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so\OneDrive\Desktop\winmeets\winmeets-main\winmeets-main\"/>
    </mc:Choice>
  </mc:AlternateContent>
  <xr:revisionPtr revIDLastSave="0" documentId="13_ncr:1_{0B5653BC-CB51-4623-A077-99549A223FE1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Time Sheet" sheetId="1" r:id="rId1"/>
    <sheet name="Time Standards" sheetId="2" r:id="rId2"/>
    <sheet name="Girls" sheetId="3" r:id="rId3"/>
    <sheet name="Boys" sheetId="4" r:id="rId4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7" i="3" l="1" a="1"/>
  <c r="C167" i="3" s="1"/>
  <c r="C168" i="3" a="1"/>
  <c r="C168" i="3" s="1"/>
  <c r="C169" i="3" a="1"/>
  <c r="C169" i="3" s="1"/>
  <c r="C170" i="3" a="1"/>
  <c r="C170" i="3" s="1"/>
  <c r="C171" i="3" a="1"/>
  <c r="C171" i="3" s="1"/>
  <c r="C172" i="3" a="1"/>
  <c r="C172" i="3" s="1"/>
  <c r="C173" i="3" a="1"/>
  <c r="C173" i="3" s="1"/>
  <c r="C174" i="3" a="1"/>
  <c r="C174" i="3" s="1"/>
  <c r="C175" i="3" a="1"/>
  <c r="C175" i="3" s="1"/>
  <c r="C176" i="3" a="1"/>
  <c r="C176" i="3" s="1"/>
  <c r="C177" i="3" a="1"/>
  <c r="C177" i="3" s="1"/>
  <c r="C178" i="3" a="1"/>
  <c r="C178" i="3" s="1"/>
  <c r="C179" i="3" a="1"/>
  <c r="C179" i="3" s="1"/>
  <c r="C180" i="3" a="1"/>
  <c r="C180" i="3" s="1"/>
  <c r="D167" i="3" a="1"/>
  <c r="D167" i="3" s="1"/>
  <c r="D168" i="3" a="1"/>
  <c r="D168" i="3" s="1"/>
  <c r="D169" i="3" a="1"/>
  <c r="D169" i="3" s="1"/>
  <c r="D170" i="3" a="1"/>
  <c r="D170" i="3" s="1"/>
  <c r="D171" i="3" a="1"/>
  <c r="D171" i="3" s="1"/>
  <c r="D172" i="3" a="1"/>
  <c r="D172" i="3" s="1"/>
  <c r="D173" i="3" a="1"/>
  <c r="D173" i="3" s="1"/>
  <c r="D174" i="3" a="1"/>
  <c r="D174" i="3" s="1"/>
  <c r="D175" i="3" a="1"/>
  <c r="D175" i="3" s="1"/>
  <c r="D176" i="3" a="1"/>
  <c r="D176" i="3" s="1"/>
  <c r="D177" i="3" a="1"/>
  <c r="D177" i="3" s="1"/>
  <c r="D178" i="3" a="1"/>
  <c r="D178" i="3" s="1"/>
  <c r="D179" i="3" a="1"/>
  <c r="D179" i="3" s="1"/>
  <c r="D180" i="3" a="1"/>
  <c r="D180" i="3" s="1"/>
  <c r="E167" i="3" a="1"/>
  <c r="E167" i="3" s="1"/>
  <c r="E168" i="3" a="1"/>
  <c r="E168" i="3" s="1"/>
  <c r="E169" i="3" a="1"/>
  <c r="E169" i="3" s="1"/>
  <c r="E170" i="3" a="1"/>
  <c r="E170" i="3" s="1"/>
  <c r="E171" i="3" a="1"/>
  <c r="E171" i="3" s="1"/>
  <c r="E172" i="3" a="1"/>
  <c r="E172" i="3" s="1"/>
  <c r="E173" i="3" a="1"/>
  <c r="E173" i="3" s="1"/>
  <c r="E174" i="3" a="1"/>
  <c r="E174" i="3" s="1"/>
  <c r="E175" i="3" a="1"/>
  <c r="E175" i="3" s="1"/>
  <c r="E176" i="3" a="1"/>
  <c r="E176" i="3"/>
  <c r="E177" i="3" a="1"/>
  <c r="E177" i="3" s="1"/>
  <c r="E178" i="3" a="1"/>
  <c r="E178" i="3" s="1"/>
  <c r="E179" i="3" a="1"/>
  <c r="E179" i="3" s="1"/>
  <c r="E180" i="3" a="1"/>
  <c r="E180" i="3" s="1"/>
  <c r="S180" i="3" s="1"/>
  <c r="F167" i="3" a="1"/>
  <c r="F167" i="3" s="1"/>
  <c r="F168" i="3" a="1"/>
  <c r="F168" i="3" s="1"/>
  <c r="F169" i="3" a="1"/>
  <c r="F169" i="3" s="1"/>
  <c r="F170" i="3" a="1"/>
  <c r="F170" i="3" s="1"/>
  <c r="F171" i="3" a="1"/>
  <c r="F171" i="3" s="1"/>
  <c r="F172" i="3" a="1"/>
  <c r="F172" i="3" s="1"/>
  <c r="F173" i="3" a="1"/>
  <c r="F173" i="3"/>
  <c r="F174" i="3" a="1"/>
  <c r="F174" i="3" s="1"/>
  <c r="F175" i="3" a="1"/>
  <c r="F175" i="3" s="1"/>
  <c r="F176" i="3" a="1"/>
  <c r="F176" i="3" s="1"/>
  <c r="F177" i="3" a="1"/>
  <c r="F177" i="3" s="1"/>
  <c r="F178" i="3" a="1"/>
  <c r="F178" i="3" s="1"/>
  <c r="F179" i="3" a="1"/>
  <c r="F179" i="3" s="1"/>
  <c r="F180" i="3" a="1"/>
  <c r="F180" i="3" s="1"/>
  <c r="G167" i="3" a="1"/>
  <c r="G167" i="3"/>
  <c r="G168" i="3" a="1"/>
  <c r="G168" i="3" s="1"/>
  <c r="G169" i="3" a="1"/>
  <c r="G169" i="3" s="1"/>
  <c r="G170" i="3" a="1"/>
  <c r="G170" i="3" s="1"/>
  <c r="G171" i="3" a="1"/>
  <c r="G171" i="3" s="1"/>
  <c r="U171" i="3" s="1"/>
  <c r="G172" i="3" a="1"/>
  <c r="G172" i="3" s="1"/>
  <c r="G173" i="3" a="1"/>
  <c r="G173" i="3" s="1"/>
  <c r="G174" i="3" a="1"/>
  <c r="G174" i="3" s="1"/>
  <c r="G175" i="3" a="1"/>
  <c r="G175" i="3" s="1"/>
  <c r="U175" i="3" s="1"/>
  <c r="G176" i="3" a="1"/>
  <c r="G176" i="3" s="1"/>
  <c r="G177" i="3" a="1"/>
  <c r="G177" i="3" s="1"/>
  <c r="G178" i="3" a="1"/>
  <c r="G178" i="3" s="1"/>
  <c r="G179" i="3" a="1"/>
  <c r="G179" i="3" s="1"/>
  <c r="U179" i="3" s="1"/>
  <c r="G180" i="3" a="1"/>
  <c r="G180" i="3" s="1"/>
  <c r="H167" i="3" a="1"/>
  <c r="H167" i="3" s="1"/>
  <c r="H168" i="3" a="1"/>
  <c r="H168" i="3" s="1"/>
  <c r="H169" i="3" a="1"/>
  <c r="H169" i="3" s="1"/>
  <c r="V169" i="3" s="1"/>
  <c r="H170" i="3" a="1"/>
  <c r="H170" i="3" s="1"/>
  <c r="H171" i="3" a="1"/>
  <c r="H171" i="3" s="1"/>
  <c r="H172" i="3" a="1"/>
  <c r="H172" i="3" s="1"/>
  <c r="H173" i="3" a="1"/>
  <c r="H173" i="3" s="1"/>
  <c r="H174" i="3" a="1"/>
  <c r="H174" i="3" s="1"/>
  <c r="H175" i="3" a="1"/>
  <c r="H175" i="3" s="1"/>
  <c r="V175" i="3" s="1"/>
  <c r="H176" i="3" a="1"/>
  <c r="H176" i="3" s="1"/>
  <c r="H177" i="3" a="1"/>
  <c r="H177" i="3" s="1"/>
  <c r="H178" i="3" a="1"/>
  <c r="H178" i="3" s="1"/>
  <c r="H179" i="3" a="1"/>
  <c r="H179" i="3" s="1"/>
  <c r="H180" i="3" a="1"/>
  <c r="H180" i="3" s="1"/>
  <c r="I167" i="3" a="1"/>
  <c r="I167" i="3" s="1"/>
  <c r="I168" i="3" a="1"/>
  <c r="I168" i="3" s="1"/>
  <c r="I169" i="3" a="1"/>
  <c r="I169" i="3" s="1"/>
  <c r="I170" i="3" a="1"/>
  <c r="I170" i="3" s="1"/>
  <c r="I171" i="3" a="1"/>
  <c r="I171" i="3" s="1"/>
  <c r="I172" i="3" a="1"/>
  <c r="I172" i="3"/>
  <c r="I173" i="3" a="1"/>
  <c r="I173" i="3" s="1"/>
  <c r="I174" i="3" a="1"/>
  <c r="I174" i="3" s="1"/>
  <c r="I175" i="3" a="1"/>
  <c r="I175" i="3" s="1"/>
  <c r="I176" i="3" a="1"/>
  <c r="I176" i="3" s="1"/>
  <c r="I177" i="3" a="1"/>
  <c r="I177" i="3" s="1"/>
  <c r="I178" i="3" a="1"/>
  <c r="I178" i="3" s="1"/>
  <c r="I179" i="3" a="1"/>
  <c r="I179" i="3" s="1"/>
  <c r="I180" i="3" a="1"/>
  <c r="I180" i="3" s="1"/>
  <c r="J167" i="3" a="1"/>
  <c r="J167" i="3" s="1"/>
  <c r="J168" i="3" a="1"/>
  <c r="J168" i="3"/>
  <c r="J169" i="3" a="1"/>
  <c r="J169" i="3" s="1"/>
  <c r="J170" i="3" a="1"/>
  <c r="J170" i="3" s="1"/>
  <c r="J171" i="3" a="1"/>
  <c r="J171" i="3" s="1"/>
  <c r="J172" i="3" a="1"/>
  <c r="J172" i="3" s="1"/>
  <c r="J173" i="3" a="1"/>
  <c r="J173" i="3" s="1"/>
  <c r="J174" i="3" a="1"/>
  <c r="J174" i="3" s="1"/>
  <c r="J175" i="3" a="1"/>
  <c r="J175" i="3" s="1"/>
  <c r="J176" i="3" a="1"/>
  <c r="J176" i="3" s="1"/>
  <c r="J177" i="3" a="1"/>
  <c r="J177" i="3" s="1"/>
  <c r="J178" i="3" a="1"/>
  <c r="J178" i="3" s="1"/>
  <c r="J179" i="3" a="1"/>
  <c r="J179" i="3" s="1"/>
  <c r="X179" i="3" s="1"/>
  <c r="J180" i="3" a="1"/>
  <c r="J180" i="3" s="1"/>
  <c r="K167" i="3" a="1"/>
  <c r="K167" i="3" s="1"/>
  <c r="K168" i="3" a="1"/>
  <c r="K168" i="3"/>
  <c r="K169" i="3" a="1"/>
  <c r="K169" i="3" s="1"/>
  <c r="K170" i="3" a="1"/>
  <c r="K170" i="3" s="1"/>
  <c r="K171" i="3" a="1"/>
  <c r="K171" i="3" s="1"/>
  <c r="K172" i="3" a="1"/>
  <c r="K172" i="3" s="1"/>
  <c r="K173" i="3" a="1"/>
  <c r="K173" i="3" s="1"/>
  <c r="K174" i="3" a="1"/>
  <c r="K174" i="3" s="1"/>
  <c r="K175" i="3" a="1"/>
  <c r="K175" i="3" s="1"/>
  <c r="K176" i="3" a="1"/>
  <c r="K176" i="3" s="1"/>
  <c r="K177" i="3" a="1"/>
  <c r="K177" i="3" s="1"/>
  <c r="K178" i="3" a="1"/>
  <c r="K178" i="3" s="1"/>
  <c r="K179" i="3" a="1"/>
  <c r="K179" i="3" s="1"/>
  <c r="K180" i="3" a="1"/>
  <c r="K180" i="3" s="1"/>
  <c r="L167" i="3" a="1"/>
  <c r="L167" i="3" s="1"/>
  <c r="L168" i="3" a="1"/>
  <c r="L168" i="3" s="1"/>
  <c r="L169" i="3" a="1"/>
  <c r="L169" i="3" s="1"/>
  <c r="L170" i="3" a="1"/>
  <c r="L170" i="3" s="1"/>
  <c r="L171" i="3" a="1"/>
  <c r="L171" i="3" s="1"/>
  <c r="L172" i="3" a="1"/>
  <c r="L172" i="3" s="1"/>
  <c r="L173" i="3" a="1"/>
  <c r="L173" i="3"/>
  <c r="L174" i="3" a="1"/>
  <c r="L174" i="3" s="1"/>
  <c r="L175" i="3" a="1"/>
  <c r="L175" i="3" s="1"/>
  <c r="L176" i="3" a="1"/>
  <c r="L176" i="3" s="1"/>
  <c r="L177" i="3" a="1"/>
  <c r="L177" i="3" s="1"/>
  <c r="Z177" i="3" s="1"/>
  <c r="L178" i="3" a="1"/>
  <c r="L178" i="3" s="1"/>
  <c r="L179" i="3" a="1"/>
  <c r="L179" i="3" s="1"/>
  <c r="L180" i="3" a="1"/>
  <c r="L180" i="3" s="1"/>
  <c r="M167" i="3" a="1"/>
  <c r="M167" i="3" s="1"/>
  <c r="M168" i="3" a="1"/>
  <c r="M168" i="3" s="1"/>
  <c r="M169" i="3" a="1"/>
  <c r="M169" i="3"/>
  <c r="M170" i="3" a="1"/>
  <c r="M170" i="3" s="1"/>
  <c r="M171" i="3" a="1"/>
  <c r="M171" i="3" s="1"/>
  <c r="M172" i="3" a="1"/>
  <c r="M172" i="3" s="1"/>
  <c r="M173" i="3" a="1"/>
  <c r="M173" i="3" s="1"/>
  <c r="M174" i="3" a="1"/>
  <c r="M174" i="3" s="1"/>
  <c r="M175" i="3" a="1"/>
  <c r="M175" i="3" s="1"/>
  <c r="M176" i="3" a="1"/>
  <c r="M176" i="3" s="1"/>
  <c r="M177" i="3" a="1"/>
  <c r="M177" i="3" s="1"/>
  <c r="M178" i="3" a="1"/>
  <c r="M178" i="3" s="1"/>
  <c r="M179" i="3" a="1"/>
  <c r="M179" i="3" s="1"/>
  <c r="M180" i="3" a="1"/>
  <c r="M180" i="3" s="1"/>
  <c r="AA180" i="3" s="1"/>
  <c r="N167" i="3" a="1"/>
  <c r="N167" i="3" s="1"/>
  <c r="AB167" i="3" s="1"/>
  <c r="N168" i="3" a="1"/>
  <c r="N168" i="3" s="1"/>
  <c r="N169" i="3" a="1"/>
  <c r="N169" i="3"/>
  <c r="AB169" i="3" s="1"/>
  <c r="N170" i="3" a="1"/>
  <c r="N170" i="3" s="1"/>
  <c r="N171" i="3" a="1"/>
  <c r="N171" i="3" s="1"/>
  <c r="N172" i="3" a="1"/>
  <c r="N172" i="3" s="1"/>
  <c r="N173" i="3" a="1"/>
  <c r="N173" i="3" s="1"/>
  <c r="AB173" i="3" s="1"/>
  <c r="N174" i="3" a="1"/>
  <c r="N174" i="3" s="1"/>
  <c r="N175" i="3" a="1"/>
  <c r="N175" i="3" s="1"/>
  <c r="N176" i="3" a="1"/>
  <c r="N176" i="3" s="1"/>
  <c r="N177" i="3" a="1"/>
  <c r="N177" i="3" s="1"/>
  <c r="N178" i="3" a="1"/>
  <c r="N178" i="3" s="1"/>
  <c r="AB178" i="3" s="1"/>
  <c r="N179" i="3" a="1"/>
  <c r="N179" i="3" s="1"/>
  <c r="N180" i="3" a="1"/>
  <c r="N180" i="3" s="1"/>
  <c r="AB180" i="3" s="1"/>
  <c r="O167" i="3" a="1"/>
  <c r="O167" i="3" s="1"/>
  <c r="O168" i="3" a="1"/>
  <c r="O168" i="3" s="1"/>
  <c r="O169" i="3" a="1"/>
  <c r="O169" i="3"/>
  <c r="O170" i="3" a="1"/>
  <c r="O170" i="3" s="1"/>
  <c r="O171" i="3" a="1"/>
  <c r="O171" i="3" s="1"/>
  <c r="O172" i="3" a="1"/>
  <c r="O172" i="3"/>
  <c r="O173" i="3" a="1"/>
  <c r="O173" i="3"/>
  <c r="O174" i="3" a="1"/>
  <c r="O174" i="3" s="1"/>
  <c r="O175" i="3" a="1"/>
  <c r="O175" i="3" s="1"/>
  <c r="O176" i="3" a="1"/>
  <c r="O176" i="3" s="1"/>
  <c r="O177" i="3" a="1"/>
  <c r="O177" i="3" s="1"/>
  <c r="O178" i="3" a="1"/>
  <c r="O178" i="3" s="1"/>
  <c r="O179" i="3" a="1"/>
  <c r="O179" i="3" s="1"/>
  <c r="O180" i="3" a="1"/>
  <c r="O180" i="3" s="1"/>
  <c r="P167" i="3" a="1"/>
  <c r="P167" i="3" s="1"/>
  <c r="P168" i="3" a="1"/>
  <c r="P168" i="3" s="1"/>
  <c r="P169" i="3" a="1"/>
  <c r="P169" i="3" s="1"/>
  <c r="P170" i="3" a="1"/>
  <c r="P170" i="3" s="1"/>
  <c r="P171" i="3" a="1"/>
  <c r="P171" i="3" s="1"/>
  <c r="AD171" i="3" s="1"/>
  <c r="P172" i="3" a="1"/>
  <c r="P172" i="3" s="1"/>
  <c r="P173" i="3" a="1"/>
  <c r="P173" i="3" s="1"/>
  <c r="P174" i="3" a="1"/>
  <c r="P174" i="3" s="1"/>
  <c r="P175" i="3" a="1"/>
  <c r="P175" i="3" s="1"/>
  <c r="P176" i="3" a="1"/>
  <c r="P176" i="3" s="1"/>
  <c r="P177" i="3" a="1"/>
  <c r="P177" i="3"/>
  <c r="P178" i="3" a="1"/>
  <c r="P178" i="3"/>
  <c r="P179" i="3" a="1"/>
  <c r="P179" i="3" s="1"/>
  <c r="AD179" i="3" s="1"/>
  <c r="P180" i="3" a="1"/>
  <c r="P180" i="3" s="1"/>
  <c r="AD180" i="3" s="1"/>
  <c r="Q180" i="3"/>
  <c r="R180" i="3"/>
  <c r="T178" i="3"/>
  <c r="T180" i="3"/>
  <c r="U167" i="3"/>
  <c r="U168" i="3"/>
  <c r="U169" i="3"/>
  <c r="U170" i="3"/>
  <c r="U172" i="3"/>
  <c r="U173" i="3"/>
  <c r="U176" i="3"/>
  <c r="U178" i="3"/>
  <c r="U180" i="3"/>
  <c r="V167" i="3"/>
  <c r="V168" i="3"/>
  <c r="V170" i="3"/>
  <c r="V171" i="3"/>
  <c r="V172" i="3"/>
  <c r="V173" i="3"/>
  <c r="V174" i="3"/>
  <c r="V176" i="3"/>
  <c r="V177" i="3"/>
  <c r="V178" i="3"/>
  <c r="V179" i="3"/>
  <c r="V180" i="3"/>
  <c r="W180" i="3"/>
  <c r="X167" i="3"/>
  <c r="X176" i="3"/>
  <c r="X178" i="3"/>
  <c r="X180" i="3"/>
  <c r="Y180" i="3"/>
  <c r="Z167" i="3"/>
  <c r="Z171" i="3"/>
  <c r="Z178" i="3"/>
  <c r="Z179" i="3"/>
  <c r="Z180" i="3"/>
  <c r="AB170" i="3"/>
  <c r="AB171" i="3"/>
  <c r="AB174" i="3"/>
  <c r="AB176" i="3"/>
  <c r="AB179" i="3"/>
  <c r="AC180" i="3"/>
  <c r="AD178" i="3"/>
  <c r="C24" i="3" a="1"/>
  <c r="C24" i="3" s="1"/>
  <c r="C25" i="3" a="1"/>
  <c r="C25" i="3" s="1"/>
  <c r="C26" i="3" a="1"/>
  <c r="C26" i="3" s="1"/>
  <c r="C27" i="3" a="1"/>
  <c r="C27" i="3" s="1"/>
  <c r="C28" i="3" a="1"/>
  <c r="C28" i="3" s="1"/>
  <c r="C29" i="3" a="1"/>
  <c r="C29" i="3" s="1"/>
  <c r="C30" i="3" a="1"/>
  <c r="C30" i="3" s="1"/>
  <c r="C31" i="3" a="1"/>
  <c r="C31" i="3" s="1"/>
  <c r="C32" i="3" a="1"/>
  <c r="C32" i="3" s="1"/>
  <c r="C33" i="3" a="1"/>
  <c r="C33" i="3" s="1"/>
  <c r="C34" i="3" a="1"/>
  <c r="C34" i="3" s="1"/>
  <c r="C35" i="3" a="1"/>
  <c r="C35" i="3" s="1"/>
  <c r="C36" i="3" a="1"/>
  <c r="C36" i="3" s="1"/>
  <c r="C37" i="3" a="1"/>
  <c r="C37" i="3" s="1"/>
  <c r="C38" i="3" a="1"/>
  <c r="C38" i="3" s="1"/>
  <c r="C39" i="3" a="1"/>
  <c r="C39" i="3" s="1"/>
  <c r="C40" i="3" a="1"/>
  <c r="C40" i="3"/>
  <c r="C41" i="3" a="1"/>
  <c r="C41" i="3" s="1"/>
  <c r="C42" i="3" a="1"/>
  <c r="C42" i="3" s="1"/>
  <c r="C43" i="3" a="1"/>
  <c r="C43" i="3" s="1"/>
  <c r="C44" i="3" a="1"/>
  <c r="C44" i="3" s="1"/>
  <c r="C45" i="3" a="1"/>
  <c r="C45" i="3"/>
  <c r="C46" i="3" a="1"/>
  <c r="C46" i="3" s="1"/>
  <c r="C47" i="3" a="1"/>
  <c r="C47" i="3" s="1"/>
  <c r="C48" i="3" a="1"/>
  <c r="C48" i="3" s="1"/>
  <c r="C49" i="3" a="1"/>
  <c r="C49" i="3" s="1"/>
  <c r="C50" i="3" a="1"/>
  <c r="C50" i="3" s="1"/>
  <c r="C51" i="3" a="1"/>
  <c r="C51" i="3" s="1"/>
  <c r="C52" i="3" a="1"/>
  <c r="C52" i="3" s="1"/>
  <c r="C53" i="3" a="1"/>
  <c r="C53" i="3" s="1"/>
  <c r="C54" i="3" a="1"/>
  <c r="C54" i="3" s="1"/>
  <c r="C55" i="3" a="1"/>
  <c r="C55" i="3" s="1"/>
  <c r="C56" i="3" a="1"/>
  <c r="C56" i="3" s="1"/>
  <c r="C57" i="3" a="1"/>
  <c r="C57" i="3"/>
  <c r="C58" i="3" a="1"/>
  <c r="C58" i="3" s="1"/>
  <c r="C59" i="3" a="1"/>
  <c r="C59" i="3" s="1"/>
  <c r="C60" i="3" a="1"/>
  <c r="C60" i="3" s="1"/>
  <c r="C61" i="3" a="1"/>
  <c r="C61" i="3" s="1"/>
  <c r="C62" i="3" a="1"/>
  <c r="C62" i="3" s="1"/>
  <c r="C63" i="3" a="1"/>
  <c r="C63" i="3" s="1"/>
  <c r="C64" i="3" a="1"/>
  <c r="C64" i="3" s="1"/>
  <c r="C65" i="3" a="1"/>
  <c r="C65" i="3" s="1"/>
  <c r="C66" i="3" a="1"/>
  <c r="C66" i="3" s="1"/>
  <c r="C67" i="3" a="1"/>
  <c r="C67" i="3" s="1"/>
  <c r="C68" i="3" a="1"/>
  <c r="C68" i="3" s="1"/>
  <c r="C69" i="3" a="1"/>
  <c r="C69" i="3" s="1"/>
  <c r="C70" i="3" a="1"/>
  <c r="C70" i="3"/>
  <c r="C71" i="3" a="1"/>
  <c r="C71" i="3"/>
  <c r="C72" i="3" a="1"/>
  <c r="C72" i="3" s="1"/>
  <c r="C73" i="3" a="1"/>
  <c r="C73" i="3" s="1"/>
  <c r="C74" i="3" a="1"/>
  <c r="C74" i="3" s="1"/>
  <c r="C75" i="3" a="1"/>
  <c r="C75" i="3" s="1"/>
  <c r="C76" i="3" a="1"/>
  <c r="C76" i="3" s="1"/>
  <c r="C77" i="3" a="1"/>
  <c r="C77" i="3" s="1"/>
  <c r="C78" i="3" a="1"/>
  <c r="C78" i="3" s="1"/>
  <c r="C79" i="3" a="1"/>
  <c r="C79" i="3" s="1"/>
  <c r="C80" i="3" a="1"/>
  <c r="C80" i="3" s="1"/>
  <c r="C81" i="3" a="1"/>
  <c r="C81" i="3" s="1"/>
  <c r="C82" i="3" a="1"/>
  <c r="C82" i="3" s="1"/>
  <c r="C83" i="3" a="1"/>
  <c r="C83" i="3" s="1"/>
  <c r="C84" i="3" a="1"/>
  <c r="C84" i="3" s="1"/>
  <c r="C85" i="3" a="1"/>
  <c r="C85" i="3" s="1"/>
  <c r="C86" i="3" a="1"/>
  <c r="C86" i="3" s="1"/>
  <c r="C87" i="3" a="1"/>
  <c r="C87" i="3" s="1"/>
  <c r="C88" i="3" a="1"/>
  <c r="C88" i="3" s="1"/>
  <c r="C89" i="3" a="1"/>
  <c r="C89" i="3" s="1"/>
  <c r="C90" i="3" a="1"/>
  <c r="C90" i="3" s="1"/>
  <c r="C91" i="3" a="1"/>
  <c r="C91" i="3"/>
  <c r="C92" i="3" a="1"/>
  <c r="C92" i="3" s="1"/>
  <c r="C93" i="3" a="1"/>
  <c r="C93" i="3" s="1"/>
  <c r="C94" i="3" a="1"/>
  <c r="C94" i="3" s="1"/>
  <c r="C95" i="3" a="1"/>
  <c r="C95" i="3"/>
  <c r="C96" i="3" a="1"/>
  <c r="C96" i="3" s="1"/>
  <c r="C97" i="3" a="1"/>
  <c r="C97" i="3" s="1"/>
  <c r="C98" i="3" a="1"/>
  <c r="C98" i="3" s="1"/>
  <c r="C99" i="3" a="1"/>
  <c r="C99" i="3"/>
  <c r="C100" i="3" a="1"/>
  <c r="C100" i="3" s="1"/>
  <c r="C101" i="3" a="1"/>
  <c r="C101" i="3" s="1"/>
  <c r="C102" i="3" a="1"/>
  <c r="C102" i="3" s="1"/>
  <c r="C103" i="3" a="1"/>
  <c r="C103" i="3" s="1"/>
  <c r="C104" i="3" a="1"/>
  <c r="C104" i="3" s="1"/>
  <c r="C105" i="3" a="1"/>
  <c r="C105" i="3" s="1"/>
  <c r="C106" i="3" a="1"/>
  <c r="C106" i="3"/>
  <c r="C107" i="3" a="1"/>
  <c r="C107" i="3" s="1"/>
  <c r="C108" i="3" a="1"/>
  <c r="C108" i="3" s="1"/>
  <c r="C109" i="3" a="1"/>
  <c r="C109" i="3" s="1"/>
  <c r="C110" i="3" a="1"/>
  <c r="C110" i="3" s="1"/>
  <c r="C111" i="3" a="1"/>
  <c r="C111" i="3" s="1"/>
  <c r="C112" i="3" a="1"/>
  <c r="C112" i="3" s="1"/>
  <c r="C113" i="3" a="1"/>
  <c r="C113" i="3" s="1"/>
  <c r="C114" i="3" a="1"/>
  <c r="C114" i="3" s="1"/>
  <c r="C115" i="3" a="1"/>
  <c r="C115" i="3" s="1"/>
  <c r="C116" i="3" a="1"/>
  <c r="C116" i="3"/>
  <c r="C117" i="3" a="1"/>
  <c r="C117" i="3"/>
  <c r="C118" i="3" a="1"/>
  <c r="C118" i="3" s="1"/>
  <c r="C119" i="3" a="1"/>
  <c r="C119" i="3"/>
  <c r="C120" i="3" a="1"/>
  <c r="C120" i="3" s="1"/>
  <c r="C121" i="3" a="1"/>
  <c r="C121" i="3"/>
  <c r="C122" i="3" a="1"/>
  <c r="C122" i="3" s="1"/>
  <c r="C123" i="3" a="1"/>
  <c r="C123" i="3" s="1"/>
  <c r="C124" i="3" a="1"/>
  <c r="C124" i="3" s="1"/>
  <c r="C125" i="3" a="1"/>
  <c r="C125" i="3" s="1"/>
  <c r="C126" i="3" a="1"/>
  <c r="C126" i="3" s="1"/>
  <c r="C127" i="3" a="1"/>
  <c r="C127" i="3" s="1"/>
  <c r="C128" i="3" a="1"/>
  <c r="C128" i="3" s="1"/>
  <c r="C129" i="3" a="1"/>
  <c r="C129" i="3"/>
  <c r="C130" i="3" a="1"/>
  <c r="C130" i="3" s="1"/>
  <c r="C131" i="3" a="1"/>
  <c r="C131" i="3" s="1"/>
  <c r="C132" i="3" a="1"/>
  <c r="C132" i="3" s="1"/>
  <c r="C133" i="3" a="1"/>
  <c r="C133" i="3" s="1"/>
  <c r="C134" i="3" a="1"/>
  <c r="C134" i="3" s="1"/>
  <c r="C135" i="3" a="1"/>
  <c r="C135" i="3" s="1"/>
  <c r="C136" i="3" a="1"/>
  <c r="C136" i="3" s="1"/>
  <c r="C137" i="3" a="1"/>
  <c r="C137" i="3" s="1"/>
  <c r="C138" i="3" a="1"/>
  <c r="C138" i="3" s="1"/>
  <c r="C139" i="3" a="1"/>
  <c r="C139" i="3" s="1"/>
  <c r="C140" i="3" a="1"/>
  <c r="C140" i="3" s="1"/>
  <c r="C141" i="3" a="1"/>
  <c r="C141" i="3" s="1"/>
  <c r="C142" i="3" a="1"/>
  <c r="C142" i="3" s="1"/>
  <c r="C143" i="3" a="1"/>
  <c r="C143" i="3" s="1"/>
  <c r="C144" i="3" a="1"/>
  <c r="C144" i="3" s="1"/>
  <c r="C145" i="3" a="1"/>
  <c r="C145" i="3" s="1"/>
  <c r="C146" i="3" a="1"/>
  <c r="C146" i="3" s="1"/>
  <c r="C147" i="3" a="1"/>
  <c r="C147" i="3" s="1"/>
  <c r="C148" i="3" a="1"/>
  <c r="C148" i="3" s="1"/>
  <c r="C149" i="3" a="1"/>
  <c r="C149" i="3" s="1"/>
  <c r="C150" i="3" a="1"/>
  <c r="C150" i="3" s="1"/>
  <c r="C151" i="3" a="1"/>
  <c r="C151" i="3" s="1"/>
  <c r="C152" i="3" a="1"/>
  <c r="C152" i="3" s="1"/>
  <c r="C153" i="3" a="1"/>
  <c r="C153" i="3" s="1"/>
  <c r="C154" i="3" a="1"/>
  <c r="C154" i="3" s="1"/>
  <c r="C155" i="3" a="1"/>
  <c r="C155" i="3" s="1"/>
  <c r="C156" i="3" a="1"/>
  <c r="C156" i="3" s="1"/>
  <c r="C157" i="3" a="1"/>
  <c r="C157" i="3" s="1"/>
  <c r="C158" i="3" a="1"/>
  <c r="C158" i="3" s="1"/>
  <c r="C159" i="3" a="1"/>
  <c r="C159" i="3" s="1"/>
  <c r="C160" i="3" a="1"/>
  <c r="C160" i="3" s="1"/>
  <c r="C161" i="3" a="1"/>
  <c r="C161" i="3"/>
  <c r="C162" i="3" a="1"/>
  <c r="C162" i="3" s="1"/>
  <c r="C163" i="3" a="1"/>
  <c r="C163" i="3" s="1"/>
  <c r="C164" i="3" a="1"/>
  <c r="C164" i="3" s="1"/>
  <c r="C165" i="3" a="1"/>
  <c r="C165" i="3" s="1"/>
  <c r="C166" i="3" a="1"/>
  <c r="C166" i="3" s="1"/>
  <c r="D24" i="3" a="1"/>
  <c r="D24" i="3" s="1"/>
  <c r="D25" i="3" a="1"/>
  <c r="D25" i="3" s="1"/>
  <c r="D26" i="3" a="1"/>
  <c r="D26" i="3" s="1"/>
  <c r="D27" i="3" a="1"/>
  <c r="D27" i="3"/>
  <c r="D28" i="3" a="1"/>
  <c r="D28" i="3" s="1"/>
  <c r="D29" i="3" a="1"/>
  <c r="D29" i="3" s="1"/>
  <c r="D30" i="3" a="1"/>
  <c r="D30" i="3" s="1"/>
  <c r="D31" i="3" a="1"/>
  <c r="D31" i="3"/>
  <c r="D32" i="3" a="1"/>
  <c r="D32" i="3" s="1"/>
  <c r="D33" i="3" a="1"/>
  <c r="D33" i="3" s="1"/>
  <c r="D34" i="3" a="1"/>
  <c r="D34" i="3" s="1"/>
  <c r="D35" i="3" a="1"/>
  <c r="D35" i="3" s="1"/>
  <c r="D36" i="3" a="1"/>
  <c r="D36" i="3" s="1"/>
  <c r="D37" i="3" a="1"/>
  <c r="D37" i="3" s="1"/>
  <c r="D38" i="3" a="1"/>
  <c r="D38" i="3" s="1"/>
  <c r="D39" i="3" a="1"/>
  <c r="D39" i="3" s="1"/>
  <c r="D40" i="3" a="1"/>
  <c r="D40" i="3"/>
  <c r="D41" i="3" a="1"/>
  <c r="D41" i="3" s="1"/>
  <c r="D42" i="3" a="1"/>
  <c r="D42" i="3" s="1"/>
  <c r="D43" i="3" a="1"/>
  <c r="D43" i="3" s="1"/>
  <c r="D44" i="3" a="1"/>
  <c r="D44" i="3" s="1"/>
  <c r="D45" i="3" a="1"/>
  <c r="D45" i="3" s="1"/>
  <c r="D46" i="3" a="1"/>
  <c r="D46" i="3" s="1"/>
  <c r="D47" i="3" a="1"/>
  <c r="D47" i="3" s="1"/>
  <c r="D48" i="3" a="1"/>
  <c r="D48" i="3" s="1"/>
  <c r="D49" i="3" a="1"/>
  <c r="D49" i="3"/>
  <c r="D50" i="3" a="1"/>
  <c r="D50" i="3" s="1"/>
  <c r="D51" i="3" a="1"/>
  <c r="D51" i="3" s="1"/>
  <c r="D52" i="3" a="1"/>
  <c r="D52" i="3" s="1"/>
  <c r="D53" i="3" a="1"/>
  <c r="D53" i="3" s="1"/>
  <c r="D54" i="3" a="1"/>
  <c r="D54" i="3" s="1"/>
  <c r="D55" i="3" a="1"/>
  <c r="D55" i="3" s="1"/>
  <c r="D56" i="3" a="1"/>
  <c r="D56" i="3" s="1"/>
  <c r="D57" i="3" a="1"/>
  <c r="D57" i="3" s="1"/>
  <c r="D58" i="3" a="1"/>
  <c r="D58" i="3"/>
  <c r="D59" i="3" a="1"/>
  <c r="D59" i="3" s="1"/>
  <c r="D60" i="3" a="1"/>
  <c r="D60" i="3" s="1"/>
  <c r="D61" i="3" a="1"/>
  <c r="D61" i="3" s="1"/>
  <c r="D62" i="3" a="1"/>
  <c r="D62" i="3" s="1"/>
  <c r="D63" i="3" a="1"/>
  <c r="D63" i="3" s="1"/>
  <c r="D64" i="3" a="1"/>
  <c r="D64" i="3" s="1"/>
  <c r="D65" i="3" a="1"/>
  <c r="D65" i="3" s="1"/>
  <c r="D66" i="3" a="1"/>
  <c r="D66" i="3" s="1"/>
  <c r="D67" i="3" a="1"/>
  <c r="D67" i="3"/>
  <c r="D68" i="3" a="1"/>
  <c r="D68" i="3" s="1"/>
  <c r="D69" i="3" a="1"/>
  <c r="D69" i="3"/>
  <c r="D70" i="3" a="1"/>
  <c r="D70" i="3" s="1"/>
  <c r="D71" i="3" a="1"/>
  <c r="D71" i="3"/>
  <c r="D72" i="3" a="1"/>
  <c r="D72" i="3" s="1"/>
  <c r="D73" i="3" a="1"/>
  <c r="D73" i="3" s="1"/>
  <c r="D74" i="3" a="1"/>
  <c r="D74" i="3" s="1"/>
  <c r="D75" i="3" a="1"/>
  <c r="D75" i="3"/>
  <c r="D76" i="3" a="1"/>
  <c r="D76" i="3" s="1"/>
  <c r="D77" i="3" a="1"/>
  <c r="D77" i="3" s="1"/>
  <c r="D78" i="3" a="1"/>
  <c r="D78" i="3" s="1"/>
  <c r="D79" i="3" a="1"/>
  <c r="D79" i="3" s="1"/>
  <c r="D80" i="3" a="1"/>
  <c r="D80" i="3"/>
  <c r="D81" i="3" a="1"/>
  <c r="D81" i="3" s="1"/>
  <c r="D82" i="3" a="1"/>
  <c r="D82" i="3" s="1"/>
  <c r="D83" i="3" a="1"/>
  <c r="D83" i="3" s="1"/>
  <c r="D84" i="3" a="1"/>
  <c r="D84" i="3" s="1"/>
  <c r="D85" i="3" a="1"/>
  <c r="D85" i="3" s="1"/>
  <c r="D86" i="3" a="1"/>
  <c r="D86" i="3"/>
  <c r="D87" i="3" a="1"/>
  <c r="D87" i="3" s="1"/>
  <c r="D88" i="3" a="1"/>
  <c r="D88" i="3"/>
  <c r="D89" i="3" a="1"/>
  <c r="D89" i="3" s="1"/>
  <c r="D90" i="3" a="1"/>
  <c r="D90" i="3" s="1"/>
  <c r="D91" i="3" a="1"/>
  <c r="D91" i="3" s="1"/>
  <c r="D92" i="3" a="1"/>
  <c r="D92" i="3" s="1"/>
  <c r="D93" i="3" a="1"/>
  <c r="D93" i="3" s="1"/>
  <c r="D94" i="3" a="1"/>
  <c r="D94" i="3" s="1"/>
  <c r="D95" i="3" a="1"/>
  <c r="D95" i="3" s="1"/>
  <c r="D96" i="3" a="1"/>
  <c r="D96" i="3" s="1"/>
  <c r="D97" i="3" a="1"/>
  <c r="D97" i="3" s="1"/>
  <c r="D98" i="3" a="1"/>
  <c r="D98" i="3" s="1"/>
  <c r="D99" i="3" a="1"/>
  <c r="D99" i="3" s="1"/>
  <c r="D100" i="3" a="1"/>
  <c r="D100" i="3" s="1"/>
  <c r="D101" i="3" a="1"/>
  <c r="D101" i="3"/>
  <c r="D102" i="3" a="1"/>
  <c r="D102" i="3" s="1"/>
  <c r="D103" i="3" a="1"/>
  <c r="D103" i="3"/>
  <c r="D104" i="3" a="1"/>
  <c r="D104" i="3" s="1"/>
  <c r="D105" i="3" a="1"/>
  <c r="D105" i="3" s="1"/>
  <c r="D106" i="3" a="1"/>
  <c r="D106" i="3" s="1"/>
  <c r="D107" i="3" a="1"/>
  <c r="D107" i="3" s="1"/>
  <c r="D108" i="3" a="1"/>
  <c r="D108" i="3" s="1"/>
  <c r="D109" i="3" a="1"/>
  <c r="D109" i="3" s="1"/>
  <c r="D110" i="3" a="1"/>
  <c r="D110" i="3" s="1"/>
  <c r="D111" i="3" a="1"/>
  <c r="D111" i="3" s="1"/>
  <c r="D112" i="3" a="1"/>
  <c r="D112" i="3"/>
  <c r="D113" i="3" a="1"/>
  <c r="D113" i="3" s="1"/>
  <c r="D114" i="3" a="1"/>
  <c r="D114" i="3" s="1"/>
  <c r="D115" i="3" a="1"/>
  <c r="D115" i="3"/>
  <c r="D116" i="3" a="1"/>
  <c r="D116" i="3" s="1"/>
  <c r="D117" i="3" a="1"/>
  <c r="D117" i="3" s="1"/>
  <c r="D118" i="3" a="1"/>
  <c r="D118" i="3" s="1"/>
  <c r="D119" i="3" a="1"/>
  <c r="D119" i="3"/>
  <c r="D120" i="3" a="1"/>
  <c r="D120" i="3" s="1"/>
  <c r="D121" i="3" a="1"/>
  <c r="D121" i="3" s="1"/>
  <c r="D122" i="3" a="1"/>
  <c r="D122" i="3" s="1"/>
  <c r="D123" i="3" a="1"/>
  <c r="D123" i="3" s="1"/>
  <c r="D124" i="3" a="1"/>
  <c r="D124" i="3" s="1"/>
  <c r="D125" i="3" a="1"/>
  <c r="D125" i="3" s="1"/>
  <c r="D126" i="3" a="1"/>
  <c r="D126" i="3" s="1"/>
  <c r="D127" i="3" a="1"/>
  <c r="D127" i="3" s="1"/>
  <c r="D128" i="3" a="1"/>
  <c r="D128" i="3" s="1"/>
  <c r="D129" i="3" a="1"/>
  <c r="D129" i="3"/>
  <c r="D130" i="3" a="1"/>
  <c r="D130" i="3" s="1"/>
  <c r="D131" i="3" a="1"/>
  <c r="D131" i="3" s="1"/>
  <c r="D132" i="3" a="1"/>
  <c r="D132" i="3" s="1"/>
  <c r="D133" i="3" a="1"/>
  <c r="D133" i="3" s="1"/>
  <c r="D134" i="3" a="1"/>
  <c r="D134" i="3" s="1"/>
  <c r="D135" i="3" a="1"/>
  <c r="D135" i="3" s="1"/>
  <c r="D136" i="3" a="1"/>
  <c r="D136" i="3" s="1"/>
  <c r="D137" i="3" a="1"/>
  <c r="D137" i="3" s="1"/>
  <c r="D138" i="3" a="1"/>
  <c r="D138" i="3" s="1"/>
  <c r="D139" i="3" a="1"/>
  <c r="D139" i="3"/>
  <c r="D140" i="3" a="1"/>
  <c r="D140" i="3" s="1"/>
  <c r="D141" i="3" a="1"/>
  <c r="D141" i="3"/>
  <c r="D142" i="3" a="1"/>
  <c r="D142" i="3" s="1"/>
  <c r="D143" i="3" a="1"/>
  <c r="D143" i="3"/>
  <c r="D144" i="3" a="1"/>
  <c r="D144" i="3" s="1"/>
  <c r="D145" i="3" a="1"/>
  <c r="D145" i="3" s="1"/>
  <c r="D146" i="3" a="1"/>
  <c r="D146" i="3" s="1"/>
  <c r="D147" i="3" a="1"/>
  <c r="D147" i="3" s="1"/>
  <c r="D148" i="3" a="1"/>
  <c r="D148" i="3" s="1"/>
  <c r="D149" i="3" a="1"/>
  <c r="D149" i="3" s="1"/>
  <c r="D150" i="3" a="1"/>
  <c r="D150" i="3" s="1"/>
  <c r="D151" i="3" a="1"/>
  <c r="D151" i="3" s="1"/>
  <c r="D152" i="3" a="1"/>
  <c r="D152" i="3" s="1"/>
  <c r="D153" i="3" a="1"/>
  <c r="D153" i="3" s="1"/>
  <c r="D154" i="3" a="1"/>
  <c r="D154" i="3"/>
  <c r="D155" i="3" a="1"/>
  <c r="D155" i="3"/>
  <c r="D156" i="3" a="1"/>
  <c r="D156" i="3" s="1"/>
  <c r="D157" i="3" a="1"/>
  <c r="D157" i="3" s="1"/>
  <c r="D158" i="3" a="1"/>
  <c r="D158" i="3"/>
  <c r="D159" i="3" a="1"/>
  <c r="D159" i="3" s="1"/>
  <c r="D160" i="3" a="1"/>
  <c r="D160" i="3" s="1"/>
  <c r="D161" i="3" a="1"/>
  <c r="D161" i="3" s="1"/>
  <c r="D162" i="3" a="1"/>
  <c r="D162" i="3" s="1"/>
  <c r="D163" i="3" a="1"/>
  <c r="D163" i="3" s="1"/>
  <c r="D164" i="3" a="1"/>
  <c r="D164" i="3" s="1"/>
  <c r="D165" i="3" a="1"/>
  <c r="D165" i="3"/>
  <c r="D166" i="3" a="1"/>
  <c r="D166" i="3" s="1"/>
  <c r="E24" i="3" a="1"/>
  <c r="E24" i="3" s="1"/>
  <c r="E25" i="3" a="1"/>
  <c r="E25" i="3"/>
  <c r="E26" i="3" a="1"/>
  <c r="E26" i="3" s="1"/>
  <c r="E27" i="3" a="1"/>
  <c r="E27" i="3" s="1"/>
  <c r="E28" i="3" a="1"/>
  <c r="E28" i="3" s="1"/>
  <c r="E29" i="3" a="1"/>
  <c r="E29" i="3" s="1"/>
  <c r="E30" i="3" a="1"/>
  <c r="E30" i="3" s="1"/>
  <c r="E31" i="3" a="1"/>
  <c r="E31" i="3" s="1"/>
  <c r="E32" i="3" a="1"/>
  <c r="E32" i="3" s="1"/>
  <c r="E33" i="3" a="1"/>
  <c r="E33" i="3" s="1"/>
  <c r="E34" i="3" a="1"/>
  <c r="E34" i="3"/>
  <c r="E35" i="3" a="1"/>
  <c r="E35" i="3" s="1"/>
  <c r="E36" i="3" a="1"/>
  <c r="E36" i="3" s="1"/>
  <c r="E37" i="3" a="1"/>
  <c r="E37" i="3" s="1"/>
  <c r="E38" i="3" a="1"/>
  <c r="E38" i="3" s="1"/>
  <c r="E39" i="3" a="1"/>
  <c r="E39" i="3" s="1"/>
  <c r="E40" i="3" a="1"/>
  <c r="E40" i="3" s="1"/>
  <c r="E41" i="3" a="1"/>
  <c r="E41" i="3" s="1"/>
  <c r="E42" i="3" a="1"/>
  <c r="E42" i="3" s="1"/>
  <c r="E43" i="3" a="1"/>
  <c r="E43" i="3" s="1"/>
  <c r="E44" i="3" a="1"/>
  <c r="E44" i="3" s="1"/>
  <c r="E45" i="3" a="1"/>
  <c r="E45" i="3" s="1"/>
  <c r="E46" i="3" a="1"/>
  <c r="E46" i="3" s="1"/>
  <c r="E47" i="3" a="1"/>
  <c r="E47" i="3"/>
  <c r="E48" i="3" a="1"/>
  <c r="E48" i="3" s="1"/>
  <c r="E49" i="3" a="1"/>
  <c r="E49" i="3" s="1"/>
  <c r="E50" i="3" a="1"/>
  <c r="E50" i="3" s="1"/>
  <c r="E51" i="3" a="1"/>
  <c r="E51" i="3"/>
  <c r="E52" i="3" a="1"/>
  <c r="E52" i="3" s="1"/>
  <c r="E53" i="3" a="1"/>
  <c r="E53" i="3" s="1"/>
  <c r="E54" i="3" a="1"/>
  <c r="E54" i="3" s="1"/>
  <c r="E55" i="3" a="1"/>
  <c r="E55" i="3" s="1"/>
  <c r="E56" i="3" a="1"/>
  <c r="E56" i="3" s="1"/>
  <c r="E57" i="3" a="1"/>
  <c r="E57" i="3" s="1"/>
  <c r="E58" i="3" a="1"/>
  <c r="E58" i="3" s="1"/>
  <c r="E59" i="3" a="1"/>
  <c r="E59" i="3" s="1"/>
  <c r="E60" i="3" a="1"/>
  <c r="E60" i="3" s="1"/>
  <c r="E61" i="3" a="1"/>
  <c r="E61" i="3"/>
  <c r="E62" i="3" a="1"/>
  <c r="E62" i="3" s="1"/>
  <c r="E63" i="3" a="1"/>
  <c r="E63" i="3" s="1"/>
  <c r="E64" i="3" a="1"/>
  <c r="E64" i="3" s="1"/>
  <c r="E65" i="3" a="1"/>
  <c r="E65" i="3"/>
  <c r="E66" i="3" a="1"/>
  <c r="E66" i="3" s="1"/>
  <c r="E67" i="3" a="1"/>
  <c r="E67" i="3" s="1"/>
  <c r="E68" i="3" a="1"/>
  <c r="E68" i="3" s="1"/>
  <c r="E69" i="3" a="1"/>
  <c r="E69" i="3" s="1"/>
  <c r="E70" i="3" a="1"/>
  <c r="E70" i="3" s="1"/>
  <c r="E71" i="3" a="1"/>
  <c r="E71" i="3" s="1"/>
  <c r="E72" i="3" a="1"/>
  <c r="E72" i="3" s="1"/>
  <c r="E73" i="3" a="1"/>
  <c r="E73" i="3" s="1"/>
  <c r="E74" i="3" a="1"/>
  <c r="E74" i="3"/>
  <c r="E75" i="3" a="1"/>
  <c r="E75" i="3" s="1"/>
  <c r="E76" i="3" a="1"/>
  <c r="E76" i="3" s="1"/>
  <c r="E77" i="3" a="1"/>
  <c r="E77" i="3" s="1"/>
  <c r="E78" i="3" a="1"/>
  <c r="E78" i="3" s="1"/>
  <c r="E79" i="3" a="1"/>
  <c r="E79" i="3" s="1"/>
  <c r="E80" i="3" a="1"/>
  <c r="E80" i="3" s="1"/>
  <c r="E81" i="3" a="1"/>
  <c r="E81" i="3" s="1"/>
  <c r="E82" i="3" a="1"/>
  <c r="E82" i="3" s="1"/>
  <c r="E83" i="3" a="1"/>
  <c r="E83" i="3"/>
  <c r="E84" i="3" a="1"/>
  <c r="E84" i="3" s="1"/>
  <c r="E85" i="3" a="1"/>
  <c r="E85" i="3" s="1"/>
  <c r="E86" i="3" a="1"/>
  <c r="E86" i="3" s="1"/>
  <c r="E87" i="3" a="1"/>
  <c r="E87" i="3" s="1"/>
  <c r="E88" i="3" a="1"/>
  <c r="E88" i="3" s="1"/>
  <c r="E89" i="3" a="1"/>
  <c r="E89" i="3" s="1"/>
  <c r="E90" i="3" a="1"/>
  <c r="E90" i="3" s="1"/>
  <c r="E91" i="3" a="1"/>
  <c r="E91" i="3" s="1"/>
  <c r="E92" i="3" a="1"/>
  <c r="E92" i="3" s="1"/>
  <c r="E93" i="3" a="1"/>
  <c r="E93" i="3" s="1"/>
  <c r="E94" i="3" a="1"/>
  <c r="E94" i="3" s="1"/>
  <c r="E95" i="3" a="1"/>
  <c r="E95" i="3"/>
  <c r="E96" i="3" a="1"/>
  <c r="E96" i="3" s="1"/>
  <c r="E97" i="3" a="1"/>
  <c r="E97" i="3" s="1"/>
  <c r="E98" i="3" a="1"/>
  <c r="E98" i="3"/>
  <c r="E99" i="3" a="1"/>
  <c r="E99" i="3" s="1"/>
  <c r="E100" i="3" a="1"/>
  <c r="E100" i="3"/>
  <c r="E101" i="3" a="1"/>
  <c r="E101" i="3" s="1"/>
  <c r="E102" i="3" a="1"/>
  <c r="E102" i="3" s="1"/>
  <c r="E103" i="3" a="1"/>
  <c r="E103" i="3"/>
  <c r="E104" i="3" a="1"/>
  <c r="E104" i="3" s="1"/>
  <c r="E105" i="3" a="1"/>
  <c r="E105" i="3" s="1"/>
  <c r="E106" i="3" a="1"/>
  <c r="E106" i="3" s="1"/>
  <c r="E107" i="3" a="1"/>
  <c r="E107" i="3" s="1"/>
  <c r="E108" i="3" a="1"/>
  <c r="E108" i="3" s="1"/>
  <c r="E109" i="3" a="1"/>
  <c r="E109" i="3" s="1"/>
  <c r="E110" i="3" a="1"/>
  <c r="E110" i="3" s="1"/>
  <c r="E111" i="3" a="1"/>
  <c r="E111" i="3"/>
  <c r="E112" i="3" a="1"/>
  <c r="E112" i="3" s="1"/>
  <c r="E113" i="3" a="1"/>
  <c r="E113" i="3" s="1"/>
  <c r="E114" i="3" a="1"/>
  <c r="E114" i="3" s="1"/>
  <c r="E115" i="3" a="1"/>
  <c r="E115" i="3"/>
  <c r="E116" i="3" a="1"/>
  <c r="E116" i="3" s="1"/>
  <c r="E117" i="3" a="1"/>
  <c r="E117" i="3" s="1"/>
  <c r="E118" i="3" a="1"/>
  <c r="E118" i="3" s="1"/>
  <c r="E119" i="3" a="1"/>
  <c r="E119" i="3" s="1"/>
  <c r="E120" i="3" a="1"/>
  <c r="E120" i="3" s="1"/>
  <c r="E121" i="3" a="1"/>
  <c r="E121" i="3" s="1"/>
  <c r="E122" i="3" a="1"/>
  <c r="E122" i="3" s="1"/>
  <c r="E123" i="3" a="1"/>
  <c r="E123" i="3" s="1"/>
  <c r="E124" i="3" a="1"/>
  <c r="E124" i="3" s="1"/>
  <c r="E125" i="3" a="1"/>
  <c r="E125" i="3"/>
  <c r="E126" i="3" a="1"/>
  <c r="E126" i="3" s="1"/>
  <c r="E127" i="3" a="1"/>
  <c r="E127" i="3" s="1"/>
  <c r="E128" i="3" a="1"/>
  <c r="E128" i="3"/>
  <c r="E129" i="3" a="1"/>
  <c r="E129" i="3" s="1"/>
  <c r="E130" i="3" a="1"/>
  <c r="E130" i="3" s="1"/>
  <c r="E131" i="3" a="1"/>
  <c r="E131" i="3" s="1"/>
  <c r="E132" i="3" a="1"/>
  <c r="E132" i="3" s="1"/>
  <c r="E133" i="3" a="1"/>
  <c r="E133" i="3"/>
  <c r="E134" i="3" a="1"/>
  <c r="E134" i="3" s="1"/>
  <c r="E135" i="3" a="1"/>
  <c r="E135" i="3" s="1"/>
  <c r="E136" i="3" a="1"/>
  <c r="E136" i="3" s="1"/>
  <c r="E137" i="3" a="1"/>
  <c r="E137" i="3"/>
  <c r="E138" i="3" a="1"/>
  <c r="E138" i="3" s="1"/>
  <c r="E139" i="3" a="1"/>
  <c r="E139" i="3" s="1"/>
  <c r="E140" i="3" a="1"/>
  <c r="E140" i="3" s="1"/>
  <c r="E141" i="3" a="1"/>
  <c r="E141" i="3"/>
  <c r="E142" i="3" a="1"/>
  <c r="E142" i="3"/>
  <c r="E143" i="3" a="1"/>
  <c r="E143" i="3" s="1"/>
  <c r="E144" i="3" a="1"/>
  <c r="E144" i="3" s="1"/>
  <c r="E145" i="3" a="1"/>
  <c r="E145" i="3"/>
  <c r="E146" i="3" a="1"/>
  <c r="E146" i="3"/>
  <c r="E147" i="3" a="1"/>
  <c r="E147" i="3" s="1"/>
  <c r="E148" i="3" a="1"/>
  <c r="E148" i="3" s="1"/>
  <c r="E149" i="3" a="1"/>
  <c r="E149" i="3" s="1"/>
  <c r="E150" i="3" a="1"/>
  <c r="E150" i="3" s="1"/>
  <c r="E151" i="3" a="1"/>
  <c r="E151" i="3" s="1"/>
  <c r="E152" i="3" a="1"/>
  <c r="E152" i="3" s="1"/>
  <c r="E153" i="3" a="1"/>
  <c r="E153" i="3" s="1"/>
  <c r="E154" i="3" a="1"/>
  <c r="E154" i="3" s="1"/>
  <c r="E155" i="3" a="1"/>
  <c r="E155" i="3"/>
  <c r="E156" i="3" a="1"/>
  <c r="E156" i="3" s="1"/>
  <c r="E157" i="3" a="1"/>
  <c r="E157" i="3"/>
  <c r="E158" i="3" a="1"/>
  <c r="E158" i="3"/>
  <c r="E159" i="3" a="1"/>
  <c r="E159" i="3" s="1"/>
  <c r="E160" i="3" a="1"/>
  <c r="E160" i="3" s="1"/>
  <c r="E161" i="3" a="1"/>
  <c r="E161" i="3" s="1"/>
  <c r="E162" i="3" a="1"/>
  <c r="E162" i="3" s="1"/>
  <c r="E163" i="3" a="1"/>
  <c r="E163" i="3" s="1"/>
  <c r="E164" i="3" a="1"/>
  <c r="E164" i="3" s="1"/>
  <c r="E165" i="3" a="1"/>
  <c r="E165" i="3" s="1"/>
  <c r="E166" i="3" a="1"/>
  <c r="E166" i="3" s="1"/>
  <c r="F24" i="3" a="1"/>
  <c r="F24" i="3" s="1"/>
  <c r="F25" i="3" a="1"/>
  <c r="F25" i="3"/>
  <c r="F26" i="3" a="1"/>
  <c r="F26" i="3" s="1"/>
  <c r="F27" i="3" a="1"/>
  <c r="F27" i="3" s="1"/>
  <c r="F28" i="3" a="1"/>
  <c r="F28" i="3" s="1"/>
  <c r="F29" i="3" a="1"/>
  <c r="F29" i="3" s="1"/>
  <c r="F30" i="3" a="1"/>
  <c r="F30" i="3" s="1"/>
  <c r="F31" i="3" a="1"/>
  <c r="F31" i="3" s="1"/>
  <c r="F32" i="3" a="1"/>
  <c r="F32" i="3" s="1"/>
  <c r="F33" i="3" a="1"/>
  <c r="F33" i="3" s="1"/>
  <c r="F34" i="3" a="1"/>
  <c r="F34" i="3" s="1"/>
  <c r="F35" i="3" a="1"/>
  <c r="F35" i="3" s="1"/>
  <c r="F36" i="3" a="1"/>
  <c r="F36" i="3" s="1"/>
  <c r="F37" i="3" a="1"/>
  <c r="F37" i="3" s="1"/>
  <c r="F38" i="3" a="1"/>
  <c r="F38" i="3"/>
  <c r="F39" i="3" a="1"/>
  <c r="F39" i="3" s="1"/>
  <c r="F40" i="3" a="1"/>
  <c r="F40" i="3" s="1"/>
  <c r="F41" i="3" a="1"/>
  <c r="F41" i="3" s="1"/>
  <c r="F42" i="3" a="1"/>
  <c r="F42" i="3" s="1"/>
  <c r="F43" i="3" a="1"/>
  <c r="F43" i="3" s="1"/>
  <c r="F44" i="3" a="1"/>
  <c r="F44" i="3" s="1"/>
  <c r="F45" i="3" a="1"/>
  <c r="F45" i="3" s="1"/>
  <c r="F46" i="3" a="1"/>
  <c r="F46" i="3"/>
  <c r="F47" i="3" a="1"/>
  <c r="F47" i="3" s="1"/>
  <c r="F48" i="3" a="1"/>
  <c r="F48" i="3" s="1"/>
  <c r="F49" i="3" a="1"/>
  <c r="F49" i="3" s="1"/>
  <c r="F50" i="3" a="1"/>
  <c r="F50" i="3" s="1"/>
  <c r="F51" i="3" a="1"/>
  <c r="F51" i="3" s="1"/>
  <c r="F52" i="3" a="1"/>
  <c r="F52" i="3" s="1"/>
  <c r="F53" i="3" a="1"/>
  <c r="F53" i="3" s="1"/>
  <c r="F54" i="3" a="1"/>
  <c r="F54" i="3" s="1"/>
  <c r="F55" i="3" a="1"/>
  <c r="F55" i="3" s="1"/>
  <c r="F56" i="3" a="1"/>
  <c r="F56" i="3" s="1"/>
  <c r="F57" i="3" a="1"/>
  <c r="F57" i="3" s="1"/>
  <c r="F58" i="3" a="1"/>
  <c r="F58" i="3" s="1"/>
  <c r="F59" i="3" a="1"/>
  <c r="F59" i="3" s="1"/>
  <c r="F60" i="3" a="1"/>
  <c r="F60" i="3" s="1"/>
  <c r="F61" i="3" a="1"/>
  <c r="F61" i="3" s="1"/>
  <c r="F62" i="3" a="1"/>
  <c r="F62" i="3" s="1"/>
  <c r="F63" i="3" a="1"/>
  <c r="F63" i="3" s="1"/>
  <c r="F64" i="3" a="1"/>
  <c r="F64" i="3" s="1"/>
  <c r="F65" i="3" a="1"/>
  <c r="F65" i="3" s="1"/>
  <c r="F66" i="3" a="1"/>
  <c r="F66" i="3" s="1"/>
  <c r="F67" i="3" a="1"/>
  <c r="F67" i="3"/>
  <c r="F68" i="3" a="1"/>
  <c r="F68" i="3"/>
  <c r="F69" i="3" a="1"/>
  <c r="F69" i="3" s="1"/>
  <c r="F70" i="3" a="1"/>
  <c r="F70" i="3" s="1"/>
  <c r="F71" i="3" a="1"/>
  <c r="F71" i="3" s="1"/>
  <c r="F72" i="3" a="1"/>
  <c r="F72" i="3" s="1"/>
  <c r="F73" i="3" a="1"/>
  <c r="F73" i="3" s="1"/>
  <c r="F74" i="3" a="1"/>
  <c r="F74" i="3" s="1"/>
  <c r="F75" i="3" a="1"/>
  <c r="F75" i="3"/>
  <c r="F76" i="3" a="1"/>
  <c r="F76" i="3" s="1"/>
  <c r="F77" i="3" a="1"/>
  <c r="F77" i="3"/>
  <c r="F78" i="3" a="1"/>
  <c r="F78" i="3" s="1"/>
  <c r="F79" i="3" a="1"/>
  <c r="F79" i="3" s="1"/>
  <c r="F80" i="3" a="1"/>
  <c r="F80" i="3" s="1"/>
  <c r="F81" i="3" a="1"/>
  <c r="F81" i="3" s="1"/>
  <c r="F82" i="3" a="1"/>
  <c r="F82" i="3" s="1"/>
  <c r="F83" i="3" a="1"/>
  <c r="F83" i="3" s="1"/>
  <c r="F84" i="3" a="1"/>
  <c r="F84" i="3" s="1"/>
  <c r="F85" i="3" a="1"/>
  <c r="F85" i="3" s="1"/>
  <c r="F86" i="3" a="1"/>
  <c r="F86" i="3" s="1"/>
  <c r="F87" i="3" a="1"/>
  <c r="F87" i="3" s="1"/>
  <c r="F88" i="3" a="1"/>
  <c r="F88" i="3" s="1"/>
  <c r="F89" i="3" a="1"/>
  <c r="F89" i="3" s="1"/>
  <c r="F90" i="3" a="1"/>
  <c r="F90" i="3" s="1"/>
  <c r="F91" i="3" a="1"/>
  <c r="F91" i="3" s="1"/>
  <c r="F92" i="3" a="1"/>
  <c r="F92" i="3" s="1"/>
  <c r="F93" i="3" a="1"/>
  <c r="F93" i="3"/>
  <c r="F94" i="3" a="1"/>
  <c r="F94" i="3" s="1"/>
  <c r="F95" i="3" a="1"/>
  <c r="F95" i="3" s="1"/>
  <c r="F96" i="3" a="1"/>
  <c r="F96" i="3" s="1"/>
  <c r="F97" i="3" a="1"/>
  <c r="F97" i="3" s="1"/>
  <c r="F98" i="3" a="1"/>
  <c r="F98" i="3" s="1"/>
  <c r="F99" i="3" a="1"/>
  <c r="F99" i="3" s="1"/>
  <c r="F100" i="3" a="1"/>
  <c r="F100" i="3" s="1"/>
  <c r="F101" i="3" a="1"/>
  <c r="F101" i="3" s="1"/>
  <c r="F102" i="3" a="1"/>
  <c r="F102" i="3" s="1"/>
  <c r="F103" i="3" a="1"/>
  <c r="F103" i="3" s="1"/>
  <c r="F104" i="3" a="1"/>
  <c r="F104" i="3" s="1"/>
  <c r="F105" i="3" a="1"/>
  <c r="F105" i="3" s="1"/>
  <c r="F106" i="3" a="1"/>
  <c r="F106" i="3" s="1"/>
  <c r="F107" i="3" a="1"/>
  <c r="F107" i="3"/>
  <c r="F108" i="3" a="1"/>
  <c r="F108" i="3" s="1"/>
  <c r="F109" i="3" a="1"/>
  <c r="F109" i="3" s="1"/>
  <c r="F110" i="3" a="1"/>
  <c r="F110" i="3"/>
  <c r="F111" i="3" a="1"/>
  <c r="F111" i="3" s="1"/>
  <c r="F112" i="3" a="1"/>
  <c r="F112" i="3" s="1"/>
  <c r="F113" i="3" a="1"/>
  <c r="F113" i="3" s="1"/>
  <c r="F114" i="3" a="1"/>
  <c r="F114" i="3" s="1"/>
  <c r="F115" i="3" a="1"/>
  <c r="F115" i="3"/>
  <c r="F116" i="3" a="1"/>
  <c r="F116" i="3" s="1"/>
  <c r="F117" i="3" a="1"/>
  <c r="F117" i="3" s="1"/>
  <c r="F118" i="3" a="1"/>
  <c r="F118" i="3"/>
  <c r="F119" i="3" a="1"/>
  <c r="F119" i="3" s="1"/>
  <c r="F120" i="3" a="1"/>
  <c r="F120" i="3" s="1"/>
  <c r="F121" i="3" a="1"/>
  <c r="F121" i="3" s="1"/>
  <c r="F122" i="3" a="1"/>
  <c r="F122" i="3" s="1"/>
  <c r="F123" i="3" a="1"/>
  <c r="F123" i="3" s="1"/>
  <c r="F124" i="3" a="1"/>
  <c r="F124" i="3" s="1"/>
  <c r="F125" i="3" a="1"/>
  <c r="F125" i="3" s="1"/>
  <c r="F126" i="3" a="1"/>
  <c r="F126" i="3"/>
  <c r="F127" i="3" a="1"/>
  <c r="F127" i="3" s="1"/>
  <c r="F128" i="3" a="1"/>
  <c r="F128" i="3"/>
  <c r="F129" i="3" a="1"/>
  <c r="F129" i="3" s="1"/>
  <c r="F130" i="3" a="1"/>
  <c r="F130" i="3" s="1"/>
  <c r="F131" i="3" a="1"/>
  <c r="F131" i="3" s="1"/>
  <c r="F132" i="3" a="1"/>
  <c r="F132" i="3" s="1"/>
  <c r="F133" i="3" a="1"/>
  <c r="F133" i="3" s="1"/>
  <c r="F134" i="3" a="1"/>
  <c r="F134" i="3" s="1"/>
  <c r="F135" i="3" a="1"/>
  <c r="F135" i="3" s="1"/>
  <c r="F136" i="3" a="1"/>
  <c r="F136" i="3"/>
  <c r="F137" i="3" a="1"/>
  <c r="F137" i="3" s="1"/>
  <c r="F138" i="3" a="1"/>
  <c r="F138" i="3" s="1"/>
  <c r="F139" i="3" a="1"/>
  <c r="F139" i="3" s="1"/>
  <c r="F140" i="3" a="1"/>
  <c r="F140" i="3" s="1"/>
  <c r="F141" i="3" a="1"/>
  <c r="F141" i="3" s="1"/>
  <c r="F142" i="3" a="1"/>
  <c r="F142" i="3" s="1"/>
  <c r="F143" i="3" a="1"/>
  <c r="F143" i="3" s="1"/>
  <c r="F144" i="3" a="1"/>
  <c r="F144" i="3"/>
  <c r="F145" i="3" a="1"/>
  <c r="F145" i="3" s="1"/>
  <c r="F146" i="3" a="1"/>
  <c r="F146" i="3" s="1"/>
  <c r="F147" i="3" a="1"/>
  <c r="F147" i="3"/>
  <c r="F148" i="3" a="1"/>
  <c r="F148" i="3" s="1"/>
  <c r="F149" i="3" a="1"/>
  <c r="F149" i="3" s="1"/>
  <c r="F150" i="3" a="1"/>
  <c r="F150" i="3" s="1"/>
  <c r="F151" i="3" a="1"/>
  <c r="F151" i="3" s="1"/>
  <c r="F152" i="3" a="1"/>
  <c r="F152" i="3" s="1"/>
  <c r="F153" i="3" a="1"/>
  <c r="F153" i="3" s="1"/>
  <c r="F154" i="3" a="1"/>
  <c r="F154" i="3"/>
  <c r="F155" i="3" a="1"/>
  <c r="F155" i="3" s="1"/>
  <c r="F156" i="3" a="1"/>
  <c r="F156" i="3" s="1"/>
  <c r="F157" i="3" a="1"/>
  <c r="F157" i="3"/>
  <c r="F158" i="3" a="1"/>
  <c r="F158" i="3" s="1"/>
  <c r="F159" i="3" a="1"/>
  <c r="F159" i="3" s="1"/>
  <c r="F160" i="3" a="1"/>
  <c r="F160" i="3" s="1"/>
  <c r="F161" i="3" a="1"/>
  <c r="F161" i="3" s="1"/>
  <c r="F162" i="3" a="1"/>
  <c r="F162" i="3" s="1"/>
  <c r="F163" i="3" a="1"/>
  <c r="F163" i="3" s="1"/>
  <c r="F164" i="3" a="1"/>
  <c r="F164" i="3"/>
  <c r="F165" i="3" a="1"/>
  <c r="F165" i="3" s="1"/>
  <c r="F166" i="3" a="1"/>
  <c r="F166" i="3" s="1"/>
  <c r="G24" i="3" a="1"/>
  <c r="G24" i="3" s="1"/>
  <c r="G25" i="3" a="1"/>
  <c r="G25" i="3" s="1"/>
  <c r="G26" i="3" a="1"/>
  <c r="G26" i="3" s="1"/>
  <c r="G27" i="3" a="1"/>
  <c r="G27" i="3" s="1"/>
  <c r="G28" i="3" a="1"/>
  <c r="G28" i="3" s="1"/>
  <c r="G29" i="3" a="1"/>
  <c r="G29" i="3" s="1"/>
  <c r="G30" i="3" a="1"/>
  <c r="G30" i="3" s="1"/>
  <c r="G31" i="3" a="1"/>
  <c r="G31" i="3" s="1"/>
  <c r="G32" i="3" a="1"/>
  <c r="G32" i="3" s="1"/>
  <c r="G33" i="3" a="1"/>
  <c r="G33" i="3" s="1"/>
  <c r="G34" i="3" a="1"/>
  <c r="G34" i="3" s="1"/>
  <c r="G35" i="3" a="1"/>
  <c r="G35" i="3" s="1"/>
  <c r="G36" i="3" a="1"/>
  <c r="G36" i="3" s="1"/>
  <c r="G37" i="3" a="1"/>
  <c r="G37" i="3"/>
  <c r="G38" i="3" a="1"/>
  <c r="G38" i="3" s="1"/>
  <c r="G39" i="3" a="1"/>
  <c r="G39" i="3" s="1"/>
  <c r="G40" i="3" a="1"/>
  <c r="G40" i="3" s="1"/>
  <c r="G41" i="3" a="1"/>
  <c r="G41" i="3" s="1"/>
  <c r="G42" i="3" a="1"/>
  <c r="G42" i="3" s="1"/>
  <c r="G43" i="3" a="1"/>
  <c r="G43" i="3"/>
  <c r="G44" i="3" a="1"/>
  <c r="G44" i="3" s="1"/>
  <c r="G45" i="3" a="1"/>
  <c r="G45" i="3" s="1"/>
  <c r="G46" i="3" a="1"/>
  <c r="G46" i="3" s="1"/>
  <c r="G47" i="3" a="1"/>
  <c r="G47" i="3" s="1"/>
  <c r="G48" i="3" a="1"/>
  <c r="G48" i="3" s="1"/>
  <c r="G49" i="3" a="1"/>
  <c r="G49" i="3" s="1"/>
  <c r="G50" i="3" a="1"/>
  <c r="G50" i="3"/>
  <c r="G51" i="3" a="1"/>
  <c r="G51" i="3" s="1"/>
  <c r="G52" i="3" a="1"/>
  <c r="G52" i="3" s="1"/>
  <c r="G53" i="3" a="1"/>
  <c r="G53" i="3" s="1"/>
  <c r="G54" i="3" a="1"/>
  <c r="G54" i="3" s="1"/>
  <c r="G55" i="3" a="1"/>
  <c r="G55" i="3" s="1"/>
  <c r="G56" i="3" a="1"/>
  <c r="G56" i="3" s="1"/>
  <c r="U56" i="3" s="1"/>
  <c r="G57" i="3" a="1"/>
  <c r="G57" i="3" s="1"/>
  <c r="G58" i="3" a="1"/>
  <c r="G58" i="3" s="1"/>
  <c r="U58" i="3" s="1"/>
  <c r="G59" i="3" a="1"/>
  <c r="G59" i="3" s="1"/>
  <c r="G60" i="3" a="1"/>
  <c r="G60" i="3" s="1"/>
  <c r="U60" i="3" s="1"/>
  <c r="G61" i="3" a="1"/>
  <c r="G61" i="3" s="1"/>
  <c r="G62" i="3" a="1"/>
  <c r="G62" i="3" s="1"/>
  <c r="G63" i="3" a="1"/>
  <c r="G63" i="3" s="1"/>
  <c r="G64" i="3" a="1"/>
  <c r="G64" i="3" s="1"/>
  <c r="G65" i="3" a="1"/>
  <c r="G65" i="3" s="1"/>
  <c r="G66" i="3" a="1"/>
  <c r="G66" i="3"/>
  <c r="G67" i="3" a="1"/>
  <c r="G67" i="3" s="1"/>
  <c r="G68" i="3" a="1"/>
  <c r="G68" i="3" s="1"/>
  <c r="G69" i="3" a="1"/>
  <c r="G69" i="3" s="1"/>
  <c r="G70" i="3" a="1"/>
  <c r="G70" i="3" s="1"/>
  <c r="G71" i="3" a="1"/>
  <c r="G71" i="3" s="1"/>
  <c r="G72" i="3" a="1"/>
  <c r="G72" i="3" s="1"/>
  <c r="G73" i="3" a="1"/>
  <c r="G73" i="3"/>
  <c r="G74" i="3" a="1"/>
  <c r="G74" i="3" s="1"/>
  <c r="G75" i="3" a="1"/>
  <c r="G75" i="3" s="1"/>
  <c r="G76" i="3" a="1"/>
  <c r="G76" i="3" s="1"/>
  <c r="G77" i="3" a="1"/>
  <c r="G77" i="3" s="1"/>
  <c r="G78" i="3" a="1"/>
  <c r="G78" i="3" s="1"/>
  <c r="G79" i="3" a="1"/>
  <c r="G79" i="3" s="1"/>
  <c r="G80" i="3" a="1"/>
  <c r="G80" i="3" s="1"/>
  <c r="G81" i="3" a="1"/>
  <c r="G81" i="3" s="1"/>
  <c r="G82" i="3" a="1"/>
  <c r="G82" i="3" s="1"/>
  <c r="U82" i="3" s="1"/>
  <c r="G83" i="3" a="1"/>
  <c r="G83" i="3" s="1"/>
  <c r="G84" i="3" a="1"/>
  <c r="G84" i="3" s="1"/>
  <c r="G85" i="3" a="1"/>
  <c r="G85" i="3" s="1"/>
  <c r="G86" i="3" a="1"/>
  <c r="G86" i="3" s="1"/>
  <c r="G87" i="3" a="1"/>
  <c r="G87" i="3" s="1"/>
  <c r="G88" i="3" a="1"/>
  <c r="G88" i="3" s="1"/>
  <c r="G89" i="3" a="1"/>
  <c r="G89" i="3" s="1"/>
  <c r="G90" i="3" a="1"/>
  <c r="G90" i="3" s="1"/>
  <c r="G91" i="3" a="1"/>
  <c r="G91" i="3" s="1"/>
  <c r="G92" i="3" a="1"/>
  <c r="G92" i="3" s="1"/>
  <c r="G93" i="3" a="1"/>
  <c r="G93" i="3" s="1"/>
  <c r="G94" i="3" a="1"/>
  <c r="G94" i="3" s="1"/>
  <c r="G95" i="3" a="1"/>
  <c r="G95" i="3" s="1"/>
  <c r="G96" i="3" a="1"/>
  <c r="G96" i="3"/>
  <c r="G97" i="3" a="1"/>
  <c r="G97" i="3" s="1"/>
  <c r="G98" i="3" a="1"/>
  <c r="G98" i="3" s="1"/>
  <c r="G99" i="3" a="1"/>
  <c r="G99" i="3"/>
  <c r="G100" i="3" a="1"/>
  <c r="G100" i="3" s="1"/>
  <c r="G101" i="3" a="1"/>
  <c r="G101" i="3" s="1"/>
  <c r="G102" i="3" a="1"/>
  <c r="G102" i="3"/>
  <c r="G103" i="3" a="1"/>
  <c r="G103" i="3" s="1"/>
  <c r="G104" i="3" a="1"/>
  <c r="G104" i="3" s="1"/>
  <c r="G105" i="3" a="1"/>
  <c r="G105" i="3" s="1"/>
  <c r="G106" i="3" a="1"/>
  <c r="G106" i="3" s="1"/>
  <c r="G107" i="3" a="1"/>
  <c r="G107" i="3" s="1"/>
  <c r="G108" i="3" a="1"/>
  <c r="G108" i="3" s="1"/>
  <c r="G109" i="3" a="1"/>
  <c r="G109" i="3"/>
  <c r="G110" i="3" a="1"/>
  <c r="G110" i="3" s="1"/>
  <c r="G111" i="3" a="1"/>
  <c r="G111" i="3" s="1"/>
  <c r="G112" i="3" a="1"/>
  <c r="G112" i="3" s="1"/>
  <c r="G113" i="3" a="1"/>
  <c r="G113" i="3" s="1"/>
  <c r="G114" i="3" a="1"/>
  <c r="G114" i="3" s="1"/>
  <c r="G115" i="3" a="1"/>
  <c r="G115" i="3"/>
  <c r="G116" i="3" a="1"/>
  <c r="G116" i="3" s="1"/>
  <c r="G117" i="3" a="1"/>
  <c r="G117" i="3" s="1"/>
  <c r="G118" i="3" a="1"/>
  <c r="G118" i="3" s="1"/>
  <c r="U118" i="3" s="1"/>
  <c r="G119" i="3" a="1"/>
  <c r="G119" i="3" s="1"/>
  <c r="G120" i="3" a="1"/>
  <c r="G120" i="3" s="1"/>
  <c r="G121" i="3" a="1"/>
  <c r="G121" i="3" s="1"/>
  <c r="G122" i="3" a="1"/>
  <c r="G122" i="3"/>
  <c r="G123" i="3" a="1"/>
  <c r="G123" i="3" s="1"/>
  <c r="G124" i="3" a="1"/>
  <c r="G124" i="3" s="1"/>
  <c r="G125" i="3" a="1"/>
  <c r="G125" i="3" s="1"/>
  <c r="G126" i="3" a="1"/>
  <c r="G126" i="3" s="1"/>
  <c r="G127" i="3" a="1"/>
  <c r="G127" i="3" s="1"/>
  <c r="G128" i="3" a="1"/>
  <c r="G128" i="3" s="1"/>
  <c r="G129" i="3" a="1"/>
  <c r="G129" i="3" s="1"/>
  <c r="G130" i="3" a="1"/>
  <c r="G130" i="3" s="1"/>
  <c r="G131" i="3" a="1"/>
  <c r="G131" i="3" s="1"/>
  <c r="G132" i="3" a="1"/>
  <c r="G132" i="3" s="1"/>
  <c r="G133" i="3" a="1"/>
  <c r="G133" i="3" s="1"/>
  <c r="G134" i="3" a="1"/>
  <c r="G134" i="3" s="1"/>
  <c r="G135" i="3" a="1"/>
  <c r="G135" i="3"/>
  <c r="G136" i="3" a="1"/>
  <c r="G136" i="3" s="1"/>
  <c r="G137" i="3" a="1"/>
  <c r="G137" i="3" s="1"/>
  <c r="G138" i="3" a="1"/>
  <c r="G138" i="3"/>
  <c r="G139" i="3" a="1"/>
  <c r="G139" i="3" s="1"/>
  <c r="G140" i="3" a="1"/>
  <c r="G140" i="3" s="1"/>
  <c r="G141" i="3" a="1"/>
  <c r="G141" i="3"/>
  <c r="G142" i="3" a="1"/>
  <c r="G142" i="3" s="1"/>
  <c r="G143" i="3" a="1"/>
  <c r="G143" i="3" s="1"/>
  <c r="G144" i="3" a="1"/>
  <c r="G144" i="3" s="1"/>
  <c r="G145" i="3" a="1"/>
  <c r="G145" i="3" s="1"/>
  <c r="G146" i="3" a="1"/>
  <c r="G146" i="3" s="1"/>
  <c r="G147" i="3" a="1"/>
  <c r="G147" i="3" s="1"/>
  <c r="G148" i="3" a="1"/>
  <c r="G148" i="3"/>
  <c r="G149" i="3" a="1"/>
  <c r="G149" i="3" s="1"/>
  <c r="G150" i="3" a="1"/>
  <c r="G150" i="3" s="1"/>
  <c r="U150" i="3" s="1"/>
  <c r="G151" i="3" a="1"/>
  <c r="G151" i="3" s="1"/>
  <c r="G152" i="3" a="1"/>
  <c r="G152" i="3" s="1"/>
  <c r="G153" i="3" a="1"/>
  <c r="G153" i="3" s="1"/>
  <c r="G154" i="3" a="1"/>
  <c r="G154" i="3" s="1"/>
  <c r="U154" i="3" s="1"/>
  <c r="G155" i="3" a="1"/>
  <c r="G155" i="3" s="1"/>
  <c r="G156" i="3" a="1"/>
  <c r="G156" i="3" s="1"/>
  <c r="G157" i="3" a="1"/>
  <c r="G157" i="3" s="1"/>
  <c r="G158" i="3" a="1"/>
  <c r="G158" i="3" s="1"/>
  <c r="G159" i="3" a="1"/>
  <c r="G159" i="3" s="1"/>
  <c r="G160" i="3" a="1"/>
  <c r="G160" i="3" s="1"/>
  <c r="G161" i="3" a="1"/>
  <c r="G161" i="3" s="1"/>
  <c r="G162" i="3" a="1"/>
  <c r="G162" i="3" s="1"/>
  <c r="G163" i="3" a="1"/>
  <c r="G163" i="3"/>
  <c r="G164" i="3" a="1"/>
  <c r="G164" i="3"/>
  <c r="G165" i="3" a="1"/>
  <c r="G165" i="3" s="1"/>
  <c r="G166" i="3" a="1"/>
  <c r="G166" i="3" s="1"/>
  <c r="H24" i="3" a="1"/>
  <c r="H24" i="3" s="1"/>
  <c r="H25" i="3" a="1"/>
  <c r="H25" i="3" s="1"/>
  <c r="H26" i="3" a="1"/>
  <c r="H26" i="3" s="1"/>
  <c r="H27" i="3" a="1"/>
  <c r="H27" i="3" s="1"/>
  <c r="H28" i="3" a="1"/>
  <c r="H28" i="3" s="1"/>
  <c r="H29" i="3" a="1"/>
  <c r="H29" i="3" s="1"/>
  <c r="H30" i="3" a="1"/>
  <c r="H30" i="3" s="1"/>
  <c r="H31" i="3" a="1"/>
  <c r="H31" i="3"/>
  <c r="H32" i="3" a="1"/>
  <c r="H32" i="3" s="1"/>
  <c r="H33" i="3" a="1"/>
  <c r="H33" i="3" s="1"/>
  <c r="H34" i="3" a="1"/>
  <c r="H34" i="3" s="1"/>
  <c r="H35" i="3" a="1"/>
  <c r="H35" i="3" s="1"/>
  <c r="H36" i="3" a="1"/>
  <c r="H36" i="3" s="1"/>
  <c r="H37" i="3" a="1"/>
  <c r="H37" i="3"/>
  <c r="H38" i="3" a="1"/>
  <c r="H38" i="3" s="1"/>
  <c r="H39" i="3" a="1"/>
  <c r="H39" i="3" s="1"/>
  <c r="H40" i="3" a="1"/>
  <c r="H40" i="3"/>
  <c r="H41" i="3" a="1"/>
  <c r="H41" i="3" s="1"/>
  <c r="H42" i="3" a="1"/>
  <c r="H42" i="3" s="1"/>
  <c r="H43" i="3" a="1"/>
  <c r="H43" i="3" s="1"/>
  <c r="V43" i="3" s="1"/>
  <c r="H44" i="3" a="1"/>
  <c r="H44" i="3" s="1"/>
  <c r="H45" i="3" a="1"/>
  <c r="H45" i="3" s="1"/>
  <c r="H46" i="3" a="1"/>
  <c r="H46" i="3" s="1"/>
  <c r="H47" i="3" a="1"/>
  <c r="H47" i="3" s="1"/>
  <c r="H48" i="3" a="1"/>
  <c r="H48" i="3" s="1"/>
  <c r="H49" i="3" a="1"/>
  <c r="H49" i="3" s="1"/>
  <c r="H50" i="3" a="1"/>
  <c r="H50" i="3" s="1"/>
  <c r="H51" i="3" a="1"/>
  <c r="H51" i="3" s="1"/>
  <c r="H52" i="3" a="1"/>
  <c r="H52" i="3" s="1"/>
  <c r="H53" i="3" a="1"/>
  <c r="H53" i="3" s="1"/>
  <c r="H54" i="3" a="1"/>
  <c r="H54" i="3" s="1"/>
  <c r="H55" i="3" a="1"/>
  <c r="H55" i="3" s="1"/>
  <c r="H56" i="3" a="1"/>
  <c r="H56" i="3"/>
  <c r="H57" i="3" a="1"/>
  <c r="H57" i="3"/>
  <c r="H58" i="3" a="1"/>
  <c r="H58" i="3" s="1"/>
  <c r="H59" i="3" a="1"/>
  <c r="H59" i="3" s="1"/>
  <c r="H60" i="3" a="1"/>
  <c r="H60" i="3"/>
  <c r="H61" i="3" a="1"/>
  <c r="H61" i="3" s="1"/>
  <c r="H62" i="3" a="1"/>
  <c r="H62" i="3" s="1"/>
  <c r="H63" i="3" a="1"/>
  <c r="H63" i="3"/>
  <c r="H64" i="3" a="1"/>
  <c r="H64" i="3" s="1"/>
  <c r="H65" i="3" a="1"/>
  <c r="H65" i="3" s="1"/>
  <c r="H66" i="3" a="1"/>
  <c r="H66" i="3" s="1"/>
  <c r="H67" i="3" a="1"/>
  <c r="H67" i="3" s="1"/>
  <c r="H68" i="3" a="1"/>
  <c r="H68" i="3" s="1"/>
  <c r="H69" i="3" a="1"/>
  <c r="H69" i="3" s="1"/>
  <c r="H70" i="3" a="1"/>
  <c r="H70" i="3" s="1"/>
  <c r="H71" i="3" a="1"/>
  <c r="H71" i="3" s="1"/>
  <c r="H72" i="3" a="1"/>
  <c r="H72" i="3"/>
  <c r="H73" i="3" a="1"/>
  <c r="H73" i="3"/>
  <c r="H74" i="3" a="1"/>
  <c r="H74" i="3" s="1"/>
  <c r="H75" i="3" a="1"/>
  <c r="H75" i="3" s="1"/>
  <c r="H76" i="3" a="1"/>
  <c r="H76" i="3" s="1"/>
  <c r="H77" i="3" a="1"/>
  <c r="H77" i="3" s="1"/>
  <c r="H78" i="3" a="1"/>
  <c r="H78" i="3" s="1"/>
  <c r="H79" i="3" a="1"/>
  <c r="H79" i="3" s="1"/>
  <c r="H80" i="3" a="1"/>
  <c r="H80" i="3" s="1"/>
  <c r="H81" i="3" a="1"/>
  <c r="H81" i="3" s="1"/>
  <c r="H82" i="3" a="1"/>
  <c r="H82" i="3" s="1"/>
  <c r="H83" i="3" a="1"/>
  <c r="H83" i="3" s="1"/>
  <c r="H84" i="3" a="1"/>
  <c r="H84" i="3" s="1"/>
  <c r="H85" i="3" a="1"/>
  <c r="H85" i="3"/>
  <c r="H86" i="3" a="1"/>
  <c r="H86" i="3" s="1"/>
  <c r="H87" i="3" a="1"/>
  <c r="H87" i="3" s="1"/>
  <c r="H88" i="3" a="1"/>
  <c r="H88" i="3" s="1"/>
  <c r="H89" i="3" a="1"/>
  <c r="H89" i="3" s="1"/>
  <c r="H90" i="3" a="1"/>
  <c r="H90" i="3"/>
  <c r="H91" i="3" a="1"/>
  <c r="H91" i="3" s="1"/>
  <c r="H92" i="3" a="1"/>
  <c r="H92" i="3" s="1"/>
  <c r="H93" i="3" a="1"/>
  <c r="H93" i="3" s="1"/>
  <c r="H94" i="3" a="1"/>
  <c r="H94" i="3" s="1"/>
  <c r="H95" i="3" a="1"/>
  <c r="H95" i="3" s="1"/>
  <c r="H96" i="3" a="1"/>
  <c r="H96" i="3" s="1"/>
  <c r="H97" i="3" a="1"/>
  <c r="H97" i="3" s="1"/>
  <c r="H98" i="3" a="1"/>
  <c r="H98" i="3"/>
  <c r="H99" i="3" a="1"/>
  <c r="H99" i="3"/>
  <c r="H100" i="3" a="1"/>
  <c r="H100" i="3" s="1"/>
  <c r="H101" i="3" a="1"/>
  <c r="H101" i="3" s="1"/>
  <c r="H102" i="3" a="1"/>
  <c r="H102" i="3"/>
  <c r="H103" i="3" a="1"/>
  <c r="H103" i="3" s="1"/>
  <c r="H104" i="3" a="1"/>
  <c r="H104" i="3" s="1"/>
  <c r="H105" i="3" a="1"/>
  <c r="H105" i="3" s="1"/>
  <c r="H106" i="3" a="1"/>
  <c r="H106" i="3" s="1"/>
  <c r="H107" i="3" a="1"/>
  <c r="H107" i="3" s="1"/>
  <c r="H108" i="3" a="1"/>
  <c r="H108" i="3" s="1"/>
  <c r="H109" i="3" a="1"/>
  <c r="H109" i="3" s="1"/>
  <c r="V109" i="3" s="1"/>
  <c r="H110" i="3" a="1"/>
  <c r="H110" i="3" s="1"/>
  <c r="H111" i="3" a="1"/>
  <c r="H111" i="3"/>
  <c r="H112" i="3" a="1"/>
  <c r="H112" i="3" s="1"/>
  <c r="H113" i="3" a="1"/>
  <c r="H113" i="3" s="1"/>
  <c r="H114" i="3" a="1"/>
  <c r="H114" i="3" s="1"/>
  <c r="H115" i="3" a="1"/>
  <c r="H115" i="3"/>
  <c r="H116" i="3" a="1"/>
  <c r="H116" i="3"/>
  <c r="H117" i="3" a="1"/>
  <c r="H117" i="3" s="1"/>
  <c r="H118" i="3" a="1"/>
  <c r="H118" i="3" s="1"/>
  <c r="H119" i="3" a="1"/>
  <c r="H119" i="3" s="1"/>
  <c r="H120" i="3" a="1"/>
  <c r="H120" i="3" s="1"/>
  <c r="H121" i="3" a="1"/>
  <c r="H121" i="3" s="1"/>
  <c r="H122" i="3" a="1"/>
  <c r="H122" i="3" s="1"/>
  <c r="V122" i="3" s="1"/>
  <c r="H123" i="3" a="1"/>
  <c r="H123" i="3" s="1"/>
  <c r="H124" i="3" a="1"/>
  <c r="H124" i="3"/>
  <c r="H125" i="3" a="1"/>
  <c r="H125" i="3" s="1"/>
  <c r="H126" i="3" a="1"/>
  <c r="H126" i="3" s="1"/>
  <c r="H127" i="3" a="1"/>
  <c r="H127" i="3" s="1"/>
  <c r="H128" i="3" a="1"/>
  <c r="H128" i="3" s="1"/>
  <c r="H129" i="3" a="1"/>
  <c r="H129" i="3"/>
  <c r="H130" i="3" a="1"/>
  <c r="H130" i="3" s="1"/>
  <c r="H131" i="3" a="1"/>
  <c r="H131" i="3" s="1"/>
  <c r="H132" i="3" a="1"/>
  <c r="H132" i="3" s="1"/>
  <c r="H133" i="3" a="1"/>
  <c r="H133" i="3" s="1"/>
  <c r="H134" i="3" a="1"/>
  <c r="H134" i="3" s="1"/>
  <c r="H135" i="3" a="1"/>
  <c r="H135" i="3" s="1"/>
  <c r="V135" i="3" s="1"/>
  <c r="H136" i="3" a="1"/>
  <c r="H136" i="3" s="1"/>
  <c r="H137" i="3" a="1"/>
  <c r="H137" i="3" s="1"/>
  <c r="H138" i="3" a="1"/>
  <c r="H138" i="3" s="1"/>
  <c r="H139" i="3" a="1"/>
  <c r="H139" i="3" s="1"/>
  <c r="H140" i="3" a="1"/>
  <c r="H140" i="3" s="1"/>
  <c r="H141" i="3" a="1"/>
  <c r="H141" i="3"/>
  <c r="H142" i="3" a="1"/>
  <c r="H142" i="3"/>
  <c r="H143" i="3" a="1"/>
  <c r="H143" i="3" s="1"/>
  <c r="H144" i="3" a="1"/>
  <c r="H144" i="3" s="1"/>
  <c r="V144" i="3" s="1"/>
  <c r="H145" i="3" a="1"/>
  <c r="H145" i="3" s="1"/>
  <c r="V145" i="3" s="1"/>
  <c r="H146" i="3" a="1"/>
  <c r="H146" i="3" s="1"/>
  <c r="H147" i="3" a="1"/>
  <c r="H147" i="3" s="1"/>
  <c r="H148" i="3" a="1"/>
  <c r="H148" i="3" s="1"/>
  <c r="V148" i="3" s="1"/>
  <c r="H149" i="3" a="1"/>
  <c r="H149" i="3" s="1"/>
  <c r="H150" i="3" a="1"/>
  <c r="H150" i="3" s="1"/>
  <c r="H151" i="3" a="1"/>
  <c r="H151" i="3" s="1"/>
  <c r="H152" i="3" a="1"/>
  <c r="H152" i="3" s="1"/>
  <c r="H153" i="3" a="1"/>
  <c r="H153" i="3" s="1"/>
  <c r="H154" i="3" a="1"/>
  <c r="H154" i="3"/>
  <c r="H155" i="3" a="1"/>
  <c r="H155" i="3" s="1"/>
  <c r="H156" i="3" a="1"/>
  <c r="H156" i="3" s="1"/>
  <c r="H157" i="3" a="1"/>
  <c r="H157" i="3" s="1"/>
  <c r="V157" i="3" s="1"/>
  <c r="H158" i="3" a="1"/>
  <c r="H158" i="3"/>
  <c r="H159" i="3" a="1"/>
  <c r="H159" i="3" s="1"/>
  <c r="H160" i="3" a="1"/>
  <c r="H160" i="3" s="1"/>
  <c r="H161" i="3" a="1"/>
  <c r="H161" i="3" s="1"/>
  <c r="H162" i="3" a="1"/>
  <c r="H162" i="3" s="1"/>
  <c r="V162" i="3" s="1"/>
  <c r="H163" i="3" a="1"/>
  <c r="H163" i="3" s="1"/>
  <c r="H164" i="3" a="1"/>
  <c r="H164" i="3" s="1"/>
  <c r="H165" i="3" a="1"/>
  <c r="H165" i="3" s="1"/>
  <c r="H166" i="3" a="1"/>
  <c r="H166" i="3" s="1"/>
  <c r="I24" i="3" a="1"/>
  <c r="I24" i="3" s="1"/>
  <c r="I25" i="3" a="1"/>
  <c r="I25" i="3" s="1"/>
  <c r="I26" i="3" a="1"/>
  <c r="I26" i="3" s="1"/>
  <c r="I27" i="3" a="1"/>
  <c r="I27" i="3" s="1"/>
  <c r="I28" i="3" a="1"/>
  <c r="I28" i="3" s="1"/>
  <c r="I29" i="3" a="1"/>
  <c r="I29" i="3" s="1"/>
  <c r="I30" i="3" a="1"/>
  <c r="I30" i="3" s="1"/>
  <c r="I31" i="3" a="1"/>
  <c r="I31" i="3"/>
  <c r="I32" i="3" a="1"/>
  <c r="I32" i="3" s="1"/>
  <c r="I33" i="3" a="1"/>
  <c r="I33" i="3" s="1"/>
  <c r="I34" i="3" a="1"/>
  <c r="I34" i="3" s="1"/>
  <c r="I35" i="3" a="1"/>
  <c r="I35" i="3" s="1"/>
  <c r="I36" i="3" a="1"/>
  <c r="I36" i="3" s="1"/>
  <c r="I37" i="3" a="1"/>
  <c r="I37" i="3" s="1"/>
  <c r="I38" i="3" a="1"/>
  <c r="I38" i="3" s="1"/>
  <c r="I39" i="3" a="1"/>
  <c r="I39" i="3" s="1"/>
  <c r="I40" i="3" a="1"/>
  <c r="I40" i="3" s="1"/>
  <c r="I41" i="3" a="1"/>
  <c r="I41" i="3" s="1"/>
  <c r="I42" i="3" a="1"/>
  <c r="I42" i="3" s="1"/>
  <c r="I43" i="3" a="1"/>
  <c r="I43" i="3" s="1"/>
  <c r="I44" i="3" a="1"/>
  <c r="I44" i="3"/>
  <c r="I45" i="3" a="1"/>
  <c r="I45" i="3" s="1"/>
  <c r="I46" i="3" a="1"/>
  <c r="I46" i="3" s="1"/>
  <c r="I47" i="3" a="1"/>
  <c r="I47" i="3" s="1"/>
  <c r="I48" i="3" a="1"/>
  <c r="I48" i="3" s="1"/>
  <c r="I49" i="3" a="1"/>
  <c r="I49" i="3" s="1"/>
  <c r="I50" i="3" a="1"/>
  <c r="I50" i="3" s="1"/>
  <c r="I51" i="3" a="1"/>
  <c r="I51" i="3"/>
  <c r="I52" i="3" a="1"/>
  <c r="I52" i="3" s="1"/>
  <c r="I53" i="3" a="1"/>
  <c r="I53" i="3" s="1"/>
  <c r="I54" i="3" a="1"/>
  <c r="I54" i="3" s="1"/>
  <c r="I55" i="3" a="1"/>
  <c r="I55" i="3" s="1"/>
  <c r="I56" i="3" a="1"/>
  <c r="I56" i="3" s="1"/>
  <c r="I57" i="3" a="1"/>
  <c r="I57" i="3"/>
  <c r="I58" i="3" a="1"/>
  <c r="I58" i="3" s="1"/>
  <c r="I59" i="3" a="1"/>
  <c r="I59" i="3" s="1"/>
  <c r="I60" i="3" a="1"/>
  <c r="I60" i="3" s="1"/>
  <c r="I61" i="3" a="1"/>
  <c r="I61" i="3" s="1"/>
  <c r="I62" i="3" a="1"/>
  <c r="I62" i="3" s="1"/>
  <c r="I63" i="3" a="1"/>
  <c r="I63" i="3" s="1"/>
  <c r="I64" i="3" a="1"/>
  <c r="I64" i="3" s="1"/>
  <c r="I65" i="3" a="1"/>
  <c r="I65" i="3" s="1"/>
  <c r="I66" i="3" a="1"/>
  <c r="I66" i="3"/>
  <c r="I67" i="3" a="1"/>
  <c r="I67" i="3" s="1"/>
  <c r="I68" i="3" a="1"/>
  <c r="I68" i="3" s="1"/>
  <c r="I69" i="3" a="1"/>
  <c r="I69" i="3" s="1"/>
  <c r="I70" i="3" a="1"/>
  <c r="I70" i="3"/>
  <c r="I71" i="3" a="1"/>
  <c r="I71" i="3" s="1"/>
  <c r="I72" i="3" a="1"/>
  <c r="I72" i="3" s="1"/>
  <c r="I73" i="3" a="1"/>
  <c r="I73" i="3" s="1"/>
  <c r="I74" i="3" a="1"/>
  <c r="I74" i="3" s="1"/>
  <c r="I75" i="3" a="1"/>
  <c r="I75" i="3" s="1"/>
  <c r="I76" i="3" a="1"/>
  <c r="I76" i="3"/>
  <c r="I77" i="3" a="1"/>
  <c r="I77" i="3" s="1"/>
  <c r="I78" i="3" a="1"/>
  <c r="I78" i="3" s="1"/>
  <c r="I79" i="3" a="1"/>
  <c r="I79" i="3" s="1"/>
  <c r="I80" i="3" a="1"/>
  <c r="I80" i="3" s="1"/>
  <c r="I81" i="3" a="1"/>
  <c r="I81" i="3" s="1"/>
  <c r="I82" i="3" a="1"/>
  <c r="I82" i="3" s="1"/>
  <c r="I83" i="3" a="1"/>
  <c r="I83" i="3" s="1"/>
  <c r="I84" i="3" a="1"/>
  <c r="I84" i="3"/>
  <c r="I85" i="3" a="1"/>
  <c r="I85" i="3" s="1"/>
  <c r="I86" i="3" a="1"/>
  <c r="I86" i="3" s="1"/>
  <c r="I87" i="3" a="1"/>
  <c r="I87" i="3" s="1"/>
  <c r="I88" i="3" a="1"/>
  <c r="I88" i="3" s="1"/>
  <c r="I89" i="3" a="1"/>
  <c r="I89" i="3" s="1"/>
  <c r="I90" i="3" a="1"/>
  <c r="I90" i="3" s="1"/>
  <c r="I91" i="3" a="1"/>
  <c r="I91" i="3" s="1"/>
  <c r="I92" i="3" a="1"/>
  <c r="I92" i="3"/>
  <c r="I93" i="3" a="1"/>
  <c r="I93" i="3"/>
  <c r="I94" i="3" a="1"/>
  <c r="I94" i="3" s="1"/>
  <c r="I95" i="3" a="1"/>
  <c r="I95" i="3" s="1"/>
  <c r="I96" i="3" a="1"/>
  <c r="I96" i="3" s="1"/>
  <c r="I97" i="3" a="1"/>
  <c r="I97" i="3" s="1"/>
  <c r="I98" i="3" a="1"/>
  <c r="I98" i="3" s="1"/>
  <c r="I99" i="3" a="1"/>
  <c r="I99" i="3" s="1"/>
  <c r="I100" i="3" a="1"/>
  <c r="I100" i="3" s="1"/>
  <c r="I101" i="3" a="1"/>
  <c r="I101" i="3" s="1"/>
  <c r="I102" i="3" a="1"/>
  <c r="I102" i="3" s="1"/>
  <c r="I103" i="3" a="1"/>
  <c r="I103" i="3" s="1"/>
  <c r="I104" i="3" a="1"/>
  <c r="I104" i="3" s="1"/>
  <c r="I105" i="3" a="1"/>
  <c r="I105" i="3" s="1"/>
  <c r="I106" i="3" a="1"/>
  <c r="I106" i="3" s="1"/>
  <c r="I107" i="3" a="1"/>
  <c r="I107" i="3" s="1"/>
  <c r="I108" i="3" a="1"/>
  <c r="I108" i="3" s="1"/>
  <c r="I109" i="3" a="1"/>
  <c r="I109" i="3" s="1"/>
  <c r="I110" i="3" a="1"/>
  <c r="I110" i="3"/>
  <c r="I111" i="3" a="1"/>
  <c r="I111" i="3" s="1"/>
  <c r="I112" i="3" a="1"/>
  <c r="I112" i="3" s="1"/>
  <c r="I113" i="3" a="1"/>
  <c r="I113" i="3" s="1"/>
  <c r="I114" i="3" a="1"/>
  <c r="I114" i="3"/>
  <c r="I115" i="3" a="1"/>
  <c r="I115" i="3" s="1"/>
  <c r="I116" i="3" a="1"/>
  <c r="I116" i="3" s="1"/>
  <c r="I117" i="3" a="1"/>
  <c r="I117" i="3" s="1"/>
  <c r="I118" i="3" a="1"/>
  <c r="I118" i="3"/>
  <c r="I119" i="3" a="1"/>
  <c r="I119" i="3" s="1"/>
  <c r="I120" i="3" a="1"/>
  <c r="I120" i="3" s="1"/>
  <c r="I121" i="3" a="1"/>
  <c r="I121" i="3" s="1"/>
  <c r="I122" i="3" a="1"/>
  <c r="I122" i="3" s="1"/>
  <c r="I123" i="3" a="1"/>
  <c r="I123" i="3" s="1"/>
  <c r="I124" i="3" a="1"/>
  <c r="I124" i="3" s="1"/>
  <c r="I125" i="3" a="1"/>
  <c r="I125" i="3" s="1"/>
  <c r="I126" i="3" a="1"/>
  <c r="I126" i="3" s="1"/>
  <c r="I127" i="3" a="1"/>
  <c r="I127" i="3"/>
  <c r="I128" i="3" a="1"/>
  <c r="I128" i="3" s="1"/>
  <c r="I129" i="3" a="1"/>
  <c r="I129" i="3"/>
  <c r="I130" i="3" a="1"/>
  <c r="I130" i="3" s="1"/>
  <c r="I131" i="3" a="1"/>
  <c r="I131" i="3" s="1"/>
  <c r="I132" i="3" a="1"/>
  <c r="I132" i="3" s="1"/>
  <c r="I133" i="3" a="1"/>
  <c r="I133" i="3" s="1"/>
  <c r="I134" i="3" a="1"/>
  <c r="I134" i="3" s="1"/>
  <c r="I135" i="3" a="1"/>
  <c r="I135" i="3" s="1"/>
  <c r="I136" i="3" a="1"/>
  <c r="I136" i="3"/>
  <c r="I137" i="3" a="1"/>
  <c r="I137" i="3" s="1"/>
  <c r="I138" i="3" a="1"/>
  <c r="I138" i="3"/>
  <c r="I139" i="3" a="1"/>
  <c r="I139" i="3"/>
  <c r="I140" i="3" a="1"/>
  <c r="I140" i="3"/>
  <c r="I141" i="3" a="1"/>
  <c r="I141" i="3" s="1"/>
  <c r="I142" i="3" a="1"/>
  <c r="I142" i="3" s="1"/>
  <c r="I143" i="3" a="1"/>
  <c r="I143" i="3" s="1"/>
  <c r="I144" i="3" a="1"/>
  <c r="I144" i="3" s="1"/>
  <c r="I145" i="3" a="1"/>
  <c r="I145" i="3" s="1"/>
  <c r="I146" i="3" a="1"/>
  <c r="I146" i="3" s="1"/>
  <c r="I147" i="3" a="1"/>
  <c r="I147" i="3" s="1"/>
  <c r="I148" i="3" a="1"/>
  <c r="I148" i="3"/>
  <c r="I149" i="3" a="1"/>
  <c r="I149" i="3" s="1"/>
  <c r="I150" i="3" a="1"/>
  <c r="I150" i="3" s="1"/>
  <c r="I151" i="3" a="1"/>
  <c r="I151" i="3"/>
  <c r="I152" i="3" a="1"/>
  <c r="I152" i="3"/>
  <c r="I153" i="3" a="1"/>
  <c r="I153" i="3" s="1"/>
  <c r="I154" i="3" a="1"/>
  <c r="I154" i="3" s="1"/>
  <c r="I155" i="3" a="1"/>
  <c r="I155" i="3" s="1"/>
  <c r="I156" i="3" a="1"/>
  <c r="I156" i="3"/>
  <c r="I157" i="3" a="1"/>
  <c r="I157" i="3" s="1"/>
  <c r="I158" i="3" a="1"/>
  <c r="I158" i="3" s="1"/>
  <c r="I159" i="3" a="1"/>
  <c r="I159" i="3" s="1"/>
  <c r="I160" i="3" a="1"/>
  <c r="I160" i="3" s="1"/>
  <c r="I161" i="3" a="1"/>
  <c r="I161" i="3" s="1"/>
  <c r="I162" i="3" a="1"/>
  <c r="I162" i="3"/>
  <c r="I163" i="3" a="1"/>
  <c r="I163" i="3" s="1"/>
  <c r="I164" i="3" a="1"/>
  <c r="I164" i="3"/>
  <c r="I165" i="3" a="1"/>
  <c r="I165" i="3"/>
  <c r="I166" i="3" a="1"/>
  <c r="I166" i="3" s="1"/>
  <c r="J24" i="3" a="1"/>
  <c r="J24" i="3" s="1"/>
  <c r="J25" i="3" a="1"/>
  <c r="J25" i="3"/>
  <c r="J26" i="3" a="1"/>
  <c r="J26" i="3" s="1"/>
  <c r="J27" i="3" a="1"/>
  <c r="J27" i="3"/>
  <c r="J28" i="3" a="1"/>
  <c r="J28" i="3"/>
  <c r="J29" i="3" a="1"/>
  <c r="J29" i="3" s="1"/>
  <c r="J30" i="3" a="1"/>
  <c r="J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/>
  <c r="J41" i="3" a="1"/>
  <c r="J41" i="3" s="1"/>
  <c r="J42" i="3" a="1"/>
  <c r="J42" i="3" s="1"/>
  <c r="J43" i="3" a="1"/>
  <c r="J43" i="3" s="1"/>
  <c r="J44" i="3" a="1"/>
  <c r="J44" i="3"/>
  <c r="J45" i="3" a="1"/>
  <c r="J45" i="3"/>
  <c r="J46" i="3" a="1"/>
  <c r="J46" i="3" s="1"/>
  <c r="J47" i="3" a="1"/>
  <c r="J47" i="3" s="1"/>
  <c r="J48" i="3" a="1"/>
  <c r="J48" i="3" s="1"/>
  <c r="J49" i="3" a="1"/>
  <c r="J49" i="3" s="1"/>
  <c r="J50" i="3" a="1"/>
  <c r="J50" i="3" s="1"/>
  <c r="J51" i="3" a="1"/>
  <c r="J51" i="3"/>
  <c r="J52" i="3" a="1"/>
  <c r="J52" i="3" s="1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 s="1"/>
  <c r="J59" i="3" a="1"/>
  <c r="J59" i="3" s="1"/>
  <c r="J60" i="3" a="1"/>
  <c r="J60" i="3"/>
  <c r="J61" i="3" a="1"/>
  <c r="J61" i="3" s="1"/>
  <c r="J62" i="3" a="1"/>
  <c r="J62" i="3"/>
  <c r="J63" i="3" a="1"/>
  <c r="J63" i="3" s="1"/>
  <c r="J64" i="3" a="1"/>
  <c r="J64" i="3" s="1"/>
  <c r="J65" i="3" a="1"/>
  <c r="J65" i="3" s="1"/>
  <c r="J66" i="3" a="1"/>
  <c r="J66" i="3" s="1"/>
  <c r="J67" i="3" a="1"/>
  <c r="J67" i="3" s="1"/>
  <c r="J68" i="3" a="1"/>
  <c r="J68" i="3" s="1"/>
  <c r="J69" i="3" a="1"/>
  <c r="J69" i="3" s="1"/>
  <c r="J70" i="3" a="1"/>
  <c r="J70" i="3" s="1"/>
  <c r="J71" i="3" a="1"/>
  <c r="J71" i="3" s="1"/>
  <c r="J72" i="3" a="1"/>
  <c r="J72" i="3" s="1"/>
  <c r="J73" i="3" a="1"/>
  <c r="J73" i="3"/>
  <c r="J74" i="3" a="1"/>
  <c r="J74" i="3"/>
  <c r="J75" i="3" a="1"/>
  <c r="J75" i="3"/>
  <c r="J76" i="3" a="1"/>
  <c r="J76" i="3" s="1"/>
  <c r="J77" i="3" a="1"/>
  <c r="J77" i="3" s="1"/>
  <c r="J78" i="3" a="1"/>
  <c r="J78" i="3" s="1"/>
  <c r="J79" i="3" a="1"/>
  <c r="J79" i="3" s="1"/>
  <c r="J80" i="3" a="1"/>
  <c r="J80" i="3" s="1"/>
  <c r="J81" i="3" a="1"/>
  <c r="J81" i="3" s="1"/>
  <c r="J82" i="3" a="1"/>
  <c r="J82" i="3" s="1"/>
  <c r="J83" i="3" a="1"/>
  <c r="J83" i="3" s="1"/>
  <c r="J84" i="3" a="1"/>
  <c r="J84" i="3" s="1"/>
  <c r="J85" i="3" a="1"/>
  <c r="J85" i="3" s="1"/>
  <c r="J86" i="3" a="1"/>
  <c r="J86" i="3"/>
  <c r="J87" i="3" a="1"/>
  <c r="J87" i="3" s="1"/>
  <c r="J88" i="3" a="1"/>
  <c r="J88" i="3"/>
  <c r="J89" i="3" a="1"/>
  <c r="J89" i="3" s="1"/>
  <c r="J90" i="3" a="1"/>
  <c r="J90" i="3" s="1"/>
  <c r="J91" i="3" a="1"/>
  <c r="J91" i="3" s="1"/>
  <c r="J92" i="3" a="1"/>
  <c r="J92" i="3" s="1"/>
  <c r="J93" i="3" a="1"/>
  <c r="J93" i="3" s="1"/>
  <c r="J94" i="3" a="1"/>
  <c r="J94" i="3" s="1"/>
  <c r="J95" i="3" a="1"/>
  <c r="J95" i="3" s="1"/>
  <c r="J96" i="3" a="1"/>
  <c r="J96" i="3" s="1"/>
  <c r="J97" i="3" a="1"/>
  <c r="J97" i="3"/>
  <c r="J98" i="3" a="1"/>
  <c r="J98" i="3" s="1"/>
  <c r="J99" i="3" a="1"/>
  <c r="J99" i="3" s="1"/>
  <c r="J100" i="3" a="1"/>
  <c r="J100" i="3" s="1"/>
  <c r="J101" i="3" a="1"/>
  <c r="J101" i="3" s="1"/>
  <c r="J102" i="3" a="1"/>
  <c r="J102" i="3" s="1"/>
  <c r="J103" i="3" a="1"/>
  <c r="J103" i="3"/>
  <c r="J104" i="3" a="1"/>
  <c r="J104" i="3"/>
  <c r="J105" i="3" a="1"/>
  <c r="J105" i="3" s="1"/>
  <c r="J106" i="3" a="1"/>
  <c r="J106" i="3" s="1"/>
  <c r="J107" i="3" a="1"/>
  <c r="J107" i="3" s="1"/>
  <c r="J108" i="3" a="1"/>
  <c r="J108" i="3"/>
  <c r="J109" i="3" a="1"/>
  <c r="J109" i="3" s="1"/>
  <c r="J110" i="3" a="1"/>
  <c r="J110" i="3" s="1"/>
  <c r="J111" i="3" a="1"/>
  <c r="J111" i="3" s="1"/>
  <c r="J112" i="3" a="1"/>
  <c r="J112" i="3" s="1"/>
  <c r="J113" i="3" a="1"/>
  <c r="J113" i="3" s="1"/>
  <c r="J114" i="3" a="1"/>
  <c r="J114" i="3" s="1"/>
  <c r="J115" i="3" a="1"/>
  <c r="J115" i="3" s="1"/>
  <c r="J116" i="3" a="1"/>
  <c r="J116" i="3" s="1"/>
  <c r="J117" i="3" a="1"/>
  <c r="J117" i="3" s="1"/>
  <c r="J118" i="3" a="1"/>
  <c r="J118" i="3" s="1"/>
  <c r="J119" i="3" a="1"/>
  <c r="J119" i="3" s="1"/>
  <c r="J120" i="3" a="1"/>
  <c r="J120" i="3"/>
  <c r="J121" i="3" a="1"/>
  <c r="J121" i="3"/>
  <c r="J122" i="3" a="1"/>
  <c r="J122" i="3" s="1"/>
  <c r="J123" i="3" a="1"/>
  <c r="J123" i="3"/>
  <c r="J124" i="3" a="1"/>
  <c r="J124" i="3" s="1"/>
  <c r="J125" i="3" a="1"/>
  <c r="J125" i="3" s="1"/>
  <c r="J126" i="3" a="1"/>
  <c r="J126" i="3" s="1"/>
  <c r="J127" i="3" a="1"/>
  <c r="J127" i="3" s="1"/>
  <c r="J128" i="3" a="1"/>
  <c r="J128" i="3" s="1"/>
  <c r="J129" i="3" a="1"/>
  <c r="J129" i="3"/>
  <c r="J130" i="3" a="1"/>
  <c r="J130" i="3"/>
  <c r="J131" i="3" a="1"/>
  <c r="J131" i="3" s="1"/>
  <c r="J132" i="3" a="1"/>
  <c r="J132" i="3"/>
  <c r="J133" i="3" a="1"/>
  <c r="J133" i="3"/>
  <c r="J134" i="3" a="1"/>
  <c r="J134" i="3"/>
  <c r="J135" i="3" a="1"/>
  <c r="J135" i="3" s="1"/>
  <c r="J136" i="3" a="1"/>
  <c r="J136" i="3"/>
  <c r="J137" i="3" a="1"/>
  <c r="J137" i="3" s="1"/>
  <c r="J138" i="3" a="1"/>
  <c r="J138" i="3" s="1"/>
  <c r="J139" i="3" a="1"/>
  <c r="J139" i="3" s="1"/>
  <c r="J140" i="3" a="1"/>
  <c r="J140" i="3" s="1"/>
  <c r="J141" i="3" a="1"/>
  <c r="J141" i="3" s="1"/>
  <c r="J142" i="3" a="1"/>
  <c r="J142" i="3"/>
  <c r="J143" i="3" a="1"/>
  <c r="J143" i="3" s="1"/>
  <c r="J144" i="3" a="1"/>
  <c r="J144" i="3" s="1"/>
  <c r="J145" i="3" a="1"/>
  <c r="J145" i="3"/>
  <c r="J146" i="3" a="1"/>
  <c r="J146" i="3" s="1"/>
  <c r="J147" i="3" a="1"/>
  <c r="J147" i="3"/>
  <c r="J148" i="3" a="1"/>
  <c r="J148" i="3" s="1"/>
  <c r="J149" i="3" a="1"/>
  <c r="J149" i="3" s="1"/>
  <c r="J150" i="3" a="1"/>
  <c r="J150" i="3"/>
  <c r="J151" i="3" a="1"/>
  <c r="J151" i="3" s="1"/>
  <c r="J152" i="3" a="1"/>
  <c r="J152" i="3" s="1"/>
  <c r="J153" i="3" a="1"/>
  <c r="J153" i="3" s="1"/>
  <c r="J154" i="3" a="1"/>
  <c r="J154" i="3" s="1"/>
  <c r="J155" i="3" a="1"/>
  <c r="J155" i="3" s="1"/>
  <c r="J156" i="3" a="1"/>
  <c r="J156" i="3"/>
  <c r="J157" i="3" a="1"/>
  <c r="J157" i="3" s="1"/>
  <c r="J158" i="3" a="1"/>
  <c r="J158" i="3"/>
  <c r="J159" i="3" a="1"/>
  <c r="J159" i="3" s="1"/>
  <c r="J160" i="3" a="1"/>
  <c r="J160" i="3"/>
  <c r="J161" i="3" a="1"/>
  <c r="J161" i="3" s="1"/>
  <c r="J162" i="3" a="1"/>
  <c r="J162" i="3"/>
  <c r="J163" i="3" a="1"/>
  <c r="J163" i="3"/>
  <c r="J164" i="3" a="1"/>
  <c r="J164" i="3" s="1"/>
  <c r="J165" i="3" a="1"/>
  <c r="J165" i="3" s="1"/>
  <c r="J166" i="3" a="1"/>
  <c r="J166" i="3" s="1"/>
  <c r="K24" i="3" a="1"/>
  <c r="K24" i="3" s="1"/>
  <c r="K25" i="3" a="1"/>
  <c r="K25" i="3" s="1"/>
  <c r="K26" i="3" a="1"/>
  <c r="K26" i="3" s="1"/>
  <c r="K27" i="3" a="1"/>
  <c r="K27" i="3" s="1"/>
  <c r="K28" i="3" a="1"/>
  <c r="K28" i="3" s="1"/>
  <c r="K29" i="3" a="1"/>
  <c r="K29" i="3" s="1"/>
  <c r="K30" i="3" a="1"/>
  <c r="K30" i="3"/>
  <c r="K31" i="3" a="1"/>
  <c r="K31" i="3" s="1"/>
  <c r="K32" i="3" a="1"/>
  <c r="K32" i="3" s="1"/>
  <c r="K33" i="3" a="1"/>
  <c r="K33" i="3" s="1"/>
  <c r="K34" i="3" a="1"/>
  <c r="K34" i="3"/>
  <c r="K35" i="3" a="1"/>
  <c r="K35" i="3" s="1"/>
  <c r="K36" i="3" a="1"/>
  <c r="K36" i="3" s="1"/>
  <c r="K37" i="3" a="1"/>
  <c r="K37" i="3" s="1"/>
  <c r="K38" i="3" a="1"/>
  <c r="K38" i="3"/>
  <c r="K39" i="3" a="1"/>
  <c r="K39" i="3"/>
  <c r="K40" i="3" a="1"/>
  <c r="K40" i="3" s="1"/>
  <c r="K41" i="3" a="1"/>
  <c r="K41" i="3" s="1"/>
  <c r="K42" i="3" a="1"/>
  <c r="K42" i="3" s="1"/>
  <c r="K43" i="3" a="1"/>
  <c r="K43" i="3" s="1"/>
  <c r="K44" i="3" a="1"/>
  <c r="K44" i="3" s="1"/>
  <c r="K45" i="3" a="1"/>
  <c r="K45" i="3" s="1"/>
  <c r="K46" i="3" a="1"/>
  <c r="K46" i="3" s="1"/>
  <c r="K47" i="3" a="1"/>
  <c r="K47" i="3" s="1"/>
  <c r="K48" i="3" a="1"/>
  <c r="K48" i="3" s="1"/>
  <c r="K49" i="3" a="1"/>
  <c r="K49" i="3" s="1"/>
  <c r="K50" i="3" a="1"/>
  <c r="K50" i="3" s="1"/>
  <c r="K51" i="3" a="1"/>
  <c r="K51" i="3" s="1"/>
  <c r="K52" i="3" a="1"/>
  <c r="K52" i="3" s="1"/>
  <c r="K53" i="3" a="1"/>
  <c r="K53" i="3" s="1"/>
  <c r="K54" i="3" a="1"/>
  <c r="K54" i="3" s="1"/>
  <c r="K55" i="3" a="1"/>
  <c r="K55" i="3"/>
  <c r="K56" i="3" a="1"/>
  <c r="K56" i="3"/>
  <c r="K57" i="3" a="1"/>
  <c r="K57" i="3" s="1"/>
  <c r="K58" i="3" a="1"/>
  <c r="K58" i="3" s="1"/>
  <c r="K59" i="3" a="1"/>
  <c r="K59" i="3" s="1"/>
  <c r="K60" i="3" a="1"/>
  <c r="K60" i="3" s="1"/>
  <c r="K61" i="3" a="1"/>
  <c r="K61" i="3" s="1"/>
  <c r="K62" i="3" a="1"/>
  <c r="K62" i="3" s="1"/>
  <c r="K63" i="3" a="1"/>
  <c r="K63" i="3" s="1"/>
  <c r="K64" i="3" a="1"/>
  <c r="K64" i="3"/>
  <c r="K65" i="3" a="1"/>
  <c r="K65" i="3" s="1"/>
  <c r="K66" i="3" a="1"/>
  <c r="K66" i="3" s="1"/>
  <c r="K67" i="3" a="1"/>
  <c r="K67" i="3" s="1"/>
  <c r="K68" i="3" a="1"/>
  <c r="K68" i="3"/>
  <c r="K69" i="3" a="1"/>
  <c r="K69" i="3"/>
  <c r="K70" i="3" a="1"/>
  <c r="K70" i="3" s="1"/>
  <c r="K71" i="3" a="1"/>
  <c r="K71" i="3" s="1"/>
  <c r="K72" i="3" a="1"/>
  <c r="K72" i="3"/>
  <c r="K73" i="3" a="1"/>
  <c r="K73" i="3" s="1"/>
  <c r="K74" i="3" a="1"/>
  <c r="K74" i="3" s="1"/>
  <c r="K75" i="3" a="1"/>
  <c r="K75" i="3" s="1"/>
  <c r="K76" i="3" a="1"/>
  <c r="K76" i="3" s="1"/>
  <c r="K77" i="3" a="1"/>
  <c r="K77" i="3" s="1"/>
  <c r="K78" i="3" a="1"/>
  <c r="K78" i="3" s="1"/>
  <c r="K79" i="3" a="1"/>
  <c r="K79" i="3" s="1"/>
  <c r="K80" i="3" a="1"/>
  <c r="K80" i="3" s="1"/>
  <c r="K81" i="3" a="1"/>
  <c r="K81" i="3"/>
  <c r="K82" i="3" a="1"/>
  <c r="K82" i="3"/>
  <c r="K83" i="3" a="1"/>
  <c r="K83" i="3" s="1"/>
  <c r="K84" i="3" a="1"/>
  <c r="K84" i="3" s="1"/>
  <c r="K85" i="3" a="1"/>
  <c r="K85" i="3" s="1"/>
  <c r="K86" i="3" a="1"/>
  <c r="K86" i="3" s="1"/>
  <c r="K87" i="3" a="1"/>
  <c r="K87" i="3" s="1"/>
  <c r="K88" i="3" a="1"/>
  <c r="K88" i="3" s="1"/>
  <c r="K89" i="3" a="1"/>
  <c r="K89" i="3" s="1"/>
  <c r="K90" i="3" a="1"/>
  <c r="K90" i="3" s="1"/>
  <c r="K91" i="3" a="1"/>
  <c r="K91" i="3"/>
  <c r="K92" i="3" a="1"/>
  <c r="K92" i="3" s="1"/>
  <c r="K93" i="3" a="1"/>
  <c r="K93" i="3" s="1"/>
  <c r="K94" i="3" a="1"/>
  <c r="K94" i="3" s="1"/>
  <c r="K95" i="3" a="1"/>
  <c r="K95" i="3" s="1"/>
  <c r="K96" i="3" a="1"/>
  <c r="K96" i="3" s="1"/>
  <c r="K97" i="3" a="1"/>
  <c r="K97" i="3"/>
  <c r="K98" i="3" a="1"/>
  <c r="K98" i="3" s="1"/>
  <c r="K99" i="3" a="1"/>
  <c r="K99" i="3" s="1"/>
  <c r="K100" i="3" a="1"/>
  <c r="K100" i="3" s="1"/>
  <c r="K101" i="3" a="1"/>
  <c r="K101" i="3" s="1"/>
  <c r="K102" i="3" a="1"/>
  <c r="K102" i="3" s="1"/>
  <c r="K103" i="3" a="1"/>
  <c r="K103" i="3" s="1"/>
  <c r="K104" i="3" a="1"/>
  <c r="K104" i="3"/>
  <c r="K105" i="3" a="1"/>
  <c r="K105" i="3" s="1"/>
  <c r="K106" i="3" a="1"/>
  <c r="K106" i="3"/>
  <c r="K107" i="3" a="1"/>
  <c r="K107" i="3" s="1"/>
  <c r="K108" i="3" a="1"/>
  <c r="K108" i="3" s="1"/>
  <c r="K109" i="3" a="1"/>
  <c r="K109" i="3" s="1"/>
  <c r="K110" i="3" a="1"/>
  <c r="K110" i="3" s="1"/>
  <c r="K111" i="3" a="1"/>
  <c r="K111" i="3" s="1"/>
  <c r="K112" i="3" a="1"/>
  <c r="K112" i="3" s="1"/>
  <c r="K113" i="3" a="1"/>
  <c r="K113" i="3" s="1"/>
  <c r="K114" i="3" a="1"/>
  <c r="K114" i="3" s="1"/>
  <c r="K115" i="3" a="1"/>
  <c r="K115" i="3"/>
  <c r="K116" i="3" a="1"/>
  <c r="K116" i="3" s="1"/>
  <c r="K117" i="3" a="1"/>
  <c r="K117" i="3"/>
  <c r="K118" i="3" a="1"/>
  <c r="K118" i="3" s="1"/>
  <c r="K119" i="3" a="1"/>
  <c r="K119" i="3" s="1"/>
  <c r="K120" i="3" a="1"/>
  <c r="K120" i="3" s="1"/>
  <c r="K121" i="3" a="1"/>
  <c r="K121" i="3" s="1"/>
  <c r="K122" i="3" a="1"/>
  <c r="K122" i="3" s="1"/>
  <c r="K123" i="3" a="1"/>
  <c r="K123" i="3" s="1"/>
  <c r="K124" i="3" a="1"/>
  <c r="K124" i="3" s="1"/>
  <c r="K125" i="3" a="1"/>
  <c r="K125" i="3" s="1"/>
  <c r="K126" i="3" a="1"/>
  <c r="K126" i="3"/>
  <c r="K127" i="3" a="1"/>
  <c r="K127" i="3" s="1"/>
  <c r="K128" i="3" a="1"/>
  <c r="K128" i="3" s="1"/>
  <c r="K129" i="3" a="1"/>
  <c r="K129" i="3" s="1"/>
  <c r="K130" i="3" a="1"/>
  <c r="K130" i="3"/>
  <c r="K131" i="3" a="1"/>
  <c r="K131" i="3" s="1"/>
  <c r="K132" i="3" a="1"/>
  <c r="K132" i="3" s="1"/>
  <c r="K133" i="3" a="1"/>
  <c r="K133" i="3" s="1"/>
  <c r="K134" i="3" a="1"/>
  <c r="K134" i="3" s="1"/>
  <c r="K135" i="3" a="1"/>
  <c r="K135" i="3" s="1"/>
  <c r="K136" i="3" a="1"/>
  <c r="K136" i="3" s="1"/>
  <c r="K137" i="3" a="1"/>
  <c r="K137" i="3" s="1"/>
  <c r="K138" i="3" a="1"/>
  <c r="K138" i="3" s="1"/>
  <c r="K139" i="3" a="1"/>
  <c r="K139" i="3" s="1"/>
  <c r="K140" i="3" a="1"/>
  <c r="K140" i="3" s="1"/>
  <c r="K141" i="3" a="1"/>
  <c r="K141" i="3"/>
  <c r="K142" i="3" a="1"/>
  <c r="K142" i="3" s="1"/>
  <c r="K143" i="3" a="1"/>
  <c r="K143" i="3" s="1"/>
  <c r="K144" i="3" a="1"/>
  <c r="K144" i="3" s="1"/>
  <c r="K145" i="3" a="1"/>
  <c r="K145" i="3" s="1"/>
  <c r="K146" i="3" a="1"/>
  <c r="K146" i="3" s="1"/>
  <c r="K147" i="3" a="1"/>
  <c r="K147" i="3" s="1"/>
  <c r="K148" i="3" a="1"/>
  <c r="K148" i="3" s="1"/>
  <c r="K149" i="3" a="1"/>
  <c r="K149" i="3" s="1"/>
  <c r="K150" i="3" a="1"/>
  <c r="K150" i="3" s="1"/>
  <c r="K151" i="3" a="1"/>
  <c r="K151" i="3" s="1"/>
  <c r="K152" i="3" a="1"/>
  <c r="K152" i="3"/>
  <c r="K153" i="3" a="1"/>
  <c r="K153" i="3" s="1"/>
  <c r="K154" i="3" a="1"/>
  <c r="K154" i="3" s="1"/>
  <c r="K155" i="3" a="1"/>
  <c r="K155" i="3" s="1"/>
  <c r="K156" i="3" a="1"/>
  <c r="K156" i="3"/>
  <c r="K157" i="3" a="1"/>
  <c r="K157" i="3" s="1"/>
  <c r="K158" i="3" a="1"/>
  <c r="K158" i="3" s="1"/>
  <c r="K159" i="3" a="1"/>
  <c r="K159" i="3" s="1"/>
  <c r="K160" i="3" a="1"/>
  <c r="K160" i="3" s="1"/>
  <c r="K161" i="3" a="1"/>
  <c r="K161" i="3" s="1"/>
  <c r="K162" i="3" a="1"/>
  <c r="K162" i="3" s="1"/>
  <c r="K163" i="3" a="1"/>
  <c r="K163" i="3" s="1"/>
  <c r="K164" i="3" a="1"/>
  <c r="K164" i="3" s="1"/>
  <c r="K165" i="3" a="1"/>
  <c r="K165" i="3" s="1"/>
  <c r="K166" i="3" a="1"/>
  <c r="K166" i="3" s="1"/>
  <c r="L24" i="3" a="1"/>
  <c r="L24" i="3" s="1"/>
  <c r="L25" i="3" a="1"/>
  <c r="L25" i="3" s="1"/>
  <c r="L26" i="3" a="1"/>
  <c r="L26" i="3"/>
  <c r="L27" i="3" a="1"/>
  <c r="L27" i="3" s="1"/>
  <c r="L28" i="3" a="1"/>
  <c r="L28" i="3" s="1"/>
  <c r="L29" i="3" a="1"/>
  <c r="L29" i="3" s="1"/>
  <c r="L30" i="3" a="1"/>
  <c r="L30" i="3" s="1"/>
  <c r="L31" i="3" a="1"/>
  <c r="L31" i="3" s="1"/>
  <c r="L32" i="3" a="1"/>
  <c r="L32" i="3" s="1"/>
  <c r="L33" i="3" a="1"/>
  <c r="L33" i="3" s="1"/>
  <c r="L34" i="3" a="1"/>
  <c r="L34" i="3" s="1"/>
  <c r="L35" i="3" a="1"/>
  <c r="L35" i="3" s="1"/>
  <c r="L36" i="3" a="1"/>
  <c r="L36" i="3"/>
  <c r="L37" i="3" a="1"/>
  <c r="L37" i="3" s="1"/>
  <c r="L38" i="3" a="1"/>
  <c r="L38" i="3" s="1"/>
  <c r="L39" i="3" a="1"/>
  <c r="L39" i="3" s="1"/>
  <c r="L40" i="3" a="1"/>
  <c r="L40" i="3" s="1"/>
  <c r="L41" i="3" a="1"/>
  <c r="L41" i="3" s="1"/>
  <c r="L42" i="3" a="1"/>
  <c r="L42" i="3" s="1"/>
  <c r="L43" i="3" a="1"/>
  <c r="L43" i="3"/>
  <c r="L44" i="3" a="1"/>
  <c r="L44" i="3" s="1"/>
  <c r="L45" i="3" a="1"/>
  <c r="L45" i="3" s="1"/>
  <c r="L46" i="3" a="1"/>
  <c r="L46" i="3" s="1"/>
  <c r="L47" i="3" a="1"/>
  <c r="L47" i="3" s="1"/>
  <c r="L48" i="3" a="1"/>
  <c r="L48" i="3"/>
  <c r="L49" i="3" a="1"/>
  <c r="L49" i="3" s="1"/>
  <c r="L50" i="3" a="1"/>
  <c r="L50" i="3"/>
  <c r="L51" i="3" a="1"/>
  <c r="L51" i="3" s="1"/>
  <c r="L52" i="3" a="1"/>
  <c r="L52" i="3" s="1"/>
  <c r="L53" i="3" a="1"/>
  <c r="L53" i="3" s="1"/>
  <c r="L54" i="3" a="1"/>
  <c r="L54" i="3"/>
  <c r="L55" i="3" a="1"/>
  <c r="L55" i="3" s="1"/>
  <c r="L56" i="3" a="1"/>
  <c r="L56" i="3" s="1"/>
  <c r="L57" i="3" a="1"/>
  <c r="L57" i="3" s="1"/>
  <c r="L58" i="3" a="1"/>
  <c r="L58" i="3"/>
  <c r="L59" i="3" a="1"/>
  <c r="L59" i="3" s="1"/>
  <c r="L60" i="3" a="1"/>
  <c r="L60" i="3" s="1"/>
  <c r="L61" i="3" a="1"/>
  <c r="L61" i="3" s="1"/>
  <c r="L62" i="3" a="1"/>
  <c r="L62" i="3"/>
  <c r="L63" i="3" a="1"/>
  <c r="L63" i="3" s="1"/>
  <c r="L64" i="3" a="1"/>
  <c r="L64" i="3" s="1"/>
  <c r="L65" i="3" a="1"/>
  <c r="L65" i="3" s="1"/>
  <c r="L66" i="3" a="1"/>
  <c r="L66" i="3" s="1"/>
  <c r="L67" i="3" a="1"/>
  <c r="L67" i="3" s="1"/>
  <c r="L68" i="3" a="1"/>
  <c r="L68" i="3" s="1"/>
  <c r="L69" i="3" a="1"/>
  <c r="L69" i="3" s="1"/>
  <c r="L70" i="3" a="1"/>
  <c r="L70" i="3" s="1"/>
  <c r="L71" i="3" a="1"/>
  <c r="L71" i="3" s="1"/>
  <c r="L72" i="3" a="1"/>
  <c r="L72" i="3"/>
  <c r="L73" i="3" a="1"/>
  <c r="L73" i="3" s="1"/>
  <c r="L74" i="3" a="1"/>
  <c r="L74" i="3" s="1"/>
  <c r="L75" i="3" a="1"/>
  <c r="L75" i="3"/>
  <c r="L76" i="3" a="1"/>
  <c r="L76" i="3" s="1"/>
  <c r="L77" i="3" a="1"/>
  <c r="L77" i="3" s="1"/>
  <c r="L78" i="3" a="1"/>
  <c r="L78" i="3" s="1"/>
  <c r="L79" i="3" a="1"/>
  <c r="L79" i="3" s="1"/>
  <c r="L80" i="3" a="1"/>
  <c r="L80" i="3" s="1"/>
  <c r="L81" i="3" a="1"/>
  <c r="L81" i="3" s="1"/>
  <c r="L82" i="3" a="1"/>
  <c r="L82" i="3" s="1"/>
  <c r="L83" i="3" a="1"/>
  <c r="L83" i="3" s="1"/>
  <c r="L84" i="3" a="1"/>
  <c r="L84" i="3" s="1"/>
  <c r="L85" i="3" a="1"/>
  <c r="L85" i="3"/>
  <c r="L86" i="3" a="1"/>
  <c r="L86" i="3" s="1"/>
  <c r="L87" i="3" a="1"/>
  <c r="L87" i="3" s="1"/>
  <c r="L88" i="3" a="1"/>
  <c r="L88" i="3" s="1"/>
  <c r="L89" i="3" a="1"/>
  <c r="L89" i="3" s="1"/>
  <c r="L90" i="3" a="1"/>
  <c r="L90" i="3"/>
  <c r="L91" i="3" a="1"/>
  <c r="L91" i="3" s="1"/>
  <c r="L92" i="3" a="1"/>
  <c r="L92" i="3" s="1"/>
  <c r="L93" i="3" a="1"/>
  <c r="L93" i="3"/>
  <c r="L94" i="3" a="1"/>
  <c r="L94" i="3" s="1"/>
  <c r="L95" i="3" a="1"/>
  <c r="L95" i="3" s="1"/>
  <c r="L96" i="3" a="1"/>
  <c r="L96" i="3" s="1"/>
  <c r="L97" i="3" a="1"/>
  <c r="L97" i="3" s="1"/>
  <c r="L98" i="3" a="1"/>
  <c r="L98" i="3" s="1"/>
  <c r="L99" i="3" a="1"/>
  <c r="L99" i="3" s="1"/>
  <c r="L100" i="3" a="1"/>
  <c r="L100" i="3" s="1"/>
  <c r="L101" i="3" a="1"/>
  <c r="L101" i="3" s="1"/>
  <c r="L102" i="3" a="1"/>
  <c r="L102" i="3" s="1"/>
  <c r="L103" i="3" a="1"/>
  <c r="L103" i="3"/>
  <c r="L104" i="3" a="1"/>
  <c r="L104" i="3" s="1"/>
  <c r="L105" i="3" a="1"/>
  <c r="L105" i="3" s="1"/>
  <c r="L106" i="3" a="1"/>
  <c r="L106" i="3" s="1"/>
  <c r="L107" i="3" a="1"/>
  <c r="L107" i="3" s="1"/>
  <c r="L108" i="3" a="1"/>
  <c r="L108" i="3" s="1"/>
  <c r="L109" i="3" a="1"/>
  <c r="L109" i="3" s="1"/>
  <c r="Z109" i="3" s="1"/>
  <c r="L110" i="3" a="1"/>
  <c r="L110" i="3" s="1"/>
  <c r="L111" i="3" a="1"/>
  <c r="L111" i="3"/>
  <c r="L112" i="3" a="1"/>
  <c r="L112" i="3" s="1"/>
  <c r="L113" i="3" a="1"/>
  <c r="L113" i="3" s="1"/>
  <c r="L114" i="3" a="1"/>
  <c r="L114" i="3" s="1"/>
  <c r="L115" i="3" a="1"/>
  <c r="L115" i="3"/>
  <c r="L116" i="3" a="1"/>
  <c r="L116" i="3" s="1"/>
  <c r="L117" i="3" a="1"/>
  <c r="L117" i="3" s="1"/>
  <c r="L118" i="3" a="1"/>
  <c r="L118" i="3"/>
  <c r="L119" i="3" a="1"/>
  <c r="L119" i="3" s="1"/>
  <c r="L120" i="3" a="1"/>
  <c r="L120" i="3"/>
  <c r="L121" i="3" a="1"/>
  <c r="L121" i="3" s="1"/>
  <c r="L122" i="3" a="1"/>
  <c r="L122" i="3" s="1"/>
  <c r="L123" i="3" a="1"/>
  <c r="L123" i="3" s="1"/>
  <c r="L124" i="3" a="1"/>
  <c r="L124" i="3"/>
  <c r="L125" i="3" a="1"/>
  <c r="L125" i="3" s="1"/>
  <c r="L126" i="3" a="1"/>
  <c r="L126" i="3" s="1"/>
  <c r="L127" i="3" a="1"/>
  <c r="L127" i="3"/>
  <c r="L128" i="3" a="1"/>
  <c r="L128" i="3" s="1"/>
  <c r="L129" i="3" a="1"/>
  <c r="L129" i="3" s="1"/>
  <c r="L130" i="3" a="1"/>
  <c r="L130" i="3" s="1"/>
  <c r="L131" i="3" a="1"/>
  <c r="L131" i="3" s="1"/>
  <c r="L132" i="3" a="1"/>
  <c r="L132" i="3" s="1"/>
  <c r="L133" i="3" a="1"/>
  <c r="L133" i="3" s="1"/>
  <c r="L134" i="3" a="1"/>
  <c r="L134" i="3" s="1"/>
  <c r="L135" i="3" a="1"/>
  <c r="L135" i="3"/>
  <c r="L136" i="3" a="1"/>
  <c r="L136" i="3" s="1"/>
  <c r="L137" i="3" a="1"/>
  <c r="L137" i="3" s="1"/>
  <c r="L138" i="3" a="1"/>
  <c r="L138" i="3" s="1"/>
  <c r="L139" i="3" a="1"/>
  <c r="L139" i="3" s="1"/>
  <c r="L140" i="3" a="1"/>
  <c r="L140" i="3" s="1"/>
  <c r="Z140" i="3" s="1"/>
  <c r="L141" i="3" a="1"/>
  <c r="L141" i="3" s="1"/>
  <c r="L142" i="3" a="1"/>
  <c r="L142" i="3" s="1"/>
  <c r="L143" i="3" a="1"/>
  <c r="L143" i="3" s="1"/>
  <c r="L144" i="3" a="1"/>
  <c r="L144" i="3" s="1"/>
  <c r="Z144" i="3" s="1"/>
  <c r="L145" i="3" a="1"/>
  <c r="L145" i="3"/>
  <c r="L146" i="3" a="1"/>
  <c r="L146" i="3" s="1"/>
  <c r="L147" i="3" a="1"/>
  <c r="L147" i="3" s="1"/>
  <c r="L148" i="3" a="1"/>
  <c r="L148" i="3" s="1"/>
  <c r="L149" i="3" a="1"/>
  <c r="L149" i="3" s="1"/>
  <c r="L150" i="3" a="1"/>
  <c r="L150" i="3" s="1"/>
  <c r="L151" i="3" a="1"/>
  <c r="L151" i="3" s="1"/>
  <c r="L152" i="3" a="1"/>
  <c r="L152" i="3" s="1"/>
  <c r="L153" i="3" a="1"/>
  <c r="L153" i="3" s="1"/>
  <c r="L154" i="3" a="1"/>
  <c r="L154" i="3" s="1"/>
  <c r="L155" i="3" a="1"/>
  <c r="L155" i="3"/>
  <c r="L156" i="3" a="1"/>
  <c r="L156" i="3" s="1"/>
  <c r="L157" i="3" a="1"/>
  <c r="L157" i="3" s="1"/>
  <c r="Z157" i="3" s="1"/>
  <c r="L158" i="3" a="1"/>
  <c r="L158" i="3"/>
  <c r="L159" i="3" a="1"/>
  <c r="L159" i="3" s="1"/>
  <c r="L160" i="3" a="1"/>
  <c r="L160" i="3" s="1"/>
  <c r="L161" i="3" a="1"/>
  <c r="L161" i="3" s="1"/>
  <c r="L162" i="3" a="1"/>
  <c r="L162" i="3" s="1"/>
  <c r="L163" i="3" a="1"/>
  <c r="L163" i="3" s="1"/>
  <c r="L164" i="3" a="1"/>
  <c r="L164" i="3" s="1"/>
  <c r="Z164" i="3" s="1"/>
  <c r="L165" i="3" a="1"/>
  <c r="L165" i="3" s="1"/>
  <c r="L166" i="3" a="1"/>
  <c r="L166" i="3" s="1"/>
  <c r="M24" i="3" a="1"/>
  <c r="M24" i="3" s="1"/>
  <c r="M25" i="3" a="1"/>
  <c r="M25" i="3" s="1"/>
  <c r="M26" i="3" a="1"/>
  <c r="M26" i="3" s="1"/>
  <c r="M27" i="3" a="1"/>
  <c r="M27" i="3" s="1"/>
  <c r="M28" i="3" a="1"/>
  <c r="M28" i="3" s="1"/>
  <c r="M29" i="3" a="1"/>
  <c r="M29" i="3" s="1"/>
  <c r="M30" i="3" a="1"/>
  <c r="M30" i="3" s="1"/>
  <c r="M31" i="3" a="1"/>
  <c r="M31" i="3"/>
  <c r="M32" i="3" a="1"/>
  <c r="M32" i="3" s="1"/>
  <c r="M33" i="3" a="1"/>
  <c r="M33" i="3" s="1"/>
  <c r="M34" i="3" a="1"/>
  <c r="M34" i="3" s="1"/>
  <c r="M35" i="3" a="1"/>
  <c r="M35" i="3" s="1"/>
  <c r="M36" i="3" a="1"/>
  <c r="M36" i="3" s="1"/>
  <c r="M37" i="3" a="1"/>
  <c r="M37" i="3" s="1"/>
  <c r="M38" i="3" a="1"/>
  <c r="M38" i="3" s="1"/>
  <c r="M39" i="3" a="1"/>
  <c r="M39" i="3" s="1"/>
  <c r="M40" i="3" a="1"/>
  <c r="M40" i="3" s="1"/>
  <c r="M41" i="3" a="1"/>
  <c r="M41" i="3"/>
  <c r="M42" i="3" a="1"/>
  <c r="M42" i="3" s="1"/>
  <c r="M43" i="3" a="1"/>
  <c r="M43" i="3" s="1"/>
  <c r="M44" i="3" a="1"/>
  <c r="M44" i="3" s="1"/>
  <c r="M45" i="3" a="1"/>
  <c r="M45" i="3" s="1"/>
  <c r="M46" i="3" a="1"/>
  <c r="M46" i="3" s="1"/>
  <c r="M47" i="3" a="1"/>
  <c r="M47" i="3" s="1"/>
  <c r="M48" i="3" a="1"/>
  <c r="M48" i="3" s="1"/>
  <c r="M49" i="3" a="1"/>
  <c r="M49" i="3"/>
  <c r="M50" i="3" a="1"/>
  <c r="M50" i="3" s="1"/>
  <c r="M51" i="3" a="1"/>
  <c r="M51" i="3" s="1"/>
  <c r="M52" i="3" a="1"/>
  <c r="M52" i="3" s="1"/>
  <c r="M53" i="3" a="1"/>
  <c r="M53" i="3" s="1"/>
  <c r="M54" i="3" a="1"/>
  <c r="M54" i="3"/>
  <c r="M55" i="3" a="1"/>
  <c r="M55" i="3" s="1"/>
  <c r="M56" i="3" a="1"/>
  <c r="M56" i="3" s="1"/>
  <c r="M57" i="3" a="1"/>
  <c r="M57" i="3" s="1"/>
  <c r="M58" i="3" a="1"/>
  <c r="M58" i="3" s="1"/>
  <c r="M59" i="3" a="1"/>
  <c r="M59" i="3" s="1"/>
  <c r="M60" i="3" a="1"/>
  <c r="M60" i="3" s="1"/>
  <c r="M61" i="3" a="1"/>
  <c r="M61" i="3" s="1"/>
  <c r="M62" i="3" a="1"/>
  <c r="M62" i="3" s="1"/>
  <c r="M63" i="3" a="1"/>
  <c r="M63" i="3" s="1"/>
  <c r="M64" i="3" a="1"/>
  <c r="M64" i="3" s="1"/>
  <c r="M65" i="3" a="1"/>
  <c r="M65" i="3" s="1"/>
  <c r="M66" i="3" a="1"/>
  <c r="M66" i="3" s="1"/>
  <c r="M67" i="3" a="1"/>
  <c r="M67" i="3"/>
  <c r="M68" i="3" a="1"/>
  <c r="M68" i="3" s="1"/>
  <c r="M69" i="3" a="1"/>
  <c r="M69" i="3" s="1"/>
  <c r="M70" i="3" a="1"/>
  <c r="M70" i="3" s="1"/>
  <c r="M71" i="3" a="1"/>
  <c r="M71" i="3" s="1"/>
  <c r="M72" i="3" a="1"/>
  <c r="M72" i="3" s="1"/>
  <c r="M73" i="3" a="1"/>
  <c r="M73" i="3" s="1"/>
  <c r="M74" i="3" a="1"/>
  <c r="M74" i="3" s="1"/>
  <c r="M75" i="3" a="1"/>
  <c r="M75" i="3"/>
  <c r="M76" i="3" a="1"/>
  <c r="M76" i="3" s="1"/>
  <c r="M77" i="3" a="1"/>
  <c r="M77" i="3"/>
  <c r="M78" i="3" a="1"/>
  <c r="M78" i="3" s="1"/>
  <c r="M79" i="3" a="1"/>
  <c r="M79" i="3"/>
  <c r="M80" i="3" a="1"/>
  <c r="M80" i="3" s="1"/>
  <c r="M81" i="3" a="1"/>
  <c r="M81" i="3" s="1"/>
  <c r="M82" i="3" a="1"/>
  <c r="M82" i="3" s="1"/>
  <c r="M83" i="3" a="1"/>
  <c r="M83" i="3" s="1"/>
  <c r="M84" i="3" a="1"/>
  <c r="M84" i="3" s="1"/>
  <c r="M85" i="3" a="1"/>
  <c r="M85" i="3" s="1"/>
  <c r="M86" i="3" a="1"/>
  <c r="M86" i="3" s="1"/>
  <c r="M87" i="3" a="1"/>
  <c r="M87" i="3" s="1"/>
  <c r="M88" i="3" a="1"/>
  <c r="M88" i="3" s="1"/>
  <c r="M89" i="3" a="1"/>
  <c r="M89" i="3" s="1"/>
  <c r="M90" i="3" a="1"/>
  <c r="M90" i="3" s="1"/>
  <c r="M91" i="3" a="1"/>
  <c r="M91" i="3" s="1"/>
  <c r="M92" i="3" a="1"/>
  <c r="M92" i="3"/>
  <c r="M93" i="3" a="1"/>
  <c r="M93" i="3"/>
  <c r="M94" i="3" a="1"/>
  <c r="M94" i="3" s="1"/>
  <c r="M95" i="3" a="1"/>
  <c r="M95" i="3"/>
  <c r="M96" i="3" a="1"/>
  <c r="M96" i="3" s="1"/>
  <c r="M97" i="3" a="1"/>
  <c r="M97" i="3" s="1"/>
  <c r="M98" i="3" a="1"/>
  <c r="M98" i="3" s="1"/>
  <c r="M99" i="3" a="1"/>
  <c r="M99" i="3" s="1"/>
  <c r="M100" i="3" a="1"/>
  <c r="M100" i="3" s="1"/>
  <c r="M101" i="3" a="1"/>
  <c r="M101" i="3" s="1"/>
  <c r="M102" i="3" a="1"/>
  <c r="M102" i="3" s="1"/>
  <c r="M103" i="3" a="1"/>
  <c r="M103" i="3"/>
  <c r="M104" i="3" a="1"/>
  <c r="M104" i="3" s="1"/>
  <c r="M105" i="3" a="1"/>
  <c r="M105" i="3"/>
  <c r="M106" i="3" a="1"/>
  <c r="M106" i="3" s="1"/>
  <c r="M107" i="3" a="1"/>
  <c r="M107" i="3" s="1"/>
  <c r="M108" i="3" a="1"/>
  <c r="M108" i="3" s="1"/>
  <c r="M109" i="3" a="1"/>
  <c r="M109" i="3" s="1"/>
  <c r="AA109" i="3" s="1"/>
  <c r="M110" i="3" a="1"/>
  <c r="M110" i="3" s="1"/>
  <c r="M111" i="3" a="1"/>
  <c r="M111" i="3" s="1"/>
  <c r="M112" i="3" a="1"/>
  <c r="M112" i="3" s="1"/>
  <c r="M113" i="3" a="1"/>
  <c r="M113" i="3" s="1"/>
  <c r="M114" i="3" a="1"/>
  <c r="M114" i="3" s="1"/>
  <c r="M115" i="3" a="1"/>
  <c r="M115" i="3" s="1"/>
  <c r="M116" i="3" a="1"/>
  <c r="M116" i="3"/>
  <c r="M117" i="3" a="1"/>
  <c r="M117" i="3" s="1"/>
  <c r="M118" i="3" a="1"/>
  <c r="M118" i="3" s="1"/>
  <c r="M119" i="3" a="1"/>
  <c r="M119" i="3" s="1"/>
  <c r="M120" i="3" a="1"/>
  <c r="M120" i="3" s="1"/>
  <c r="M121" i="3" a="1"/>
  <c r="M121" i="3" s="1"/>
  <c r="M122" i="3" a="1"/>
  <c r="M122" i="3" s="1"/>
  <c r="M123" i="3" a="1"/>
  <c r="M123" i="3" s="1"/>
  <c r="M124" i="3" a="1"/>
  <c r="M124" i="3" s="1"/>
  <c r="M125" i="3" a="1"/>
  <c r="M125" i="3"/>
  <c r="M126" i="3" a="1"/>
  <c r="M126" i="3"/>
  <c r="M127" i="3" a="1"/>
  <c r="M127" i="3" s="1"/>
  <c r="M128" i="3" a="1"/>
  <c r="M128" i="3" s="1"/>
  <c r="M129" i="3" a="1"/>
  <c r="M129" i="3"/>
  <c r="M130" i="3" a="1"/>
  <c r="M130" i="3" s="1"/>
  <c r="M131" i="3" a="1"/>
  <c r="M131" i="3" s="1"/>
  <c r="M132" i="3" a="1"/>
  <c r="M132" i="3" s="1"/>
  <c r="M133" i="3" a="1"/>
  <c r="M133" i="3" s="1"/>
  <c r="M134" i="3" a="1"/>
  <c r="M134" i="3"/>
  <c r="M135" i="3" a="1"/>
  <c r="M135" i="3" s="1"/>
  <c r="M136" i="3" a="1"/>
  <c r="M136" i="3" s="1"/>
  <c r="M137" i="3" a="1"/>
  <c r="M137" i="3" s="1"/>
  <c r="M138" i="3" a="1"/>
  <c r="M138" i="3" s="1"/>
  <c r="M139" i="3" a="1"/>
  <c r="M139" i="3" s="1"/>
  <c r="M140" i="3" a="1"/>
  <c r="M140" i="3" s="1"/>
  <c r="M141" i="3" a="1"/>
  <c r="M141" i="3" s="1"/>
  <c r="M142" i="3" a="1"/>
  <c r="M142" i="3" s="1"/>
  <c r="M143" i="3" a="1"/>
  <c r="M143" i="3" s="1"/>
  <c r="M144" i="3" a="1"/>
  <c r="M144" i="3" s="1"/>
  <c r="M145" i="3" a="1"/>
  <c r="M145" i="3" s="1"/>
  <c r="M146" i="3" a="1"/>
  <c r="M146" i="3" s="1"/>
  <c r="M147" i="3" a="1"/>
  <c r="M147" i="3" s="1"/>
  <c r="M148" i="3" a="1"/>
  <c r="M148" i="3" s="1"/>
  <c r="M149" i="3" a="1"/>
  <c r="M149" i="3" s="1"/>
  <c r="M150" i="3" a="1"/>
  <c r="M150" i="3" s="1"/>
  <c r="M151" i="3" a="1"/>
  <c r="M151" i="3" s="1"/>
  <c r="M152" i="3" a="1"/>
  <c r="M152" i="3"/>
  <c r="M153" i="3" a="1"/>
  <c r="M153" i="3" s="1"/>
  <c r="M154" i="3" a="1"/>
  <c r="M154" i="3" s="1"/>
  <c r="M155" i="3" a="1"/>
  <c r="M155" i="3" s="1"/>
  <c r="M156" i="3" a="1"/>
  <c r="M156" i="3" s="1"/>
  <c r="M157" i="3" a="1"/>
  <c r="M157" i="3" s="1"/>
  <c r="M158" i="3" a="1"/>
  <c r="M158" i="3" s="1"/>
  <c r="M159" i="3" a="1"/>
  <c r="M159" i="3" s="1"/>
  <c r="M160" i="3" a="1"/>
  <c r="M160" i="3" s="1"/>
  <c r="M161" i="3" a="1"/>
  <c r="M161" i="3" s="1"/>
  <c r="M162" i="3" a="1"/>
  <c r="M162" i="3"/>
  <c r="M163" i="3" a="1"/>
  <c r="M163" i="3" s="1"/>
  <c r="M164" i="3" a="1"/>
  <c r="M164" i="3"/>
  <c r="M165" i="3" a="1"/>
  <c r="M165" i="3" s="1"/>
  <c r="M166" i="3" a="1"/>
  <c r="M166" i="3" s="1"/>
  <c r="N24" i="3" a="1"/>
  <c r="N24" i="3" s="1"/>
  <c r="N25" i="3" a="1"/>
  <c r="N25" i="3"/>
  <c r="N26" i="3" a="1"/>
  <c r="N26" i="3" s="1"/>
  <c r="N27" i="3" a="1"/>
  <c r="N27" i="3"/>
  <c r="N28" i="3" a="1"/>
  <c r="N28" i="3" s="1"/>
  <c r="N29" i="3" a="1"/>
  <c r="N29" i="3" s="1"/>
  <c r="N30" i="3" a="1"/>
  <c r="N30" i="3" s="1"/>
  <c r="N31" i="3" a="1"/>
  <c r="N31" i="3" s="1"/>
  <c r="N32" i="3" a="1"/>
  <c r="N32" i="3" s="1"/>
  <c r="N33" i="3" a="1"/>
  <c r="N33" i="3" s="1"/>
  <c r="N34" i="3" a="1"/>
  <c r="N34" i="3" s="1"/>
  <c r="N35" i="3" a="1"/>
  <c r="N35" i="3" s="1"/>
  <c r="N36" i="3" a="1"/>
  <c r="N36" i="3" s="1"/>
  <c r="N37" i="3" a="1"/>
  <c r="N37" i="3" s="1"/>
  <c r="N38" i="3" a="1"/>
  <c r="N38" i="3"/>
  <c r="N39" i="3" a="1"/>
  <c r="N39" i="3" s="1"/>
  <c r="N40" i="3" a="1"/>
  <c r="N40" i="3" s="1"/>
  <c r="N41" i="3" a="1"/>
  <c r="N41" i="3" s="1"/>
  <c r="N42" i="3" a="1"/>
  <c r="N42" i="3" s="1"/>
  <c r="N43" i="3" a="1"/>
  <c r="N43" i="3" s="1"/>
  <c r="N44" i="3" a="1"/>
  <c r="N44" i="3" s="1"/>
  <c r="N45" i="3" a="1"/>
  <c r="N45" i="3" s="1"/>
  <c r="N46" i="3" a="1"/>
  <c r="N46" i="3" s="1"/>
  <c r="N47" i="3" a="1"/>
  <c r="N47" i="3"/>
  <c r="N48" i="3" a="1"/>
  <c r="N48" i="3"/>
  <c r="N49" i="3" a="1"/>
  <c r="N49" i="3" s="1"/>
  <c r="N50" i="3" a="1"/>
  <c r="N50" i="3" s="1"/>
  <c r="N51" i="3" a="1"/>
  <c r="N51" i="3"/>
  <c r="N52" i="3" a="1"/>
  <c r="N52" i="3" s="1"/>
  <c r="N53" i="3" a="1"/>
  <c r="N53" i="3" s="1"/>
  <c r="N54" i="3" a="1"/>
  <c r="N54" i="3" s="1"/>
  <c r="N55" i="3" a="1"/>
  <c r="N55" i="3" s="1"/>
  <c r="N56" i="3" a="1"/>
  <c r="N56" i="3"/>
  <c r="N57" i="3" a="1"/>
  <c r="N57" i="3" s="1"/>
  <c r="N58" i="3" a="1"/>
  <c r="N58" i="3" s="1"/>
  <c r="N59" i="3" a="1"/>
  <c r="N59" i="3" s="1"/>
  <c r="N60" i="3" a="1"/>
  <c r="N60" i="3" s="1"/>
  <c r="N61" i="3" a="1"/>
  <c r="N61" i="3" s="1"/>
  <c r="N62" i="3" a="1"/>
  <c r="N62" i="3" s="1"/>
  <c r="N63" i="3" a="1"/>
  <c r="N63" i="3" s="1"/>
  <c r="N64" i="3" a="1"/>
  <c r="N64" i="3" s="1"/>
  <c r="N65" i="3" a="1"/>
  <c r="N65" i="3" s="1"/>
  <c r="N66" i="3" a="1"/>
  <c r="N66" i="3" s="1"/>
  <c r="N67" i="3" a="1"/>
  <c r="N67" i="3" s="1"/>
  <c r="N68" i="3" a="1"/>
  <c r="N68" i="3" s="1"/>
  <c r="N69" i="3" a="1"/>
  <c r="N69" i="3" s="1"/>
  <c r="N70" i="3" a="1"/>
  <c r="N70" i="3" s="1"/>
  <c r="N71" i="3" a="1"/>
  <c r="N71" i="3" s="1"/>
  <c r="N72" i="3" a="1"/>
  <c r="N72" i="3" s="1"/>
  <c r="N73" i="3" a="1"/>
  <c r="N73" i="3" s="1"/>
  <c r="AB73" i="3" s="1"/>
  <c r="N74" i="3" a="1"/>
  <c r="N74" i="3"/>
  <c r="N75" i="3" a="1"/>
  <c r="N75" i="3" s="1"/>
  <c r="N76" i="3" a="1"/>
  <c r="N76" i="3" s="1"/>
  <c r="N77" i="3" a="1"/>
  <c r="N77" i="3" s="1"/>
  <c r="N78" i="3" a="1"/>
  <c r="N78" i="3" s="1"/>
  <c r="N79" i="3" a="1"/>
  <c r="N79" i="3" s="1"/>
  <c r="AB79" i="3" s="1"/>
  <c r="N80" i="3" a="1"/>
  <c r="N80" i="3" s="1"/>
  <c r="N81" i="3" a="1"/>
  <c r="N81" i="3" s="1"/>
  <c r="N82" i="3" a="1"/>
  <c r="N82" i="3" s="1"/>
  <c r="N83" i="3" a="1"/>
  <c r="N83" i="3" s="1"/>
  <c r="N84" i="3" a="1"/>
  <c r="N84" i="3"/>
  <c r="N85" i="3" a="1"/>
  <c r="N85" i="3" s="1"/>
  <c r="N86" i="3" a="1"/>
  <c r="N86" i="3"/>
  <c r="N87" i="3" a="1"/>
  <c r="N87" i="3" s="1"/>
  <c r="N88" i="3" a="1"/>
  <c r="N88" i="3" s="1"/>
  <c r="N89" i="3" a="1"/>
  <c r="N89" i="3" s="1"/>
  <c r="N90" i="3" a="1"/>
  <c r="N90" i="3" s="1"/>
  <c r="N91" i="3" a="1"/>
  <c r="N91" i="3" s="1"/>
  <c r="N92" i="3" a="1"/>
  <c r="N92" i="3" s="1"/>
  <c r="N93" i="3" a="1"/>
  <c r="N93" i="3" s="1"/>
  <c r="N94" i="3" a="1"/>
  <c r="N94" i="3" s="1"/>
  <c r="N95" i="3" a="1"/>
  <c r="N95" i="3" s="1"/>
  <c r="N96" i="3" a="1"/>
  <c r="N96" i="3" s="1"/>
  <c r="N97" i="3" a="1"/>
  <c r="N97" i="3" s="1"/>
  <c r="N98" i="3" a="1"/>
  <c r="N98" i="3" s="1"/>
  <c r="N99" i="3" a="1"/>
  <c r="N99" i="3" s="1"/>
  <c r="N100" i="3" a="1"/>
  <c r="N100" i="3" s="1"/>
  <c r="N101" i="3" a="1"/>
  <c r="N101" i="3" s="1"/>
  <c r="N102" i="3" a="1"/>
  <c r="N102" i="3"/>
  <c r="N103" i="3" a="1"/>
  <c r="N103" i="3" s="1"/>
  <c r="N104" i="3" a="1"/>
  <c r="N104" i="3" s="1"/>
  <c r="N105" i="3" a="1"/>
  <c r="N105" i="3" s="1"/>
  <c r="N106" i="3" a="1"/>
  <c r="N106" i="3" s="1"/>
  <c r="N107" i="3" a="1"/>
  <c r="N107" i="3" s="1"/>
  <c r="N108" i="3" a="1"/>
  <c r="N108" i="3" s="1"/>
  <c r="N109" i="3" a="1"/>
  <c r="N109" i="3" s="1"/>
  <c r="AB109" i="3" s="1"/>
  <c r="N110" i="3" a="1"/>
  <c r="N110" i="3" s="1"/>
  <c r="N111" i="3" a="1"/>
  <c r="N111" i="3" s="1"/>
  <c r="N112" i="3" a="1"/>
  <c r="N112" i="3" s="1"/>
  <c r="N113" i="3" a="1"/>
  <c r="N113" i="3" s="1"/>
  <c r="N114" i="3" a="1"/>
  <c r="N114" i="3" s="1"/>
  <c r="N115" i="3" a="1"/>
  <c r="N115" i="3" s="1"/>
  <c r="N116" i="3" a="1"/>
  <c r="N116" i="3" s="1"/>
  <c r="N117" i="3" a="1"/>
  <c r="N117" i="3" s="1"/>
  <c r="N118" i="3" a="1"/>
  <c r="N118" i="3" s="1"/>
  <c r="N119" i="3" a="1"/>
  <c r="N119" i="3"/>
  <c r="N120" i="3" a="1"/>
  <c r="N120" i="3" s="1"/>
  <c r="AB120" i="3" s="1"/>
  <c r="N121" i="3" a="1"/>
  <c r="N121" i="3" s="1"/>
  <c r="N122" i="3" a="1"/>
  <c r="N122" i="3" s="1"/>
  <c r="N123" i="3" a="1"/>
  <c r="N123" i="3"/>
  <c r="N124" i="3" a="1"/>
  <c r="N124" i="3" s="1"/>
  <c r="N125" i="3" a="1"/>
  <c r="N125" i="3" s="1"/>
  <c r="N126" i="3" a="1"/>
  <c r="N126" i="3" s="1"/>
  <c r="N127" i="3" a="1"/>
  <c r="N127" i="3" s="1"/>
  <c r="AB127" i="3" s="1"/>
  <c r="N128" i="3" a="1"/>
  <c r="N128" i="3"/>
  <c r="N129" i="3" a="1"/>
  <c r="N129" i="3" s="1"/>
  <c r="N130" i="3" a="1"/>
  <c r="N130" i="3" s="1"/>
  <c r="N131" i="3" a="1"/>
  <c r="N131" i="3" s="1"/>
  <c r="N132" i="3" a="1"/>
  <c r="N132" i="3"/>
  <c r="N133" i="3" a="1"/>
  <c r="N133" i="3" s="1"/>
  <c r="N134" i="3" a="1"/>
  <c r="N134" i="3" s="1"/>
  <c r="N135" i="3" a="1"/>
  <c r="N135" i="3" s="1"/>
  <c r="N136" i="3" a="1"/>
  <c r="N136" i="3" s="1"/>
  <c r="N137" i="3" a="1"/>
  <c r="N137" i="3" s="1"/>
  <c r="N138" i="3" a="1"/>
  <c r="N138" i="3" s="1"/>
  <c r="N139" i="3" a="1"/>
  <c r="N139" i="3" s="1"/>
  <c r="N140" i="3" a="1"/>
  <c r="N140" i="3" s="1"/>
  <c r="AB140" i="3" s="1"/>
  <c r="N141" i="3" a="1"/>
  <c r="N141" i="3"/>
  <c r="N142" i="3" a="1"/>
  <c r="N142" i="3" s="1"/>
  <c r="N143" i="3" a="1"/>
  <c r="N143" i="3" s="1"/>
  <c r="N144" i="3" a="1"/>
  <c r="N144" i="3" s="1"/>
  <c r="N145" i="3" a="1"/>
  <c r="N145" i="3"/>
  <c r="N146" i="3" a="1"/>
  <c r="N146" i="3"/>
  <c r="N147" i="3" a="1"/>
  <c r="N147" i="3" s="1"/>
  <c r="N148" i="3" a="1"/>
  <c r="N148" i="3" s="1"/>
  <c r="N149" i="3" a="1"/>
  <c r="N149" i="3" s="1"/>
  <c r="N150" i="3" a="1"/>
  <c r="N150" i="3" s="1"/>
  <c r="N151" i="3" a="1"/>
  <c r="N151" i="3" s="1"/>
  <c r="AB151" i="3" s="1"/>
  <c r="N152" i="3" a="1"/>
  <c r="N152" i="3" s="1"/>
  <c r="AB152" i="3" s="1"/>
  <c r="N153" i="3" a="1"/>
  <c r="N153" i="3" s="1"/>
  <c r="N154" i="3" a="1"/>
  <c r="N154" i="3" s="1"/>
  <c r="N155" i="3" a="1"/>
  <c r="N155" i="3" s="1"/>
  <c r="N156" i="3" a="1"/>
  <c r="N156" i="3" s="1"/>
  <c r="N157" i="3" a="1"/>
  <c r="N157" i="3" s="1"/>
  <c r="AB157" i="3" s="1"/>
  <c r="N158" i="3" a="1"/>
  <c r="N158" i="3" s="1"/>
  <c r="AB158" i="3" s="1"/>
  <c r="N159" i="3" a="1"/>
  <c r="N159" i="3"/>
  <c r="N160" i="3" a="1"/>
  <c r="N160" i="3" s="1"/>
  <c r="N161" i="3" a="1"/>
  <c r="N161" i="3" s="1"/>
  <c r="AB161" i="3" s="1"/>
  <c r="N162" i="3" a="1"/>
  <c r="N162" i="3" s="1"/>
  <c r="N163" i="3" a="1"/>
  <c r="N163" i="3" s="1"/>
  <c r="AB163" i="3" s="1"/>
  <c r="N164" i="3" a="1"/>
  <c r="N164" i="3" s="1"/>
  <c r="AB164" i="3" s="1"/>
  <c r="N165" i="3" a="1"/>
  <c r="N165" i="3" s="1"/>
  <c r="N166" i="3" a="1"/>
  <c r="N166" i="3" s="1"/>
  <c r="O24" i="3" a="1"/>
  <c r="O24" i="3" s="1"/>
  <c r="O25" i="3" a="1"/>
  <c r="O25" i="3" s="1"/>
  <c r="O26" i="3" a="1"/>
  <c r="O26" i="3" s="1"/>
  <c r="O27" i="3" a="1"/>
  <c r="O27" i="3" s="1"/>
  <c r="O28" i="3" a="1"/>
  <c r="O28" i="3" s="1"/>
  <c r="O29" i="3" a="1"/>
  <c r="O29" i="3" s="1"/>
  <c r="O30" i="3" a="1"/>
  <c r="O30" i="3" s="1"/>
  <c r="O31" i="3" a="1"/>
  <c r="O31" i="3" s="1"/>
  <c r="O32" i="3" a="1"/>
  <c r="O32" i="3"/>
  <c r="O33" i="3" a="1"/>
  <c r="O33" i="3" s="1"/>
  <c r="O34" i="3" a="1"/>
  <c r="O34" i="3" s="1"/>
  <c r="O35" i="3" a="1"/>
  <c r="O35" i="3" s="1"/>
  <c r="O36" i="3" a="1"/>
  <c r="O36" i="3" s="1"/>
  <c r="O37" i="3" a="1"/>
  <c r="O37" i="3"/>
  <c r="O38" i="3" a="1"/>
  <c r="O38" i="3" s="1"/>
  <c r="O39" i="3" a="1"/>
  <c r="O39" i="3" s="1"/>
  <c r="O40" i="3" a="1"/>
  <c r="O40" i="3" s="1"/>
  <c r="O41" i="3" a="1"/>
  <c r="O41" i="3" s="1"/>
  <c r="O42" i="3" a="1"/>
  <c r="O42" i="3" s="1"/>
  <c r="O43" i="3" a="1"/>
  <c r="O43" i="3" s="1"/>
  <c r="O44" i="3" a="1"/>
  <c r="O44" i="3" s="1"/>
  <c r="O45" i="3" a="1"/>
  <c r="O45" i="3"/>
  <c r="O46" i="3" a="1"/>
  <c r="O46" i="3" s="1"/>
  <c r="O47" i="3" a="1"/>
  <c r="O47" i="3" s="1"/>
  <c r="O48" i="3" a="1"/>
  <c r="O48" i="3" s="1"/>
  <c r="O49" i="3" a="1"/>
  <c r="O49" i="3" s="1"/>
  <c r="O50" i="3" a="1"/>
  <c r="O50" i="3" s="1"/>
  <c r="O51" i="3" a="1"/>
  <c r="O51" i="3" s="1"/>
  <c r="O52" i="3" a="1"/>
  <c r="O52" i="3" s="1"/>
  <c r="O53" i="3" a="1"/>
  <c r="O53" i="3" s="1"/>
  <c r="O54" i="3" a="1"/>
  <c r="O54" i="3" s="1"/>
  <c r="O55" i="3" a="1"/>
  <c r="O55" i="3"/>
  <c r="O56" i="3" a="1"/>
  <c r="O56" i="3" s="1"/>
  <c r="O57" i="3" a="1"/>
  <c r="O57" i="3" s="1"/>
  <c r="O58" i="3" a="1"/>
  <c r="O58" i="3" s="1"/>
  <c r="O59" i="3" a="1"/>
  <c r="O59" i="3" s="1"/>
  <c r="O60" i="3" a="1"/>
  <c r="O60" i="3" s="1"/>
  <c r="O61" i="3" a="1"/>
  <c r="O61" i="3" s="1"/>
  <c r="O62" i="3" a="1"/>
  <c r="O62" i="3" s="1"/>
  <c r="O63" i="3" a="1"/>
  <c r="O63" i="3" s="1"/>
  <c r="O64" i="3" a="1"/>
  <c r="O64" i="3" s="1"/>
  <c r="O65" i="3" a="1"/>
  <c r="O65" i="3"/>
  <c r="O66" i="3" a="1"/>
  <c r="O66" i="3" s="1"/>
  <c r="O67" i="3" a="1"/>
  <c r="O67" i="3" s="1"/>
  <c r="O68" i="3" a="1"/>
  <c r="O68" i="3" s="1"/>
  <c r="O69" i="3" a="1"/>
  <c r="O69" i="3" s="1"/>
  <c r="O70" i="3" a="1"/>
  <c r="O70" i="3" s="1"/>
  <c r="O71" i="3" a="1"/>
  <c r="O71" i="3" s="1"/>
  <c r="O72" i="3" a="1"/>
  <c r="O72" i="3" s="1"/>
  <c r="O73" i="3" a="1"/>
  <c r="O73" i="3" s="1"/>
  <c r="O74" i="3" a="1"/>
  <c r="O74" i="3" s="1"/>
  <c r="O75" i="3" a="1"/>
  <c r="O75" i="3" s="1"/>
  <c r="O76" i="3" a="1"/>
  <c r="O76" i="3" s="1"/>
  <c r="O77" i="3" a="1"/>
  <c r="O77" i="3" s="1"/>
  <c r="O78" i="3" a="1"/>
  <c r="O78" i="3" s="1"/>
  <c r="O79" i="3" a="1"/>
  <c r="O79" i="3" s="1"/>
  <c r="O80" i="3" a="1"/>
  <c r="O80" i="3" s="1"/>
  <c r="O81" i="3" a="1"/>
  <c r="O81" i="3"/>
  <c r="O82" i="3" a="1"/>
  <c r="O82" i="3" s="1"/>
  <c r="O83" i="3" a="1"/>
  <c r="O83" i="3"/>
  <c r="O84" i="3" a="1"/>
  <c r="O84" i="3" s="1"/>
  <c r="O85" i="3" a="1"/>
  <c r="O85" i="3" s="1"/>
  <c r="O86" i="3" a="1"/>
  <c r="O86" i="3" s="1"/>
  <c r="O87" i="3" a="1"/>
  <c r="O87" i="3" s="1"/>
  <c r="O88" i="3" a="1"/>
  <c r="O88" i="3" s="1"/>
  <c r="O89" i="3" a="1"/>
  <c r="O89" i="3" s="1"/>
  <c r="O90" i="3" a="1"/>
  <c r="O90" i="3" s="1"/>
  <c r="O91" i="3" a="1"/>
  <c r="O91" i="3"/>
  <c r="O92" i="3" a="1"/>
  <c r="O92" i="3" s="1"/>
  <c r="O93" i="3" a="1"/>
  <c r="O93" i="3" s="1"/>
  <c r="O94" i="3" a="1"/>
  <c r="O94" i="3" s="1"/>
  <c r="O95" i="3" a="1"/>
  <c r="O95" i="3" s="1"/>
  <c r="O96" i="3" a="1"/>
  <c r="O96" i="3"/>
  <c r="O97" i="3" a="1"/>
  <c r="O97" i="3" s="1"/>
  <c r="O98" i="3" a="1"/>
  <c r="O98" i="3" s="1"/>
  <c r="O99" i="3" a="1"/>
  <c r="O99" i="3" s="1"/>
  <c r="O100" i="3" a="1"/>
  <c r="O100" i="3" s="1"/>
  <c r="O101" i="3" a="1"/>
  <c r="O101" i="3"/>
  <c r="O102" i="3" a="1"/>
  <c r="O102" i="3" s="1"/>
  <c r="O103" i="3" a="1"/>
  <c r="O103" i="3" s="1"/>
  <c r="O104" i="3" a="1"/>
  <c r="O104" i="3"/>
  <c r="O105" i="3" a="1"/>
  <c r="O105" i="3" s="1"/>
  <c r="O106" i="3" a="1"/>
  <c r="O106" i="3" s="1"/>
  <c r="O107" i="3" a="1"/>
  <c r="O107" i="3" s="1"/>
  <c r="O108" i="3" a="1"/>
  <c r="O108" i="3" s="1"/>
  <c r="O109" i="3" a="1"/>
  <c r="O109" i="3"/>
  <c r="O110" i="3" a="1"/>
  <c r="O110" i="3" s="1"/>
  <c r="O111" i="3" a="1"/>
  <c r="O111" i="3" s="1"/>
  <c r="O112" i="3" a="1"/>
  <c r="O112" i="3" s="1"/>
  <c r="O113" i="3" a="1"/>
  <c r="O113" i="3" s="1"/>
  <c r="O114" i="3" a="1"/>
  <c r="O114" i="3"/>
  <c r="O115" i="3" a="1"/>
  <c r="O115" i="3" s="1"/>
  <c r="O116" i="3" a="1"/>
  <c r="O116" i="3" s="1"/>
  <c r="O117" i="3" a="1"/>
  <c r="O117" i="3" s="1"/>
  <c r="O118" i="3" a="1"/>
  <c r="O118" i="3" s="1"/>
  <c r="O119" i="3" a="1"/>
  <c r="O119" i="3" s="1"/>
  <c r="O120" i="3" a="1"/>
  <c r="O120" i="3" s="1"/>
  <c r="O121" i="3" a="1"/>
  <c r="O121" i="3" s="1"/>
  <c r="O122" i="3" a="1"/>
  <c r="O122" i="3" s="1"/>
  <c r="O123" i="3" a="1"/>
  <c r="O123" i="3" s="1"/>
  <c r="O124" i="3" a="1"/>
  <c r="O124" i="3" s="1"/>
  <c r="O125" i="3" a="1"/>
  <c r="O125" i="3" s="1"/>
  <c r="O126" i="3" a="1"/>
  <c r="O126" i="3" s="1"/>
  <c r="O127" i="3" a="1"/>
  <c r="O127" i="3" s="1"/>
  <c r="O128" i="3" a="1"/>
  <c r="O128" i="3" s="1"/>
  <c r="O129" i="3" a="1"/>
  <c r="O129" i="3" s="1"/>
  <c r="O130" i="3" a="1"/>
  <c r="O130" i="3" s="1"/>
  <c r="O131" i="3" a="1"/>
  <c r="O131" i="3" s="1"/>
  <c r="O132" i="3" a="1"/>
  <c r="O132" i="3" s="1"/>
  <c r="O133" i="3" a="1"/>
  <c r="O133" i="3" s="1"/>
  <c r="O134" i="3" a="1"/>
  <c r="O134" i="3" s="1"/>
  <c r="O135" i="3" a="1"/>
  <c r="O135" i="3"/>
  <c r="O136" i="3" a="1"/>
  <c r="O136" i="3" s="1"/>
  <c r="O137" i="3" a="1"/>
  <c r="O137" i="3" s="1"/>
  <c r="O138" i="3" a="1"/>
  <c r="O138" i="3" s="1"/>
  <c r="O139" i="3" a="1"/>
  <c r="O139" i="3" s="1"/>
  <c r="O140" i="3" a="1"/>
  <c r="O140" i="3"/>
  <c r="O141" i="3" a="1"/>
  <c r="O141" i="3" s="1"/>
  <c r="O142" i="3" a="1"/>
  <c r="O142" i="3" s="1"/>
  <c r="O143" i="3" a="1"/>
  <c r="O143" i="3" s="1"/>
  <c r="O144" i="3" a="1"/>
  <c r="O144" i="3" s="1"/>
  <c r="O145" i="3" a="1"/>
  <c r="O145" i="3" s="1"/>
  <c r="O146" i="3" a="1"/>
  <c r="O146" i="3" s="1"/>
  <c r="O147" i="3" a="1"/>
  <c r="O147" i="3" s="1"/>
  <c r="O148" i="3" a="1"/>
  <c r="O148" i="3" s="1"/>
  <c r="O149" i="3" a="1"/>
  <c r="O149" i="3" s="1"/>
  <c r="O150" i="3" a="1"/>
  <c r="O150" i="3" s="1"/>
  <c r="O151" i="3" a="1"/>
  <c r="O151" i="3" s="1"/>
  <c r="O152" i="3" a="1"/>
  <c r="O152" i="3" s="1"/>
  <c r="O153" i="3" a="1"/>
  <c r="O153" i="3"/>
  <c r="O154" i="3" a="1"/>
  <c r="O154" i="3" s="1"/>
  <c r="O155" i="3" a="1"/>
  <c r="O155" i="3"/>
  <c r="O156" i="3" a="1"/>
  <c r="O156" i="3" s="1"/>
  <c r="O157" i="3" a="1"/>
  <c r="O157" i="3" s="1"/>
  <c r="O158" i="3" a="1"/>
  <c r="O158" i="3" s="1"/>
  <c r="O159" i="3" a="1"/>
  <c r="O159" i="3" s="1"/>
  <c r="O160" i="3" a="1"/>
  <c r="O160" i="3" s="1"/>
  <c r="O161" i="3" a="1"/>
  <c r="O161" i="3" s="1"/>
  <c r="O162" i="3" a="1"/>
  <c r="O162" i="3" s="1"/>
  <c r="O163" i="3" a="1"/>
  <c r="O163" i="3"/>
  <c r="O164" i="3" a="1"/>
  <c r="O164" i="3" s="1"/>
  <c r="O165" i="3" a="1"/>
  <c r="O165" i="3" s="1"/>
  <c r="O166" i="3" a="1"/>
  <c r="O166" i="3" s="1"/>
  <c r="P24" i="3" a="1"/>
  <c r="P24" i="3" s="1"/>
  <c r="P25" i="3" a="1"/>
  <c r="P25" i="3" s="1"/>
  <c r="P26" i="3" a="1"/>
  <c r="P26" i="3" s="1"/>
  <c r="P27" i="3" a="1"/>
  <c r="P27" i="3" s="1"/>
  <c r="P28" i="3" a="1"/>
  <c r="P28" i="3" s="1"/>
  <c r="P29" i="3" a="1"/>
  <c r="P29" i="3" s="1"/>
  <c r="P30" i="3" a="1"/>
  <c r="P30" i="3" s="1"/>
  <c r="P31" i="3" a="1"/>
  <c r="P31" i="3"/>
  <c r="P32" i="3" a="1"/>
  <c r="P32" i="3" s="1"/>
  <c r="P33" i="3" a="1"/>
  <c r="P33" i="3" s="1"/>
  <c r="P34" i="3" a="1"/>
  <c r="P34" i="3" s="1"/>
  <c r="P35" i="3" a="1"/>
  <c r="P35" i="3" s="1"/>
  <c r="P36" i="3" a="1"/>
  <c r="P36" i="3" s="1"/>
  <c r="P37" i="3" a="1"/>
  <c r="P37" i="3" s="1"/>
  <c r="P38" i="3" a="1"/>
  <c r="P38" i="3" s="1"/>
  <c r="P39" i="3" a="1"/>
  <c r="P39" i="3"/>
  <c r="P40" i="3" a="1"/>
  <c r="P40" i="3" s="1"/>
  <c r="P41" i="3" a="1"/>
  <c r="P41" i="3" s="1"/>
  <c r="P42" i="3" a="1"/>
  <c r="P42" i="3" s="1"/>
  <c r="P43" i="3" a="1"/>
  <c r="P43" i="3" s="1"/>
  <c r="P44" i="3" a="1"/>
  <c r="P44" i="3"/>
  <c r="P45" i="3" a="1"/>
  <c r="P45" i="3" s="1"/>
  <c r="P46" i="3" a="1"/>
  <c r="P46" i="3" s="1"/>
  <c r="P47" i="3" a="1"/>
  <c r="P47" i="3" s="1"/>
  <c r="P48" i="3" a="1"/>
  <c r="P48" i="3" s="1"/>
  <c r="P49" i="3" a="1"/>
  <c r="P49" i="3"/>
  <c r="P50" i="3" a="1"/>
  <c r="P50" i="3" s="1"/>
  <c r="P51" i="3" a="1"/>
  <c r="P51" i="3" s="1"/>
  <c r="P52" i="3" a="1"/>
  <c r="P52" i="3" s="1"/>
  <c r="P53" i="3" a="1"/>
  <c r="P53" i="3" s="1"/>
  <c r="P54" i="3" a="1"/>
  <c r="P54" i="3" s="1"/>
  <c r="P55" i="3" a="1"/>
  <c r="P55" i="3" s="1"/>
  <c r="P56" i="3" a="1"/>
  <c r="P56" i="3" s="1"/>
  <c r="P57" i="3" a="1"/>
  <c r="P57" i="3"/>
  <c r="P58" i="3" a="1"/>
  <c r="P58" i="3" s="1"/>
  <c r="P59" i="3" a="1"/>
  <c r="P59" i="3" s="1"/>
  <c r="P60" i="3" a="1"/>
  <c r="P60" i="3" s="1"/>
  <c r="P61" i="3" a="1"/>
  <c r="P61" i="3" s="1"/>
  <c r="P62" i="3" a="1"/>
  <c r="P62" i="3" s="1"/>
  <c r="P63" i="3" a="1"/>
  <c r="P63" i="3" s="1"/>
  <c r="P64" i="3" a="1"/>
  <c r="P64" i="3" s="1"/>
  <c r="P65" i="3" a="1"/>
  <c r="P65" i="3" s="1"/>
  <c r="AD65" i="3" s="1"/>
  <c r="P66" i="3" a="1"/>
  <c r="P66" i="3" s="1"/>
  <c r="P67" i="3" a="1"/>
  <c r="P67" i="3" s="1"/>
  <c r="P68" i="3" a="1"/>
  <c r="P68" i="3" s="1"/>
  <c r="P69" i="3" a="1"/>
  <c r="P69" i="3" s="1"/>
  <c r="P70" i="3" a="1"/>
  <c r="P70" i="3" s="1"/>
  <c r="P71" i="3" a="1"/>
  <c r="P71" i="3" s="1"/>
  <c r="P72" i="3" a="1"/>
  <c r="P72" i="3"/>
  <c r="P73" i="3" a="1"/>
  <c r="P73" i="3" s="1"/>
  <c r="P74" i="3" a="1"/>
  <c r="P74" i="3" s="1"/>
  <c r="P75" i="3" a="1"/>
  <c r="P75" i="3"/>
  <c r="P76" i="3" a="1"/>
  <c r="P76" i="3" s="1"/>
  <c r="P77" i="3" a="1"/>
  <c r="P77" i="3" s="1"/>
  <c r="P78" i="3" a="1"/>
  <c r="P78" i="3" s="1"/>
  <c r="P79" i="3" a="1"/>
  <c r="P79" i="3" s="1"/>
  <c r="P80" i="3" a="1"/>
  <c r="P80" i="3" s="1"/>
  <c r="P81" i="3" a="1"/>
  <c r="P81" i="3" s="1"/>
  <c r="P82" i="3" a="1"/>
  <c r="P82" i="3" s="1"/>
  <c r="P83" i="3" a="1"/>
  <c r="P83" i="3" s="1"/>
  <c r="P84" i="3" a="1"/>
  <c r="P84" i="3" s="1"/>
  <c r="P85" i="3" a="1"/>
  <c r="P85" i="3"/>
  <c r="P86" i="3" a="1"/>
  <c r="P86" i="3" s="1"/>
  <c r="P87" i="3" a="1"/>
  <c r="P87" i="3" s="1"/>
  <c r="P88" i="3" a="1"/>
  <c r="P88" i="3" s="1"/>
  <c r="P89" i="3" a="1"/>
  <c r="P89" i="3" s="1"/>
  <c r="P90" i="3" a="1"/>
  <c r="P90" i="3"/>
  <c r="P91" i="3" a="1"/>
  <c r="P91" i="3" s="1"/>
  <c r="P92" i="3" a="1"/>
  <c r="P92" i="3" s="1"/>
  <c r="P93" i="3" a="1"/>
  <c r="P93" i="3" s="1"/>
  <c r="AD93" i="3" s="1"/>
  <c r="P94" i="3" a="1"/>
  <c r="P94" i="3" s="1"/>
  <c r="P95" i="3" a="1"/>
  <c r="P95" i="3"/>
  <c r="P96" i="3" a="1"/>
  <c r="P96" i="3" s="1"/>
  <c r="P97" i="3" a="1"/>
  <c r="P97" i="3" s="1"/>
  <c r="P98" i="3" a="1"/>
  <c r="P98" i="3" s="1"/>
  <c r="P99" i="3" a="1"/>
  <c r="P99" i="3" s="1"/>
  <c r="P100" i="3" a="1"/>
  <c r="P100" i="3" s="1"/>
  <c r="P101" i="3" a="1"/>
  <c r="P101" i="3" s="1"/>
  <c r="P102" i="3" a="1"/>
  <c r="P102" i="3" s="1"/>
  <c r="P103" i="3" a="1"/>
  <c r="P103" i="3" s="1"/>
  <c r="P104" i="3" a="1"/>
  <c r="P104" i="3" s="1"/>
  <c r="P105" i="3" a="1"/>
  <c r="P105" i="3" s="1"/>
  <c r="P106" i="3" a="1"/>
  <c r="P106" i="3" s="1"/>
  <c r="P107" i="3" a="1"/>
  <c r="P107" i="3" s="1"/>
  <c r="P108" i="3" a="1"/>
  <c r="P108" i="3" s="1"/>
  <c r="P109" i="3" a="1"/>
  <c r="P109" i="3" s="1"/>
  <c r="AD109" i="3" s="1"/>
  <c r="P110" i="3" a="1"/>
  <c r="P110" i="3" s="1"/>
  <c r="P111" i="3" a="1"/>
  <c r="P111" i="3" s="1"/>
  <c r="P112" i="3" a="1"/>
  <c r="P112" i="3" s="1"/>
  <c r="P113" i="3" a="1"/>
  <c r="P113" i="3" s="1"/>
  <c r="P114" i="3" a="1"/>
  <c r="P114" i="3" s="1"/>
  <c r="P115" i="3" a="1"/>
  <c r="P115" i="3" s="1"/>
  <c r="P116" i="3" a="1"/>
  <c r="P116" i="3" s="1"/>
  <c r="P117" i="3" a="1"/>
  <c r="P117" i="3" s="1"/>
  <c r="P118" i="3" a="1"/>
  <c r="P118" i="3" s="1"/>
  <c r="P119" i="3" a="1"/>
  <c r="P119" i="3" s="1"/>
  <c r="P120" i="3" a="1"/>
  <c r="P120" i="3" s="1"/>
  <c r="P121" i="3" a="1"/>
  <c r="P121" i="3" s="1"/>
  <c r="P122" i="3" a="1"/>
  <c r="P122" i="3" s="1"/>
  <c r="P123" i="3" a="1"/>
  <c r="P123" i="3" s="1"/>
  <c r="P124" i="3" a="1"/>
  <c r="P124" i="3" s="1"/>
  <c r="P125" i="3" a="1"/>
  <c r="P125" i="3"/>
  <c r="AD125" i="3" s="1"/>
  <c r="P126" i="3" a="1"/>
  <c r="P126" i="3" s="1"/>
  <c r="P127" i="3" a="1"/>
  <c r="P127" i="3" s="1"/>
  <c r="P128" i="3" a="1"/>
  <c r="P128" i="3" s="1"/>
  <c r="P129" i="3" a="1"/>
  <c r="P129" i="3"/>
  <c r="P130" i="3" a="1"/>
  <c r="P130" i="3" s="1"/>
  <c r="P131" i="3" a="1"/>
  <c r="P131" i="3" s="1"/>
  <c r="P132" i="3" a="1"/>
  <c r="P132" i="3" s="1"/>
  <c r="P133" i="3" a="1"/>
  <c r="P133" i="3" s="1"/>
  <c r="P134" i="3" a="1"/>
  <c r="P134" i="3"/>
  <c r="P135" i="3" a="1"/>
  <c r="P135" i="3" s="1"/>
  <c r="AD135" i="3" s="1"/>
  <c r="P136" i="3" a="1"/>
  <c r="P136" i="3" s="1"/>
  <c r="P137" i="3" a="1"/>
  <c r="P137" i="3" s="1"/>
  <c r="P138" i="3" a="1"/>
  <c r="P138" i="3"/>
  <c r="P139" i="3" a="1"/>
  <c r="P139" i="3" s="1"/>
  <c r="P140" i="3" a="1"/>
  <c r="P140" i="3" s="1"/>
  <c r="AD140" i="3" s="1"/>
  <c r="P141" i="3" a="1"/>
  <c r="P141" i="3" s="1"/>
  <c r="P142" i="3" a="1"/>
  <c r="P142" i="3" s="1"/>
  <c r="P143" i="3" a="1"/>
  <c r="P143" i="3" s="1"/>
  <c r="P144" i="3" a="1"/>
  <c r="P144" i="3"/>
  <c r="AD144" i="3" s="1"/>
  <c r="P145" i="3" a="1"/>
  <c r="P145" i="3" s="1"/>
  <c r="P146" i="3" a="1"/>
  <c r="P146" i="3" s="1"/>
  <c r="P147" i="3" a="1"/>
  <c r="P147" i="3"/>
  <c r="P148" i="3" a="1"/>
  <c r="P148" i="3" s="1"/>
  <c r="P149" i="3" a="1"/>
  <c r="P149" i="3" s="1"/>
  <c r="P150" i="3" a="1"/>
  <c r="P150" i="3" s="1"/>
  <c r="P151" i="3" a="1"/>
  <c r="P151" i="3" s="1"/>
  <c r="P152" i="3" a="1"/>
  <c r="P152" i="3" s="1"/>
  <c r="AD152" i="3" s="1"/>
  <c r="P153" i="3" a="1"/>
  <c r="P153" i="3" s="1"/>
  <c r="P154" i="3" a="1"/>
  <c r="P154" i="3" s="1"/>
  <c r="P155" i="3" a="1"/>
  <c r="P155" i="3" s="1"/>
  <c r="P156" i="3" a="1"/>
  <c r="P156" i="3" s="1"/>
  <c r="P157" i="3" a="1"/>
  <c r="P157" i="3"/>
  <c r="P158" i="3" a="1"/>
  <c r="P158" i="3" s="1"/>
  <c r="P159" i="3" a="1"/>
  <c r="P159" i="3" s="1"/>
  <c r="P160" i="3" a="1"/>
  <c r="P160" i="3" s="1"/>
  <c r="P161" i="3" a="1"/>
  <c r="P161" i="3"/>
  <c r="P162" i="3" a="1"/>
  <c r="P162" i="3" s="1"/>
  <c r="P163" i="3" a="1"/>
  <c r="P163" i="3" s="1"/>
  <c r="P164" i="3" a="1"/>
  <c r="P164" i="3" s="1"/>
  <c r="AD164" i="3" s="1"/>
  <c r="P165" i="3" a="1"/>
  <c r="P165" i="3" s="1"/>
  <c r="P166" i="3" a="1"/>
  <c r="P166" i="3" s="1"/>
  <c r="Q144" i="3"/>
  <c r="R144" i="3"/>
  <c r="S109" i="3"/>
  <c r="S144" i="3"/>
  <c r="S164" i="3"/>
  <c r="T65" i="3"/>
  <c r="T109" i="3"/>
  <c r="T144" i="3"/>
  <c r="U34" i="3"/>
  <c r="U39" i="3"/>
  <c r="U61" i="3"/>
  <c r="U64" i="3"/>
  <c r="U65" i="3"/>
  <c r="U77" i="3"/>
  <c r="U83" i="3"/>
  <c r="U87" i="3"/>
  <c r="U93" i="3"/>
  <c r="U95" i="3"/>
  <c r="U97" i="3"/>
  <c r="U100" i="3"/>
  <c r="U102" i="3"/>
  <c r="U108" i="3"/>
  <c r="U109" i="3"/>
  <c r="U116" i="3"/>
  <c r="U121" i="3"/>
  <c r="U122" i="3"/>
  <c r="U125" i="3"/>
  <c r="U127" i="3"/>
  <c r="U129" i="3"/>
  <c r="U134" i="3"/>
  <c r="U135" i="3"/>
  <c r="U136" i="3"/>
  <c r="U140" i="3"/>
  <c r="U142" i="3"/>
  <c r="U144" i="3"/>
  <c r="U146" i="3"/>
  <c r="U148" i="3"/>
  <c r="U149" i="3"/>
  <c r="U156" i="3"/>
  <c r="U157" i="3"/>
  <c r="U159" i="3"/>
  <c r="U160" i="3"/>
  <c r="U161" i="3"/>
  <c r="U162" i="3"/>
  <c r="U164" i="3"/>
  <c r="U165" i="3"/>
  <c r="V58" i="3"/>
  <c r="V60" i="3"/>
  <c r="V61" i="3"/>
  <c r="V65" i="3"/>
  <c r="V73" i="3"/>
  <c r="V75" i="3"/>
  <c r="V77" i="3"/>
  <c r="V83" i="3"/>
  <c r="V87" i="3"/>
  <c r="V93" i="3"/>
  <c r="V95" i="3"/>
  <c r="V97" i="3"/>
  <c r="V98" i="3"/>
  <c r="V100" i="3"/>
  <c r="V102" i="3"/>
  <c r="V108" i="3"/>
  <c r="V116" i="3"/>
  <c r="V118" i="3"/>
  <c r="V120" i="3"/>
  <c r="V123" i="3"/>
  <c r="V125" i="3"/>
  <c r="V127" i="3"/>
  <c r="V129" i="3"/>
  <c r="V130" i="3"/>
  <c r="V131" i="3"/>
  <c r="V134" i="3"/>
  <c r="V136" i="3"/>
  <c r="V138" i="3"/>
  <c r="V140" i="3"/>
  <c r="V141" i="3"/>
  <c r="V142" i="3"/>
  <c r="V146" i="3"/>
  <c r="V147" i="3"/>
  <c r="V149" i="3"/>
  <c r="V150" i="3"/>
  <c r="V151" i="3"/>
  <c r="V154" i="3"/>
  <c r="V156" i="3"/>
  <c r="V158" i="3"/>
  <c r="V159" i="3"/>
  <c r="V160" i="3"/>
  <c r="V161" i="3"/>
  <c r="V164" i="3"/>
  <c r="V165" i="3"/>
  <c r="V166" i="3"/>
  <c r="W144" i="3"/>
  <c r="X109" i="3"/>
  <c r="X140" i="3"/>
  <c r="X144" i="3"/>
  <c r="X157" i="3"/>
  <c r="X164" i="3"/>
  <c r="Y109" i="3"/>
  <c r="Y164" i="3"/>
  <c r="Z65" i="3"/>
  <c r="Z103" i="3"/>
  <c r="Z125" i="3"/>
  <c r="Z127" i="3"/>
  <c r="Z155" i="3"/>
  <c r="AB65" i="3"/>
  <c r="AB93" i="3"/>
  <c r="AB100" i="3"/>
  <c r="AB108" i="3"/>
  <c r="AB125" i="3"/>
  <c r="AB132" i="3"/>
  <c r="AB134" i="3"/>
  <c r="AB135" i="3"/>
  <c r="AB146" i="3"/>
  <c r="AB149" i="3"/>
  <c r="AB153" i="3"/>
  <c r="AB154" i="3"/>
  <c r="AB159" i="3"/>
  <c r="AC144" i="3"/>
  <c r="AD143" i="3"/>
  <c r="C3" i="3" a="1"/>
  <c r="C3" i="3" s="1"/>
  <c r="C4" i="3" a="1"/>
  <c r="C4" i="3" s="1"/>
  <c r="C5" i="3" a="1"/>
  <c r="C5" i="3" s="1"/>
  <c r="C6" i="3" a="1"/>
  <c r="C6" i="3" s="1"/>
  <c r="C7" i="3" a="1"/>
  <c r="C7" i="3" s="1"/>
  <c r="C8" i="3" a="1"/>
  <c r="C8" i="3" s="1"/>
  <c r="C9" i="3" a="1"/>
  <c r="C9" i="3" s="1"/>
  <c r="C10" i="3" a="1"/>
  <c r="C10" i="3" s="1"/>
  <c r="C11" i="3" a="1"/>
  <c r="C11" i="3" s="1"/>
  <c r="C12" i="3" a="1"/>
  <c r="C12" i="3" s="1"/>
  <c r="C13" i="3" a="1"/>
  <c r="C13" i="3"/>
  <c r="C14" i="3" a="1"/>
  <c r="C14" i="3" s="1"/>
  <c r="C15" i="3" a="1"/>
  <c r="C15" i="3" s="1"/>
  <c r="C16" i="3" a="1"/>
  <c r="C16" i="3" s="1"/>
  <c r="C17" i="3" a="1"/>
  <c r="C17" i="3" s="1"/>
  <c r="C18" i="3" a="1"/>
  <c r="C18" i="3" s="1"/>
  <c r="C19" i="3" a="1"/>
  <c r="C19" i="3" s="1"/>
  <c r="C20" i="3" a="1"/>
  <c r="C20" i="3" s="1"/>
  <c r="C21" i="3" a="1"/>
  <c r="C21" i="3" s="1"/>
  <c r="C22" i="3" a="1"/>
  <c r="C22" i="3" s="1"/>
  <c r="C23" i="3" a="1"/>
  <c r="C23" i="3"/>
  <c r="D3" i="3" a="1"/>
  <c r="D3" i="3" s="1"/>
  <c r="D4" i="3" a="1"/>
  <c r="D4" i="3"/>
  <c r="D5" i="3" a="1"/>
  <c r="D5" i="3" s="1"/>
  <c r="D6" i="3" a="1"/>
  <c r="D6" i="3" s="1"/>
  <c r="D7" i="3" a="1"/>
  <c r="D7" i="3" s="1"/>
  <c r="D8" i="3" a="1"/>
  <c r="D8" i="3"/>
  <c r="D9" i="3" a="1"/>
  <c r="D9" i="3" s="1"/>
  <c r="D10" i="3" a="1"/>
  <c r="D10" i="3" s="1"/>
  <c r="D11" i="3" a="1"/>
  <c r="D11" i="3"/>
  <c r="D12" i="3" a="1"/>
  <c r="D12" i="3" s="1"/>
  <c r="D13" i="3" a="1"/>
  <c r="D13" i="3" s="1"/>
  <c r="D14" i="3" a="1"/>
  <c r="D14" i="3" s="1"/>
  <c r="D15" i="3" a="1"/>
  <c r="D15" i="3" s="1"/>
  <c r="D16" i="3" a="1"/>
  <c r="D16" i="3" s="1"/>
  <c r="D17" i="3" a="1"/>
  <c r="D17" i="3" s="1"/>
  <c r="D18" i="3" a="1"/>
  <c r="D18" i="3" s="1"/>
  <c r="D19" i="3" a="1"/>
  <c r="D19" i="3" s="1"/>
  <c r="D20" i="3" a="1"/>
  <c r="D20" i="3" s="1"/>
  <c r="D21" i="3" a="1"/>
  <c r="D21" i="3" s="1"/>
  <c r="D22" i="3" a="1"/>
  <c r="D22" i="3"/>
  <c r="D23" i="3" a="1"/>
  <c r="D23" i="3" s="1"/>
  <c r="E3" i="3" a="1"/>
  <c r="E3" i="3" s="1"/>
  <c r="E4" i="3" a="1"/>
  <c r="E4" i="3" s="1"/>
  <c r="E5" i="3" a="1"/>
  <c r="E5" i="3" s="1"/>
  <c r="E6" i="3" a="1"/>
  <c r="E6" i="3" s="1"/>
  <c r="E7" i="3" a="1"/>
  <c r="E7" i="3" s="1"/>
  <c r="E8" i="3" a="1"/>
  <c r="E8" i="3"/>
  <c r="E9" i="3" a="1"/>
  <c r="E9" i="3" s="1"/>
  <c r="E10" i="3" a="1"/>
  <c r="E10" i="3"/>
  <c r="E11" i="3" a="1"/>
  <c r="E11" i="3" s="1"/>
  <c r="E12" i="3" a="1"/>
  <c r="E12" i="3" s="1"/>
  <c r="E13" i="3" a="1"/>
  <c r="E13" i="3" s="1"/>
  <c r="E14" i="3" a="1"/>
  <c r="E14" i="3" s="1"/>
  <c r="E15" i="3" a="1"/>
  <c r="E15" i="3" s="1"/>
  <c r="E16" i="3" a="1"/>
  <c r="E16" i="3"/>
  <c r="E17" i="3" a="1"/>
  <c r="E17" i="3" s="1"/>
  <c r="E18" i="3" a="1"/>
  <c r="E18" i="3" s="1"/>
  <c r="E19" i="3" a="1"/>
  <c r="E19" i="3"/>
  <c r="E20" i="3" a="1"/>
  <c r="E20" i="3" s="1"/>
  <c r="E21" i="3" a="1"/>
  <c r="E21" i="3" s="1"/>
  <c r="E22" i="3" a="1"/>
  <c r="E22" i="3" s="1"/>
  <c r="E23" i="3" a="1"/>
  <c r="E23" i="3"/>
  <c r="F3" i="3" a="1"/>
  <c r="F3" i="3" s="1"/>
  <c r="F4" i="3" a="1"/>
  <c r="F4" i="3" s="1"/>
  <c r="F5" i="3" a="1"/>
  <c r="F5" i="3" s="1"/>
  <c r="F6" i="3" a="1"/>
  <c r="F6" i="3" s="1"/>
  <c r="F7" i="3" a="1"/>
  <c r="F7" i="3" s="1"/>
  <c r="F8" i="3" a="1"/>
  <c r="F8" i="3" s="1"/>
  <c r="F9" i="3" a="1"/>
  <c r="F9" i="3" s="1"/>
  <c r="F10" i="3" a="1"/>
  <c r="F10" i="3" s="1"/>
  <c r="F11" i="3" a="1"/>
  <c r="F11" i="3" s="1"/>
  <c r="F12" i="3" a="1"/>
  <c r="F12" i="3" s="1"/>
  <c r="F13" i="3" a="1"/>
  <c r="F13" i="3" s="1"/>
  <c r="F14" i="3" a="1"/>
  <c r="F14" i="3" s="1"/>
  <c r="F15" i="3" a="1"/>
  <c r="F15" i="3" s="1"/>
  <c r="F16" i="3" a="1"/>
  <c r="F16" i="3"/>
  <c r="F17" i="3" a="1"/>
  <c r="F17" i="3" s="1"/>
  <c r="F18" i="3" a="1"/>
  <c r="F18" i="3" s="1"/>
  <c r="F19" i="3" a="1"/>
  <c r="F19" i="3" s="1"/>
  <c r="F20" i="3" a="1"/>
  <c r="F20" i="3" s="1"/>
  <c r="F21" i="3" a="1"/>
  <c r="F21" i="3" s="1"/>
  <c r="F22" i="3" a="1"/>
  <c r="F22" i="3" s="1"/>
  <c r="F23" i="3" a="1"/>
  <c r="F23" i="3"/>
  <c r="G3" i="3" a="1"/>
  <c r="G3" i="3" s="1"/>
  <c r="G4" i="3" a="1"/>
  <c r="G4" i="3" s="1"/>
  <c r="G5" i="3" a="1"/>
  <c r="G5" i="3" s="1"/>
  <c r="G6" i="3" a="1"/>
  <c r="G6" i="3" s="1"/>
  <c r="G7" i="3" a="1"/>
  <c r="G7" i="3" s="1"/>
  <c r="G8" i="3" a="1"/>
  <c r="G8" i="3" s="1"/>
  <c r="G9" i="3" a="1"/>
  <c r="G9" i="3" s="1"/>
  <c r="G10" i="3" a="1"/>
  <c r="G10" i="3"/>
  <c r="G11" i="3" a="1"/>
  <c r="G11" i="3" s="1"/>
  <c r="G12" i="3" a="1"/>
  <c r="G12" i="3" s="1"/>
  <c r="G13" i="3" a="1"/>
  <c r="G13" i="3" s="1"/>
  <c r="G14" i="3" a="1"/>
  <c r="G14" i="3" s="1"/>
  <c r="G15" i="3" a="1"/>
  <c r="G15" i="3" s="1"/>
  <c r="G16" i="3" a="1"/>
  <c r="G16" i="3" s="1"/>
  <c r="G17" i="3" a="1"/>
  <c r="G17" i="3" s="1"/>
  <c r="G18" i="3" a="1"/>
  <c r="G18" i="3" s="1"/>
  <c r="G19" i="3" a="1"/>
  <c r="G19" i="3" s="1"/>
  <c r="G20" i="3" a="1"/>
  <c r="G20" i="3"/>
  <c r="G21" i="3" a="1"/>
  <c r="G21" i="3" s="1"/>
  <c r="G22" i="3" a="1"/>
  <c r="G22" i="3" s="1"/>
  <c r="G23" i="3" a="1"/>
  <c r="G23" i="3" s="1"/>
  <c r="H3" i="3" a="1"/>
  <c r="H3" i="3" s="1"/>
  <c r="H4" i="3" a="1"/>
  <c r="H4" i="3"/>
  <c r="H5" i="3" a="1"/>
  <c r="H5" i="3" s="1"/>
  <c r="H6" i="3" a="1"/>
  <c r="H6" i="3" s="1"/>
  <c r="H7" i="3" a="1"/>
  <c r="H7" i="3" s="1"/>
  <c r="H8" i="3" a="1"/>
  <c r="H8" i="3"/>
  <c r="H9" i="3" a="1"/>
  <c r="H9" i="3" s="1"/>
  <c r="H10" i="3" a="1"/>
  <c r="H10" i="3" s="1"/>
  <c r="V10" i="3" s="1"/>
  <c r="H11" i="3" a="1"/>
  <c r="H11" i="3"/>
  <c r="H12" i="3" a="1"/>
  <c r="H12" i="3" s="1"/>
  <c r="H13" i="3" a="1"/>
  <c r="H13" i="3" s="1"/>
  <c r="H14" i="3" a="1"/>
  <c r="H14" i="3" s="1"/>
  <c r="H15" i="3" a="1"/>
  <c r="H15" i="3" s="1"/>
  <c r="H16" i="3" a="1"/>
  <c r="H16" i="3"/>
  <c r="H17" i="3" a="1"/>
  <c r="H17" i="3" s="1"/>
  <c r="H18" i="3" a="1"/>
  <c r="H18" i="3" s="1"/>
  <c r="H19" i="3" a="1"/>
  <c r="H19" i="3" s="1"/>
  <c r="H20" i="3" a="1"/>
  <c r="H20" i="3"/>
  <c r="H21" i="3" a="1"/>
  <c r="H21" i="3" s="1"/>
  <c r="H22" i="3" a="1"/>
  <c r="H22" i="3" s="1"/>
  <c r="H23" i="3" a="1"/>
  <c r="H23" i="3" s="1"/>
  <c r="I3" i="3" a="1"/>
  <c r="I3" i="3" s="1"/>
  <c r="I4" i="3" a="1"/>
  <c r="I4" i="3"/>
  <c r="I5" i="3" a="1"/>
  <c r="I5" i="3" s="1"/>
  <c r="I6" i="3" a="1"/>
  <c r="I6" i="3" s="1"/>
  <c r="I7" i="3" a="1"/>
  <c r="I7" i="3"/>
  <c r="I8" i="3" a="1"/>
  <c r="I8" i="3" s="1"/>
  <c r="I9" i="3" a="1"/>
  <c r="I9" i="3" s="1"/>
  <c r="I10" i="3" a="1"/>
  <c r="I10" i="3" s="1"/>
  <c r="I11" i="3" a="1"/>
  <c r="I11" i="3" s="1"/>
  <c r="I12" i="3" a="1"/>
  <c r="I12" i="3" s="1"/>
  <c r="I13" i="3" a="1"/>
  <c r="I13" i="3" s="1"/>
  <c r="I14" i="3" a="1"/>
  <c r="I14" i="3"/>
  <c r="I15" i="3" a="1"/>
  <c r="I15" i="3" s="1"/>
  <c r="I16" i="3" a="1"/>
  <c r="I16" i="3"/>
  <c r="I17" i="3" a="1"/>
  <c r="I17" i="3" s="1"/>
  <c r="I18" i="3" a="1"/>
  <c r="I18" i="3" s="1"/>
  <c r="I19" i="3" a="1"/>
  <c r="I19" i="3" s="1"/>
  <c r="I20" i="3" a="1"/>
  <c r="I20" i="3" s="1"/>
  <c r="I21" i="3" a="1"/>
  <c r="I21" i="3" s="1"/>
  <c r="I22" i="3" a="1"/>
  <c r="I22" i="3" s="1"/>
  <c r="I23" i="3" a="1"/>
  <c r="I23" i="3" s="1"/>
  <c r="J3" i="3" a="1"/>
  <c r="J3" i="3" s="1"/>
  <c r="J4" i="3" a="1"/>
  <c r="J4" i="3" s="1"/>
  <c r="J5" i="3" a="1"/>
  <c r="J5" i="3"/>
  <c r="J6" i="3" a="1"/>
  <c r="J6" i="3" s="1"/>
  <c r="J7" i="3" a="1"/>
  <c r="J7" i="3" s="1"/>
  <c r="J8" i="3" a="1"/>
  <c r="J8" i="3" s="1"/>
  <c r="J9" i="3" a="1"/>
  <c r="J9" i="3" s="1"/>
  <c r="J10" i="3" a="1"/>
  <c r="J10" i="3"/>
  <c r="J11" i="3" a="1"/>
  <c r="J11" i="3" s="1"/>
  <c r="J12" i="3" a="1"/>
  <c r="J12" i="3" s="1"/>
  <c r="J13" i="3" a="1"/>
  <c r="J13" i="3" s="1"/>
  <c r="J14" i="3" a="1"/>
  <c r="J14" i="3"/>
  <c r="J15" i="3" a="1"/>
  <c r="J15" i="3" s="1"/>
  <c r="J16" i="3" a="1"/>
  <c r="J16" i="3" s="1"/>
  <c r="J17" i="3" a="1"/>
  <c r="J17" i="3" s="1"/>
  <c r="J18" i="3" a="1"/>
  <c r="J18" i="3" s="1"/>
  <c r="J19" i="3" a="1"/>
  <c r="J19" i="3"/>
  <c r="J20" i="3" a="1"/>
  <c r="J20" i="3" s="1"/>
  <c r="J21" i="3" a="1"/>
  <c r="J21" i="3" s="1"/>
  <c r="J22" i="3" a="1"/>
  <c r="J22" i="3"/>
  <c r="J23" i="3" a="1"/>
  <c r="J23" i="3" s="1"/>
  <c r="K3" i="3" a="1"/>
  <c r="K3" i="3" s="1"/>
  <c r="K4" i="3" a="1"/>
  <c r="K4" i="3" s="1"/>
  <c r="K5" i="3" a="1"/>
  <c r="K5" i="3" s="1"/>
  <c r="K6" i="3" a="1"/>
  <c r="K6" i="3" s="1"/>
  <c r="K7" i="3" a="1"/>
  <c r="K7" i="3" s="1"/>
  <c r="K8" i="3" a="1"/>
  <c r="K8" i="3"/>
  <c r="K9" i="3" a="1"/>
  <c r="K9" i="3" s="1"/>
  <c r="K10" i="3" a="1"/>
  <c r="K10" i="3"/>
  <c r="K11" i="3" a="1"/>
  <c r="K11" i="3" s="1"/>
  <c r="K12" i="3" a="1"/>
  <c r="K12" i="3" s="1"/>
  <c r="K13" i="3" a="1"/>
  <c r="K13" i="3" s="1"/>
  <c r="K14" i="3" a="1"/>
  <c r="K14" i="3" s="1"/>
  <c r="K15" i="3" a="1"/>
  <c r="K15" i="3" s="1"/>
  <c r="K16" i="3" a="1"/>
  <c r="K16" i="3" s="1"/>
  <c r="K17" i="3" a="1"/>
  <c r="K17" i="3" s="1"/>
  <c r="K18" i="3" a="1"/>
  <c r="K18" i="3" s="1"/>
  <c r="K19" i="3" a="1"/>
  <c r="K19" i="3" s="1"/>
  <c r="K20" i="3" a="1"/>
  <c r="K20" i="3"/>
  <c r="K21" i="3" a="1"/>
  <c r="K21" i="3" s="1"/>
  <c r="K22" i="3" a="1"/>
  <c r="K22" i="3" s="1"/>
  <c r="K23" i="3" a="1"/>
  <c r="K23" i="3" s="1"/>
  <c r="L3" i="3" a="1"/>
  <c r="L3" i="3" s="1"/>
  <c r="L4" i="3" a="1"/>
  <c r="L4" i="3"/>
  <c r="L5" i="3" a="1"/>
  <c r="L5" i="3" s="1"/>
  <c r="L6" i="3" a="1"/>
  <c r="L6" i="3" s="1"/>
  <c r="L7" i="3" a="1"/>
  <c r="L7" i="3" s="1"/>
  <c r="L8" i="3" a="1"/>
  <c r="L8" i="3"/>
  <c r="L9" i="3" a="1"/>
  <c r="L9" i="3" s="1"/>
  <c r="L10" i="3" a="1"/>
  <c r="L10" i="3" s="1"/>
  <c r="L11" i="3" a="1"/>
  <c r="L11" i="3" s="1"/>
  <c r="L12" i="3" a="1"/>
  <c r="L12" i="3" s="1"/>
  <c r="L13" i="3" a="1"/>
  <c r="L13" i="3" s="1"/>
  <c r="L14" i="3" a="1"/>
  <c r="L14" i="3" s="1"/>
  <c r="L15" i="3" a="1"/>
  <c r="L15" i="3" s="1"/>
  <c r="L16" i="3" a="1"/>
  <c r="L16" i="3" s="1"/>
  <c r="L17" i="3" a="1"/>
  <c r="L17" i="3" s="1"/>
  <c r="L18" i="3" a="1"/>
  <c r="L18" i="3" s="1"/>
  <c r="L19" i="3" a="1"/>
  <c r="L19" i="3" s="1"/>
  <c r="L20" i="3" a="1"/>
  <c r="L20" i="3" s="1"/>
  <c r="L21" i="3" a="1"/>
  <c r="L21" i="3" s="1"/>
  <c r="L22" i="3" a="1"/>
  <c r="L22" i="3" s="1"/>
  <c r="L23" i="3" a="1"/>
  <c r="L23" i="3"/>
  <c r="M3" i="3" a="1"/>
  <c r="M3" i="3" s="1"/>
  <c r="M4" i="3" a="1"/>
  <c r="M4" i="3" s="1"/>
  <c r="M5" i="3" a="1"/>
  <c r="M5" i="3" s="1"/>
  <c r="M6" i="3" a="1"/>
  <c r="M6" i="3" s="1"/>
  <c r="M7" i="3" a="1"/>
  <c r="M7" i="3"/>
  <c r="M8" i="3" a="1"/>
  <c r="M8" i="3" s="1"/>
  <c r="M9" i="3" a="1"/>
  <c r="M9" i="3" s="1"/>
  <c r="M10" i="3" a="1"/>
  <c r="M10" i="3"/>
  <c r="M11" i="3" a="1"/>
  <c r="M11" i="3" s="1"/>
  <c r="M12" i="3" a="1"/>
  <c r="M12" i="3" s="1"/>
  <c r="M13" i="3" a="1"/>
  <c r="M13" i="3" s="1"/>
  <c r="M14" i="3" a="1"/>
  <c r="M14" i="3"/>
  <c r="M15" i="3" a="1"/>
  <c r="M15" i="3" s="1"/>
  <c r="M16" i="3" a="1"/>
  <c r="M16" i="3" s="1"/>
  <c r="M17" i="3" a="1"/>
  <c r="M17" i="3" s="1"/>
  <c r="M18" i="3" a="1"/>
  <c r="M18" i="3" s="1"/>
  <c r="M19" i="3" a="1"/>
  <c r="M19" i="3"/>
  <c r="M20" i="3" a="1"/>
  <c r="M20" i="3" s="1"/>
  <c r="M21" i="3" a="1"/>
  <c r="M21" i="3" s="1"/>
  <c r="M22" i="3" a="1"/>
  <c r="M22" i="3" s="1"/>
  <c r="M23" i="3" a="1"/>
  <c r="M23" i="3" s="1"/>
  <c r="N3" i="3" a="1"/>
  <c r="N3" i="3" s="1"/>
  <c r="N4" i="3" a="1"/>
  <c r="N4" i="3" s="1"/>
  <c r="N5" i="3" a="1"/>
  <c r="N5" i="3" s="1"/>
  <c r="N6" i="3" a="1"/>
  <c r="N6" i="3" s="1"/>
  <c r="N7" i="3" a="1"/>
  <c r="N7" i="3" s="1"/>
  <c r="N8" i="3" a="1"/>
  <c r="N8" i="3" s="1"/>
  <c r="N9" i="3" a="1"/>
  <c r="N9" i="3" s="1"/>
  <c r="N10" i="3" a="1"/>
  <c r="N10" i="3" s="1"/>
  <c r="N11" i="3" a="1"/>
  <c r="N11" i="3" s="1"/>
  <c r="N12" i="3" a="1"/>
  <c r="N12" i="3" s="1"/>
  <c r="N13" i="3" a="1"/>
  <c r="N13" i="3" s="1"/>
  <c r="N14" i="3" a="1"/>
  <c r="N14" i="3" s="1"/>
  <c r="N15" i="3" a="1"/>
  <c r="N15" i="3" s="1"/>
  <c r="N16" i="3" a="1"/>
  <c r="N16" i="3" s="1"/>
  <c r="N17" i="3" a="1"/>
  <c r="N17" i="3"/>
  <c r="N18" i="3" a="1"/>
  <c r="N18" i="3" s="1"/>
  <c r="N19" i="3" a="1"/>
  <c r="N19" i="3" s="1"/>
  <c r="N20" i="3" a="1"/>
  <c r="N20" i="3" s="1"/>
  <c r="N21" i="3" a="1"/>
  <c r="N21" i="3" s="1"/>
  <c r="N22" i="3" a="1"/>
  <c r="N22" i="3"/>
  <c r="N23" i="3" a="1"/>
  <c r="N23" i="3" s="1"/>
  <c r="O3" i="3" a="1"/>
  <c r="O3" i="3" s="1"/>
  <c r="O4" i="3" a="1"/>
  <c r="O4" i="3" s="1"/>
  <c r="O5" i="3" a="1"/>
  <c r="O5" i="3" s="1"/>
  <c r="O6" i="3" a="1"/>
  <c r="O6" i="3" s="1"/>
  <c r="O7" i="3" a="1"/>
  <c r="O7" i="3" s="1"/>
  <c r="O8" i="3" a="1"/>
  <c r="O8" i="3" s="1"/>
  <c r="O9" i="3" a="1"/>
  <c r="O9" i="3" s="1"/>
  <c r="O10" i="3" a="1"/>
  <c r="O10" i="3"/>
  <c r="O11" i="3" a="1"/>
  <c r="O11" i="3" s="1"/>
  <c r="O12" i="3" a="1"/>
  <c r="O12" i="3" s="1"/>
  <c r="O13" i="3" a="1"/>
  <c r="O13" i="3"/>
  <c r="O14" i="3" a="1"/>
  <c r="O14" i="3"/>
  <c r="O15" i="3" a="1"/>
  <c r="O15" i="3" s="1"/>
  <c r="O16" i="3" a="1"/>
  <c r="O16" i="3" s="1"/>
  <c r="O17" i="3" a="1"/>
  <c r="O17" i="3" s="1"/>
  <c r="O18" i="3" a="1"/>
  <c r="O18" i="3" s="1"/>
  <c r="O19" i="3" a="1"/>
  <c r="O19" i="3" s="1"/>
  <c r="O20" i="3" a="1"/>
  <c r="O20" i="3" s="1"/>
  <c r="O21" i="3" a="1"/>
  <c r="O21" i="3" s="1"/>
  <c r="O22" i="3" a="1"/>
  <c r="O22" i="3" s="1"/>
  <c r="O23" i="3" a="1"/>
  <c r="O23" i="3" s="1"/>
  <c r="P3" i="3" a="1"/>
  <c r="P3" i="3" s="1"/>
  <c r="P4" i="3" a="1"/>
  <c r="P4" i="3" s="1"/>
  <c r="P5" i="3" a="1"/>
  <c r="P5" i="3" s="1"/>
  <c r="P6" i="3" a="1"/>
  <c r="P6" i="3" s="1"/>
  <c r="P7" i="3" a="1"/>
  <c r="P7" i="3" s="1"/>
  <c r="P8" i="3" a="1"/>
  <c r="P8" i="3" s="1"/>
  <c r="P9" i="3" a="1"/>
  <c r="P9" i="3" s="1"/>
  <c r="P10" i="3" a="1"/>
  <c r="P10" i="3" s="1"/>
  <c r="P11" i="3" a="1"/>
  <c r="P11" i="3" s="1"/>
  <c r="P12" i="3" a="1"/>
  <c r="P12" i="3" s="1"/>
  <c r="P13" i="3" a="1"/>
  <c r="P13" i="3"/>
  <c r="P14" i="3" a="1"/>
  <c r="P14" i="3" s="1"/>
  <c r="P15" i="3" a="1"/>
  <c r="P15" i="3" s="1"/>
  <c r="P16" i="3" a="1"/>
  <c r="P16" i="3"/>
  <c r="P17" i="3" a="1"/>
  <c r="P17" i="3" s="1"/>
  <c r="P18" i="3" a="1"/>
  <c r="P18" i="3" s="1"/>
  <c r="P19" i="3" a="1"/>
  <c r="P19" i="3" s="1"/>
  <c r="P20" i="3" a="1"/>
  <c r="P20" i="3" s="1"/>
  <c r="P21" i="3" a="1"/>
  <c r="P21" i="3" s="1"/>
  <c r="P22" i="3" a="1"/>
  <c r="P22" i="3"/>
  <c r="P23" i="3" a="1"/>
  <c r="P23" i="3" s="1"/>
  <c r="C2" i="4" a="1"/>
  <c r="C2" i="4" s="1"/>
  <c r="D2" i="4" a="1"/>
  <c r="D2" i="4" s="1"/>
  <c r="E2" i="4" a="1"/>
  <c r="E2" i="4" s="1"/>
  <c r="F2" i="4" a="1"/>
  <c r="F2" i="4" s="1"/>
  <c r="G2" i="4" a="1"/>
  <c r="G2" i="4" s="1"/>
  <c r="H2" i="4" a="1"/>
  <c r="H2" i="4" s="1"/>
  <c r="I2" i="4" a="1"/>
  <c r="I2" i="4" s="1"/>
  <c r="J2" i="4" a="1"/>
  <c r="J2" i="4" s="1"/>
  <c r="K2" i="4" a="1"/>
  <c r="K2" i="4" s="1"/>
  <c r="L2" i="4" a="1"/>
  <c r="L2" i="4" s="1"/>
  <c r="M2" i="4" a="1"/>
  <c r="M2" i="4" s="1"/>
  <c r="N2" i="4" a="1"/>
  <c r="N2" i="4" s="1"/>
  <c r="O2" i="4" a="1"/>
  <c r="O2" i="4" s="1"/>
  <c r="P2" i="4" a="1"/>
  <c r="P2" i="4" s="1"/>
  <c r="C3" i="4" a="1"/>
  <c r="C3" i="4" s="1"/>
  <c r="C4" i="4" a="1"/>
  <c r="C4" i="4"/>
  <c r="C5" i="4" a="1"/>
  <c r="C5" i="4"/>
  <c r="C6" i="4" a="1"/>
  <c r="C6" i="4" s="1"/>
  <c r="C7" i="4" a="1"/>
  <c r="C7" i="4"/>
  <c r="C8" i="4" a="1"/>
  <c r="C8" i="4" s="1"/>
  <c r="C9" i="4" a="1"/>
  <c r="C9" i="4" s="1"/>
  <c r="C10" i="4" a="1"/>
  <c r="C10" i="4" s="1"/>
  <c r="C11" i="4" a="1"/>
  <c r="C11" i="4"/>
  <c r="C12" i="4" a="1"/>
  <c r="C12" i="4" s="1"/>
  <c r="C13" i="4" a="1"/>
  <c r="C13" i="4" s="1"/>
  <c r="C14" i="4" a="1"/>
  <c r="C14" i="4" s="1"/>
  <c r="C15" i="4" a="1"/>
  <c r="C15" i="4" s="1"/>
  <c r="C16" i="4" a="1"/>
  <c r="C16" i="4" s="1"/>
  <c r="C17" i="4" a="1"/>
  <c r="C17" i="4" s="1"/>
  <c r="C18" i="4" a="1"/>
  <c r="C18" i="4" s="1"/>
  <c r="C19" i="4" a="1"/>
  <c r="C19" i="4"/>
  <c r="C20" i="4" a="1"/>
  <c r="C20" i="4" s="1"/>
  <c r="C21" i="4" a="1"/>
  <c r="C21" i="4" s="1"/>
  <c r="C22" i="4" a="1"/>
  <c r="C22" i="4" s="1"/>
  <c r="C23" i="4" a="1"/>
  <c r="C23" i="4"/>
  <c r="C24" i="4" a="1"/>
  <c r="C24" i="4" s="1"/>
  <c r="C25" i="4" a="1"/>
  <c r="C25" i="4" s="1"/>
  <c r="C26" i="4" a="1"/>
  <c r="C26" i="4" s="1"/>
  <c r="C27" i="4" a="1"/>
  <c r="C27" i="4" s="1"/>
  <c r="C28" i="4" a="1"/>
  <c r="C28" i="4" s="1"/>
  <c r="C29" i="4" a="1"/>
  <c r="C29" i="4" s="1"/>
  <c r="C30" i="4" a="1"/>
  <c r="C30" i="4" s="1"/>
  <c r="C31" i="4" a="1"/>
  <c r="C31" i="4" s="1"/>
  <c r="C32" i="4" a="1"/>
  <c r="C32" i="4" s="1"/>
  <c r="C33" i="4" a="1"/>
  <c r="C33" i="4" s="1"/>
  <c r="C34" i="4" a="1"/>
  <c r="C34" i="4" s="1"/>
  <c r="C35" i="4" a="1"/>
  <c r="C35" i="4"/>
  <c r="C36" i="4" a="1"/>
  <c r="C36" i="4" s="1"/>
  <c r="C37" i="4" a="1"/>
  <c r="C37" i="4" s="1"/>
  <c r="C38" i="4" a="1"/>
  <c r="C38" i="4" s="1"/>
  <c r="C39" i="4" a="1"/>
  <c r="C39" i="4" s="1"/>
  <c r="C40" i="4" a="1"/>
  <c r="C40" i="4" s="1"/>
  <c r="C41" i="4" a="1"/>
  <c r="C41" i="4" s="1"/>
  <c r="C42" i="4" a="1"/>
  <c r="C42" i="4" s="1"/>
  <c r="C43" i="4" a="1"/>
  <c r="C43" i="4" s="1"/>
  <c r="C44" i="4" a="1"/>
  <c r="C44" i="4" s="1"/>
  <c r="C45" i="4" a="1"/>
  <c r="C45" i="4" s="1"/>
  <c r="C46" i="4" a="1"/>
  <c r="C46" i="4" s="1"/>
  <c r="C47" i="4" a="1"/>
  <c r="C47" i="4" s="1"/>
  <c r="C48" i="4" a="1"/>
  <c r="C48" i="4" s="1"/>
  <c r="C49" i="4" a="1"/>
  <c r="C49" i="4" s="1"/>
  <c r="C50" i="4" a="1"/>
  <c r="C50" i="4" s="1"/>
  <c r="C51" i="4" a="1"/>
  <c r="C51" i="4" s="1"/>
  <c r="C52" i="4" a="1"/>
  <c r="C52" i="4"/>
  <c r="C53" i="4" a="1"/>
  <c r="C53" i="4" s="1"/>
  <c r="C54" i="4" a="1"/>
  <c r="C54" i="4" s="1"/>
  <c r="C55" i="4" a="1"/>
  <c r="C55" i="4" s="1"/>
  <c r="C56" i="4" a="1"/>
  <c r="C56" i="4" s="1"/>
  <c r="C57" i="4" a="1"/>
  <c r="C57" i="4"/>
  <c r="C58" i="4" a="1"/>
  <c r="C58" i="4" s="1"/>
  <c r="C59" i="4" a="1"/>
  <c r="C59" i="4" s="1"/>
  <c r="C60" i="4" a="1"/>
  <c r="C60" i="4" s="1"/>
  <c r="C61" i="4" a="1"/>
  <c r="C61" i="4" s="1"/>
  <c r="C62" i="4" a="1"/>
  <c r="C62" i="4" s="1"/>
  <c r="C63" i="4" a="1"/>
  <c r="C63" i="4" s="1"/>
  <c r="C64" i="4" a="1"/>
  <c r="C64" i="4" s="1"/>
  <c r="C65" i="4" a="1"/>
  <c r="C65" i="4" s="1"/>
  <c r="C66" i="4" a="1"/>
  <c r="C66" i="4" s="1"/>
  <c r="C67" i="4" a="1"/>
  <c r="C67" i="4"/>
  <c r="C68" i="4" a="1"/>
  <c r="C68" i="4" s="1"/>
  <c r="C69" i="4" a="1"/>
  <c r="C69" i="4" s="1"/>
  <c r="C70" i="4" a="1"/>
  <c r="C70" i="4" s="1"/>
  <c r="C71" i="4" a="1"/>
  <c r="C71" i="4" s="1"/>
  <c r="C72" i="4" a="1"/>
  <c r="C72" i="4" s="1"/>
  <c r="C73" i="4" a="1"/>
  <c r="C73" i="4" s="1"/>
  <c r="C74" i="4" a="1"/>
  <c r="C74" i="4" s="1"/>
  <c r="C75" i="4" a="1"/>
  <c r="C75" i="4" s="1"/>
  <c r="C76" i="4" a="1"/>
  <c r="C76" i="4" s="1"/>
  <c r="C77" i="4" a="1"/>
  <c r="C77" i="4"/>
  <c r="C78" i="4" a="1"/>
  <c r="C78" i="4" s="1"/>
  <c r="C79" i="4" a="1"/>
  <c r="C79" i="4"/>
  <c r="C80" i="4" a="1"/>
  <c r="C80" i="4" s="1"/>
  <c r="C81" i="4" a="1"/>
  <c r="C81" i="4" s="1"/>
  <c r="C82" i="4" a="1"/>
  <c r="C82" i="4" s="1"/>
  <c r="C83" i="4" a="1"/>
  <c r="C83" i="4" s="1"/>
  <c r="C84" i="4" a="1"/>
  <c r="C84" i="4" s="1"/>
  <c r="C85" i="4" a="1"/>
  <c r="C85" i="4" s="1"/>
  <c r="C86" i="4" a="1"/>
  <c r="C86" i="4" s="1"/>
  <c r="C87" i="4" a="1"/>
  <c r="C87" i="4" s="1"/>
  <c r="C88" i="4" a="1"/>
  <c r="C88" i="4" s="1"/>
  <c r="C89" i="4" a="1"/>
  <c r="C89" i="4" s="1"/>
  <c r="C90" i="4" a="1"/>
  <c r="C90" i="4" s="1"/>
  <c r="C91" i="4" a="1"/>
  <c r="C91" i="4" s="1"/>
  <c r="C92" i="4" a="1"/>
  <c r="C92" i="4" s="1"/>
  <c r="C93" i="4" a="1"/>
  <c r="C93" i="4"/>
  <c r="C94" i="4" a="1"/>
  <c r="C94" i="4" s="1"/>
  <c r="C95" i="4" a="1"/>
  <c r="C95" i="4" s="1"/>
  <c r="C96" i="4" a="1"/>
  <c r="C96" i="4" s="1"/>
  <c r="C97" i="4" a="1"/>
  <c r="C97" i="4" s="1"/>
  <c r="C98" i="4" a="1"/>
  <c r="C98" i="4" s="1"/>
  <c r="C99" i="4" a="1"/>
  <c r="C99" i="4" s="1"/>
  <c r="C100" i="4" a="1"/>
  <c r="C100" i="4"/>
  <c r="C101" i="4" a="1"/>
  <c r="C101" i="4" s="1"/>
  <c r="C102" i="4" a="1"/>
  <c r="C102" i="4" s="1"/>
  <c r="C103" i="4" a="1"/>
  <c r="C103" i="4" s="1"/>
  <c r="C104" i="4" a="1"/>
  <c r="C104" i="4" s="1"/>
  <c r="C105" i="4" a="1"/>
  <c r="C105" i="4" s="1"/>
  <c r="C106" i="4" a="1"/>
  <c r="C106" i="4" s="1"/>
  <c r="C107" i="4" a="1"/>
  <c r="C107" i="4" s="1"/>
  <c r="C108" i="4" a="1"/>
  <c r="C108" i="4" s="1"/>
  <c r="C109" i="4" a="1"/>
  <c r="C109" i="4" s="1"/>
  <c r="C110" i="4" a="1"/>
  <c r="C110" i="4"/>
  <c r="C111" i="4" a="1"/>
  <c r="C111" i="4" s="1"/>
  <c r="C112" i="4" a="1"/>
  <c r="C112" i="4" s="1"/>
  <c r="C113" i="4" a="1"/>
  <c r="C113" i="4" s="1"/>
  <c r="C114" i="4" a="1"/>
  <c r="C114" i="4" s="1"/>
  <c r="C115" i="4" a="1"/>
  <c r="C115" i="4" s="1"/>
  <c r="C116" i="4" a="1"/>
  <c r="C116" i="4" s="1"/>
  <c r="C117" i="4" a="1"/>
  <c r="C117" i="4"/>
  <c r="C118" i="4" a="1"/>
  <c r="C118" i="4" s="1"/>
  <c r="C119" i="4" a="1"/>
  <c r="C119" i="4" s="1"/>
  <c r="C120" i="4" a="1"/>
  <c r="C120" i="4" s="1"/>
  <c r="C121" i="4" a="1"/>
  <c r="C121" i="4" s="1"/>
  <c r="C122" i="4" a="1"/>
  <c r="C122" i="4" s="1"/>
  <c r="C123" i="4" a="1"/>
  <c r="C123" i="4" s="1"/>
  <c r="C124" i="4" a="1"/>
  <c r="C124" i="4" s="1"/>
  <c r="C125" i="4" a="1"/>
  <c r="C125" i="4"/>
  <c r="C126" i="4" a="1"/>
  <c r="C126" i="4" s="1"/>
  <c r="C127" i="4" a="1"/>
  <c r="C127" i="4" s="1"/>
  <c r="C128" i="4" a="1"/>
  <c r="C128" i="4" s="1"/>
  <c r="C129" i="4" a="1"/>
  <c r="C129" i="4" s="1"/>
  <c r="C130" i="4" a="1"/>
  <c r="C130" i="4"/>
  <c r="C131" i="4" a="1"/>
  <c r="C131" i="4" s="1"/>
  <c r="C132" i="4" a="1"/>
  <c r="C132" i="4" s="1"/>
  <c r="C133" i="4" a="1"/>
  <c r="C133" i="4" s="1"/>
  <c r="C134" i="4" a="1"/>
  <c r="C134" i="4" s="1"/>
  <c r="C135" i="4" a="1"/>
  <c r="C135" i="4"/>
  <c r="C136" i="4" a="1"/>
  <c r="C136" i="4" s="1"/>
  <c r="C137" i="4" a="1"/>
  <c r="C137" i="4" s="1"/>
  <c r="C138" i="4" a="1"/>
  <c r="C138" i="4" s="1"/>
  <c r="C139" i="4" a="1"/>
  <c r="C139" i="4" s="1"/>
  <c r="C140" i="4" a="1"/>
  <c r="C140" i="4" s="1"/>
  <c r="C141" i="4" a="1"/>
  <c r="C141" i="4"/>
  <c r="C142" i="4" a="1"/>
  <c r="C142" i="4" s="1"/>
  <c r="C143" i="4" a="1"/>
  <c r="C143" i="4"/>
  <c r="C144" i="4" a="1"/>
  <c r="C144" i="4" s="1"/>
  <c r="C145" i="4" a="1"/>
  <c r="C145" i="4" s="1"/>
  <c r="C146" i="4" a="1"/>
  <c r="C146" i="4" s="1"/>
  <c r="C147" i="4" a="1"/>
  <c r="C147" i="4" s="1"/>
  <c r="C148" i="4" a="1"/>
  <c r="C148" i="4" s="1"/>
  <c r="C149" i="4" a="1"/>
  <c r="C149" i="4"/>
  <c r="C150" i="4" a="1"/>
  <c r="C150" i="4" s="1"/>
  <c r="C151" i="4" a="1"/>
  <c r="C151" i="4" s="1"/>
  <c r="C152" i="4" a="1"/>
  <c r="C152" i="4" s="1"/>
  <c r="C153" i="4" a="1"/>
  <c r="C153" i="4"/>
  <c r="C154" i="4" a="1"/>
  <c r="C154" i="4" s="1"/>
  <c r="C155" i="4" a="1"/>
  <c r="C155" i="4" s="1"/>
  <c r="D3" i="4" a="1"/>
  <c r="D3" i="4" s="1"/>
  <c r="D4" i="4" a="1"/>
  <c r="D4" i="4" s="1"/>
  <c r="D5" i="4" a="1"/>
  <c r="D5" i="4" s="1"/>
  <c r="D6" i="4" a="1"/>
  <c r="D6" i="4" s="1"/>
  <c r="D7" i="4" a="1"/>
  <c r="D7" i="4" s="1"/>
  <c r="D8" i="4" a="1"/>
  <c r="D8" i="4" s="1"/>
  <c r="D9" i="4" a="1"/>
  <c r="D9" i="4" s="1"/>
  <c r="D10" i="4" a="1"/>
  <c r="D10" i="4"/>
  <c r="D11" i="4" a="1"/>
  <c r="D11" i="4" s="1"/>
  <c r="D12" i="4" a="1"/>
  <c r="D12" i="4" s="1"/>
  <c r="D13" i="4" a="1"/>
  <c r="D13" i="4" s="1"/>
  <c r="D14" i="4" a="1"/>
  <c r="D14" i="4" s="1"/>
  <c r="D15" i="4" a="1"/>
  <c r="D15" i="4" s="1"/>
  <c r="D16" i="4" a="1"/>
  <c r="D16" i="4" s="1"/>
  <c r="D17" i="4" a="1"/>
  <c r="D17" i="4" s="1"/>
  <c r="D18" i="4" a="1"/>
  <c r="D18" i="4"/>
  <c r="D19" i="4" a="1"/>
  <c r="D19" i="4" s="1"/>
  <c r="D20" i="4" a="1"/>
  <c r="D20" i="4" s="1"/>
  <c r="D21" i="4" a="1"/>
  <c r="D21" i="4" s="1"/>
  <c r="D22" i="4" a="1"/>
  <c r="D22" i="4" s="1"/>
  <c r="D23" i="4" a="1"/>
  <c r="D23" i="4" s="1"/>
  <c r="D24" i="4" a="1"/>
  <c r="D24" i="4" s="1"/>
  <c r="D25" i="4" a="1"/>
  <c r="D25" i="4" s="1"/>
  <c r="D26" i="4" a="1"/>
  <c r="D26" i="4" s="1"/>
  <c r="D27" i="4" a="1"/>
  <c r="D27" i="4" s="1"/>
  <c r="D28" i="4" a="1"/>
  <c r="D28" i="4"/>
  <c r="D29" i="4" a="1"/>
  <c r="D29" i="4" s="1"/>
  <c r="D30" i="4" a="1"/>
  <c r="D30" i="4" s="1"/>
  <c r="D31" i="4" a="1"/>
  <c r="D31" i="4" s="1"/>
  <c r="D32" i="4" a="1"/>
  <c r="D32" i="4" s="1"/>
  <c r="D33" i="4" a="1"/>
  <c r="D33" i="4" s="1"/>
  <c r="D34" i="4" a="1"/>
  <c r="D34" i="4" s="1"/>
  <c r="D35" i="4" a="1"/>
  <c r="D35" i="4" s="1"/>
  <c r="D36" i="4" a="1"/>
  <c r="D36" i="4" s="1"/>
  <c r="D37" i="4" a="1"/>
  <c r="D37" i="4"/>
  <c r="D38" i="4" a="1"/>
  <c r="D38" i="4" s="1"/>
  <c r="D39" i="4" a="1"/>
  <c r="D39" i="4" s="1"/>
  <c r="D40" i="4" a="1"/>
  <c r="D40" i="4" s="1"/>
  <c r="D41" i="4" a="1"/>
  <c r="D41" i="4" s="1"/>
  <c r="D42" i="4" a="1"/>
  <c r="D42" i="4" s="1"/>
  <c r="D43" i="4" a="1"/>
  <c r="D43" i="4" s="1"/>
  <c r="D44" i="4" a="1"/>
  <c r="D44" i="4" s="1"/>
  <c r="D45" i="4" a="1"/>
  <c r="D45" i="4" s="1"/>
  <c r="D46" i="4" a="1"/>
  <c r="D46" i="4" s="1"/>
  <c r="D47" i="4" a="1"/>
  <c r="D47" i="4" s="1"/>
  <c r="D48" i="4" a="1"/>
  <c r="D48" i="4" s="1"/>
  <c r="D49" i="4" a="1"/>
  <c r="D49" i="4"/>
  <c r="D50" i="4" a="1"/>
  <c r="D50" i="4" s="1"/>
  <c r="D51" i="4" a="1"/>
  <c r="D51" i="4" s="1"/>
  <c r="D52" i="4" a="1"/>
  <c r="D52" i="4" s="1"/>
  <c r="D53" i="4" a="1"/>
  <c r="D53" i="4" s="1"/>
  <c r="D54" i="4" a="1"/>
  <c r="D54" i="4" s="1"/>
  <c r="D55" i="4" a="1"/>
  <c r="D55" i="4" s="1"/>
  <c r="D56" i="4" a="1"/>
  <c r="D56" i="4" s="1"/>
  <c r="D57" i="4" a="1"/>
  <c r="D57" i="4" s="1"/>
  <c r="D58" i="4" a="1"/>
  <c r="D58" i="4" s="1"/>
  <c r="D59" i="4" a="1"/>
  <c r="D59" i="4" s="1"/>
  <c r="D60" i="4" a="1"/>
  <c r="D60" i="4" s="1"/>
  <c r="D61" i="4" a="1"/>
  <c r="D61" i="4"/>
  <c r="D62" i="4" a="1"/>
  <c r="D62" i="4" s="1"/>
  <c r="D63" i="4" a="1"/>
  <c r="D63" i="4" s="1"/>
  <c r="D64" i="4" a="1"/>
  <c r="D64" i="4"/>
  <c r="D65" i="4" a="1"/>
  <c r="D65" i="4" s="1"/>
  <c r="D66" i="4" a="1"/>
  <c r="D66" i="4" s="1"/>
  <c r="D67" i="4" a="1"/>
  <c r="D67" i="4" s="1"/>
  <c r="D68" i="4" a="1"/>
  <c r="D68" i="4" s="1"/>
  <c r="D69" i="4" a="1"/>
  <c r="D69" i="4" s="1"/>
  <c r="D70" i="4" a="1"/>
  <c r="D70" i="4" s="1"/>
  <c r="D71" i="4" a="1"/>
  <c r="D71" i="4" s="1"/>
  <c r="D72" i="4" a="1"/>
  <c r="D72" i="4"/>
  <c r="D73" i="4" a="1"/>
  <c r="D73" i="4" s="1"/>
  <c r="D74" i="4" a="1"/>
  <c r="D74" i="4" s="1"/>
  <c r="D75" i="4" a="1"/>
  <c r="D75" i="4" s="1"/>
  <c r="D76" i="4" a="1"/>
  <c r="D76" i="4" s="1"/>
  <c r="D77" i="4" a="1"/>
  <c r="D77" i="4" s="1"/>
  <c r="D78" i="4" a="1"/>
  <c r="D78" i="4" s="1"/>
  <c r="D79" i="4" a="1"/>
  <c r="D79" i="4" s="1"/>
  <c r="D80" i="4" a="1"/>
  <c r="D80" i="4" s="1"/>
  <c r="D81" i="4" a="1"/>
  <c r="D81" i="4"/>
  <c r="D82" i="4" a="1"/>
  <c r="D82" i="4" s="1"/>
  <c r="D83" i="4" a="1"/>
  <c r="D83" i="4" s="1"/>
  <c r="D84" i="4" a="1"/>
  <c r="D84" i="4"/>
  <c r="D85" i="4" a="1"/>
  <c r="D85" i="4" s="1"/>
  <c r="D86" i="4" a="1"/>
  <c r="D86" i="4" s="1"/>
  <c r="D87" i="4" a="1"/>
  <c r="D87" i="4" s="1"/>
  <c r="D88" i="4" a="1"/>
  <c r="D88" i="4" s="1"/>
  <c r="D89" i="4" a="1"/>
  <c r="D89" i="4" s="1"/>
  <c r="D90" i="4" a="1"/>
  <c r="D90" i="4" s="1"/>
  <c r="D91" i="4" a="1"/>
  <c r="D91" i="4" s="1"/>
  <c r="D92" i="4" a="1"/>
  <c r="D92" i="4" s="1"/>
  <c r="D93" i="4" a="1"/>
  <c r="D93" i="4"/>
  <c r="D94" i="4" a="1"/>
  <c r="D94" i="4" s="1"/>
  <c r="D95" i="4" a="1"/>
  <c r="D95" i="4" s="1"/>
  <c r="D96" i="4" a="1"/>
  <c r="D96" i="4"/>
  <c r="D97" i="4" a="1"/>
  <c r="D97" i="4" s="1"/>
  <c r="D98" i="4" a="1"/>
  <c r="D98" i="4" s="1"/>
  <c r="D99" i="4" a="1"/>
  <c r="D99" i="4" s="1"/>
  <c r="D100" i="4" a="1"/>
  <c r="D100" i="4"/>
  <c r="D101" i="4" a="1"/>
  <c r="D101" i="4" s="1"/>
  <c r="D102" i="4" a="1"/>
  <c r="D102" i="4"/>
  <c r="D103" i="4" a="1"/>
  <c r="D103" i="4" s="1"/>
  <c r="D104" i="4" a="1"/>
  <c r="D104" i="4" s="1"/>
  <c r="D105" i="4" a="1"/>
  <c r="D105" i="4" s="1"/>
  <c r="D106" i="4" a="1"/>
  <c r="D106" i="4" s="1"/>
  <c r="D107" i="4" a="1"/>
  <c r="D107" i="4" s="1"/>
  <c r="D108" i="4" a="1"/>
  <c r="D108" i="4" s="1"/>
  <c r="D109" i="4" a="1"/>
  <c r="D109" i="4" s="1"/>
  <c r="D110" i="4" a="1"/>
  <c r="D110" i="4" s="1"/>
  <c r="D111" i="4" a="1"/>
  <c r="D111" i="4" s="1"/>
  <c r="D112" i="4" a="1"/>
  <c r="D112" i="4" s="1"/>
  <c r="D113" i="4" a="1"/>
  <c r="D113" i="4" s="1"/>
  <c r="D114" i="4" a="1"/>
  <c r="D114" i="4"/>
  <c r="D115" i="4" a="1"/>
  <c r="D115" i="4" s="1"/>
  <c r="D116" i="4" a="1"/>
  <c r="D116" i="4"/>
  <c r="D117" i="4" a="1"/>
  <c r="D117" i="4"/>
  <c r="D118" i="4" a="1"/>
  <c r="D118" i="4" s="1"/>
  <c r="D119" i="4" a="1"/>
  <c r="D119" i="4"/>
  <c r="D120" i="4" a="1"/>
  <c r="D120" i="4" s="1"/>
  <c r="D121" i="4" a="1"/>
  <c r="D121" i="4" s="1"/>
  <c r="D122" i="4" a="1"/>
  <c r="D122" i="4" s="1"/>
  <c r="D123" i="4" a="1"/>
  <c r="D123" i="4" s="1"/>
  <c r="D124" i="4" a="1"/>
  <c r="D124" i="4" s="1"/>
  <c r="D125" i="4" a="1"/>
  <c r="D125" i="4" s="1"/>
  <c r="D126" i="4" a="1"/>
  <c r="D126" i="4" s="1"/>
  <c r="D127" i="4" a="1"/>
  <c r="D127" i="4" s="1"/>
  <c r="D128" i="4" a="1"/>
  <c r="D128" i="4" s="1"/>
  <c r="D129" i="4" a="1"/>
  <c r="D129" i="4" s="1"/>
  <c r="D130" i="4" a="1"/>
  <c r="D130" i="4" s="1"/>
  <c r="D131" i="4" a="1"/>
  <c r="D131" i="4" s="1"/>
  <c r="D132" i="4" a="1"/>
  <c r="D132" i="4" s="1"/>
  <c r="D133" i="4" a="1"/>
  <c r="D133" i="4" s="1"/>
  <c r="D134" i="4" a="1"/>
  <c r="D134" i="4" s="1"/>
  <c r="D135" i="4" a="1"/>
  <c r="D135" i="4" s="1"/>
  <c r="D136" i="4" a="1"/>
  <c r="D136" i="4" s="1"/>
  <c r="D137" i="4" a="1"/>
  <c r="D137" i="4" s="1"/>
  <c r="D138" i="4" a="1"/>
  <c r="D138" i="4" s="1"/>
  <c r="D139" i="4" a="1"/>
  <c r="D139" i="4" s="1"/>
  <c r="D140" i="4" a="1"/>
  <c r="D140" i="4"/>
  <c r="D141" i="4" a="1"/>
  <c r="D141" i="4" s="1"/>
  <c r="D142" i="4" a="1"/>
  <c r="D142" i="4" s="1"/>
  <c r="D143" i="4" a="1"/>
  <c r="D143" i="4" s="1"/>
  <c r="D144" i="4" a="1"/>
  <c r="D144" i="4"/>
  <c r="D145" i="4" a="1"/>
  <c r="D145" i="4" s="1"/>
  <c r="D146" i="4" a="1"/>
  <c r="D146" i="4" s="1"/>
  <c r="D147" i="4" a="1"/>
  <c r="D147" i="4" s="1"/>
  <c r="D148" i="4" a="1"/>
  <c r="D148" i="4" s="1"/>
  <c r="D149" i="4" a="1"/>
  <c r="D149" i="4" s="1"/>
  <c r="D150" i="4" a="1"/>
  <c r="D150" i="4" s="1"/>
  <c r="D151" i="4" a="1"/>
  <c r="D151" i="4" s="1"/>
  <c r="D152" i="4" a="1"/>
  <c r="D152" i="4" s="1"/>
  <c r="D153" i="4" a="1"/>
  <c r="D153" i="4" s="1"/>
  <c r="D154" i="4" a="1"/>
  <c r="D154" i="4" s="1"/>
  <c r="D155" i="4" a="1"/>
  <c r="D155" i="4"/>
  <c r="E3" i="4" a="1"/>
  <c r="E3" i="4"/>
  <c r="E4" i="4" a="1"/>
  <c r="E4" i="4"/>
  <c r="E5" i="4" a="1"/>
  <c r="E5" i="4" s="1"/>
  <c r="E6" i="4" a="1"/>
  <c r="E6" i="4" s="1"/>
  <c r="E7" i="4" a="1"/>
  <c r="E7" i="4"/>
  <c r="E8" i="4" a="1"/>
  <c r="E8" i="4" s="1"/>
  <c r="E9" i="4" a="1"/>
  <c r="E9" i="4" s="1"/>
  <c r="E10" i="4" a="1"/>
  <c r="E10" i="4" s="1"/>
  <c r="E11" i="4" a="1"/>
  <c r="E11" i="4" s="1"/>
  <c r="E12" i="4" a="1"/>
  <c r="E12" i="4" s="1"/>
  <c r="E13" i="4" a="1"/>
  <c r="E13" i="4" s="1"/>
  <c r="E14" i="4" a="1"/>
  <c r="E14" i="4" s="1"/>
  <c r="E15" i="4" a="1"/>
  <c r="E15" i="4" s="1"/>
  <c r="E16" i="4" a="1"/>
  <c r="E16" i="4" s="1"/>
  <c r="E17" i="4" a="1"/>
  <c r="E17" i="4"/>
  <c r="E18" i="4" a="1"/>
  <c r="E18" i="4" s="1"/>
  <c r="E19" i="4" a="1"/>
  <c r="E19" i="4" s="1"/>
  <c r="E20" i="4" a="1"/>
  <c r="E20" i="4" s="1"/>
  <c r="E21" i="4" a="1"/>
  <c r="E21" i="4" s="1"/>
  <c r="E22" i="4" a="1"/>
  <c r="E22" i="4" s="1"/>
  <c r="E23" i="4" a="1"/>
  <c r="E23" i="4" s="1"/>
  <c r="E24" i="4" a="1"/>
  <c r="E24" i="4" s="1"/>
  <c r="E25" i="4" a="1"/>
  <c r="E25" i="4" s="1"/>
  <c r="E26" i="4" a="1"/>
  <c r="E26" i="4" s="1"/>
  <c r="E27" i="4" a="1"/>
  <c r="E27" i="4"/>
  <c r="E28" i="4" a="1"/>
  <c r="E28" i="4" s="1"/>
  <c r="E29" i="4" a="1"/>
  <c r="E29" i="4" s="1"/>
  <c r="E30" i="4" a="1"/>
  <c r="E30" i="4" s="1"/>
  <c r="E31" i="4" a="1"/>
  <c r="E31" i="4" s="1"/>
  <c r="E32" i="4" a="1"/>
  <c r="E32" i="4" s="1"/>
  <c r="E33" i="4" a="1"/>
  <c r="E33" i="4" s="1"/>
  <c r="E34" i="4" a="1"/>
  <c r="E34" i="4" s="1"/>
  <c r="E35" i="4" a="1"/>
  <c r="E35" i="4" s="1"/>
  <c r="E36" i="4" a="1"/>
  <c r="E36" i="4" s="1"/>
  <c r="E37" i="4" a="1"/>
  <c r="E37" i="4" s="1"/>
  <c r="E38" i="4" a="1"/>
  <c r="E38" i="4" s="1"/>
  <c r="E39" i="4" a="1"/>
  <c r="E39" i="4" s="1"/>
  <c r="E40" i="4" a="1"/>
  <c r="E40" i="4" s="1"/>
  <c r="E41" i="4" a="1"/>
  <c r="E41" i="4"/>
  <c r="E42" i="4" a="1"/>
  <c r="E42" i="4"/>
  <c r="E43" i="4" a="1"/>
  <c r="E43" i="4" s="1"/>
  <c r="E44" i="4" a="1"/>
  <c r="E44" i="4" s="1"/>
  <c r="E45" i="4" a="1"/>
  <c r="E45" i="4"/>
  <c r="E46" i="4" a="1"/>
  <c r="E46" i="4" s="1"/>
  <c r="E47" i="4" a="1"/>
  <c r="E47" i="4" s="1"/>
  <c r="E48" i="4" a="1"/>
  <c r="E48" i="4" s="1"/>
  <c r="E49" i="4" a="1"/>
  <c r="E49" i="4" s="1"/>
  <c r="E50" i="4" a="1"/>
  <c r="E50" i="4" s="1"/>
  <c r="E51" i="4" a="1"/>
  <c r="E51" i="4"/>
  <c r="E52" i="4" a="1"/>
  <c r="E52" i="4" s="1"/>
  <c r="E53" i="4" a="1"/>
  <c r="E53" i="4"/>
  <c r="E54" i="4" a="1"/>
  <c r="E54" i="4" s="1"/>
  <c r="E55" i="4" a="1"/>
  <c r="E55" i="4" s="1"/>
  <c r="E56" i="4" a="1"/>
  <c r="E56" i="4" s="1"/>
  <c r="E57" i="4" a="1"/>
  <c r="E57" i="4" s="1"/>
  <c r="E58" i="4" a="1"/>
  <c r="E58" i="4"/>
  <c r="E59" i="4" a="1"/>
  <c r="E59" i="4" s="1"/>
  <c r="E60" i="4" a="1"/>
  <c r="E60" i="4" s="1"/>
  <c r="E61" i="4" a="1"/>
  <c r="E61" i="4" s="1"/>
  <c r="E62" i="4" a="1"/>
  <c r="E62" i="4" s="1"/>
  <c r="E63" i="4" a="1"/>
  <c r="E63" i="4" s="1"/>
  <c r="E64" i="4" a="1"/>
  <c r="E64" i="4" s="1"/>
  <c r="E65" i="4" a="1"/>
  <c r="E65" i="4" s="1"/>
  <c r="E66" i="4" a="1"/>
  <c r="E66" i="4" s="1"/>
  <c r="E67" i="4" a="1"/>
  <c r="E67" i="4" s="1"/>
  <c r="E68" i="4" a="1"/>
  <c r="E68" i="4"/>
  <c r="E69" i="4" a="1"/>
  <c r="E69" i="4" s="1"/>
  <c r="E70" i="4" a="1"/>
  <c r="E70" i="4"/>
  <c r="E71" i="4" a="1"/>
  <c r="E71" i="4"/>
  <c r="E72" i="4" a="1"/>
  <c r="E72" i="4" s="1"/>
  <c r="E73" i="4" a="1"/>
  <c r="E73" i="4" s="1"/>
  <c r="E74" i="4" a="1"/>
  <c r="E74" i="4" s="1"/>
  <c r="E75" i="4" a="1"/>
  <c r="E75" i="4" s="1"/>
  <c r="E76" i="4" a="1"/>
  <c r="E76" i="4" s="1"/>
  <c r="E77" i="4" a="1"/>
  <c r="E77" i="4" s="1"/>
  <c r="E78" i="4" a="1"/>
  <c r="E78" i="4" s="1"/>
  <c r="E79" i="4" a="1"/>
  <c r="E79" i="4" s="1"/>
  <c r="E80" i="4" a="1"/>
  <c r="E80" i="4" s="1"/>
  <c r="E81" i="4" a="1"/>
  <c r="E81" i="4" s="1"/>
  <c r="E82" i="4" a="1"/>
  <c r="E82" i="4"/>
  <c r="E83" i="4" a="1"/>
  <c r="E83" i="4"/>
  <c r="E84" i="4" a="1"/>
  <c r="E84" i="4" s="1"/>
  <c r="E85" i="4" a="1"/>
  <c r="E85" i="4" s="1"/>
  <c r="E86" i="4" a="1"/>
  <c r="E86" i="4" s="1"/>
  <c r="E87" i="4" a="1"/>
  <c r="E87" i="4"/>
  <c r="E88" i="4" a="1"/>
  <c r="E88" i="4" s="1"/>
  <c r="E89" i="4" a="1"/>
  <c r="E89" i="4" s="1"/>
  <c r="E90" i="4" a="1"/>
  <c r="E90" i="4" s="1"/>
  <c r="E91" i="4" a="1"/>
  <c r="E91" i="4"/>
  <c r="E92" i="4" a="1"/>
  <c r="E92" i="4"/>
  <c r="E93" i="4" a="1"/>
  <c r="E93" i="4"/>
  <c r="E94" i="4" a="1"/>
  <c r="E94" i="4" s="1"/>
  <c r="E95" i="4" a="1"/>
  <c r="E95" i="4" s="1"/>
  <c r="E96" i="4" a="1"/>
  <c r="E96" i="4" s="1"/>
  <c r="E97" i="4" a="1"/>
  <c r="E97" i="4" s="1"/>
  <c r="E98" i="4" a="1"/>
  <c r="E98" i="4" s="1"/>
  <c r="E99" i="4" a="1"/>
  <c r="E99" i="4" s="1"/>
  <c r="E100" i="4" a="1"/>
  <c r="E100" i="4" s="1"/>
  <c r="E101" i="4" a="1"/>
  <c r="E101" i="4" s="1"/>
  <c r="E102" i="4" a="1"/>
  <c r="E102" i="4" s="1"/>
  <c r="E103" i="4" a="1"/>
  <c r="E103" i="4" s="1"/>
  <c r="E104" i="4" a="1"/>
  <c r="E104" i="4" s="1"/>
  <c r="E105" i="4" a="1"/>
  <c r="E105" i="4"/>
  <c r="E106" i="4" a="1"/>
  <c r="E106" i="4" s="1"/>
  <c r="E107" i="4" a="1"/>
  <c r="E107" i="4"/>
  <c r="E108" i="4" a="1"/>
  <c r="E108" i="4" s="1"/>
  <c r="E109" i="4" a="1"/>
  <c r="E109" i="4" s="1"/>
  <c r="E110" i="4" a="1"/>
  <c r="E110" i="4" s="1"/>
  <c r="E111" i="4" a="1"/>
  <c r="E111" i="4" s="1"/>
  <c r="E112" i="4" a="1"/>
  <c r="E112" i="4" s="1"/>
  <c r="E113" i="4" a="1"/>
  <c r="E113" i="4" s="1"/>
  <c r="E114" i="4" a="1"/>
  <c r="E114" i="4" s="1"/>
  <c r="E115" i="4" a="1"/>
  <c r="E115" i="4" s="1"/>
  <c r="E116" i="4" a="1"/>
  <c r="E116" i="4"/>
  <c r="E117" i="4" a="1"/>
  <c r="E117" i="4" s="1"/>
  <c r="E118" i="4" a="1"/>
  <c r="E118" i="4" s="1"/>
  <c r="E119" i="4" a="1"/>
  <c r="E119" i="4" s="1"/>
  <c r="E120" i="4" a="1"/>
  <c r="E120" i="4" s="1"/>
  <c r="E121" i="4" a="1"/>
  <c r="E121" i="4" s="1"/>
  <c r="E122" i="4" a="1"/>
  <c r="E122" i="4" s="1"/>
  <c r="E123" i="4" a="1"/>
  <c r="E123" i="4" s="1"/>
  <c r="E124" i="4" a="1"/>
  <c r="E124" i="4" s="1"/>
  <c r="E125" i="4" a="1"/>
  <c r="E125" i="4" s="1"/>
  <c r="E126" i="4" a="1"/>
  <c r="E126" i="4" s="1"/>
  <c r="E127" i="4" a="1"/>
  <c r="E127" i="4" s="1"/>
  <c r="E128" i="4" a="1"/>
  <c r="E128" i="4" s="1"/>
  <c r="E129" i="4" a="1"/>
  <c r="E129" i="4"/>
  <c r="E130" i="4" a="1"/>
  <c r="E130" i="4" s="1"/>
  <c r="E131" i="4" a="1"/>
  <c r="E131" i="4" s="1"/>
  <c r="E132" i="4" a="1"/>
  <c r="E132" i="4" s="1"/>
  <c r="E133" i="4" a="1"/>
  <c r="E133" i="4" s="1"/>
  <c r="E134" i="4" a="1"/>
  <c r="E134" i="4" s="1"/>
  <c r="E135" i="4" a="1"/>
  <c r="E135" i="4" s="1"/>
  <c r="E136" i="4" a="1"/>
  <c r="E136" i="4"/>
  <c r="E137" i="4" a="1"/>
  <c r="E137" i="4" s="1"/>
  <c r="E138" i="4" a="1"/>
  <c r="E138" i="4" s="1"/>
  <c r="E139" i="4" a="1"/>
  <c r="E139" i="4" s="1"/>
  <c r="E140" i="4" a="1"/>
  <c r="E140" i="4" s="1"/>
  <c r="E141" i="4" a="1"/>
  <c r="E141" i="4" s="1"/>
  <c r="E142" i="4" a="1"/>
  <c r="E142" i="4"/>
  <c r="E143" i="4" a="1"/>
  <c r="E143" i="4" s="1"/>
  <c r="E144" i="4" a="1"/>
  <c r="E144" i="4" s="1"/>
  <c r="E145" i="4" a="1"/>
  <c r="E145" i="4" s="1"/>
  <c r="E146" i="4" a="1"/>
  <c r="E146" i="4" s="1"/>
  <c r="E147" i="4" a="1"/>
  <c r="E147" i="4" s="1"/>
  <c r="E148" i="4" a="1"/>
  <c r="E148" i="4" s="1"/>
  <c r="E149" i="4" a="1"/>
  <c r="E149" i="4" s="1"/>
  <c r="E150" i="4" a="1"/>
  <c r="E150" i="4" s="1"/>
  <c r="E151" i="4" a="1"/>
  <c r="E151" i="4" s="1"/>
  <c r="E152" i="4" a="1"/>
  <c r="E152" i="4" s="1"/>
  <c r="E153" i="4" a="1"/>
  <c r="E153" i="4" s="1"/>
  <c r="E154" i="4" a="1"/>
  <c r="E154" i="4" s="1"/>
  <c r="E155" i="4" a="1"/>
  <c r="E155" i="4" s="1"/>
  <c r="F3" i="4" a="1"/>
  <c r="F3" i="4" s="1"/>
  <c r="F4" i="4" a="1"/>
  <c r="F4" i="4" s="1"/>
  <c r="F5" i="4" a="1"/>
  <c r="F5" i="4" s="1"/>
  <c r="F6" i="4" a="1"/>
  <c r="F6" i="4" s="1"/>
  <c r="F7" i="4" a="1"/>
  <c r="F7" i="4" s="1"/>
  <c r="F8" i="4" a="1"/>
  <c r="F8" i="4" s="1"/>
  <c r="F9" i="4" a="1"/>
  <c r="F9" i="4" s="1"/>
  <c r="F10" i="4" a="1"/>
  <c r="F10" i="4"/>
  <c r="F11" i="4" a="1"/>
  <c r="F11" i="4"/>
  <c r="F12" i="4" a="1"/>
  <c r="F12" i="4" s="1"/>
  <c r="F13" i="4" a="1"/>
  <c r="F13" i="4" s="1"/>
  <c r="F14" i="4" a="1"/>
  <c r="F14" i="4" s="1"/>
  <c r="F15" i="4" a="1"/>
  <c r="F15" i="4" s="1"/>
  <c r="F16" i="4" a="1"/>
  <c r="F16" i="4" s="1"/>
  <c r="F17" i="4" a="1"/>
  <c r="F17" i="4" s="1"/>
  <c r="F18" i="4" a="1"/>
  <c r="F18" i="4" s="1"/>
  <c r="F19" i="4" a="1"/>
  <c r="F19" i="4"/>
  <c r="F20" i="4" a="1"/>
  <c r="F20" i="4" s="1"/>
  <c r="F21" i="4" a="1"/>
  <c r="F21" i="4"/>
  <c r="F22" i="4" a="1"/>
  <c r="F22" i="4" s="1"/>
  <c r="F23" i="4" a="1"/>
  <c r="F23" i="4" s="1"/>
  <c r="F24" i="4" a="1"/>
  <c r="F24" i="4"/>
  <c r="F25" i="4" a="1"/>
  <c r="F25" i="4" s="1"/>
  <c r="F26" i="4" a="1"/>
  <c r="F26" i="4" s="1"/>
  <c r="F27" i="4" a="1"/>
  <c r="F27" i="4"/>
  <c r="F28" i="4" a="1"/>
  <c r="F28" i="4" s="1"/>
  <c r="F29" i="4" a="1"/>
  <c r="F29" i="4" s="1"/>
  <c r="F30" i="4" a="1"/>
  <c r="F30" i="4" s="1"/>
  <c r="F31" i="4" a="1"/>
  <c r="F31" i="4" s="1"/>
  <c r="F32" i="4" a="1"/>
  <c r="F32" i="4" s="1"/>
  <c r="F33" i="4" a="1"/>
  <c r="F33" i="4" s="1"/>
  <c r="F34" i="4" a="1"/>
  <c r="F34" i="4" s="1"/>
  <c r="F35" i="4" a="1"/>
  <c r="F35" i="4"/>
  <c r="F36" i="4" a="1"/>
  <c r="F36" i="4"/>
  <c r="F37" i="4" a="1"/>
  <c r="F37" i="4" s="1"/>
  <c r="F38" i="4" a="1"/>
  <c r="F38" i="4"/>
  <c r="F39" i="4" a="1"/>
  <c r="F39" i="4"/>
  <c r="F40" i="4" a="1"/>
  <c r="F40" i="4" s="1"/>
  <c r="F41" i="4" a="1"/>
  <c r="F41" i="4" s="1"/>
  <c r="F42" i="4" a="1"/>
  <c r="F42" i="4" s="1"/>
  <c r="F43" i="4" a="1"/>
  <c r="F43" i="4" s="1"/>
  <c r="F44" i="4" a="1"/>
  <c r="F44" i="4" s="1"/>
  <c r="F45" i="4" a="1"/>
  <c r="F45" i="4"/>
  <c r="F46" i="4" a="1"/>
  <c r="F46" i="4" s="1"/>
  <c r="F47" i="4" a="1"/>
  <c r="F47" i="4"/>
  <c r="F48" i="4" a="1"/>
  <c r="F48" i="4" s="1"/>
  <c r="F49" i="4" a="1"/>
  <c r="F49" i="4" s="1"/>
  <c r="F50" i="4" a="1"/>
  <c r="F50" i="4" s="1"/>
  <c r="F51" i="4" a="1"/>
  <c r="F51" i="4" s="1"/>
  <c r="F52" i="4" a="1"/>
  <c r="F52" i="4" s="1"/>
  <c r="F53" i="4" a="1"/>
  <c r="F53" i="4" s="1"/>
  <c r="F54" i="4" a="1"/>
  <c r="F54" i="4"/>
  <c r="F55" i="4" a="1"/>
  <c r="F55" i="4" s="1"/>
  <c r="F56" i="4" a="1"/>
  <c r="F56" i="4"/>
  <c r="F57" i="4" a="1"/>
  <c r="F57" i="4" s="1"/>
  <c r="F58" i="4" a="1"/>
  <c r="F58" i="4" s="1"/>
  <c r="F59" i="4" a="1"/>
  <c r="F59" i="4" s="1"/>
  <c r="F60" i="4" a="1"/>
  <c r="F60" i="4" s="1"/>
  <c r="F61" i="4" a="1"/>
  <c r="F61" i="4" s="1"/>
  <c r="F62" i="4" a="1"/>
  <c r="F62" i="4"/>
  <c r="F63" i="4" a="1"/>
  <c r="F63" i="4" s="1"/>
  <c r="F64" i="4" a="1"/>
  <c r="F64" i="4"/>
  <c r="F65" i="4" a="1"/>
  <c r="F65" i="4" s="1"/>
  <c r="F66" i="4" a="1"/>
  <c r="F66" i="4" s="1"/>
  <c r="F67" i="4" a="1"/>
  <c r="F67" i="4" s="1"/>
  <c r="F68" i="4" a="1"/>
  <c r="F68" i="4"/>
  <c r="F69" i="4" a="1"/>
  <c r="F69" i="4" s="1"/>
  <c r="F70" i="4" a="1"/>
  <c r="F70" i="4" s="1"/>
  <c r="F71" i="4" a="1"/>
  <c r="F71" i="4" s="1"/>
  <c r="F72" i="4" a="1"/>
  <c r="F72" i="4" s="1"/>
  <c r="F73" i="4" a="1"/>
  <c r="F73" i="4"/>
  <c r="F74" i="4" a="1"/>
  <c r="F74" i="4" s="1"/>
  <c r="F75" i="4" a="1"/>
  <c r="F75" i="4" s="1"/>
  <c r="F76" i="4" a="1"/>
  <c r="F76" i="4" s="1"/>
  <c r="F77" i="4" a="1"/>
  <c r="F77" i="4"/>
  <c r="F78" i="4" a="1"/>
  <c r="F78" i="4" s="1"/>
  <c r="F79" i="4" a="1"/>
  <c r="F79" i="4" s="1"/>
  <c r="F80" i="4" a="1"/>
  <c r="F80" i="4" s="1"/>
  <c r="F81" i="4" a="1"/>
  <c r="F81" i="4"/>
  <c r="F82" i="4" a="1"/>
  <c r="F82" i="4" s="1"/>
  <c r="F83" i="4" a="1"/>
  <c r="F83" i="4" s="1"/>
  <c r="F84" i="4" a="1"/>
  <c r="F84" i="4" s="1"/>
  <c r="F85" i="4" a="1"/>
  <c r="F85" i="4"/>
  <c r="F86" i="4" a="1"/>
  <c r="F86" i="4" s="1"/>
  <c r="F87" i="4" a="1"/>
  <c r="F87" i="4" s="1"/>
  <c r="F88" i="4" a="1"/>
  <c r="F88" i="4" s="1"/>
  <c r="F89" i="4" a="1"/>
  <c r="F89" i="4" s="1"/>
  <c r="F90" i="4" a="1"/>
  <c r="F90" i="4"/>
  <c r="F91" i="4" a="1"/>
  <c r="F91" i="4" s="1"/>
  <c r="F92" i="4" a="1"/>
  <c r="F92" i="4" s="1"/>
  <c r="F93" i="4" a="1"/>
  <c r="F93" i="4" s="1"/>
  <c r="F94" i="4" a="1"/>
  <c r="F94" i="4" s="1"/>
  <c r="F95" i="4" a="1"/>
  <c r="F95" i="4" s="1"/>
  <c r="F96" i="4" a="1"/>
  <c r="F96" i="4" s="1"/>
  <c r="F97" i="4" a="1"/>
  <c r="F97" i="4" s="1"/>
  <c r="F98" i="4" a="1"/>
  <c r="F98" i="4"/>
  <c r="F99" i="4" a="1"/>
  <c r="F99" i="4" s="1"/>
  <c r="F100" i="4" a="1"/>
  <c r="F100" i="4" s="1"/>
  <c r="F101" i="4" a="1"/>
  <c r="F101" i="4"/>
  <c r="F102" i="4" a="1"/>
  <c r="F102" i="4" s="1"/>
  <c r="F103" i="4" a="1"/>
  <c r="F103" i="4" s="1"/>
  <c r="F104" i="4" a="1"/>
  <c r="F104" i="4"/>
  <c r="F105" i="4" a="1"/>
  <c r="F105" i="4" s="1"/>
  <c r="F106" i="4" a="1"/>
  <c r="F106" i="4" s="1"/>
  <c r="F107" i="4" a="1"/>
  <c r="F107" i="4" s="1"/>
  <c r="F108" i="4" a="1"/>
  <c r="F108" i="4" s="1"/>
  <c r="F109" i="4" a="1"/>
  <c r="F109" i="4" s="1"/>
  <c r="F110" i="4" a="1"/>
  <c r="F110" i="4" s="1"/>
  <c r="F111" i="4" a="1"/>
  <c r="F111" i="4" s="1"/>
  <c r="F112" i="4" a="1"/>
  <c r="F112" i="4"/>
  <c r="F113" i="4" a="1"/>
  <c r="F113" i="4" s="1"/>
  <c r="F114" i="4" a="1"/>
  <c r="F114" i="4" s="1"/>
  <c r="F115" i="4" a="1"/>
  <c r="F115" i="4" s="1"/>
  <c r="F116" i="4" a="1"/>
  <c r="F116" i="4"/>
  <c r="F117" i="4" a="1"/>
  <c r="F117" i="4" s="1"/>
  <c r="F118" i="4" a="1"/>
  <c r="F118" i="4" s="1"/>
  <c r="F119" i="4" a="1"/>
  <c r="F119" i="4" s="1"/>
  <c r="F120" i="4" a="1"/>
  <c r="F120" i="4" s="1"/>
  <c r="F121" i="4" a="1"/>
  <c r="F121" i="4" s="1"/>
  <c r="F122" i="4" a="1"/>
  <c r="F122" i="4" s="1"/>
  <c r="F123" i="4" a="1"/>
  <c r="F123" i="4"/>
  <c r="F124" i="4" a="1"/>
  <c r="F124" i="4" s="1"/>
  <c r="F125" i="4" a="1"/>
  <c r="F125" i="4" s="1"/>
  <c r="F126" i="4" a="1"/>
  <c r="F126" i="4" s="1"/>
  <c r="F127" i="4" a="1"/>
  <c r="F127" i="4" s="1"/>
  <c r="F128" i="4" a="1"/>
  <c r="F128" i="4" s="1"/>
  <c r="F129" i="4" a="1"/>
  <c r="F129" i="4" s="1"/>
  <c r="F130" i="4" a="1"/>
  <c r="F130" i="4" s="1"/>
  <c r="F131" i="4" a="1"/>
  <c r="F131" i="4" s="1"/>
  <c r="F132" i="4" a="1"/>
  <c r="F132" i="4"/>
  <c r="F133" i="4" a="1"/>
  <c r="F133" i="4"/>
  <c r="F134" i="4" a="1"/>
  <c r="F134" i="4" s="1"/>
  <c r="F135" i="4" a="1"/>
  <c r="F135" i="4" s="1"/>
  <c r="F136" i="4" a="1"/>
  <c r="F136" i="4" s="1"/>
  <c r="F137" i="4" a="1"/>
  <c r="F137" i="4" s="1"/>
  <c r="F138" i="4" a="1"/>
  <c r="F138" i="4" s="1"/>
  <c r="F139" i="4" a="1"/>
  <c r="F139" i="4" s="1"/>
  <c r="F140" i="4" a="1"/>
  <c r="F140" i="4" s="1"/>
  <c r="F141" i="4" a="1"/>
  <c r="F141" i="4"/>
  <c r="F142" i="4" a="1"/>
  <c r="F142" i="4"/>
  <c r="F143" i="4" a="1"/>
  <c r="F143" i="4" s="1"/>
  <c r="F144" i="4" a="1"/>
  <c r="F144" i="4" s="1"/>
  <c r="F145" i="4" a="1"/>
  <c r="F145" i="4" s="1"/>
  <c r="F146" i="4" a="1"/>
  <c r="F146" i="4" s="1"/>
  <c r="F147" i="4" a="1"/>
  <c r="F147" i="4" s="1"/>
  <c r="F148" i="4" a="1"/>
  <c r="F148" i="4" s="1"/>
  <c r="F149" i="4" a="1"/>
  <c r="F149" i="4" s="1"/>
  <c r="F150" i="4" a="1"/>
  <c r="F150" i="4" s="1"/>
  <c r="F151" i="4" a="1"/>
  <c r="F151" i="4" s="1"/>
  <c r="F152" i="4" a="1"/>
  <c r="F152" i="4" s="1"/>
  <c r="F153" i="4" a="1"/>
  <c r="F153" i="4"/>
  <c r="F154" i="4" a="1"/>
  <c r="F154" i="4"/>
  <c r="F155" i="4" a="1"/>
  <c r="F155" i="4" s="1"/>
  <c r="G3" i="4" a="1"/>
  <c r="G3" i="4" s="1"/>
  <c r="G4" i="4" a="1"/>
  <c r="G4" i="4" s="1"/>
  <c r="G5" i="4" a="1"/>
  <c r="G5" i="4" s="1"/>
  <c r="G6" i="4" a="1"/>
  <c r="G6" i="4" s="1"/>
  <c r="G7" i="4" a="1"/>
  <c r="G7" i="4"/>
  <c r="G8" i="4" a="1"/>
  <c r="G8" i="4" s="1"/>
  <c r="G9" i="4" a="1"/>
  <c r="G9" i="4"/>
  <c r="G10" i="4" a="1"/>
  <c r="G10" i="4" s="1"/>
  <c r="G11" i="4" a="1"/>
  <c r="G11" i="4" s="1"/>
  <c r="G12" i="4" a="1"/>
  <c r="G12" i="4" s="1"/>
  <c r="G13" i="4" a="1"/>
  <c r="G13" i="4" s="1"/>
  <c r="G14" i="4" a="1"/>
  <c r="G14" i="4" s="1"/>
  <c r="G15" i="4" a="1"/>
  <c r="G15" i="4" s="1"/>
  <c r="G16" i="4" a="1"/>
  <c r="G16" i="4" s="1"/>
  <c r="G17" i="4" a="1"/>
  <c r="G17" i="4" s="1"/>
  <c r="G18" i="4" a="1"/>
  <c r="G18" i="4" s="1"/>
  <c r="G19" i="4" a="1"/>
  <c r="G19" i="4" s="1"/>
  <c r="G20" i="4" a="1"/>
  <c r="G20" i="4" s="1"/>
  <c r="G21" i="4" a="1"/>
  <c r="G21" i="4" s="1"/>
  <c r="G22" i="4" a="1"/>
  <c r="G22" i="4" s="1"/>
  <c r="G23" i="4" a="1"/>
  <c r="G23" i="4" s="1"/>
  <c r="G24" i="4" a="1"/>
  <c r="G24" i="4" s="1"/>
  <c r="G25" i="4" a="1"/>
  <c r="G25" i="4" s="1"/>
  <c r="G26" i="4" a="1"/>
  <c r="G26" i="4" s="1"/>
  <c r="G27" i="4" a="1"/>
  <c r="G27" i="4" s="1"/>
  <c r="G28" i="4" a="1"/>
  <c r="G28" i="4" s="1"/>
  <c r="G29" i="4" a="1"/>
  <c r="G29" i="4" s="1"/>
  <c r="G30" i="4" a="1"/>
  <c r="G30" i="4" s="1"/>
  <c r="G31" i="4" a="1"/>
  <c r="G31" i="4" s="1"/>
  <c r="G32" i="4" a="1"/>
  <c r="G32" i="4" s="1"/>
  <c r="G33" i="4" a="1"/>
  <c r="G33" i="4"/>
  <c r="G34" i="4" a="1"/>
  <c r="G34" i="4" s="1"/>
  <c r="G35" i="4" a="1"/>
  <c r="G35" i="4" s="1"/>
  <c r="G36" i="4" a="1"/>
  <c r="G36" i="4" s="1"/>
  <c r="G37" i="4" a="1"/>
  <c r="G37" i="4" s="1"/>
  <c r="G38" i="4" a="1"/>
  <c r="G38" i="4" s="1"/>
  <c r="G39" i="4" a="1"/>
  <c r="G39" i="4" s="1"/>
  <c r="G40" i="4" a="1"/>
  <c r="G40" i="4"/>
  <c r="G41" i="4" a="1"/>
  <c r="G41" i="4" s="1"/>
  <c r="G42" i="4" a="1"/>
  <c r="G42" i="4" s="1"/>
  <c r="G43" i="4" a="1"/>
  <c r="G43" i="4" s="1"/>
  <c r="G44" i="4" a="1"/>
  <c r="G44" i="4" s="1"/>
  <c r="G45" i="4" a="1"/>
  <c r="G45" i="4" s="1"/>
  <c r="G46" i="4" a="1"/>
  <c r="G46" i="4" s="1"/>
  <c r="G47" i="4" a="1"/>
  <c r="G47" i="4" s="1"/>
  <c r="G48" i="4" a="1"/>
  <c r="G48" i="4" s="1"/>
  <c r="G49" i="4" a="1"/>
  <c r="G49" i="4"/>
  <c r="G50" i="4" a="1"/>
  <c r="G50" i="4" s="1"/>
  <c r="G51" i="4" a="1"/>
  <c r="G51" i="4"/>
  <c r="G52" i="4" a="1"/>
  <c r="G52" i="4" s="1"/>
  <c r="G53" i="4" a="1"/>
  <c r="G53" i="4"/>
  <c r="G54" i="4" a="1"/>
  <c r="G54" i="4" s="1"/>
  <c r="G55" i="4" a="1"/>
  <c r="G55" i="4" s="1"/>
  <c r="G56" i="4" a="1"/>
  <c r="G56" i="4" s="1"/>
  <c r="G57" i="4" a="1"/>
  <c r="G57" i="4" s="1"/>
  <c r="G58" i="4" a="1"/>
  <c r="G58" i="4" s="1"/>
  <c r="G59" i="4" a="1"/>
  <c r="G59" i="4" s="1"/>
  <c r="G60" i="4" a="1"/>
  <c r="G60" i="4" s="1"/>
  <c r="G61" i="4" a="1"/>
  <c r="G61" i="4" s="1"/>
  <c r="G62" i="4" a="1"/>
  <c r="G62" i="4"/>
  <c r="G63" i="4" a="1"/>
  <c r="G63" i="4" s="1"/>
  <c r="G64" i="4" a="1"/>
  <c r="G64" i="4"/>
  <c r="G65" i="4" a="1"/>
  <c r="G65" i="4" s="1"/>
  <c r="G66" i="4" a="1"/>
  <c r="G66" i="4" s="1"/>
  <c r="G67" i="4" a="1"/>
  <c r="G67" i="4" s="1"/>
  <c r="G68" i="4" a="1"/>
  <c r="G68" i="4" s="1"/>
  <c r="G69" i="4" a="1"/>
  <c r="G69" i="4" s="1"/>
  <c r="G70" i="4" a="1"/>
  <c r="G70" i="4" s="1"/>
  <c r="G71" i="4" a="1"/>
  <c r="G71" i="4" s="1"/>
  <c r="G72" i="4" a="1"/>
  <c r="G72" i="4" s="1"/>
  <c r="G73" i="4" a="1"/>
  <c r="G73" i="4" s="1"/>
  <c r="G74" i="4" a="1"/>
  <c r="G74" i="4"/>
  <c r="G75" i="4" a="1"/>
  <c r="G75" i="4"/>
  <c r="G76" i="4" a="1"/>
  <c r="G76" i="4" s="1"/>
  <c r="G77" i="4" a="1"/>
  <c r="G77" i="4" s="1"/>
  <c r="G78" i="4" a="1"/>
  <c r="G78" i="4" s="1"/>
  <c r="G79" i="4" a="1"/>
  <c r="G79" i="4" s="1"/>
  <c r="G80" i="4" a="1"/>
  <c r="G80" i="4" s="1"/>
  <c r="G81" i="4" a="1"/>
  <c r="G81" i="4" s="1"/>
  <c r="G82" i="4" a="1"/>
  <c r="G82" i="4" s="1"/>
  <c r="G83" i="4" a="1"/>
  <c r="G83" i="4" s="1"/>
  <c r="G84" i="4" a="1"/>
  <c r="G84" i="4" s="1"/>
  <c r="G85" i="4" a="1"/>
  <c r="G85" i="4" s="1"/>
  <c r="G86" i="4" a="1"/>
  <c r="G86" i="4"/>
  <c r="G87" i="4" a="1"/>
  <c r="G87" i="4" s="1"/>
  <c r="G88" i="4" a="1"/>
  <c r="G88" i="4" s="1"/>
  <c r="G89" i="4" a="1"/>
  <c r="G89" i="4" s="1"/>
  <c r="G90" i="4" a="1"/>
  <c r="G90" i="4" s="1"/>
  <c r="G91" i="4" a="1"/>
  <c r="G91" i="4"/>
  <c r="G92" i="4" a="1"/>
  <c r="G92" i="4" s="1"/>
  <c r="G93" i="4" a="1"/>
  <c r="G93" i="4" s="1"/>
  <c r="G94" i="4" a="1"/>
  <c r="G94" i="4" s="1"/>
  <c r="G95" i="4" a="1"/>
  <c r="G95" i="4" s="1"/>
  <c r="G96" i="4" a="1"/>
  <c r="G96" i="4" s="1"/>
  <c r="G97" i="4" a="1"/>
  <c r="G97" i="4"/>
  <c r="G98" i="4" a="1"/>
  <c r="G98" i="4" s="1"/>
  <c r="G99" i="4" a="1"/>
  <c r="G99" i="4" s="1"/>
  <c r="G100" i="4" a="1"/>
  <c r="G100" i="4" s="1"/>
  <c r="G101" i="4" a="1"/>
  <c r="G101" i="4" s="1"/>
  <c r="G102" i="4" a="1"/>
  <c r="G102" i="4"/>
  <c r="G103" i="4" a="1"/>
  <c r="G103" i="4" s="1"/>
  <c r="G104" i="4" a="1"/>
  <c r="G104" i="4" s="1"/>
  <c r="G105" i="4" a="1"/>
  <c r="G105" i="4" s="1"/>
  <c r="G106" i="4" a="1"/>
  <c r="G106" i="4"/>
  <c r="G107" i="4" a="1"/>
  <c r="G107" i="4" s="1"/>
  <c r="G108" i="4" a="1"/>
  <c r="G108" i="4" s="1"/>
  <c r="G109" i="4" a="1"/>
  <c r="G109" i="4" s="1"/>
  <c r="G110" i="4" a="1"/>
  <c r="G110" i="4" s="1"/>
  <c r="G111" i="4" a="1"/>
  <c r="G111" i="4" s="1"/>
  <c r="G112" i="4" a="1"/>
  <c r="G112" i="4" s="1"/>
  <c r="G113" i="4" a="1"/>
  <c r="G113" i="4" s="1"/>
  <c r="G114" i="4" a="1"/>
  <c r="G114" i="4" s="1"/>
  <c r="G115" i="4" a="1"/>
  <c r="G115" i="4" s="1"/>
  <c r="G116" i="4" a="1"/>
  <c r="G116" i="4"/>
  <c r="G117" i="4" a="1"/>
  <c r="G117" i="4" s="1"/>
  <c r="G118" i="4" a="1"/>
  <c r="G118" i="4" s="1"/>
  <c r="G119" i="4" a="1"/>
  <c r="G119" i="4" s="1"/>
  <c r="G120" i="4" a="1"/>
  <c r="G120" i="4" s="1"/>
  <c r="G121" i="4" a="1"/>
  <c r="G121" i="4" s="1"/>
  <c r="G122" i="4" a="1"/>
  <c r="G122" i="4" s="1"/>
  <c r="G123" i="4" a="1"/>
  <c r="G123" i="4" s="1"/>
  <c r="G124" i="4" a="1"/>
  <c r="G124" i="4" s="1"/>
  <c r="G125" i="4" a="1"/>
  <c r="G125" i="4" s="1"/>
  <c r="G126" i="4" a="1"/>
  <c r="G126" i="4" s="1"/>
  <c r="G127" i="4" a="1"/>
  <c r="G127" i="4" s="1"/>
  <c r="G128" i="4" a="1"/>
  <c r="G128" i="4" s="1"/>
  <c r="G129" i="4" a="1"/>
  <c r="G129" i="4"/>
  <c r="G130" i="4" a="1"/>
  <c r="G130" i="4" s="1"/>
  <c r="G131" i="4" a="1"/>
  <c r="G131" i="4" s="1"/>
  <c r="G132" i="4" a="1"/>
  <c r="G132" i="4"/>
  <c r="G133" i="4" a="1"/>
  <c r="G133" i="4" s="1"/>
  <c r="G134" i="4" a="1"/>
  <c r="G134" i="4" s="1"/>
  <c r="G135" i="4" a="1"/>
  <c r="G135" i="4" s="1"/>
  <c r="G136" i="4" a="1"/>
  <c r="G136" i="4" s="1"/>
  <c r="G137" i="4" a="1"/>
  <c r="G137" i="4" s="1"/>
  <c r="G138" i="4" a="1"/>
  <c r="G138" i="4" s="1"/>
  <c r="G139" i="4" a="1"/>
  <c r="G139" i="4" s="1"/>
  <c r="G140" i="4" a="1"/>
  <c r="G140" i="4" s="1"/>
  <c r="G141" i="4" a="1"/>
  <c r="G141" i="4" s="1"/>
  <c r="G142" i="4" a="1"/>
  <c r="G142" i="4"/>
  <c r="G143" i="4" a="1"/>
  <c r="G143" i="4" s="1"/>
  <c r="G144" i="4" a="1"/>
  <c r="G144" i="4"/>
  <c r="G145" i="4" a="1"/>
  <c r="G145" i="4" s="1"/>
  <c r="G146" i="4" a="1"/>
  <c r="G146" i="4" s="1"/>
  <c r="G147" i="4" a="1"/>
  <c r="G147" i="4" s="1"/>
  <c r="G148" i="4" a="1"/>
  <c r="G148" i="4"/>
  <c r="G149" i="4" a="1"/>
  <c r="G149" i="4" s="1"/>
  <c r="G150" i="4" a="1"/>
  <c r="G150" i="4"/>
  <c r="G151" i="4" a="1"/>
  <c r="G151" i="4" s="1"/>
  <c r="G152" i="4" a="1"/>
  <c r="G152" i="4" s="1"/>
  <c r="G153" i="4" a="1"/>
  <c r="G153" i="4"/>
  <c r="G154" i="4" a="1"/>
  <c r="G154" i="4" s="1"/>
  <c r="G155" i="4" a="1"/>
  <c r="G155" i="4" s="1"/>
  <c r="H3" i="4" a="1"/>
  <c r="H3" i="4" s="1"/>
  <c r="H4" i="4" a="1"/>
  <c r="H4" i="4" s="1"/>
  <c r="H5" i="4" a="1"/>
  <c r="H5" i="4" s="1"/>
  <c r="H6" i="4" a="1"/>
  <c r="H6" i="4" s="1"/>
  <c r="H7" i="4" a="1"/>
  <c r="H7" i="4"/>
  <c r="H8" i="4" a="1"/>
  <c r="H8" i="4" s="1"/>
  <c r="H9" i="4" a="1"/>
  <c r="H9" i="4" s="1"/>
  <c r="H10" i="4" a="1"/>
  <c r="H10" i="4" s="1"/>
  <c r="H11" i="4" a="1"/>
  <c r="H11" i="4" s="1"/>
  <c r="H12" i="4" a="1"/>
  <c r="H12" i="4"/>
  <c r="H13" i="4" a="1"/>
  <c r="H13" i="4" s="1"/>
  <c r="H14" i="4" a="1"/>
  <c r="H14" i="4" s="1"/>
  <c r="H15" i="4" a="1"/>
  <c r="H15" i="4" s="1"/>
  <c r="H16" i="4" a="1"/>
  <c r="H16" i="4" s="1"/>
  <c r="H17" i="4" a="1"/>
  <c r="H17" i="4" s="1"/>
  <c r="H18" i="4" a="1"/>
  <c r="H18" i="4" s="1"/>
  <c r="H19" i="4" a="1"/>
  <c r="H19" i="4" s="1"/>
  <c r="H20" i="4" a="1"/>
  <c r="H20" i="4" s="1"/>
  <c r="H21" i="4" a="1"/>
  <c r="H21" i="4" s="1"/>
  <c r="H22" i="4" a="1"/>
  <c r="H22" i="4" s="1"/>
  <c r="H23" i="4" a="1"/>
  <c r="H23" i="4" s="1"/>
  <c r="H24" i="4" a="1"/>
  <c r="H24" i="4"/>
  <c r="H25" i="4" a="1"/>
  <c r="H25" i="4" s="1"/>
  <c r="H26" i="4" a="1"/>
  <c r="H26" i="4" s="1"/>
  <c r="H27" i="4" a="1"/>
  <c r="H27" i="4" s="1"/>
  <c r="H28" i="4" a="1"/>
  <c r="H28" i="4" s="1"/>
  <c r="H29" i="4" a="1"/>
  <c r="H29" i="4" s="1"/>
  <c r="H30" i="4" a="1"/>
  <c r="H30" i="4" s="1"/>
  <c r="H31" i="4" a="1"/>
  <c r="H31" i="4" s="1"/>
  <c r="H32" i="4" a="1"/>
  <c r="H32" i="4" s="1"/>
  <c r="H33" i="4" a="1"/>
  <c r="H33" i="4" s="1"/>
  <c r="H34" i="4" a="1"/>
  <c r="H34" i="4"/>
  <c r="H35" i="4" a="1"/>
  <c r="H35" i="4" s="1"/>
  <c r="H36" i="4" a="1"/>
  <c r="H36" i="4" s="1"/>
  <c r="H37" i="4" a="1"/>
  <c r="H37" i="4" s="1"/>
  <c r="H38" i="4" a="1"/>
  <c r="H38" i="4" s="1"/>
  <c r="H39" i="4" a="1"/>
  <c r="H39" i="4"/>
  <c r="H40" i="4" a="1"/>
  <c r="H40" i="4" s="1"/>
  <c r="H41" i="4" a="1"/>
  <c r="H41" i="4" s="1"/>
  <c r="H42" i="4" a="1"/>
  <c r="H42" i="4" s="1"/>
  <c r="H43" i="4" a="1"/>
  <c r="H43" i="4" s="1"/>
  <c r="H44" i="4" a="1"/>
  <c r="H44" i="4" s="1"/>
  <c r="H45" i="4" a="1"/>
  <c r="H45" i="4" s="1"/>
  <c r="H46" i="4" a="1"/>
  <c r="H46" i="4"/>
  <c r="H47" i="4" a="1"/>
  <c r="H47" i="4" s="1"/>
  <c r="H48" i="4" a="1"/>
  <c r="H48" i="4" s="1"/>
  <c r="H49" i="4" a="1"/>
  <c r="H49" i="4" s="1"/>
  <c r="H50" i="4" a="1"/>
  <c r="H50" i="4" s="1"/>
  <c r="H51" i="4" a="1"/>
  <c r="H51" i="4"/>
  <c r="H52" i="4" a="1"/>
  <c r="H52" i="4" s="1"/>
  <c r="H53" i="4" a="1"/>
  <c r="H53" i="4" s="1"/>
  <c r="H54" i="4" a="1"/>
  <c r="H54" i="4" s="1"/>
  <c r="H55" i="4" a="1"/>
  <c r="H55" i="4" s="1"/>
  <c r="H56" i="4" a="1"/>
  <c r="H56" i="4" s="1"/>
  <c r="H57" i="4" a="1"/>
  <c r="H57" i="4" s="1"/>
  <c r="H58" i="4" a="1"/>
  <c r="H58" i="4" s="1"/>
  <c r="H59" i="4" a="1"/>
  <c r="H59" i="4" s="1"/>
  <c r="H60" i="4" a="1"/>
  <c r="H60" i="4" s="1"/>
  <c r="H61" i="4" a="1"/>
  <c r="H61" i="4"/>
  <c r="H62" i="4" a="1"/>
  <c r="H62" i="4" s="1"/>
  <c r="H63" i="4" a="1"/>
  <c r="H63" i="4" s="1"/>
  <c r="H64" i="4" a="1"/>
  <c r="H64" i="4" s="1"/>
  <c r="H65" i="4" a="1"/>
  <c r="H65" i="4" s="1"/>
  <c r="H66" i="4" a="1"/>
  <c r="H66" i="4"/>
  <c r="H67" i="4" a="1"/>
  <c r="H67" i="4" s="1"/>
  <c r="H68" i="4" a="1"/>
  <c r="H68" i="4" s="1"/>
  <c r="H69" i="4" a="1"/>
  <c r="H69" i="4" s="1"/>
  <c r="H70" i="4" a="1"/>
  <c r="H70" i="4" s="1"/>
  <c r="H71" i="4" a="1"/>
  <c r="H71" i="4" s="1"/>
  <c r="H72" i="4" a="1"/>
  <c r="H72" i="4" s="1"/>
  <c r="H73" i="4" a="1"/>
  <c r="H73" i="4" s="1"/>
  <c r="H74" i="4" a="1"/>
  <c r="H74" i="4" s="1"/>
  <c r="H75" i="4" a="1"/>
  <c r="H75" i="4" s="1"/>
  <c r="H76" i="4" a="1"/>
  <c r="H76" i="4" s="1"/>
  <c r="H77" i="4" a="1"/>
  <c r="H77" i="4"/>
  <c r="H78" i="4" a="1"/>
  <c r="H78" i="4" s="1"/>
  <c r="H79" i="4" a="1"/>
  <c r="H79" i="4" s="1"/>
  <c r="H80" i="4" a="1"/>
  <c r="H80" i="4" s="1"/>
  <c r="H81" i="4" a="1"/>
  <c r="H81" i="4"/>
  <c r="H82" i="4" a="1"/>
  <c r="H82" i="4" s="1"/>
  <c r="H83" i="4" a="1"/>
  <c r="H83" i="4" s="1"/>
  <c r="H84" i="4" a="1"/>
  <c r="H84" i="4" s="1"/>
  <c r="H85" i="4" a="1"/>
  <c r="H85" i="4" s="1"/>
  <c r="H86" i="4" a="1"/>
  <c r="H86" i="4" s="1"/>
  <c r="H87" i="4" a="1"/>
  <c r="H87" i="4" s="1"/>
  <c r="H88" i="4" a="1"/>
  <c r="H88" i="4" s="1"/>
  <c r="H89" i="4" a="1"/>
  <c r="H89" i="4" s="1"/>
  <c r="H90" i="4" a="1"/>
  <c r="H90" i="4" s="1"/>
  <c r="H91" i="4" a="1"/>
  <c r="H91" i="4"/>
  <c r="H92" i="4" a="1"/>
  <c r="H92" i="4"/>
  <c r="H93" i="4" a="1"/>
  <c r="H93" i="4"/>
  <c r="H94" i="4" a="1"/>
  <c r="H94" i="4" s="1"/>
  <c r="H95" i="4" a="1"/>
  <c r="H95" i="4" s="1"/>
  <c r="H96" i="4" a="1"/>
  <c r="H96" i="4" s="1"/>
  <c r="H97" i="4" a="1"/>
  <c r="H97" i="4" s="1"/>
  <c r="H98" i="4" a="1"/>
  <c r="H98" i="4" s="1"/>
  <c r="H99" i="4" a="1"/>
  <c r="H99" i="4" s="1"/>
  <c r="H100" i="4" a="1"/>
  <c r="H100" i="4" s="1"/>
  <c r="H101" i="4" a="1"/>
  <c r="H101" i="4"/>
  <c r="H102" i="4" a="1"/>
  <c r="H102" i="4" s="1"/>
  <c r="H103" i="4" a="1"/>
  <c r="H103" i="4" s="1"/>
  <c r="H104" i="4" a="1"/>
  <c r="H104" i="4"/>
  <c r="H105" i="4" a="1"/>
  <c r="H105" i="4"/>
  <c r="H106" i="4" a="1"/>
  <c r="H106" i="4" s="1"/>
  <c r="H107" i="4" a="1"/>
  <c r="H107" i="4" s="1"/>
  <c r="H108" i="4" a="1"/>
  <c r="H108" i="4" s="1"/>
  <c r="H109" i="4" a="1"/>
  <c r="H109" i="4"/>
  <c r="H110" i="4" a="1"/>
  <c r="H110" i="4" s="1"/>
  <c r="H111" i="4" a="1"/>
  <c r="H111" i="4" s="1"/>
  <c r="H112" i="4" a="1"/>
  <c r="H112" i="4" s="1"/>
  <c r="H113" i="4" a="1"/>
  <c r="H113" i="4" s="1"/>
  <c r="H114" i="4" a="1"/>
  <c r="H114" i="4" s="1"/>
  <c r="H115" i="4" a="1"/>
  <c r="H115" i="4" s="1"/>
  <c r="H116" i="4" a="1"/>
  <c r="H116" i="4" s="1"/>
  <c r="H117" i="4" a="1"/>
  <c r="H117" i="4" s="1"/>
  <c r="H118" i="4" a="1"/>
  <c r="H118" i="4" s="1"/>
  <c r="H119" i="4" a="1"/>
  <c r="H119" i="4" s="1"/>
  <c r="H120" i="4" a="1"/>
  <c r="H120" i="4" s="1"/>
  <c r="H121" i="4" a="1"/>
  <c r="H121" i="4" s="1"/>
  <c r="H122" i="4" a="1"/>
  <c r="H122" i="4" s="1"/>
  <c r="H123" i="4" a="1"/>
  <c r="H123" i="4" s="1"/>
  <c r="H124" i="4" a="1"/>
  <c r="H124" i="4"/>
  <c r="H125" i="4" a="1"/>
  <c r="H125" i="4" s="1"/>
  <c r="H126" i="4" a="1"/>
  <c r="H126" i="4" s="1"/>
  <c r="H127" i="4" a="1"/>
  <c r="H127" i="4" s="1"/>
  <c r="H128" i="4" a="1"/>
  <c r="H128" i="4" s="1"/>
  <c r="H129" i="4" a="1"/>
  <c r="H129" i="4" s="1"/>
  <c r="H130" i="4" a="1"/>
  <c r="H130" i="4" s="1"/>
  <c r="H131" i="4" a="1"/>
  <c r="H131" i="4" s="1"/>
  <c r="H132" i="4" a="1"/>
  <c r="H132" i="4" s="1"/>
  <c r="H133" i="4" a="1"/>
  <c r="H133" i="4" s="1"/>
  <c r="H134" i="4" a="1"/>
  <c r="H134" i="4" s="1"/>
  <c r="H135" i="4" a="1"/>
  <c r="H135" i="4" s="1"/>
  <c r="H136" i="4" a="1"/>
  <c r="H136" i="4" s="1"/>
  <c r="H137" i="4" a="1"/>
  <c r="H137" i="4" s="1"/>
  <c r="H138" i="4" a="1"/>
  <c r="H138" i="4" s="1"/>
  <c r="H139" i="4" a="1"/>
  <c r="H139" i="4" s="1"/>
  <c r="H140" i="4" a="1"/>
  <c r="H140" i="4" s="1"/>
  <c r="H141" i="4" a="1"/>
  <c r="H141" i="4" s="1"/>
  <c r="H142" i="4" a="1"/>
  <c r="H142" i="4" s="1"/>
  <c r="H143" i="4" a="1"/>
  <c r="H143" i="4" s="1"/>
  <c r="H144" i="4" a="1"/>
  <c r="H144" i="4" s="1"/>
  <c r="H145" i="4" a="1"/>
  <c r="H145" i="4" s="1"/>
  <c r="H146" i="4" a="1"/>
  <c r="H146" i="4" s="1"/>
  <c r="H147" i="4" a="1"/>
  <c r="H147" i="4"/>
  <c r="H148" i="4" a="1"/>
  <c r="H148" i="4"/>
  <c r="H149" i="4" a="1"/>
  <c r="H149" i="4" s="1"/>
  <c r="H150" i="4" a="1"/>
  <c r="H150" i="4" s="1"/>
  <c r="H151" i="4" a="1"/>
  <c r="H151" i="4" s="1"/>
  <c r="H152" i="4" a="1"/>
  <c r="H152" i="4" s="1"/>
  <c r="H153" i="4" a="1"/>
  <c r="H153" i="4" s="1"/>
  <c r="H154" i="4" a="1"/>
  <c r="H154" i="4" s="1"/>
  <c r="H155" i="4" a="1"/>
  <c r="H155" i="4" s="1"/>
  <c r="I3" i="4" a="1"/>
  <c r="I3" i="4" s="1"/>
  <c r="I4" i="4" a="1"/>
  <c r="I4" i="4"/>
  <c r="I5" i="4" a="1"/>
  <c r="I5" i="4"/>
  <c r="I6" i="4" a="1"/>
  <c r="I6" i="4" s="1"/>
  <c r="I7" i="4" a="1"/>
  <c r="I7" i="4" s="1"/>
  <c r="I8" i="4" a="1"/>
  <c r="I8" i="4" s="1"/>
  <c r="I9" i="4" a="1"/>
  <c r="I9" i="4"/>
  <c r="I10" i="4" a="1"/>
  <c r="I10" i="4" s="1"/>
  <c r="I11" i="4" a="1"/>
  <c r="I11" i="4" s="1"/>
  <c r="I12" i="4" a="1"/>
  <c r="I12" i="4" s="1"/>
  <c r="I13" i="4" a="1"/>
  <c r="I13" i="4" s="1"/>
  <c r="I14" i="4" a="1"/>
  <c r="I14" i="4" s="1"/>
  <c r="I15" i="4" a="1"/>
  <c r="I15" i="4" s="1"/>
  <c r="I16" i="4" a="1"/>
  <c r="I16" i="4" s="1"/>
  <c r="I17" i="4" a="1"/>
  <c r="I17" i="4"/>
  <c r="I18" i="4" a="1"/>
  <c r="I18" i="4" s="1"/>
  <c r="I19" i="4" a="1"/>
  <c r="I19" i="4" s="1"/>
  <c r="I20" i="4" a="1"/>
  <c r="I20" i="4" s="1"/>
  <c r="I21" i="4" a="1"/>
  <c r="I21" i="4" s="1"/>
  <c r="I22" i="4" a="1"/>
  <c r="I22" i="4" s="1"/>
  <c r="I23" i="4" a="1"/>
  <c r="I23" i="4" s="1"/>
  <c r="I24" i="4" a="1"/>
  <c r="I24" i="4" s="1"/>
  <c r="I25" i="4" a="1"/>
  <c r="I25" i="4" s="1"/>
  <c r="I26" i="4" a="1"/>
  <c r="I26" i="4"/>
  <c r="I27" i="4" a="1"/>
  <c r="I27" i="4"/>
  <c r="I28" i="4" a="1"/>
  <c r="I28" i="4" s="1"/>
  <c r="I29" i="4" a="1"/>
  <c r="I29" i="4" s="1"/>
  <c r="I30" i="4" a="1"/>
  <c r="I30" i="4" s="1"/>
  <c r="I31" i="4" a="1"/>
  <c r="I31" i="4" s="1"/>
  <c r="I32" i="4" a="1"/>
  <c r="I32" i="4" s="1"/>
  <c r="I33" i="4" a="1"/>
  <c r="I33" i="4" s="1"/>
  <c r="I34" i="4" a="1"/>
  <c r="I34" i="4" s="1"/>
  <c r="I35" i="4" a="1"/>
  <c r="I35" i="4" s="1"/>
  <c r="I36" i="4" a="1"/>
  <c r="I36" i="4" s="1"/>
  <c r="I37" i="4" a="1"/>
  <c r="I37" i="4" s="1"/>
  <c r="I38" i="4" a="1"/>
  <c r="I38" i="4"/>
  <c r="I39" i="4" a="1"/>
  <c r="I39" i="4"/>
  <c r="I40" i="4" a="1"/>
  <c r="I40" i="4" s="1"/>
  <c r="I41" i="4" a="1"/>
  <c r="I41" i="4" s="1"/>
  <c r="I42" i="4" a="1"/>
  <c r="I42" i="4" s="1"/>
  <c r="I43" i="4" a="1"/>
  <c r="I43" i="4" s="1"/>
  <c r="I44" i="4" a="1"/>
  <c r="I44" i="4" s="1"/>
  <c r="I45" i="4" a="1"/>
  <c r="I45" i="4" s="1"/>
  <c r="I46" i="4" a="1"/>
  <c r="I46" i="4" s="1"/>
  <c r="I47" i="4" a="1"/>
  <c r="I47" i="4" s="1"/>
  <c r="I48" i="4" a="1"/>
  <c r="I48" i="4" s="1"/>
  <c r="I49" i="4" a="1"/>
  <c r="I49" i="4"/>
  <c r="I50" i="4" a="1"/>
  <c r="I50" i="4"/>
  <c r="I51" i="4" a="1"/>
  <c r="I51" i="4" s="1"/>
  <c r="I52" i="4" a="1"/>
  <c r="I52" i="4" s="1"/>
  <c r="I53" i="4" a="1"/>
  <c r="I53" i="4"/>
  <c r="I54" i="4" a="1"/>
  <c r="I54" i="4" s="1"/>
  <c r="I55" i="4" a="1"/>
  <c r="I55" i="4" s="1"/>
  <c r="I56" i="4" a="1"/>
  <c r="I56" i="4" s="1"/>
  <c r="I57" i="4" a="1"/>
  <c r="I57" i="4" s="1"/>
  <c r="I58" i="4" a="1"/>
  <c r="I58" i="4"/>
  <c r="I59" i="4" a="1"/>
  <c r="I59" i="4" s="1"/>
  <c r="I60" i="4" a="1"/>
  <c r="I60" i="4"/>
  <c r="I61" i="4" a="1"/>
  <c r="I61" i="4" s="1"/>
  <c r="I62" i="4" a="1"/>
  <c r="I62" i="4" s="1"/>
  <c r="I63" i="4" a="1"/>
  <c r="I63" i="4" s="1"/>
  <c r="I64" i="4" a="1"/>
  <c r="I64" i="4" s="1"/>
  <c r="I65" i="4" a="1"/>
  <c r="I65" i="4" s="1"/>
  <c r="I66" i="4" a="1"/>
  <c r="I66" i="4" s="1"/>
  <c r="I67" i="4" a="1"/>
  <c r="I67" i="4" s="1"/>
  <c r="I68" i="4" a="1"/>
  <c r="I68" i="4" s="1"/>
  <c r="I69" i="4" a="1"/>
  <c r="I69" i="4" s="1"/>
  <c r="I70" i="4" a="1"/>
  <c r="I70" i="4" s="1"/>
  <c r="I71" i="4" a="1"/>
  <c r="I71" i="4" s="1"/>
  <c r="I72" i="4" a="1"/>
  <c r="I72" i="4" s="1"/>
  <c r="I73" i="4" a="1"/>
  <c r="I73" i="4" s="1"/>
  <c r="I74" i="4" a="1"/>
  <c r="I74" i="4" s="1"/>
  <c r="I75" i="4" a="1"/>
  <c r="I75" i="4" s="1"/>
  <c r="I76" i="4" a="1"/>
  <c r="I76" i="4" s="1"/>
  <c r="I77" i="4" a="1"/>
  <c r="I77" i="4" s="1"/>
  <c r="I78" i="4" a="1"/>
  <c r="I78" i="4" s="1"/>
  <c r="I79" i="4" a="1"/>
  <c r="I79" i="4" s="1"/>
  <c r="I80" i="4" a="1"/>
  <c r="I80" i="4" s="1"/>
  <c r="I81" i="4" a="1"/>
  <c r="I81" i="4" s="1"/>
  <c r="I82" i="4" a="1"/>
  <c r="I82" i="4" s="1"/>
  <c r="I83" i="4" a="1"/>
  <c r="I83" i="4" s="1"/>
  <c r="I84" i="4" a="1"/>
  <c r="I84" i="4" s="1"/>
  <c r="I85" i="4" a="1"/>
  <c r="I85" i="4" s="1"/>
  <c r="I86" i="4" a="1"/>
  <c r="I86" i="4"/>
  <c r="I87" i="4" a="1"/>
  <c r="I87" i="4" s="1"/>
  <c r="I88" i="4" a="1"/>
  <c r="I88" i="4" s="1"/>
  <c r="I89" i="4" a="1"/>
  <c r="I89" i="4"/>
  <c r="I90" i="4" a="1"/>
  <c r="I90" i="4" s="1"/>
  <c r="I91" i="4" a="1"/>
  <c r="I91" i="4" s="1"/>
  <c r="I92" i="4" a="1"/>
  <c r="I92" i="4"/>
  <c r="I93" i="4" a="1"/>
  <c r="I93" i="4" s="1"/>
  <c r="I94" i="4" a="1"/>
  <c r="I94" i="4" s="1"/>
  <c r="I95" i="4" a="1"/>
  <c r="I95" i="4" s="1"/>
  <c r="I96" i="4" a="1"/>
  <c r="I96" i="4" s="1"/>
  <c r="I97" i="4" a="1"/>
  <c r="I97" i="4" s="1"/>
  <c r="I98" i="4" a="1"/>
  <c r="I98" i="4" s="1"/>
  <c r="I99" i="4" a="1"/>
  <c r="I99" i="4"/>
  <c r="I100" i="4" a="1"/>
  <c r="I100" i="4" s="1"/>
  <c r="I101" i="4" a="1"/>
  <c r="I101" i="4"/>
  <c r="I102" i="4" a="1"/>
  <c r="I102" i="4"/>
  <c r="I103" i="4" a="1"/>
  <c r="I103" i="4" s="1"/>
  <c r="I104" i="4" a="1"/>
  <c r="I104" i="4" s="1"/>
  <c r="I105" i="4" a="1"/>
  <c r="I105" i="4" s="1"/>
  <c r="I106" i="4" a="1"/>
  <c r="I106" i="4" s="1"/>
  <c r="I107" i="4" a="1"/>
  <c r="I107" i="4" s="1"/>
  <c r="I108" i="4" a="1"/>
  <c r="I108" i="4" s="1"/>
  <c r="I109" i="4" a="1"/>
  <c r="I109" i="4" s="1"/>
  <c r="I110" i="4" a="1"/>
  <c r="I110" i="4"/>
  <c r="I111" i="4" a="1"/>
  <c r="I111" i="4" s="1"/>
  <c r="I112" i="4" a="1"/>
  <c r="I112" i="4" s="1"/>
  <c r="I113" i="4" a="1"/>
  <c r="I113" i="4" s="1"/>
  <c r="I114" i="4" a="1"/>
  <c r="I114" i="4" s="1"/>
  <c r="I115" i="4" a="1"/>
  <c r="I115" i="4" s="1"/>
  <c r="I116" i="4" a="1"/>
  <c r="I116" i="4"/>
  <c r="I117" i="4" a="1"/>
  <c r="I117" i="4" s="1"/>
  <c r="I118" i="4" a="1"/>
  <c r="I118" i="4" s="1"/>
  <c r="I119" i="4" a="1"/>
  <c r="I119" i="4" s="1"/>
  <c r="I120" i="4" a="1"/>
  <c r="I120" i="4" s="1"/>
  <c r="I121" i="4" a="1"/>
  <c r="I121" i="4" s="1"/>
  <c r="I122" i="4" a="1"/>
  <c r="I122" i="4"/>
  <c r="I123" i="4" a="1"/>
  <c r="I123" i="4" s="1"/>
  <c r="I124" i="4" a="1"/>
  <c r="I124" i="4" s="1"/>
  <c r="I125" i="4" a="1"/>
  <c r="I125" i="4" s="1"/>
  <c r="I126" i="4" a="1"/>
  <c r="I126" i="4"/>
  <c r="I127" i="4" a="1"/>
  <c r="I127" i="4" s="1"/>
  <c r="I128" i="4" a="1"/>
  <c r="I128" i="4" s="1"/>
  <c r="I129" i="4" a="1"/>
  <c r="I129" i="4" s="1"/>
  <c r="I130" i="4" a="1"/>
  <c r="I130" i="4" s="1"/>
  <c r="I131" i="4" a="1"/>
  <c r="I131" i="4" s="1"/>
  <c r="I132" i="4" a="1"/>
  <c r="I132" i="4"/>
  <c r="I133" i="4" a="1"/>
  <c r="I133" i="4" s="1"/>
  <c r="I134" i="4" a="1"/>
  <c r="I134" i="4" s="1"/>
  <c r="I135" i="4" a="1"/>
  <c r="I135" i="4" s="1"/>
  <c r="I136" i="4" a="1"/>
  <c r="I136" i="4" s="1"/>
  <c r="I137" i="4" a="1"/>
  <c r="I137" i="4" s="1"/>
  <c r="I138" i="4" a="1"/>
  <c r="I138" i="4" s="1"/>
  <c r="I139" i="4" a="1"/>
  <c r="I139" i="4"/>
  <c r="I140" i="4" a="1"/>
  <c r="I140" i="4"/>
  <c r="I141" i="4" a="1"/>
  <c r="I141" i="4" s="1"/>
  <c r="I142" i="4" a="1"/>
  <c r="I142" i="4"/>
  <c r="I143" i="4" a="1"/>
  <c r="I143" i="4" s="1"/>
  <c r="I144" i="4" a="1"/>
  <c r="I144" i="4" s="1"/>
  <c r="I145" i="4" a="1"/>
  <c r="I145" i="4" s="1"/>
  <c r="I146" i="4" a="1"/>
  <c r="I146" i="4" s="1"/>
  <c r="I147" i="4" a="1"/>
  <c r="I147" i="4"/>
  <c r="I148" i="4" a="1"/>
  <c r="I148" i="4" s="1"/>
  <c r="I149" i="4" a="1"/>
  <c r="I149" i="4"/>
  <c r="I150" i="4" a="1"/>
  <c r="I150" i="4" s="1"/>
  <c r="I151" i="4" a="1"/>
  <c r="I151" i="4" s="1"/>
  <c r="I152" i="4" a="1"/>
  <c r="I152" i="4" s="1"/>
  <c r="I153" i="4" a="1"/>
  <c r="I153" i="4" s="1"/>
  <c r="I154" i="4" a="1"/>
  <c r="I154" i="4"/>
  <c r="I155" i="4" a="1"/>
  <c r="I155" i="4"/>
  <c r="J3" i="4" a="1"/>
  <c r="J3" i="4" s="1"/>
  <c r="J4" i="4" a="1"/>
  <c r="J4" i="4" s="1"/>
  <c r="J5" i="4" a="1"/>
  <c r="J5" i="4" s="1"/>
  <c r="J6" i="4" a="1"/>
  <c r="J6" i="4"/>
  <c r="J7" i="4" a="1"/>
  <c r="J7" i="4" s="1"/>
  <c r="J8" i="4" a="1"/>
  <c r="J8" i="4" s="1"/>
  <c r="J9" i="4" a="1"/>
  <c r="J9" i="4" s="1"/>
  <c r="J10" i="4" a="1"/>
  <c r="J10" i="4" s="1"/>
  <c r="J11" i="4" a="1"/>
  <c r="J11" i="4" s="1"/>
  <c r="J12" i="4" a="1"/>
  <c r="J12" i="4" s="1"/>
  <c r="J13" i="4" a="1"/>
  <c r="J13" i="4" s="1"/>
  <c r="J14" i="4" a="1"/>
  <c r="J14" i="4" s="1"/>
  <c r="J15" i="4" a="1"/>
  <c r="J15" i="4" s="1"/>
  <c r="J16" i="4" a="1"/>
  <c r="J16" i="4" s="1"/>
  <c r="J17" i="4" a="1"/>
  <c r="J17" i="4" s="1"/>
  <c r="J18" i="4" a="1"/>
  <c r="J18" i="4" s="1"/>
  <c r="J19" i="4" a="1"/>
  <c r="J19" i="4" s="1"/>
  <c r="J20" i="4" a="1"/>
  <c r="J20" i="4"/>
  <c r="J21" i="4" a="1"/>
  <c r="J21" i="4"/>
  <c r="J22" i="4" a="1"/>
  <c r="J22" i="4" s="1"/>
  <c r="J23" i="4" a="1"/>
  <c r="J23" i="4" s="1"/>
  <c r="J24" i="4" a="1"/>
  <c r="J24" i="4" s="1"/>
  <c r="J25" i="4" a="1"/>
  <c r="J25" i="4" s="1"/>
  <c r="J26" i="4" a="1"/>
  <c r="J26" i="4" s="1"/>
  <c r="J27" i="4" a="1"/>
  <c r="J27" i="4" s="1"/>
  <c r="J28" i="4" a="1"/>
  <c r="J28" i="4" s="1"/>
  <c r="J29" i="4" a="1"/>
  <c r="J29" i="4" s="1"/>
  <c r="J30" i="4" a="1"/>
  <c r="J30" i="4" s="1"/>
  <c r="J31" i="4" a="1"/>
  <c r="J31" i="4" s="1"/>
  <c r="J32" i="4" a="1"/>
  <c r="J32" i="4" s="1"/>
  <c r="J33" i="4" a="1"/>
  <c r="J33" i="4" s="1"/>
  <c r="J34" i="4" a="1"/>
  <c r="J34" i="4"/>
  <c r="J35" i="4" a="1"/>
  <c r="J35" i="4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42" i="4" a="1"/>
  <c r="J42" i="4" s="1"/>
  <c r="J43" i="4" a="1"/>
  <c r="J43" i="4"/>
  <c r="J44" i="4" a="1"/>
  <c r="J44" i="4" s="1"/>
  <c r="J45" i="4" a="1"/>
  <c r="J45" i="4" s="1"/>
  <c r="J46" i="4" a="1"/>
  <c r="J46" i="4" s="1"/>
  <c r="J47" i="4" a="1"/>
  <c r="J47" i="4" s="1"/>
  <c r="J48" i="4" a="1"/>
  <c r="J48" i="4" s="1"/>
  <c r="J49" i="4" a="1"/>
  <c r="J49" i="4" s="1"/>
  <c r="J50" i="4" a="1"/>
  <c r="J50" i="4" s="1"/>
  <c r="J51" i="4" a="1"/>
  <c r="J51" i="4"/>
  <c r="J52" i="4" a="1"/>
  <c r="J52" i="4" s="1"/>
  <c r="J53" i="4" a="1"/>
  <c r="J53" i="4" s="1"/>
  <c r="J54" i="4" a="1"/>
  <c r="J54" i="4" s="1"/>
  <c r="J55" i="4" a="1"/>
  <c r="J55" i="4" s="1"/>
  <c r="J56" i="4" a="1"/>
  <c r="J56" i="4" s="1"/>
  <c r="J57" i="4" a="1"/>
  <c r="J57" i="4" s="1"/>
  <c r="J58" i="4" a="1"/>
  <c r="J58" i="4" s="1"/>
  <c r="J59" i="4" a="1"/>
  <c r="J59" i="4" s="1"/>
  <c r="J60" i="4" a="1"/>
  <c r="J60" i="4" s="1"/>
  <c r="J61" i="4" a="1"/>
  <c r="J61" i="4" s="1"/>
  <c r="J62" i="4" a="1"/>
  <c r="J62" i="4" s="1"/>
  <c r="J63" i="4" a="1"/>
  <c r="J63" i="4" s="1"/>
  <c r="J64" i="4" a="1"/>
  <c r="J64" i="4" s="1"/>
  <c r="J65" i="4" a="1"/>
  <c r="J65" i="4" s="1"/>
  <c r="J66" i="4" a="1"/>
  <c r="J66" i="4" s="1"/>
  <c r="J67" i="4" a="1"/>
  <c r="J67" i="4" s="1"/>
  <c r="J68" i="4" a="1"/>
  <c r="J68" i="4" s="1"/>
  <c r="J69" i="4" a="1"/>
  <c r="J69" i="4"/>
  <c r="J70" i="4" a="1"/>
  <c r="J70" i="4" s="1"/>
  <c r="J71" i="4" a="1"/>
  <c r="J71" i="4" s="1"/>
  <c r="J72" i="4" a="1"/>
  <c r="J72" i="4" s="1"/>
  <c r="J73" i="4" a="1"/>
  <c r="J73" i="4" s="1"/>
  <c r="J74" i="4" a="1"/>
  <c r="J74" i="4" s="1"/>
  <c r="J75" i="4" a="1"/>
  <c r="J75" i="4" s="1"/>
  <c r="J76" i="4" a="1"/>
  <c r="J76" i="4" s="1"/>
  <c r="J77" i="4" a="1"/>
  <c r="J77" i="4" s="1"/>
  <c r="J78" i="4" a="1"/>
  <c r="J78" i="4" s="1"/>
  <c r="J79" i="4" a="1"/>
  <c r="J79" i="4" s="1"/>
  <c r="J80" i="4" a="1"/>
  <c r="J80" i="4"/>
  <c r="J81" i="4" a="1"/>
  <c r="J81" i="4"/>
  <c r="J82" i="4" a="1"/>
  <c r="J82" i="4" s="1"/>
  <c r="J83" i="4" a="1"/>
  <c r="J83" i="4" s="1"/>
  <c r="J84" i="4" a="1"/>
  <c r="J84" i="4" s="1"/>
  <c r="J85" i="4" a="1"/>
  <c r="J85" i="4" s="1"/>
  <c r="J86" i="4" a="1"/>
  <c r="J86" i="4" s="1"/>
  <c r="J87" i="4" a="1"/>
  <c r="J87" i="4" s="1"/>
  <c r="J88" i="4" a="1"/>
  <c r="J88" i="4" s="1"/>
  <c r="J89" i="4" a="1"/>
  <c r="J89" i="4" s="1"/>
  <c r="J90" i="4" a="1"/>
  <c r="J90" i="4" s="1"/>
  <c r="J91" i="4" a="1"/>
  <c r="J91" i="4" s="1"/>
  <c r="J92" i="4" a="1"/>
  <c r="J92" i="4" s="1"/>
  <c r="J93" i="4" a="1"/>
  <c r="J93" i="4" s="1"/>
  <c r="J94" i="4" a="1"/>
  <c r="J94" i="4" s="1"/>
  <c r="J95" i="4" a="1"/>
  <c r="J95" i="4" s="1"/>
  <c r="J96" i="4" a="1"/>
  <c r="J96" i="4" s="1"/>
  <c r="J97" i="4" a="1"/>
  <c r="J97" i="4" s="1"/>
  <c r="J98" i="4" a="1"/>
  <c r="J98" i="4" s="1"/>
  <c r="J99" i="4" a="1"/>
  <c r="J99" i="4" s="1"/>
  <c r="J100" i="4" a="1"/>
  <c r="J100" i="4" s="1"/>
  <c r="J101" i="4" a="1"/>
  <c r="J101" i="4" s="1"/>
  <c r="J102" i="4" a="1"/>
  <c r="J102" i="4" s="1"/>
  <c r="J103" i="4" a="1"/>
  <c r="J103" i="4" s="1"/>
  <c r="J104" i="4" a="1"/>
  <c r="J104" i="4" s="1"/>
  <c r="J105" i="4" a="1"/>
  <c r="J105" i="4" s="1"/>
  <c r="J106" i="4" a="1"/>
  <c r="J106" i="4" s="1"/>
  <c r="J107" i="4" a="1"/>
  <c r="J107" i="4" s="1"/>
  <c r="J108" i="4" a="1"/>
  <c r="J108" i="4" s="1"/>
  <c r="J109" i="4" a="1"/>
  <c r="J109" i="4" s="1"/>
  <c r="J110" i="4" a="1"/>
  <c r="J110" i="4" s="1"/>
  <c r="J111" i="4" a="1"/>
  <c r="J111" i="4" s="1"/>
  <c r="J112" i="4" a="1"/>
  <c r="J112" i="4" s="1"/>
  <c r="J113" i="4" a="1"/>
  <c r="J113" i="4" s="1"/>
  <c r="J114" i="4" a="1"/>
  <c r="J114" i="4" s="1"/>
  <c r="J115" i="4" a="1"/>
  <c r="J115" i="4" s="1"/>
  <c r="J116" i="4" a="1"/>
  <c r="J116" i="4" s="1"/>
  <c r="J117" i="4" a="1"/>
  <c r="J117" i="4" s="1"/>
  <c r="J118" i="4" a="1"/>
  <c r="J118" i="4" s="1"/>
  <c r="J119" i="4" a="1"/>
  <c r="J119" i="4" s="1"/>
  <c r="J120" i="4" a="1"/>
  <c r="J120" i="4" s="1"/>
  <c r="J121" i="4" a="1"/>
  <c r="J121" i="4" s="1"/>
  <c r="J122" i="4" a="1"/>
  <c r="J122" i="4" s="1"/>
  <c r="J123" i="4" a="1"/>
  <c r="J123" i="4"/>
  <c r="J124" i="4" a="1"/>
  <c r="J124" i="4" s="1"/>
  <c r="J125" i="4" a="1"/>
  <c r="J125" i="4" s="1"/>
  <c r="J126" i="4" a="1"/>
  <c r="J126" i="4"/>
  <c r="J127" i="4" a="1"/>
  <c r="J127" i="4" s="1"/>
  <c r="J128" i="4" a="1"/>
  <c r="J128" i="4" s="1"/>
  <c r="J129" i="4" a="1"/>
  <c r="J129" i="4" s="1"/>
  <c r="J130" i="4" a="1"/>
  <c r="J130" i="4" s="1"/>
  <c r="J131" i="4" a="1"/>
  <c r="J131" i="4" s="1"/>
  <c r="J132" i="4" a="1"/>
  <c r="J132" i="4" s="1"/>
  <c r="J133" i="4" a="1"/>
  <c r="J133" i="4" s="1"/>
  <c r="J134" i="4" a="1"/>
  <c r="J134" i="4" s="1"/>
  <c r="J135" i="4" a="1"/>
  <c r="J135" i="4" s="1"/>
  <c r="J136" i="4" a="1"/>
  <c r="J136" i="4" s="1"/>
  <c r="J137" i="4" a="1"/>
  <c r="J137" i="4" s="1"/>
  <c r="J138" i="4" a="1"/>
  <c r="J138" i="4" s="1"/>
  <c r="J139" i="4" a="1"/>
  <c r="J139" i="4" s="1"/>
  <c r="J140" i="4" a="1"/>
  <c r="J140" i="4" s="1"/>
  <c r="J141" i="4" a="1"/>
  <c r="J141" i="4" s="1"/>
  <c r="J142" i="4" a="1"/>
  <c r="J142" i="4" s="1"/>
  <c r="J143" i="4" a="1"/>
  <c r="J143" i="4" s="1"/>
  <c r="J144" i="4" a="1"/>
  <c r="J144" i="4"/>
  <c r="J145" i="4" a="1"/>
  <c r="J145" i="4" s="1"/>
  <c r="J146" i="4" a="1"/>
  <c r="J146" i="4" s="1"/>
  <c r="J147" i="4" a="1"/>
  <c r="J147" i="4"/>
  <c r="J148" i="4" a="1"/>
  <c r="J148" i="4"/>
  <c r="J149" i="4" a="1"/>
  <c r="J149" i="4" s="1"/>
  <c r="J150" i="4" a="1"/>
  <c r="J150" i="4" s="1"/>
  <c r="J151" i="4" a="1"/>
  <c r="J151" i="4" s="1"/>
  <c r="J152" i="4" a="1"/>
  <c r="J152" i="4" s="1"/>
  <c r="J153" i="4" a="1"/>
  <c r="J153" i="4" s="1"/>
  <c r="J154" i="4" a="1"/>
  <c r="J154" i="4" s="1"/>
  <c r="J155" i="4" a="1"/>
  <c r="J155" i="4" s="1"/>
  <c r="K3" i="4" a="1"/>
  <c r="K3" i="4" s="1"/>
  <c r="K4" i="4" a="1"/>
  <c r="K4" i="4" s="1"/>
  <c r="K5" i="4" a="1"/>
  <c r="K5" i="4" s="1"/>
  <c r="K6" i="4" a="1"/>
  <c r="K6" i="4" s="1"/>
  <c r="K7" i="4" a="1"/>
  <c r="K7" i="4" s="1"/>
  <c r="K8" i="4" a="1"/>
  <c r="K8" i="4" s="1"/>
  <c r="K9" i="4" a="1"/>
  <c r="K9" i="4" s="1"/>
  <c r="K10" i="4" a="1"/>
  <c r="K10" i="4" s="1"/>
  <c r="K11" i="4" a="1"/>
  <c r="K11" i="4" s="1"/>
  <c r="K12" i="4" a="1"/>
  <c r="K12" i="4" s="1"/>
  <c r="K13" i="4" a="1"/>
  <c r="K13" i="4" s="1"/>
  <c r="K14" i="4" a="1"/>
  <c r="K14" i="4" s="1"/>
  <c r="K15" i="4" a="1"/>
  <c r="K15" i="4" s="1"/>
  <c r="K16" i="4" a="1"/>
  <c r="K16" i="4" s="1"/>
  <c r="K17" i="4" a="1"/>
  <c r="K17" i="4" s="1"/>
  <c r="K18" i="4" a="1"/>
  <c r="K18" i="4" s="1"/>
  <c r="K19" i="4" a="1"/>
  <c r="K19" i="4" s="1"/>
  <c r="K20" i="4" a="1"/>
  <c r="K20" i="4" s="1"/>
  <c r="K21" i="4" a="1"/>
  <c r="K21" i="4" s="1"/>
  <c r="K22" i="4" a="1"/>
  <c r="K22" i="4" s="1"/>
  <c r="K23" i="4" a="1"/>
  <c r="K23" i="4" s="1"/>
  <c r="K24" i="4" a="1"/>
  <c r="K24" i="4" s="1"/>
  <c r="K25" i="4" a="1"/>
  <c r="K25" i="4" s="1"/>
  <c r="K26" i="4" a="1"/>
  <c r="K26" i="4" s="1"/>
  <c r="K27" i="4" a="1"/>
  <c r="K27" i="4" s="1"/>
  <c r="K28" i="4" a="1"/>
  <c r="K28" i="4" s="1"/>
  <c r="K29" i="4" a="1"/>
  <c r="K29" i="4"/>
  <c r="K30" i="4" a="1"/>
  <c r="K30" i="4" s="1"/>
  <c r="K31" i="4" a="1"/>
  <c r="K31" i="4" s="1"/>
  <c r="K32" i="4" a="1"/>
  <c r="K32" i="4" s="1"/>
  <c r="K33" i="4" a="1"/>
  <c r="K33" i="4" s="1"/>
  <c r="K34" i="4" a="1"/>
  <c r="K34" i="4" s="1"/>
  <c r="K35" i="4" a="1"/>
  <c r="K35" i="4" s="1"/>
  <c r="K36" i="4" a="1"/>
  <c r="K36" i="4" s="1"/>
  <c r="K37" i="4" a="1"/>
  <c r="K37" i="4" s="1"/>
  <c r="K38" i="4" a="1"/>
  <c r="K38" i="4" s="1"/>
  <c r="K39" i="4" a="1"/>
  <c r="K39" i="4" s="1"/>
  <c r="K40" i="4" a="1"/>
  <c r="K40" i="4" s="1"/>
  <c r="K41" i="4" a="1"/>
  <c r="K41" i="4" s="1"/>
  <c r="K42" i="4" a="1"/>
  <c r="K42" i="4" s="1"/>
  <c r="K43" i="4" a="1"/>
  <c r="K43" i="4" s="1"/>
  <c r="K44" i="4" a="1"/>
  <c r="K44" i="4" s="1"/>
  <c r="K45" i="4" a="1"/>
  <c r="K45" i="4" s="1"/>
  <c r="K46" i="4" a="1"/>
  <c r="K46" i="4" s="1"/>
  <c r="K47" i="4" a="1"/>
  <c r="K47" i="4" s="1"/>
  <c r="K48" i="4" a="1"/>
  <c r="K48" i="4" s="1"/>
  <c r="K49" i="4" a="1"/>
  <c r="K49" i="4"/>
  <c r="K50" i="4" a="1"/>
  <c r="K50" i="4" s="1"/>
  <c r="K51" i="4" a="1"/>
  <c r="K51" i="4" s="1"/>
  <c r="K52" i="4" a="1"/>
  <c r="K52" i="4" s="1"/>
  <c r="K53" i="4" a="1"/>
  <c r="K53" i="4"/>
  <c r="K54" i="4" a="1"/>
  <c r="K54" i="4" s="1"/>
  <c r="K55" i="4" a="1"/>
  <c r="K55" i="4" s="1"/>
  <c r="K56" i="4" a="1"/>
  <c r="K56" i="4"/>
  <c r="K57" i="4" a="1"/>
  <c r="K57" i="4" s="1"/>
  <c r="K58" i="4" a="1"/>
  <c r="K58" i="4" s="1"/>
  <c r="K59" i="4" a="1"/>
  <c r="K59" i="4" s="1"/>
  <c r="K60" i="4" a="1"/>
  <c r="K60" i="4" s="1"/>
  <c r="K61" i="4" a="1"/>
  <c r="K61" i="4" s="1"/>
  <c r="K62" i="4" a="1"/>
  <c r="K62" i="4" s="1"/>
  <c r="K63" i="4" a="1"/>
  <c r="K63" i="4" s="1"/>
  <c r="K64" i="4" a="1"/>
  <c r="K64" i="4" s="1"/>
  <c r="K65" i="4" a="1"/>
  <c r="K65" i="4" s="1"/>
  <c r="K66" i="4" a="1"/>
  <c r="K66" i="4"/>
  <c r="K67" i="4" a="1"/>
  <c r="K67" i="4" s="1"/>
  <c r="K68" i="4" a="1"/>
  <c r="K68" i="4" s="1"/>
  <c r="K69" i="4" a="1"/>
  <c r="K69" i="4" s="1"/>
  <c r="K70" i="4" a="1"/>
  <c r="K70" i="4" s="1"/>
  <c r="K71" i="4" a="1"/>
  <c r="K71" i="4" s="1"/>
  <c r="K72" i="4" a="1"/>
  <c r="K72" i="4" s="1"/>
  <c r="K73" i="4" a="1"/>
  <c r="K73" i="4" s="1"/>
  <c r="K74" i="4" a="1"/>
  <c r="K74" i="4" s="1"/>
  <c r="K75" i="4" a="1"/>
  <c r="K75" i="4" s="1"/>
  <c r="K76" i="4" a="1"/>
  <c r="K76" i="4" s="1"/>
  <c r="K77" i="4" a="1"/>
  <c r="K77" i="4" s="1"/>
  <c r="K78" i="4" a="1"/>
  <c r="K78" i="4" s="1"/>
  <c r="K79" i="4" a="1"/>
  <c r="K79" i="4" s="1"/>
  <c r="K80" i="4" a="1"/>
  <c r="K80" i="4"/>
  <c r="K81" i="4" a="1"/>
  <c r="K81" i="4" s="1"/>
  <c r="K82" i="4" a="1"/>
  <c r="K82" i="4" s="1"/>
  <c r="K83" i="4" a="1"/>
  <c r="K83" i="4" s="1"/>
  <c r="K84" i="4" a="1"/>
  <c r="K84" i="4"/>
  <c r="K85" i="4" a="1"/>
  <c r="K85" i="4" s="1"/>
  <c r="K86" i="4" a="1"/>
  <c r="K86" i="4" s="1"/>
  <c r="K87" i="4" a="1"/>
  <c r="K87" i="4" s="1"/>
  <c r="K88" i="4" a="1"/>
  <c r="K88" i="4" s="1"/>
  <c r="K89" i="4" a="1"/>
  <c r="K89" i="4" s="1"/>
  <c r="K90" i="4" a="1"/>
  <c r="K90" i="4" s="1"/>
  <c r="K91" i="4" a="1"/>
  <c r="K91" i="4" s="1"/>
  <c r="K92" i="4" a="1"/>
  <c r="K92" i="4" s="1"/>
  <c r="K93" i="4" a="1"/>
  <c r="K93" i="4" s="1"/>
  <c r="K94" i="4" a="1"/>
  <c r="K94" i="4" s="1"/>
  <c r="K95" i="4" a="1"/>
  <c r="K95" i="4" s="1"/>
  <c r="K96" i="4" a="1"/>
  <c r="K96" i="4" s="1"/>
  <c r="K97" i="4" a="1"/>
  <c r="K97" i="4" s="1"/>
  <c r="K98" i="4" a="1"/>
  <c r="K98" i="4" s="1"/>
  <c r="K99" i="4" a="1"/>
  <c r="K99" i="4" s="1"/>
  <c r="K100" i="4" a="1"/>
  <c r="K100" i="4" s="1"/>
  <c r="K101" i="4" a="1"/>
  <c r="K101" i="4" s="1"/>
  <c r="K102" i="4" a="1"/>
  <c r="K102" i="4" s="1"/>
  <c r="K103" i="4" a="1"/>
  <c r="K103" i="4" s="1"/>
  <c r="K104" i="4" a="1"/>
  <c r="K104" i="4" s="1"/>
  <c r="K105" i="4" a="1"/>
  <c r="K105" i="4" s="1"/>
  <c r="K106" i="4" a="1"/>
  <c r="K106" i="4" s="1"/>
  <c r="K107" i="4" a="1"/>
  <c r="K107" i="4" s="1"/>
  <c r="K108" i="4" a="1"/>
  <c r="K108" i="4" s="1"/>
  <c r="K109" i="4" a="1"/>
  <c r="K109" i="4" s="1"/>
  <c r="K110" i="4" a="1"/>
  <c r="K110" i="4" s="1"/>
  <c r="K111" i="4" a="1"/>
  <c r="K111" i="4" s="1"/>
  <c r="K112" i="4" a="1"/>
  <c r="K112" i="4" s="1"/>
  <c r="K113" i="4" a="1"/>
  <c r="K113" i="4" s="1"/>
  <c r="K114" i="4" a="1"/>
  <c r="K114" i="4" s="1"/>
  <c r="K115" i="4" a="1"/>
  <c r="K115" i="4" s="1"/>
  <c r="K116" i="4" a="1"/>
  <c r="K116" i="4" s="1"/>
  <c r="K117" i="4" a="1"/>
  <c r="K117" i="4" s="1"/>
  <c r="K118" i="4" a="1"/>
  <c r="K118" i="4" s="1"/>
  <c r="K119" i="4" a="1"/>
  <c r="K119" i="4" s="1"/>
  <c r="K120" i="4" a="1"/>
  <c r="K120" i="4" s="1"/>
  <c r="K121" i="4" a="1"/>
  <c r="K121" i="4" s="1"/>
  <c r="K122" i="4" a="1"/>
  <c r="K122" i="4" s="1"/>
  <c r="K123" i="4" a="1"/>
  <c r="K123" i="4" s="1"/>
  <c r="K124" i="4" a="1"/>
  <c r="K124" i="4" s="1"/>
  <c r="K125" i="4" a="1"/>
  <c r="K125" i="4" s="1"/>
  <c r="K126" i="4" a="1"/>
  <c r="K126" i="4" s="1"/>
  <c r="K127" i="4" a="1"/>
  <c r="K127" i="4" s="1"/>
  <c r="K128" i="4" a="1"/>
  <c r="K128" i="4"/>
  <c r="K129" i="4" a="1"/>
  <c r="K129" i="4" s="1"/>
  <c r="K130" i="4" a="1"/>
  <c r="K130" i="4" s="1"/>
  <c r="K131" i="4" a="1"/>
  <c r="K131" i="4" s="1"/>
  <c r="K132" i="4" a="1"/>
  <c r="K132" i="4" s="1"/>
  <c r="K133" i="4" a="1"/>
  <c r="K133" i="4" s="1"/>
  <c r="K134" i="4" a="1"/>
  <c r="K134" i="4" s="1"/>
  <c r="K135" i="4" a="1"/>
  <c r="K135" i="4" s="1"/>
  <c r="K136" i="4" a="1"/>
  <c r="K136" i="4" s="1"/>
  <c r="K137" i="4" a="1"/>
  <c r="K137" i="4" s="1"/>
  <c r="K138" i="4" a="1"/>
  <c r="K138" i="4" s="1"/>
  <c r="K139" i="4" a="1"/>
  <c r="K139" i="4" s="1"/>
  <c r="K140" i="4" a="1"/>
  <c r="K140" i="4" s="1"/>
  <c r="K141" i="4" a="1"/>
  <c r="K141" i="4" s="1"/>
  <c r="K142" i="4" a="1"/>
  <c r="K142" i="4" s="1"/>
  <c r="K143" i="4" a="1"/>
  <c r="K143" i="4" s="1"/>
  <c r="K144" i="4" a="1"/>
  <c r="K144" i="4"/>
  <c r="K145" i="4" a="1"/>
  <c r="K145" i="4" s="1"/>
  <c r="K146" i="4" a="1"/>
  <c r="K146" i="4" s="1"/>
  <c r="K147" i="4" a="1"/>
  <c r="K147" i="4" s="1"/>
  <c r="K148" i="4" a="1"/>
  <c r="K148" i="4"/>
  <c r="K149" i="4" a="1"/>
  <c r="K149" i="4"/>
  <c r="K150" i="4" a="1"/>
  <c r="K150" i="4" s="1"/>
  <c r="K151" i="4" a="1"/>
  <c r="K151" i="4" s="1"/>
  <c r="K152" i="4" a="1"/>
  <c r="K152" i="4" s="1"/>
  <c r="K153" i="4" a="1"/>
  <c r="K153" i="4"/>
  <c r="K154" i="4" a="1"/>
  <c r="K154" i="4" s="1"/>
  <c r="K155" i="4" a="1"/>
  <c r="K155" i="4"/>
  <c r="L3" i="4" a="1"/>
  <c r="L3" i="4" s="1"/>
  <c r="L4" i="4" a="1"/>
  <c r="L4" i="4" s="1"/>
  <c r="L5" i="4" a="1"/>
  <c r="L5" i="4" s="1"/>
  <c r="L6" i="4" a="1"/>
  <c r="L6" i="4" s="1"/>
  <c r="L7" i="4" a="1"/>
  <c r="L7" i="4" s="1"/>
  <c r="L8" i="4" a="1"/>
  <c r="L8" i="4" s="1"/>
  <c r="L9" i="4" a="1"/>
  <c r="L9" i="4" s="1"/>
  <c r="L10" i="4" a="1"/>
  <c r="L10" i="4" s="1"/>
  <c r="L11" i="4" a="1"/>
  <c r="L11" i="4" s="1"/>
  <c r="L12" i="4" a="1"/>
  <c r="L12" i="4" s="1"/>
  <c r="L13" i="4" a="1"/>
  <c r="L13" i="4" s="1"/>
  <c r="L14" i="4" a="1"/>
  <c r="L14" i="4" s="1"/>
  <c r="L15" i="4" a="1"/>
  <c r="L15" i="4" s="1"/>
  <c r="L16" i="4" a="1"/>
  <c r="L16" i="4" s="1"/>
  <c r="L17" i="4" a="1"/>
  <c r="L17" i="4" s="1"/>
  <c r="L18" i="4" a="1"/>
  <c r="L18" i="4" s="1"/>
  <c r="L19" i="4" a="1"/>
  <c r="L19" i="4"/>
  <c r="L20" i="4" a="1"/>
  <c r="L20" i="4" s="1"/>
  <c r="L21" i="4" a="1"/>
  <c r="L21" i="4" s="1"/>
  <c r="L22" i="4" a="1"/>
  <c r="L22" i="4" s="1"/>
  <c r="L23" i="4" a="1"/>
  <c r="L23" i="4" s="1"/>
  <c r="L24" i="4" a="1"/>
  <c r="L24" i="4" s="1"/>
  <c r="L25" i="4" a="1"/>
  <c r="L25" i="4" s="1"/>
  <c r="L26" i="4" a="1"/>
  <c r="L26" i="4" s="1"/>
  <c r="L27" i="4" a="1"/>
  <c r="L27" i="4" s="1"/>
  <c r="L28" i="4" a="1"/>
  <c r="L28" i="4" s="1"/>
  <c r="L29" i="4" a="1"/>
  <c r="L29" i="4" s="1"/>
  <c r="L30" i="4" a="1"/>
  <c r="L30" i="4" s="1"/>
  <c r="L31" i="4" a="1"/>
  <c r="L31" i="4" s="1"/>
  <c r="L32" i="4" a="1"/>
  <c r="L32" i="4"/>
  <c r="L33" i="4" a="1"/>
  <c r="L33" i="4" s="1"/>
  <c r="L34" i="4" a="1"/>
  <c r="L34" i="4" s="1"/>
  <c r="L35" i="4" a="1"/>
  <c r="L35" i="4"/>
  <c r="L36" i="4" a="1"/>
  <c r="L36" i="4" s="1"/>
  <c r="L37" i="4" a="1"/>
  <c r="L37" i="4" s="1"/>
  <c r="L38" i="4" a="1"/>
  <c r="L38" i="4" s="1"/>
  <c r="L39" i="4" a="1"/>
  <c r="L39" i="4" s="1"/>
  <c r="L40" i="4" a="1"/>
  <c r="L40" i="4" s="1"/>
  <c r="L41" i="4" a="1"/>
  <c r="L41" i="4" s="1"/>
  <c r="L42" i="4" a="1"/>
  <c r="L42" i="4" s="1"/>
  <c r="L43" i="4" a="1"/>
  <c r="L43" i="4" s="1"/>
  <c r="L44" i="4" a="1"/>
  <c r="L44" i="4" s="1"/>
  <c r="L45" i="4" a="1"/>
  <c r="L45" i="4"/>
  <c r="L46" i="4" a="1"/>
  <c r="L46" i="4" s="1"/>
  <c r="L47" i="4" a="1"/>
  <c r="L47" i="4" s="1"/>
  <c r="L48" i="4" a="1"/>
  <c r="L48" i="4" s="1"/>
  <c r="L49" i="4" a="1"/>
  <c r="L49" i="4" s="1"/>
  <c r="L50" i="4" a="1"/>
  <c r="L50" i="4" s="1"/>
  <c r="L51" i="4" a="1"/>
  <c r="L51" i="4" s="1"/>
  <c r="L52" i="4" a="1"/>
  <c r="L52" i="4" s="1"/>
  <c r="L53" i="4" a="1"/>
  <c r="L53" i="4" s="1"/>
  <c r="L54" i="4" a="1"/>
  <c r="L54" i="4" s="1"/>
  <c r="L55" i="4" a="1"/>
  <c r="L55" i="4" s="1"/>
  <c r="L56" i="4" a="1"/>
  <c r="L56" i="4" s="1"/>
  <c r="L57" i="4" a="1"/>
  <c r="L57" i="4" s="1"/>
  <c r="L58" i="4" a="1"/>
  <c r="L58" i="4" s="1"/>
  <c r="L59" i="4" a="1"/>
  <c r="L59" i="4" s="1"/>
  <c r="L60" i="4" a="1"/>
  <c r="L60" i="4" s="1"/>
  <c r="L61" i="4" a="1"/>
  <c r="L61" i="4" s="1"/>
  <c r="L62" i="4" a="1"/>
  <c r="L62" i="4" s="1"/>
  <c r="L63" i="4" a="1"/>
  <c r="L63" i="4" s="1"/>
  <c r="L64" i="4" a="1"/>
  <c r="L64" i="4" s="1"/>
  <c r="L65" i="4" a="1"/>
  <c r="L65" i="4" s="1"/>
  <c r="L66" i="4" a="1"/>
  <c r="L66" i="4"/>
  <c r="L67" i="4" a="1"/>
  <c r="L67" i="4" s="1"/>
  <c r="L68" i="4" a="1"/>
  <c r="L68" i="4" s="1"/>
  <c r="L69" i="4" a="1"/>
  <c r="L69" i="4" s="1"/>
  <c r="L70" i="4" a="1"/>
  <c r="L70" i="4" s="1"/>
  <c r="L71" i="4" a="1"/>
  <c r="L71" i="4" s="1"/>
  <c r="L72" i="4" a="1"/>
  <c r="L72" i="4" s="1"/>
  <c r="L73" i="4" a="1"/>
  <c r="L73" i="4" s="1"/>
  <c r="L74" i="4" a="1"/>
  <c r="L74" i="4" s="1"/>
  <c r="L75" i="4" a="1"/>
  <c r="L75" i="4" s="1"/>
  <c r="L76" i="4" a="1"/>
  <c r="L76" i="4" s="1"/>
  <c r="L77" i="4" a="1"/>
  <c r="L77" i="4" s="1"/>
  <c r="L78" i="4" a="1"/>
  <c r="L78" i="4" s="1"/>
  <c r="L79" i="4" a="1"/>
  <c r="L79" i="4"/>
  <c r="L80" i="4" a="1"/>
  <c r="L80" i="4" s="1"/>
  <c r="L81" i="4" a="1"/>
  <c r="L81" i="4" s="1"/>
  <c r="L82" i="4" a="1"/>
  <c r="L82" i="4" s="1"/>
  <c r="L83" i="4" a="1"/>
  <c r="L83" i="4" s="1"/>
  <c r="L84" i="4" a="1"/>
  <c r="L84" i="4" s="1"/>
  <c r="L85" i="4" a="1"/>
  <c r="L85" i="4" s="1"/>
  <c r="L86" i="4" a="1"/>
  <c r="L86" i="4" s="1"/>
  <c r="L87" i="4" a="1"/>
  <c r="L87" i="4" s="1"/>
  <c r="L88" i="4" a="1"/>
  <c r="L88" i="4"/>
  <c r="L89" i="4" a="1"/>
  <c r="L89" i="4" s="1"/>
  <c r="L90" i="4" a="1"/>
  <c r="L90" i="4" s="1"/>
  <c r="L91" i="4" a="1"/>
  <c r="L91" i="4"/>
  <c r="L92" i="4" a="1"/>
  <c r="L92" i="4" s="1"/>
  <c r="L93" i="4" a="1"/>
  <c r="L93" i="4" s="1"/>
  <c r="L94" i="4" a="1"/>
  <c r="L94" i="4" s="1"/>
  <c r="L95" i="4" a="1"/>
  <c r="L95" i="4" s="1"/>
  <c r="L96" i="4" a="1"/>
  <c r="L96" i="4" s="1"/>
  <c r="L97" i="4" a="1"/>
  <c r="L97" i="4" s="1"/>
  <c r="L98" i="4" a="1"/>
  <c r="L98" i="4" s="1"/>
  <c r="L99" i="4" a="1"/>
  <c r="L99" i="4" s="1"/>
  <c r="L100" i="4" a="1"/>
  <c r="L100" i="4" s="1"/>
  <c r="L101" i="4" a="1"/>
  <c r="L101" i="4" s="1"/>
  <c r="L102" i="4" a="1"/>
  <c r="L102" i="4"/>
  <c r="L103" i="4" a="1"/>
  <c r="L103" i="4" s="1"/>
  <c r="L104" i="4" a="1"/>
  <c r="L104" i="4" s="1"/>
  <c r="L105" i="4" a="1"/>
  <c r="L105" i="4" s="1"/>
  <c r="L106" i="4" a="1"/>
  <c r="L106" i="4" s="1"/>
  <c r="L107" i="4" a="1"/>
  <c r="L107" i="4" s="1"/>
  <c r="L108" i="4" a="1"/>
  <c r="L108" i="4" s="1"/>
  <c r="L109" i="4" a="1"/>
  <c r="L109" i="4" s="1"/>
  <c r="L110" i="4" a="1"/>
  <c r="L110" i="4" s="1"/>
  <c r="L111" i="4" a="1"/>
  <c r="L111" i="4" s="1"/>
  <c r="L112" i="4" a="1"/>
  <c r="L112" i="4" s="1"/>
  <c r="L113" i="4" a="1"/>
  <c r="L113" i="4" s="1"/>
  <c r="L114" i="4" a="1"/>
  <c r="L114" i="4" s="1"/>
  <c r="L115" i="4" a="1"/>
  <c r="L115" i="4" s="1"/>
  <c r="L116" i="4" a="1"/>
  <c r="L116" i="4" s="1"/>
  <c r="L117" i="4" a="1"/>
  <c r="L117" i="4" s="1"/>
  <c r="L118" i="4" a="1"/>
  <c r="L118" i="4" s="1"/>
  <c r="L119" i="4" a="1"/>
  <c r="L119" i="4" s="1"/>
  <c r="L120" i="4" a="1"/>
  <c r="L120" i="4" s="1"/>
  <c r="L121" i="4" a="1"/>
  <c r="L121" i="4" s="1"/>
  <c r="L122" i="4" a="1"/>
  <c r="L122" i="4" s="1"/>
  <c r="L123" i="4" a="1"/>
  <c r="L123" i="4"/>
  <c r="L124" i="4" a="1"/>
  <c r="L124" i="4" s="1"/>
  <c r="L125" i="4" a="1"/>
  <c r="L125" i="4" s="1"/>
  <c r="L126" i="4" a="1"/>
  <c r="L126" i="4" s="1"/>
  <c r="L127" i="4" a="1"/>
  <c r="L127" i="4" s="1"/>
  <c r="L128" i="4" a="1"/>
  <c r="L128" i="4" s="1"/>
  <c r="L129" i="4" a="1"/>
  <c r="L129" i="4" s="1"/>
  <c r="L130" i="4" a="1"/>
  <c r="L130" i="4" s="1"/>
  <c r="L131" i="4" a="1"/>
  <c r="L131" i="4" s="1"/>
  <c r="L132" i="4" a="1"/>
  <c r="L132" i="4" s="1"/>
  <c r="L133" i="4" a="1"/>
  <c r="L133" i="4" s="1"/>
  <c r="L134" i="4" a="1"/>
  <c r="L134" i="4" s="1"/>
  <c r="L135" i="4" a="1"/>
  <c r="L135" i="4" s="1"/>
  <c r="L136" i="4" a="1"/>
  <c r="L136" i="4" s="1"/>
  <c r="L137" i="4" a="1"/>
  <c r="L137" i="4" s="1"/>
  <c r="L138" i="4" a="1"/>
  <c r="L138" i="4" s="1"/>
  <c r="L139" i="4" a="1"/>
  <c r="L139" i="4" s="1"/>
  <c r="L140" i="4" a="1"/>
  <c r="L140" i="4" s="1"/>
  <c r="L141" i="4" a="1"/>
  <c r="L141" i="4" s="1"/>
  <c r="L142" i="4" a="1"/>
  <c r="L142" i="4" s="1"/>
  <c r="L143" i="4" a="1"/>
  <c r="L143" i="4" s="1"/>
  <c r="L144" i="4" a="1"/>
  <c r="L144" i="4" s="1"/>
  <c r="L145" i="4" a="1"/>
  <c r="L145" i="4" s="1"/>
  <c r="L146" i="4" a="1"/>
  <c r="L146" i="4" s="1"/>
  <c r="L147" i="4" a="1"/>
  <c r="L147" i="4" s="1"/>
  <c r="L148" i="4" a="1"/>
  <c r="L148" i="4" s="1"/>
  <c r="L149" i="4" a="1"/>
  <c r="L149" i="4" s="1"/>
  <c r="L150" i="4" a="1"/>
  <c r="L150" i="4" s="1"/>
  <c r="L151" i="4" a="1"/>
  <c r="L151" i="4" s="1"/>
  <c r="L152" i="4" a="1"/>
  <c r="L152" i="4" s="1"/>
  <c r="L153" i="4" a="1"/>
  <c r="L153" i="4" s="1"/>
  <c r="L154" i="4" a="1"/>
  <c r="L154" i="4" s="1"/>
  <c r="L155" i="4" a="1"/>
  <c r="L155" i="4" s="1"/>
  <c r="M3" i="4" a="1"/>
  <c r="M3" i="4" s="1"/>
  <c r="M4" i="4" a="1"/>
  <c r="M4" i="4" s="1"/>
  <c r="M5" i="4" a="1"/>
  <c r="M5" i="4" s="1"/>
  <c r="M6" i="4" a="1"/>
  <c r="M6" i="4" s="1"/>
  <c r="M7" i="4" a="1"/>
  <c r="M7" i="4" s="1"/>
  <c r="M8" i="4" a="1"/>
  <c r="M8" i="4" s="1"/>
  <c r="M9" i="4" a="1"/>
  <c r="M9" i="4" s="1"/>
  <c r="M10" i="4" a="1"/>
  <c r="M10" i="4" s="1"/>
  <c r="M11" i="4" a="1"/>
  <c r="M11" i="4" s="1"/>
  <c r="M12" i="4" a="1"/>
  <c r="M12" i="4"/>
  <c r="M13" i="4" a="1"/>
  <c r="M13" i="4" s="1"/>
  <c r="M14" i="4" a="1"/>
  <c r="M14" i="4" s="1"/>
  <c r="M15" i="4" a="1"/>
  <c r="M15" i="4" s="1"/>
  <c r="M16" i="4" a="1"/>
  <c r="M16" i="4" s="1"/>
  <c r="M17" i="4" a="1"/>
  <c r="M17" i="4" s="1"/>
  <c r="M18" i="4" a="1"/>
  <c r="M18" i="4" s="1"/>
  <c r="M19" i="4" a="1"/>
  <c r="M19" i="4" s="1"/>
  <c r="M20" i="4" a="1"/>
  <c r="M20" i="4" s="1"/>
  <c r="M21" i="4" a="1"/>
  <c r="M21" i="4" s="1"/>
  <c r="M22" i="4" a="1"/>
  <c r="M22" i="4"/>
  <c r="M23" i="4" a="1"/>
  <c r="M23" i="4"/>
  <c r="M24" i="4" a="1"/>
  <c r="M24" i="4" s="1"/>
  <c r="M25" i="4" a="1"/>
  <c r="M25" i="4"/>
  <c r="M26" i="4" a="1"/>
  <c r="M26" i="4" s="1"/>
  <c r="M27" i="4" a="1"/>
  <c r="M27" i="4" s="1"/>
  <c r="M28" i="4" a="1"/>
  <c r="M28" i="4" s="1"/>
  <c r="M29" i="4" a="1"/>
  <c r="M29" i="4" s="1"/>
  <c r="M30" i="4" a="1"/>
  <c r="M30" i="4" s="1"/>
  <c r="M31" i="4" a="1"/>
  <c r="M31" i="4" s="1"/>
  <c r="M32" i="4" a="1"/>
  <c r="M32" i="4" s="1"/>
  <c r="M33" i="4" a="1"/>
  <c r="M33" i="4" s="1"/>
  <c r="M34" i="4" a="1"/>
  <c r="M34" i="4"/>
  <c r="M35" i="4" a="1"/>
  <c r="M35" i="4" s="1"/>
  <c r="M36" i="4" a="1"/>
  <c r="M36" i="4" s="1"/>
  <c r="M37" i="4" a="1"/>
  <c r="M37" i="4" s="1"/>
  <c r="M38" i="4" a="1"/>
  <c r="M38" i="4" s="1"/>
  <c r="M39" i="4" a="1"/>
  <c r="M39" i="4" s="1"/>
  <c r="M40" i="4" a="1"/>
  <c r="M40" i="4" s="1"/>
  <c r="M41" i="4" a="1"/>
  <c r="M41" i="4" s="1"/>
  <c r="M42" i="4" a="1"/>
  <c r="M42" i="4" s="1"/>
  <c r="M43" i="4" a="1"/>
  <c r="M43" i="4"/>
  <c r="M44" i="4" a="1"/>
  <c r="M44" i="4" s="1"/>
  <c r="M45" i="4" a="1"/>
  <c r="M45" i="4" s="1"/>
  <c r="M46" i="4" a="1"/>
  <c r="M46" i="4"/>
  <c r="M47" i="4" a="1"/>
  <c r="M47" i="4" s="1"/>
  <c r="M48" i="4" a="1"/>
  <c r="M48" i="4" s="1"/>
  <c r="M49" i="4" a="1"/>
  <c r="M49" i="4"/>
  <c r="M50" i="4" a="1"/>
  <c r="M50" i="4" s="1"/>
  <c r="M51" i="4" a="1"/>
  <c r="M51" i="4"/>
  <c r="M52" i="4" a="1"/>
  <c r="M52" i="4" s="1"/>
  <c r="M53" i="4" a="1"/>
  <c r="M53" i="4" s="1"/>
  <c r="M54" i="4" a="1"/>
  <c r="M54" i="4" s="1"/>
  <c r="M55" i="4" a="1"/>
  <c r="M55" i="4" s="1"/>
  <c r="M56" i="4" a="1"/>
  <c r="M56" i="4" s="1"/>
  <c r="M57" i="4" a="1"/>
  <c r="M57" i="4" s="1"/>
  <c r="M58" i="4" a="1"/>
  <c r="M58" i="4" s="1"/>
  <c r="M59" i="4" a="1"/>
  <c r="M59" i="4"/>
  <c r="M60" i="4" a="1"/>
  <c r="M60" i="4" s="1"/>
  <c r="M61" i="4" a="1"/>
  <c r="M61" i="4"/>
  <c r="M62" i="4" a="1"/>
  <c r="M62" i="4" s="1"/>
  <c r="M63" i="4" a="1"/>
  <c r="M63" i="4" s="1"/>
  <c r="M64" i="4" a="1"/>
  <c r="M64" i="4" s="1"/>
  <c r="M65" i="4" a="1"/>
  <c r="M65" i="4" s="1"/>
  <c r="M66" i="4" a="1"/>
  <c r="M66" i="4" s="1"/>
  <c r="M67" i="4" a="1"/>
  <c r="M67" i="4" s="1"/>
  <c r="M68" i="4" a="1"/>
  <c r="M68" i="4" s="1"/>
  <c r="M69" i="4" a="1"/>
  <c r="M69" i="4" s="1"/>
  <c r="M70" i="4" a="1"/>
  <c r="M70" i="4" s="1"/>
  <c r="M71" i="4" a="1"/>
  <c r="M71" i="4" s="1"/>
  <c r="M72" i="4" a="1"/>
  <c r="M72" i="4"/>
  <c r="M73" i="4" a="1"/>
  <c r="M73" i="4" s="1"/>
  <c r="M74" i="4" a="1"/>
  <c r="M74" i="4" s="1"/>
  <c r="M75" i="4" a="1"/>
  <c r="M75" i="4" s="1"/>
  <c r="M76" i="4" a="1"/>
  <c r="M76" i="4"/>
  <c r="M77" i="4" a="1"/>
  <c r="M77" i="4" s="1"/>
  <c r="M78" i="4" a="1"/>
  <c r="M78" i="4" s="1"/>
  <c r="M79" i="4" a="1"/>
  <c r="M79" i="4" s="1"/>
  <c r="M80" i="4" a="1"/>
  <c r="M80" i="4" s="1"/>
  <c r="M81" i="4" a="1"/>
  <c r="M81" i="4" s="1"/>
  <c r="M82" i="4" a="1"/>
  <c r="M82" i="4" s="1"/>
  <c r="M83" i="4" a="1"/>
  <c r="M83" i="4" s="1"/>
  <c r="M84" i="4" a="1"/>
  <c r="M84" i="4"/>
  <c r="M85" i="4" a="1"/>
  <c r="M85" i="4" s="1"/>
  <c r="M86" i="4" a="1"/>
  <c r="M86" i="4" s="1"/>
  <c r="M87" i="4" a="1"/>
  <c r="M87" i="4" s="1"/>
  <c r="M88" i="4" a="1"/>
  <c r="M88" i="4" s="1"/>
  <c r="M89" i="4" a="1"/>
  <c r="M89" i="4"/>
  <c r="M90" i="4" a="1"/>
  <c r="M90" i="4" s="1"/>
  <c r="M91" i="4" a="1"/>
  <c r="M91" i="4" s="1"/>
  <c r="M92" i="4" a="1"/>
  <c r="M92" i="4" s="1"/>
  <c r="M93" i="4" a="1"/>
  <c r="M93" i="4" s="1"/>
  <c r="M94" i="4" a="1"/>
  <c r="M94" i="4" s="1"/>
  <c r="M95" i="4" a="1"/>
  <c r="M95" i="4" s="1"/>
  <c r="M96" i="4" a="1"/>
  <c r="M96" i="4" s="1"/>
  <c r="M97" i="4" a="1"/>
  <c r="M97" i="4" s="1"/>
  <c r="M98" i="4" a="1"/>
  <c r="M98" i="4" s="1"/>
  <c r="M99" i="4" a="1"/>
  <c r="M99" i="4" s="1"/>
  <c r="M100" i="4" a="1"/>
  <c r="M100" i="4"/>
  <c r="M101" i="4" a="1"/>
  <c r="M101" i="4"/>
  <c r="M102" i="4" a="1"/>
  <c r="M102" i="4" s="1"/>
  <c r="M103" i="4" a="1"/>
  <c r="M103" i="4" s="1"/>
  <c r="M104" i="4" a="1"/>
  <c r="M104" i="4" s="1"/>
  <c r="M105" i="4" a="1"/>
  <c r="M105" i="4" s="1"/>
  <c r="M106" i="4" a="1"/>
  <c r="M106" i="4" s="1"/>
  <c r="M107" i="4" a="1"/>
  <c r="M107" i="4" s="1"/>
  <c r="M108" i="4" a="1"/>
  <c r="M108" i="4" s="1"/>
  <c r="M109" i="4" a="1"/>
  <c r="M109" i="4"/>
  <c r="M110" i="4" a="1"/>
  <c r="M110" i="4" s="1"/>
  <c r="M111" i="4" a="1"/>
  <c r="M111" i="4" s="1"/>
  <c r="M112" i="4" a="1"/>
  <c r="M112" i="4" s="1"/>
  <c r="M113" i="4" a="1"/>
  <c r="M113" i="4" s="1"/>
  <c r="M114" i="4" a="1"/>
  <c r="M114" i="4"/>
  <c r="M115" i="4" a="1"/>
  <c r="M115" i="4" s="1"/>
  <c r="M116" i="4" a="1"/>
  <c r="M116" i="4" s="1"/>
  <c r="M117" i="4" a="1"/>
  <c r="M117" i="4" s="1"/>
  <c r="M118" i="4" a="1"/>
  <c r="M118" i="4" s="1"/>
  <c r="M119" i="4" a="1"/>
  <c r="M119" i="4" s="1"/>
  <c r="M120" i="4" a="1"/>
  <c r="M120" i="4"/>
  <c r="M121" i="4" a="1"/>
  <c r="M121" i="4" s="1"/>
  <c r="M122" i="4" a="1"/>
  <c r="M122" i="4" s="1"/>
  <c r="M123" i="4" a="1"/>
  <c r="M123" i="4" s="1"/>
  <c r="M124" i="4" a="1"/>
  <c r="M124" i="4" s="1"/>
  <c r="M125" i="4" a="1"/>
  <c r="M125" i="4" s="1"/>
  <c r="M126" i="4" a="1"/>
  <c r="M126" i="4" s="1"/>
  <c r="M127" i="4" a="1"/>
  <c r="M127" i="4"/>
  <c r="M128" i="4" a="1"/>
  <c r="M128" i="4" s="1"/>
  <c r="M129" i="4" a="1"/>
  <c r="M129" i="4" s="1"/>
  <c r="M130" i="4" a="1"/>
  <c r="M130" i="4" s="1"/>
  <c r="M131" i="4" a="1"/>
  <c r="M131" i="4" s="1"/>
  <c r="M132" i="4" a="1"/>
  <c r="M132" i="4" s="1"/>
  <c r="M133" i="4" a="1"/>
  <c r="M133" i="4" s="1"/>
  <c r="M134" i="4" a="1"/>
  <c r="M134" i="4" s="1"/>
  <c r="M135" i="4" a="1"/>
  <c r="M135" i="4" s="1"/>
  <c r="M136" i="4" a="1"/>
  <c r="M136" i="4" s="1"/>
  <c r="M137" i="4" a="1"/>
  <c r="M137" i="4" s="1"/>
  <c r="M138" i="4" a="1"/>
  <c r="M138" i="4" s="1"/>
  <c r="M139" i="4" a="1"/>
  <c r="M139" i="4" s="1"/>
  <c r="M140" i="4" a="1"/>
  <c r="M140" i="4"/>
  <c r="M141" i="4" a="1"/>
  <c r="M141" i="4" s="1"/>
  <c r="M142" i="4" a="1"/>
  <c r="M142" i="4" s="1"/>
  <c r="M143" i="4" a="1"/>
  <c r="M143" i="4" s="1"/>
  <c r="M144" i="4" a="1"/>
  <c r="M144" i="4"/>
  <c r="M145" i="4" a="1"/>
  <c r="M145" i="4" s="1"/>
  <c r="M146" i="4" a="1"/>
  <c r="M146" i="4" s="1"/>
  <c r="M147" i="4" a="1"/>
  <c r="M147" i="4" s="1"/>
  <c r="M148" i="4" a="1"/>
  <c r="M148" i="4" s="1"/>
  <c r="M149" i="4" a="1"/>
  <c r="M149" i="4" s="1"/>
  <c r="M150" i="4" a="1"/>
  <c r="M150" i="4" s="1"/>
  <c r="M151" i="4" a="1"/>
  <c r="M151" i="4" s="1"/>
  <c r="M152" i="4" a="1"/>
  <c r="M152" i="4"/>
  <c r="M153" i="4" a="1"/>
  <c r="M153" i="4" s="1"/>
  <c r="M154" i="4" a="1"/>
  <c r="M154" i="4" s="1"/>
  <c r="M155" i="4" a="1"/>
  <c r="M155" i="4" s="1"/>
  <c r="N3" i="4" a="1"/>
  <c r="N3" i="4" s="1"/>
  <c r="N4" i="4" a="1"/>
  <c r="N4" i="4" s="1"/>
  <c r="N5" i="4" a="1"/>
  <c r="N5" i="4"/>
  <c r="N6" i="4" a="1"/>
  <c r="N6" i="4" s="1"/>
  <c r="N7" i="4" a="1"/>
  <c r="N7" i="4" s="1"/>
  <c r="N8" i="4" a="1"/>
  <c r="N8" i="4" s="1"/>
  <c r="N9" i="4" a="1"/>
  <c r="N9" i="4" s="1"/>
  <c r="N10" i="4" a="1"/>
  <c r="N10" i="4" s="1"/>
  <c r="N11" i="4" a="1"/>
  <c r="N11" i="4" s="1"/>
  <c r="N12" i="4" a="1"/>
  <c r="N12" i="4" s="1"/>
  <c r="N13" i="4" a="1"/>
  <c r="N13" i="4" s="1"/>
  <c r="N14" i="4" a="1"/>
  <c r="N14" i="4" s="1"/>
  <c r="N15" i="4" a="1"/>
  <c r="N15" i="4" s="1"/>
  <c r="N16" i="4" a="1"/>
  <c r="N16" i="4" s="1"/>
  <c r="N17" i="4" a="1"/>
  <c r="N17" i="4"/>
  <c r="N18" i="4" a="1"/>
  <c r="N18" i="4" s="1"/>
  <c r="N19" i="4" a="1"/>
  <c r="N19" i="4" s="1"/>
  <c r="N20" i="4" a="1"/>
  <c r="N20" i="4"/>
  <c r="N21" i="4" a="1"/>
  <c r="N21" i="4" s="1"/>
  <c r="N22" i="4" a="1"/>
  <c r="N22" i="4"/>
  <c r="N23" i="4" a="1"/>
  <c r="N23" i="4" s="1"/>
  <c r="N24" i="4" a="1"/>
  <c r="N24" i="4" s="1"/>
  <c r="N25" i="4" a="1"/>
  <c r="N25" i="4" s="1"/>
  <c r="N26" i="4" a="1"/>
  <c r="N26" i="4" s="1"/>
  <c r="N27" i="4" a="1"/>
  <c r="N27" i="4" s="1"/>
  <c r="N28" i="4" a="1"/>
  <c r="N28" i="4" s="1"/>
  <c r="N29" i="4" a="1"/>
  <c r="N29" i="4" s="1"/>
  <c r="N30" i="4" a="1"/>
  <c r="N30" i="4" s="1"/>
  <c r="N31" i="4" a="1"/>
  <c r="N31" i="4" s="1"/>
  <c r="N32" i="4" a="1"/>
  <c r="N32" i="4" s="1"/>
  <c r="N33" i="4" a="1"/>
  <c r="N33" i="4" s="1"/>
  <c r="N34" i="4" a="1"/>
  <c r="N34" i="4"/>
  <c r="N35" i="4" a="1"/>
  <c r="N35" i="4" s="1"/>
  <c r="N36" i="4" a="1"/>
  <c r="N36" i="4" s="1"/>
  <c r="N37" i="4" a="1"/>
  <c r="N37" i="4" s="1"/>
  <c r="N38" i="4" a="1"/>
  <c r="N38" i="4"/>
  <c r="N39" i="4" a="1"/>
  <c r="N39" i="4" s="1"/>
  <c r="N40" i="4" a="1"/>
  <c r="N40" i="4" s="1"/>
  <c r="N41" i="4" a="1"/>
  <c r="N41" i="4" s="1"/>
  <c r="N42" i="4" a="1"/>
  <c r="N42" i="4" s="1"/>
  <c r="N43" i="4" a="1"/>
  <c r="N43" i="4" s="1"/>
  <c r="N44" i="4" a="1"/>
  <c r="N44" i="4" s="1"/>
  <c r="N45" i="4" a="1"/>
  <c r="N45" i="4" s="1"/>
  <c r="N46" i="4" a="1"/>
  <c r="N46" i="4" s="1"/>
  <c r="N47" i="4" a="1"/>
  <c r="N47" i="4" s="1"/>
  <c r="N48" i="4" a="1"/>
  <c r="N48" i="4"/>
  <c r="N49" i="4" a="1"/>
  <c r="N49" i="4" s="1"/>
  <c r="N50" i="4" a="1"/>
  <c r="N50" i="4" s="1"/>
  <c r="N51" i="4" a="1"/>
  <c r="N51" i="4" s="1"/>
  <c r="N52" i="4" a="1"/>
  <c r="N52" i="4" s="1"/>
  <c r="N53" i="4" a="1"/>
  <c r="N53" i="4"/>
  <c r="N54" i="4" a="1"/>
  <c r="N54" i="4" s="1"/>
  <c r="N55" i="4" a="1"/>
  <c r="N55" i="4" s="1"/>
  <c r="N56" i="4" a="1"/>
  <c r="N56" i="4" s="1"/>
  <c r="N57" i="4" a="1"/>
  <c r="N57" i="4" s="1"/>
  <c r="N58" i="4" a="1"/>
  <c r="N58" i="4" s="1"/>
  <c r="N59" i="4" a="1"/>
  <c r="N59" i="4"/>
  <c r="N60" i="4" a="1"/>
  <c r="N60" i="4"/>
  <c r="N61" i="4" a="1"/>
  <c r="N61" i="4" s="1"/>
  <c r="N62" i="4" a="1"/>
  <c r="N62" i="4" s="1"/>
  <c r="N63" i="4" a="1"/>
  <c r="N63" i="4" s="1"/>
  <c r="N64" i="4" a="1"/>
  <c r="N64" i="4" s="1"/>
  <c r="N65" i="4" a="1"/>
  <c r="N65" i="4" s="1"/>
  <c r="N66" i="4" a="1"/>
  <c r="N66" i="4" s="1"/>
  <c r="N67" i="4" a="1"/>
  <c r="N67" i="4" s="1"/>
  <c r="N68" i="4" a="1"/>
  <c r="N68" i="4" s="1"/>
  <c r="N69" i="4" a="1"/>
  <c r="N69" i="4" s="1"/>
  <c r="N70" i="4" a="1"/>
  <c r="N70" i="4" s="1"/>
  <c r="N71" i="4" a="1"/>
  <c r="N71" i="4" s="1"/>
  <c r="N72" i="4" a="1"/>
  <c r="N72" i="4"/>
  <c r="N73" i="4" a="1"/>
  <c r="N73" i="4" s="1"/>
  <c r="N74" i="4" a="1"/>
  <c r="N74" i="4" s="1"/>
  <c r="N75" i="4" a="1"/>
  <c r="N75" i="4" s="1"/>
  <c r="N76" i="4" a="1"/>
  <c r="N76" i="4"/>
  <c r="N77" i="4" a="1"/>
  <c r="N77" i="4" s="1"/>
  <c r="N78" i="4" a="1"/>
  <c r="N78" i="4" s="1"/>
  <c r="N79" i="4" a="1"/>
  <c r="N79" i="4"/>
  <c r="N80" i="4" a="1"/>
  <c r="N80" i="4" s="1"/>
  <c r="N81" i="4" a="1"/>
  <c r="N81" i="4" s="1"/>
  <c r="N82" i="4" a="1"/>
  <c r="N82" i="4" s="1"/>
  <c r="N83" i="4" a="1"/>
  <c r="N83" i="4" s="1"/>
  <c r="N84" i="4" a="1"/>
  <c r="N84" i="4" s="1"/>
  <c r="N85" i="4" a="1"/>
  <c r="N85" i="4" s="1"/>
  <c r="N86" i="4" a="1"/>
  <c r="N86" i="4" s="1"/>
  <c r="N87" i="4" a="1"/>
  <c r="N87" i="4" s="1"/>
  <c r="N88" i="4" a="1"/>
  <c r="N88" i="4" s="1"/>
  <c r="N89" i="4" a="1"/>
  <c r="N89" i="4" s="1"/>
  <c r="N90" i="4" a="1"/>
  <c r="N90" i="4" s="1"/>
  <c r="N91" i="4" a="1"/>
  <c r="N91" i="4" s="1"/>
  <c r="N92" i="4" a="1"/>
  <c r="N92" i="4" s="1"/>
  <c r="N93" i="4" a="1"/>
  <c r="N93" i="4" s="1"/>
  <c r="N94" i="4" a="1"/>
  <c r="N94" i="4" s="1"/>
  <c r="N95" i="4" a="1"/>
  <c r="N95" i="4" s="1"/>
  <c r="N96" i="4" a="1"/>
  <c r="N96" i="4"/>
  <c r="N97" i="4" a="1"/>
  <c r="N97" i="4" s="1"/>
  <c r="N98" i="4" a="1"/>
  <c r="N98" i="4" s="1"/>
  <c r="N99" i="4" a="1"/>
  <c r="N99" i="4" s="1"/>
  <c r="N100" i="4" a="1"/>
  <c r="N100" i="4" s="1"/>
  <c r="N101" i="4" a="1"/>
  <c r="N101" i="4" s="1"/>
  <c r="N102" i="4" a="1"/>
  <c r="N102" i="4" s="1"/>
  <c r="N103" i="4" a="1"/>
  <c r="N103" i="4" s="1"/>
  <c r="N104" i="4" a="1"/>
  <c r="N104" i="4"/>
  <c r="N105" i="4" a="1"/>
  <c r="N105" i="4" s="1"/>
  <c r="N106" i="4" a="1"/>
  <c r="N106" i="4" s="1"/>
  <c r="N107" i="4" a="1"/>
  <c r="N107" i="4" s="1"/>
  <c r="N108" i="4" a="1"/>
  <c r="N108" i="4" s="1"/>
  <c r="N109" i="4" a="1"/>
  <c r="N109" i="4" s="1"/>
  <c r="N110" i="4" a="1"/>
  <c r="N110" i="4" s="1"/>
  <c r="N111" i="4" a="1"/>
  <c r="N111" i="4" s="1"/>
  <c r="N112" i="4" a="1"/>
  <c r="N112" i="4" s="1"/>
  <c r="N113" i="4" a="1"/>
  <c r="N113" i="4" s="1"/>
  <c r="N114" i="4" a="1"/>
  <c r="N114" i="4" s="1"/>
  <c r="N115" i="4" a="1"/>
  <c r="N115" i="4" s="1"/>
  <c r="N116" i="4" a="1"/>
  <c r="N116" i="4" s="1"/>
  <c r="AB116" i="4" s="1"/>
  <c r="N117" i="4" a="1"/>
  <c r="N117" i="4" s="1"/>
  <c r="N118" i="4" a="1"/>
  <c r="N118" i="4" s="1"/>
  <c r="N119" i="4" a="1"/>
  <c r="N119" i="4" s="1"/>
  <c r="N120" i="4" a="1"/>
  <c r="N120" i="4" s="1"/>
  <c r="N121" i="4" a="1"/>
  <c r="N121" i="4" s="1"/>
  <c r="N122" i="4" a="1"/>
  <c r="N122" i="4" s="1"/>
  <c r="N123" i="4" a="1"/>
  <c r="N123" i="4" s="1"/>
  <c r="N124" i="4" a="1"/>
  <c r="N124" i="4" s="1"/>
  <c r="N125" i="4" a="1"/>
  <c r="N125" i="4" s="1"/>
  <c r="N126" i="4" a="1"/>
  <c r="N126" i="4" s="1"/>
  <c r="N127" i="4" a="1"/>
  <c r="N127" i="4" s="1"/>
  <c r="N128" i="4" a="1"/>
  <c r="N128" i="4" s="1"/>
  <c r="N129" i="4" a="1"/>
  <c r="N129" i="4" s="1"/>
  <c r="N130" i="4" a="1"/>
  <c r="N130" i="4" s="1"/>
  <c r="N131" i="4" a="1"/>
  <c r="N131" i="4"/>
  <c r="N132" i="4" a="1"/>
  <c r="N132" i="4" s="1"/>
  <c r="N133" i="4" a="1"/>
  <c r="N133" i="4" s="1"/>
  <c r="N134" i="4" a="1"/>
  <c r="N134" i="4"/>
  <c r="N135" i="4" a="1"/>
  <c r="N135" i="4" s="1"/>
  <c r="N136" i="4" a="1"/>
  <c r="N136" i="4" s="1"/>
  <c r="N137" i="4" a="1"/>
  <c r="N137" i="4" s="1"/>
  <c r="N138" i="4" a="1"/>
  <c r="N138" i="4" s="1"/>
  <c r="N139" i="4" a="1"/>
  <c r="N139" i="4" s="1"/>
  <c r="N140" i="4" a="1"/>
  <c r="N140" i="4" s="1"/>
  <c r="N141" i="4" a="1"/>
  <c r="N141" i="4" s="1"/>
  <c r="N142" i="4" a="1"/>
  <c r="N142" i="4" s="1"/>
  <c r="N143" i="4" a="1"/>
  <c r="N143" i="4" s="1"/>
  <c r="N144" i="4" a="1"/>
  <c r="N144" i="4" s="1"/>
  <c r="N145" i="4" a="1"/>
  <c r="N145" i="4" s="1"/>
  <c r="N146" i="4" a="1"/>
  <c r="N146" i="4" s="1"/>
  <c r="N147" i="4" a="1"/>
  <c r="N147" i="4"/>
  <c r="N148" i="4" a="1"/>
  <c r="N148" i="4" s="1"/>
  <c r="N149" i="4" a="1"/>
  <c r="N149" i="4" s="1"/>
  <c r="N150" i="4" a="1"/>
  <c r="N150" i="4" s="1"/>
  <c r="N151" i="4" a="1"/>
  <c r="N151" i="4"/>
  <c r="N152" i="4" a="1"/>
  <c r="N152" i="4" s="1"/>
  <c r="N153" i="4" a="1"/>
  <c r="N153" i="4" s="1"/>
  <c r="N154" i="4" a="1"/>
  <c r="N154" i="4" s="1"/>
  <c r="N155" i="4" a="1"/>
  <c r="N155" i="4" s="1"/>
  <c r="O3" i="4" a="1"/>
  <c r="O3" i="4" s="1"/>
  <c r="O4" i="4" a="1"/>
  <c r="O4" i="4" s="1"/>
  <c r="O5" i="4" a="1"/>
  <c r="O5" i="4" s="1"/>
  <c r="O6" i="4" a="1"/>
  <c r="O6" i="4" s="1"/>
  <c r="O7" i="4" a="1"/>
  <c r="O7" i="4" s="1"/>
  <c r="O8" i="4" a="1"/>
  <c r="O8" i="4" s="1"/>
  <c r="O9" i="4" a="1"/>
  <c r="O9" i="4"/>
  <c r="O10" i="4" a="1"/>
  <c r="O10" i="4" s="1"/>
  <c r="O11" i="4" a="1"/>
  <c r="O11" i="4" s="1"/>
  <c r="O12" i="4" a="1"/>
  <c r="O12" i="4" s="1"/>
  <c r="O13" i="4" a="1"/>
  <c r="O13" i="4" s="1"/>
  <c r="O14" i="4" a="1"/>
  <c r="O14" i="4"/>
  <c r="O15" i="4" a="1"/>
  <c r="O15" i="4" s="1"/>
  <c r="O16" i="4" a="1"/>
  <c r="O16" i="4" s="1"/>
  <c r="O17" i="4" a="1"/>
  <c r="O17" i="4" s="1"/>
  <c r="O18" i="4" a="1"/>
  <c r="O18" i="4" s="1"/>
  <c r="O19" i="4" a="1"/>
  <c r="O19" i="4" s="1"/>
  <c r="O20" i="4" a="1"/>
  <c r="O20" i="4"/>
  <c r="O21" i="4" a="1"/>
  <c r="O21" i="4" s="1"/>
  <c r="O22" i="4" a="1"/>
  <c r="O22" i="4" s="1"/>
  <c r="O23" i="4" a="1"/>
  <c r="O23" i="4" s="1"/>
  <c r="O24" i="4" a="1"/>
  <c r="O24" i="4" s="1"/>
  <c r="O25" i="4" a="1"/>
  <c r="O25" i="4" s="1"/>
  <c r="O26" i="4" a="1"/>
  <c r="O26" i="4" s="1"/>
  <c r="O27" i="4" a="1"/>
  <c r="O27" i="4" s="1"/>
  <c r="O28" i="4" a="1"/>
  <c r="O28" i="4" s="1"/>
  <c r="O29" i="4" a="1"/>
  <c r="O29" i="4" s="1"/>
  <c r="O30" i="4" a="1"/>
  <c r="O30" i="4" s="1"/>
  <c r="O31" i="4" a="1"/>
  <c r="O31" i="4" s="1"/>
  <c r="O32" i="4" a="1"/>
  <c r="O32" i="4" s="1"/>
  <c r="AC32" i="4" s="1"/>
  <c r="O33" i="4" a="1"/>
  <c r="O33" i="4" s="1"/>
  <c r="O34" i="4" a="1"/>
  <c r="O34" i="4" s="1"/>
  <c r="O35" i="4" a="1"/>
  <c r="O35" i="4" s="1"/>
  <c r="O36" i="4" a="1"/>
  <c r="O36" i="4"/>
  <c r="O37" i="4" a="1"/>
  <c r="O37" i="4" s="1"/>
  <c r="O38" i="4" a="1"/>
  <c r="O38" i="4" s="1"/>
  <c r="O39" i="4" a="1"/>
  <c r="O39" i="4" s="1"/>
  <c r="O40" i="4" a="1"/>
  <c r="O40" i="4"/>
  <c r="O41" i="4" a="1"/>
  <c r="O41" i="4" s="1"/>
  <c r="O42" i="4" a="1"/>
  <c r="O42" i="4" s="1"/>
  <c r="O43" i="4" a="1"/>
  <c r="O43" i="4"/>
  <c r="O44" i="4" a="1"/>
  <c r="O44" i="4" s="1"/>
  <c r="O45" i="4" a="1"/>
  <c r="O45" i="4" s="1"/>
  <c r="O46" i="4" a="1"/>
  <c r="O46" i="4" s="1"/>
  <c r="O47" i="4" a="1"/>
  <c r="O47" i="4" s="1"/>
  <c r="O48" i="4" a="1"/>
  <c r="O48" i="4"/>
  <c r="O49" i="4" a="1"/>
  <c r="O49" i="4" s="1"/>
  <c r="O50" i="4" a="1"/>
  <c r="O50" i="4" s="1"/>
  <c r="O51" i="4" a="1"/>
  <c r="O51" i="4" s="1"/>
  <c r="O52" i="4" a="1"/>
  <c r="O52" i="4" s="1"/>
  <c r="O53" i="4" a="1"/>
  <c r="O53" i="4" s="1"/>
  <c r="O54" i="4" a="1"/>
  <c r="O54" i="4" s="1"/>
  <c r="O55" i="4" a="1"/>
  <c r="O55" i="4" s="1"/>
  <c r="O56" i="4" a="1"/>
  <c r="O56" i="4"/>
  <c r="O57" i="4" a="1"/>
  <c r="O57" i="4" s="1"/>
  <c r="O58" i="4" a="1"/>
  <c r="O58" i="4" s="1"/>
  <c r="O59" i="4" a="1"/>
  <c r="O59" i="4" s="1"/>
  <c r="O60" i="4" a="1"/>
  <c r="O60" i="4" s="1"/>
  <c r="O61" i="4" a="1"/>
  <c r="O61" i="4" s="1"/>
  <c r="O62" i="4" a="1"/>
  <c r="O62" i="4" s="1"/>
  <c r="O63" i="4" a="1"/>
  <c r="O63" i="4"/>
  <c r="O64" i="4" a="1"/>
  <c r="O64" i="4" s="1"/>
  <c r="O65" i="4" a="1"/>
  <c r="O65" i="4" s="1"/>
  <c r="O66" i="4" a="1"/>
  <c r="O66" i="4" s="1"/>
  <c r="O67" i="4" a="1"/>
  <c r="O67" i="4" s="1"/>
  <c r="O68" i="4" a="1"/>
  <c r="O68" i="4" s="1"/>
  <c r="O69" i="4" a="1"/>
  <c r="O69" i="4" s="1"/>
  <c r="O70" i="4" a="1"/>
  <c r="O70" i="4" s="1"/>
  <c r="O71" i="4" a="1"/>
  <c r="O71" i="4" s="1"/>
  <c r="O72" i="4" a="1"/>
  <c r="O72" i="4" s="1"/>
  <c r="O73" i="4" a="1"/>
  <c r="O73" i="4"/>
  <c r="O74" i="4" a="1"/>
  <c r="O74" i="4"/>
  <c r="O75" i="4" a="1"/>
  <c r="O75" i="4" s="1"/>
  <c r="O76" i="4" a="1"/>
  <c r="O76" i="4" s="1"/>
  <c r="O77" i="4" a="1"/>
  <c r="O77" i="4" s="1"/>
  <c r="O78" i="4" a="1"/>
  <c r="O78" i="4" s="1"/>
  <c r="O79" i="4" a="1"/>
  <c r="O79" i="4" s="1"/>
  <c r="O80" i="4" a="1"/>
  <c r="O80" i="4" s="1"/>
  <c r="O81" i="4" a="1"/>
  <c r="O81" i="4" s="1"/>
  <c r="O82" i="4" a="1"/>
  <c r="O82" i="4" s="1"/>
  <c r="O83" i="4" a="1"/>
  <c r="O83" i="4" s="1"/>
  <c r="O84" i="4" a="1"/>
  <c r="O84" i="4" s="1"/>
  <c r="O85" i="4" a="1"/>
  <c r="O85" i="4"/>
  <c r="O86" i="4" a="1"/>
  <c r="O86" i="4"/>
  <c r="O87" i="4" a="1"/>
  <c r="O87" i="4"/>
  <c r="O88" i="4" a="1"/>
  <c r="O88" i="4" s="1"/>
  <c r="O89" i="4" a="1"/>
  <c r="O89" i="4" s="1"/>
  <c r="O90" i="4" a="1"/>
  <c r="O90" i="4"/>
  <c r="O91" i="4" a="1"/>
  <c r="O91" i="4" s="1"/>
  <c r="O92" i="4" a="1"/>
  <c r="O92" i="4" s="1"/>
  <c r="O93" i="4" a="1"/>
  <c r="O93" i="4" s="1"/>
  <c r="O94" i="4" a="1"/>
  <c r="O94" i="4" s="1"/>
  <c r="O95" i="4" a="1"/>
  <c r="O95" i="4" s="1"/>
  <c r="O96" i="4" a="1"/>
  <c r="O96" i="4" s="1"/>
  <c r="O97" i="4" a="1"/>
  <c r="O97" i="4" s="1"/>
  <c r="O98" i="4" a="1"/>
  <c r="O98" i="4" s="1"/>
  <c r="O99" i="4" a="1"/>
  <c r="O99" i="4" s="1"/>
  <c r="O100" i="4" a="1"/>
  <c r="O100" i="4" s="1"/>
  <c r="O101" i="4" a="1"/>
  <c r="O101" i="4" s="1"/>
  <c r="O102" i="4" a="1"/>
  <c r="O102" i="4" s="1"/>
  <c r="O103" i="4" a="1"/>
  <c r="O103" i="4" s="1"/>
  <c r="O104" i="4" a="1"/>
  <c r="O104" i="4" s="1"/>
  <c r="O105" i="4" a="1"/>
  <c r="O105" i="4" s="1"/>
  <c r="O106" i="4" a="1"/>
  <c r="O106" i="4" s="1"/>
  <c r="O107" i="4" a="1"/>
  <c r="O107" i="4" s="1"/>
  <c r="O108" i="4" a="1"/>
  <c r="O108" i="4" s="1"/>
  <c r="O109" i="4" a="1"/>
  <c r="O109" i="4" s="1"/>
  <c r="O110" i="4" a="1"/>
  <c r="O110" i="4" s="1"/>
  <c r="O111" i="4" a="1"/>
  <c r="O111" i="4" s="1"/>
  <c r="O112" i="4" a="1"/>
  <c r="O112" i="4" s="1"/>
  <c r="O113" i="4" a="1"/>
  <c r="O113" i="4" s="1"/>
  <c r="O114" i="4" a="1"/>
  <c r="O114" i="4" s="1"/>
  <c r="O115" i="4" a="1"/>
  <c r="O115" i="4" s="1"/>
  <c r="O116" i="4" a="1"/>
  <c r="O116" i="4"/>
  <c r="O117" i="4" a="1"/>
  <c r="O117" i="4" s="1"/>
  <c r="O118" i="4" a="1"/>
  <c r="O118" i="4" s="1"/>
  <c r="O119" i="4" a="1"/>
  <c r="O119" i="4" s="1"/>
  <c r="O120" i="4" a="1"/>
  <c r="O120" i="4" s="1"/>
  <c r="O121" i="4" a="1"/>
  <c r="O121" i="4" s="1"/>
  <c r="O122" i="4" a="1"/>
  <c r="O122" i="4" s="1"/>
  <c r="O123" i="4" a="1"/>
  <c r="O123" i="4"/>
  <c r="O124" i="4" a="1"/>
  <c r="O124" i="4" s="1"/>
  <c r="O125" i="4" a="1"/>
  <c r="O125" i="4" s="1"/>
  <c r="O126" i="4" a="1"/>
  <c r="O126" i="4"/>
  <c r="O127" i="4" a="1"/>
  <c r="O127" i="4" s="1"/>
  <c r="O128" i="4" a="1"/>
  <c r="O128" i="4"/>
  <c r="O129" i="4" a="1"/>
  <c r="O129" i="4"/>
  <c r="O130" i="4" a="1"/>
  <c r="O130" i="4" s="1"/>
  <c r="O131" i="4" a="1"/>
  <c r="O131" i="4" s="1"/>
  <c r="O132" i="4" a="1"/>
  <c r="O132" i="4" s="1"/>
  <c r="O133" i="4" a="1"/>
  <c r="O133" i="4" s="1"/>
  <c r="O134" i="4" a="1"/>
  <c r="O134" i="4" s="1"/>
  <c r="O135" i="4" a="1"/>
  <c r="O135" i="4" s="1"/>
  <c r="O136" i="4" a="1"/>
  <c r="O136" i="4"/>
  <c r="O137" i="4" a="1"/>
  <c r="O137" i="4" s="1"/>
  <c r="O138" i="4" a="1"/>
  <c r="O138" i="4" s="1"/>
  <c r="O139" i="4" a="1"/>
  <c r="O139" i="4" s="1"/>
  <c r="O140" i="4" a="1"/>
  <c r="O140" i="4"/>
  <c r="O141" i="4" a="1"/>
  <c r="O141" i="4"/>
  <c r="O142" i="4" a="1"/>
  <c r="O142" i="4"/>
  <c r="O143" i="4" a="1"/>
  <c r="O143" i="4" s="1"/>
  <c r="O144" i="4" a="1"/>
  <c r="O144" i="4" s="1"/>
  <c r="O145" i="4" a="1"/>
  <c r="O145" i="4" s="1"/>
  <c r="O146" i="4" a="1"/>
  <c r="O146" i="4" s="1"/>
  <c r="O147" i="4" a="1"/>
  <c r="O147" i="4" s="1"/>
  <c r="O148" i="4" a="1"/>
  <c r="O148" i="4" s="1"/>
  <c r="O149" i="4" a="1"/>
  <c r="O149" i="4" s="1"/>
  <c r="O150" i="4" a="1"/>
  <c r="O150" i="4" s="1"/>
  <c r="O151" i="4" a="1"/>
  <c r="O151" i="4" s="1"/>
  <c r="O152" i="4" a="1"/>
  <c r="O152" i="4" s="1"/>
  <c r="O153" i="4" a="1"/>
  <c r="O153" i="4" s="1"/>
  <c r="O154" i="4" a="1"/>
  <c r="O154" i="4" s="1"/>
  <c r="O155" i="4" a="1"/>
  <c r="O155" i="4" s="1"/>
  <c r="P3" i="4" a="1"/>
  <c r="P3" i="4" s="1"/>
  <c r="P4" i="4" a="1"/>
  <c r="P4" i="4"/>
  <c r="P5" i="4" a="1"/>
  <c r="P5" i="4" s="1"/>
  <c r="P6" i="4" a="1"/>
  <c r="P6" i="4" s="1"/>
  <c r="P7" i="4" a="1"/>
  <c r="P7" i="4" s="1"/>
  <c r="P8" i="4" a="1"/>
  <c r="P8" i="4" s="1"/>
  <c r="P9" i="4" a="1"/>
  <c r="P9" i="4" s="1"/>
  <c r="P10" i="4" a="1"/>
  <c r="P10" i="4" s="1"/>
  <c r="P11" i="4" a="1"/>
  <c r="P11" i="4" s="1"/>
  <c r="P12" i="4" a="1"/>
  <c r="P12" i="4" s="1"/>
  <c r="P13" i="4" a="1"/>
  <c r="P13" i="4" s="1"/>
  <c r="P14" i="4" a="1"/>
  <c r="P14" i="4" s="1"/>
  <c r="P15" i="4" a="1"/>
  <c r="P15" i="4"/>
  <c r="P16" i="4" a="1"/>
  <c r="P16" i="4" s="1"/>
  <c r="P17" i="4" a="1"/>
  <c r="P17" i="4" s="1"/>
  <c r="P18" i="4" a="1"/>
  <c r="P18" i="4"/>
  <c r="P19" i="4" a="1"/>
  <c r="P19" i="4" s="1"/>
  <c r="P20" i="4" a="1"/>
  <c r="P20" i="4" s="1"/>
  <c r="P21" i="4" a="1"/>
  <c r="P21" i="4" s="1"/>
  <c r="P22" i="4" a="1"/>
  <c r="P22" i="4"/>
  <c r="P23" i="4" a="1"/>
  <c r="P23" i="4" s="1"/>
  <c r="P24" i="4" a="1"/>
  <c r="P24" i="4" s="1"/>
  <c r="P25" i="4" a="1"/>
  <c r="P25" i="4" s="1"/>
  <c r="P26" i="4" a="1"/>
  <c r="P26" i="4" s="1"/>
  <c r="P27" i="4" a="1"/>
  <c r="P27" i="4" s="1"/>
  <c r="P28" i="4" a="1"/>
  <c r="P28" i="4" s="1"/>
  <c r="P29" i="4" a="1"/>
  <c r="P29" i="4" s="1"/>
  <c r="P30" i="4" a="1"/>
  <c r="P30" i="4" s="1"/>
  <c r="P31" i="4" a="1"/>
  <c r="P31" i="4" s="1"/>
  <c r="P32" i="4" a="1"/>
  <c r="P32" i="4" s="1"/>
  <c r="P33" i="4" a="1"/>
  <c r="P33" i="4" s="1"/>
  <c r="P34" i="4" a="1"/>
  <c r="P34" i="4" s="1"/>
  <c r="P35" i="4" a="1"/>
  <c r="P35" i="4" s="1"/>
  <c r="P36" i="4" a="1"/>
  <c r="P36" i="4" s="1"/>
  <c r="P37" i="4" a="1"/>
  <c r="P37" i="4" s="1"/>
  <c r="P38" i="4" a="1"/>
  <c r="P38" i="4" s="1"/>
  <c r="P39" i="4" a="1"/>
  <c r="P39" i="4" s="1"/>
  <c r="P40" i="4" a="1"/>
  <c r="P40" i="4" s="1"/>
  <c r="P41" i="4" a="1"/>
  <c r="P41" i="4" s="1"/>
  <c r="P42" i="4" a="1"/>
  <c r="P42" i="4" s="1"/>
  <c r="P43" i="4" a="1"/>
  <c r="P43" i="4" s="1"/>
  <c r="P44" i="4" a="1"/>
  <c r="P44" i="4" s="1"/>
  <c r="P45" i="4" a="1"/>
  <c r="P45" i="4" s="1"/>
  <c r="P46" i="4" a="1"/>
  <c r="P46" i="4" s="1"/>
  <c r="P47" i="4" a="1"/>
  <c r="P47" i="4"/>
  <c r="P48" i="4" a="1"/>
  <c r="P48" i="4" s="1"/>
  <c r="P49" i="4" a="1"/>
  <c r="P49" i="4" s="1"/>
  <c r="P50" i="4" a="1"/>
  <c r="P50" i="4" s="1"/>
  <c r="P51" i="4" a="1"/>
  <c r="P51" i="4" s="1"/>
  <c r="P52" i="4" a="1"/>
  <c r="P52" i="4" s="1"/>
  <c r="P53" i="4" a="1"/>
  <c r="P53" i="4" s="1"/>
  <c r="P54" i="4" a="1"/>
  <c r="P54" i="4" s="1"/>
  <c r="P55" i="4" a="1"/>
  <c r="P55" i="4" s="1"/>
  <c r="P56" i="4" a="1"/>
  <c r="P56" i="4"/>
  <c r="P57" i="4" a="1"/>
  <c r="P57" i="4" s="1"/>
  <c r="P58" i="4" a="1"/>
  <c r="P58" i="4" s="1"/>
  <c r="P59" i="4" a="1"/>
  <c r="P59" i="4" s="1"/>
  <c r="P60" i="4" a="1"/>
  <c r="P60" i="4" s="1"/>
  <c r="P61" i="4" a="1"/>
  <c r="P61" i="4" s="1"/>
  <c r="P62" i="4" a="1"/>
  <c r="P62" i="4"/>
  <c r="P63" i="4" a="1"/>
  <c r="P63" i="4" s="1"/>
  <c r="P64" i="4" a="1"/>
  <c r="P64" i="4" s="1"/>
  <c r="P65" i="4" a="1"/>
  <c r="P65" i="4" s="1"/>
  <c r="P66" i="4" a="1"/>
  <c r="P66" i="4" s="1"/>
  <c r="P67" i="4" a="1"/>
  <c r="P67" i="4" s="1"/>
  <c r="P68" i="4" a="1"/>
  <c r="P68" i="4" s="1"/>
  <c r="P69" i="4" a="1"/>
  <c r="P69" i="4" s="1"/>
  <c r="P70" i="4" a="1"/>
  <c r="P70" i="4" s="1"/>
  <c r="P71" i="4" a="1"/>
  <c r="P71" i="4" s="1"/>
  <c r="P72" i="4" a="1"/>
  <c r="P72" i="4" s="1"/>
  <c r="P73" i="4" a="1"/>
  <c r="P73" i="4" s="1"/>
  <c r="P74" i="4" a="1"/>
  <c r="P74" i="4" s="1"/>
  <c r="P75" i="4" a="1"/>
  <c r="P75" i="4" s="1"/>
  <c r="P76" i="4" a="1"/>
  <c r="P76" i="4"/>
  <c r="P77" i="4" a="1"/>
  <c r="P77" i="4" s="1"/>
  <c r="P78" i="4" a="1"/>
  <c r="P78" i="4" s="1"/>
  <c r="P79" i="4" a="1"/>
  <c r="P79" i="4" s="1"/>
  <c r="AD79" i="4" s="1"/>
  <c r="P80" i="4" a="1"/>
  <c r="P80" i="4" s="1"/>
  <c r="P81" i="4" a="1"/>
  <c r="P81" i="4"/>
  <c r="P82" i="4" a="1"/>
  <c r="P82" i="4" s="1"/>
  <c r="P83" i="4" a="1"/>
  <c r="P83" i="4" s="1"/>
  <c r="P84" i="4" a="1"/>
  <c r="P84" i="4" s="1"/>
  <c r="P85" i="4" a="1"/>
  <c r="P85" i="4" s="1"/>
  <c r="P86" i="4" a="1"/>
  <c r="P86" i="4" s="1"/>
  <c r="P87" i="4" a="1"/>
  <c r="P87" i="4" s="1"/>
  <c r="P88" i="4" a="1"/>
  <c r="P88" i="4" s="1"/>
  <c r="P89" i="4" a="1"/>
  <c r="P89" i="4" s="1"/>
  <c r="P90" i="4" a="1"/>
  <c r="P90" i="4"/>
  <c r="P91" i="4" a="1"/>
  <c r="P91" i="4" s="1"/>
  <c r="P92" i="4" a="1"/>
  <c r="P92" i="4" s="1"/>
  <c r="P93" i="4" a="1"/>
  <c r="P93" i="4" s="1"/>
  <c r="P94" i="4" a="1"/>
  <c r="P94" i="4" s="1"/>
  <c r="P95" i="4" a="1"/>
  <c r="P95" i="4" s="1"/>
  <c r="P96" i="4" a="1"/>
  <c r="P96" i="4" s="1"/>
  <c r="P97" i="4" a="1"/>
  <c r="P97" i="4" s="1"/>
  <c r="P98" i="4" a="1"/>
  <c r="P98" i="4" s="1"/>
  <c r="P99" i="4" a="1"/>
  <c r="P99" i="4" s="1"/>
  <c r="P100" i="4" a="1"/>
  <c r="P100" i="4" s="1"/>
  <c r="P101" i="4" a="1"/>
  <c r="P101" i="4" s="1"/>
  <c r="P102" i="4" a="1"/>
  <c r="P102" i="4" s="1"/>
  <c r="P103" i="4" a="1"/>
  <c r="P103" i="4" s="1"/>
  <c r="P104" i="4" a="1"/>
  <c r="P104" i="4"/>
  <c r="P105" i="4" a="1"/>
  <c r="P105" i="4" s="1"/>
  <c r="P106" i="4" a="1"/>
  <c r="P106" i="4" s="1"/>
  <c r="P107" i="4" a="1"/>
  <c r="P107" i="4" s="1"/>
  <c r="P108" i="4" a="1"/>
  <c r="P108" i="4" s="1"/>
  <c r="P109" i="4" a="1"/>
  <c r="P109" i="4" s="1"/>
  <c r="P110" i="4" a="1"/>
  <c r="P110" i="4" s="1"/>
  <c r="P111" i="4" a="1"/>
  <c r="P111" i="4" s="1"/>
  <c r="P112" i="4" a="1"/>
  <c r="P112" i="4" s="1"/>
  <c r="P113" i="4" a="1"/>
  <c r="P113" i="4" s="1"/>
  <c r="P114" i="4" a="1"/>
  <c r="P114" i="4" s="1"/>
  <c r="P115" i="4" a="1"/>
  <c r="P115" i="4" s="1"/>
  <c r="P116" i="4" a="1"/>
  <c r="P116" i="4" s="1"/>
  <c r="P117" i="4" a="1"/>
  <c r="P117" i="4"/>
  <c r="P118" i="4" a="1"/>
  <c r="P118" i="4" s="1"/>
  <c r="P119" i="4" a="1"/>
  <c r="P119" i="4" s="1"/>
  <c r="P120" i="4" a="1"/>
  <c r="P120" i="4" s="1"/>
  <c r="P121" i="4" a="1"/>
  <c r="P121" i="4" s="1"/>
  <c r="P122" i="4" a="1"/>
  <c r="P122" i="4" s="1"/>
  <c r="P123" i="4" a="1"/>
  <c r="P123" i="4" s="1"/>
  <c r="P124" i="4" a="1"/>
  <c r="P124" i="4" s="1"/>
  <c r="P125" i="4" a="1"/>
  <c r="P125" i="4" s="1"/>
  <c r="P126" i="4" a="1"/>
  <c r="P126" i="4" s="1"/>
  <c r="P127" i="4" a="1"/>
  <c r="P127" i="4" s="1"/>
  <c r="P128" i="4" a="1"/>
  <c r="P128" i="4" s="1"/>
  <c r="P129" i="4" a="1"/>
  <c r="P129" i="4" s="1"/>
  <c r="P130" i="4" a="1"/>
  <c r="P130" i="4" s="1"/>
  <c r="P131" i="4" a="1"/>
  <c r="P131" i="4" s="1"/>
  <c r="P132" i="4" a="1"/>
  <c r="P132" i="4" s="1"/>
  <c r="P133" i="4" a="1"/>
  <c r="P133" i="4" s="1"/>
  <c r="P134" i="4" a="1"/>
  <c r="P134" i="4" s="1"/>
  <c r="P135" i="4" a="1"/>
  <c r="P135" i="4" s="1"/>
  <c r="P136" i="4" a="1"/>
  <c r="P136" i="4" s="1"/>
  <c r="P137" i="4" a="1"/>
  <c r="P137" i="4" s="1"/>
  <c r="P138" i="4" a="1"/>
  <c r="P138" i="4" s="1"/>
  <c r="P139" i="4" a="1"/>
  <c r="P139" i="4"/>
  <c r="P140" i="4" a="1"/>
  <c r="P140" i="4" s="1"/>
  <c r="P141" i="4" a="1"/>
  <c r="P141" i="4"/>
  <c r="P142" i="4" a="1"/>
  <c r="P142" i="4" s="1"/>
  <c r="P143" i="4" a="1"/>
  <c r="P143" i="4" s="1"/>
  <c r="AD143" i="4" s="1"/>
  <c r="P144" i="4" a="1"/>
  <c r="P144" i="4"/>
  <c r="P145" i="4" a="1"/>
  <c r="P145" i="4"/>
  <c r="P146" i="4" a="1"/>
  <c r="P146" i="4"/>
  <c r="P147" i="4" a="1"/>
  <c r="P147" i="4" s="1"/>
  <c r="P148" i="4" a="1"/>
  <c r="P148" i="4"/>
  <c r="AD148" i="4" s="1"/>
  <c r="P149" i="4" a="1"/>
  <c r="P149" i="4" s="1"/>
  <c r="P150" i="4" a="1"/>
  <c r="P150" i="4" s="1"/>
  <c r="AD150" i="4" s="1"/>
  <c r="P151" i="4" a="1"/>
  <c r="P151" i="4" s="1"/>
  <c r="P152" i="4" a="1"/>
  <c r="P152" i="4" s="1"/>
  <c r="AD152" i="4" s="1"/>
  <c r="P153" i="4" a="1"/>
  <c r="P153" i="4" s="1"/>
  <c r="P154" i="4" a="1"/>
  <c r="P154" i="4" s="1"/>
  <c r="P155" i="4" a="1"/>
  <c r="P155" i="4" s="1"/>
  <c r="AD155" i="4" s="1"/>
  <c r="Q3" i="4"/>
  <c r="Q4" i="4"/>
  <c r="Q5" i="4"/>
  <c r="Q6" i="4"/>
  <c r="Q7" i="4"/>
  <c r="Q9" i="4"/>
  <c r="Q10" i="4"/>
  <c r="Q11" i="4"/>
  <c r="Q12" i="4"/>
  <c r="Q13" i="4"/>
  <c r="Q14" i="4"/>
  <c r="Q15" i="4"/>
  <c r="Q16" i="4"/>
  <c r="Q17" i="4"/>
  <c r="Q18" i="4"/>
  <c r="Q19" i="4"/>
  <c r="Q21" i="4"/>
  <c r="Q22" i="4"/>
  <c r="Q23" i="4"/>
  <c r="Q24" i="4"/>
  <c r="Q25" i="4"/>
  <c r="Q26" i="4"/>
  <c r="Q27" i="4"/>
  <c r="Q28" i="4"/>
  <c r="Q29" i="4"/>
  <c r="Q30" i="4"/>
  <c r="Q31" i="4"/>
  <c r="Q33" i="4"/>
  <c r="Q34" i="4"/>
  <c r="Q35" i="4"/>
  <c r="Q36" i="4"/>
  <c r="Q37" i="4"/>
  <c r="Q38" i="4"/>
  <c r="Q39" i="4"/>
  <c r="Q40" i="4"/>
  <c r="Q41" i="4"/>
  <c r="Q42" i="4"/>
  <c r="Q43" i="4"/>
  <c r="Q45" i="4"/>
  <c r="Q46" i="4"/>
  <c r="Q47" i="4"/>
  <c r="Q48" i="4"/>
  <c r="Q49" i="4"/>
  <c r="Q50" i="4"/>
  <c r="Q51" i="4"/>
  <c r="Q52" i="4"/>
  <c r="Q53" i="4"/>
  <c r="Q54" i="4"/>
  <c r="Q55" i="4"/>
  <c r="Q57" i="4"/>
  <c r="Q58" i="4"/>
  <c r="Q59" i="4"/>
  <c r="Q60" i="4"/>
  <c r="Q61" i="4"/>
  <c r="Q62" i="4"/>
  <c r="Q63" i="4"/>
  <c r="Q64" i="4"/>
  <c r="Q65" i="4"/>
  <c r="Q66" i="4"/>
  <c r="Q67" i="4"/>
  <c r="Q69" i="4"/>
  <c r="Q70" i="4"/>
  <c r="Q71" i="4"/>
  <c r="Q72" i="4"/>
  <c r="Q73" i="4"/>
  <c r="Q74" i="4"/>
  <c r="Q75" i="4"/>
  <c r="Q76" i="4"/>
  <c r="Q77" i="4"/>
  <c r="Q78" i="4"/>
  <c r="Q79" i="4"/>
  <c r="Q81" i="4"/>
  <c r="Q82" i="4"/>
  <c r="Q83" i="4"/>
  <c r="Q84" i="4"/>
  <c r="Q85" i="4"/>
  <c r="Q86" i="4"/>
  <c r="Q87" i="4"/>
  <c r="Q88" i="4"/>
  <c r="Q89" i="4"/>
  <c r="Q90" i="4"/>
  <c r="Q91" i="4"/>
  <c r="Q93" i="4"/>
  <c r="Q94" i="4"/>
  <c r="Q95" i="4"/>
  <c r="Q96" i="4"/>
  <c r="Q97" i="4"/>
  <c r="Q98" i="4"/>
  <c r="Q99" i="4"/>
  <c r="Q100" i="4"/>
  <c r="Q101" i="4"/>
  <c r="Q102" i="4"/>
  <c r="Q103" i="4"/>
  <c r="Q105" i="4"/>
  <c r="Q106" i="4"/>
  <c r="Q107" i="4"/>
  <c r="Q108" i="4"/>
  <c r="Q109" i="4"/>
  <c r="Q110" i="4"/>
  <c r="Q111" i="4"/>
  <c r="Q112" i="4"/>
  <c r="Q113" i="4"/>
  <c r="Q114" i="4"/>
  <c r="Q115" i="4"/>
  <c r="Q117" i="4"/>
  <c r="Q118" i="4"/>
  <c r="Q119" i="4"/>
  <c r="Q120" i="4"/>
  <c r="Q121" i="4"/>
  <c r="Q122" i="4"/>
  <c r="Q123" i="4"/>
  <c r="Q124" i="4"/>
  <c r="Q125" i="4"/>
  <c r="Q126" i="4"/>
  <c r="Q127" i="4"/>
  <c r="Q129" i="4"/>
  <c r="Q130" i="4"/>
  <c r="Q131" i="4"/>
  <c r="Q132" i="4"/>
  <c r="Q133" i="4"/>
  <c r="Q134" i="4"/>
  <c r="Q135" i="4"/>
  <c r="Q136" i="4"/>
  <c r="Q137" i="4"/>
  <c r="Q138" i="4"/>
  <c r="Q139" i="4"/>
  <c r="Q141" i="4"/>
  <c r="Q142" i="4"/>
  <c r="Q143" i="4"/>
  <c r="Q144" i="4"/>
  <c r="Q145" i="4"/>
  <c r="Q146" i="4"/>
  <c r="Q147" i="4"/>
  <c r="Q148" i="4"/>
  <c r="Q149" i="4"/>
  <c r="Q150" i="4"/>
  <c r="Q151" i="4"/>
  <c r="Q153" i="4"/>
  <c r="Q154" i="4"/>
  <c r="Q155" i="4"/>
  <c r="R3" i="4"/>
  <c r="R4" i="4"/>
  <c r="R5" i="4"/>
  <c r="R6" i="4"/>
  <c r="R7" i="4"/>
  <c r="R8" i="4"/>
  <c r="R9" i="4"/>
  <c r="R10" i="4"/>
  <c r="R12" i="4"/>
  <c r="R13" i="4"/>
  <c r="R14" i="4"/>
  <c r="R15" i="4"/>
  <c r="R16" i="4"/>
  <c r="R17" i="4"/>
  <c r="R18" i="4"/>
  <c r="R19" i="4"/>
  <c r="R20" i="4"/>
  <c r="R21" i="4"/>
  <c r="R22" i="4"/>
  <c r="R24" i="4"/>
  <c r="R25" i="4"/>
  <c r="R26" i="4"/>
  <c r="R27" i="4"/>
  <c r="R28" i="4"/>
  <c r="R29" i="4"/>
  <c r="R30" i="4"/>
  <c r="R31" i="4"/>
  <c r="R32" i="4"/>
  <c r="R33" i="4"/>
  <c r="R34" i="4"/>
  <c r="R36" i="4"/>
  <c r="R37" i="4"/>
  <c r="R38" i="4"/>
  <c r="R39" i="4"/>
  <c r="R40" i="4"/>
  <c r="R41" i="4"/>
  <c r="R42" i="4"/>
  <c r="R43" i="4"/>
  <c r="R44" i="4"/>
  <c r="R45" i="4"/>
  <c r="R46" i="4"/>
  <c r="R48" i="4"/>
  <c r="R49" i="4"/>
  <c r="R50" i="4"/>
  <c r="R51" i="4"/>
  <c r="R52" i="4"/>
  <c r="R53" i="4"/>
  <c r="R54" i="4"/>
  <c r="R55" i="4"/>
  <c r="R56" i="4"/>
  <c r="R57" i="4"/>
  <c r="R58" i="4"/>
  <c r="R60" i="4"/>
  <c r="R61" i="4"/>
  <c r="R62" i="4"/>
  <c r="R63" i="4"/>
  <c r="R64" i="4"/>
  <c r="R65" i="4"/>
  <c r="R66" i="4"/>
  <c r="R67" i="4"/>
  <c r="R68" i="4"/>
  <c r="R69" i="4"/>
  <c r="R70" i="4"/>
  <c r="R72" i="4"/>
  <c r="R73" i="4"/>
  <c r="R74" i="4"/>
  <c r="R75" i="4"/>
  <c r="R76" i="4"/>
  <c r="R77" i="4"/>
  <c r="R78" i="4"/>
  <c r="R79" i="4"/>
  <c r="R80" i="4"/>
  <c r="R81" i="4"/>
  <c r="R82" i="4"/>
  <c r="R84" i="4"/>
  <c r="R85" i="4"/>
  <c r="R86" i="4"/>
  <c r="R87" i="4"/>
  <c r="R88" i="4"/>
  <c r="R89" i="4"/>
  <c r="R90" i="4"/>
  <c r="R91" i="4"/>
  <c r="R92" i="4"/>
  <c r="R93" i="4"/>
  <c r="R94" i="4"/>
  <c r="R96" i="4"/>
  <c r="R97" i="4"/>
  <c r="R98" i="4"/>
  <c r="R99" i="4"/>
  <c r="R100" i="4"/>
  <c r="R101" i="4"/>
  <c r="R102" i="4"/>
  <c r="R103" i="4"/>
  <c r="R104" i="4"/>
  <c r="R105" i="4"/>
  <c r="R106" i="4"/>
  <c r="R108" i="4"/>
  <c r="R109" i="4"/>
  <c r="R110" i="4"/>
  <c r="R111" i="4"/>
  <c r="R112" i="4"/>
  <c r="R113" i="4"/>
  <c r="R114" i="4"/>
  <c r="R115" i="4"/>
  <c r="R116" i="4"/>
  <c r="R117" i="4"/>
  <c r="R118" i="4"/>
  <c r="R120" i="4"/>
  <c r="R121" i="4"/>
  <c r="R122" i="4"/>
  <c r="R123" i="4"/>
  <c r="R124" i="4"/>
  <c r="R125" i="4"/>
  <c r="R126" i="4"/>
  <c r="R127" i="4"/>
  <c r="R128" i="4"/>
  <c r="R129" i="4"/>
  <c r="R130" i="4"/>
  <c r="R132" i="4"/>
  <c r="R133" i="4"/>
  <c r="R134" i="4"/>
  <c r="R135" i="4"/>
  <c r="R136" i="4"/>
  <c r="R137" i="4"/>
  <c r="R138" i="4"/>
  <c r="R139" i="4"/>
  <c r="R140" i="4"/>
  <c r="R141" i="4"/>
  <c r="R142" i="4"/>
  <c r="R144" i="4"/>
  <c r="R145" i="4"/>
  <c r="R146" i="4"/>
  <c r="R147" i="4"/>
  <c r="R148" i="4"/>
  <c r="R149" i="4"/>
  <c r="R150" i="4"/>
  <c r="R151" i="4"/>
  <c r="R152" i="4"/>
  <c r="R153" i="4"/>
  <c r="R154" i="4"/>
  <c r="S3" i="4"/>
  <c r="S4" i="4"/>
  <c r="S5" i="4"/>
  <c r="S6" i="4"/>
  <c r="S7" i="4"/>
  <c r="S8" i="4"/>
  <c r="S9" i="4"/>
  <c r="S10" i="4"/>
  <c r="S11" i="4"/>
  <c r="S12" i="4"/>
  <c r="S13" i="4"/>
  <c r="S15" i="4"/>
  <c r="S16" i="4"/>
  <c r="S17" i="4"/>
  <c r="S18" i="4"/>
  <c r="S19" i="4"/>
  <c r="S20" i="4"/>
  <c r="S21" i="4"/>
  <c r="S22" i="4"/>
  <c r="S23" i="4"/>
  <c r="S24" i="4"/>
  <c r="S25" i="4"/>
  <c r="S27" i="4"/>
  <c r="S28" i="4"/>
  <c r="S29" i="4"/>
  <c r="S30" i="4"/>
  <c r="S31" i="4"/>
  <c r="S32" i="4"/>
  <c r="S33" i="4"/>
  <c r="S34" i="4"/>
  <c r="S35" i="4"/>
  <c r="S36" i="4"/>
  <c r="S37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Z3" i="4"/>
  <c r="Z5" i="4"/>
  <c r="Z6" i="4"/>
  <c r="Z7" i="4"/>
  <c r="Z8" i="4"/>
  <c r="Z9" i="4"/>
  <c r="Z11" i="4"/>
  <c r="Z12" i="4"/>
  <c r="Z13" i="4"/>
  <c r="Z14" i="4"/>
  <c r="Z15" i="4"/>
  <c r="Z17" i="4"/>
  <c r="Z18" i="4"/>
  <c r="Z19" i="4"/>
  <c r="Z20" i="4"/>
  <c r="Z21" i="4"/>
  <c r="Z23" i="4"/>
  <c r="Z24" i="4"/>
  <c r="Z25" i="4"/>
  <c r="Z26" i="4"/>
  <c r="Z27" i="4"/>
  <c r="Z29" i="4"/>
  <c r="Z30" i="4"/>
  <c r="Z31" i="4"/>
  <c r="Z32" i="4"/>
  <c r="Z33" i="4"/>
  <c r="Z34" i="4"/>
  <c r="Z35" i="4"/>
  <c r="Z36" i="4"/>
  <c r="Z37" i="4"/>
  <c r="Z38" i="4"/>
  <c r="Z40" i="4"/>
  <c r="Z41" i="4"/>
  <c r="Z42" i="4"/>
  <c r="Z43" i="4"/>
  <c r="Z45" i="4"/>
  <c r="Z46" i="4"/>
  <c r="Z47" i="4"/>
  <c r="Z48" i="4"/>
  <c r="Z49" i="4"/>
  <c r="Z51" i="4"/>
  <c r="Z52" i="4"/>
  <c r="Z53" i="4"/>
  <c r="Z54" i="4"/>
  <c r="Z55" i="4"/>
  <c r="Z56" i="4"/>
  <c r="Z57" i="4"/>
  <c r="Z58" i="4"/>
  <c r="Z60" i="4"/>
  <c r="Z61" i="4"/>
  <c r="Z62" i="4"/>
  <c r="Z63" i="4"/>
  <c r="Z64" i="4"/>
  <c r="Z66" i="4"/>
  <c r="Z67" i="4"/>
  <c r="Z68" i="4"/>
  <c r="Z69" i="4"/>
  <c r="Z70" i="4"/>
  <c r="Z72" i="4"/>
  <c r="Z73" i="4"/>
  <c r="Z74" i="4"/>
  <c r="Z75" i="4"/>
  <c r="Z76" i="4"/>
  <c r="Z78" i="4"/>
  <c r="Z79" i="4"/>
  <c r="Z80" i="4"/>
  <c r="Z81" i="4"/>
  <c r="Z83" i="4"/>
  <c r="Z84" i="4"/>
  <c r="Z85" i="4"/>
  <c r="Z86" i="4"/>
  <c r="Z87" i="4"/>
  <c r="Z89" i="4"/>
  <c r="Z90" i="4"/>
  <c r="Z91" i="4"/>
  <c r="Z92" i="4"/>
  <c r="Z94" i="4"/>
  <c r="Z95" i="4"/>
  <c r="Z96" i="4"/>
  <c r="Z97" i="4"/>
  <c r="Z99" i="4"/>
  <c r="Z100" i="4"/>
  <c r="Z101" i="4"/>
  <c r="Z102" i="4"/>
  <c r="Z103" i="4"/>
  <c r="Z105" i="4"/>
  <c r="Z106" i="4"/>
  <c r="Z107" i="4"/>
  <c r="Z108" i="4"/>
  <c r="Z109" i="4"/>
  <c r="Z111" i="4"/>
  <c r="Z112" i="4"/>
  <c r="Z113" i="4"/>
  <c r="Z114" i="4"/>
  <c r="Z116" i="4"/>
  <c r="Z117" i="4"/>
  <c r="Z118" i="4"/>
  <c r="Z119" i="4"/>
  <c r="Z120" i="4"/>
  <c r="Z122" i="4"/>
  <c r="Z123" i="4"/>
  <c r="Z124" i="4"/>
  <c r="Z125" i="4"/>
  <c r="Z126" i="4"/>
  <c r="Z128" i="4"/>
  <c r="Z129" i="4"/>
  <c r="Z130" i="4"/>
  <c r="Z131" i="4"/>
  <c r="Z132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AA3" i="4"/>
  <c r="AA4" i="4"/>
  <c r="AA5" i="4"/>
  <c r="AA6" i="4"/>
  <c r="AA7" i="4"/>
  <c r="AA8" i="4"/>
  <c r="AA9" i="4"/>
  <c r="AA10" i="4"/>
  <c r="AA11" i="4"/>
  <c r="AA12" i="4"/>
  <c r="AA13" i="4"/>
  <c r="AA15" i="4"/>
  <c r="AA16" i="4"/>
  <c r="AA17" i="4"/>
  <c r="AA18" i="4"/>
  <c r="AA19" i="4"/>
  <c r="AA20" i="4"/>
  <c r="AA21" i="4"/>
  <c r="AA22" i="4"/>
  <c r="AA23" i="4"/>
  <c r="AA24" i="4"/>
  <c r="AA25" i="4"/>
  <c r="AA27" i="4"/>
  <c r="AA28" i="4"/>
  <c r="AA29" i="4"/>
  <c r="AA30" i="4"/>
  <c r="AA31" i="4"/>
  <c r="AA32" i="4"/>
  <c r="AA33" i="4"/>
  <c r="AA34" i="4"/>
  <c r="AA35" i="4"/>
  <c r="AA36" i="4"/>
  <c r="AA38" i="4"/>
  <c r="AA39" i="4"/>
  <c r="AA40" i="4"/>
  <c r="AA41" i="4"/>
  <c r="AA42" i="4"/>
  <c r="AA43" i="4"/>
  <c r="AA44" i="4"/>
  <c r="AA45" i="4"/>
  <c r="AA46" i="4"/>
  <c r="AA47" i="4"/>
  <c r="AA49" i="4"/>
  <c r="AA50" i="4"/>
  <c r="AA51" i="4"/>
  <c r="AA52" i="4"/>
  <c r="AA53" i="4"/>
  <c r="AA54" i="4"/>
  <c r="AA55" i="4"/>
  <c r="AA56" i="4"/>
  <c r="AA58" i="4"/>
  <c r="AA59" i="4"/>
  <c r="AA60" i="4"/>
  <c r="AA61" i="4"/>
  <c r="AA62" i="4"/>
  <c r="AA63" i="4"/>
  <c r="AA64" i="4"/>
  <c r="AA65" i="4"/>
  <c r="AA66" i="4"/>
  <c r="AA67" i="4"/>
  <c r="AA68" i="4"/>
  <c r="AA70" i="4"/>
  <c r="AA71" i="4"/>
  <c r="AA72" i="4"/>
  <c r="AA73" i="4"/>
  <c r="AA74" i="4"/>
  <c r="AA75" i="4"/>
  <c r="AA76" i="4"/>
  <c r="AA77" i="4"/>
  <c r="AA78" i="4"/>
  <c r="AA79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3" i="4"/>
  <c r="AA104" i="4"/>
  <c r="AA105" i="4"/>
  <c r="AA106" i="4"/>
  <c r="AA107" i="4"/>
  <c r="AA108" i="4"/>
  <c r="AA109" i="4"/>
  <c r="AA110" i="4"/>
  <c r="AA111" i="4"/>
  <c r="AA112" i="4"/>
  <c r="AA114" i="4"/>
  <c r="AA115" i="4"/>
  <c r="AA116" i="4"/>
  <c r="AA117" i="4"/>
  <c r="AA118" i="4"/>
  <c r="AA119" i="4"/>
  <c r="AA120" i="4"/>
  <c r="AA121" i="4"/>
  <c r="AA122" i="4"/>
  <c r="AA123" i="4"/>
  <c r="AA124" i="4"/>
  <c r="AA126" i="4"/>
  <c r="AA127" i="4"/>
  <c r="AA128" i="4"/>
  <c r="AA129" i="4"/>
  <c r="AA130" i="4"/>
  <c r="AA131" i="4"/>
  <c r="AA132" i="4"/>
  <c r="AA133" i="4"/>
  <c r="AA134" i="4"/>
  <c r="AA135" i="4"/>
  <c r="AA136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B3" i="4"/>
  <c r="AB26" i="4"/>
  <c r="AB29" i="4"/>
  <c r="AB68" i="4"/>
  <c r="AB79" i="4"/>
  <c r="AB80" i="4"/>
  <c r="AB100" i="4"/>
  <c r="AB103" i="4"/>
  <c r="AB105" i="4"/>
  <c r="AB112" i="4"/>
  <c r="AB113" i="4"/>
  <c r="AB118" i="4"/>
  <c r="AB124" i="4"/>
  <c r="AB127" i="4"/>
  <c r="AB128" i="4"/>
  <c r="AB131" i="4"/>
  <c r="AB140" i="4"/>
  <c r="AB142" i="4"/>
  <c r="AB143" i="4"/>
  <c r="AB145" i="4"/>
  <c r="AB148" i="4"/>
  <c r="AB149" i="4"/>
  <c r="AB150" i="4"/>
  <c r="AB151" i="4"/>
  <c r="AB152" i="4"/>
  <c r="AB153" i="4"/>
  <c r="AB154" i="4"/>
  <c r="AB155" i="4"/>
  <c r="AC155" i="4"/>
  <c r="AD59" i="4"/>
  <c r="AD83" i="4"/>
  <c r="AD128" i="4"/>
  <c r="AD153" i="4"/>
  <c r="AD154" i="4"/>
  <c r="P2" i="3" a="1"/>
  <c r="P2" i="3" s="1"/>
  <c r="AD2" i="3" s="1"/>
  <c r="O2" i="3" a="1"/>
  <c r="O2" i="3"/>
  <c r="N2" i="3" a="1"/>
  <c r="N2" i="3" s="1"/>
  <c r="M2" i="3" a="1"/>
  <c r="M2" i="3" s="1"/>
  <c r="L2" i="3" a="1"/>
  <c r="L2" i="3"/>
  <c r="K2" i="3" a="1"/>
  <c r="K2" i="3" s="1"/>
  <c r="J2" i="3" a="1"/>
  <c r="J2" i="3" s="1"/>
  <c r="I2" i="3" a="1"/>
  <c r="I2" i="3"/>
  <c r="H2" i="3" a="1"/>
  <c r="H2" i="3" s="1"/>
  <c r="V2" i="3" s="1"/>
  <c r="G2" i="3" a="1"/>
  <c r="G2" i="3" s="1"/>
  <c r="U2" i="3" s="1"/>
  <c r="F2" i="3" a="1"/>
  <c r="F2" i="3"/>
  <c r="E2" i="3" a="1"/>
  <c r="E2" i="3" s="1"/>
  <c r="D2" i="3" a="1"/>
  <c r="D2" i="3" s="1"/>
  <c r="C2" i="3" a="1"/>
  <c r="C2" i="3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" i="1"/>
  <c r="X2" i="3" l="1"/>
  <c r="AB2" i="3"/>
  <c r="W2" i="3"/>
  <c r="AC2" i="3"/>
  <c r="AD6" i="3"/>
  <c r="AC17" i="3"/>
  <c r="AB11" i="3"/>
  <c r="AA22" i="3"/>
  <c r="V19" i="3"/>
  <c r="U23" i="3"/>
  <c r="AD14" i="3"/>
  <c r="X20" i="3"/>
  <c r="U40" i="3"/>
  <c r="R20" i="3"/>
  <c r="Q106" i="3"/>
  <c r="AE180" i="3"/>
  <c r="S17" i="3"/>
  <c r="Z2" i="3"/>
  <c r="AA89" i="3"/>
  <c r="Y16" i="3"/>
  <c r="T14" i="3"/>
  <c r="AC62" i="4"/>
  <c r="AC105" i="4"/>
  <c r="AC53" i="4"/>
  <c r="AC11" i="4"/>
  <c r="AC61" i="4"/>
  <c r="AC113" i="4"/>
  <c r="AC29" i="4"/>
  <c r="AC131" i="4"/>
  <c r="AC7" i="4"/>
  <c r="AF7" i="4" s="1" a="1"/>
  <c r="AF7" i="4" s="1"/>
  <c r="AC21" i="4"/>
  <c r="AC35" i="4"/>
  <c r="AC48" i="4"/>
  <c r="AC75" i="4"/>
  <c r="AC90" i="4"/>
  <c r="AC119" i="4"/>
  <c r="AC134" i="4"/>
  <c r="AC147" i="4"/>
  <c r="AC27" i="4"/>
  <c r="AC40" i="4"/>
  <c r="AC68" i="4"/>
  <c r="AC82" i="4"/>
  <c r="AC111" i="4"/>
  <c r="AC125" i="4"/>
  <c r="AC152" i="4"/>
  <c r="AC83" i="4"/>
  <c r="AC126" i="4"/>
  <c r="AC12" i="4"/>
  <c r="AC26" i="4"/>
  <c r="AC39" i="4"/>
  <c r="AC52" i="4"/>
  <c r="AC67" i="4"/>
  <c r="AC81" i="4"/>
  <c r="AC95" i="4"/>
  <c r="AC124" i="4"/>
  <c r="AC138" i="4"/>
  <c r="AC151" i="4"/>
  <c r="AC8" i="4"/>
  <c r="AC23" i="4"/>
  <c r="AC36" i="4"/>
  <c r="AC49" i="4"/>
  <c r="AC76" i="4"/>
  <c r="AC92" i="4"/>
  <c r="AC106" i="4"/>
  <c r="AC120" i="4"/>
  <c r="AC135" i="4"/>
  <c r="AC25" i="4"/>
  <c r="AC64" i="4"/>
  <c r="AC123" i="4"/>
  <c r="AC9" i="4"/>
  <c r="AC37" i="4"/>
  <c r="AC50" i="4"/>
  <c r="AC63" i="4"/>
  <c r="AC79" i="4"/>
  <c r="AC93" i="4"/>
  <c r="AC107" i="4"/>
  <c r="AC122" i="4"/>
  <c r="AC136" i="4"/>
  <c r="AC149" i="4"/>
  <c r="AC13" i="4"/>
  <c r="AC139" i="4"/>
  <c r="AC14" i="4"/>
  <c r="AC55" i="4"/>
  <c r="AC97" i="4"/>
  <c r="AC141" i="4"/>
  <c r="AC38" i="4"/>
  <c r="AC51" i="4"/>
  <c r="AC80" i="4"/>
  <c r="AC94" i="4"/>
  <c r="AC108" i="4"/>
  <c r="AE108" i="4" s="1"/>
  <c r="AC137" i="4"/>
  <c r="AC28" i="4"/>
  <c r="AC69" i="4"/>
  <c r="AC112" i="4"/>
  <c r="AC153" i="4"/>
  <c r="AC15" i="4"/>
  <c r="AC42" i="4"/>
  <c r="AC56" i="4"/>
  <c r="AC70" i="4"/>
  <c r="AC84" i="4"/>
  <c r="AC99" i="4"/>
  <c r="AC128" i="4"/>
  <c r="AC142" i="4"/>
  <c r="AC154" i="4"/>
  <c r="AC16" i="4"/>
  <c r="AC30" i="4"/>
  <c r="AC43" i="4"/>
  <c r="AC57" i="4"/>
  <c r="AC71" i="4"/>
  <c r="AC85" i="4"/>
  <c r="AC100" i="4"/>
  <c r="AC115" i="4"/>
  <c r="AC129" i="4"/>
  <c r="AC143" i="4"/>
  <c r="AE143" i="4" s="1"/>
  <c r="AC17" i="4"/>
  <c r="AC58" i="4"/>
  <c r="AC86" i="4"/>
  <c r="AC101" i="4"/>
  <c r="AC144" i="4"/>
  <c r="AC3" i="4"/>
  <c r="AC72" i="4"/>
  <c r="AC116" i="4"/>
  <c r="AC4" i="4"/>
  <c r="AC19" i="4"/>
  <c r="AC33" i="4"/>
  <c r="AC46" i="4"/>
  <c r="AC59" i="4"/>
  <c r="AC73" i="4"/>
  <c r="AC87" i="4"/>
  <c r="AC103" i="4"/>
  <c r="AC145" i="4"/>
  <c r="AC6" i="4"/>
  <c r="AC20" i="4"/>
  <c r="AC34" i="4"/>
  <c r="AC47" i="4"/>
  <c r="AC60" i="4"/>
  <c r="AC74" i="4"/>
  <c r="AC89" i="4"/>
  <c r="AC104" i="4"/>
  <c r="AC118" i="4"/>
  <c r="AC132" i="4"/>
  <c r="AC146" i="4"/>
  <c r="AC150" i="4"/>
  <c r="AF150" i="4" s="1" a="1"/>
  <c r="AF150" i="4" s="1"/>
  <c r="AC130" i="4"/>
  <c r="AC148" i="4"/>
  <c r="AF148" i="4" s="1" a="1"/>
  <c r="AF148" i="4" s="1"/>
  <c r="AC109" i="4"/>
  <c r="AC41" i="4"/>
  <c r="AC96" i="4"/>
  <c r="AC45" i="4"/>
  <c r="AC24" i="4"/>
  <c r="AC117" i="4"/>
  <c r="AB15" i="4"/>
  <c r="AB28" i="4"/>
  <c r="AB42" i="4"/>
  <c r="AB55" i="4"/>
  <c r="AB81" i="4"/>
  <c r="AB95" i="4"/>
  <c r="AB108" i="4"/>
  <c r="AB121" i="4"/>
  <c r="AB134" i="4"/>
  <c r="AB147" i="4"/>
  <c r="AB21" i="4"/>
  <c r="AB34" i="4"/>
  <c r="AB60" i="4"/>
  <c r="AB87" i="4"/>
  <c r="AB126" i="4"/>
  <c r="AB139" i="4"/>
  <c r="AB22" i="4"/>
  <c r="AB88" i="4"/>
  <c r="AB7" i="4"/>
  <c r="AB20" i="4"/>
  <c r="AB33" i="4"/>
  <c r="AB46" i="4"/>
  <c r="AF46" i="4" s="1" a="1"/>
  <c r="AF46" i="4" s="1"/>
  <c r="AB59" i="4"/>
  <c r="AB72" i="4"/>
  <c r="AB86" i="4"/>
  <c r="AB99" i="4"/>
  <c r="AB125" i="4"/>
  <c r="AB138" i="4"/>
  <c r="AB16" i="4"/>
  <c r="AB43" i="4"/>
  <c r="AB56" i="4"/>
  <c r="AB69" i="4"/>
  <c r="AB82" i="4"/>
  <c r="AB96" i="4"/>
  <c r="AF96" i="4" s="1" a="1"/>
  <c r="AF96" i="4" s="1"/>
  <c r="AB109" i="4"/>
  <c r="AB122" i="4"/>
  <c r="AB135" i="4"/>
  <c r="AB19" i="4"/>
  <c r="AB71" i="4"/>
  <c r="AB4" i="4"/>
  <c r="AB17" i="4"/>
  <c r="AB31" i="4"/>
  <c r="AB44" i="4"/>
  <c r="AB57" i="4"/>
  <c r="AB70" i="4"/>
  <c r="AB83" i="4"/>
  <c r="AF83" i="4" s="1" a="1"/>
  <c r="AF83" i="4" s="1"/>
  <c r="AB97" i="4"/>
  <c r="AB110" i="4"/>
  <c r="AB123" i="4"/>
  <c r="AB136" i="4"/>
  <c r="AB8" i="4"/>
  <c r="AB47" i="4"/>
  <c r="AB74" i="4"/>
  <c r="AB35" i="4"/>
  <c r="AB101" i="4"/>
  <c r="AB5" i="4"/>
  <c r="AB32" i="4"/>
  <c r="AB45" i="4"/>
  <c r="AB58" i="4"/>
  <c r="AB85" i="4"/>
  <c r="AB98" i="4"/>
  <c r="AB111" i="4"/>
  <c r="AB137" i="4"/>
  <c r="AB9" i="4"/>
  <c r="AB48" i="4"/>
  <c r="AB62" i="4"/>
  <c r="AB75" i="4"/>
  <c r="AB114" i="4"/>
  <c r="AB10" i="4"/>
  <c r="AB23" i="4"/>
  <c r="AF23" i="4" s="1" a="1"/>
  <c r="AF23" i="4" s="1"/>
  <c r="AB36" i="4"/>
  <c r="AB49" i="4"/>
  <c r="AB63" i="4"/>
  <c r="AB76" i="4"/>
  <c r="AB89" i="4"/>
  <c r="AB102" i="4"/>
  <c r="AB115" i="4"/>
  <c r="AB11" i="4"/>
  <c r="AB24" i="4"/>
  <c r="AB37" i="4"/>
  <c r="AB50" i="4"/>
  <c r="AB64" i="4"/>
  <c r="AB77" i="4"/>
  <c r="AB90" i="4"/>
  <c r="AB130" i="4"/>
  <c r="AB25" i="4"/>
  <c r="AB51" i="4"/>
  <c r="AB78" i="4"/>
  <c r="AB91" i="4"/>
  <c r="AB144" i="4"/>
  <c r="AB12" i="4"/>
  <c r="AB38" i="4"/>
  <c r="AB65" i="4"/>
  <c r="AB104" i="4"/>
  <c r="AB13" i="4"/>
  <c r="AB39" i="4"/>
  <c r="AB53" i="4"/>
  <c r="AB66" i="4"/>
  <c r="AB92" i="4"/>
  <c r="AB119" i="4"/>
  <c r="AB132" i="4"/>
  <c r="AB14" i="4"/>
  <c r="AB27" i="4"/>
  <c r="AB40" i="4"/>
  <c r="AB54" i="4"/>
  <c r="AB67" i="4"/>
  <c r="AB93" i="4"/>
  <c r="AB107" i="4"/>
  <c r="AB120" i="4"/>
  <c r="AB133" i="4"/>
  <c r="AB146" i="4"/>
  <c r="S14" i="4"/>
  <c r="S26" i="4"/>
  <c r="S38" i="4"/>
  <c r="R23" i="4"/>
  <c r="AD22" i="3"/>
  <c r="Z14" i="3"/>
  <c r="X134" i="3"/>
  <c r="AD69" i="3"/>
  <c r="AD36" i="3"/>
  <c r="AC6" i="3"/>
  <c r="AB8" i="3"/>
  <c r="AA19" i="3"/>
  <c r="AA11" i="3"/>
  <c r="Z13" i="3"/>
  <c r="Y17" i="3"/>
  <c r="W23" i="3"/>
  <c r="U11" i="3"/>
  <c r="T13" i="3"/>
  <c r="T5" i="3"/>
  <c r="T20" i="3"/>
  <c r="T6" i="3"/>
  <c r="T21" i="3"/>
  <c r="T8" i="3"/>
  <c r="T9" i="3"/>
  <c r="T23" i="3"/>
  <c r="T10" i="3"/>
  <c r="T11" i="3"/>
  <c r="T12" i="3"/>
  <c r="T15" i="3"/>
  <c r="T16" i="3"/>
  <c r="T3" i="3"/>
  <c r="T4" i="3"/>
  <c r="T18" i="3"/>
  <c r="AD21" i="3"/>
  <c r="AC23" i="3"/>
  <c r="AC13" i="3"/>
  <c r="AC3" i="3"/>
  <c r="AC5" i="3"/>
  <c r="AC7" i="3"/>
  <c r="AC21" i="3"/>
  <c r="AC9" i="3"/>
  <c r="AC12" i="3"/>
  <c r="AC14" i="3"/>
  <c r="AC15" i="3"/>
  <c r="AB7" i="3"/>
  <c r="Y7" i="3"/>
  <c r="W22" i="3"/>
  <c r="W13" i="3"/>
  <c r="W141" i="3"/>
  <c r="T22" i="3"/>
  <c r="T78" i="3"/>
  <c r="S12" i="3"/>
  <c r="S13" i="3"/>
  <c r="S15" i="3"/>
  <c r="S3" i="3"/>
  <c r="S18" i="3"/>
  <c r="S5" i="3"/>
  <c r="S19" i="3"/>
  <c r="S6" i="3"/>
  <c r="S20" i="3"/>
  <c r="S7" i="3"/>
  <c r="S21" i="3"/>
  <c r="S8" i="3"/>
  <c r="S23" i="3"/>
  <c r="S9" i="3"/>
  <c r="S11" i="3"/>
  <c r="R17" i="3"/>
  <c r="AD20" i="3"/>
  <c r="AD11" i="3"/>
  <c r="AC22" i="3"/>
  <c r="Z22" i="3"/>
  <c r="V7" i="3"/>
  <c r="U19" i="3"/>
  <c r="AE79" i="4"/>
  <c r="AB16" i="3"/>
  <c r="AA17" i="3"/>
  <c r="Y23" i="3"/>
  <c r="Y14" i="3"/>
  <c r="Y5" i="3"/>
  <c r="X8" i="3"/>
  <c r="X22" i="3"/>
  <c r="X9" i="3"/>
  <c r="X10" i="3"/>
  <c r="X11" i="3"/>
  <c r="X12" i="3"/>
  <c r="X14" i="3"/>
  <c r="X15" i="3"/>
  <c r="X3" i="3"/>
  <c r="X17" i="3"/>
  <c r="X4" i="3"/>
  <c r="X18" i="3"/>
  <c r="X5" i="3"/>
  <c r="X6" i="3"/>
  <c r="X21" i="3"/>
  <c r="W20" i="3"/>
  <c r="W11" i="3"/>
  <c r="V14" i="3"/>
  <c r="S14" i="3"/>
  <c r="AD10" i="3"/>
  <c r="AC20" i="3"/>
  <c r="AC11" i="3"/>
  <c r="AC106" i="3"/>
  <c r="AB15" i="3"/>
  <c r="AA8" i="3"/>
  <c r="Z20" i="3"/>
  <c r="Z10" i="3"/>
  <c r="Y4" i="3"/>
  <c r="Y15" i="3"/>
  <c r="Y3" i="3"/>
  <c r="Y18" i="3"/>
  <c r="Y19" i="3"/>
  <c r="Y6" i="3"/>
  <c r="Y20" i="3"/>
  <c r="Y21" i="3"/>
  <c r="Y8" i="3"/>
  <c r="Y9" i="3"/>
  <c r="Y12" i="3"/>
  <c r="Y13" i="3"/>
  <c r="X16" i="3"/>
  <c r="W10" i="3"/>
  <c r="V22" i="3"/>
  <c r="V6" i="3"/>
  <c r="V21" i="3"/>
  <c r="V8" i="3"/>
  <c r="V9" i="3"/>
  <c r="V23" i="3"/>
  <c r="V11" i="3"/>
  <c r="V12" i="3"/>
  <c r="V15" i="3"/>
  <c r="V16" i="3"/>
  <c r="V3" i="3"/>
  <c r="V17" i="3"/>
  <c r="V4" i="3"/>
  <c r="V18" i="3"/>
  <c r="V5" i="3"/>
  <c r="V20" i="3"/>
  <c r="Q44" i="4"/>
  <c r="Q32" i="4"/>
  <c r="Q56" i="4"/>
  <c r="Q68" i="4"/>
  <c r="Q80" i="4"/>
  <c r="Q92" i="4"/>
  <c r="Q104" i="4"/>
  <c r="Q116" i="4"/>
  <c r="Q140" i="4"/>
  <c r="Q152" i="4"/>
  <c r="AD9" i="3"/>
  <c r="AB23" i="3"/>
  <c r="AB14" i="3"/>
  <c r="AB10" i="3"/>
  <c r="AB3" i="3"/>
  <c r="AB17" i="3"/>
  <c r="AB4" i="3"/>
  <c r="AB18" i="3"/>
  <c r="AB5" i="3"/>
  <c r="AB6" i="3"/>
  <c r="AB21" i="3"/>
  <c r="AB22" i="3"/>
  <c r="AB9" i="3"/>
  <c r="Z19" i="3"/>
  <c r="Y59" i="3"/>
  <c r="S147" i="3"/>
  <c r="R13" i="3"/>
  <c r="AF154" i="4" a="1"/>
  <c r="AF154" i="4" s="1"/>
  <c r="AD17" i="3"/>
  <c r="AD8" i="3"/>
  <c r="AC19" i="3"/>
  <c r="AB13" i="3"/>
  <c r="AB34" i="3"/>
  <c r="X23" i="3"/>
  <c r="W8" i="3"/>
  <c r="U16" i="3"/>
  <c r="U7" i="3"/>
  <c r="AE153" i="4"/>
  <c r="R11" i="4"/>
  <c r="R47" i="4"/>
  <c r="R71" i="4"/>
  <c r="R83" i="4"/>
  <c r="R95" i="4"/>
  <c r="R107" i="4"/>
  <c r="R119" i="4"/>
  <c r="R131" i="4"/>
  <c r="R143" i="4"/>
  <c r="AF143" i="4" s="1" a="1"/>
  <c r="AF143" i="4" s="1"/>
  <c r="R155" i="4"/>
  <c r="Q128" i="4"/>
  <c r="AE128" i="4" s="1"/>
  <c r="Q20" i="4"/>
  <c r="AD16" i="3"/>
  <c r="AD7" i="3"/>
  <c r="AC18" i="3"/>
  <c r="AB12" i="3"/>
  <c r="AA23" i="3"/>
  <c r="Z17" i="3"/>
  <c r="Y11" i="3"/>
  <c r="W17" i="3"/>
  <c r="V96" i="3"/>
  <c r="T17" i="3"/>
  <c r="R28" i="3"/>
  <c r="AF152" i="4" a="1"/>
  <c r="AF152" i="4" s="1"/>
  <c r="R59" i="4"/>
  <c r="AC8" i="3"/>
  <c r="AA3" i="3"/>
  <c r="AA18" i="3"/>
  <c r="AA5" i="3"/>
  <c r="AA6" i="3"/>
  <c r="AA20" i="3"/>
  <c r="AA7" i="3"/>
  <c r="AA21" i="3"/>
  <c r="AA9" i="3"/>
  <c r="AA12" i="3"/>
  <c r="AA13" i="3"/>
  <c r="AA14" i="3"/>
  <c r="AA15" i="3"/>
  <c r="Z7" i="3"/>
  <c r="Z9" i="3"/>
  <c r="Z23" i="3"/>
  <c r="Z11" i="3"/>
  <c r="Z12" i="3"/>
  <c r="Z15" i="3"/>
  <c r="Z16" i="3"/>
  <c r="Z3" i="3"/>
  <c r="Z4" i="3"/>
  <c r="Z18" i="3"/>
  <c r="Z5" i="3"/>
  <c r="Z6" i="3"/>
  <c r="Z21" i="3"/>
  <c r="Z8" i="3"/>
  <c r="X13" i="3"/>
  <c r="U14" i="3"/>
  <c r="T7" i="3"/>
  <c r="Q8" i="4"/>
  <c r="AD23" i="3"/>
  <c r="AD12" i="3"/>
  <c r="AD15" i="3"/>
  <c r="AD3" i="3"/>
  <c r="AD4" i="3"/>
  <c r="AD18" i="3"/>
  <c r="AD5" i="3"/>
  <c r="AC16" i="3"/>
  <c r="AB20" i="3"/>
  <c r="U4" i="3"/>
  <c r="U13" i="3"/>
  <c r="U15" i="3"/>
  <c r="U17" i="3"/>
  <c r="U3" i="3"/>
  <c r="U18" i="3"/>
  <c r="U5" i="3"/>
  <c r="U6" i="3"/>
  <c r="U20" i="3"/>
  <c r="U21" i="3"/>
  <c r="U8" i="3"/>
  <c r="U9" i="3"/>
  <c r="U12" i="3"/>
  <c r="R4" i="3"/>
  <c r="R18" i="3"/>
  <c r="R5" i="3"/>
  <c r="R6" i="3"/>
  <c r="R21" i="3"/>
  <c r="R8" i="3"/>
  <c r="R22" i="3"/>
  <c r="R9" i="3"/>
  <c r="R23" i="3"/>
  <c r="R10" i="3"/>
  <c r="R11" i="3"/>
  <c r="R12" i="3"/>
  <c r="R14" i="3"/>
  <c r="R15" i="3"/>
  <c r="R16" i="3"/>
  <c r="R3" i="3"/>
  <c r="Q11" i="3"/>
  <c r="Q12" i="3"/>
  <c r="Q13" i="3"/>
  <c r="Q14" i="3"/>
  <c r="Q15" i="3"/>
  <c r="Q17" i="3"/>
  <c r="Q3" i="3"/>
  <c r="Q18" i="3"/>
  <c r="Q5" i="3"/>
  <c r="Q19" i="3"/>
  <c r="Q160" i="3"/>
  <c r="Q6" i="3"/>
  <c r="Q20" i="3"/>
  <c r="Q7" i="3"/>
  <c r="Q21" i="3"/>
  <c r="Q8" i="3"/>
  <c r="Q23" i="3"/>
  <c r="Q9" i="3"/>
  <c r="R35" i="4"/>
  <c r="W14" i="3"/>
  <c r="W15" i="3"/>
  <c r="W3" i="3"/>
  <c r="W18" i="3"/>
  <c r="W5" i="3"/>
  <c r="W19" i="3"/>
  <c r="W6" i="3"/>
  <c r="W7" i="3"/>
  <c r="W21" i="3"/>
  <c r="W9" i="3"/>
  <c r="W12" i="3"/>
  <c r="Z172" i="3"/>
  <c r="Z168" i="3"/>
  <c r="Z175" i="3"/>
  <c r="Z174" i="3"/>
  <c r="Z176" i="3"/>
  <c r="Z170" i="3"/>
  <c r="Z169" i="3"/>
  <c r="Z173" i="3"/>
  <c r="Z31" i="3"/>
  <c r="Z43" i="3"/>
  <c r="Z55" i="3"/>
  <c r="Z67" i="3"/>
  <c r="Z79" i="3"/>
  <c r="Z91" i="3"/>
  <c r="Z115" i="3"/>
  <c r="Z151" i="3"/>
  <c r="Z32" i="3"/>
  <c r="Z44" i="3"/>
  <c r="Z56" i="3"/>
  <c r="Z68" i="3"/>
  <c r="Z80" i="3"/>
  <c r="Z104" i="3"/>
  <c r="Z25" i="3"/>
  <c r="Z37" i="3"/>
  <c r="Z49" i="3"/>
  <c r="Z61" i="3"/>
  <c r="Z73" i="3"/>
  <c r="Z85" i="3"/>
  <c r="Z97" i="3"/>
  <c r="Z121" i="3"/>
  <c r="Z145" i="3"/>
  <c r="Z35" i="3"/>
  <c r="Z38" i="3"/>
  <c r="Z53" i="3"/>
  <c r="Z70" i="3"/>
  <c r="Z86" i="3"/>
  <c r="Z101" i="3"/>
  <c r="Z117" i="3"/>
  <c r="Z131" i="3"/>
  <c r="Z146" i="3"/>
  <c r="Z160" i="3"/>
  <c r="Z39" i="3"/>
  <c r="Z54" i="3"/>
  <c r="Z71" i="3"/>
  <c r="Z87" i="3"/>
  <c r="Z102" i="3"/>
  <c r="Z118" i="3"/>
  <c r="Z132" i="3"/>
  <c r="Z147" i="3"/>
  <c r="Z161" i="3"/>
  <c r="Z24" i="3"/>
  <c r="Z40" i="3"/>
  <c r="Z57" i="3"/>
  <c r="Z72" i="3"/>
  <c r="Z88" i="3"/>
  <c r="Z119" i="3"/>
  <c r="Z134" i="3"/>
  <c r="Z148" i="3"/>
  <c r="Z162" i="3"/>
  <c r="Z26" i="3"/>
  <c r="Z41" i="3"/>
  <c r="Z58" i="3"/>
  <c r="Z74" i="3"/>
  <c r="Z89" i="3"/>
  <c r="Z105" i="3"/>
  <c r="Z120" i="3"/>
  <c r="Z135" i="3"/>
  <c r="Z149" i="3"/>
  <c r="Z165" i="3"/>
  <c r="Z27" i="3"/>
  <c r="Z42" i="3"/>
  <c r="Z59" i="3"/>
  <c r="Z75" i="3"/>
  <c r="Z90" i="3"/>
  <c r="Z106" i="3"/>
  <c r="Z122" i="3"/>
  <c r="Z136" i="3"/>
  <c r="Z150" i="3"/>
  <c r="Z28" i="3"/>
  <c r="Z45" i="3"/>
  <c r="Z60" i="3"/>
  <c r="Z76" i="3"/>
  <c r="Z93" i="3"/>
  <c r="Z107" i="3"/>
  <c r="Z123" i="3"/>
  <c r="Z137" i="3"/>
  <c r="Z153" i="3"/>
  <c r="Z29" i="3"/>
  <c r="Z46" i="3"/>
  <c r="Z62" i="3"/>
  <c r="Z77" i="3"/>
  <c r="Z94" i="3"/>
  <c r="Z108" i="3"/>
  <c r="Z124" i="3"/>
  <c r="Z138" i="3"/>
  <c r="Z154" i="3"/>
  <c r="Z30" i="3"/>
  <c r="Z47" i="3"/>
  <c r="Z63" i="3"/>
  <c r="Z78" i="3"/>
  <c r="Z95" i="3"/>
  <c r="Z110" i="3"/>
  <c r="Z33" i="3"/>
  <c r="Z48" i="3"/>
  <c r="Z64" i="3"/>
  <c r="Z81" i="3"/>
  <c r="Z96" i="3"/>
  <c r="Z111" i="3"/>
  <c r="Z126" i="3"/>
  <c r="Z141" i="3"/>
  <c r="Z156" i="3"/>
  <c r="Z34" i="3"/>
  <c r="Z50" i="3"/>
  <c r="Z82" i="3"/>
  <c r="Z98" i="3"/>
  <c r="Z112" i="3"/>
  <c r="Z142" i="3"/>
  <c r="S10" i="3"/>
  <c r="Q10" i="3"/>
  <c r="AD132" i="3"/>
  <c r="AD53" i="3"/>
  <c r="AC123" i="3"/>
  <c r="AC27" i="3"/>
  <c r="AB35" i="3"/>
  <c r="Z114" i="3"/>
  <c r="Z36" i="3"/>
  <c r="Y28" i="3"/>
  <c r="X102" i="3"/>
  <c r="W77" i="3"/>
  <c r="V110" i="3"/>
  <c r="V81" i="3"/>
  <c r="U128" i="3"/>
  <c r="T95" i="3"/>
  <c r="R64" i="3"/>
  <c r="AD166" i="3"/>
  <c r="AD146" i="3"/>
  <c r="AD136" i="3"/>
  <c r="AD89" i="3"/>
  <c r="AD19" i="3"/>
  <c r="AC4" i="3"/>
  <c r="AA10" i="3"/>
  <c r="AA170" i="3"/>
  <c r="AA174" i="3"/>
  <c r="AA177" i="3"/>
  <c r="AA178" i="3"/>
  <c r="AA171" i="3"/>
  <c r="AA172" i="3"/>
  <c r="AA169" i="3"/>
  <c r="AA179" i="3"/>
  <c r="AA168" i="3"/>
  <c r="AA167" i="3"/>
  <c r="AA175" i="3"/>
  <c r="AA176" i="3"/>
  <c r="AA173" i="3"/>
  <c r="AA49" i="3"/>
  <c r="AA121" i="3"/>
  <c r="AA62" i="3"/>
  <c r="AA134" i="3"/>
  <c r="AA31" i="3"/>
  <c r="AA67" i="3"/>
  <c r="AA79" i="3"/>
  <c r="AA103" i="3"/>
  <c r="AA139" i="3"/>
  <c r="AA151" i="3"/>
  <c r="AA27" i="3"/>
  <c r="AA42" i="3"/>
  <c r="AA58" i="3"/>
  <c r="AA75" i="3"/>
  <c r="AA90" i="3"/>
  <c r="AA106" i="3"/>
  <c r="AA123" i="3"/>
  <c r="AA138" i="3"/>
  <c r="AA154" i="3"/>
  <c r="AA28" i="3"/>
  <c r="AA44" i="3"/>
  <c r="AA59" i="3"/>
  <c r="AA76" i="3"/>
  <c r="AA92" i="3"/>
  <c r="AA107" i="3"/>
  <c r="AA124" i="3"/>
  <c r="AA140" i="3"/>
  <c r="AA155" i="3"/>
  <c r="AA29" i="3"/>
  <c r="AA45" i="3"/>
  <c r="AA60" i="3"/>
  <c r="AA77" i="3"/>
  <c r="AA93" i="3"/>
  <c r="AA108" i="3"/>
  <c r="AA125" i="3"/>
  <c r="AA141" i="3"/>
  <c r="AA156" i="3"/>
  <c r="AA166" i="3"/>
  <c r="AA30" i="3"/>
  <c r="AA46" i="3"/>
  <c r="AA63" i="3"/>
  <c r="AA78" i="3"/>
  <c r="AA94" i="3"/>
  <c r="AA111" i="3"/>
  <c r="AA126" i="3"/>
  <c r="AA142" i="3"/>
  <c r="AA159" i="3"/>
  <c r="AA32" i="3"/>
  <c r="AA47" i="3"/>
  <c r="AA64" i="3"/>
  <c r="AA80" i="3"/>
  <c r="AA95" i="3"/>
  <c r="AA112" i="3"/>
  <c r="AA128" i="3"/>
  <c r="AA143" i="3"/>
  <c r="AA160" i="3"/>
  <c r="AA33" i="3"/>
  <c r="AA48" i="3"/>
  <c r="AA65" i="3"/>
  <c r="AA81" i="3"/>
  <c r="AA96" i="3"/>
  <c r="AA113" i="3"/>
  <c r="AA129" i="3"/>
  <c r="AA144" i="3"/>
  <c r="AA161" i="3"/>
  <c r="AA34" i="3"/>
  <c r="AA51" i="3"/>
  <c r="AA66" i="3"/>
  <c r="AA82" i="3"/>
  <c r="AA99" i="3"/>
  <c r="AA114" i="3"/>
  <c r="AA130" i="3"/>
  <c r="AA147" i="3"/>
  <c r="AA162" i="3"/>
  <c r="AA35" i="3"/>
  <c r="AA52" i="3"/>
  <c r="AA68" i="3"/>
  <c r="AA83" i="3"/>
  <c r="AA100" i="3"/>
  <c r="AA116" i="3"/>
  <c r="AA131" i="3"/>
  <c r="AA148" i="3"/>
  <c r="AA164" i="3"/>
  <c r="AA36" i="3"/>
  <c r="AA53" i="3"/>
  <c r="AA69" i="3"/>
  <c r="AA84" i="3"/>
  <c r="AA101" i="3"/>
  <c r="AA117" i="3"/>
  <c r="AA132" i="3"/>
  <c r="AA149" i="3"/>
  <c r="AA165" i="3"/>
  <c r="AA39" i="3"/>
  <c r="AA54" i="3"/>
  <c r="AA70" i="3"/>
  <c r="AA87" i="3"/>
  <c r="AA102" i="3"/>
  <c r="AA118" i="3"/>
  <c r="AA135" i="3"/>
  <c r="AA150" i="3"/>
  <c r="AD52" i="3"/>
  <c r="AC107" i="3"/>
  <c r="AA88" i="3"/>
  <c r="Z159" i="3"/>
  <c r="Z113" i="3"/>
  <c r="X87" i="3"/>
  <c r="W60" i="3"/>
  <c r="S94" i="3"/>
  <c r="R46" i="3"/>
  <c r="AD155" i="3"/>
  <c r="AD145" i="3"/>
  <c r="AB175" i="3"/>
  <c r="AB177" i="3"/>
  <c r="AB168" i="3"/>
  <c r="AB172" i="3"/>
  <c r="AB43" i="3"/>
  <c r="AB115" i="3"/>
  <c r="AB56" i="3"/>
  <c r="AB128" i="3"/>
  <c r="AB25" i="3"/>
  <c r="AB61" i="3"/>
  <c r="AB97" i="3"/>
  <c r="AB133" i="3"/>
  <c r="AB145" i="3"/>
  <c r="AB36" i="3"/>
  <c r="AB52" i="3"/>
  <c r="AB69" i="3"/>
  <c r="AB83" i="3"/>
  <c r="AB99" i="3"/>
  <c r="AB114" i="3"/>
  <c r="AB131" i="3"/>
  <c r="AB147" i="3"/>
  <c r="AB162" i="3"/>
  <c r="AB38" i="3"/>
  <c r="AB53" i="3"/>
  <c r="AB70" i="3"/>
  <c r="AB84" i="3"/>
  <c r="AB117" i="3"/>
  <c r="AB148" i="3"/>
  <c r="AB165" i="3"/>
  <c r="AB39" i="3"/>
  <c r="AB54" i="3"/>
  <c r="AB71" i="3"/>
  <c r="AB86" i="3"/>
  <c r="AB101" i="3"/>
  <c r="AB118" i="3"/>
  <c r="AB24" i="3"/>
  <c r="AB40" i="3"/>
  <c r="AB57" i="3"/>
  <c r="AB72" i="3"/>
  <c r="AB87" i="3"/>
  <c r="AB102" i="3"/>
  <c r="AB119" i="3"/>
  <c r="AB150" i="3"/>
  <c r="AB26" i="3"/>
  <c r="AB41" i="3"/>
  <c r="AB58" i="3"/>
  <c r="AB88" i="3"/>
  <c r="AB105" i="3"/>
  <c r="AB136" i="3"/>
  <c r="AB27" i="3"/>
  <c r="AB42" i="3"/>
  <c r="AB59" i="3"/>
  <c r="AB74" i="3"/>
  <c r="AB89" i="3"/>
  <c r="AB106" i="3"/>
  <c r="AB122" i="3"/>
  <c r="AB137" i="3"/>
  <c r="AB28" i="3"/>
  <c r="AB45" i="3"/>
  <c r="AB60" i="3"/>
  <c r="AB75" i="3"/>
  <c r="AB90" i="3"/>
  <c r="AB107" i="3"/>
  <c r="AB123" i="3"/>
  <c r="AB138" i="3"/>
  <c r="AB155" i="3"/>
  <c r="AB29" i="3"/>
  <c r="AB46" i="3"/>
  <c r="AB62" i="3"/>
  <c r="AB76" i="3"/>
  <c r="AB124" i="3"/>
  <c r="AB141" i="3"/>
  <c r="AB156" i="3"/>
  <c r="AB30" i="3"/>
  <c r="AB47" i="3"/>
  <c r="AB63" i="3"/>
  <c r="AB77" i="3"/>
  <c r="AB94" i="3"/>
  <c r="AB110" i="3"/>
  <c r="AB142" i="3"/>
  <c r="AB166" i="3"/>
  <c r="AB33" i="3"/>
  <c r="AB48" i="3"/>
  <c r="AB64" i="3"/>
  <c r="AB78" i="3"/>
  <c r="AB95" i="3"/>
  <c r="AB111" i="3"/>
  <c r="AB126" i="3"/>
  <c r="AB143" i="3"/>
  <c r="T19" i="3"/>
  <c r="AD118" i="3"/>
  <c r="AD38" i="3"/>
  <c r="AB144" i="3"/>
  <c r="AB98" i="3"/>
  <c r="AA72" i="3"/>
  <c r="Z158" i="3"/>
  <c r="X71" i="3"/>
  <c r="W45" i="3"/>
  <c r="S76" i="3"/>
  <c r="AD154" i="3"/>
  <c r="AC10" i="3"/>
  <c r="AC172" i="3"/>
  <c r="AC174" i="3"/>
  <c r="AC170" i="3"/>
  <c r="AC175" i="3"/>
  <c r="AC169" i="3"/>
  <c r="AC176" i="3"/>
  <c r="AC167" i="3"/>
  <c r="AC173" i="3"/>
  <c r="AC178" i="3"/>
  <c r="AC168" i="3"/>
  <c r="AC177" i="3"/>
  <c r="AC171" i="3"/>
  <c r="AC179" i="3"/>
  <c r="AC37" i="3"/>
  <c r="AC109" i="3"/>
  <c r="AC50" i="3"/>
  <c r="AC122" i="3"/>
  <c r="AC55" i="3"/>
  <c r="AC91" i="3"/>
  <c r="AC127" i="3"/>
  <c r="AC29" i="3"/>
  <c r="AC45" i="3"/>
  <c r="AC60" i="3"/>
  <c r="AC77" i="3"/>
  <c r="AC93" i="3"/>
  <c r="AC108" i="3"/>
  <c r="AC125" i="3"/>
  <c r="AC141" i="3"/>
  <c r="AC156" i="3"/>
  <c r="AC166" i="3"/>
  <c r="AC30" i="3"/>
  <c r="AC46" i="3"/>
  <c r="AC63" i="3"/>
  <c r="AC78" i="3"/>
  <c r="AC94" i="3"/>
  <c r="AC111" i="3"/>
  <c r="AC126" i="3"/>
  <c r="AC142" i="3"/>
  <c r="AC159" i="3"/>
  <c r="AC32" i="3"/>
  <c r="AC47" i="3"/>
  <c r="AC64" i="3"/>
  <c r="AC80" i="3"/>
  <c r="AC95" i="3"/>
  <c r="AC112" i="3"/>
  <c r="AC128" i="3"/>
  <c r="AC143" i="3"/>
  <c r="AC160" i="3"/>
  <c r="AC33" i="3"/>
  <c r="AC48" i="3"/>
  <c r="AC65" i="3"/>
  <c r="AC81" i="3"/>
  <c r="AC96" i="3"/>
  <c r="AC113" i="3"/>
  <c r="AC129" i="3"/>
  <c r="AC161" i="3"/>
  <c r="AC34" i="3"/>
  <c r="AC51" i="3"/>
  <c r="AC66" i="3"/>
  <c r="AC82" i="3"/>
  <c r="AC99" i="3"/>
  <c r="AC114" i="3"/>
  <c r="AC130" i="3"/>
  <c r="AC147" i="3"/>
  <c r="AC162" i="3"/>
  <c r="AC35" i="3"/>
  <c r="AC52" i="3"/>
  <c r="AC68" i="3"/>
  <c r="AC83" i="3"/>
  <c r="AC100" i="3"/>
  <c r="AC116" i="3"/>
  <c r="AC131" i="3"/>
  <c r="AC148" i="3"/>
  <c r="AC164" i="3"/>
  <c r="AC36" i="3"/>
  <c r="AC53" i="3"/>
  <c r="AC69" i="3"/>
  <c r="AC84" i="3"/>
  <c r="AC101" i="3"/>
  <c r="AC117" i="3"/>
  <c r="AC132" i="3"/>
  <c r="AC149" i="3"/>
  <c r="AC165" i="3"/>
  <c r="AC39" i="3"/>
  <c r="AC54" i="3"/>
  <c r="AC70" i="3"/>
  <c r="AC87" i="3"/>
  <c r="AC102" i="3"/>
  <c r="AC118" i="3"/>
  <c r="AC135" i="3"/>
  <c r="AC150" i="3"/>
  <c r="AC40" i="3"/>
  <c r="AC56" i="3"/>
  <c r="AC71" i="3"/>
  <c r="AC88" i="3"/>
  <c r="AC104" i="3"/>
  <c r="AC119" i="3"/>
  <c r="AC136" i="3"/>
  <c r="AC152" i="3"/>
  <c r="AC24" i="3"/>
  <c r="AC41" i="3"/>
  <c r="AC57" i="3"/>
  <c r="AC72" i="3"/>
  <c r="AC89" i="3"/>
  <c r="AC105" i="3"/>
  <c r="AC120" i="3"/>
  <c r="AC137" i="3"/>
  <c r="AC153" i="3"/>
  <c r="AA16" i="3"/>
  <c r="Y22" i="3"/>
  <c r="X7" i="3"/>
  <c r="V13" i="3"/>
  <c r="T172" i="3"/>
  <c r="T169" i="3"/>
  <c r="T173" i="3"/>
  <c r="T179" i="3"/>
  <c r="T171" i="3"/>
  <c r="T167" i="3"/>
  <c r="T174" i="3"/>
  <c r="T176" i="3"/>
  <c r="T175" i="3"/>
  <c r="T168" i="3"/>
  <c r="T170" i="3"/>
  <c r="T177" i="3"/>
  <c r="T31" i="3"/>
  <c r="T43" i="3"/>
  <c r="T55" i="3"/>
  <c r="T67" i="3"/>
  <c r="T79" i="3"/>
  <c r="T91" i="3"/>
  <c r="T103" i="3"/>
  <c r="T115" i="3"/>
  <c r="T127" i="3"/>
  <c r="T139" i="3"/>
  <c r="T151" i="3"/>
  <c r="T163" i="3"/>
  <c r="T32" i="3"/>
  <c r="T44" i="3"/>
  <c r="T56" i="3"/>
  <c r="T68" i="3"/>
  <c r="T80" i="3"/>
  <c r="T92" i="3"/>
  <c r="T104" i="3"/>
  <c r="T116" i="3"/>
  <c r="T128" i="3"/>
  <c r="T140" i="3"/>
  <c r="T152" i="3"/>
  <c r="T164" i="3"/>
  <c r="T25" i="3"/>
  <c r="T37" i="3"/>
  <c r="T49" i="3"/>
  <c r="T61" i="3"/>
  <c r="T73" i="3"/>
  <c r="T85" i="3"/>
  <c r="T97" i="3"/>
  <c r="T121" i="3"/>
  <c r="T133" i="3"/>
  <c r="T145" i="3"/>
  <c r="T157" i="3"/>
  <c r="T29" i="3"/>
  <c r="T46" i="3"/>
  <c r="T62" i="3"/>
  <c r="T77" i="3"/>
  <c r="T94" i="3"/>
  <c r="T124" i="3"/>
  <c r="T141" i="3"/>
  <c r="T156" i="3"/>
  <c r="T33" i="3"/>
  <c r="T48" i="3"/>
  <c r="T64" i="3"/>
  <c r="T81" i="3"/>
  <c r="T96" i="3"/>
  <c r="T111" i="3"/>
  <c r="T126" i="3"/>
  <c r="T143" i="3"/>
  <c r="T159" i="3"/>
  <c r="T34" i="3"/>
  <c r="T50" i="3"/>
  <c r="T82" i="3"/>
  <c r="T98" i="3"/>
  <c r="T112" i="3"/>
  <c r="T129" i="3"/>
  <c r="T160" i="3"/>
  <c r="T35" i="3"/>
  <c r="T51" i="3"/>
  <c r="T66" i="3"/>
  <c r="T83" i="3"/>
  <c r="T99" i="3"/>
  <c r="T113" i="3"/>
  <c r="T130" i="3"/>
  <c r="T146" i="3"/>
  <c r="T161" i="3"/>
  <c r="T36" i="3"/>
  <c r="T52" i="3"/>
  <c r="T69" i="3"/>
  <c r="T84" i="3"/>
  <c r="T100" i="3"/>
  <c r="T114" i="3"/>
  <c r="T131" i="3"/>
  <c r="T147" i="3"/>
  <c r="T162" i="3"/>
  <c r="T38" i="3"/>
  <c r="T53" i="3"/>
  <c r="T70" i="3"/>
  <c r="T86" i="3"/>
  <c r="T101" i="3"/>
  <c r="T117" i="3"/>
  <c r="T132" i="3"/>
  <c r="T148" i="3"/>
  <c r="T165" i="3"/>
  <c r="T39" i="3"/>
  <c r="T54" i="3"/>
  <c r="T71" i="3"/>
  <c r="T87" i="3"/>
  <c r="T102" i="3"/>
  <c r="T118" i="3"/>
  <c r="T134" i="3"/>
  <c r="T149" i="3"/>
  <c r="T24" i="3"/>
  <c r="T40" i="3"/>
  <c r="T57" i="3"/>
  <c r="T72" i="3"/>
  <c r="T88" i="3"/>
  <c r="T105" i="3"/>
  <c r="T119" i="3"/>
  <c r="T135" i="3"/>
  <c r="T150" i="3"/>
  <c r="T26" i="3"/>
  <c r="T41" i="3"/>
  <c r="T58" i="3"/>
  <c r="T74" i="3"/>
  <c r="T89" i="3"/>
  <c r="T106" i="3"/>
  <c r="T120" i="3"/>
  <c r="T136" i="3"/>
  <c r="T153" i="3"/>
  <c r="T27" i="3"/>
  <c r="T42" i="3"/>
  <c r="T59" i="3"/>
  <c r="T75" i="3"/>
  <c r="T90" i="3"/>
  <c r="T107" i="3"/>
  <c r="T122" i="3"/>
  <c r="T137" i="3"/>
  <c r="T154" i="3"/>
  <c r="T28" i="3"/>
  <c r="T45" i="3"/>
  <c r="T60" i="3"/>
  <c r="T76" i="3"/>
  <c r="T93" i="3"/>
  <c r="T108" i="3"/>
  <c r="T123" i="3"/>
  <c r="T138" i="3"/>
  <c r="T155" i="3"/>
  <c r="S16" i="3"/>
  <c r="Q16" i="3"/>
  <c r="AD117" i="3"/>
  <c r="AC92" i="3"/>
  <c r="AB96" i="3"/>
  <c r="AA71" i="3"/>
  <c r="Z100" i="3"/>
  <c r="Y154" i="3"/>
  <c r="X54" i="3"/>
  <c r="W29" i="3"/>
  <c r="T63" i="3"/>
  <c r="S58" i="3"/>
  <c r="AD162" i="3"/>
  <c r="AD153" i="3"/>
  <c r="AD115" i="3"/>
  <c r="AD105" i="3"/>
  <c r="AD96" i="3"/>
  <c r="AD66" i="3"/>
  <c r="AD177" i="3"/>
  <c r="AD169" i="3"/>
  <c r="AD173" i="3"/>
  <c r="AD175" i="3"/>
  <c r="AD167" i="3"/>
  <c r="AD176" i="3"/>
  <c r="AD168" i="3"/>
  <c r="AD172" i="3"/>
  <c r="AD31" i="3"/>
  <c r="AD39" i="3"/>
  <c r="AD54" i="3"/>
  <c r="AD71" i="3"/>
  <c r="AD87" i="3"/>
  <c r="AD119" i="3"/>
  <c r="AD57" i="3"/>
  <c r="AD88" i="3"/>
  <c r="AD120" i="3"/>
  <c r="AD26" i="3"/>
  <c r="AD41" i="3"/>
  <c r="AD58" i="3"/>
  <c r="AD74" i="3"/>
  <c r="AD106" i="3"/>
  <c r="AD137" i="3"/>
  <c r="AD27" i="3"/>
  <c r="AD42" i="3"/>
  <c r="AD59" i="3"/>
  <c r="AD75" i="3"/>
  <c r="AD90" i="3"/>
  <c r="AD107" i="3"/>
  <c r="AD123" i="3"/>
  <c r="AD138" i="3"/>
  <c r="AD28" i="3"/>
  <c r="AD45" i="3"/>
  <c r="AD60" i="3"/>
  <c r="AD76" i="3"/>
  <c r="AD124" i="3"/>
  <c r="AD156" i="3"/>
  <c r="AD29" i="3"/>
  <c r="AD46" i="3"/>
  <c r="AD62" i="3"/>
  <c r="AD77" i="3"/>
  <c r="AD94" i="3"/>
  <c r="AD110" i="3"/>
  <c r="AD142" i="3"/>
  <c r="AD158" i="3"/>
  <c r="AD47" i="3"/>
  <c r="AD63" i="3"/>
  <c r="AD78" i="3"/>
  <c r="AD95" i="3"/>
  <c r="AD111" i="3"/>
  <c r="AD126" i="3"/>
  <c r="AD159" i="3"/>
  <c r="AD48" i="3"/>
  <c r="AD81" i="3"/>
  <c r="AD112" i="3"/>
  <c r="AD129" i="3"/>
  <c r="AD160" i="3"/>
  <c r="AD34" i="3"/>
  <c r="AD50" i="3"/>
  <c r="AD98" i="3"/>
  <c r="AD130" i="3"/>
  <c r="AD35" i="3"/>
  <c r="AD51" i="3"/>
  <c r="AD83" i="3"/>
  <c r="AD99" i="3"/>
  <c r="AD147" i="3"/>
  <c r="R170" i="3"/>
  <c r="R174" i="3"/>
  <c r="R169" i="3"/>
  <c r="R177" i="3"/>
  <c r="R178" i="3"/>
  <c r="R172" i="3"/>
  <c r="R175" i="3"/>
  <c r="R173" i="3"/>
  <c r="R167" i="3"/>
  <c r="R168" i="3"/>
  <c r="R176" i="3"/>
  <c r="R171" i="3"/>
  <c r="R179" i="3"/>
  <c r="R31" i="3"/>
  <c r="R43" i="3"/>
  <c r="R55" i="3"/>
  <c r="R67" i="3"/>
  <c r="R79" i="3"/>
  <c r="R91" i="3"/>
  <c r="R103" i="3"/>
  <c r="R115" i="3"/>
  <c r="R127" i="3"/>
  <c r="R139" i="3"/>
  <c r="R151" i="3"/>
  <c r="R163" i="3"/>
  <c r="R32" i="3"/>
  <c r="R44" i="3"/>
  <c r="R56" i="3"/>
  <c r="R68" i="3"/>
  <c r="R80" i="3"/>
  <c r="R92" i="3"/>
  <c r="R104" i="3"/>
  <c r="R116" i="3"/>
  <c r="R128" i="3"/>
  <c r="R140" i="3"/>
  <c r="R152" i="3"/>
  <c r="R164" i="3"/>
  <c r="R35" i="3"/>
  <c r="R47" i="3"/>
  <c r="R59" i="3"/>
  <c r="R71" i="3"/>
  <c r="R83" i="3"/>
  <c r="R95" i="3"/>
  <c r="R107" i="3"/>
  <c r="R119" i="3"/>
  <c r="R131" i="3"/>
  <c r="R143" i="3"/>
  <c r="R155" i="3"/>
  <c r="R25" i="3"/>
  <c r="R37" i="3"/>
  <c r="R49" i="3"/>
  <c r="R61" i="3"/>
  <c r="R73" i="3"/>
  <c r="R85" i="3"/>
  <c r="R97" i="3"/>
  <c r="R109" i="3"/>
  <c r="R121" i="3"/>
  <c r="R133" i="3"/>
  <c r="R145" i="3"/>
  <c r="R157" i="3"/>
  <c r="R27" i="3"/>
  <c r="R45" i="3"/>
  <c r="R63" i="3"/>
  <c r="R81" i="3"/>
  <c r="R99" i="3"/>
  <c r="R117" i="3"/>
  <c r="R135" i="3"/>
  <c r="R153" i="3"/>
  <c r="R29" i="3"/>
  <c r="R48" i="3"/>
  <c r="R65" i="3"/>
  <c r="R84" i="3"/>
  <c r="R101" i="3"/>
  <c r="R120" i="3"/>
  <c r="R137" i="3"/>
  <c r="R156" i="3"/>
  <c r="R166" i="3"/>
  <c r="R30" i="3"/>
  <c r="R50" i="3"/>
  <c r="R66" i="3"/>
  <c r="R86" i="3"/>
  <c r="R102" i="3"/>
  <c r="R122" i="3"/>
  <c r="R138" i="3"/>
  <c r="R158" i="3"/>
  <c r="R33" i="3"/>
  <c r="R51" i="3"/>
  <c r="R69" i="3"/>
  <c r="R87" i="3"/>
  <c r="R105" i="3"/>
  <c r="R123" i="3"/>
  <c r="R141" i="3"/>
  <c r="R159" i="3"/>
  <c r="R34" i="3"/>
  <c r="R52" i="3"/>
  <c r="R70" i="3"/>
  <c r="R88" i="3"/>
  <c r="R106" i="3"/>
  <c r="R124" i="3"/>
  <c r="R142" i="3"/>
  <c r="R160" i="3"/>
  <c r="R36" i="3"/>
  <c r="R53" i="3"/>
  <c r="R72" i="3"/>
  <c r="R89" i="3"/>
  <c r="R108" i="3"/>
  <c r="R125" i="3"/>
  <c r="R161" i="3"/>
  <c r="R38" i="3"/>
  <c r="R54" i="3"/>
  <c r="R74" i="3"/>
  <c r="R90" i="3"/>
  <c r="R110" i="3"/>
  <c r="R126" i="3"/>
  <c r="R146" i="3"/>
  <c r="R162" i="3"/>
  <c r="R39" i="3"/>
  <c r="R57" i="3"/>
  <c r="R75" i="3"/>
  <c r="R93" i="3"/>
  <c r="R111" i="3"/>
  <c r="R129" i="3"/>
  <c r="R147" i="3"/>
  <c r="R165" i="3"/>
  <c r="R40" i="3"/>
  <c r="R58" i="3"/>
  <c r="R76" i="3"/>
  <c r="R94" i="3"/>
  <c r="R112" i="3"/>
  <c r="R130" i="3"/>
  <c r="R148" i="3"/>
  <c r="R24" i="3"/>
  <c r="R41" i="3"/>
  <c r="R60" i="3"/>
  <c r="R77" i="3"/>
  <c r="R96" i="3"/>
  <c r="R113" i="3"/>
  <c r="R132" i="3"/>
  <c r="R149" i="3"/>
  <c r="R26" i="3"/>
  <c r="R42" i="3"/>
  <c r="R62" i="3"/>
  <c r="R78" i="3"/>
  <c r="R98" i="3"/>
  <c r="R114" i="3"/>
  <c r="R134" i="3"/>
  <c r="R150" i="3"/>
  <c r="AD101" i="3"/>
  <c r="AC90" i="3"/>
  <c r="AA153" i="3"/>
  <c r="AA57" i="3"/>
  <c r="Z99" i="3"/>
  <c r="Y138" i="3"/>
  <c r="X162" i="3"/>
  <c r="X39" i="3"/>
  <c r="T47" i="3"/>
  <c r="S40" i="3"/>
  <c r="AD161" i="3"/>
  <c r="AD114" i="3"/>
  <c r="AD56" i="3"/>
  <c r="R19" i="3"/>
  <c r="AD100" i="3"/>
  <c r="AC76" i="3"/>
  <c r="AB82" i="3"/>
  <c r="AA152" i="3"/>
  <c r="AA56" i="3"/>
  <c r="Z84" i="3"/>
  <c r="Y123" i="3"/>
  <c r="W166" i="3"/>
  <c r="T166" i="3"/>
  <c r="T30" i="3"/>
  <c r="Q142" i="3"/>
  <c r="AD151" i="3"/>
  <c r="AD113" i="3"/>
  <c r="AD64" i="3"/>
  <c r="U174" i="3"/>
  <c r="U177" i="3"/>
  <c r="U25" i="3"/>
  <c r="U37" i="3"/>
  <c r="U49" i="3"/>
  <c r="U73" i="3"/>
  <c r="U85" i="3"/>
  <c r="U133" i="3"/>
  <c r="U145" i="3"/>
  <c r="U26" i="3"/>
  <c r="U38" i="3"/>
  <c r="U50" i="3"/>
  <c r="U62" i="3"/>
  <c r="U74" i="3"/>
  <c r="U86" i="3"/>
  <c r="U98" i="3"/>
  <c r="U110" i="3"/>
  <c r="U158" i="3"/>
  <c r="U31" i="3"/>
  <c r="U43" i="3"/>
  <c r="U55" i="3"/>
  <c r="U67" i="3"/>
  <c r="U79" i="3"/>
  <c r="U91" i="3"/>
  <c r="U103" i="3"/>
  <c r="U115" i="3"/>
  <c r="U139" i="3"/>
  <c r="U151" i="3"/>
  <c r="U163" i="3"/>
  <c r="U54" i="3"/>
  <c r="U69" i="3"/>
  <c r="U84" i="3"/>
  <c r="U114" i="3"/>
  <c r="U141" i="3"/>
  <c r="U155" i="3"/>
  <c r="U24" i="3"/>
  <c r="U41" i="3"/>
  <c r="U57" i="3"/>
  <c r="U71" i="3"/>
  <c r="U88" i="3"/>
  <c r="U117" i="3"/>
  <c r="U143" i="3"/>
  <c r="U27" i="3"/>
  <c r="U42" i="3"/>
  <c r="U72" i="3"/>
  <c r="U89" i="3"/>
  <c r="U104" i="3"/>
  <c r="U130" i="3"/>
  <c r="U166" i="3"/>
  <c r="U28" i="3"/>
  <c r="U44" i="3"/>
  <c r="U59" i="3"/>
  <c r="U75" i="3"/>
  <c r="U90" i="3"/>
  <c r="U105" i="3"/>
  <c r="U119" i="3"/>
  <c r="U131" i="3"/>
  <c r="U29" i="3"/>
  <c r="U45" i="3"/>
  <c r="U76" i="3"/>
  <c r="U92" i="3"/>
  <c r="U106" i="3"/>
  <c r="U120" i="3"/>
  <c r="U132" i="3"/>
  <c r="U147" i="3"/>
  <c r="U30" i="3"/>
  <c r="U46" i="3"/>
  <c r="U107" i="3"/>
  <c r="U32" i="3"/>
  <c r="U47" i="3"/>
  <c r="U63" i="3"/>
  <c r="U78" i="3"/>
  <c r="U94" i="3"/>
  <c r="U33" i="3"/>
  <c r="U48" i="3"/>
  <c r="U80" i="3"/>
  <c r="U123" i="3"/>
  <c r="U51" i="3"/>
  <c r="U81" i="3"/>
  <c r="U96" i="3"/>
  <c r="U111" i="3"/>
  <c r="U124" i="3"/>
  <c r="U137" i="3"/>
  <c r="U152" i="3"/>
  <c r="U35" i="3"/>
  <c r="U52" i="3"/>
  <c r="U66" i="3"/>
  <c r="U112" i="3"/>
  <c r="U138" i="3"/>
  <c r="U153" i="3"/>
  <c r="U36" i="3"/>
  <c r="U53" i="3"/>
  <c r="U68" i="3"/>
  <c r="U99" i="3"/>
  <c r="U113" i="3"/>
  <c r="U126" i="3"/>
  <c r="S22" i="3"/>
  <c r="AC155" i="3"/>
  <c r="AC75" i="3"/>
  <c r="AB130" i="3"/>
  <c r="AB81" i="3"/>
  <c r="AA137" i="3"/>
  <c r="AA41" i="3"/>
  <c r="Z143" i="3"/>
  <c r="Z83" i="3"/>
  <c r="X148" i="3"/>
  <c r="W156" i="3"/>
  <c r="V124" i="3"/>
  <c r="T158" i="3"/>
  <c r="S165" i="3"/>
  <c r="R154" i="3"/>
  <c r="Q124" i="3"/>
  <c r="AD150" i="3"/>
  <c r="AD141" i="3"/>
  <c r="AD131" i="3"/>
  <c r="AD122" i="3"/>
  <c r="AD24" i="3"/>
  <c r="X19" i="3"/>
  <c r="W4" i="3"/>
  <c r="U10" i="3"/>
  <c r="AD165" i="3"/>
  <c r="AD86" i="3"/>
  <c r="AC154" i="3"/>
  <c r="AC59" i="3"/>
  <c r="AB160" i="3"/>
  <c r="AB129" i="3"/>
  <c r="AA136" i="3"/>
  <c r="AA40" i="3"/>
  <c r="Z69" i="3"/>
  <c r="Y107" i="3"/>
  <c r="U70" i="3"/>
  <c r="AD43" i="3"/>
  <c r="AD33" i="3"/>
  <c r="V31" i="3"/>
  <c r="V55" i="3"/>
  <c r="V67" i="3"/>
  <c r="V79" i="3"/>
  <c r="V91" i="3"/>
  <c r="V103" i="3"/>
  <c r="V115" i="3"/>
  <c r="V139" i="3"/>
  <c r="V163" i="3"/>
  <c r="V32" i="3"/>
  <c r="V44" i="3"/>
  <c r="V56" i="3"/>
  <c r="V68" i="3"/>
  <c r="V80" i="3"/>
  <c r="V92" i="3"/>
  <c r="V104" i="3"/>
  <c r="V128" i="3"/>
  <c r="V152" i="3"/>
  <c r="V25" i="3"/>
  <c r="V37" i="3"/>
  <c r="V49" i="3"/>
  <c r="V85" i="3"/>
  <c r="V121" i="3"/>
  <c r="V133" i="3"/>
  <c r="V35" i="3"/>
  <c r="V50" i="3"/>
  <c r="V64" i="3"/>
  <c r="V78" i="3"/>
  <c r="V137" i="3"/>
  <c r="V38" i="3"/>
  <c r="V52" i="3"/>
  <c r="V66" i="3"/>
  <c r="V82" i="3"/>
  <c r="V111" i="3"/>
  <c r="V153" i="3"/>
  <c r="V39" i="3"/>
  <c r="V53" i="3"/>
  <c r="V69" i="3"/>
  <c r="V112" i="3"/>
  <c r="V126" i="3"/>
  <c r="V24" i="3"/>
  <c r="V40" i="3"/>
  <c r="V54" i="3"/>
  <c r="V70" i="3"/>
  <c r="V84" i="3"/>
  <c r="V99" i="3"/>
  <c r="V113" i="3"/>
  <c r="V155" i="3"/>
  <c r="V26" i="3"/>
  <c r="V41" i="3"/>
  <c r="V57" i="3"/>
  <c r="V71" i="3"/>
  <c r="V86" i="3"/>
  <c r="V114" i="3"/>
  <c r="V143" i="3"/>
  <c r="V27" i="3"/>
  <c r="V42" i="3"/>
  <c r="V72" i="3"/>
  <c r="V101" i="3"/>
  <c r="V28" i="3"/>
  <c r="V59" i="3"/>
  <c r="V88" i="3"/>
  <c r="V117" i="3"/>
  <c r="V29" i="3"/>
  <c r="V45" i="3"/>
  <c r="V74" i="3"/>
  <c r="V89" i="3"/>
  <c r="V105" i="3"/>
  <c r="V132" i="3"/>
  <c r="V30" i="3"/>
  <c r="V46" i="3"/>
  <c r="V90" i="3"/>
  <c r="V106" i="3"/>
  <c r="V119" i="3"/>
  <c r="V33" i="3"/>
  <c r="V47" i="3"/>
  <c r="V62" i="3"/>
  <c r="V76" i="3"/>
  <c r="V107" i="3"/>
  <c r="V34" i="3"/>
  <c r="V48" i="3"/>
  <c r="V63" i="3"/>
  <c r="V94" i="3"/>
  <c r="Q4" i="3"/>
  <c r="Q33" i="3"/>
  <c r="Q51" i="3"/>
  <c r="Q69" i="3"/>
  <c r="Q87" i="3"/>
  <c r="Q105" i="3"/>
  <c r="Q123" i="3"/>
  <c r="Q141" i="3"/>
  <c r="Q159" i="3"/>
  <c r="Q35" i="3"/>
  <c r="Q54" i="3"/>
  <c r="Q71" i="3"/>
  <c r="Q90" i="3"/>
  <c r="Q107" i="3"/>
  <c r="Q126" i="3"/>
  <c r="Q143" i="3"/>
  <c r="Q162" i="3"/>
  <c r="Q39" i="3"/>
  <c r="Q57" i="3"/>
  <c r="Q75" i="3"/>
  <c r="Q93" i="3"/>
  <c r="Q111" i="3"/>
  <c r="Q129" i="3"/>
  <c r="Q147" i="3"/>
  <c r="Q165" i="3"/>
  <c r="Q40" i="3"/>
  <c r="Q58" i="3"/>
  <c r="Q76" i="3"/>
  <c r="Q94" i="3"/>
  <c r="Q112" i="3"/>
  <c r="Q130" i="3"/>
  <c r="Q148" i="3"/>
  <c r="Q42" i="3"/>
  <c r="Q59" i="3"/>
  <c r="Q78" i="3"/>
  <c r="Q95" i="3"/>
  <c r="Q114" i="3"/>
  <c r="Q131" i="3"/>
  <c r="Q150" i="3"/>
  <c r="Q24" i="3"/>
  <c r="Q44" i="3"/>
  <c r="Q60" i="3"/>
  <c r="Q80" i="3"/>
  <c r="Q96" i="3"/>
  <c r="Q116" i="3"/>
  <c r="Q132" i="3"/>
  <c r="Q152" i="3"/>
  <c r="Q27" i="3"/>
  <c r="Q45" i="3"/>
  <c r="Q63" i="3"/>
  <c r="Q81" i="3"/>
  <c r="Q99" i="3"/>
  <c r="Q117" i="3"/>
  <c r="Q135" i="3"/>
  <c r="Q153" i="3"/>
  <c r="AD149" i="3"/>
  <c r="AD84" i="3"/>
  <c r="AC58" i="3"/>
  <c r="AB66" i="3"/>
  <c r="AA120" i="3"/>
  <c r="AA24" i="3"/>
  <c r="Z130" i="3"/>
  <c r="Z66" i="3"/>
  <c r="Y92" i="3"/>
  <c r="V51" i="3"/>
  <c r="T142" i="3"/>
  <c r="R136" i="3"/>
  <c r="Q88" i="3"/>
  <c r="AD102" i="3"/>
  <c r="AD92" i="3"/>
  <c r="AD82" i="3"/>
  <c r="AD72" i="3"/>
  <c r="W172" i="3"/>
  <c r="W169" i="3"/>
  <c r="W177" i="3"/>
  <c r="W167" i="3"/>
  <c r="W176" i="3"/>
  <c r="W170" i="3"/>
  <c r="W179" i="3"/>
  <c r="W171" i="3"/>
  <c r="W178" i="3"/>
  <c r="W173" i="3"/>
  <c r="W168" i="3"/>
  <c r="W175" i="3"/>
  <c r="W174" i="3"/>
  <c r="W25" i="3"/>
  <c r="W37" i="3"/>
  <c r="W49" i="3"/>
  <c r="W61" i="3"/>
  <c r="W73" i="3"/>
  <c r="W85" i="3"/>
  <c r="W97" i="3"/>
  <c r="W109" i="3"/>
  <c r="W121" i="3"/>
  <c r="W133" i="3"/>
  <c r="W145" i="3"/>
  <c r="W157" i="3"/>
  <c r="W26" i="3"/>
  <c r="W38" i="3"/>
  <c r="W50" i="3"/>
  <c r="W62" i="3"/>
  <c r="W74" i="3"/>
  <c r="W86" i="3"/>
  <c r="W98" i="3"/>
  <c r="W110" i="3"/>
  <c r="W122" i="3"/>
  <c r="W134" i="3"/>
  <c r="W146" i="3"/>
  <c r="W158" i="3"/>
  <c r="W31" i="3"/>
  <c r="W43" i="3"/>
  <c r="W55" i="3"/>
  <c r="W67" i="3"/>
  <c r="W79" i="3"/>
  <c r="W91" i="3"/>
  <c r="W103" i="3"/>
  <c r="W115" i="3"/>
  <c r="W127" i="3"/>
  <c r="W139" i="3"/>
  <c r="W151" i="3"/>
  <c r="W163" i="3"/>
  <c r="W28" i="3"/>
  <c r="W44" i="3"/>
  <c r="W59" i="3"/>
  <c r="W76" i="3"/>
  <c r="W92" i="3"/>
  <c r="W107" i="3"/>
  <c r="W124" i="3"/>
  <c r="W140" i="3"/>
  <c r="W155" i="3"/>
  <c r="W30" i="3"/>
  <c r="W46" i="3"/>
  <c r="W63" i="3"/>
  <c r="W78" i="3"/>
  <c r="W94" i="3"/>
  <c r="W111" i="3"/>
  <c r="W126" i="3"/>
  <c r="W142" i="3"/>
  <c r="W159" i="3"/>
  <c r="W32" i="3"/>
  <c r="W47" i="3"/>
  <c r="W64" i="3"/>
  <c r="W80" i="3"/>
  <c r="W95" i="3"/>
  <c r="W112" i="3"/>
  <c r="W128" i="3"/>
  <c r="W143" i="3"/>
  <c r="W160" i="3"/>
  <c r="W33" i="3"/>
  <c r="W48" i="3"/>
  <c r="W65" i="3"/>
  <c r="W81" i="3"/>
  <c r="W96" i="3"/>
  <c r="W113" i="3"/>
  <c r="W129" i="3"/>
  <c r="W161" i="3"/>
  <c r="W34" i="3"/>
  <c r="W51" i="3"/>
  <c r="W66" i="3"/>
  <c r="W82" i="3"/>
  <c r="W99" i="3"/>
  <c r="W114" i="3"/>
  <c r="W130" i="3"/>
  <c r="W147" i="3"/>
  <c r="W162" i="3"/>
  <c r="W35" i="3"/>
  <c r="W52" i="3"/>
  <c r="W68" i="3"/>
  <c r="W83" i="3"/>
  <c r="W100" i="3"/>
  <c r="W116" i="3"/>
  <c r="W131" i="3"/>
  <c r="W148" i="3"/>
  <c r="W164" i="3"/>
  <c r="W36" i="3"/>
  <c r="W53" i="3"/>
  <c r="W69" i="3"/>
  <c r="W84" i="3"/>
  <c r="W101" i="3"/>
  <c r="W117" i="3"/>
  <c r="W132" i="3"/>
  <c r="W149" i="3"/>
  <c r="W165" i="3"/>
  <c r="W39" i="3"/>
  <c r="W54" i="3"/>
  <c r="W70" i="3"/>
  <c r="W87" i="3"/>
  <c r="W102" i="3"/>
  <c r="W118" i="3"/>
  <c r="W135" i="3"/>
  <c r="W150" i="3"/>
  <c r="W40" i="3"/>
  <c r="W56" i="3"/>
  <c r="W71" i="3"/>
  <c r="W88" i="3"/>
  <c r="W104" i="3"/>
  <c r="W119" i="3"/>
  <c r="W136" i="3"/>
  <c r="W152" i="3"/>
  <c r="W24" i="3"/>
  <c r="W41" i="3"/>
  <c r="W57" i="3"/>
  <c r="W72" i="3"/>
  <c r="W89" i="3"/>
  <c r="W105" i="3"/>
  <c r="W120" i="3"/>
  <c r="W137" i="3"/>
  <c r="W153" i="3"/>
  <c r="W27" i="3"/>
  <c r="W42" i="3"/>
  <c r="W58" i="3"/>
  <c r="W75" i="3"/>
  <c r="W90" i="3"/>
  <c r="W106" i="3"/>
  <c r="W123" i="3"/>
  <c r="W138" i="3"/>
  <c r="W154" i="3"/>
  <c r="S4" i="3"/>
  <c r="Q30" i="3"/>
  <c r="AD148" i="3"/>
  <c r="AD70" i="3"/>
  <c r="AC140" i="3"/>
  <c r="AC44" i="3"/>
  <c r="AA119" i="3"/>
  <c r="Z166" i="3"/>
  <c r="Z129" i="3"/>
  <c r="Y76" i="3"/>
  <c r="W125" i="3"/>
  <c r="T125" i="3"/>
  <c r="R118" i="3"/>
  <c r="Q70" i="3"/>
  <c r="X170" i="3"/>
  <c r="X174" i="3"/>
  <c r="X175" i="3"/>
  <c r="X168" i="3"/>
  <c r="X169" i="3"/>
  <c r="X171" i="3"/>
  <c r="X173" i="3"/>
  <c r="X177" i="3"/>
  <c r="X172" i="3"/>
  <c r="X31" i="3"/>
  <c r="X43" i="3"/>
  <c r="X55" i="3"/>
  <c r="X67" i="3"/>
  <c r="X79" i="3"/>
  <c r="X91" i="3"/>
  <c r="X103" i="3"/>
  <c r="X115" i="3"/>
  <c r="X127" i="3"/>
  <c r="X139" i="3"/>
  <c r="X151" i="3"/>
  <c r="X163" i="3"/>
  <c r="X32" i="3"/>
  <c r="X44" i="3"/>
  <c r="X56" i="3"/>
  <c r="X68" i="3"/>
  <c r="X80" i="3"/>
  <c r="X92" i="3"/>
  <c r="X104" i="3"/>
  <c r="X116" i="3"/>
  <c r="X128" i="3"/>
  <c r="X152" i="3"/>
  <c r="X25" i="3"/>
  <c r="X37" i="3"/>
  <c r="X49" i="3"/>
  <c r="X61" i="3"/>
  <c r="X73" i="3"/>
  <c r="X85" i="3"/>
  <c r="X97" i="3"/>
  <c r="X121" i="3"/>
  <c r="X133" i="3"/>
  <c r="X145" i="3"/>
  <c r="X38" i="3"/>
  <c r="X53" i="3"/>
  <c r="X70" i="3"/>
  <c r="X86" i="3"/>
  <c r="X101" i="3"/>
  <c r="X117" i="3"/>
  <c r="X132" i="3"/>
  <c r="X147" i="3"/>
  <c r="X161" i="3"/>
  <c r="X24" i="3"/>
  <c r="X40" i="3"/>
  <c r="X57" i="3"/>
  <c r="X72" i="3"/>
  <c r="X88" i="3"/>
  <c r="X105" i="3"/>
  <c r="X119" i="3"/>
  <c r="X135" i="3"/>
  <c r="X149" i="3"/>
  <c r="X26" i="3"/>
  <c r="X41" i="3"/>
  <c r="X58" i="3"/>
  <c r="X74" i="3"/>
  <c r="X89" i="3"/>
  <c r="X106" i="3"/>
  <c r="X120" i="3"/>
  <c r="X136" i="3"/>
  <c r="X150" i="3"/>
  <c r="X165" i="3"/>
  <c r="X27" i="3"/>
  <c r="X42" i="3"/>
  <c r="X59" i="3"/>
  <c r="X75" i="3"/>
  <c r="X90" i="3"/>
  <c r="X107" i="3"/>
  <c r="X122" i="3"/>
  <c r="X137" i="3"/>
  <c r="X153" i="3"/>
  <c r="X28" i="3"/>
  <c r="X45" i="3"/>
  <c r="X60" i="3"/>
  <c r="X76" i="3"/>
  <c r="X93" i="3"/>
  <c r="X108" i="3"/>
  <c r="X123" i="3"/>
  <c r="X138" i="3"/>
  <c r="X154" i="3"/>
  <c r="X29" i="3"/>
  <c r="X46" i="3"/>
  <c r="X62" i="3"/>
  <c r="X77" i="3"/>
  <c r="X94" i="3"/>
  <c r="X124" i="3"/>
  <c r="X155" i="3"/>
  <c r="X30" i="3"/>
  <c r="X47" i="3"/>
  <c r="X63" i="3"/>
  <c r="X78" i="3"/>
  <c r="X95" i="3"/>
  <c r="X110" i="3"/>
  <c r="X125" i="3"/>
  <c r="X141" i="3"/>
  <c r="X156" i="3"/>
  <c r="X33" i="3"/>
  <c r="X48" i="3"/>
  <c r="X64" i="3"/>
  <c r="X81" i="3"/>
  <c r="X96" i="3"/>
  <c r="X111" i="3"/>
  <c r="X126" i="3"/>
  <c r="X142" i="3"/>
  <c r="X34" i="3"/>
  <c r="X50" i="3"/>
  <c r="X65" i="3"/>
  <c r="X82" i="3"/>
  <c r="X98" i="3"/>
  <c r="X112" i="3"/>
  <c r="X129" i="3"/>
  <c r="X143" i="3"/>
  <c r="X158" i="3"/>
  <c r="X35" i="3"/>
  <c r="X51" i="3"/>
  <c r="X66" i="3"/>
  <c r="X83" i="3"/>
  <c r="X99" i="3"/>
  <c r="X113" i="3"/>
  <c r="X130" i="3"/>
  <c r="X159" i="3"/>
  <c r="X166" i="3"/>
  <c r="X36" i="3"/>
  <c r="X52" i="3"/>
  <c r="X69" i="3"/>
  <c r="X84" i="3"/>
  <c r="X100" i="3"/>
  <c r="X114" i="3"/>
  <c r="X131" i="3"/>
  <c r="X146" i="3"/>
  <c r="X160" i="3"/>
  <c r="S169" i="3"/>
  <c r="S175" i="3"/>
  <c r="S178" i="3"/>
  <c r="S167" i="3"/>
  <c r="S172" i="3"/>
  <c r="S168" i="3"/>
  <c r="S170" i="3"/>
  <c r="S173" i="3"/>
  <c r="S177" i="3"/>
  <c r="S174" i="3"/>
  <c r="S176" i="3"/>
  <c r="S171" i="3"/>
  <c r="S179" i="3"/>
  <c r="S25" i="3"/>
  <c r="S37" i="3"/>
  <c r="S49" i="3"/>
  <c r="S61" i="3"/>
  <c r="S73" i="3"/>
  <c r="S85" i="3"/>
  <c r="S97" i="3"/>
  <c r="S121" i="3"/>
  <c r="S133" i="3"/>
  <c r="S145" i="3"/>
  <c r="S157" i="3"/>
  <c r="S26" i="3"/>
  <c r="S38" i="3"/>
  <c r="S50" i="3"/>
  <c r="S62" i="3"/>
  <c r="S74" i="3"/>
  <c r="S86" i="3"/>
  <c r="S98" i="3"/>
  <c r="S110" i="3"/>
  <c r="S122" i="3"/>
  <c r="S134" i="3"/>
  <c r="S146" i="3"/>
  <c r="S158" i="3"/>
  <c r="S29" i="3"/>
  <c r="S41" i="3"/>
  <c r="S53" i="3"/>
  <c r="S65" i="3"/>
  <c r="S77" i="3"/>
  <c r="S89" i="3"/>
  <c r="S101" i="3"/>
  <c r="S113" i="3"/>
  <c r="S125" i="3"/>
  <c r="S137" i="3"/>
  <c r="S149" i="3"/>
  <c r="S161" i="3"/>
  <c r="S31" i="3"/>
  <c r="S43" i="3"/>
  <c r="S55" i="3"/>
  <c r="S67" i="3"/>
  <c r="S79" i="3"/>
  <c r="S91" i="3"/>
  <c r="S103" i="3"/>
  <c r="S115" i="3"/>
  <c r="S127" i="3"/>
  <c r="S139" i="3"/>
  <c r="S151" i="3"/>
  <c r="S163" i="3"/>
  <c r="S39" i="3"/>
  <c r="S57" i="3"/>
  <c r="S75" i="3"/>
  <c r="S93" i="3"/>
  <c r="S128" i="3"/>
  <c r="S42" i="3"/>
  <c r="S59" i="3"/>
  <c r="S78" i="3"/>
  <c r="S95" i="3"/>
  <c r="S112" i="3"/>
  <c r="S130" i="3"/>
  <c r="S148" i="3"/>
  <c r="S24" i="3"/>
  <c r="S44" i="3"/>
  <c r="S60" i="3"/>
  <c r="S80" i="3"/>
  <c r="S96" i="3"/>
  <c r="S114" i="3"/>
  <c r="S131" i="3"/>
  <c r="S150" i="3"/>
  <c r="S27" i="3"/>
  <c r="S45" i="3"/>
  <c r="S63" i="3"/>
  <c r="S81" i="3"/>
  <c r="S99" i="3"/>
  <c r="S116" i="3"/>
  <c r="S132" i="3"/>
  <c r="S152" i="3"/>
  <c r="S28" i="3"/>
  <c r="S46" i="3"/>
  <c r="S64" i="3"/>
  <c r="S82" i="3"/>
  <c r="S100" i="3"/>
  <c r="S117" i="3"/>
  <c r="S135" i="3"/>
  <c r="S153" i="3"/>
  <c r="S30" i="3"/>
  <c r="S47" i="3"/>
  <c r="S66" i="3"/>
  <c r="S83" i="3"/>
  <c r="S102" i="3"/>
  <c r="S118" i="3"/>
  <c r="S136" i="3"/>
  <c r="S154" i="3"/>
  <c r="S32" i="3"/>
  <c r="S48" i="3"/>
  <c r="S68" i="3"/>
  <c r="S84" i="3"/>
  <c r="S104" i="3"/>
  <c r="S119" i="3"/>
  <c r="S138" i="3"/>
  <c r="S155" i="3"/>
  <c r="S166" i="3"/>
  <c r="S33" i="3"/>
  <c r="S51" i="3"/>
  <c r="S69" i="3"/>
  <c r="S87" i="3"/>
  <c r="S105" i="3"/>
  <c r="S120" i="3"/>
  <c r="S140" i="3"/>
  <c r="S156" i="3"/>
  <c r="S34" i="3"/>
  <c r="S52" i="3"/>
  <c r="S70" i="3"/>
  <c r="S88" i="3"/>
  <c r="S106" i="3"/>
  <c r="S123" i="3"/>
  <c r="S141" i="3"/>
  <c r="S159" i="3"/>
  <c r="S35" i="3"/>
  <c r="S54" i="3"/>
  <c r="S71" i="3"/>
  <c r="S90" i="3"/>
  <c r="S107" i="3"/>
  <c r="S124" i="3"/>
  <c r="S142" i="3"/>
  <c r="S160" i="3"/>
  <c r="S36" i="3"/>
  <c r="S56" i="3"/>
  <c r="S72" i="3"/>
  <c r="S92" i="3"/>
  <c r="S108" i="3"/>
  <c r="S126" i="3"/>
  <c r="S143" i="3"/>
  <c r="S162" i="3"/>
  <c r="R7" i="3"/>
  <c r="AC138" i="3"/>
  <c r="AC42" i="3"/>
  <c r="AB113" i="3"/>
  <c r="AB51" i="3"/>
  <c r="AA105" i="3"/>
  <c r="Z52" i="3"/>
  <c r="X118" i="3"/>
  <c r="W108" i="3"/>
  <c r="V36" i="3"/>
  <c r="U101" i="3"/>
  <c r="T110" i="3"/>
  <c r="S129" i="3"/>
  <c r="R100" i="3"/>
  <c r="Q52" i="3"/>
  <c r="AD40" i="3"/>
  <c r="AD13" i="3"/>
  <c r="AB19" i="3"/>
  <c r="AA4" i="3"/>
  <c r="Y10" i="3"/>
  <c r="Y169" i="3"/>
  <c r="Y175" i="3"/>
  <c r="Y178" i="3"/>
  <c r="Y179" i="3"/>
  <c r="Y171" i="3"/>
  <c r="Y167" i="3"/>
  <c r="Y172" i="3"/>
  <c r="Y170" i="3"/>
  <c r="Y176" i="3"/>
  <c r="Y177" i="3"/>
  <c r="Y173" i="3"/>
  <c r="Y168" i="3"/>
  <c r="Y174" i="3"/>
  <c r="Y25" i="3"/>
  <c r="Y37" i="3"/>
  <c r="Y49" i="3"/>
  <c r="Y61" i="3"/>
  <c r="Y73" i="3"/>
  <c r="Y85" i="3"/>
  <c r="Y97" i="3"/>
  <c r="Y121" i="3"/>
  <c r="Y133" i="3"/>
  <c r="Y145" i="3"/>
  <c r="Y26" i="3"/>
  <c r="Y38" i="3"/>
  <c r="Y50" i="3"/>
  <c r="Y62" i="3"/>
  <c r="Y74" i="3"/>
  <c r="Y86" i="3"/>
  <c r="Y110" i="3"/>
  <c r="Y122" i="3"/>
  <c r="Y134" i="3"/>
  <c r="Y146" i="3"/>
  <c r="Y158" i="3"/>
  <c r="Y31" i="3"/>
  <c r="Y43" i="3"/>
  <c r="Y55" i="3"/>
  <c r="Y67" i="3"/>
  <c r="Y79" i="3"/>
  <c r="Y91" i="3"/>
  <c r="Y103" i="3"/>
  <c r="Y115" i="3"/>
  <c r="Y127" i="3"/>
  <c r="Y139" i="3"/>
  <c r="Y151" i="3"/>
  <c r="Y163" i="3"/>
  <c r="Y27" i="3"/>
  <c r="Y42" i="3"/>
  <c r="Y58" i="3"/>
  <c r="Y75" i="3"/>
  <c r="Y90" i="3"/>
  <c r="Y106" i="3"/>
  <c r="Y120" i="3"/>
  <c r="Y137" i="3"/>
  <c r="Y153" i="3"/>
  <c r="Y29" i="3"/>
  <c r="Y45" i="3"/>
  <c r="Y60" i="3"/>
  <c r="Y77" i="3"/>
  <c r="Y93" i="3"/>
  <c r="Y108" i="3"/>
  <c r="Y124" i="3"/>
  <c r="Y140" i="3"/>
  <c r="Y155" i="3"/>
  <c r="Y30" i="3"/>
  <c r="Y46" i="3"/>
  <c r="Y63" i="3"/>
  <c r="Y78" i="3"/>
  <c r="Y94" i="3"/>
  <c r="Y125" i="3"/>
  <c r="Y141" i="3"/>
  <c r="Y156" i="3"/>
  <c r="Y166" i="3"/>
  <c r="Y32" i="3"/>
  <c r="Y47" i="3"/>
  <c r="Y64" i="3"/>
  <c r="Y80" i="3"/>
  <c r="Y95" i="3"/>
  <c r="Y111" i="3"/>
  <c r="Y126" i="3"/>
  <c r="Y142" i="3"/>
  <c r="Y159" i="3"/>
  <c r="Y33" i="3"/>
  <c r="Y48" i="3"/>
  <c r="Y65" i="3"/>
  <c r="Y81" i="3"/>
  <c r="Y96" i="3"/>
  <c r="Y112" i="3"/>
  <c r="Y128" i="3"/>
  <c r="Y143" i="3"/>
  <c r="Y160" i="3"/>
  <c r="Y34" i="3"/>
  <c r="Y51" i="3"/>
  <c r="Y66" i="3"/>
  <c r="Y82" i="3"/>
  <c r="Y99" i="3"/>
  <c r="Y113" i="3"/>
  <c r="Y129" i="3"/>
  <c r="Y144" i="3"/>
  <c r="AF144" i="3" s="1" a="1"/>
  <c r="AF144" i="3" s="1"/>
  <c r="Y161" i="3"/>
  <c r="Y35" i="3"/>
  <c r="Y52" i="3"/>
  <c r="Y68" i="3"/>
  <c r="Y83" i="3"/>
  <c r="Y100" i="3"/>
  <c r="Y114" i="3"/>
  <c r="Y130" i="3"/>
  <c r="Y147" i="3"/>
  <c r="Y162" i="3"/>
  <c r="Y36" i="3"/>
  <c r="Y53" i="3"/>
  <c r="Y69" i="3"/>
  <c r="Y84" i="3"/>
  <c r="Y101" i="3"/>
  <c r="Y116" i="3"/>
  <c r="Y131" i="3"/>
  <c r="Y148" i="3"/>
  <c r="Y39" i="3"/>
  <c r="Y54" i="3"/>
  <c r="Y70" i="3"/>
  <c r="Y87" i="3"/>
  <c r="Y102" i="3"/>
  <c r="Y117" i="3"/>
  <c r="Y132" i="3"/>
  <c r="Y149" i="3"/>
  <c r="Y165" i="3"/>
  <c r="Y40" i="3"/>
  <c r="Y56" i="3"/>
  <c r="Y71" i="3"/>
  <c r="Y88" i="3"/>
  <c r="Y104" i="3"/>
  <c r="Y118" i="3"/>
  <c r="Y135" i="3"/>
  <c r="Y150" i="3"/>
  <c r="Y24" i="3"/>
  <c r="Y41" i="3"/>
  <c r="Y57" i="3"/>
  <c r="Y72" i="3"/>
  <c r="Y89" i="3"/>
  <c r="Y105" i="3"/>
  <c r="Y119" i="3"/>
  <c r="Y136" i="3"/>
  <c r="Y152" i="3"/>
  <c r="W16" i="3"/>
  <c r="U22" i="3"/>
  <c r="AD134" i="3"/>
  <c r="AC124" i="3"/>
  <c r="AC28" i="3"/>
  <c r="AB112" i="3"/>
  <c r="AB50" i="3"/>
  <c r="AA104" i="3"/>
  <c r="Z51" i="3"/>
  <c r="Y44" i="3"/>
  <c r="W93" i="3"/>
  <c r="S111" i="3"/>
  <c r="R82" i="3"/>
  <c r="Q34" i="3"/>
  <c r="AD128" i="3"/>
  <c r="AD108" i="3"/>
  <c r="AD79" i="3"/>
  <c r="AD30" i="3"/>
  <c r="Q156" i="3"/>
  <c r="Q140" i="3"/>
  <c r="Q120" i="3"/>
  <c r="Q104" i="3"/>
  <c r="Q84" i="3"/>
  <c r="Q68" i="3"/>
  <c r="Q48" i="3"/>
  <c r="Q32" i="3"/>
  <c r="AD116" i="3"/>
  <c r="AD55" i="3"/>
  <c r="AC110" i="3"/>
  <c r="AC61" i="3"/>
  <c r="AB116" i="3"/>
  <c r="AB31" i="3"/>
  <c r="AA163" i="3"/>
  <c r="AA50" i="3"/>
  <c r="Q155" i="3"/>
  <c r="Q138" i="3"/>
  <c r="Q119" i="3"/>
  <c r="Q102" i="3"/>
  <c r="Q83" i="3"/>
  <c r="Q66" i="3"/>
  <c r="Q47" i="3"/>
  <c r="AD80" i="3"/>
  <c r="AD44" i="3"/>
  <c r="AC139" i="3"/>
  <c r="AC31" i="3"/>
  <c r="AB49" i="3"/>
  <c r="AA115" i="3"/>
  <c r="Q172" i="3"/>
  <c r="Q170" i="3"/>
  <c r="Q174" i="3"/>
  <c r="Q177" i="3"/>
  <c r="Q178" i="3"/>
  <c r="Q171" i="3"/>
  <c r="Q179" i="3"/>
  <c r="Q173" i="3"/>
  <c r="Q176" i="3"/>
  <c r="Q168" i="3"/>
  <c r="Q175" i="3"/>
  <c r="Q169" i="3"/>
  <c r="Q167" i="3"/>
  <c r="Q25" i="3"/>
  <c r="Q37" i="3"/>
  <c r="Q49" i="3"/>
  <c r="Q61" i="3"/>
  <c r="Q73" i="3"/>
  <c r="Q85" i="3"/>
  <c r="Q97" i="3"/>
  <c r="Q109" i="3"/>
  <c r="Q121" i="3"/>
  <c r="Q133" i="3"/>
  <c r="Q145" i="3"/>
  <c r="Q157" i="3"/>
  <c r="Q26" i="3"/>
  <c r="Q38" i="3"/>
  <c r="Q50" i="3"/>
  <c r="Q62" i="3"/>
  <c r="Q74" i="3"/>
  <c r="Q86" i="3"/>
  <c r="Q98" i="3"/>
  <c r="Q110" i="3"/>
  <c r="Q122" i="3"/>
  <c r="Q134" i="3"/>
  <c r="Q146" i="3"/>
  <c r="Q158" i="3"/>
  <c r="Q29" i="3"/>
  <c r="Q41" i="3"/>
  <c r="Q53" i="3"/>
  <c r="Q65" i="3"/>
  <c r="Q77" i="3"/>
  <c r="Q89" i="3"/>
  <c r="Q101" i="3"/>
  <c r="Q113" i="3"/>
  <c r="Q125" i="3"/>
  <c r="Q137" i="3"/>
  <c r="Q149" i="3"/>
  <c r="Q161" i="3"/>
  <c r="Q166" i="3"/>
  <c r="Q31" i="3"/>
  <c r="Q43" i="3"/>
  <c r="Q55" i="3"/>
  <c r="Q67" i="3"/>
  <c r="Q79" i="3"/>
  <c r="Q91" i="3"/>
  <c r="Q103" i="3"/>
  <c r="Q115" i="3"/>
  <c r="Q127" i="3"/>
  <c r="Q139" i="3"/>
  <c r="Q151" i="3"/>
  <c r="Q163" i="3"/>
  <c r="Q154" i="3"/>
  <c r="Q136" i="3"/>
  <c r="Q118" i="3"/>
  <c r="Q100" i="3"/>
  <c r="Q82" i="3"/>
  <c r="Q64" i="3"/>
  <c r="Q46" i="3"/>
  <c r="Q28" i="3"/>
  <c r="AD133" i="3"/>
  <c r="AC158" i="3"/>
  <c r="AC79" i="3"/>
  <c r="AC49" i="3"/>
  <c r="AB68" i="3"/>
  <c r="AA133" i="3"/>
  <c r="AA86" i="3"/>
  <c r="Z152" i="3"/>
  <c r="Z133" i="3"/>
  <c r="AD97" i="3"/>
  <c r="AD61" i="3"/>
  <c r="AC157" i="3"/>
  <c r="AC98" i="3"/>
  <c r="AB104" i="3"/>
  <c r="AB67" i="3"/>
  <c r="AA85" i="3"/>
  <c r="AA38" i="3"/>
  <c r="Z116" i="3"/>
  <c r="AD25" i="3"/>
  <c r="AC97" i="3"/>
  <c r="AC67" i="3"/>
  <c r="AC38" i="3"/>
  <c r="AB103" i="3"/>
  <c r="AB85" i="3"/>
  <c r="AA122" i="3"/>
  <c r="AA37" i="3"/>
  <c r="AD157" i="3"/>
  <c r="AD104" i="3"/>
  <c r="AC146" i="3"/>
  <c r="AC86" i="3"/>
  <c r="AB121" i="3"/>
  <c r="AB37" i="3"/>
  <c r="AA55" i="3"/>
  <c r="Q22" i="3"/>
  <c r="AD139" i="3"/>
  <c r="AD121" i="3"/>
  <c r="AD103" i="3"/>
  <c r="AD68" i="3"/>
  <c r="AD32" i="3"/>
  <c r="AC145" i="3"/>
  <c r="AC115" i="3"/>
  <c r="AC85" i="3"/>
  <c r="AB92" i="3"/>
  <c r="AB55" i="3"/>
  <c r="AA158" i="3"/>
  <c r="AA74" i="3"/>
  <c r="AA26" i="3"/>
  <c r="AD85" i="3"/>
  <c r="AD67" i="3"/>
  <c r="AD49" i="3"/>
  <c r="AC26" i="3"/>
  <c r="AB139" i="3"/>
  <c r="AB91" i="3"/>
  <c r="AA157" i="3"/>
  <c r="AA110" i="3"/>
  <c r="AA73" i="3"/>
  <c r="AA25" i="3"/>
  <c r="Z139" i="3"/>
  <c r="Y98" i="3"/>
  <c r="Q164" i="3"/>
  <c r="Q128" i="3"/>
  <c r="Q108" i="3"/>
  <c r="Q92" i="3"/>
  <c r="Q72" i="3"/>
  <c r="Q56" i="3"/>
  <c r="Q36" i="3"/>
  <c r="AD163" i="3"/>
  <c r="AC163" i="3"/>
  <c r="AC134" i="3"/>
  <c r="AC74" i="3"/>
  <c r="AC25" i="3"/>
  <c r="AB44" i="3"/>
  <c r="AA91" i="3"/>
  <c r="AC133" i="3"/>
  <c r="AC103" i="3"/>
  <c r="AC73" i="3"/>
  <c r="AC43" i="3"/>
  <c r="AA127" i="3"/>
  <c r="AA43" i="3"/>
  <c r="Z128" i="3"/>
  <c r="AB80" i="3"/>
  <c r="AA146" i="3"/>
  <c r="AA98" i="3"/>
  <c r="AA61" i="3"/>
  <c r="Y157" i="3"/>
  <c r="AD127" i="3"/>
  <c r="AD91" i="3"/>
  <c r="AD73" i="3"/>
  <c r="AD37" i="3"/>
  <c r="AC151" i="3"/>
  <c r="AC121" i="3"/>
  <c r="AC62" i="3"/>
  <c r="AB32" i="3"/>
  <c r="AA145" i="3"/>
  <c r="AA97" i="3"/>
  <c r="Z163" i="3"/>
  <c r="Z92" i="3"/>
  <c r="AF180" i="3" a="1"/>
  <c r="AF180" i="3" s="1"/>
  <c r="AD174" i="3"/>
  <c r="AD170" i="3"/>
  <c r="T2" i="3"/>
  <c r="Y2" i="3"/>
  <c r="AD15" i="4"/>
  <c r="AE15" i="4" s="1"/>
  <c r="AD43" i="4"/>
  <c r="AD63" i="4"/>
  <c r="AF63" i="4" s="1" a="1"/>
  <c r="AF63" i="4" s="1"/>
  <c r="AD90" i="4"/>
  <c r="AD138" i="4"/>
  <c r="AE138" i="4" s="1"/>
  <c r="AD25" i="4"/>
  <c r="AF25" i="4" s="1" a="1"/>
  <c r="AF25" i="4" s="1"/>
  <c r="AD47" i="4"/>
  <c r="AD73" i="4"/>
  <c r="AD93" i="4"/>
  <c r="AD119" i="4"/>
  <c r="AD142" i="4"/>
  <c r="AF142" i="4" s="1" a="1"/>
  <c r="AF142" i="4" s="1"/>
  <c r="AD30" i="4"/>
  <c r="AD55" i="4"/>
  <c r="AF55" i="4" s="1" a="1"/>
  <c r="AF55" i="4" s="1"/>
  <c r="AD104" i="4"/>
  <c r="AD123" i="4"/>
  <c r="AE60" i="4"/>
  <c r="AE47" i="4"/>
  <c r="AD133" i="4"/>
  <c r="AD107" i="4"/>
  <c r="AE107" i="4" s="1"/>
  <c r="AD58" i="4"/>
  <c r="AF58" i="4" s="1" a="1"/>
  <c r="AF58" i="4" s="1"/>
  <c r="AD10" i="4"/>
  <c r="AA2" i="3"/>
  <c r="AD146" i="4"/>
  <c r="AF146" i="4" s="1" a="1"/>
  <c r="AF146" i="4" s="1"/>
  <c r="AD106" i="4"/>
  <c r="AD32" i="4"/>
  <c r="AF32" i="4" s="1" a="1"/>
  <c r="AF32" i="4" s="1"/>
  <c r="AD8" i="4"/>
  <c r="AF8" i="4" s="1" a="1"/>
  <c r="AF8" i="4" s="1"/>
  <c r="AE155" i="4"/>
  <c r="AD145" i="4"/>
  <c r="AF145" i="4" s="1" a="1"/>
  <c r="AF145" i="4" s="1"/>
  <c r="AD126" i="4"/>
  <c r="AE126" i="4" s="1"/>
  <c r="AD105" i="4"/>
  <c r="AD78" i="4"/>
  <c r="AD56" i="4"/>
  <c r="AE56" i="4" s="1"/>
  <c r="AD31" i="4"/>
  <c r="AE55" i="4"/>
  <c r="AE152" i="4"/>
  <c r="AF138" i="4" a="1"/>
  <c r="AF138" i="4" s="1"/>
  <c r="AF81" i="4" a="1"/>
  <c r="AF81" i="4" s="1"/>
  <c r="AE58" i="4"/>
  <c r="AF3" i="4" a="1"/>
  <c r="AF3" i="4" s="1"/>
  <c r="Q2" i="3"/>
  <c r="R2" i="3"/>
  <c r="AE154" i="4"/>
  <c r="AD121" i="4"/>
  <c r="AD103" i="4"/>
  <c r="AE103" i="4" s="1"/>
  <c r="AD77" i="4"/>
  <c r="AD29" i="4"/>
  <c r="AE29" i="4" s="1"/>
  <c r="AD3" i="4"/>
  <c r="AE3" i="4" s="1"/>
  <c r="AD20" i="4"/>
  <c r="AE20" i="4" s="1"/>
  <c r="AD35" i="4"/>
  <c r="AE35" i="4" s="1"/>
  <c r="AD53" i="4"/>
  <c r="AF53" i="4" s="1" a="1"/>
  <c r="AF53" i="4" s="1"/>
  <c r="AD65" i="4"/>
  <c r="AD81" i="4"/>
  <c r="AE81" i="4" s="1"/>
  <c r="AD95" i="4"/>
  <c r="AD111" i="4"/>
  <c r="AE111" i="4" s="1"/>
  <c r="AD144" i="4"/>
  <c r="AF144" i="4" s="1" a="1"/>
  <c r="AF144" i="4" s="1"/>
  <c r="AD7" i="4"/>
  <c r="AD24" i="4"/>
  <c r="AF24" i="4" s="1" a="1"/>
  <c r="AF24" i="4" s="1"/>
  <c r="AD41" i="4"/>
  <c r="AD68" i="4"/>
  <c r="AF68" i="4" s="1" a="1"/>
  <c r="AF68" i="4" s="1"/>
  <c r="AD85" i="4"/>
  <c r="AE85" i="4" s="1"/>
  <c r="AD100" i="4"/>
  <c r="AF100" i="4" s="1" a="1"/>
  <c r="AF100" i="4" s="1"/>
  <c r="AD116" i="4"/>
  <c r="AF116" i="4" s="1" a="1"/>
  <c r="AF116" i="4" s="1"/>
  <c r="AD132" i="4"/>
  <c r="AE132" i="4" s="1"/>
  <c r="AD120" i="4"/>
  <c r="AF120" i="4" s="1" a="1"/>
  <c r="AF120" i="4" s="1"/>
  <c r="AD75" i="4"/>
  <c r="AE75" i="4" s="1"/>
  <c r="AD49" i="4"/>
  <c r="AE49" i="4" s="1"/>
  <c r="AD28" i="4"/>
  <c r="AE116" i="4"/>
  <c r="AF79" i="4" a="1"/>
  <c r="AF79" i="4" s="1"/>
  <c r="AF47" i="4" a="1"/>
  <c r="AF47" i="4" s="1"/>
  <c r="AE25" i="4"/>
  <c r="S2" i="3"/>
  <c r="AE123" i="4"/>
  <c r="AF123" i="4" a="1"/>
  <c r="AF123" i="4" s="1"/>
  <c r="AF111" i="4" a="1"/>
  <c r="AF111" i="4" s="1"/>
  <c r="AF90" i="4" a="1"/>
  <c r="AF90" i="4" s="1"/>
  <c r="AE90" i="4"/>
  <c r="AF35" i="4" a="1"/>
  <c r="AF35" i="4" s="1"/>
  <c r="AE24" i="4"/>
  <c r="AD141" i="4"/>
  <c r="AD118" i="4"/>
  <c r="AF118" i="4" s="1" a="1"/>
  <c r="AF118" i="4" s="1"/>
  <c r="AD92" i="4"/>
  <c r="AF92" i="4" s="1" a="1"/>
  <c r="AF92" i="4" s="1"/>
  <c r="AD72" i="4"/>
  <c r="AF72" i="4" s="1" a="1"/>
  <c r="AF72" i="4" s="1"/>
  <c r="AD46" i="4"/>
  <c r="AD17" i="4"/>
  <c r="AF17" i="4" s="1" a="1"/>
  <c r="AF17" i="4" s="1"/>
  <c r="AD140" i="4"/>
  <c r="AD117" i="4"/>
  <c r="AD91" i="4"/>
  <c r="AD70" i="4"/>
  <c r="AF70" i="4" s="1" a="1"/>
  <c r="AF70" i="4" s="1"/>
  <c r="AD44" i="4"/>
  <c r="AD16" i="4"/>
  <c r="AE120" i="4"/>
  <c r="AF43" i="4" a="1"/>
  <c r="AF43" i="4" s="1"/>
  <c r="AE43" i="4"/>
  <c r="AD136" i="4"/>
  <c r="AD109" i="4"/>
  <c r="AE109" i="4" s="1"/>
  <c r="AD88" i="4"/>
  <c r="AD60" i="4"/>
  <c r="AF60" i="4" s="1" a="1"/>
  <c r="AF60" i="4" s="1"/>
  <c r="AD12" i="4"/>
  <c r="AF12" i="4" s="1" a="1"/>
  <c r="AF12" i="4" s="1"/>
  <c r="AF20" i="4" a="1"/>
  <c r="AF20" i="4" s="1"/>
  <c r="AE8" i="4"/>
  <c r="AF56" i="4" a="1"/>
  <c r="AF56" i="4" s="1"/>
  <c r="AD151" i="4"/>
  <c r="AF151" i="4" s="1" a="1"/>
  <c r="AF151" i="4" s="1"/>
  <c r="AD134" i="4"/>
  <c r="AE134" i="4" s="1"/>
  <c r="AD108" i="4"/>
  <c r="AD87" i="4"/>
  <c r="AF87" i="4" s="1" a="1"/>
  <c r="AF87" i="4" s="1"/>
  <c r="AD42" i="4"/>
  <c r="AE42" i="4" s="1"/>
  <c r="AD11" i="4"/>
  <c r="AF11" i="4" s="1" a="1"/>
  <c r="AF11" i="4" s="1"/>
  <c r="AD5" i="4"/>
  <c r="AD19" i="4"/>
  <c r="AE19" i="4" s="1"/>
  <c r="AD33" i="4"/>
  <c r="AE33" i="4" s="1"/>
  <c r="AD45" i="4"/>
  <c r="AE45" i="4" s="1"/>
  <c r="AD71" i="4"/>
  <c r="AD84" i="4"/>
  <c r="AD96" i="4"/>
  <c r="AD124" i="4"/>
  <c r="AF124" i="4" s="1" a="1"/>
  <c r="AF124" i="4" s="1"/>
  <c r="AD139" i="4"/>
  <c r="AF139" i="4" s="1" a="1"/>
  <c r="AF139" i="4" s="1"/>
  <c r="AD149" i="4"/>
  <c r="AE149" i="4" s="1"/>
  <c r="AD9" i="4"/>
  <c r="AE9" i="4" s="1"/>
  <c r="AD23" i="4"/>
  <c r="AD36" i="4"/>
  <c r="AF36" i="4" s="1" a="1"/>
  <c r="AF36" i="4" s="1"/>
  <c r="AD50" i="4"/>
  <c r="AD62" i="4"/>
  <c r="AE62" i="4" s="1"/>
  <c r="AD76" i="4"/>
  <c r="AE76" i="4" s="1"/>
  <c r="AD89" i="4"/>
  <c r="AD101" i="4"/>
  <c r="AF101" i="4" s="1" a="1"/>
  <c r="AF101" i="4" s="1"/>
  <c r="AD115" i="4"/>
  <c r="AD129" i="4"/>
  <c r="AF119" i="4" a="1"/>
  <c r="AF119" i="4" s="1"/>
  <c r="AE119" i="4"/>
  <c r="AE32" i="4"/>
  <c r="AF155" i="4" a="1"/>
  <c r="AF155" i="4" s="1"/>
  <c r="AF131" i="4" a="1"/>
  <c r="AF131" i="4" s="1"/>
  <c r="AD131" i="4"/>
  <c r="AE131" i="4" s="1"/>
  <c r="AD114" i="4"/>
  <c r="AD99" i="4"/>
  <c r="AF99" i="4" s="1" a="1"/>
  <c r="AF99" i="4" s="1"/>
  <c r="AD67" i="4"/>
  <c r="AD54" i="4"/>
  <c r="AD40" i="4"/>
  <c r="AF40" i="4" s="1" a="1"/>
  <c r="AF40" i="4" s="1"/>
  <c r="AD22" i="4"/>
  <c r="AD6" i="4"/>
  <c r="AD130" i="4"/>
  <c r="AE130" i="4" s="1"/>
  <c r="AD112" i="4"/>
  <c r="AE112" i="4" s="1"/>
  <c r="AD98" i="4"/>
  <c r="AD82" i="4"/>
  <c r="AD66" i="4"/>
  <c r="AD38" i="4"/>
  <c r="AE38" i="4" s="1"/>
  <c r="AD21" i="4"/>
  <c r="AF21" i="4" s="1" a="1"/>
  <c r="AF21" i="4" s="1"/>
  <c r="AD4" i="4"/>
  <c r="AE150" i="4"/>
  <c r="AE148" i="4"/>
  <c r="AE105" i="4"/>
  <c r="AF105" i="4" a="1"/>
  <c r="AF105" i="4" s="1"/>
  <c r="AE17" i="4"/>
  <c r="AD127" i="4"/>
  <c r="AD94" i="4"/>
  <c r="AD64" i="4"/>
  <c r="AD52" i="4"/>
  <c r="AD34" i="4"/>
  <c r="AF34" i="4" s="1" a="1"/>
  <c r="AF34" i="4" s="1"/>
  <c r="AD18" i="4"/>
  <c r="AC5" i="4"/>
  <c r="AE5" i="4" s="1"/>
  <c r="AC18" i="4"/>
  <c r="AC31" i="4"/>
  <c r="AE31" i="4" s="1"/>
  <c r="AC54" i="4"/>
  <c r="AE54" i="4" s="1"/>
  <c r="AC66" i="4"/>
  <c r="AF66" i="4" s="1" a="1"/>
  <c r="AF66" i="4" s="1"/>
  <c r="AC78" i="4"/>
  <c r="AE78" i="4" s="1"/>
  <c r="AC91" i="4"/>
  <c r="AC102" i="4"/>
  <c r="AC114" i="4"/>
  <c r="AE114" i="4" s="1"/>
  <c r="AC127" i="4"/>
  <c r="AC140" i="4"/>
  <c r="AF140" i="4" s="1" a="1"/>
  <c r="AF140" i="4" s="1"/>
  <c r="AD135" i="4"/>
  <c r="AD74" i="4"/>
  <c r="AF74" i="4" s="1" a="1"/>
  <c r="AF74" i="4" s="1"/>
  <c r="AF89" i="4" a="1"/>
  <c r="AF89" i="4" s="1"/>
  <c r="AE34" i="4"/>
  <c r="AD61" i="4"/>
  <c r="AD13" i="4"/>
  <c r="AE13" i="4" s="1"/>
  <c r="AD39" i="4"/>
  <c r="AD51" i="4"/>
  <c r="AE51" i="4" s="1"/>
  <c r="AD86" i="4"/>
  <c r="AE86" i="4" s="1"/>
  <c r="AD97" i="4"/>
  <c r="AF97" i="4" s="1" a="1"/>
  <c r="AF97" i="4" s="1"/>
  <c r="AD122" i="4"/>
  <c r="AF122" i="4" s="1" a="1"/>
  <c r="AF122" i="4" s="1"/>
  <c r="AD147" i="4"/>
  <c r="AF153" i="4" a="1"/>
  <c r="AF153" i="4" s="1"/>
  <c r="AE118" i="4"/>
  <c r="AD27" i="4"/>
  <c r="AE27" i="4" s="1"/>
  <c r="AD110" i="4"/>
  <c r="AC65" i="4"/>
  <c r="AC2" i="4"/>
  <c r="AC10" i="4"/>
  <c r="AC22" i="4"/>
  <c r="AC44" i="4"/>
  <c r="AC77" i="4"/>
  <c r="AC88" i="4"/>
  <c r="AC98" i="4"/>
  <c r="AC110" i="4"/>
  <c r="AC121" i="4"/>
  <c r="AD125" i="4"/>
  <c r="AD57" i="4"/>
  <c r="AD26" i="4"/>
  <c r="AB6" i="4"/>
  <c r="AE6" i="4" s="1"/>
  <c r="AB18" i="4"/>
  <c r="AB30" i="4"/>
  <c r="AE30" i="4" s="1"/>
  <c r="AB41" i="4"/>
  <c r="AF41" i="4" s="1" a="1"/>
  <c r="AF41" i="4" s="1"/>
  <c r="AB52" i="4"/>
  <c r="AB61" i="4"/>
  <c r="AB73" i="4"/>
  <c r="AE73" i="4" s="1"/>
  <c r="AB84" i="4"/>
  <c r="AE84" i="4" s="1"/>
  <c r="AB94" i="4"/>
  <c r="AF94" i="4" s="1" a="1"/>
  <c r="AF94" i="4" s="1"/>
  <c r="AB106" i="4"/>
  <c r="AE106" i="4" s="1"/>
  <c r="AB117" i="4"/>
  <c r="AE117" i="4" s="1"/>
  <c r="AB129" i="4"/>
  <c r="AF129" i="4" s="1" a="1"/>
  <c r="AF129" i="4" s="1"/>
  <c r="AB141" i="4"/>
  <c r="AF141" i="4" s="1" a="1"/>
  <c r="AF141" i="4" s="1"/>
  <c r="AD137" i="4"/>
  <c r="AD102" i="4"/>
  <c r="AD69" i="4"/>
  <c r="AD37" i="4"/>
  <c r="AC133" i="4"/>
  <c r="AA14" i="4"/>
  <c r="AA26" i="4"/>
  <c r="AA37" i="4"/>
  <c r="AF37" i="4" s="1" a="1"/>
  <c r="AF37" i="4" s="1"/>
  <c r="AA48" i="4"/>
  <c r="AA57" i="4"/>
  <c r="AE57" i="4" s="1"/>
  <c r="AA69" i="4"/>
  <c r="AA80" i="4"/>
  <c r="AA102" i="4"/>
  <c r="AF102" i="4" s="1" a="1"/>
  <c r="AF102" i="4" s="1"/>
  <c r="AA113" i="4"/>
  <c r="AA125" i="4"/>
  <c r="AA137" i="4"/>
  <c r="AD113" i="4"/>
  <c r="AD80" i="4"/>
  <c r="AD48" i="4"/>
  <c r="AD14" i="4"/>
  <c r="Z10" i="4"/>
  <c r="AE10" i="4" s="1"/>
  <c r="Z22" i="4"/>
  <c r="Z44" i="4"/>
  <c r="Z65" i="4"/>
  <c r="Z77" i="4"/>
  <c r="Z88" i="4"/>
  <c r="AE88" i="4" s="1"/>
  <c r="Z98" i="4"/>
  <c r="AF98" i="4" s="1" a="1"/>
  <c r="AF98" i="4" s="1"/>
  <c r="Z110" i="4"/>
  <c r="Z121" i="4"/>
  <c r="Z133" i="4"/>
  <c r="Z4" i="4"/>
  <c r="AE4" i="4" s="1"/>
  <c r="Z16" i="4"/>
  <c r="AE16" i="4" s="1"/>
  <c r="Z28" i="4"/>
  <c r="AF28" i="4" s="1" a="1"/>
  <c r="AF28" i="4" s="1"/>
  <c r="Z39" i="4"/>
  <c r="AF39" i="4" s="1" a="1"/>
  <c r="AF39" i="4" s="1"/>
  <c r="Z50" i="4"/>
  <c r="AF50" i="4" s="1" a="1"/>
  <c r="AF50" i="4" s="1"/>
  <c r="Z59" i="4"/>
  <c r="AE59" i="4" s="1"/>
  <c r="Z71" i="4"/>
  <c r="AE71" i="4" s="1"/>
  <c r="Z82" i="4"/>
  <c r="Z93" i="4"/>
  <c r="AE93" i="4" s="1"/>
  <c r="Z104" i="4"/>
  <c r="Z115" i="4"/>
  <c r="AF115" i="4" s="1" a="1"/>
  <c r="AF115" i="4" s="1"/>
  <c r="Z127" i="4"/>
  <c r="Y2" i="4"/>
  <c r="AA2" i="4"/>
  <c r="Q2" i="4"/>
  <c r="S2" i="4"/>
  <c r="AB2" i="4"/>
  <c r="Z2" i="4"/>
  <c r="X2" i="4"/>
  <c r="W2" i="4"/>
  <c r="V2" i="4"/>
  <c r="U2" i="4"/>
  <c r="T2" i="4"/>
  <c r="AD2" i="4"/>
  <c r="R2" i="4"/>
  <c r="AF106" i="3" l="1" a="1"/>
  <c r="AF106" i="3" s="1"/>
  <c r="AE40" i="4"/>
  <c r="AF126" i="4" a="1"/>
  <c r="AF126" i="4" s="1"/>
  <c r="AE56" i="3"/>
  <c r="AF56" i="3" a="1"/>
  <c r="AF56" i="3" s="1"/>
  <c r="AF82" i="3" a="1"/>
  <c r="AF82" i="3" s="1"/>
  <c r="AE82" i="3"/>
  <c r="AE91" i="3"/>
  <c r="AF91" i="3" a="1"/>
  <c r="AF91" i="3" s="1"/>
  <c r="AE101" i="3"/>
  <c r="AF101" i="3" a="1"/>
  <c r="AF101" i="3" s="1"/>
  <c r="AE110" i="3"/>
  <c r="AF110" i="3" a="1"/>
  <c r="AF110" i="3" s="1"/>
  <c r="AE121" i="3"/>
  <c r="AF121" i="3" a="1"/>
  <c r="AF121" i="3" s="1"/>
  <c r="AF167" i="3" a="1"/>
  <c r="AF167" i="3" s="1"/>
  <c r="AE167" i="3"/>
  <c r="AE178" i="3"/>
  <c r="AF178" i="3" a="1"/>
  <c r="AF178" i="3" s="1"/>
  <c r="AE83" i="3"/>
  <c r="AF83" i="3" a="1"/>
  <c r="AF83" i="3" s="1"/>
  <c r="AE152" i="3"/>
  <c r="AF152" i="3" a="1"/>
  <c r="AF152" i="3" s="1"/>
  <c r="AF95" i="3" a="1"/>
  <c r="AF95" i="3" s="1"/>
  <c r="AE95" i="3"/>
  <c r="AE165" i="3"/>
  <c r="AF165" i="3" a="1"/>
  <c r="AF165" i="3" s="1"/>
  <c r="AF90" i="3" a="1"/>
  <c r="AF90" i="3" s="1"/>
  <c r="AE90" i="3"/>
  <c r="AE4" i="3"/>
  <c r="AF4" i="3" a="1"/>
  <c r="AF4" i="3" s="1"/>
  <c r="AF124" i="3" a="1"/>
  <c r="AF124" i="3" s="1"/>
  <c r="AE124" i="3"/>
  <c r="AE16" i="3"/>
  <c r="AF16" i="3" a="1"/>
  <c r="AF16" i="3" s="1"/>
  <c r="AE21" i="3"/>
  <c r="AF21" i="3" a="1"/>
  <c r="AF21" i="3" s="1"/>
  <c r="AE13" i="3"/>
  <c r="AF13" i="3" a="1"/>
  <c r="AF13" i="3" s="1"/>
  <c r="AE67" i="3"/>
  <c r="AF67" i="3" a="1"/>
  <c r="AF67" i="3" s="1"/>
  <c r="AF172" i="3" a="1"/>
  <c r="AF172" i="3" s="1"/>
  <c r="AE172" i="3"/>
  <c r="AF59" i="3" a="1"/>
  <c r="AF59" i="3" s="1"/>
  <c r="AE59" i="3"/>
  <c r="AF107" i="4" a="1"/>
  <c r="AF107" i="4" s="1"/>
  <c r="AE83" i="4"/>
  <c r="AE66" i="4"/>
  <c r="AE89" i="4"/>
  <c r="AF71" i="4" a="1"/>
  <c r="AF71" i="4" s="1"/>
  <c r="AF76" i="4" a="1"/>
  <c r="AF76" i="4" s="1"/>
  <c r="AE46" i="4"/>
  <c r="AE7" i="4"/>
  <c r="AF62" i="4" a="1"/>
  <c r="AF62" i="4" s="1"/>
  <c r="AE72" i="3"/>
  <c r="AF72" i="3" a="1"/>
  <c r="AF72" i="3" s="1"/>
  <c r="AF100" i="3" a="1"/>
  <c r="AF100" i="3" s="1"/>
  <c r="AE100" i="3"/>
  <c r="AE79" i="3"/>
  <c r="AF79" i="3" a="1"/>
  <c r="AF79" i="3" s="1"/>
  <c r="AE89" i="3"/>
  <c r="AF89" i="3" a="1"/>
  <c r="AF89" i="3" s="1"/>
  <c r="AE98" i="3"/>
  <c r="AF98" i="3" a="1"/>
  <c r="AF98" i="3" s="1"/>
  <c r="AE109" i="3"/>
  <c r="AF109" i="3" a="1"/>
  <c r="AF109" i="3" s="1"/>
  <c r="AE177" i="3"/>
  <c r="AF177" i="3" a="1"/>
  <c r="AF177" i="3" s="1"/>
  <c r="AE102" i="3"/>
  <c r="AF102" i="3" a="1"/>
  <c r="AF102" i="3" s="1"/>
  <c r="AF88" i="3" a="1"/>
  <c r="AF88" i="3" s="1"/>
  <c r="AE88" i="3"/>
  <c r="AE132" i="3"/>
  <c r="AF132" i="3" a="1"/>
  <c r="AF132" i="3" s="1"/>
  <c r="AF78" i="3" a="1"/>
  <c r="AF78" i="3" s="1"/>
  <c r="AE78" i="3"/>
  <c r="AE147" i="3"/>
  <c r="AF147" i="3" a="1"/>
  <c r="AF147" i="3" s="1"/>
  <c r="AE71" i="3"/>
  <c r="AF71" i="3" a="1"/>
  <c r="AF71" i="3" s="1"/>
  <c r="AE10" i="3"/>
  <c r="AF10" i="3" a="1"/>
  <c r="AF10" i="3" s="1"/>
  <c r="AE7" i="3"/>
  <c r="AF7" i="3" a="1"/>
  <c r="AF7" i="3" s="1"/>
  <c r="AE12" i="3"/>
  <c r="AF12" i="3" a="1"/>
  <c r="AF12" i="3" s="1"/>
  <c r="AF118" i="3" a="1"/>
  <c r="AF118" i="3" s="1"/>
  <c r="AE118" i="3"/>
  <c r="AE54" i="3"/>
  <c r="AF54" i="3" a="1"/>
  <c r="AF54" i="3" s="1"/>
  <c r="AE133" i="4"/>
  <c r="AF14" i="4" a="1"/>
  <c r="AF14" i="4" s="1"/>
  <c r="AF132" i="4" a="1"/>
  <c r="AF132" i="4" s="1"/>
  <c r="AE115" i="4"/>
  <c r="AE142" i="4"/>
  <c r="AE145" i="4"/>
  <c r="AF108" i="3" a="1"/>
  <c r="AF108" i="3" s="1"/>
  <c r="AE108" i="3"/>
  <c r="AF136" i="3" a="1"/>
  <c r="AF136" i="3" s="1"/>
  <c r="AE136" i="3"/>
  <c r="AE55" i="3"/>
  <c r="AF55" i="3" a="1"/>
  <c r="AF55" i="3" s="1"/>
  <c r="AE65" i="3"/>
  <c r="AF65" i="3" a="1"/>
  <c r="AF65" i="3" s="1"/>
  <c r="AE74" i="3"/>
  <c r="AF74" i="3" a="1"/>
  <c r="AF74" i="3" s="1"/>
  <c r="AE85" i="3"/>
  <c r="AF85" i="3" a="1"/>
  <c r="AF85" i="3" s="1"/>
  <c r="AE169" i="3"/>
  <c r="AF169" i="3" a="1"/>
  <c r="AF169" i="3" s="1"/>
  <c r="AF173" i="3" a="1"/>
  <c r="AF173" i="3" s="1"/>
  <c r="AE173" i="3"/>
  <c r="AF138" i="3" a="1"/>
  <c r="AF138" i="3" s="1"/>
  <c r="AE138" i="3"/>
  <c r="AE48" i="3"/>
  <c r="AF48" i="3" a="1"/>
  <c r="AF48" i="3" s="1"/>
  <c r="AF34" i="3" a="1"/>
  <c r="AF34" i="3" s="1"/>
  <c r="AE34" i="3"/>
  <c r="AF153" i="3" a="1"/>
  <c r="AF153" i="3" s="1"/>
  <c r="AE153" i="3"/>
  <c r="AE96" i="3"/>
  <c r="AF96" i="3" a="1"/>
  <c r="AF96" i="3" s="1"/>
  <c r="AF42" i="3" a="1"/>
  <c r="AF42" i="3" s="1"/>
  <c r="AE42" i="3"/>
  <c r="AF111" i="3" a="1"/>
  <c r="AF111" i="3" s="1"/>
  <c r="AE111" i="3"/>
  <c r="AE35" i="3"/>
  <c r="AF35" i="3" a="1"/>
  <c r="AF35" i="3" s="1"/>
  <c r="AE6" i="3"/>
  <c r="AF6" i="3" a="1"/>
  <c r="AF6" i="3" s="1"/>
  <c r="AE86" i="3"/>
  <c r="AF86" i="3" a="1"/>
  <c r="AF86" i="3" s="1"/>
  <c r="AF32" i="3" a="1"/>
  <c r="AF32" i="3" s="1"/>
  <c r="AE32" i="3"/>
  <c r="AE121" i="4"/>
  <c r="AF61" i="4" a="1"/>
  <c r="AF61" i="4" s="1"/>
  <c r="AF147" i="4" a="1"/>
  <c r="AF147" i="4" s="1"/>
  <c r="AF135" i="4" a="1"/>
  <c r="AF135" i="4" s="1"/>
  <c r="AF18" i="4" a="1"/>
  <c r="AF18" i="4" s="1"/>
  <c r="AF128" i="4" a="1"/>
  <c r="AF128" i="4" s="1"/>
  <c r="AE144" i="4"/>
  <c r="AE146" i="4"/>
  <c r="AE53" i="4"/>
  <c r="AE95" i="4"/>
  <c r="AE14" i="4"/>
  <c r="AF128" i="3" a="1"/>
  <c r="AF128" i="3" s="1"/>
  <c r="AE128" i="3"/>
  <c r="AF154" i="3" a="1"/>
  <c r="AF154" i="3" s="1"/>
  <c r="AE154" i="3"/>
  <c r="AE43" i="3"/>
  <c r="AF43" i="3" a="1"/>
  <c r="AF43" i="3" s="1"/>
  <c r="AE53" i="3"/>
  <c r="AF53" i="3" a="1"/>
  <c r="AF53" i="3" s="1"/>
  <c r="AE62" i="3"/>
  <c r="AF62" i="3" a="1"/>
  <c r="AF62" i="3" s="1"/>
  <c r="AE73" i="3"/>
  <c r="AF73" i="3" a="1"/>
  <c r="AF73" i="3" s="1"/>
  <c r="AE176" i="3"/>
  <c r="AF176" i="3" a="1"/>
  <c r="AF176" i="3" s="1"/>
  <c r="AF155" i="3" a="1"/>
  <c r="AF155" i="3" s="1"/>
  <c r="AE155" i="3"/>
  <c r="AE68" i="3"/>
  <c r="AF68" i="3" a="1"/>
  <c r="AF68" i="3" s="1"/>
  <c r="AE135" i="3"/>
  <c r="AF135" i="3" a="1"/>
  <c r="AF135" i="3" s="1"/>
  <c r="AE80" i="3"/>
  <c r="AF80" i="3" a="1"/>
  <c r="AF80" i="3" s="1"/>
  <c r="AF93" i="3" a="1"/>
  <c r="AF93" i="3" s="1"/>
  <c r="AE93" i="3"/>
  <c r="AF159" i="3" a="1"/>
  <c r="AF159" i="3" s="1"/>
  <c r="AE159" i="3"/>
  <c r="AF160" i="3" a="1"/>
  <c r="AF160" i="3" s="1"/>
  <c r="AE160" i="3"/>
  <c r="AE104" i="4"/>
  <c r="AF110" i="4" a="1"/>
  <c r="AF110" i="4" s="1"/>
  <c r="AF137" i="4" a="1"/>
  <c r="AF137" i="4" s="1"/>
  <c r="AF52" i="4" a="1"/>
  <c r="AF52" i="4" s="1"/>
  <c r="AF75" i="4" a="1"/>
  <c r="AF75" i="4" s="1"/>
  <c r="AF9" i="4" a="1"/>
  <c r="AF9" i="4" s="1"/>
  <c r="AE164" i="3"/>
  <c r="AF164" i="3" a="1"/>
  <c r="AF164" i="3" s="1"/>
  <c r="AE31" i="3"/>
  <c r="AF31" i="3" a="1"/>
  <c r="AF31" i="3" s="1"/>
  <c r="AE41" i="3"/>
  <c r="AF41" i="3" a="1"/>
  <c r="AF41" i="3" s="1"/>
  <c r="AE50" i="3"/>
  <c r="AF50" i="3" a="1"/>
  <c r="AF50" i="3" s="1"/>
  <c r="AE61" i="3"/>
  <c r="AF61" i="3" a="1"/>
  <c r="AF61" i="3" s="1"/>
  <c r="AE174" i="3"/>
  <c r="AF174" i="3" a="1"/>
  <c r="AF174" i="3" s="1"/>
  <c r="AE84" i="3"/>
  <c r="AF84" i="3" a="1"/>
  <c r="AF84" i="3" s="1"/>
  <c r="AE117" i="3"/>
  <c r="AF117" i="3" a="1"/>
  <c r="AF117" i="3" s="1"/>
  <c r="AF60" i="3" a="1"/>
  <c r="AF60" i="3" s="1"/>
  <c r="AE60" i="3"/>
  <c r="AF148" i="3" a="1"/>
  <c r="AF148" i="3" s="1"/>
  <c r="AE148" i="3"/>
  <c r="AF75" i="3" a="1"/>
  <c r="AF75" i="3" s="1"/>
  <c r="AE75" i="3"/>
  <c r="AF141" i="3" a="1"/>
  <c r="AF141" i="3" s="1"/>
  <c r="AE141" i="3"/>
  <c r="AF142" i="3" a="1"/>
  <c r="AF142" i="3" s="1"/>
  <c r="AE142" i="3"/>
  <c r="AE19" i="3"/>
  <c r="AF19" i="3" a="1"/>
  <c r="AF19" i="3" s="1"/>
  <c r="AF92" i="3" a="1"/>
  <c r="AF92" i="3" s="1"/>
  <c r="AE92" i="3"/>
  <c r="AE129" i="4"/>
  <c r="AF108" i="4" a="1"/>
  <c r="AF108" i="4" s="1"/>
  <c r="AE23" i="4"/>
  <c r="AF49" i="4" a="1"/>
  <c r="AF49" i="4" s="1"/>
  <c r="AE163" i="3"/>
  <c r="AF163" i="3" a="1"/>
  <c r="AF163" i="3" s="1"/>
  <c r="AF166" i="3" a="1"/>
  <c r="AF166" i="3" s="1"/>
  <c r="AE166" i="3"/>
  <c r="AF29" i="3" a="1"/>
  <c r="AF29" i="3" s="1"/>
  <c r="AE29" i="3"/>
  <c r="AE38" i="3"/>
  <c r="AF38" i="3" a="1"/>
  <c r="AF38" i="3" s="1"/>
  <c r="AE49" i="3"/>
  <c r="AF49" i="3" a="1"/>
  <c r="AF49" i="3" s="1"/>
  <c r="AF171" i="3" a="1"/>
  <c r="AF171" i="3" s="1"/>
  <c r="AE171" i="3"/>
  <c r="AE104" i="3"/>
  <c r="AF104" i="3" a="1"/>
  <c r="AF104" i="3" s="1"/>
  <c r="AE99" i="3"/>
  <c r="AF99" i="3" a="1"/>
  <c r="AF99" i="3" s="1"/>
  <c r="AF44" i="3" a="1"/>
  <c r="AF44" i="3" s="1"/>
  <c r="AE44" i="3"/>
  <c r="AF130" i="3" a="1"/>
  <c r="AF130" i="3" s="1"/>
  <c r="AE130" i="3"/>
  <c r="AF57" i="3" a="1"/>
  <c r="AF57" i="3" s="1"/>
  <c r="AE57" i="3"/>
  <c r="AF123" i="3" a="1"/>
  <c r="AF123" i="3" s="1"/>
  <c r="AE123" i="3"/>
  <c r="AF5" i="3" a="1"/>
  <c r="AF5" i="3" s="1"/>
  <c r="AE5" i="3"/>
  <c r="AE82" i="4"/>
  <c r="AF64" i="4" a="1"/>
  <c r="AF64" i="4" s="1"/>
  <c r="AE122" i="4"/>
  <c r="AE22" i="3"/>
  <c r="AF22" i="3" a="1"/>
  <c r="AF22" i="3" s="1"/>
  <c r="AE151" i="3"/>
  <c r="AF151" i="3" a="1"/>
  <c r="AF151" i="3" s="1"/>
  <c r="AE161" i="3"/>
  <c r="AF161" i="3" a="1"/>
  <c r="AF161" i="3" s="1"/>
  <c r="AE26" i="3"/>
  <c r="AF26" i="3" a="1"/>
  <c r="AF26" i="3" s="1"/>
  <c r="AE37" i="3"/>
  <c r="AF37" i="3" a="1"/>
  <c r="AF37" i="3" s="1"/>
  <c r="AE179" i="3"/>
  <c r="AF179" i="3" a="1"/>
  <c r="AF179" i="3" s="1"/>
  <c r="AE120" i="3"/>
  <c r="AF120" i="3" a="1"/>
  <c r="AF120" i="3" s="1"/>
  <c r="AE81" i="3"/>
  <c r="AF81" i="3" a="1"/>
  <c r="AF81" i="3" s="1"/>
  <c r="AE24" i="3"/>
  <c r="AF24" i="3" a="1"/>
  <c r="AF24" i="3" s="1"/>
  <c r="AF112" i="3" a="1"/>
  <c r="AF112" i="3" s="1"/>
  <c r="AE112" i="3"/>
  <c r="AE39" i="3"/>
  <c r="AF39" i="3" a="1"/>
  <c r="AF39" i="3" s="1"/>
  <c r="AF105" i="3" a="1"/>
  <c r="AF105" i="3" s="1"/>
  <c r="AE105" i="3"/>
  <c r="AE106" i="3"/>
  <c r="AF18" i="3" a="1"/>
  <c r="AF18" i="3" s="1"/>
  <c r="AE18" i="3"/>
  <c r="AF77" i="3" a="1"/>
  <c r="AF77" i="3" s="1"/>
  <c r="AE77" i="3"/>
  <c r="AE119" i="3"/>
  <c r="AF119" i="3" a="1"/>
  <c r="AF119" i="3" s="1"/>
  <c r="AE116" i="3"/>
  <c r="AF116" i="3" a="1"/>
  <c r="AF116" i="3" s="1"/>
  <c r="AF11" i="3" a="1"/>
  <c r="AF11" i="3" s="1"/>
  <c r="AE11" i="3"/>
  <c r="AF136" i="4" a="1"/>
  <c r="AF136" i="4" s="1"/>
  <c r="AE139" i="3"/>
  <c r="AF139" i="3" a="1"/>
  <c r="AF139" i="3" s="1"/>
  <c r="AE149" i="3"/>
  <c r="AF149" i="3" a="1"/>
  <c r="AF149" i="3" s="1"/>
  <c r="AE158" i="3"/>
  <c r="AF158" i="3" a="1"/>
  <c r="AF158" i="3" s="1"/>
  <c r="AE25" i="3"/>
  <c r="AF25" i="3" a="1"/>
  <c r="AF25" i="3" s="1"/>
  <c r="AF140" i="3" a="1"/>
  <c r="AF140" i="3" s="1"/>
  <c r="AE140" i="3"/>
  <c r="AF52" i="3" a="1"/>
  <c r="AF52" i="3" s="1"/>
  <c r="AE52" i="3"/>
  <c r="AF70" i="3" a="1"/>
  <c r="AF70" i="3" s="1"/>
  <c r="AE70" i="3"/>
  <c r="AF63" i="3" a="1"/>
  <c r="AF63" i="3" s="1"/>
  <c r="AE63" i="3"/>
  <c r="AF94" i="3" a="1"/>
  <c r="AF94" i="3" s="1"/>
  <c r="AE94" i="3"/>
  <c r="AE162" i="3"/>
  <c r="AF162" i="3" a="1"/>
  <c r="AF162" i="3" s="1"/>
  <c r="AE87" i="3"/>
  <c r="AF87" i="3" a="1"/>
  <c r="AF87" i="3" s="1"/>
  <c r="AF3" i="3" a="1"/>
  <c r="AF3" i="3" s="1"/>
  <c r="AE3" i="3"/>
  <c r="AE129" i="3"/>
  <c r="AF129" i="3" a="1"/>
  <c r="AF129" i="3" s="1"/>
  <c r="AE18" i="4"/>
  <c r="AF65" i="4" a="1"/>
  <c r="AF65" i="4" s="1"/>
  <c r="AF80" i="4" a="1"/>
  <c r="AF80" i="4" s="1"/>
  <c r="AF6" i="4" a="1"/>
  <c r="AF6" i="4" s="1"/>
  <c r="AF91" i="4" a="1"/>
  <c r="AF91" i="4" s="1"/>
  <c r="AF88" i="4" a="1"/>
  <c r="AF88" i="4" s="1"/>
  <c r="AE101" i="4"/>
  <c r="AE63" i="4"/>
  <c r="AF28" i="3" a="1"/>
  <c r="AF28" i="3" s="1"/>
  <c r="AE28" i="3"/>
  <c r="AE127" i="3"/>
  <c r="AF127" i="3" a="1"/>
  <c r="AF127" i="3" s="1"/>
  <c r="AE137" i="3"/>
  <c r="AF137" i="3" a="1"/>
  <c r="AF137" i="3" s="1"/>
  <c r="AE146" i="3"/>
  <c r="AF146" i="3" a="1"/>
  <c r="AF146" i="3" s="1"/>
  <c r="AE157" i="3"/>
  <c r="AF157" i="3" a="1"/>
  <c r="AF157" i="3" s="1"/>
  <c r="AE175" i="3"/>
  <c r="AF175" i="3" a="1"/>
  <c r="AF175" i="3" s="1"/>
  <c r="AE170" i="3"/>
  <c r="AF170" i="3" a="1"/>
  <c r="AF170" i="3" s="1"/>
  <c r="AF156" i="3" a="1"/>
  <c r="AF156" i="3" s="1"/>
  <c r="AE156" i="3"/>
  <c r="AF30" i="3" a="1"/>
  <c r="AF30" i="3" s="1"/>
  <c r="AE30" i="3"/>
  <c r="AF45" i="3" a="1"/>
  <c r="AF45" i="3" s="1"/>
  <c r="AE45" i="3"/>
  <c r="AE150" i="3"/>
  <c r="AF150" i="3" a="1"/>
  <c r="AF150" i="3" s="1"/>
  <c r="AF76" i="3" a="1"/>
  <c r="AF76" i="3" s="1"/>
  <c r="AE76" i="3"/>
  <c r="AF143" i="3" a="1"/>
  <c r="AF143" i="3" s="1"/>
  <c r="AE143" i="3"/>
  <c r="AE69" i="3"/>
  <c r="AF69" i="3" a="1"/>
  <c r="AF69" i="3" s="1"/>
  <c r="AF9" i="3" a="1"/>
  <c r="AF9" i="3" s="1"/>
  <c r="AE9" i="3"/>
  <c r="AF17" i="3" a="1"/>
  <c r="AF17" i="3" s="1"/>
  <c r="AE17" i="3"/>
  <c r="AE97" i="3"/>
  <c r="AF97" i="3" a="1"/>
  <c r="AF97" i="3" s="1"/>
  <c r="AF44" i="4" a="1"/>
  <c r="AF44" i="4" s="1"/>
  <c r="AF69" i="4" a="1"/>
  <c r="AF69" i="4" s="1"/>
  <c r="AF67" i="4" a="1"/>
  <c r="AF67" i="4" s="1"/>
  <c r="AF29" i="4" a="1"/>
  <c r="AF29" i="4" s="1"/>
  <c r="AF15" i="4" a="1"/>
  <c r="AF15" i="4" s="1"/>
  <c r="AF46" i="3" a="1"/>
  <c r="AF46" i="3" s="1"/>
  <c r="AE46" i="3"/>
  <c r="AE115" i="3"/>
  <c r="AF115" i="3" a="1"/>
  <c r="AF115" i="3" s="1"/>
  <c r="AF125" i="3" a="1"/>
  <c r="AF125" i="3" s="1"/>
  <c r="AE125" i="3"/>
  <c r="AE134" i="3"/>
  <c r="AF134" i="3" a="1"/>
  <c r="AF134" i="3" s="1"/>
  <c r="AE145" i="3"/>
  <c r="AF145" i="3" a="1"/>
  <c r="AF145" i="3" s="1"/>
  <c r="AF168" i="3" a="1"/>
  <c r="AF168" i="3" s="1"/>
  <c r="AE168" i="3"/>
  <c r="AF47" i="3" a="1"/>
  <c r="AF47" i="3" s="1"/>
  <c r="AE47" i="3"/>
  <c r="AE144" i="3"/>
  <c r="AF27" i="3" a="1"/>
  <c r="AF27" i="3" s="1"/>
  <c r="AE27" i="3"/>
  <c r="AE131" i="3"/>
  <c r="AF131" i="3" a="1"/>
  <c r="AF131" i="3" s="1"/>
  <c r="AF58" i="3" a="1"/>
  <c r="AF58" i="3" s="1"/>
  <c r="AE58" i="3"/>
  <c r="AF126" i="3" a="1"/>
  <c r="AF126" i="3" s="1"/>
  <c r="AE126" i="3"/>
  <c r="AE51" i="3"/>
  <c r="AF51" i="3" a="1"/>
  <c r="AF51" i="3" s="1"/>
  <c r="AF23" i="3" a="1"/>
  <c r="AF23" i="3" s="1"/>
  <c r="AE23" i="3"/>
  <c r="AF15" i="3" a="1"/>
  <c r="AF15" i="3" s="1"/>
  <c r="AE15" i="3"/>
  <c r="AF20" i="3" a="1"/>
  <c r="AF20" i="3" s="1"/>
  <c r="AE20" i="3"/>
  <c r="AE96" i="4"/>
  <c r="AF114" i="4" a="1"/>
  <c r="AF114" i="4" s="1"/>
  <c r="AE36" i="3"/>
  <c r="AF36" i="3" a="1"/>
  <c r="AF36" i="3" s="1"/>
  <c r="AF64" i="3" a="1"/>
  <c r="AF64" i="3" s="1"/>
  <c r="AE64" i="3"/>
  <c r="AE103" i="3"/>
  <c r="AF103" i="3" a="1"/>
  <c r="AF103" i="3" s="1"/>
  <c r="AE113" i="3"/>
  <c r="AF113" i="3" a="1"/>
  <c r="AF113" i="3" s="1"/>
  <c r="AE122" i="3"/>
  <c r="AF122" i="3" a="1"/>
  <c r="AF122" i="3" s="1"/>
  <c r="AE133" i="3"/>
  <c r="AF133" i="3" a="1"/>
  <c r="AF133" i="3" s="1"/>
  <c r="AE66" i="3"/>
  <c r="AF66" i="3" a="1"/>
  <c r="AF66" i="3" s="1"/>
  <c r="AE114" i="3"/>
  <c r="AF114" i="3" a="1"/>
  <c r="AF114" i="3" s="1"/>
  <c r="AF40" i="3" a="1"/>
  <c r="AF40" i="3" s="1"/>
  <c r="AE40" i="3"/>
  <c r="AF107" i="3" a="1"/>
  <c r="AF107" i="3" s="1"/>
  <c r="AE107" i="3"/>
  <c r="AE33" i="3"/>
  <c r="AF33" i="3" a="1"/>
  <c r="AF33" i="3" s="1"/>
  <c r="AF8" i="3" a="1"/>
  <c r="AF8" i="3" s="1"/>
  <c r="AE8" i="3"/>
  <c r="AF14" i="3" a="1"/>
  <c r="AF14" i="3" s="1"/>
  <c r="AE14" i="3"/>
  <c r="AE141" i="4"/>
  <c r="AE137" i="4"/>
  <c r="AE99" i="4"/>
  <c r="AF38" i="4" a="1"/>
  <c r="AF38" i="4" s="1"/>
  <c r="AE100" i="4"/>
  <c r="AF4" i="4" a="1"/>
  <c r="AF4" i="4" s="1"/>
  <c r="AE139" i="4"/>
  <c r="AF130" i="4" a="1"/>
  <c r="AF130" i="4" s="1"/>
  <c r="AE124" i="4"/>
  <c r="AE21" i="4"/>
  <c r="AE80" i="4"/>
  <c r="AF85" i="4" a="1"/>
  <c r="AF85" i="4" s="1"/>
  <c r="AF84" i="4" a="1"/>
  <c r="AF84" i="4" s="1"/>
  <c r="AF13" i="4" a="1"/>
  <c r="AF13" i="4" s="1"/>
  <c r="AE127" i="4"/>
  <c r="AF30" i="4" a="1"/>
  <c r="AF30" i="4" s="1"/>
  <c r="AE110" i="4"/>
  <c r="AF86" i="4" a="1"/>
  <c r="AF86" i="4" s="1"/>
  <c r="AE67" i="4"/>
  <c r="AE28" i="4"/>
  <c r="AF112" i="4" a="1"/>
  <c r="AF112" i="4" s="1"/>
  <c r="AF134" i="4" a="1"/>
  <c r="AF134" i="4" s="1"/>
  <c r="AF27" i="4" a="1"/>
  <c r="AF27" i="4" s="1"/>
  <c r="AF95" i="4" a="1"/>
  <c r="AF95" i="4" s="1"/>
  <c r="AF33" i="4" a="1"/>
  <c r="AF33" i="4" s="1"/>
  <c r="AE36" i="4"/>
  <c r="AE140" i="4"/>
  <c r="AF121" i="4" a="1"/>
  <c r="AF121" i="4" s="1"/>
  <c r="AE102" i="4"/>
  <c r="AE97" i="4"/>
  <c r="AE136" i="4"/>
  <c r="AF106" i="4" a="1"/>
  <c r="AF106" i="4" s="1"/>
  <c r="AF149" i="4" a="1"/>
  <c r="AF149" i="4" s="1"/>
  <c r="AF109" i="4" a="1"/>
  <c r="AF109" i="4" s="1"/>
  <c r="AF54" i="4" a="1"/>
  <c r="AF54" i="4" s="1"/>
  <c r="AE12" i="4"/>
  <c r="AE41" i="4"/>
  <c r="AF133" i="4" a="1"/>
  <c r="AF133" i="4" s="1"/>
  <c r="AE39" i="4"/>
  <c r="AF73" i="4" a="1"/>
  <c r="AF73" i="4" s="1"/>
  <c r="AE64" i="4"/>
  <c r="AE91" i="4"/>
  <c r="AF5" i="4" a="1"/>
  <c r="AF5" i="4" s="1"/>
  <c r="AE48" i="4"/>
  <c r="AF48" i="4" a="1"/>
  <c r="AF48" i="4" s="1"/>
  <c r="AE52" i="4"/>
  <c r="AF59" i="4" a="1"/>
  <c r="AF59" i="4" s="1"/>
  <c r="AE147" i="4"/>
  <c r="AE11" i="4"/>
  <c r="AF31" i="4" a="1"/>
  <c r="AF31" i="4" s="1"/>
  <c r="AF16" i="4" a="1"/>
  <c r="AF16" i="4" s="1"/>
  <c r="AF103" i="4" a="1"/>
  <c r="AF103" i="4" s="1"/>
  <c r="AF78" i="4" a="1"/>
  <c r="AF78" i="4" s="1"/>
  <c r="AF22" i="4" a="1"/>
  <c r="AF22" i="4" s="1"/>
  <c r="AE37" i="4"/>
  <c r="AE61" i="4"/>
  <c r="AE135" i="4"/>
  <c r="AF45" i="4" a="1"/>
  <c r="AF45" i="4" s="1"/>
  <c r="AF117" i="4" a="1"/>
  <c r="AF117" i="4" s="1"/>
  <c r="AF26" i="4" a="1"/>
  <c r="AF26" i="4" s="1"/>
  <c r="AF10" i="4" a="1"/>
  <c r="AF10" i="4" s="1"/>
  <c r="AF82" i="4" a="1"/>
  <c r="AF82" i="4" s="1"/>
  <c r="AE70" i="4"/>
  <c r="AF19" i="4" a="1"/>
  <c r="AF19" i="4" s="1"/>
  <c r="AF93" i="4" a="1"/>
  <c r="AF93" i="4" s="1"/>
  <c r="AE50" i="4"/>
  <c r="AF42" i="4" a="1"/>
  <c r="AF42" i="4" s="1"/>
  <c r="AE22" i="4"/>
  <c r="AE68" i="4"/>
  <c r="AF51" i="4" a="1"/>
  <c r="AF51" i="4" s="1"/>
  <c r="AF57" i="4" a="1"/>
  <c r="AF57" i="4" s="1"/>
  <c r="AE72" i="4"/>
  <c r="AE92" i="4"/>
  <c r="AE98" i="4"/>
  <c r="AE94" i="4"/>
  <c r="AE44" i="4"/>
  <c r="AE87" i="4"/>
  <c r="AE26" i="4"/>
  <c r="AF104" i="4" a="1"/>
  <c r="AF104" i="4" s="1"/>
  <c r="AF2" i="3" a="1"/>
  <c r="AF2" i="3" s="1"/>
  <c r="AE2" i="3"/>
  <c r="AE151" i="4"/>
  <c r="AF127" i="4" a="1"/>
  <c r="AF127" i="4" s="1"/>
  <c r="AE65" i="4"/>
  <c r="AE74" i="4"/>
  <c r="AE125" i="4"/>
  <c r="AF125" i="4" a="1"/>
  <c r="AF125" i="4" s="1"/>
  <c r="AE2" i="4"/>
  <c r="AF2" i="4" a="1"/>
  <c r="AF2" i="4" s="1"/>
  <c r="AE77" i="4"/>
  <c r="AF113" i="4" a="1"/>
  <c r="AF113" i="4" s="1"/>
  <c r="AE113" i="4"/>
  <c r="AF77" i="4" a="1"/>
  <c r="AF77" i="4" s="1"/>
  <c r="AE6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<sst xmlns="http://schemas.openxmlformats.org/spreadsheetml/2006/main" count="82924" uniqueCount="13776">
  <si>
    <t>Freddy Klein</t>
  </si>
  <si>
    <t>25 Y Free</t>
  </si>
  <si>
    <t>16.07</t>
  </si>
  <si>
    <t>50 Y Free</t>
  </si>
  <si>
    <t>21.57</t>
  </si>
  <si>
    <t>50 L Free</t>
  </si>
  <si>
    <t>25.54</t>
  </si>
  <si>
    <t>100 Y Free</t>
  </si>
  <si>
    <t>46.84</t>
  </si>
  <si>
    <t>100 L Free</t>
  </si>
  <si>
    <t>54.99</t>
  </si>
  <si>
    <t>200 Y Free</t>
  </si>
  <si>
    <t>1:37.27</t>
  </si>
  <si>
    <t>200 L Free</t>
  </si>
  <si>
    <t>1:53.98</t>
  </si>
  <si>
    <t>400 L Free</t>
  </si>
  <si>
    <t>4:00.18</t>
  </si>
  <si>
    <t>500 Y Free</t>
  </si>
  <si>
    <t>4:19.68</t>
  </si>
  <si>
    <t>800 L Free</t>
  </si>
  <si>
    <t>8:09.97</t>
  </si>
  <si>
    <t>1000 Y Free</t>
  </si>
  <si>
    <t>9:03.52</t>
  </si>
  <si>
    <t>1500 L Free</t>
  </si>
  <si>
    <t>15:41.92</t>
  </si>
  <si>
    <t>1650 Y Free</t>
  </si>
  <si>
    <t>15:02.12</t>
  </si>
  <si>
    <t>50 Y Back</t>
  </si>
  <si>
    <t>26.54</t>
  </si>
  <si>
    <t>50 L Back</t>
  </si>
  <si>
    <t>31.82</t>
  </si>
  <si>
    <t>100 Y Back</t>
  </si>
  <si>
    <t>57.95</t>
  </si>
  <si>
    <t>100 L Back</t>
  </si>
  <si>
    <t>1:05.11</t>
  </si>
  <si>
    <t>200 Y Back</t>
  </si>
  <si>
    <t>2:09.15</t>
  </si>
  <si>
    <t>200 L Back</t>
  </si>
  <si>
    <t>2:18.25</t>
  </si>
  <si>
    <t>25 Y Breast</t>
  </si>
  <si>
    <t>22.50</t>
  </si>
  <si>
    <t>50 Y Breast</t>
  </si>
  <si>
    <t>27.31</t>
  </si>
  <si>
    <t>50 L Breast</t>
  </si>
  <si>
    <t>31.51</t>
  </si>
  <si>
    <t>100 Y Breast</t>
  </si>
  <si>
    <t>57.92</t>
  </si>
  <si>
    <t>100 L Breast</t>
  </si>
  <si>
    <t>1:07.51</t>
  </si>
  <si>
    <t>200 Y Breast</t>
  </si>
  <si>
    <t>2:03.72</t>
  </si>
  <si>
    <t>200 L Breast</t>
  </si>
  <si>
    <t>2:20.33</t>
  </si>
  <si>
    <t>25 Y Fly</t>
  </si>
  <si>
    <t>18.60</t>
  </si>
  <si>
    <t>50 Y Fly</t>
  </si>
  <si>
    <t>26.05</t>
  </si>
  <si>
    <t>50 L Fly</t>
  </si>
  <si>
    <t>27.41</t>
  </si>
  <si>
    <t>100 Y Fly</t>
  </si>
  <si>
    <t>53.05</t>
  </si>
  <si>
    <t>100 L Fly</t>
  </si>
  <si>
    <t>59.08</t>
  </si>
  <si>
    <t>200 Y Fly</t>
  </si>
  <si>
    <t>2:00.95</t>
  </si>
  <si>
    <t>200 L Fly</t>
  </si>
  <si>
    <t>2:20.70</t>
  </si>
  <si>
    <t>100 Y IM</t>
  </si>
  <si>
    <t>52.61</t>
  </si>
  <si>
    <t>200 Y IM</t>
  </si>
  <si>
    <t>1:49.07</t>
  </si>
  <si>
    <t>200 L IM</t>
  </si>
  <si>
    <t>2:06.85</t>
  </si>
  <si>
    <t>400 Y IM</t>
  </si>
  <si>
    <t>3:48.42</t>
  </si>
  <si>
    <t>400 L IM</t>
  </si>
  <si>
    <t>4:23.91</t>
  </si>
  <si>
    <t>Jordan Willis</t>
  </si>
  <si>
    <t>23.72</t>
  </si>
  <si>
    <t>27.10</t>
  </si>
  <si>
    <t>51.69</t>
  </si>
  <si>
    <t>58.23</t>
  </si>
  <si>
    <t>1:52.15</t>
  </si>
  <si>
    <t>2:06.49</t>
  </si>
  <si>
    <t>4:31.26</t>
  </si>
  <si>
    <t>5:10.64</t>
  </si>
  <si>
    <t>13:28.32</t>
  </si>
  <si>
    <t>22:11.41</t>
  </si>
  <si>
    <t>27.06</t>
  </si>
  <si>
    <t>30.72</t>
  </si>
  <si>
    <t>57.05</t>
  </si>
  <si>
    <t>1:03.96</t>
  </si>
  <si>
    <t>2:25.28</t>
  </si>
  <si>
    <t>2:31.73</t>
  </si>
  <si>
    <t>25.40</t>
  </si>
  <si>
    <t>28.80</t>
  </si>
  <si>
    <t>53.76</t>
  </si>
  <si>
    <t>1:01.23</t>
  </si>
  <si>
    <t>1:55.30</t>
  </si>
  <si>
    <t>2:11.26</t>
  </si>
  <si>
    <t>28.40</t>
  </si>
  <si>
    <t>29.19</t>
  </si>
  <si>
    <t>1:01.05</t>
  </si>
  <si>
    <t>1:06.29</t>
  </si>
  <si>
    <t>3:13.59</t>
  </si>
  <si>
    <t>59.51</t>
  </si>
  <si>
    <t>1:54.03</t>
  </si>
  <si>
    <t>2:13.23</t>
  </si>
  <si>
    <t>4:16.94</t>
  </si>
  <si>
    <t>4:44.52</t>
  </si>
  <si>
    <t>Santi Alzate</t>
  </si>
  <si>
    <t>16.13</t>
  </si>
  <si>
    <t>22.48</t>
  </si>
  <si>
    <t>25.97</t>
  </si>
  <si>
    <t>46.16</t>
  </si>
  <si>
    <t>53.70</t>
  </si>
  <si>
    <t>1:38.02</t>
  </si>
  <si>
    <t>1:54.23</t>
  </si>
  <si>
    <t>3:56.86</t>
  </si>
  <si>
    <t>4:20.62</t>
  </si>
  <si>
    <t>8:16.76</t>
  </si>
  <si>
    <t>9:17.95</t>
  </si>
  <si>
    <t>15:54.29</t>
  </si>
  <si>
    <t>15:23.69</t>
  </si>
  <si>
    <t>5000 O Free</t>
  </si>
  <si>
    <t>1:01:10.00</t>
  </si>
  <si>
    <t>25 Y Back</t>
  </si>
  <si>
    <t>19.24</t>
  </si>
  <si>
    <t>27.63</t>
  </si>
  <si>
    <t>31.71</t>
  </si>
  <si>
    <t>55.88</t>
  </si>
  <si>
    <t>1:03.85</t>
  </si>
  <si>
    <t>2:03.64</t>
  </si>
  <si>
    <t>2:13.59</t>
  </si>
  <si>
    <t>22.95</t>
  </si>
  <si>
    <t>29.29</t>
  </si>
  <si>
    <t>31.86</t>
  </si>
  <si>
    <t>1:01.31</t>
  </si>
  <si>
    <t>1:07.73</t>
  </si>
  <si>
    <t>2:07.71</t>
  </si>
  <si>
    <t>2:22.53</t>
  </si>
  <si>
    <t>16.95</t>
  </si>
  <si>
    <t>24.36</t>
  </si>
  <si>
    <t>27.89</t>
  </si>
  <si>
    <t>51.89</t>
  </si>
  <si>
    <t>58.97</t>
  </si>
  <si>
    <t>1:48.92</t>
  </si>
  <si>
    <t>2:07.52</t>
  </si>
  <si>
    <t>56.15</t>
  </si>
  <si>
    <t>1:49.85</t>
  </si>
  <si>
    <t>2:08.68</t>
  </si>
  <si>
    <t>3:51.41</t>
  </si>
  <si>
    <t>4:23.19</t>
  </si>
  <si>
    <t>Max Nechydyuk</t>
  </si>
  <si>
    <t>21.39</t>
  </si>
  <si>
    <t>25.22</t>
  </si>
  <si>
    <t>47.66</t>
  </si>
  <si>
    <t>54.38</t>
  </si>
  <si>
    <t>1:42.72</t>
  </si>
  <si>
    <t>1:56.37</t>
  </si>
  <si>
    <t>4:11.33</t>
  </si>
  <si>
    <t>4:28.27</t>
  </si>
  <si>
    <t>9:15.19</t>
  </si>
  <si>
    <t>23.66</t>
  </si>
  <si>
    <t>28.70</t>
  </si>
  <si>
    <t>49.00</t>
  </si>
  <si>
    <t>58.82</t>
  </si>
  <si>
    <t>1:46.37</t>
  </si>
  <si>
    <t>2:06.01</t>
  </si>
  <si>
    <t>25.84</t>
  </si>
  <si>
    <t>30.52</t>
  </si>
  <si>
    <t>54.90</t>
  </si>
  <si>
    <t>1:04.25</t>
  </si>
  <si>
    <t>1:57.93</t>
  </si>
  <si>
    <t>2:19.20</t>
  </si>
  <si>
    <t>22.94</t>
  </si>
  <si>
    <t>26.72</t>
  </si>
  <si>
    <t>49.14</t>
  </si>
  <si>
    <t>57.00</t>
  </si>
  <si>
    <t>1:53.85</t>
  </si>
  <si>
    <t>2:11.01</t>
  </si>
  <si>
    <t>50.73</t>
  </si>
  <si>
    <t>1:48.65</t>
  </si>
  <si>
    <t>2:06.92</t>
  </si>
  <si>
    <t>4:25.75</t>
  </si>
  <si>
    <t>Jack Rutledge</t>
  </si>
  <si>
    <t>22.96</t>
  </si>
  <si>
    <t>25.55</t>
  </si>
  <si>
    <t>49.54</t>
  </si>
  <si>
    <t>55.32</t>
  </si>
  <si>
    <t>1:39.68</t>
  </si>
  <si>
    <t>1:54.30</t>
  </si>
  <si>
    <t>4:01.17</t>
  </si>
  <si>
    <t>4:24.82</t>
  </si>
  <si>
    <t>8:20.11</t>
  </si>
  <si>
    <t>9:21.27</t>
  </si>
  <si>
    <t>15:50.64</t>
  </si>
  <si>
    <t>15:26.74</t>
  </si>
  <si>
    <t>20.65</t>
  </si>
  <si>
    <t>26.63</t>
  </si>
  <si>
    <t>31.21</t>
  </si>
  <si>
    <t>54.03</t>
  </si>
  <si>
    <t>1:03.01</t>
  </si>
  <si>
    <t>1:54.77</t>
  </si>
  <si>
    <t>2:16.82</t>
  </si>
  <si>
    <t>25.10</t>
  </si>
  <si>
    <t>31.61</t>
  </si>
  <si>
    <t>38.33</t>
  </si>
  <si>
    <t>1:06.07</t>
  </si>
  <si>
    <t>1:18.76</t>
  </si>
  <si>
    <t>2:28.19</t>
  </si>
  <si>
    <t>2:58.11</t>
  </si>
  <si>
    <t>19.77</t>
  </si>
  <si>
    <t>25.25</t>
  </si>
  <si>
    <t>28.31</t>
  </si>
  <si>
    <t>53.97</t>
  </si>
  <si>
    <t>1:00.07</t>
  </si>
  <si>
    <t>1:53.87</t>
  </si>
  <si>
    <t>2:17.89</t>
  </si>
  <si>
    <t>57.44</t>
  </si>
  <si>
    <t>1:56.40</t>
  </si>
  <si>
    <t>2:14.64</t>
  </si>
  <si>
    <t>4:11.77</t>
  </si>
  <si>
    <t>4:40.34</t>
  </si>
  <si>
    <t>Mike Rice</t>
  </si>
  <si>
    <t>15.67</t>
  </si>
  <si>
    <t>19.79</t>
  </si>
  <si>
    <t>23.03</t>
  </si>
  <si>
    <t>44.18</t>
  </si>
  <si>
    <t>50.52</t>
  </si>
  <si>
    <t>1:37.13</t>
  </si>
  <si>
    <t>1:51.84</t>
  </si>
  <si>
    <t>4:06.93</t>
  </si>
  <si>
    <t>4:47.48</t>
  </si>
  <si>
    <t>9:04.94</t>
  </si>
  <si>
    <t>10:22.48</t>
  </si>
  <si>
    <t>17:37.75</t>
  </si>
  <si>
    <t>19.54</t>
  </si>
  <si>
    <t>23.84</t>
  </si>
  <si>
    <t>29.87</t>
  </si>
  <si>
    <t>49.48</t>
  </si>
  <si>
    <t>1:00.80</t>
  </si>
  <si>
    <t>2:01.26</t>
  </si>
  <si>
    <t>2:14.70</t>
  </si>
  <si>
    <t>23.83</t>
  </si>
  <si>
    <t>26.88</t>
  </si>
  <si>
    <t>31.74</t>
  </si>
  <si>
    <t>57.18</t>
  </si>
  <si>
    <t>1:06.36</t>
  </si>
  <si>
    <t>2:04.03</t>
  </si>
  <si>
    <t>16.92</t>
  </si>
  <si>
    <t>25.96</t>
  </si>
  <si>
    <t>48.49</t>
  </si>
  <si>
    <t>55.48</t>
  </si>
  <si>
    <t>1:56.72</t>
  </si>
  <si>
    <t>2:17.98</t>
  </si>
  <si>
    <t>52.71</t>
  </si>
  <si>
    <t>1:48.10</t>
  </si>
  <si>
    <t>2:05.14</t>
  </si>
  <si>
    <t>4:21.60</t>
  </si>
  <si>
    <t>4:47.37</t>
  </si>
  <si>
    <t>Jack Haywood</t>
  </si>
  <si>
    <t>20.62</t>
  </si>
  <si>
    <t>23.56</t>
  </si>
  <si>
    <t>46.02</t>
  </si>
  <si>
    <t>51.08</t>
  </si>
  <si>
    <t>1:36.91</t>
  </si>
  <si>
    <t>1:51.33</t>
  </si>
  <si>
    <t>4:00.15</t>
  </si>
  <si>
    <t>4:28.30</t>
  </si>
  <si>
    <t>8:25.68</t>
  </si>
  <si>
    <t>9:38.26</t>
  </si>
  <si>
    <t>16:34.03</t>
  </si>
  <si>
    <t>15:52.19</t>
  </si>
  <si>
    <t>23.94</t>
  </si>
  <si>
    <t>29.02</t>
  </si>
  <si>
    <t>53.30</t>
  </si>
  <si>
    <t>59.17</t>
  </si>
  <si>
    <t>1:59.46</t>
  </si>
  <si>
    <t>2:15.66</t>
  </si>
  <si>
    <t>28.11</t>
  </si>
  <si>
    <t>32.93</t>
  </si>
  <si>
    <t>59.61</t>
  </si>
  <si>
    <t>1:10.58</t>
  </si>
  <si>
    <t>2:03.80</t>
  </si>
  <si>
    <t>2:25.99</t>
  </si>
  <si>
    <t>24.80</t>
  </si>
  <si>
    <t>27.08</t>
  </si>
  <si>
    <t>53.43</t>
  </si>
  <si>
    <t>1:00.76</t>
  </si>
  <si>
    <t>2:19.86</t>
  </si>
  <si>
    <t>2:26.62</t>
  </si>
  <si>
    <t>54.14</t>
  </si>
  <si>
    <t>1:51.51</t>
  </si>
  <si>
    <t>2:06.78</t>
  </si>
  <si>
    <t>3:56.54</t>
  </si>
  <si>
    <t>4:28.19</t>
  </si>
  <si>
    <t>Charles Heisig</t>
  </si>
  <si>
    <t>22.08</t>
  </si>
  <si>
    <t>21.30</t>
  </si>
  <si>
    <t>26.59</t>
  </si>
  <si>
    <t>48.42</t>
  </si>
  <si>
    <t>1:41.39</t>
  </si>
  <si>
    <t>1:57.75</t>
  </si>
  <si>
    <t>4:14.50</t>
  </si>
  <si>
    <t>4:49.23</t>
  </si>
  <si>
    <t>9:08.98</t>
  </si>
  <si>
    <t>10:37.75</t>
  </si>
  <si>
    <t>17:45.62</t>
  </si>
  <si>
    <t>29.68</t>
  </si>
  <si>
    <t>22.31</t>
  </si>
  <si>
    <t>27.91</t>
  </si>
  <si>
    <t>50.18</t>
  </si>
  <si>
    <t>58.86</t>
  </si>
  <si>
    <t>1:47.76</t>
  </si>
  <si>
    <t>2:05.52</t>
  </si>
  <si>
    <t>22.69</t>
  </si>
  <si>
    <t>30.35</t>
  </si>
  <si>
    <t>1:03.74</t>
  </si>
  <si>
    <t>1:06.86</t>
  </si>
  <si>
    <t>2:17.60</t>
  </si>
  <si>
    <t>2:23.07</t>
  </si>
  <si>
    <t>18.11</t>
  </si>
  <si>
    <t>23.82</t>
  </si>
  <si>
    <t>50.26</t>
  </si>
  <si>
    <t>58.59</t>
  </si>
  <si>
    <t>1:47.42</t>
  </si>
  <si>
    <t>2:09.12</t>
  </si>
  <si>
    <t>56.07</t>
  </si>
  <si>
    <t>1:47.88</t>
  </si>
  <si>
    <t>2:05.77</t>
  </si>
  <si>
    <t>3:49.06</t>
  </si>
  <si>
    <t>Aidan Hill</t>
  </si>
  <si>
    <t>21.12</t>
  </si>
  <si>
    <t>24.37</t>
  </si>
  <si>
    <t>46.32</t>
  </si>
  <si>
    <t>52.70</t>
  </si>
  <si>
    <t>1:45.15</t>
  </si>
  <si>
    <t>1:56.71</t>
  </si>
  <si>
    <t>4:22.59</t>
  </si>
  <si>
    <t>5:05.76</t>
  </si>
  <si>
    <t>9:13.33</t>
  </si>
  <si>
    <t>10:12.66</t>
  </si>
  <si>
    <t>17:55.77</t>
  </si>
  <si>
    <t>16:59.28</t>
  </si>
  <si>
    <t>23.32</t>
  </si>
  <si>
    <t>27.20</t>
  </si>
  <si>
    <t>48.21</t>
  </si>
  <si>
    <t>57.81</t>
  </si>
  <si>
    <t>2:07.68</t>
  </si>
  <si>
    <t>31.20</t>
  </si>
  <si>
    <t>36.31</t>
  </si>
  <si>
    <t>1:06.08</t>
  </si>
  <si>
    <t>1:17.09</t>
  </si>
  <si>
    <t>2:35.16</t>
  </si>
  <si>
    <t>3:25.88</t>
  </si>
  <si>
    <t>22.14</t>
  </si>
  <si>
    <t>24.89</t>
  </si>
  <si>
    <t>47.99</t>
  </si>
  <si>
    <t>53.87</t>
  </si>
  <si>
    <t>1:46.70</t>
  </si>
  <si>
    <t>2:01.35</t>
  </si>
  <si>
    <t>54.92</t>
  </si>
  <si>
    <t>2:04.47</t>
  </si>
  <si>
    <t>2:14.86</t>
  </si>
  <si>
    <t>4:37.97</t>
  </si>
  <si>
    <t>4:58.04</t>
  </si>
  <si>
    <t>David Sammons</t>
  </si>
  <si>
    <t>17.54</t>
  </si>
  <si>
    <t>21.46</t>
  </si>
  <si>
    <t>24.76</t>
  </si>
  <si>
    <t>46.31</t>
  </si>
  <si>
    <t>53.72</t>
  </si>
  <si>
    <t>1:38.81</t>
  </si>
  <si>
    <t>1:55.71</t>
  </si>
  <si>
    <t>4:18.35</t>
  </si>
  <si>
    <t>4:50.03</t>
  </si>
  <si>
    <t>9:03.65</t>
  </si>
  <si>
    <t>10:01.81</t>
  </si>
  <si>
    <t>18:23.23</t>
  </si>
  <si>
    <t>19.97</t>
  </si>
  <si>
    <t>23.98</t>
  </si>
  <si>
    <t>27.56</t>
  </si>
  <si>
    <t>49.61</t>
  </si>
  <si>
    <t>59.05</t>
  </si>
  <si>
    <t>1:46.60</t>
  </si>
  <si>
    <t>2:03.83</t>
  </si>
  <si>
    <t>23.24</t>
  </si>
  <si>
    <t>28.09</t>
  </si>
  <si>
    <t>36.20</t>
  </si>
  <si>
    <t>59.78</t>
  </si>
  <si>
    <t>1:14.12</t>
  </si>
  <si>
    <t>2:18.08</t>
  </si>
  <si>
    <t>2:28.63</t>
  </si>
  <si>
    <t>18.26</t>
  </si>
  <si>
    <t>23.73</t>
  </si>
  <si>
    <t>25.62</t>
  </si>
  <si>
    <t>50.35</t>
  </si>
  <si>
    <t>55.69</t>
  </si>
  <si>
    <t>1:47.03</t>
  </si>
  <si>
    <t>1:59.72</t>
  </si>
  <si>
    <t>51.70</t>
  </si>
  <si>
    <t>1:51.04</t>
  </si>
  <si>
    <t>2:08.14</t>
  </si>
  <si>
    <t>3:56.20</t>
  </si>
  <si>
    <t>4:28.05</t>
  </si>
  <si>
    <t>Adam Polzien</t>
  </si>
  <si>
    <t>22.86</t>
  </si>
  <si>
    <t>50.40</t>
  </si>
  <si>
    <t>55.81</t>
  </si>
  <si>
    <t>1:46.00</t>
  </si>
  <si>
    <t>1:58.91</t>
  </si>
  <si>
    <t>4:07.75</t>
  </si>
  <si>
    <t>4:34.04</t>
  </si>
  <si>
    <t>8:33.70</t>
  </si>
  <si>
    <t>9:19.88</t>
  </si>
  <si>
    <t>16:25.85</t>
  </si>
  <si>
    <t>16:08.01</t>
  </si>
  <si>
    <t>29.50</t>
  </si>
  <si>
    <t>34.34</t>
  </si>
  <si>
    <t>1:00.62</t>
  </si>
  <si>
    <t>1:10.82</t>
  </si>
  <si>
    <t>2:06.12</t>
  </si>
  <si>
    <t>2:28.07</t>
  </si>
  <si>
    <t>23.99</t>
  </si>
  <si>
    <t>28.67</t>
  </si>
  <si>
    <t>33.47</t>
  </si>
  <si>
    <t>1:00.14</t>
  </si>
  <si>
    <t>1:11.49</t>
  </si>
  <si>
    <t>2:07.10</t>
  </si>
  <si>
    <t>2:35.36</t>
  </si>
  <si>
    <t>23.22</t>
  </si>
  <si>
    <t>25.83</t>
  </si>
  <si>
    <t>29.38</t>
  </si>
  <si>
    <t>54.20</t>
  </si>
  <si>
    <t>1:03.89</t>
  </si>
  <si>
    <t>2:09.27</t>
  </si>
  <si>
    <t>1:01.74</t>
  </si>
  <si>
    <t>1:57.58</t>
  </si>
  <si>
    <t>2:17.74</t>
  </si>
  <si>
    <t>4:00.88</t>
  </si>
  <si>
    <t>4:49.22</t>
  </si>
  <si>
    <t>Connor Wickerham</t>
  </si>
  <si>
    <t>22.35</t>
  </si>
  <si>
    <t>24.92</t>
  </si>
  <si>
    <t>47.38</t>
  </si>
  <si>
    <t>55.70</t>
  </si>
  <si>
    <t>1:39.61</t>
  </si>
  <si>
    <t>1:55.72</t>
  </si>
  <si>
    <t>4:31.56</t>
  </si>
  <si>
    <t>4:55.91</t>
  </si>
  <si>
    <t>11:22.31</t>
  </si>
  <si>
    <t>21.26</t>
  </si>
  <si>
    <t>29.84</t>
  </si>
  <si>
    <t>52.03</t>
  </si>
  <si>
    <t>1:00.58</t>
  </si>
  <si>
    <t>1:58.32</t>
  </si>
  <si>
    <t>2:21.92</t>
  </si>
  <si>
    <t>22.99</t>
  </si>
  <si>
    <t>29.03</t>
  </si>
  <si>
    <t>34.35</t>
  </si>
  <si>
    <t>1:02.06</t>
  </si>
  <si>
    <t>1:13.13</t>
  </si>
  <si>
    <t>2:18.20</t>
  </si>
  <si>
    <t>2:47.88</t>
  </si>
  <si>
    <t>19.55</t>
  </si>
  <si>
    <t>25.31</t>
  </si>
  <si>
    <t>48.56</t>
  </si>
  <si>
    <t>54.91</t>
  </si>
  <si>
    <t>1:47.59</t>
  </si>
  <si>
    <t>2:02.04</t>
  </si>
  <si>
    <t>53.04</t>
  </si>
  <si>
    <t>1:51.44</t>
  </si>
  <si>
    <t>2:14.38</t>
  </si>
  <si>
    <t>4:20.31</t>
  </si>
  <si>
    <t>4:57.69</t>
  </si>
  <si>
    <t>Nick Martin</t>
  </si>
  <si>
    <t>22.43</t>
  </si>
  <si>
    <t>25.43</t>
  </si>
  <si>
    <t>47.30</t>
  </si>
  <si>
    <t>54.85</t>
  </si>
  <si>
    <t>1:40.44</t>
  </si>
  <si>
    <t>1:55.11</t>
  </si>
  <si>
    <t>4:09.72</t>
  </si>
  <si>
    <t>4:33.33</t>
  </si>
  <si>
    <t>8:45.42</t>
  </si>
  <si>
    <t>9:28.52</t>
  </si>
  <si>
    <t>17:14.75</t>
  </si>
  <si>
    <t>16:21.88</t>
  </si>
  <si>
    <t>28.03</t>
  </si>
  <si>
    <t>33.80</t>
  </si>
  <si>
    <t>57.84</t>
  </si>
  <si>
    <t>1:09.67</t>
  </si>
  <si>
    <t>2:14.67</t>
  </si>
  <si>
    <t>2:50.48</t>
  </si>
  <si>
    <t>40.22</t>
  </si>
  <si>
    <t>1:08.63</t>
  </si>
  <si>
    <t>1:24.78</t>
  </si>
  <si>
    <t>2:31.64</t>
  </si>
  <si>
    <t>2:58.06</t>
  </si>
  <si>
    <t>26.95</t>
  </si>
  <si>
    <t>29.58</t>
  </si>
  <si>
    <t>56.98</t>
  </si>
  <si>
    <t>1:04.69</t>
  </si>
  <si>
    <t>2:14.76</t>
  </si>
  <si>
    <t>59.68</t>
  </si>
  <si>
    <t>1:56.65</t>
  </si>
  <si>
    <t>2:19.82</t>
  </si>
  <si>
    <t>4:12.30</t>
  </si>
  <si>
    <t>4:53.14</t>
  </si>
  <si>
    <t>Granger Bartee</t>
  </si>
  <si>
    <t>20.59</t>
  </si>
  <si>
    <t>24.03</t>
  </si>
  <si>
    <t>44.78</t>
  </si>
  <si>
    <t>51.55</t>
  </si>
  <si>
    <t>1:38.63</t>
  </si>
  <si>
    <t>1:55.10</t>
  </si>
  <si>
    <t>4:45.24</t>
  </si>
  <si>
    <t>10:11.27</t>
  </si>
  <si>
    <t>16:53.78</t>
  </si>
  <si>
    <t>20.19</t>
  </si>
  <si>
    <t>26.73</t>
  </si>
  <si>
    <t>47.68</t>
  </si>
  <si>
    <t>1:48.31</t>
  </si>
  <si>
    <t>2:11.28</t>
  </si>
  <si>
    <t>23.12</t>
  </si>
  <si>
    <t>28.14</t>
  </si>
  <si>
    <t>34.86</t>
  </si>
  <si>
    <t>1:00.73</t>
  </si>
  <si>
    <t>1:13.81</t>
  </si>
  <si>
    <t>2:18.01</t>
  </si>
  <si>
    <t>2:38.29</t>
  </si>
  <si>
    <t>18.89</t>
  </si>
  <si>
    <t>23.01</t>
  </si>
  <si>
    <t>26.35</t>
  </si>
  <si>
    <t>48.76</t>
  </si>
  <si>
    <t>57.31</t>
  </si>
  <si>
    <t>1:58.83</t>
  </si>
  <si>
    <t>54.23</t>
  </si>
  <si>
    <t>1:52.70</t>
  </si>
  <si>
    <t>2:15.35</t>
  </si>
  <si>
    <t>4:24.52</t>
  </si>
  <si>
    <t>4:51.67</t>
  </si>
  <si>
    <t>Christian Losh</t>
  </si>
  <si>
    <t>21.92</t>
  </si>
  <si>
    <t>24.95</t>
  </si>
  <si>
    <t>47.84</t>
  </si>
  <si>
    <t>55.50</t>
  </si>
  <si>
    <t>1:42.01</t>
  </si>
  <si>
    <t>2:03.29</t>
  </si>
  <si>
    <t>4:15.39</t>
  </si>
  <si>
    <t>5:01.77</t>
  </si>
  <si>
    <t>11:35.35</t>
  </si>
  <si>
    <t>12:34.36</t>
  </si>
  <si>
    <t>21:00.48</t>
  </si>
  <si>
    <t>26.44</t>
  </si>
  <si>
    <t>31.85</t>
  </si>
  <si>
    <t>53.83</t>
  </si>
  <si>
    <t>1:05.49</t>
  </si>
  <si>
    <t>2:02.49</t>
  </si>
  <si>
    <t>2:27.96</t>
  </si>
  <si>
    <t>26.16</t>
  </si>
  <si>
    <t>29.89</t>
  </si>
  <si>
    <t>56.00</t>
  </si>
  <si>
    <t>1:03.84</t>
  </si>
  <si>
    <t>1:59.57</t>
  </si>
  <si>
    <t>2:22.59</t>
  </si>
  <si>
    <t>24.38</t>
  </si>
  <si>
    <t>52.22</t>
  </si>
  <si>
    <t>1:00.98</t>
  </si>
  <si>
    <t>2:20.30</t>
  </si>
  <si>
    <t>58.60</t>
  </si>
  <si>
    <t>1:53.52</t>
  </si>
  <si>
    <t>2:12.82</t>
  </si>
  <si>
    <t>4:10.50</t>
  </si>
  <si>
    <t>5:10.35</t>
  </si>
  <si>
    <t>Harrison Short</t>
  </si>
  <si>
    <t>18.25</t>
  </si>
  <si>
    <t>23.58</t>
  </si>
  <si>
    <t>28.41</t>
  </si>
  <si>
    <t>51.18</t>
  </si>
  <si>
    <t>58.19</t>
  </si>
  <si>
    <t>1:43.87</t>
  </si>
  <si>
    <t>1:59.50</t>
  </si>
  <si>
    <t>4:13.25</t>
  </si>
  <si>
    <t>4:37.36</t>
  </si>
  <si>
    <t>8:36.77</t>
  </si>
  <si>
    <t>9:34.04</t>
  </si>
  <si>
    <t>16:06.30</t>
  </si>
  <si>
    <t>17:10.11</t>
  </si>
  <si>
    <t>22.62</t>
  </si>
  <si>
    <t>25.60</t>
  </si>
  <si>
    <t>29.45</t>
  </si>
  <si>
    <t>52.07</t>
  </si>
  <si>
    <t>1:00.16</t>
  </si>
  <si>
    <t>1:50.71</t>
  </si>
  <si>
    <t>2:07.98</t>
  </si>
  <si>
    <t>27.88</t>
  </si>
  <si>
    <t>32.04</t>
  </si>
  <si>
    <t>45.08</t>
  </si>
  <si>
    <t>1:07.29</t>
  </si>
  <si>
    <t>1:22.43</t>
  </si>
  <si>
    <t>2:22.13</t>
  </si>
  <si>
    <t>2:48.63</t>
  </si>
  <si>
    <t>17.49</t>
  </si>
  <si>
    <t>26.38</t>
  </si>
  <si>
    <t>55.49</t>
  </si>
  <si>
    <t>1:01.94</t>
  </si>
  <si>
    <t>2:03.48</t>
  </si>
  <si>
    <t>2:17.04</t>
  </si>
  <si>
    <t>56.91</t>
  </si>
  <si>
    <t>1:56.45</t>
  </si>
  <si>
    <t>3:59.35</t>
  </si>
  <si>
    <t>4:35.43</t>
  </si>
  <si>
    <t>John Kroll</t>
  </si>
  <si>
    <t>14.30</t>
  </si>
  <si>
    <t>20.35</t>
  </si>
  <si>
    <t>23.46</t>
  </si>
  <si>
    <t>44.84</t>
  </si>
  <si>
    <t>52.05</t>
  </si>
  <si>
    <t>1:41.12</t>
  </si>
  <si>
    <t>1:57.50</t>
  </si>
  <si>
    <t>4:30.96</t>
  </si>
  <si>
    <t>4:53.82</t>
  </si>
  <si>
    <t>9:44.54</t>
  </si>
  <si>
    <t>10:17.83</t>
  </si>
  <si>
    <t>17:19.69</t>
  </si>
  <si>
    <t>19.37</t>
  </si>
  <si>
    <t>24.69</t>
  </si>
  <si>
    <t>28.50</t>
  </si>
  <si>
    <t>51.94</t>
  </si>
  <si>
    <t>1:00.92</t>
  </si>
  <si>
    <t>1:58.58</t>
  </si>
  <si>
    <t>2:19.31</t>
  </si>
  <si>
    <t>18.53</t>
  </si>
  <si>
    <t>33.55</t>
  </si>
  <si>
    <t>1:02.99</t>
  </si>
  <si>
    <t>1:12.67</t>
  </si>
  <si>
    <t>2:25.52</t>
  </si>
  <si>
    <t>2:54.40</t>
  </si>
  <si>
    <t>16.27</t>
  </si>
  <si>
    <t>22.79</t>
  </si>
  <si>
    <t>25.65</t>
  </si>
  <si>
    <t>55.86</t>
  </si>
  <si>
    <t>1:59.55</t>
  </si>
  <si>
    <t>2:35.74</t>
  </si>
  <si>
    <t>54.21</t>
  </si>
  <si>
    <t>1:58.54</t>
  </si>
  <si>
    <t>2:13.75</t>
  </si>
  <si>
    <t>4:18.95</t>
  </si>
  <si>
    <t>Gavin McCarter</t>
  </si>
  <si>
    <t>16.82</t>
  </si>
  <si>
    <t>22.84</t>
  </si>
  <si>
    <t>26.27</t>
  </si>
  <si>
    <t>48.66</t>
  </si>
  <si>
    <t>1:53.38</t>
  </si>
  <si>
    <t>2:05.83</t>
  </si>
  <si>
    <t>4:26.92</t>
  </si>
  <si>
    <t>5:01.46</t>
  </si>
  <si>
    <t>9:39.87</t>
  </si>
  <si>
    <t>10:48.74</t>
  </si>
  <si>
    <t>19:15.22</t>
  </si>
  <si>
    <t>21.87</t>
  </si>
  <si>
    <t>30.09</t>
  </si>
  <si>
    <t>1:01.65</t>
  </si>
  <si>
    <t>1:56.32</t>
  </si>
  <si>
    <t>2:17.06</t>
  </si>
  <si>
    <t>22.23</t>
  </si>
  <si>
    <t>26.80</t>
  </si>
  <si>
    <t>30.93</t>
  </si>
  <si>
    <t>56.77</t>
  </si>
  <si>
    <t>1:06.40</t>
  </si>
  <si>
    <t>2:01.29</t>
  </si>
  <si>
    <t>2:22.02</t>
  </si>
  <si>
    <t>19.34</t>
  </si>
  <si>
    <t>23.41</t>
  </si>
  <si>
    <t>26.28</t>
  </si>
  <si>
    <t>56.21</t>
  </si>
  <si>
    <t>1:59.22</t>
  </si>
  <si>
    <t>1:51.36</t>
  </si>
  <si>
    <t>2:08.56</t>
  </si>
  <si>
    <t>3:59.79</t>
  </si>
  <si>
    <t>4:30.03</t>
  </si>
  <si>
    <t>Matthew Doty</t>
  </si>
  <si>
    <t>21.74</t>
  </si>
  <si>
    <t>25.91</t>
  </si>
  <si>
    <t>49.05</t>
  </si>
  <si>
    <t>55.84</t>
  </si>
  <si>
    <t>1:47.16</t>
  </si>
  <si>
    <t>2:00.04</t>
  </si>
  <si>
    <t>4:20.75</t>
  </si>
  <si>
    <t>5:00.37</t>
  </si>
  <si>
    <t>10:10.47</t>
  </si>
  <si>
    <t>17:47.45</t>
  </si>
  <si>
    <t>22.92</t>
  </si>
  <si>
    <t>29.35</t>
  </si>
  <si>
    <t>50.11</t>
  </si>
  <si>
    <t>1:00.84</t>
  </si>
  <si>
    <t>1:56.34</t>
  </si>
  <si>
    <t>2:14.94</t>
  </si>
  <si>
    <t>26.50</t>
  </si>
  <si>
    <t>29.83</t>
  </si>
  <si>
    <t>56.62</t>
  </si>
  <si>
    <t>1:03.82</t>
  </si>
  <si>
    <t>2:03.07</t>
  </si>
  <si>
    <t>2:21.71</t>
  </si>
  <si>
    <t>24.09</t>
  </si>
  <si>
    <t>27.21</t>
  </si>
  <si>
    <t>51.54</t>
  </si>
  <si>
    <t>58.77</t>
  </si>
  <si>
    <t>2:01.28</t>
  </si>
  <si>
    <t>2:12.13</t>
  </si>
  <si>
    <t>51.44</t>
  </si>
  <si>
    <t>1:51.69</t>
  </si>
  <si>
    <t>3:58.73</t>
  </si>
  <si>
    <t>4:34.08</t>
  </si>
  <si>
    <t>Davis Dunham</t>
  </si>
  <si>
    <t>21.95</t>
  </si>
  <si>
    <t>47.72</t>
  </si>
  <si>
    <t>54.09</t>
  </si>
  <si>
    <t>1:43.07</t>
  </si>
  <si>
    <t>1:56.87</t>
  </si>
  <si>
    <t>4:14.54</t>
  </si>
  <si>
    <t>4:47.68</t>
  </si>
  <si>
    <t>9:43.24</t>
  </si>
  <si>
    <t>10:12.07</t>
  </si>
  <si>
    <t>16:54.67</t>
  </si>
  <si>
    <t>18:14.00</t>
  </si>
  <si>
    <t>24.47</t>
  </si>
  <si>
    <t>27.66</t>
  </si>
  <si>
    <t>50.19</t>
  </si>
  <si>
    <t>59.35</t>
  </si>
  <si>
    <t>1:47.53</t>
  </si>
  <si>
    <t>2:06.71</t>
  </si>
  <si>
    <t>25.07</t>
  </si>
  <si>
    <t>27.58</t>
  </si>
  <si>
    <t>32.28</t>
  </si>
  <si>
    <t>57.87</t>
  </si>
  <si>
    <t>1:08.59</t>
  </si>
  <si>
    <t>2:15.02</t>
  </si>
  <si>
    <t>2:54.25</t>
  </si>
  <si>
    <t>19.36</t>
  </si>
  <si>
    <t>24.43</t>
  </si>
  <si>
    <t>26.56</t>
  </si>
  <si>
    <t>52.39</t>
  </si>
  <si>
    <t>57.69</t>
  </si>
  <si>
    <t>2:08.00</t>
  </si>
  <si>
    <t>2:20.02</t>
  </si>
  <si>
    <t>53.91</t>
  </si>
  <si>
    <t>1:51.26</t>
  </si>
  <si>
    <t>2:08.79</t>
  </si>
  <si>
    <t>3:56.08</t>
  </si>
  <si>
    <t>4:34.71</t>
  </si>
  <si>
    <t>Jack McCrae</t>
  </si>
  <si>
    <t>22.97</t>
  </si>
  <si>
    <t>26.08</t>
  </si>
  <si>
    <t>48.60</t>
  </si>
  <si>
    <t>55.15</t>
  </si>
  <si>
    <t>1:42.38</t>
  </si>
  <si>
    <t>1:57.31</t>
  </si>
  <si>
    <t>4:04.97</t>
  </si>
  <si>
    <t>4:38.77</t>
  </si>
  <si>
    <t>8:31.58</t>
  </si>
  <si>
    <t>9:37.27</t>
  </si>
  <si>
    <t>16:28.59</t>
  </si>
  <si>
    <t>16:39.32</t>
  </si>
  <si>
    <t>32.10</t>
  </si>
  <si>
    <t>56.94</t>
  </si>
  <si>
    <t>1:05.51</t>
  </si>
  <si>
    <t>1:57.51</t>
  </si>
  <si>
    <t>2:18.88</t>
  </si>
  <si>
    <t>31.46</t>
  </si>
  <si>
    <t>37.82</t>
  </si>
  <si>
    <t>1:07.46</t>
  </si>
  <si>
    <t>1:21.81</t>
  </si>
  <si>
    <t>2:29.86</t>
  </si>
  <si>
    <t>3:00.29</t>
  </si>
  <si>
    <t>25.95</t>
  </si>
  <si>
    <t>28.78</t>
  </si>
  <si>
    <t>54.25</t>
  </si>
  <si>
    <t>2:02.42</t>
  </si>
  <si>
    <t>2:19.80</t>
  </si>
  <si>
    <t>58.76</t>
  </si>
  <si>
    <t>1:58.88</t>
  </si>
  <si>
    <t>2:17.69</t>
  </si>
  <si>
    <t>4:13.86</t>
  </si>
  <si>
    <t>4:50.28</t>
  </si>
  <si>
    <t>Griffin Cagle</t>
  </si>
  <si>
    <t>18.54</t>
  </si>
  <si>
    <t>23.36</t>
  </si>
  <si>
    <t>25.74</t>
  </si>
  <si>
    <t>49.32</t>
  </si>
  <si>
    <t>54.96</t>
  </si>
  <si>
    <t>1:42.99</t>
  </si>
  <si>
    <t>4:08.72</t>
  </si>
  <si>
    <t>4:38.24</t>
  </si>
  <si>
    <t>8:29.41</t>
  </si>
  <si>
    <t>9:34.17</t>
  </si>
  <si>
    <t>16:29.03</t>
  </si>
  <si>
    <t>16:13.70</t>
  </si>
  <si>
    <t>20.56</t>
  </si>
  <si>
    <t>27.15</t>
  </si>
  <si>
    <t>30.46</t>
  </si>
  <si>
    <t>1:03.29</t>
  </si>
  <si>
    <t>1:57.90</t>
  </si>
  <si>
    <t>2:16.28</t>
  </si>
  <si>
    <t>26.22</t>
  </si>
  <si>
    <t>31.17</t>
  </si>
  <si>
    <t>36.52</t>
  </si>
  <si>
    <t>1:06.83</t>
  </si>
  <si>
    <t>1:17.44</t>
  </si>
  <si>
    <t>2:48.74</t>
  </si>
  <si>
    <t>19.88</t>
  </si>
  <si>
    <t>57.98</t>
  </si>
  <si>
    <t>1:04.91</t>
  </si>
  <si>
    <t>2:23.94</t>
  </si>
  <si>
    <t>2:46.21</t>
  </si>
  <si>
    <t>1:00.29</t>
  </si>
  <si>
    <t>2:01.66</t>
  </si>
  <si>
    <t>2:16.46</t>
  </si>
  <si>
    <t>4:12.60</t>
  </si>
  <si>
    <t>4:48.63</t>
  </si>
  <si>
    <t>Carson Day</t>
  </si>
  <si>
    <t>21.77</t>
  </si>
  <si>
    <t>25.26</t>
  </si>
  <si>
    <t>47.40</t>
  </si>
  <si>
    <t>55.06</t>
  </si>
  <si>
    <t>1:40.34</t>
  </si>
  <si>
    <t>1:54.14</t>
  </si>
  <si>
    <t>4:15.30</t>
  </si>
  <si>
    <t>4:42.95</t>
  </si>
  <si>
    <t>8:48.04</t>
  </si>
  <si>
    <t>9:49.12</t>
  </si>
  <si>
    <t>17:12.23</t>
  </si>
  <si>
    <t>16:36.53</t>
  </si>
  <si>
    <t>26.90</t>
  </si>
  <si>
    <t>33.05</t>
  </si>
  <si>
    <t>54.48</t>
  </si>
  <si>
    <t>1:08.82</t>
  </si>
  <si>
    <t>2:01.74</t>
  </si>
  <si>
    <t>2:35.67</t>
  </si>
  <si>
    <t>29.01</t>
  </si>
  <si>
    <t>34.96</t>
  </si>
  <si>
    <t>1:01.27</t>
  </si>
  <si>
    <t>1:14.23</t>
  </si>
  <si>
    <t>2:24.46</t>
  </si>
  <si>
    <t>2:47.50</t>
  </si>
  <si>
    <t>23.92</t>
  </si>
  <si>
    <t>27.32</t>
  </si>
  <si>
    <t>50.06</t>
  </si>
  <si>
    <t>57.42</t>
  </si>
  <si>
    <t>1:49.27</t>
  </si>
  <si>
    <t>2:06.37</t>
  </si>
  <si>
    <t>56.83</t>
  </si>
  <si>
    <t>1:53.93</t>
  </si>
  <si>
    <t>2:14.40</t>
  </si>
  <si>
    <t>4:09.31</t>
  </si>
  <si>
    <t>4:54.46</t>
  </si>
  <si>
    <t>Charles Henage</t>
  </si>
  <si>
    <t>18.68</t>
  </si>
  <si>
    <t>22.24</t>
  </si>
  <si>
    <t>25.92</t>
  </si>
  <si>
    <t>56.66</t>
  </si>
  <si>
    <t>1:42.02</t>
  </si>
  <si>
    <t>2:00.32</t>
  </si>
  <si>
    <t>4:13.97</t>
  </si>
  <si>
    <t>4:41.44</t>
  </si>
  <si>
    <t>8:52.12</t>
  </si>
  <si>
    <t>9:39.42</t>
  </si>
  <si>
    <t>17:00.93</t>
  </si>
  <si>
    <t>16:11.99</t>
  </si>
  <si>
    <t>23.52</t>
  </si>
  <si>
    <t>25.81</t>
  </si>
  <si>
    <t>32.14</t>
  </si>
  <si>
    <t>55.08</t>
  </si>
  <si>
    <t>1:05.45</t>
  </si>
  <si>
    <t>2:01.05</t>
  </si>
  <si>
    <t>2:27.06</t>
  </si>
  <si>
    <t>26.41</t>
  </si>
  <si>
    <t>27.70</t>
  </si>
  <si>
    <t>33.23</t>
  </si>
  <si>
    <t>59.04</t>
  </si>
  <si>
    <t>1:09.54</t>
  </si>
  <si>
    <t>2:05.46</t>
  </si>
  <si>
    <t>2:29.59</t>
  </si>
  <si>
    <t>24.13</t>
  </si>
  <si>
    <t>26.93</t>
  </si>
  <si>
    <t>51.59</t>
  </si>
  <si>
    <t>57.93</t>
  </si>
  <si>
    <t>1:50.05</t>
  </si>
  <si>
    <t>2:05.06</t>
  </si>
  <si>
    <t>53.35</t>
  </si>
  <si>
    <t>1:51.80</t>
  </si>
  <si>
    <t>2:14.39</t>
  </si>
  <si>
    <t>4:01.02</t>
  </si>
  <si>
    <t>4:45.52</t>
  </si>
  <si>
    <t>Jack Gessner</t>
  </si>
  <si>
    <t>23.11</t>
  </si>
  <si>
    <t>27.19</t>
  </si>
  <si>
    <t>50.08</t>
  </si>
  <si>
    <t>58.25</t>
  </si>
  <si>
    <t>1:51.97</t>
  </si>
  <si>
    <t>2:12.59</t>
  </si>
  <si>
    <t>4:36.49</t>
  </si>
  <si>
    <t>5:06.70</t>
  </si>
  <si>
    <t>9:45.44</t>
  </si>
  <si>
    <t>11:04.03</t>
  </si>
  <si>
    <t>18:16.00</t>
  </si>
  <si>
    <t>33.52</t>
  </si>
  <si>
    <t>28.74</t>
  </si>
  <si>
    <t>37.42</t>
  </si>
  <si>
    <t>59.60</t>
  </si>
  <si>
    <t>1:16.56</t>
  </si>
  <si>
    <t>2:28.82</t>
  </si>
  <si>
    <t>2:59.69</t>
  </si>
  <si>
    <t>30.62</t>
  </si>
  <si>
    <t>26.57</t>
  </si>
  <si>
    <t>30.24</t>
  </si>
  <si>
    <t>1:04.62</t>
  </si>
  <si>
    <t>2:02.29</t>
  </si>
  <si>
    <t>2:24.48</t>
  </si>
  <si>
    <t>33.86</t>
  </si>
  <si>
    <t>25.67</t>
  </si>
  <si>
    <t>29.48</t>
  </si>
  <si>
    <t>55.11</t>
  </si>
  <si>
    <t>1:04.95</t>
  </si>
  <si>
    <t>1:57.26</t>
  </si>
  <si>
    <t>2:18.24</t>
  </si>
  <si>
    <t>4:56.88</t>
  </si>
  <si>
    <t>6:01.19</t>
  </si>
  <si>
    <t>Carson West</t>
  </si>
  <si>
    <t>17.30</t>
  </si>
  <si>
    <t>23.88</t>
  </si>
  <si>
    <t>51.38</t>
  </si>
  <si>
    <t>57.49</t>
  </si>
  <si>
    <t>1:45.82</t>
  </si>
  <si>
    <t>2:02.59</t>
  </si>
  <si>
    <t>4:12.42</t>
  </si>
  <si>
    <t>4:40.47</t>
  </si>
  <si>
    <t>8:43.56</t>
  </si>
  <si>
    <t>9:38.63</t>
  </si>
  <si>
    <t>16:37.63</t>
  </si>
  <si>
    <t>15:59.13</t>
  </si>
  <si>
    <t>22.25</t>
  </si>
  <si>
    <t>30.33</t>
  </si>
  <si>
    <t>37.66</t>
  </si>
  <si>
    <t>1:04.14</t>
  </si>
  <si>
    <t>1:18.60</t>
  </si>
  <si>
    <t>2:10.46</t>
  </si>
  <si>
    <t>2:36.99</t>
  </si>
  <si>
    <t>30.51</t>
  </si>
  <si>
    <t>35.79</t>
  </si>
  <si>
    <t>1:05.02</t>
  </si>
  <si>
    <t>1:16.51</t>
  </si>
  <si>
    <t>2:15.45</t>
  </si>
  <si>
    <t>2:36.98</t>
  </si>
  <si>
    <t>27.05</t>
  </si>
  <si>
    <t>26.48</t>
  </si>
  <si>
    <t>29.80</t>
  </si>
  <si>
    <t>57.89</t>
  </si>
  <si>
    <t>1:04.37</t>
  </si>
  <si>
    <t>2:05.17</t>
  </si>
  <si>
    <t>2:34.05</t>
  </si>
  <si>
    <t>58.03</t>
  </si>
  <si>
    <t>2:03.79</t>
  </si>
  <si>
    <t>2:22.57</t>
  </si>
  <si>
    <t>4:19.24</t>
  </si>
  <si>
    <t>5:03.97</t>
  </si>
  <si>
    <t>Eli Sweet</t>
  </si>
  <si>
    <t>14.71</t>
  </si>
  <si>
    <t>23.04</t>
  </si>
  <si>
    <t>47.51</t>
  </si>
  <si>
    <t>54.52</t>
  </si>
  <si>
    <t>1:43.88</t>
  </si>
  <si>
    <t>1:58.07</t>
  </si>
  <si>
    <t>4:13.73</t>
  </si>
  <si>
    <t>4:40.46</t>
  </si>
  <si>
    <t>8:48.61</t>
  </si>
  <si>
    <t>9:36.78</t>
  </si>
  <si>
    <t>17:40.96</t>
  </si>
  <si>
    <t>16:55.25</t>
  </si>
  <si>
    <t>17.94</t>
  </si>
  <si>
    <t>26.19</t>
  </si>
  <si>
    <t>30.92</t>
  </si>
  <si>
    <t>53.60</t>
  </si>
  <si>
    <t>1:03.03</t>
  </si>
  <si>
    <t>1:56.62</t>
  </si>
  <si>
    <t>2:15.30</t>
  </si>
  <si>
    <t>27.12</t>
  </si>
  <si>
    <t>28.42</t>
  </si>
  <si>
    <t>59.73</t>
  </si>
  <si>
    <t>1:09.99</t>
  </si>
  <si>
    <t>2:08.20</t>
  </si>
  <si>
    <t>2:31.96</t>
  </si>
  <si>
    <t>17.55</t>
  </si>
  <si>
    <t>24.65</t>
  </si>
  <si>
    <t>27.78</t>
  </si>
  <si>
    <t>51.92</t>
  </si>
  <si>
    <t>59.28</t>
  </si>
  <si>
    <t>1:55.56</t>
  </si>
  <si>
    <t>2:13.03</t>
  </si>
  <si>
    <t>1:53.75</t>
  </si>
  <si>
    <t>2:10.14</t>
  </si>
  <si>
    <t>4:05.34</t>
  </si>
  <si>
    <t>4:38.84</t>
  </si>
  <si>
    <t>Maxon Brienza</t>
  </si>
  <si>
    <t>16.40</t>
  </si>
  <si>
    <t>21.59</t>
  </si>
  <si>
    <t>47.04</t>
  </si>
  <si>
    <t>56.35</t>
  </si>
  <si>
    <t>1:45.33</t>
  </si>
  <si>
    <t>2:00.28</t>
  </si>
  <si>
    <t>4:24.47</t>
  </si>
  <si>
    <t>4:51.09</t>
  </si>
  <si>
    <t>9:29.83</t>
  </si>
  <si>
    <t>11:47.37</t>
  </si>
  <si>
    <t>19:25.76</t>
  </si>
  <si>
    <t>17:42.66</t>
  </si>
  <si>
    <t>19.43</t>
  </si>
  <si>
    <t>24.16</t>
  </si>
  <si>
    <t>26.82</t>
  </si>
  <si>
    <t>50.77</t>
  </si>
  <si>
    <t>57.73</t>
  </si>
  <si>
    <t>2:05.86</t>
  </si>
  <si>
    <t>23.76</t>
  </si>
  <si>
    <t>29.59</t>
  </si>
  <si>
    <t>39.99</t>
  </si>
  <si>
    <t>1:03.63</t>
  </si>
  <si>
    <t>1:24.24</t>
  </si>
  <si>
    <t>2:25.35</t>
  </si>
  <si>
    <t>3:28.78</t>
  </si>
  <si>
    <t>20.40</t>
  </si>
  <si>
    <t>28.15</t>
  </si>
  <si>
    <t>37.08</t>
  </si>
  <si>
    <t>57.10</t>
  </si>
  <si>
    <t>1:07.53</t>
  </si>
  <si>
    <t>53.88</t>
  </si>
  <si>
    <t>1:53.53</t>
  </si>
  <si>
    <t>2:15.89</t>
  </si>
  <si>
    <t>4:04.23</t>
  </si>
  <si>
    <t>4:46.82</t>
  </si>
  <si>
    <t>Asher Allebach</t>
  </si>
  <si>
    <t>23.30</t>
  </si>
  <si>
    <t>26.37</t>
  </si>
  <si>
    <t>49.07</t>
  </si>
  <si>
    <t>100 S Free</t>
  </si>
  <si>
    <t>1:04.29</t>
  </si>
  <si>
    <t>57.50</t>
  </si>
  <si>
    <t>1:51.74</t>
  </si>
  <si>
    <t>2:03.58</t>
  </si>
  <si>
    <t>4:20.89</t>
  </si>
  <si>
    <t>4:41.99</t>
  </si>
  <si>
    <t>9:08.51</t>
  </si>
  <si>
    <t>12:01.75</t>
  </si>
  <si>
    <t>20.08</t>
  </si>
  <si>
    <t>26.79</t>
  </si>
  <si>
    <t>31.91</t>
  </si>
  <si>
    <t>54.77</t>
  </si>
  <si>
    <t>1:04.99</t>
  </si>
  <si>
    <t>2:03.69</t>
  </si>
  <si>
    <t>23.65</t>
  </si>
  <si>
    <t>31.36</t>
  </si>
  <si>
    <t>57.46</t>
  </si>
  <si>
    <t>100 S Breast</t>
  </si>
  <si>
    <t>1:19.11</t>
  </si>
  <si>
    <t>1:06.52</t>
  </si>
  <si>
    <t>2:02.98</t>
  </si>
  <si>
    <t>2:23.35</t>
  </si>
  <si>
    <t>18.67</t>
  </si>
  <si>
    <t>25.24</t>
  </si>
  <si>
    <t>27.93</t>
  </si>
  <si>
    <t>53.41</t>
  </si>
  <si>
    <t>59.40</t>
  </si>
  <si>
    <t>1:59.78</t>
  </si>
  <si>
    <t>2:12.19</t>
  </si>
  <si>
    <t>55.57</t>
  </si>
  <si>
    <t>1:53.20</t>
  </si>
  <si>
    <t>4:01.94</t>
  </si>
  <si>
    <t>4:36.18</t>
  </si>
  <si>
    <t>50 Y Individual</t>
  </si>
  <si>
    <t>Beck Armstrong</t>
  </si>
  <si>
    <t>23.10</t>
  </si>
  <si>
    <t>50.96</t>
  </si>
  <si>
    <t>59.29</t>
  </si>
  <si>
    <t>1:46.02</t>
  </si>
  <si>
    <t>2:01.81</t>
  </si>
  <si>
    <t>4:18.01</t>
  </si>
  <si>
    <t>4:42.67</t>
  </si>
  <si>
    <t>8:56.09</t>
  </si>
  <si>
    <t>9:33.04</t>
  </si>
  <si>
    <t>16:49.93</t>
  </si>
  <si>
    <t>16:22.21</t>
  </si>
  <si>
    <t>24.98</t>
  </si>
  <si>
    <t>29.39</t>
  </si>
  <si>
    <t>52.85</t>
  </si>
  <si>
    <t>1:03.19</t>
  </si>
  <si>
    <t>1:58.22</t>
  </si>
  <si>
    <t>2:17.41</t>
  </si>
  <si>
    <t>31.24</t>
  </si>
  <si>
    <t>35.34</t>
  </si>
  <si>
    <t>1:05.67</t>
  </si>
  <si>
    <t>1:14.48</t>
  </si>
  <si>
    <t>2:12.34</t>
  </si>
  <si>
    <t>2:31.92</t>
  </si>
  <si>
    <t>24.06</t>
  </si>
  <si>
    <t>51.27</t>
  </si>
  <si>
    <t>59.63</t>
  </si>
  <si>
    <t>1:53.25</t>
  </si>
  <si>
    <t>2:09.30</t>
  </si>
  <si>
    <t>57.09</t>
  </si>
  <si>
    <t>1:54.97</t>
  </si>
  <si>
    <t>2:11.94</t>
  </si>
  <si>
    <t>4:01.26</t>
  </si>
  <si>
    <t>4:39.36</t>
  </si>
  <si>
    <t>Nik Pillai</t>
  </si>
  <si>
    <t>26.03</t>
  </si>
  <si>
    <t>56.95</t>
  </si>
  <si>
    <t>1:49.56</t>
  </si>
  <si>
    <t>2:07.05</t>
  </si>
  <si>
    <t>4:40.39</t>
  </si>
  <si>
    <t>5:04.54</t>
  </si>
  <si>
    <t>11:22.07</t>
  </si>
  <si>
    <t>18:51.41</t>
  </si>
  <si>
    <t>26.06</t>
  </si>
  <si>
    <t>32.61</t>
  </si>
  <si>
    <t>54.08</t>
  </si>
  <si>
    <t>1:07.28</t>
  </si>
  <si>
    <t>2:15.80</t>
  </si>
  <si>
    <t>26.86</t>
  </si>
  <si>
    <t>33.45</t>
  </si>
  <si>
    <t>56.73</t>
  </si>
  <si>
    <t>1:11.56</t>
  </si>
  <si>
    <t>2:03.54</t>
  </si>
  <si>
    <t>2:39.36</t>
  </si>
  <si>
    <t>24.54</t>
  </si>
  <si>
    <t>28.19</t>
  </si>
  <si>
    <t>52.44</t>
  </si>
  <si>
    <t>1:00.19</t>
  </si>
  <si>
    <t>1:57.06</t>
  </si>
  <si>
    <t>2:14.99</t>
  </si>
  <si>
    <t>54.00</t>
  </si>
  <si>
    <t>1:56.08</t>
  </si>
  <si>
    <t>2:22.49</t>
  </si>
  <si>
    <t>4:11.21</t>
  </si>
  <si>
    <t>25.04</t>
  </si>
  <si>
    <t>Thomas Greathouse</t>
  </si>
  <si>
    <t>21.53</t>
  </si>
  <si>
    <t>25.16</t>
  </si>
  <si>
    <t>46.34</t>
  </si>
  <si>
    <t>53.99</t>
  </si>
  <si>
    <t>1:41.10</t>
  </si>
  <si>
    <t>1:57.02</t>
  </si>
  <si>
    <t>4:13.24</t>
  </si>
  <si>
    <t>4:45.27</t>
  </si>
  <si>
    <t>8:43.93</t>
  </si>
  <si>
    <t>9:59.35</t>
  </si>
  <si>
    <t>17:19.05</t>
  </si>
  <si>
    <t>16:55.23</t>
  </si>
  <si>
    <t>20.18</t>
  </si>
  <si>
    <t>27.68</t>
  </si>
  <si>
    <t>33.04</t>
  </si>
  <si>
    <t>57.34</t>
  </si>
  <si>
    <t>1:07.52</t>
  </si>
  <si>
    <t>2:12.50</t>
  </si>
  <si>
    <t>2:29.23</t>
  </si>
  <si>
    <t>27.95</t>
  </si>
  <si>
    <t>28.36</t>
  </si>
  <si>
    <t>35.77</t>
  </si>
  <si>
    <t>1:00.49</t>
  </si>
  <si>
    <t>1:15.08</t>
  </si>
  <si>
    <t>2:11.90</t>
  </si>
  <si>
    <t>2:46.07</t>
  </si>
  <si>
    <t>22.60</t>
  </si>
  <si>
    <t>24.57</t>
  </si>
  <si>
    <t>52.26</t>
  </si>
  <si>
    <t>1:00.27</t>
  </si>
  <si>
    <t>2:14.18</t>
  </si>
  <si>
    <t>2:14.45</t>
  </si>
  <si>
    <t>1:56.44</t>
  </si>
  <si>
    <t>2:16.73</t>
  </si>
  <si>
    <t>4:20.51</t>
  </si>
  <si>
    <t>5:02.31</t>
  </si>
  <si>
    <t>Luke Weber</t>
  </si>
  <si>
    <t>16.18</t>
  </si>
  <si>
    <t>23.48</t>
  </si>
  <si>
    <t>26.23</t>
  </si>
  <si>
    <t>48.89</t>
  </si>
  <si>
    <t>56.92</t>
  </si>
  <si>
    <t>1:42.78</t>
  </si>
  <si>
    <t>1:59.75</t>
  </si>
  <si>
    <t>4:11.96</t>
  </si>
  <si>
    <t>4:34.22</t>
  </si>
  <si>
    <t>8:41.13</t>
  </si>
  <si>
    <t>9:32.99</t>
  </si>
  <si>
    <t>16:37.19</t>
  </si>
  <si>
    <t>15:47.91</t>
  </si>
  <si>
    <t>32.92</t>
  </si>
  <si>
    <t>58.10</t>
  </si>
  <si>
    <t>1:06.78</t>
  </si>
  <si>
    <t>2:10.90</t>
  </si>
  <si>
    <t>2:42.90</t>
  </si>
  <si>
    <t>35.78</t>
  </si>
  <si>
    <t>28.76</t>
  </si>
  <si>
    <t>32.41</t>
  </si>
  <si>
    <t>1:00.99</t>
  </si>
  <si>
    <t>1:09.23</t>
  </si>
  <si>
    <t>2:27.28</t>
  </si>
  <si>
    <t>22.29</t>
  </si>
  <si>
    <t>25.76</t>
  </si>
  <si>
    <t>28.56</t>
  </si>
  <si>
    <t>54.01</t>
  </si>
  <si>
    <t>1:01.80</t>
  </si>
  <si>
    <t>1:59.05</t>
  </si>
  <si>
    <t>2:12.02</t>
  </si>
  <si>
    <t>58.35</t>
  </si>
  <si>
    <t>1:55.06</t>
  </si>
  <si>
    <t>2:12.03</t>
  </si>
  <si>
    <t>3:59.57</t>
  </si>
  <si>
    <t>4:40.37</t>
  </si>
  <si>
    <t>Jackson Kroh</t>
  </si>
  <si>
    <t>22.91</t>
  </si>
  <si>
    <t>26.31</t>
  </si>
  <si>
    <t>50.22</t>
  </si>
  <si>
    <t>56.32</t>
  </si>
  <si>
    <t>1:49.32</t>
  </si>
  <si>
    <t>1:59.01</t>
  </si>
  <si>
    <t>4:25.10</t>
  </si>
  <si>
    <t>5:18.97</t>
  </si>
  <si>
    <t>8:48.95</t>
  </si>
  <si>
    <t>9:55.78</t>
  </si>
  <si>
    <t>17:14.65</t>
  </si>
  <si>
    <t>18:10.25</t>
  </si>
  <si>
    <t>24.00</t>
  </si>
  <si>
    <t>25.75</t>
  </si>
  <si>
    <t>28.85</t>
  </si>
  <si>
    <t>53.20</t>
  </si>
  <si>
    <t>100 S Back</t>
  </si>
  <si>
    <t>1:07.71</t>
  </si>
  <si>
    <t>1:00.05</t>
  </si>
  <si>
    <t>1:54.06</t>
  </si>
  <si>
    <t>2:09.19</t>
  </si>
  <si>
    <t>30.87</t>
  </si>
  <si>
    <t>31.18</t>
  </si>
  <si>
    <t>37.35</t>
  </si>
  <si>
    <t>1:07.06</t>
  </si>
  <si>
    <t>1:19.19</t>
  </si>
  <si>
    <t>2:31.54</t>
  </si>
  <si>
    <t>2:44.65</t>
  </si>
  <si>
    <t>26.87</t>
  </si>
  <si>
    <t>24.93</t>
  </si>
  <si>
    <t>28.05</t>
  </si>
  <si>
    <t>53.16</t>
  </si>
  <si>
    <t>58.67</t>
  </si>
  <si>
    <t>1:55.54</t>
  </si>
  <si>
    <t>2:08.67</t>
  </si>
  <si>
    <t>58.20</t>
  </si>
  <si>
    <t>1:58.15</t>
  </si>
  <si>
    <t>200 S IM</t>
  </si>
  <si>
    <t>2:25.46</t>
  </si>
  <si>
    <t>2:12.58</t>
  </si>
  <si>
    <t>4:13.17</t>
  </si>
  <si>
    <t>4:48.84</t>
  </si>
  <si>
    <t>Tripp Cooler</t>
  </si>
  <si>
    <t>17.16</t>
  </si>
  <si>
    <t>22.59</t>
  </si>
  <si>
    <t>49.52</t>
  </si>
  <si>
    <t>55.63</t>
  </si>
  <si>
    <t>1:49.44</t>
  </si>
  <si>
    <t>2:04.11</t>
  </si>
  <si>
    <t>4:26.15</t>
  </si>
  <si>
    <t>5:03.89</t>
  </si>
  <si>
    <t>9:35.51</t>
  </si>
  <si>
    <t>10:20.21</t>
  </si>
  <si>
    <t>18:30.86</t>
  </si>
  <si>
    <t>20.17</t>
  </si>
  <si>
    <t>26.75</t>
  </si>
  <si>
    <t>33.51</t>
  </si>
  <si>
    <t>58.41</t>
  </si>
  <si>
    <t>1:10.37</t>
  </si>
  <si>
    <t>2:05.11</t>
  </si>
  <si>
    <t>22.61</t>
  </si>
  <si>
    <t>27.61</t>
  </si>
  <si>
    <t>31.70</t>
  </si>
  <si>
    <t>58.31</t>
  </si>
  <si>
    <t>1:07.16</t>
  </si>
  <si>
    <t>2:06.65</t>
  </si>
  <si>
    <t>2:23.59</t>
  </si>
  <si>
    <t>18.73</t>
  </si>
  <si>
    <t>25.01</t>
  </si>
  <si>
    <t>28.28</t>
  </si>
  <si>
    <t>53.42</t>
  </si>
  <si>
    <t>59.88</t>
  </si>
  <si>
    <t>1:56.11</t>
  </si>
  <si>
    <t>2:12.07</t>
  </si>
  <si>
    <t>55.16</t>
  </si>
  <si>
    <t>1:58.76</t>
  </si>
  <si>
    <t>2:14.02</t>
  </si>
  <si>
    <t>4:14.10</t>
  </si>
  <si>
    <t>4:43.91</t>
  </si>
  <si>
    <t>Parker Murphy</t>
  </si>
  <si>
    <t>21.72</t>
  </si>
  <si>
    <t>24.77</t>
  </si>
  <si>
    <t>46.27</t>
  </si>
  <si>
    <t>53.90</t>
  </si>
  <si>
    <t>125 Y Free</t>
  </si>
  <si>
    <t>1:44.04</t>
  </si>
  <si>
    <t>200 S Free</t>
  </si>
  <si>
    <t>2:09.73</t>
  </si>
  <si>
    <t>1:59.66</t>
  </si>
  <si>
    <t>4:27.04</t>
  </si>
  <si>
    <t>4:49.20</t>
  </si>
  <si>
    <t>9:40.78</t>
  </si>
  <si>
    <t>11:03.37</t>
  </si>
  <si>
    <t>21.07</t>
  </si>
  <si>
    <t>26.64</t>
  </si>
  <si>
    <t>31.58</t>
  </si>
  <si>
    <t>56.24</t>
  </si>
  <si>
    <t>1:05.03</t>
  </si>
  <si>
    <t>1:58.21</t>
  </si>
  <si>
    <t>2:17.81</t>
  </si>
  <si>
    <t>22.55</t>
  </si>
  <si>
    <t>29.10</t>
  </si>
  <si>
    <t>50 S Breast</t>
  </si>
  <si>
    <t>36.40</t>
  </si>
  <si>
    <t>35.72</t>
  </si>
  <si>
    <t>1:02.28</t>
  </si>
  <si>
    <t>1:16.88</t>
  </si>
  <si>
    <t>1:17.27</t>
  </si>
  <si>
    <t>2:30.10</t>
  </si>
  <si>
    <t>2:57.35</t>
  </si>
  <si>
    <t>19.48</t>
  </si>
  <si>
    <t>23.90</t>
  </si>
  <si>
    <t>50 S Fly</t>
  </si>
  <si>
    <t>39.33</t>
  </si>
  <si>
    <t>27.53</t>
  </si>
  <si>
    <t>50.95</t>
  </si>
  <si>
    <t>100 S Fly</t>
  </si>
  <si>
    <t>1:00.75</t>
  </si>
  <si>
    <t>59.41</t>
  </si>
  <si>
    <t>2:30.34</t>
  </si>
  <si>
    <t>55.82</t>
  </si>
  <si>
    <t>1:57.59</t>
  </si>
  <si>
    <t>2:23.77</t>
  </si>
  <si>
    <t>2:14.98</t>
  </si>
  <si>
    <t>4:19.06</t>
  </si>
  <si>
    <t>4:56.87</t>
  </si>
  <si>
    <t>Carter Medlin</t>
  </si>
  <si>
    <t>16.85</t>
  </si>
  <si>
    <t>21.89</t>
  </si>
  <si>
    <t>47.88</t>
  </si>
  <si>
    <t>54.07</t>
  </si>
  <si>
    <t>1:46.15</t>
  </si>
  <si>
    <t>2:04.59</t>
  </si>
  <si>
    <t>4:40.24</t>
  </si>
  <si>
    <t>5:01.95</t>
  </si>
  <si>
    <t>9:21.77</t>
  </si>
  <si>
    <t>10:48.78</t>
  </si>
  <si>
    <t>17:43.87</t>
  </si>
  <si>
    <t>19.10</t>
  </si>
  <si>
    <t>28.44</t>
  </si>
  <si>
    <t>32.77</t>
  </si>
  <si>
    <t>59.56</t>
  </si>
  <si>
    <t>1:08.53</t>
  </si>
  <si>
    <t>2:03.21</t>
  </si>
  <si>
    <t>2:37.77</t>
  </si>
  <si>
    <t>24.24</t>
  </si>
  <si>
    <t>33.03</t>
  </si>
  <si>
    <t>59.55</t>
  </si>
  <si>
    <t>1:11.70</t>
  </si>
  <si>
    <t>2:17.17</t>
  </si>
  <si>
    <t>2:40.33</t>
  </si>
  <si>
    <t>17.82</t>
  </si>
  <si>
    <t>28.47</t>
  </si>
  <si>
    <t>52.90</t>
  </si>
  <si>
    <t>1:01.52</t>
  </si>
  <si>
    <t>2:21.89</t>
  </si>
  <si>
    <t>2:37.60</t>
  </si>
  <si>
    <t>55.43</t>
  </si>
  <si>
    <t>1:58.43</t>
  </si>
  <si>
    <t>2:20.35</t>
  </si>
  <si>
    <t>4:29.45</t>
  </si>
  <si>
    <t>5:07.93</t>
  </si>
  <si>
    <t>Gino Prabhu</t>
  </si>
  <si>
    <t>16.09</t>
  </si>
  <si>
    <t>26.18</t>
  </si>
  <si>
    <t>54.40</t>
  </si>
  <si>
    <t>1:44.88</t>
  </si>
  <si>
    <t>1:58.41</t>
  </si>
  <si>
    <t>4:30.15</t>
  </si>
  <si>
    <t>4:52.91</t>
  </si>
  <si>
    <t>9:13.01</t>
  </si>
  <si>
    <t>9:58.82</t>
  </si>
  <si>
    <t>18:27.69</t>
  </si>
  <si>
    <t>17:29.00</t>
  </si>
  <si>
    <t>20.34</t>
  </si>
  <si>
    <t>25.73</t>
  </si>
  <si>
    <t>31.04</t>
  </si>
  <si>
    <t>52.91</t>
  </si>
  <si>
    <t>1:04.35</t>
  </si>
  <si>
    <t>1:56.75</t>
  </si>
  <si>
    <t>2:22.31</t>
  </si>
  <si>
    <t>20.95</t>
  </si>
  <si>
    <t>38.44</t>
  </si>
  <si>
    <t>1:08.73</t>
  </si>
  <si>
    <t>1:21.00</t>
  </si>
  <si>
    <t>2:33.72</t>
  </si>
  <si>
    <t>2:55.37</t>
  </si>
  <si>
    <t>16.44</t>
  </si>
  <si>
    <t>51.45</t>
  </si>
  <si>
    <t>58.74</t>
  </si>
  <si>
    <t>1:55.97</t>
  </si>
  <si>
    <t>2:15.16</t>
  </si>
  <si>
    <t>57.28</t>
  </si>
  <si>
    <t>1:58.36</t>
  </si>
  <si>
    <t>2:23.25</t>
  </si>
  <si>
    <t>4:34.63</t>
  </si>
  <si>
    <t>5:16.57</t>
  </si>
  <si>
    <t>Ryan Chiu</t>
  </si>
  <si>
    <t>22.58</t>
  </si>
  <si>
    <t>54.56</t>
  </si>
  <si>
    <t>1:44.62</t>
  </si>
  <si>
    <t>1:59.86</t>
  </si>
  <si>
    <t>4:25.18</t>
  </si>
  <si>
    <t>4:50.42</t>
  </si>
  <si>
    <t>9:11.16</t>
  </si>
  <si>
    <t>10:04.48</t>
  </si>
  <si>
    <t>17:46.71</t>
  </si>
  <si>
    <t>20.09</t>
  </si>
  <si>
    <t>35.26</t>
  </si>
  <si>
    <t>1:12.98</t>
  </si>
  <si>
    <t>2:11.73</t>
  </si>
  <si>
    <t>2:29.98</t>
  </si>
  <si>
    <t>25.49</t>
  </si>
  <si>
    <t>29.25</t>
  </si>
  <si>
    <t>33.72</t>
  </si>
  <si>
    <t>1:01.64</t>
  </si>
  <si>
    <t>1:11.09</t>
  </si>
  <si>
    <t>2:12.39</t>
  </si>
  <si>
    <t>2:36.47</t>
  </si>
  <si>
    <t>22.00</t>
  </si>
  <si>
    <t>50.59</t>
  </si>
  <si>
    <t>58.38</t>
  </si>
  <si>
    <t>1:52.18</t>
  </si>
  <si>
    <t>2:11.99</t>
  </si>
  <si>
    <t>1:00.65</t>
  </si>
  <si>
    <t>1:58.85</t>
  </si>
  <si>
    <t>2:14.66</t>
  </si>
  <si>
    <t>4:16.02</t>
  </si>
  <si>
    <t>5:08.15</t>
  </si>
  <si>
    <t>Bryce Spangler</t>
  </si>
  <si>
    <t>22.56</t>
  </si>
  <si>
    <t>26.11</t>
  </si>
  <si>
    <t>48.29</t>
  </si>
  <si>
    <t>56.58</t>
  </si>
  <si>
    <t>1:50.73</t>
  </si>
  <si>
    <t>2:06.63</t>
  </si>
  <si>
    <t>4:42.61</t>
  </si>
  <si>
    <t>5:09.75</t>
  </si>
  <si>
    <t>9:40.55</t>
  </si>
  <si>
    <t>11:36.50</t>
  </si>
  <si>
    <t>19:09.68</t>
  </si>
  <si>
    <t>25.46</t>
  </si>
  <si>
    <t>30.54</t>
  </si>
  <si>
    <t>52.27</t>
  </si>
  <si>
    <t>1:04.56</t>
  </si>
  <si>
    <t>1:52.71</t>
  </si>
  <si>
    <t>27.77</t>
  </si>
  <si>
    <t>1:07.87</t>
  </si>
  <si>
    <t>2:28.33</t>
  </si>
  <si>
    <t>2:28.09</t>
  </si>
  <si>
    <t>23.68</t>
  </si>
  <si>
    <t>27.09</t>
  </si>
  <si>
    <t>50.07</t>
  </si>
  <si>
    <t>58.66</t>
  </si>
  <si>
    <t>1:53.44</t>
  </si>
  <si>
    <t>2:15.72</t>
  </si>
  <si>
    <t>57.52</t>
  </si>
  <si>
    <t>1:54.18</t>
  </si>
  <si>
    <t>2:15.37</t>
  </si>
  <si>
    <t>4:28.60</t>
  </si>
  <si>
    <t>4:56.05</t>
  </si>
  <si>
    <t>Aiden DeLuca</t>
  </si>
  <si>
    <t>19.52</t>
  </si>
  <si>
    <t>27.37</t>
  </si>
  <si>
    <t>50.93</t>
  </si>
  <si>
    <t>56.36</t>
  </si>
  <si>
    <t>1:48.36</t>
  </si>
  <si>
    <t>2:11.52</t>
  </si>
  <si>
    <t>2:03.93</t>
  </si>
  <si>
    <t>400 S Free</t>
  </si>
  <si>
    <t>4:35.49</t>
  </si>
  <si>
    <t>4:31.27</t>
  </si>
  <si>
    <t>4:51.23</t>
  </si>
  <si>
    <t>9:14.44</t>
  </si>
  <si>
    <t>10:17.65</t>
  </si>
  <si>
    <t>18:10.70</t>
  </si>
  <si>
    <t>19:15.01</t>
  </si>
  <si>
    <t>23.79</t>
  </si>
  <si>
    <t>28.51</t>
  </si>
  <si>
    <t>33.42</t>
  </si>
  <si>
    <t>58.65</t>
  </si>
  <si>
    <t>1:08.76</t>
  </si>
  <si>
    <t>2:05.51</t>
  </si>
  <si>
    <t>2:31.85</t>
  </si>
  <si>
    <t>26.77</t>
  </si>
  <si>
    <t>29.42</t>
  </si>
  <si>
    <t>1:01.16</t>
  </si>
  <si>
    <t>1:16.54</t>
  </si>
  <si>
    <t>1:11.05</t>
  </si>
  <si>
    <t>2:14.41</t>
  </si>
  <si>
    <t>2:28.56</t>
  </si>
  <si>
    <t>24.05</t>
  </si>
  <si>
    <t>25.21</t>
  </si>
  <si>
    <t>31.55</t>
  </si>
  <si>
    <t>53.49</t>
  </si>
  <si>
    <t>1:06.87</t>
  </si>
  <si>
    <t>1:00.90</t>
  </si>
  <si>
    <t>1:56.76</t>
  </si>
  <si>
    <t>2:11.76</t>
  </si>
  <si>
    <t>1:56.38</t>
  </si>
  <si>
    <t>2:26.03</t>
  </si>
  <si>
    <t>2:14.22</t>
  </si>
  <si>
    <t>4:06.58</t>
  </si>
  <si>
    <t>4:43.13</t>
  </si>
  <si>
    <t>Charlie Burdulis</t>
  </si>
  <si>
    <t>22.41</t>
  </si>
  <si>
    <t>28.27</t>
  </si>
  <si>
    <t>1:02.87</t>
  </si>
  <si>
    <t>1:50.28</t>
  </si>
  <si>
    <t>2:15.06</t>
  </si>
  <si>
    <t>4:32.56</t>
  </si>
  <si>
    <t>4:49.84</t>
  </si>
  <si>
    <t>9:24.62</t>
  </si>
  <si>
    <t>9:54.49</t>
  </si>
  <si>
    <t>18:05.21</t>
  </si>
  <si>
    <t>17:03.63</t>
  </si>
  <si>
    <t>28.84</t>
  </si>
  <si>
    <t>1:12.92</t>
  </si>
  <si>
    <t>2:13.26</t>
  </si>
  <si>
    <t>2:33.57</t>
  </si>
  <si>
    <t>33.08</t>
  </si>
  <si>
    <t>35.45</t>
  </si>
  <si>
    <t>1:09.05</t>
  </si>
  <si>
    <t>1:14.53</t>
  </si>
  <si>
    <t>2:30.27</t>
  </si>
  <si>
    <t>2:43.06</t>
  </si>
  <si>
    <t>26.94</t>
  </si>
  <si>
    <t>30.25</t>
  </si>
  <si>
    <t>56.72</t>
  </si>
  <si>
    <t>1:04.55</t>
  </si>
  <si>
    <t>1:59.29</t>
  </si>
  <si>
    <t>2:21.69</t>
  </si>
  <si>
    <t>2:04.72</t>
  </si>
  <si>
    <t>2:28.11</t>
  </si>
  <si>
    <t>4:13.07</t>
  </si>
  <si>
    <t>5:08.10</t>
  </si>
  <si>
    <t>William Hager</t>
  </si>
  <si>
    <t>17.21</t>
  </si>
  <si>
    <t>23.55</t>
  </si>
  <si>
    <t>57.48</t>
  </si>
  <si>
    <t>1:46.84</t>
  </si>
  <si>
    <t>1:59.10</t>
  </si>
  <si>
    <t>4:10.01</t>
  </si>
  <si>
    <t>4:45.50</t>
  </si>
  <si>
    <t>8:47.44</t>
  </si>
  <si>
    <t>9:52.18</t>
  </si>
  <si>
    <t>18:13.64</t>
  </si>
  <si>
    <t>16:53.99</t>
  </si>
  <si>
    <t>21.68</t>
  </si>
  <si>
    <t>31.98</t>
  </si>
  <si>
    <t>54.82</t>
  </si>
  <si>
    <t>1:06.17</t>
  </si>
  <si>
    <t>1:55.80</t>
  </si>
  <si>
    <t>2:16.76</t>
  </si>
  <si>
    <t>35.55</t>
  </si>
  <si>
    <t>45.13</t>
  </si>
  <si>
    <t>1:14.09</t>
  </si>
  <si>
    <t>1:33.95</t>
  </si>
  <si>
    <t>2:34.42</t>
  </si>
  <si>
    <t>2:53.49</t>
  </si>
  <si>
    <t>20.20</t>
  </si>
  <si>
    <t>31.23</t>
  </si>
  <si>
    <t>58.04</t>
  </si>
  <si>
    <t>1:08.24</t>
  </si>
  <si>
    <t>2:08.08</t>
  </si>
  <si>
    <t>2:26.15</t>
  </si>
  <si>
    <t>1:12.56</t>
  </si>
  <si>
    <t>2:06.19</t>
  </si>
  <si>
    <t>2:21.09</t>
  </si>
  <si>
    <t>4:18.36</t>
  </si>
  <si>
    <t>5:01.06</t>
  </si>
  <si>
    <t>Matthew Tripsa</t>
  </si>
  <si>
    <t>22.67</t>
  </si>
  <si>
    <t>26.14</t>
  </si>
  <si>
    <t>50.41</t>
  </si>
  <si>
    <t>57.07</t>
  </si>
  <si>
    <t>1:47.48</t>
  </si>
  <si>
    <t>2:06.13</t>
  </si>
  <si>
    <t>4:26.21</t>
  </si>
  <si>
    <t>4:52.22</t>
  </si>
  <si>
    <t>9:13.73</t>
  </si>
  <si>
    <t>10:06.33</t>
  </si>
  <si>
    <t>18:07.44</t>
  </si>
  <si>
    <t>17:43.65</t>
  </si>
  <si>
    <t>32.54</t>
  </si>
  <si>
    <t>1:07.41</t>
  </si>
  <si>
    <t>2:02.65</t>
  </si>
  <si>
    <t>2:23.49</t>
  </si>
  <si>
    <t>31.09</t>
  </si>
  <si>
    <t>36.13</t>
  </si>
  <si>
    <t>1:04.43</t>
  </si>
  <si>
    <t>1:14.73</t>
  </si>
  <si>
    <t>2:27.57</t>
  </si>
  <si>
    <t>2:45.57</t>
  </si>
  <si>
    <t>51.87</t>
  </si>
  <si>
    <t>57.74</t>
  </si>
  <si>
    <t>1:55.25</t>
  </si>
  <si>
    <t>2:11.20</t>
  </si>
  <si>
    <t>56.33</t>
  </si>
  <si>
    <t>2:10.27</t>
  </si>
  <si>
    <t>2:17.24</t>
  </si>
  <si>
    <t>4:36.66</t>
  </si>
  <si>
    <t>4:56.54</t>
  </si>
  <si>
    <t>Scott Williams</t>
  </si>
  <si>
    <t>23.05</t>
  </si>
  <si>
    <t>50.48</t>
  </si>
  <si>
    <t>1:50.74</t>
  </si>
  <si>
    <t>2:00.03</t>
  </si>
  <si>
    <t>4:37.01</t>
  </si>
  <si>
    <t>5:19.08</t>
  </si>
  <si>
    <t>10:53.40</t>
  </si>
  <si>
    <t>18:01.85</t>
  </si>
  <si>
    <t>31.02</t>
  </si>
  <si>
    <t>27.90</t>
  </si>
  <si>
    <t>32.06</t>
  </si>
  <si>
    <t>1:08.02</t>
  </si>
  <si>
    <t>2:10.19</t>
  </si>
  <si>
    <t>2:29.21</t>
  </si>
  <si>
    <t>29.61</t>
  </si>
  <si>
    <t>58.28</t>
  </si>
  <si>
    <t>1:06.10</t>
  </si>
  <si>
    <t>2:16.36</t>
  </si>
  <si>
    <t>55.18</t>
  </si>
  <si>
    <t>1:59.68</t>
  </si>
  <si>
    <t>2:15.12</t>
  </si>
  <si>
    <t>4:10.43</t>
  </si>
  <si>
    <t>Charley Sutorus</t>
  </si>
  <si>
    <t>25.94</t>
  </si>
  <si>
    <t>55.97</t>
  </si>
  <si>
    <t>1:01.02</t>
  </si>
  <si>
    <t>1:59.89</t>
  </si>
  <si>
    <t>2:16.95</t>
  </si>
  <si>
    <t>4:34.90</t>
  </si>
  <si>
    <t>5:31.30</t>
  </si>
  <si>
    <t>9:59.63</t>
  </si>
  <si>
    <t>12:19.78</t>
  </si>
  <si>
    <t>34.71</t>
  </si>
  <si>
    <t>1:09.92</t>
  </si>
  <si>
    <t>2:10.13</t>
  </si>
  <si>
    <t>2:32.82</t>
  </si>
  <si>
    <t>29.63</t>
  </si>
  <si>
    <t>32.84</t>
  </si>
  <si>
    <t>1:01.15</t>
  </si>
  <si>
    <t>1:08.93</t>
  </si>
  <si>
    <t>2:11.77</t>
  </si>
  <si>
    <t>2:24.05</t>
  </si>
  <si>
    <t>19.83</t>
  </si>
  <si>
    <t>1:00.89</t>
  </si>
  <si>
    <t>1:01.55</t>
  </si>
  <si>
    <t>2:25.56</t>
  </si>
  <si>
    <t>2:35.59</t>
  </si>
  <si>
    <t>1:09.64</t>
  </si>
  <si>
    <t>2:01.77</t>
  </si>
  <si>
    <t>2:16.53</t>
  </si>
  <si>
    <t>4:19.46</t>
  </si>
  <si>
    <t>4:53.05</t>
  </si>
  <si>
    <t>Rider Warner</t>
  </si>
  <si>
    <t>22.73</t>
  </si>
  <si>
    <t>50 S Free</t>
  </si>
  <si>
    <t>25.80</t>
  </si>
  <si>
    <t>49.18</t>
  </si>
  <si>
    <t>1:04.01</t>
  </si>
  <si>
    <t>55.42</t>
  </si>
  <si>
    <t>1:44.37</t>
  </si>
  <si>
    <t>2:45.07</t>
  </si>
  <si>
    <t>2:00.08</t>
  </si>
  <si>
    <t>4:39.12</t>
  </si>
  <si>
    <t>4:39.14</t>
  </si>
  <si>
    <t>4:51.58</t>
  </si>
  <si>
    <t>26.21</t>
  </si>
  <si>
    <t>30.89</t>
  </si>
  <si>
    <t>1:09.68</t>
  </si>
  <si>
    <t>1:56.26</t>
  </si>
  <si>
    <t>2:19.35</t>
  </si>
  <si>
    <t>32.59</t>
  </si>
  <si>
    <t>43.31</t>
  </si>
  <si>
    <t>1:08.97</t>
  </si>
  <si>
    <t>1:32.70</t>
  </si>
  <si>
    <t>25.17</t>
  </si>
  <si>
    <t>28.63</t>
  </si>
  <si>
    <t>1:10.06</t>
  </si>
  <si>
    <t>1:01.30</t>
  </si>
  <si>
    <t>1:58.82</t>
  </si>
  <si>
    <t>2:29.03</t>
  </si>
  <si>
    <t>58.98</t>
  </si>
  <si>
    <t>2:03.22</t>
  </si>
  <si>
    <t>2:32.32</t>
  </si>
  <si>
    <t>4:25.03</t>
  </si>
  <si>
    <t>Dean Hamid</t>
  </si>
  <si>
    <t>17.81</t>
  </si>
  <si>
    <t>21.85</t>
  </si>
  <si>
    <t>25.05</t>
  </si>
  <si>
    <t>48.50</t>
  </si>
  <si>
    <t>1:45.37</t>
  </si>
  <si>
    <t>2:02.26</t>
  </si>
  <si>
    <t>4:23.86</t>
  </si>
  <si>
    <t>5:05.92</t>
  </si>
  <si>
    <t>9:33.97</t>
  </si>
  <si>
    <t>11:10.25</t>
  </si>
  <si>
    <t>18:33.33</t>
  </si>
  <si>
    <t>21.00</t>
  </si>
  <si>
    <t>27.67</t>
  </si>
  <si>
    <t>32.69</t>
  </si>
  <si>
    <t>57.38</t>
  </si>
  <si>
    <t>2:06.56</t>
  </si>
  <si>
    <t>2:42.30</t>
  </si>
  <si>
    <t>27.94</t>
  </si>
  <si>
    <t>27.84</t>
  </si>
  <si>
    <t>33.14</t>
  </si>
  <si>
    <t>1:09.86</t>
  </si>
  <si>
    <t>2:07.66</t>
  </si>
  <si>
    <t>2:33.08</t>
  </si>
  <si>
    <t>20.71</t>
  </si>
  <si>
    <t>26.68</t>
  </si>
  <si>
    <t>52.20</t>
  </si>
  <si>
    <t>2:01.69</t>
  </si>
  <si>
    <t>54.71</t>
  </si>
  <si>
    <t>1:57.20</t>
  </si>
  <si>
    <t>2:16.04</t>
  </si>
  <si>
    <t>4:26.96</t>
  </si>
  <si>
    <t>5:17.24</t>
  </si>
  <si>
    <t>Tyler Dugan</t>
  </si>
  <si>
    <t>18.35</t>
  </si>
  <si>
    <t>27.40</t>
  </si>
  <si>
    <t>51.95</t>
  </si>
  <si>
    <t>57.96</t>
  </si>
  <si>
    <t>1:52.99</t>
  </si>
  <si>
    <t>2:07.70</t>
  </si>
  <si>
    <t>4:39.11</t>
  </si>
  <si>
    <t>5:02.21</t>
  </si>
  <si>
    <t>9:38.37</t>
  </si>
  <si>
    <t>11:05.13</t>
  </si>
  <si>
    <t>20:15.25</t>
  </si>
  <si>
    <t>18:30.30</t>
  </si>
  <si>
    <t>23.74</t>
  </si>
  <si>
    <t>29.41</t>
  </si>
  <si>
    <t>1:00.68</t>
  </si>
  <si>
    <t>1:56.19</t>
  </si>
  <si>
    <t>2:11.16</t>
  </si>
  <si>
    <t>33.24</t>
  </si>
  <si>
    <t>40.12</t>
  </si>
  <si>
    <t>1:11.67</t>
  </si>
  <si>
    <t>1:24.45</t>
  </si>
  <si>
    <t>2:31.55</t>
  </si>
  <si>
    <t>2:58.32</t>
  </si>
  <si>
    <t>29.75</t>
  </si>
  <si>
    <t>29.46</t>
  </si>
  <si>
    <t>57.15</t>
  </si>
  <si>
    <t>1:02.78</t>
  </si>
  <si>
    <t>2:16.86</t>
  </si>
  <si>
    <t>2:30.16</t>
  </si>
  <si>
    <t>1:01.84</t>
  </si>
  <si>
    <t>2:00.67</t>
  </si>
  <si>
    <t>2:19.17</t>
  </si>
  <si>
    <t>4:21.04</t>
  </si>
  <si>
    <t>5:20.83</t>
  </si>
  <si>
    <t>Richard Tang</t>
  </si>
  <si>
    <t>19.46</t>
  </si>
  <si>
    <t>24.10</t>
  </si>
  <si>
    <t>50.74</t>
  </si>
  <si>
    <t>59.24</t>
  </si>
  <si>
    <t>1:47.24</t>
  </si>
  <si>
    <t>2:04.21</t>
  </si>
  <si>
    <t>4:31.35</t>
  </si>
  <si>
    <t>4:57.74</t>
  </si>
  <si>
    <t>9:31.58</t>
  </si>
  <si>
    <t>10:37.21</t>
  </si>
  <si>
    <t>17:32.67</t>
  </si>
  <si>
    <t>21.99</t>
  </si>
  <si>
    <t>25.58</t>
  </si>
  <si>
    <t>30.01</t>
  </si>
  <si>
    <t>52.59</t>
  </si>
  <si>
    <t>1:02.21</t>
  </si>
  <si>
    <t>1:53.61</t>
  </si>
  <si>
    <t>2:15.57</t>
  </si>
  <si>
    <t>28.26</t>
  </si>
  <si>
    <t>34.72</t>
  </si>
  <si>
    <t>1:01.79</t>
  </si>
  <si>
    <t>1:13.75</t>
  </si>
  <si>
    <t>2:41.26</t>
  </si>
  <si>
    <t>23.19</t>
  </si>
  <si>
    <t>27.71</t>
  </si>
  <si>
    <t>30.74</t>
  </si>
  <si>
    <t>56.38</t>
  </si>
  <si>
    <t>1:05.69</t>
  </si>
  <si>
    <t>2:14.01</t>
  </si>
  <si>
    <t>2:36.36</t>
  </si>
  <si>
    <t>1:09.80</t>
  </si>
  <si>
    <t>1:57.87</t>
  </si>
  <si>
    <t>2:21.01</t>
  </si>
  <si>
    <t>4:09.86</t>
  </si>
  <si>
    <t>4:54.76</t>
  </si>
  <si>
    <t>Alex Ayers</t>
  </si>
  <si>
    <t>21.60</t>
  </si>
  <si>
    <t>24.70</t>
  </si>
  <si>
    <t>45.81</t>
  </si>
  <si>
    <t>53.14</t>
  </si>
  <si>
    <t>1:52.04</t>
  </si>
  <si>
    <t>3:59.64</t>
  </si>
  <si>
    <t>4:26.36</t>
  </si>
  <si>
    <t>8:21.54</t>
  </si>
  <si>
    <t>9:15.47</t>
  </si>
  <si>
    <t>15:54.30</t>
  </si>
  <si>
    <t>15:37.37</t>
  </si>
  <si>
    <t>24.71</t>
  </si>
  <si>
    <t>31.29</t>
  </si>
  <si>
    <t>52.28</t>
  </si>
  <si>
    <t>1:02.95</t>
  </si>
  <si>
    <t>1:49.71</t>
  </si>
  <si>
    <t>2:07.58</t>
  </si>
  <si>
    <t>23.71</t>
  </si>
  <si>
    <t>26.45</t>
  </si>
  <si>
    <t>32.02</t>
  </si>
  <si>
    <t>56.14</t>
  </si>
  <si>
    <t>1:09.36</t>
  </si>
  <si>
    <t>2:05.48</t>
  </si>
  <si>
    <t>2:25.27</t>
  </si>
  <si>
    <t>19.94</t>
  </si>
  <si>
    <t>49.22</t>
  </si>
  <si>
    <t>1:47.96</t>
  </si>
  <si>
    <t>54.58</t>
  </si>
  <si>
    <t>1:49.16</t>
  </si>
  <si>
    <t>2:07.85</t>
  </si>
  <si>
    <t>3:53.45</t>
  </si>
  <si>
    <t>4:35.53</t>
  </si>
  <si>
    <t>Chase Kitcey</t>
  </si>
  <si>
    <t>23.37</t>
  </si>
  <si>
    <t>58.47</t>
  </si>
  <si>
    <t>1:59.04</t>
  </si>
  <si>
    <t>2:14.50</t>
  </si>
  <si>
    <t>4:49.01</t>
  </si>
  <si>
    <t>5:30.58</t>
  </si>
  <si>
    <t>9:52.82</t>
  </si>
  <si>
    <t>10:58.49</t>
  </si>
  <si>
    <t>19:31.87</t>
  </si>
  <si>
    <t>18:06.16</t>
  </si>
  <si>
    <t>1:57.38</t>
  </si>
  <si>
    <t>2:11.25</t>
  </si>
  <si>
    <t>21.03</t>
  </si>
  <si>
    <t>32.79</t>
  </si>
  <si>
    <t>39.82</t>
  </si>
  <si>
    <t>1:08.96</t>
  </si>
  <si>
    <t>1:22.76</t>
  </si>
  <si>
    <t>2:30.51</t>
  </si>
  <si>
    <t>2:59.65</t>
  </si>
  <si>
    <t>18.32</t>
  </si>
  <si>
    <t>25.39</t>
  </si>
  <si>
    <t>29.28</t>
  </si>
  <si>
    <t>53.52</t>
  </si>
  <si>
    <t>1:01.36</t>
  </si>
  <si>
    <t>1:58.30</t>
  </si>
  <si>
    <t>2:13.07</t>
  </si>
  <si>
    <t>55.53</t>
  </si>
  <si>
    <t>2:18.47</t>
  </si>
  <si>
    <t>4:29.07</t>
  </si>
  <si>
    <t>4:56.93</t>
  </si>
  <si>
    <t>Levi Grim</t>
  </si>
  <si>
    <t>25.57</t>
  </si>
  <si>
    <t>29.91</t>
  </si>
  <si>
    <t>53.79</t>
  </si>
  <si>
    <t>1:02.86</t>
  </si>
  <si>
    <t>1:53.56</t>
  </si>
  <si>
    <t>2:07.26</t>
  </si>
  <si>
    <t>4:19.25</t>
  </si>
  <si>
    <t>4:56.81</t>
  </si>
  <si>
    <t>9:40.08</t>
  </si>
  <si>
    <t>11:21.13</t>
  </si>
  <si>
    <t>18:57.73</t>
  </si>
  <si>
    <t>19.70</t>
  </si>
  <si>
    <t>29.99</t>
  </si>
  <si>
    <t>33.84</t>
  </si>
  <si>
    <t>1:09.03</t>
  </si>
  <si>
    <t>2:01.45</t>
  </si>
  <si>
    <t>2:18.57</t>
  </si>
  <si>
    <t>34.46</t>
  </si>
  <si>
    <t>36.93</t>
  </si>
  <si>
    <t>1:12.05</t>
  </si>
  <si>
    <t>1:17.32</t>
  </si>
  <si>
    <t>2:19.88</t>
  </si>
  <si>
    <t>2:40.25</t>
  </si>
  <si>
    <t>29.51</t>
  </si>
  <si>
    <t>57.33</t>
  </si>
  <si>
    <t>1:02.85</t>
  </si>
  <si>
    <t>2:13.96</t>
  </si>
  <si>
    <t>1:10.44</t>
  </si>
  <si>
    <t>2:02.57</t>
  </si>
  <si>
    <t>2:18.46</t>
  </si>
  <si>
    <t>4:15.79</t>
  </si>
  <si>
    <t>4:46.48</t>
  </si>
  <si>
    <t>Austin Cooper</t>
  </si>
  <si>
    <t>19.82</t>
  </si>
  <si>
    <t>24.73</t>
  </si>
  <si>
    <t>27.59</t>
  </si>
  <si>
    <t>51.57</t>
  </si>
  <si>
    <t>1:50.19</t>
  </si>
  <si>
    <t>2:04.95</t>
  </si>
  <si>
    <t>4:23.84</t>
  </si>
  <si>
    <t>4:51.43</t>
  </si>
  <si>
    <t>9:05.91</t>
  </si>
  <si>
    <t>10:14.90</t>
  </si>
  <si>
    <t>17:30.00</t>
  </si>
  <si>
    <t>17:09.97</t>
  </si>
  <si>
    <t>28.66</t>
  </si>
  <si>
    <t>58.12</t>
  </si>
  <si>
    <t>2:05.21</t>
  </si>
  <si>
    <t>2:25.18</t>
  </si>
  <si>
    <t>25.11</t>
  </si>
  <si>
    <t>30.22</t>
  </si>
  <si>
    <t>35.70</t>
  </si>
  <si>
    <t>1:03.70</t>
  </si>
  <si>
    <t>1:15.56</t>
  </si>
  <si>
    <t>2:16.58</t>
  </si>
  <si>
    <t>2:44.13</t>
  </si>
  <si>
    <t>31.22</t>
  </si>
  <si>
    <t>1:00.41</t>
  </si>
  <si>
    <t>1:13.62</t>
  </si>
  <si>
    <t>2:16.60</t>
  </si>
  <si>
    <t>2:41.75</t>
  </si>
  <si>
    <t>1:01.92</t>
  </si>
  <si>
    <t>2:04.89</t>
  </si>
  <si>
    <t>2:22.18</t>
  </si>
  <si>
    <t>4:22.74</t>
  </si>
  <si>
    <t>5:09.73</t>
  </si>
  <si>
    <t>Chandler Thomas</t>
  </si>
  <si>
    <t>22.85</t>
  </si>
  <si>
    <t>25.78</t>
  </si>
  <si>
    <t>50.85</t>
  </si>
  <si>
    <t>59.45</t>
  </si>
  <si>
    <t>2:09.86</t>
  </si>
  <si>
    <t>5:03.81</t>
  </si>
  <si>
    <t>58.99</t>
  </si>
  <si>
    <t>1:21.71</t>
  </si>
  <si>
    <t>2:57.43</t>
  </si>
  <si>
    <t>27.52</t>
  </si>
  <si>
    <t>31.06</t>
  </si>
  <si>
    <t>55.77</t>
  </si>
  <si>
    <t>1:06.04</t>
  </si>
  <si>
    <t>2:02.82</t>
  </si>
  <si>
    <t>2:26.05</t>
  </si>
  <si>
    <t>24.68</t>
  </si>
  <si>
    <t>54.46</t>
  </si>
  <si>
    <t>1:05.18</t>
  </si>
  <si>
    <t>55.30</t>
  </si>
  <si>
    <t>2:01.55</t>
  </si>
  <si>
    <t>Alex Stinson</t>
  </si>
  <si>
    <t>23.18</t>
  </si>
  <si>
    <t>31.38</t>
  </si>
  <si>
    <t>26.58</t>
  </si>
  <si>
    <t>49.73</t>
  </si>
  <si>
    <t>1:07.10</t>
  </si>
  <si>
    <t>56.97</t>
  </si>
  <si>
    <t>2:02.27</t>
  </si>
  <si>
    <t>5:22.96</t>
  </si>
  <si>
    <t>4:26.20</t>
  </si>
  <si>
    <t>4:54.83</t>
  </si>
  <si>
    <t>9:08.79</t>
  </si>
  <si>
    <t>10:14.73</t>
  </si>
  <si>
    <t>20:04.27</t>
  </si>
  <si>
    <t>18:33.70</t>
  </si>
  <si>
    <t>50 S Back</t>
  </si>
  <si>
    <t>37.10</t>
  </si>
  <si>
    <t>33.90</t>
  </si>
  <si>
    <t>57.02</t>
  </si>
  <si>
    <t>1:10.38</t>
  </si>
  <si>
    <t>2:05.61</t>
  </si>
  <si>
    <t>2:29.70</t>
  </si>
  <si>
    <t>38.48</t>
  </si>
  <si>
    <t>1:05.15</t>
  </si>
  <si>
    <t>1:21.41</t>
  </si>
  <si>
    <t>2:40.28</t>
  </si>
  <si>
    <t>2:56.13</t>
  </si>
  <si>
    <t>25.69</t>
  </si>
  <si>
    <t>54.32</t>
  </si>
  <si>
    <t>1:01.59</t>
  </si>
  <si>
    <t>2:06.48</t>
  </si>
  <si>
    <t>2:33.34</t>
  </si>
  <si>
    <t>57.29</t>
  </si>
  <si>
    <t>2:05.08</t>
  </si>
  <si>
    <t>2:26.11</t>
  </si>
  <si>
    <t>5:19.55</t>
  </si>
  <si>
    <t>Oliver Ford</t>
  </si>
  <si>
    <t>17.53</t>
  </si>
  <si>
    <t>27.69</t>
  </si>
  <si>
    <t>52.66</t>
  </si>
  <si>
    <t>59.42</t>
  </si>
  <si>
    <t>1:49.51</t>
  </si>
  <si>
    <t>2:10.51</t>
  </si>
  <si>
    <t>4:42.59</t>
  </si>
  <si>
    <t>5:12.09</t>
  </si>
  <si>
    <t>9:56.84</t>
  </si>
  <si>
    <t>11:43.46</t>
  </si>
  <si>
    <t>19:31.31</t>
  </si>
  <si>
    <t>21.56</t>
  </si>
  <si>
    <t>26.39</t>
  </si>
  <si>
    <t>30.60</t>
  </si>
  <si>
    <t>54.47</t>
  </si>
  <si>
    <t>1:03.99</t>
  </si>
  <si>
    <t>1:55.14</t>
  </si>
  <si>
    <t>2:16.21</t>
  </si>
  <si>
    <t>30.84</t>
  </si>
  <si>
    <t>1:06.91</t>
  </si>
  <si>
    <t>1:16.35</t>
  </si>
  <si>
    <t>2:23.22</t>
  </si>
  <si>
    <t>2:49.99</t>
  </si>
  <si>
    <t>23.28</t>
  </si>
  <si>
    <t>30.64</t>
  </si>
  <si>
    <t>56.70</t>
  </si>
  <si>
    <t>1:05.06</t>
  </si>
  <si>
    <t>2:34.11</t>
  </si>
  <si>
    <t>1:05.85</t>
  </si>
  <si>
    <t>1:57.95</t>
  </si>
  <si>
    <t>2:21.59</t>
  </si>
  <si>
    <t>4:11.57</t>
  </si>
  <si>
    <t>4:56.16</t>
  </si>
  <si>
    <t>Cullan Harding</t>
  </si>
  <si>
    <t>28.37</t>
  </si>
  <si>
    <t>54.60</t>
  </si>
  <si>
    <t>1:54.84</t>
  </si>
  <si>
    <t>2:08.36</t>
  </si>
  <si>
    <t>4:23.71</t>
  </si>
  <si>
    <t>4:57.64</t>
  </si>
  <si>
    <t>9:08.16</t>
  </si>
  <si>
    <t>10:09.91</t>
  </si>
  <si>
    <t>17:37.28</t>
  </si>
  <si>
    <t>17:05.89</t>
  </si>
  <si>
    <t>35.14</t>
  </si>
  <si>
    <t>1:00.69</t>
  </si>
  <si>
    <t>1:10.57</t>
  </si>
  <si>
    <t>36.05</t>
  </si>
  <si>
    <t>40.27</t>
  </si>
  <si>
    <t>1:17.84</t>
  </si>
  <si>
    <t>1:26.52</t>
  </si>
  <si>
    <t>2:45.17</t>
  </si>
  <si>
    <t>3:02.05</t>
  </si>
  <si>
    <t>29.77</t>
  </si>
  <si>
    <t>32.63</t>
  </si>
  <si>
    <t>1:05.55</t>
  </si>
  <si>
    <t>1:09.43</t>
  </si>
  <si>
    <t>2:24.40</t>
  </si>
  <si>
    <t>2:50.07</t>
  </si>
  <si>
    <t>1:07.24</t>
  </si>
  <si>
    <t>2:17.99</t>
  </si>
  <si>
    <t>2:35.01</t>
  </si>
  <si>
    <t>4:51.50</t>
  </si>
  <si>
    <t>5:24.87</t>
  </si>
  <si>
    <t>Isaiah Cowles</t>
  </si>
  <si>
    <t>15.83</t>
  </si>
  <si>
    <t>24.75</t>
  </si>
  <si>
    <t>31.33</t>
  </si>
  <si>
    <t>27.07</t>
  </si>
  <si>
    <t>54.51</t>
  </si>
  <si>
    <t>56.57</t>
  </si>
  <si>
    <t>1:57.49</t>
  </si>
  <si>
    <t>4:26.45</t>
  </si>
  <si>
    <t>5:25.75</t>
  </si>
  <si>
    <t>10:09.71</t>
  </si>
  <si>
    <t>10:38.53</t>
  </si>
  <si>
    <t>19:34.50</t>
  </si>
  <si>
    <t>17:31.40</t>
  </si>
  <si>
    <t>22.09</t>
  </si>
  <si>
    <t>29.72</t>
  </si>
  <si>
    <t>40.74</t>
  </si>
  <si>
    <t>34.14</t>
  </si>
  <si>
    <t>1:01.76</t>
  </si>
  <si>
    <t>1:11.63</t>
  </si>
  <si>
    <t>2:16.81</t>
  </si>
  <si>
    <t>2:35.04</t>
  </si>
  <si>
    <t>24.35</t>
  </si>
  <si>
    <t>37.75</t>
  </si>
  <si>
    <t>1:04.71</t>
  </si>
  <si>
    <t>1:17.26</t>
  </si>
  <si>
    <t>2:23.85</t>
  </si>
  <si>
    <t>2:41.81</t>
  </si>
  <si>
    <t>25.53</t>
  </si>
  <si>
    <t>35.88</t>
  </si>
  <si>
    <t>28.02</t>
  </si>
  <si>
    <t>54.12</t>
  </si>
  <si>
    <t>59.71</t>
  </si>
  <si>
    <t>2:00.75</t>
  </si>
  <si>
    <t>2:10.72</t>
  </si>
  <si>
    <t>58.53</t>
  </si>
  <si>
    <t>100 S IM</t>
  </si>
  <si>
    <t>1:22.30</t>
  </si>
  <si>
    <t>2:02.83</t>
  </si>
  <si>
    <t>2:19.10</t>
  </si>
  <si>
    <t>4:28.47</t>
  </si>
  <si>
    <t>5:17.34</t>
  </si>
  <si>
    <t>Nick Shulgin</t>
  </si>
  <si>
    <t>21.52</t>
  </si>
  <si>
    <t>47.56</t>
  </si>
  <si>
    <t>55.09</t>
  </si>
  <si>
    <t>1:44.30</t>
  </si>
  <si>
    <t>2:01.82</t>
  </si>
  <si>
    <t>4:51.82</t>
  </si>
  <si>
    <t>25.32</t>
  </si>
  <si>
    <t>28.87</t>
  </si>
  <si>
    <t>52.30</t>
  </si>
  <si>
    <t>1:00.81</t>
  </si>
  <si>
    <t>1:55.36</t>
  </si>
  <si>
    <t>2:15.00</t>
  </si>
  <si>
    <t>31.64</t>
  </si>
  <si>
    <t>48.10</t>
  </si>
  <si>
    <t>1:07.02</t>
  </si>
  <si>
    <t>1:50.35</t>
  </si>
  <si>
    <t>25.36</t>
  </si>
  <si>
    <t>1:05.22</t>
  </si>
  <si>
    <t>2:02.96</t>
  </si>
  <si>
    <t>Ben Spiegler</t>
  </si>
  <si>
    <t>28.53</t>
  </si>
  <si>
    <t>53.81</t>
  </si>
  <si>
    <t>2:05.81</t>
  </si>
  <si>
    <t>4:54.98</t>
  </si>
  <si>
    <t>9:08.58</t>
  </si>
  <si>
    <t>10:13.64</t>
  </si>
  <si>
    <t>17:26.06</t>
  </si>
  <si>
    <t>17:16.79</t>
  </si>
  <si>
    <t>29.23</t>
  </si>
  <si>
    <t>38.35</t>
  </si>
  <si>
    <t>1:01.06</t>
  </si>
  <si>
    <t>2:11.84</t>
  </si>
  <si>
    <t>2:26.72</t>
  </si>
  <si>
    <t>32.43</t>
  </si>
  <si>
    <t>56.31</t>
  </si>
  <si>
    <t>1:12.33</t>
  </si>
  <si>
    <t>2:29.15</t>
  </si>
  <si>
    <t>3:00.23</t>
  </si>
  <si>
    <t>58.90</t>
  </si>
  <si>
    <t>1:08.39</t>
  </si>
  <si>
    <t>2:05.87</t>
  </si>
  <si>
    <t>2:36.09</t>
  </si>
  <si>
    <t>2:06.52</t>
  </si>
  <si>
    <t>2:26.21</t>
  </si>
  <si>
    <t>4:24.13</t>
  </si>
  <si>
    <t>5:07.36</t>
  </si>
  <si>
    <t>Tyler Largen</t>
  </si>
  <si>
    <t>25.77</t>
  </si>
  <si>
    <t>27.60</t>
  </si>
  <si>
    <t>56.19</t>
  </si>
  <si>
    <t>1:00.86</t>
  </si>
  <si>
    <t>2:01.16</t>
  </si>
  <si>
    <t>2:13.18</t>
  </si>
  <si>
    <t>4:35.30</t>
  </si>
  <si>
    <t>4:57.43</t>
  </si>
  <si>
    <t>9:39.68</t>
  </si>
  <si>
    <t>10:11.03</t>
  </si>
  <si>
    <t>18:06.75</t>
  </si>
  <si>
    <t>17:24.81</t>
  </si>
  <si>
    <t>30.97</t>
  </si>
  <si>
    <t>34.92</t>
  </si>
  <si>
    <t>1:03.53</t>
  </si>
  <si>
    <t>1:12.20</t>
  </si>
  <si>
    <t>2:15.26</t>
  </si>
  <si>
    <t>2:44.42</t>
  </si>
  <si>
    <t>24.53</t>
  </si>
  <si>
    <t>32.55</t>
  </si>
  <si>
    <t>35.22</t>
  </si>
  <si>
    <t>1:07.42</t>
  </si>
  <si>
    <t>1:14.20</t>
  </si>
  <si>
    <t>2:21.77</t>
  </si>
  <si>
    <t>2:54.12</t>
  </si>
  <si>
    <t>18.45</t>
  </si>
  <si>
    <t>29.43</t>
  </si>
  <si>
    <t>55.59</t>
  </si>
  <si>
    <t>1:03.17</t>
  </si>
  <si>
    <t>2:00.44</t>
  </si>
  <si>
    <t>2:17.54</t>
  </si>
  <si>
    <t>1:02.98</t>
  </si>
  <si>
    <t>2:01.80</t>
  </si>
  <si>
    <t>2:19.64</t>
  </si>
  <si>
    <t>4:17.15</t>
  </si>
  <si>
    <t>4:56.19</t>
  </si>
  <si>
    <t>Jacob Pote</t>
  </si>
  <si>
    <t>21.94</t>
  </si>
  <si>
    <t>47.75</t>
  </si>
  <si>
    <t>55.93</t>
  </si>
  <si>
    <t>1:47.84</t>
  </si>
  <si>
    <t>2:06.55</t>
  </si>
  <si>
    <t>5:08.12</t>
  </si>
  <si>
    <t>5:32.18</t>
  </si>
  <si>
    <t>25.66</t>
  </si>
  <si>
    <t>30.98</t>
  </si>
  <si>
    <t>54.86</t>
  </si>
  <si>
    <t>1:08.47</t>
  </si>
  <si>
    <t>1:04.52</t>
  </si>
  <si>
    <t>2:07.77</t>
  </si>
  <si>
    <t>2:29.79</t>
  </si>
  <si>
    <t>1:05.79</t>
  </si>
  <si>
    <t>1:36.89</t>
  </si>
  <si>
    <t>2:52.52</t>
  </si>
  <si>
    <t>29.11</t>
  </si>
  <si>
    <t>1:10.94</t>
  </si>
  <si>
    <t>1:03.38</t>
  </si>
  <si>
    <t>2:26.76</t>
  </si>
  <si>
    <t>59.52</t>
  </si>
  <si>
    <t>2:05.49</t>
  </si>
  <si>
    <t>2:34.96</t>
  </si>
  <si>
    <t>2:36.43</t>
  </si>
  <si>
    <t>Jake Zhou</t>
  </si>
  <si>
    <t>18.79</t>
  </si>
  <si>
    <t>22.28</t>
  </si>
  <si>
    <t>49.50</t>
  </si>
  <si>
    <t>1:52.41</t>
  </si>
  <si>
    <t>2:03.43</t>
  </si>
  <si>
    <t>4:51.51</t>
  </si>
  <si>
    <t>5:08.78</t>
  </si>
  <si>
    <t>9:55.62</t>
  </si>
  <si>
    <t>53.09</t>
  </si>
  <si>
    <t>1:01.87</t>
  </si>
  <si>
    <t>1:57.55</t>
  </si>
  <si>
    <t>2:16.74</t>
  </si>
  <si>
    <t>26.92</t>
  </si>
  <si>
    <t>31.12</t>
  </si>
  <si>
    <t>37.33</t>
  </si>
  <si>
    <t>1:06.20</t>
  </si>
  <si>
    <t>1:19.22</t>
  </si>
  <si>
    <t>2:27.69</t>
  </si>
  <si>
    <t>2:55.78</t>
  </si>
  <si>
    <t>23.86</t>
  </si>
  <si>
    <t>28.32</t>
  </si>
  <si>
    <t>52.69</t>
  </si>
  <si>
    <t>1:01.35</t>
  </si>
  <si>
    <t>2:01.49</t>
  </si>
  <si>
    <t>2:22.63</t>
  </si>
  <si>
    <t>2:00.31</t>
  </si>
  <si>
    <t>2:20.97</t>
  </si>
  <si>
    <t>4:38.59</t>
  </si>
  <si>
    <t>5:09.31</t>
  </si>
  <si>
    <t>Nolan Schear</t>
  </si>
  <si>
    <t>19.62</t>
  </si>
  <si>
    <t>21.75</t>
  </si>
  <si>
    <t>47.96</t>
  </si>
  <si>
    <t>54.18</t>
  </si>
  <si>
    <t>1:47.06</t>
  </si>
  <si>
    <t>2:03.12</t>
  </si>
  <si>
    <t>4:30.01</t>
  </si>
  <si>
    <t>5:04.24</t>
  </si>
  <si>
    <t>9:34.59</t>
  </si>
  <si>
    <t>12:01.99</t>
  </si>
  <si>
    <t>19:47.32</t>
  </si>
  <si>
    <t>22.74</t>
  </si>
  <si>
    <t>30.06</t>
  </si>
  <si>
    <t>53.65</t>
  </si>
  <si>
    <t>1:02.07</t>
  </si>
  <si>
    <t>1:57.01</t>
  </si>
  <si>
    <t>29.27</t>
  </si>
  <si>
    <t>31.99</t>
  </si>
  <si>
    <t>38.79</t>
  </si>
  <si>
    <t>1:20.90</t>
  </si>
  <si>
    <t>2:31.21</t>
  </si>
  <si>
    <t>2:49.29</t>
  </si>
  <si>
    <t>24.79</t>
  </si>
  <si>
    <t>26.98</t>
  </si>
  <si>
    <t>51.36</t>
  </si>
  <si>
    <t>2:03.39</t>
  </si>
  <si>
    <t>2:05.04</t>
  </si>
  <si>
    <t>2:18.10</t>
  </si>
  <si>
    <t>4:31.10</t>
  </si>
  <si>
    <t>5:07.52</t>
  </si>
  <si>
    <t>Julian Malecki</t>
  </si>
  <si>
    <t>23.53</t>
  </si>
  <si>
    <t>27.42</t>
  </si>
  <si>
    <t>51.56</t>
  </si>
  <si>
    <t>1:50.30</t>
  </si>
  <si>
    <t>2:04.63</t>
  </si>
  <si>
    <t>4:26.78</t>
  </si>
  <si>
    <t>4:54.59</t>
  </si>
  <si>
    <t>9:29.33</t>
  </si>
  <si>
    <t>10:14.23</t>
  </si>
  <si>
    <t>18:00.06</t>
  </si>
  <si>
    <t>17:50.23</t>
  </si>
  <si>
    <t>23.60</t>
  </si>
  <si>
    <t>31.66</t>
  </si>
  <si>
    <t>1:04.50</t>
  </si>
  <si>
    <t>1:59.49</t>
  </si>
  <si>
    <t>2:20.31</t>
  </si>
  <si>
    <t>31.97</t>
  </si>
  <si>
    <t>37.16</t>
  </si>
  <si>
    <t>1:09.14</t>
  </si>
  <si>
    <t>1:19.62</t>
  </si>
  <si>
    <t>2:20.47</t>
  </si>
  <si>
    <t>2:53.12</t>
  </si>
  <si>
    <t>18.64</t>
  </si>
  <si>
    <t>27.82</t>
  </si>
  <si>
    <t>30.66</t>
  </si>
  <si>
    <t>1:06.66</t>
  </si>
  <si>
    <t>2:13.01</t>
  </si>
  <si>
    <t>2:28.12</t>
  </si>
  <si>
    <t>1:05.62</t>
  </si>
  <si>
    <t>2:03.75</t>
  </si>
  <si>
    <t>2:23.08</t>
  </si>
  <si>
    <t>4:24.53</t>
  </si>
  <si>
    <t>4:57.21</t>
  </si>
  <si>
    <t>Adam Aris</t>
  </si>
  <si>
    <t>17.39</t>
  </si>
  <si>
    <t>28.95</t>
  </si>
  <si>
    <t>52.63</t>
  </si>
  <si>
    <t>1:57.68</t>
  </si>
  <si>
    <t>2:06.27</t>
  </si>
  <si>
    <t>4:24.34</t>
  </si>
  <si>
    <t>9:03.92</t>
  </si>
  <si>
    <t>12:15.79</t>
  </si>
  <si>
    <t>17:33.14</t>
  </si>
  <si>
    <t>20:26.50</t>
  </si>
  <si>
    <t>22.63</t>
  </si>
  <si>
    <t>32.89</t>
  </si>
  <si>
    <t>36.36</t>
  </si>
  <si>
    <t>1:07.22</t>
  </si>
  <si>
    <t>1:13.60</t>
  </si>
  <si>
    <t>2:21.17</t>
  </si>
  <si>
    <t>30.44</t>
  </si>
  <si>
    <t>1:04.46</t>
  </si>
  <si>
    <t>1:12.34</t>
  </si>
  <si>
    <t>2:17.67</t>
  </si>
  <si>
    <t>2:34.14</t>
  </si>
  <si>
    <t>21.65</t>
  </si>
  <si>
    <t>31.27</t>
  </si>
  <si>
    <t>59.02</t>
  </si>
  <si>
    <t>1:05.66</t>
  </si>
  <si>
    <t>2:26.98</t>
  </si>
  <si>
    <t>2:27.15</t>
  </si>
  <si>
    <t>59.57</t>
  </si>
  <si>
    <t>2:06.46</t>
  </si>
  <si>
    <t>2:23.32</t>
  </si>
  <si>
    <t>4:31.53</t>
  </si>
  <si>
    <t>4:56.82</t>
  </si>
  <si>
    <t>Connor McCarthy</t>
  </si>
  <si>
    <t>16.50</t>
  </si>
  <si>
    <t>26.43</t>
  </si>
  <si>
    <t>1:50.62</t>
  </si>
  <si>
    <t>2:04.19</t>
  </si>
  <si>
    <t>4:24.88</t>
  </si>
  <si>
    <t>5:05.06</t>
  </si>
  <si>
    <t>10:36.79</t>
  </si>
  <si>
    <t>10:48.01</t>
  </si>
  <si>
    <t>17:24.85</t>
  </si>
  <si>
    <t>17:33.82</t>
  </si>
  <si>
    <t>22.57</t>
  </si>
  <si>
    <t>28.18</t>
  </si>
  <si>
    <t>32.21</t>
  </si>
  <si>
    <t>58.57</t>
  </si>
  <si>
    <t>2:10.35</t>
  </si>
  <si>
    <t>2:36.73</t>
  </si>
  <si>
    <t>39.04</t>
  </si>
  <si>
    <t>1:11.11</t>
  </si>
  <si>
    <t>1:21.89</t>
  </si>
  <si>
    <t>2:41.54</t>
  </si>
  <si>
    <t>2:56.41</t>
  </si>
  <si>
    <t>20.69</t>
  </si>
  <si>
    <t>26.81</t>
  </si>
  <si>
    <t>30.23</t>
  </si>
  <si>
    <t>57.80</t>
  </si>
  <si>
    <t>2:11.70</t>
  </si>
  <si>
    <t>2:47.53</t>
  </si>
  <si>
    <t>1:05.13</t>
  </si>
  <si>
    <t>2:12.77</t>
  </si>
  <si>
    <t>2:30.56</t>
  </si>
  <si>
    <t>4:45.60</t>
  </si>
  <si>
    <t>5:31.36</t>
  </si>
  <si>
    <t>Will King</t>
  </si>
  <si>
    <t>23.45</t>
  </si>
  <si>
    <t>28.86</t>
  </si>
  <si>
    <t>51.74</t>
  </si>
  <si>
    <t>59.54</t>
  </si>
  <si>
    <t>1:52.68</t>
  </si>
  <si>
    <t>2:03.56</t>
  </si>
  <si>
    <t>4:27.33</t>
  </si>
  <si>
    <t>4:55.64</t>
  </si>
  <si>
    <t>9:59.08</t>
  </si>
  <si>
    <t>10:34.54</t>
  </si>
  <si>
    <t>17:26.40</t>
  </si>
  <si>
    <t>21.41</t>
  </si>
  <si>
    <t>30.81</t>
  </si>
  <si>
    <t>1:02.79</t>
  </si>
  <si>
    <t>2:01.43</t>
  </si>
  <si>
    <t>2:15.53</t>
  </si>
  <si>
    <t>32.86</t>
  </si>
  <si>
    <t>46.73</t>
  </si>
  <si>
    <t>1:20.63</t>
  </si>
  <si>
    <t>1:37.16</t>
  </si>
  <si>
    <t>2:53.58</t>
  </si>
  <si>
    <t>2:57.39</t>
  </si>
  <si>
    <t>24.26</t>
  </si>
  <si>
    <t>25.14</t>
  </si>
  <si>
    <t>1:00.02</t>
  </si>
  <si>
    <t>2:14.28</t>
  </si>
  <si>
    <t>1:05.34</t>
  </si>
  <si>
    <t>2:05.66</t>
  </si>
  <si>
    <t>2:23.01</t>
  </si>
  <si>
    <t>4:26.44</t>
  </si>
  <si>
    <t>5:09.24</t>
  </si>
  <si>
    <t>Alex Pham</t>
  </si>
  <si>
    <t>24.41</t>
  </si>
  <si>
    <t>31.28</t>
  </si>
  <si>
    <t>28.68</t>
  </si>
  <si>
    <t>53.08</t>
  </si>
  <si>
    <t>1:10.23</t>
  </si>
  <si>
    <t>59.30</t>
  </si>
  <si>
    <t>2:31.48</t>
  </si>
  <si>
    <t>2:08.27</t>
  </si>
  <si>
    <t>4:31.57</t>
  </si>
  <si>
    <t>5:00.89</t>
  </si>
  <si>
    <t>9:25.17</t>
  </si>
  <si>
    <t>10:15.81</t>
  </si>
  <si>
    <t>18:03.69</t>
  </si>
  <si>
    <t>17:17.49</t>
  </si>
  <si>
    <t>26.71</t>
  </si>
  <si>
    <t>34.82</t>
  </si>
  <si>
    <t>31.44</t>
  </si>
  <si>
    <t>55.36</t>
  </si>
  <si>
    <t>1:04.74</t>
  </si>
  <si>
    <t>1:58.28</t>
  </si>
  <si>
    <t>2:19.56</t>
  </si>
  <si>
    <t>31.95</t>
  </si>
  <si>
    <t>39.26</t>
  </si>
  <si>
    <t>1:09.69</t>
  </si>
  <si>
    <t>1:24.11</t>
  </si>
  <si>
    <t>2:32.40</t>
  </si>
  <si>
    <t>2:58.23</t>
  </si>
  <si>
    <t>29.31</t>
  </si>
  <si>
    <t>55.29</t>
  </si>
  <si>
    <t>1:03.10</t>
  </si>
  <si>
    <t>2:02.10</t>
  </si>
  <si>
    <t>1:00.51</t>
  </si>
  <si>
    <t>2:04.64</t>
  </si>
  <si>
    <t>2:22.30</t>
  </si>
  <si>
    <t>4:24.31</t>
  </si>
  <si>
    <t>5:03.38</t>
  </si>
  <si>
    <t>Leo Niemoller</t>
  </si>
  <si>
    <t>24.52</t>
  </si>
  <si>
    <t>1:57.44</t>
  </si>
  <si>
    <t>2:09.23</t>
  </si>
  <si>
    <t>4:41.05</t>
  </si>
  <si>
    <t>5:02.45</t>
  </si>
  <si>
    <t>9:27.03</t>
  </si>
  <si>
    <t>10:20.71</t>
  </si>
  <si>
    <t>21:03.76</t>
  </si>
  <si>
    <t>17:30.71</t>
  </si>
  <si>
    <t>26.36</t>
  </si>
  <si>
    <t>31.37</t>
  </si>
  <si>
    <t>1:58.12</t>
  </si>
  <si>
    <t>2:18.43</t>
  </si>
  <si>
    <t>27.13</t>
  </si>
  <si>
    <t>32.87</t>
  </si>
  <si>
    <t>41.01</t>
  </si>
  <si>
    <t>1:09.26</t>
  </si>
  <si>
    <t>1:24.95</t>
  </si>
  <si>
    <t>2:45.16</t>
  </si>
  <si>
    <t>25.93</t>
  </si>
  <si>
    <t>29.95</t>
  </si>
  <si>
    <t>1:04.33</t>
  </si>
  <si>
    <t>2:19.96</t>
  </si>
  <si>
    <t>1:01.86</t>
  </si>
  <si>
    <t>2:03.30</t>
  </si>
  <si>
    <t>2:20.00</t>
  </si>
  <si>
    <t>4:16.83</t>
  </si>
  <si>
    <t>4:54.31</t>
  </si>
  <si>
    <t>Kenneth Anderson</t>
  </si>
  <si>
    <t>28.21</t>
  </si>
  <si>
    <t>53.56</t>
  </si>
  <si>
    <t>1:02.19</t>
  </si>
  <si>
    <t>2:17.05</t>
  </si>
  <si>
    <t>5:12.35</t>
  </si>
  <si>
    <t>5:20.28</t>
  </si>
  <si>
    <t>10:18.39</t>
  </si>
  <si>
    <t>11:35.09</t>
  </si>
  <si>
    <t>19:06.61</t>
  </si>
  <si>
    <t>23.69</t>
  </si>
  <si>
    <t>28.25</t>
  </si>
  <si>
    <t>34.33</t>
  </si>
  <si>
    <t>1:09.45</t>
  </si>
  <si>
    <t>2:11.02</t>
  </si>
  <si>
    <t>2:30.21</t>
  </si>
  <si>
    <t>28.60</t>
  </si>
  <si>
    <t>35.27</t>
  </si>
  <si>
    <t>1:01.38</t>
  </si>
  <si>
    <t>1:15.26</t>
  </si>
  <si>
    <t>2:11.03</t>
  </si>
  <si>
    <t>2:42.13</t>
  </si>
  <si>
    <t>26.51</t>
  </si>
  <si>
    <t>30.79</t>
  </si>
  <si>
    <t>1:10.74</t>
  </si>
  <si>
    <t>58.01</t>
  </si>
  <si>
    <t>2:26.48</t>
  </si>
  <si>
    <t>4:57.54</t>
  </si>
  <si>
    <t>5:22.18</t>
  </si>
  <si>
    <t>Ethan Licata</t>
  </si>
  <si>
    <t>23.23</t>
  </si>
  <si>
    <t>51.96</t>
  </si>
  <si>
    <t>1:00.50</t>
  </si>
  <si>
    <t>1:53.51</t>
  </si>
  <si>
    <t>2:12.68</t>
  </si>
  <si>
    <t>4:58.92</t>
  </si>
  <si>
    <t>5:32.59</t>
  </si>
  <si>
    <t>11:32.04</t>
  </si>
  <si>
    <t>19:31.07</t>
  </si>
  <si>
    <t>35.19</t>
  </si>
  <si>
    <t>58.91</t>
  </si>
  <si>
    <t>2:13.02</t>
  </si>
  <si>
    <t>2:41.33</t>
  </si>
  <si>
    <t>28.22</t>
  </si>
  <si>
    <t>33.02</t>
  </si>
  <si>
    <t>1:00.66</t>
  </si>
  <si>
    <t>1:10.70</t>
  </si>
  <si>
    <t>2:12.28</t>
  </si>
  <si>
    <t>2:40.06</t>
  </si>
  <si>
    <t>25.99</t>
  </si>
  <si>
    <t>30.73</t>
  </si>
  <si>
    <t>56.46</t>
  </si>
  <si>
    <t>1:09.29</t>
  </si>
  <si>
    <t>2:25.16</t>
  </si>
  <si>
    <t>2:45.64</t>
  </si>
  <si>
    <t>1:00.04</t>
  </si>
  <si>
    <t>2:01.34</t>
  </si>
  <si>
    <t>2:27.62</t>
  </si>
  <si>
    <t>4:39.33</t>
  </si>
  <si>
    <t>5:42.19</t>
  </si>
  <si>
    <t>32.83</t>
  </si>
  <si>
    <t>Vlad Roman</t>
  </si>
  <si>
    <t>17.05</t>
  </si>
  <si>
    <t>24.11</t>
  </si>
  <si>
    <t>59.85</t>
  </si>
  <si>
    <t>1:57.14</t>
  </si>
  <si>
    <t>2:08.73</t>
  </si>
  <si>
    <t>4:42.25</t>
  </si>
  <si>
    <t>4:30.29</t>
  </si>
  <si>
    <t>5:10.85</t>
  </si>
  <si>
    <t>9:11.28</t>
  </si>
  <si>
    <t>10:31.22</t>
  </si>
  <si>
    <t>17:57.46</t>
  </si>
  <si>
    <t>17:30.03</t>
  </si>
  <si>
    <t>27.27</t>
  </si>
  <si>
    <t>30.95</t>
  </si>
  <si>
    <t>58.02</t>
  </si>
  <si>
    <t>1:04.39</t>
  </si>
  <si>
    <t>2:06.57</t>
  </si>
  <si>
    <t>2:19.58</t>
  </si>
  <si>
    <t>25.98</t>
  </si>
  <si>
    <t>35.98</t>
  </si>
  <si>
    <t>42.32</t>
  </si>
  <si>
    <t>1:15.71</t>
  </si>
  <si>
    <t>1:29.99</t>
  </si>
  <si>
    <t>2:51.10</t>
  </si>
  <si>
    <t>22.40</t>
  </si>
  <si>
    <t>26.32</t>
  </si>
  <si>
    <t>30.12</t>
  </si>
  <si>
    <t>58.00</t>
  </si>
  <si>
    <t>1:06.31</t>
  </si>
  <si>
    <t>1:03.51</t>
  </si>
  <si>
    <t>2:07.09</t>
  </si>
  <si>
    <t>2:18.02</t>
  </si>
  <si>
    <t>1:04.73</t>
  </si>
  <si>
    <t>2:07.60</t>
  </si>
  <si>
    <t>2:25.47</t>
  </si>
  <si>
    <t>2:19.91</t>
  </si>
  <si>
    <t>4:55.28</t>
  </si>
  <si>
    <t>Chase Gray</t>
  </si>
  <si>
    <t>18.66</t>
  </si>
  <si>
    <t>25.03</t>
  </si>
  <si>
    <t>2:00.55</t>
  </si>
  <si>
    <t>4:37.59</t>
  </si>
  <si>
    <t>5:37.99</t>
  </si>
  <si>
    <t>11:44.34</t>
  </si>
  <si>
    <t>19:26.55</t>
  </si>
  <si>
    <t>32.82</t>
  </si>
  <si>
    <t>37.61</t>
  </si>
  <si>
    <t>1:06.38</t>
  </si>
  <si>
    <t>1:16.65</t>
  </si>
  <si>
    <t>2:25.97</t>
  </si>
  <si>
    <t>2:30.54</t>
  </si>
  <si>
    <t>33.62</t>
  </si>
  <si>
    <t>1:05.39</t>
  </si>
  <si>
    <t>1:10.78</t>
  </si>
  <si>
    <t>2:19.44</t>
  </si>
  <si>
    <t>2:35.70</t>
  </si>
  <si>
    <t>20.93</t>
  </si>
  <si>
    <t>29.86</t>
  </si>
  <si>
    <t>2:10.88</t>
  </si>
  <si>
    <t>2:20.27</t>
  </si>
  <si>
    <t>2:18.33</t>
  </si>
  <si>
    <t>4:29.15</t>
  </si>
  <si>
    <t>4:58.37</t>
  </si>
  <si>
    <t>Reid Cooler</t>
  </si>
  <si>
    <t>15.13</t>
  </si>
  <si>
    <t>24.74</t>
  </si>
  <si>
    <t>28.24</t>
  </si>
  <si>
    <t>52.75</t>
  </si>
  <si>
    <t>58.85</t>
  </si>
  <si>
    <t>1:50.66</t>
  </si>
  <si>
    <t>4:33.76</t>
  </si>
  <si>
    <t>5:02.53</t>
  </si>
  <si>
    <t>9:28.80</t>
  </si>
  <si>
    <t>10:27.85</t>
  </si>
  <si>
    <t>17:58.74</t>
  </si>
  <si>
    <t>17:36.27</t>
  </si>
  <si>
    <t>20.85</t>
  </si>
  <si>
    <t>31.56</t>
  </si>
  <si>
    <t>37.32</t>
  </si>
  <si>
    <t>1:06.22</t>
  </si>
  <si>
    <t>1:17.97</t>
  </si>
  <si>
    <t>2:37.82</t>
  </si>
  <si>
    <t>19.98</t>
  </si>
  <si>
    <t>29.53</t>
  </si>
  <si>
    <t>1:02.81</t>
  </si>
  <si>
    <t>2:18.95</t>
  </si>
  <si>
    <t>2:42.05</t>
  </si>
  <si>
    <t>18.55</t>
  </si>
  <si>
    <t>27.39</t>
  </si>
  <si>
    <t>30.90</t>
  </si>
  <si>
    <t>58.93</t>
  </si>
  <si>
    <t>1:06.43</t>
  </si>
  <si>
    <t>2:09.81</t>
  </si>
  <si>
    <t>2:26.27</t>
  </si>
  <si>
    <t>1:03.76</t>
  </si>
  <si>
    <t>2:06.39</t>
  </si>
  <si>
    <t>2:23.31</t>
  </si>
  <si>
    <t>4:28.06</t>
  </si>
  <si>
    <t>5:02.16</t>
  </si>
  <si>
    <t>Gavin Conroy</t>
  </si>
  <si>
    <t>22.98</t>
  </si>
  <si>
    <t>25.89</t>
  </si>
  <si>
    <t>49.51</t>
  </si>
  <si>
    <t>1:02.34</t>
  </si>
  <si>
    <t>56.96</t>
  </si>
  <si>
    <t>1:50.49</t>
  </si>
  <si>
    <t>2:08.23</t>
  </si>
  <si>
    <t>4:38.21</t>
  </si>
  <si>
    <t>5:03.87</t>
  </si>
  <si>
    <t>9:38.30</t>
  </si>
  <si>
    <t>11:19.65</t>
  </si>
  <si>
    <t>18:33.75</t>
  </si>
  <si>
    <t>18:37.13</t>
  </si>
  <si>
    <t>19.99</t>
  </si>
  <si>
    <t>28.04</t>
  </si>
  <si>
    <t>33.44</t>
  </si>
  <si>
    <t>57.90</t>
  </si>
  <si>
    <t>1:13.69</t>
  </si>
  <si>
    <t>1:07.30</t>
  </si>
  <si>
    <t>2:28.00</t>
  </si>
  <si>
    <t>25.23</t>
  </si>
  <si>
    <t>39.60</t>
  </si>
  <si>
    <t>1:10.68</t>
  </si>
  <si>
    <t>1:24.18</t>
  </si>
  <si>
    <t>2:50.97</t>
  </si>
  <si>
    <t>3:06.78</t>
  </si>
  <si>
    <t>26.84</t>
  </si>
  <si>
    <t>30.77</t>
  </si>
  <si>
    <t>1:06.15</t>
  </si>
  <si>
    <t>2:13.94</t>
  </si>
  <si>
    <t>3:02.77</t>
  </si>
  <si>
    <t>1:02.55</t>
  </si>
  <si>
    <t>2:07.64</t>
  </si>
  <si>
    <t>4:41.37</t>
  </si>
  <si>
    <t>5:25.62</t>
  </si>
  <si>
    <t>42.89</t>
  </si>
  <si>
    <t>Adan Bocian</t>
  </si>
  <si>
    <t>16.91</t>
  </si>
  <si>
    <t>23.80</t>
  </si>
  <si>
    <t>1:59.12</t>
  </si>
  <si>
    <t>2:11.06</t>
  </si>
  <si>
    <t>4:48.91</t>
  </si>
  <si>
    <t>5:29.59</t>
  </si>
  <si>
    <t>13:06.09</t>
  </si>
  <si>
    <t>21:39.03</t>
  </si>
  <si>
    <t>21.43</t>
  </si>
  <si>
    <t>28.81</t>
  </si>
  <si>
    <t>33.38</t>
  </si>
  <si>
    <t>1:08.84</t>
  </si>
  <si>
    <t>2:16.62</t>
  </si>
  <si>
    <t>2:38.91</t>
  </si>
  <si>
    <t>33.97</t>
  </si>
  <si>
    <t>1:01.07</t>
  </si>
  <si>
    <t>1:11.78</t>
  </si>
  <si>
    <t>2:11.37</t>
  </si>
  <si>
    <t>17.32</t>
  </si>
  <si>
    <t>26.46</t>
  </si>
  <si>
    <t>29.78</t>
  </si>
  <si>
    <t>2:20.16</t>
  </si>
  <si>
    <t>2:33.96</t>
  </si>
  <si>
    <t>58.89</t>
  </si>
  <si>
    <t>2:02.87</t>
  </si>
  <si>
    <t>2:22.19</t>
  </si>
  <si>
    <t>4:41.81</t>
  </si>
  <si>
    <t>5:05.12</t>
  </si>
  <si>
    <t>Jason Pron</t>
  </si>
  <si>
    <t>17.96</t>
  </si>
  <si>
    <t>55.75</t>
  </si>
  <si>
    <t>1:59.43</t>
  </si>
  <si>
    <t>2:10.22</t>
  </si>
  <si>
    <t>5:07.50</t>
  </si>
  <si>
    <t>9:13.32</t>
  </si>
  <si>
    <t>10:24.43</t>
  </si>
  <si>
    <t>18:00.65</t>
  </si>
  <si>
    <t>17:38.33</t>
  </si>
  <si>
    <t>20.05</t>
  </si>
  <si>
    <t>31.93</t>
  </si>
  <si>
    <t>2:04.28</t>
  </si>
  <si>
    <t>2:18.54</t>
  </si>
  <si>
    <t>36.02</t>
  </si>
  <si>
    <t>41.02</t>
  </si>
  <si>
    <t>1:15.91</t>
  </si>
  <si>
    <t>1:26.30</t>
  </si>
  <si>
    <t>2:43.18</t>
  </si>
  <si>
    <t>27.97</t>
  </si>
  <si>
    <t>1:09.42</t>
  </si>
  <si>
    <t>2:10.76</t>
  </si>
  <si>
    <t>2:28.48</t>
  </si>
  <si>
    <t>2:06.86</t>
  </si>
  <si>
    <t>2:24.82</t>
  </si>
  <si>
    <t>4:27.51</t>
  </si>
  <si>
    <t>5:03.30</t>
  </si>
  <si>
    <t>Eddie Anton</t>
  </si>
  <si>
    <t>16.90</t>
  </si>
  <si>
    <t>27.73</t>
  </si>
  <si>
    <t>50.79</t>
  </si>
  <si>
    <t>1:02.92</t>
  </si>
  <si>
    <t>57.99</t>
  </si>
  <si>
    <t>1:50.60</t>
  </si>
  <si>
    <t>2:08.30</t>
  </si>
  <si>
    <t>4:40.86</t>
  </si>
  <si>
    <t>4:41.92</t>
  </si>
  <si>
    <t>5:09.26</t>
  </si>
  <si>
    <t>10:41.89</t>
  </si>
  <si>
    <t>19:09.17</t>
  </si>
  <si>
    <t>18:36.44</t>
  </si>
  <si>
    <t>20.99</t>
  </si>
  <si>
    <t>34.65</t>
  </si>
  <si>
    <t>1:00.54</t>
  </si>
  <si>
    <t>1:12.21</t>
  </si>
  <si>
    <t>2:48.13</t>
  </si>
  <si>
    <t>28.06</t>
  </si>
  <si>
    <t>31.84</t>
  </si>
  <si>
    <t>1:15.17</t>
  </si>
  <si>
    <t>2:13.54</t>
  </si>
  <si>
    <t>2:37.03</t>
  </si>
  <si>
    <t>57.08</t>
  </si>
  <si>
    <t>1:08.64</t>
  </si>
  <si>
    <t>1:10.91</t>
  </si>
  <si>
    <t>2:24.33</t>
  </si>
  <si>
    <t>2:51.70</t>
  </si>
  <si>
    <t>57.76</t>
  </si>
  <si>
    <t>2:06.69</t>
  </si>
  <si>
    <t>2:30.70</t>
  </si>
  <si>
    <t>2:31.77</t>
  </si>
  <si>
    <t>4:41.54</t>
  </si>
  <si>
    <t>5:29.20</t>
  </si>
  <si>
    <t>Steven Eldridge</t>
  </si>
  <si>
    <t>52.86</t>
  </si>
  <si>
    <t>1:00.70</t>
  </si>
  <si>
    <t>1:51.43</t>
  </si>
  <si>
    <t>2:09.50</t>
  </si>
  <si>
    <t>4:31.19</t>
  </si>
  <si>
    <t>9:46.16</t>
  </si>
  <si>
    <t>10:59.30</t>
  </si>
  <si>
    <t>18:22.22</t>
  </si>
  <si>
    <t>31.67</t>
  </si>
  <si>
    <t>38.38</t>
  </si>
  <si>
    <t>1:05.19</t>
  </si>
  <si>
    <t>1:19.25</t>
  </si>
  <si>
    <t>2:17.75</t>
  </si>
  <si>
    <t>2:39.32</t>
  </si>
  <si>
    <t>1:13.71</t>
  </si>
  <si>
    <t>2:15.74</t>
  </si>
  <si>
    <t>2:38.51</t>
  </si>
  <si>
    <t>32.16</t>
  </si>
  <si>
    <t>1:09.16</t>
  </si>
  <si>
    <t>2:15.81</t>
  </si>
  <si>
    <t>2:44.12</t>
  </si>
  <si>
    <t>2:26.55</t>
  </si>
  <si>
    <t>4:24.96</t>
  </si>
  <si>
    <t>5:12.98</t>
  </si>
  <si>
    <t>Milo Fagan</t>
  </si>
  <si>
    <t>22.72</t>
  </si>
  <si>
    <t>56.89</t>
  </si>
  <si>
    <t>1:46.76</t>
  </si>
  <si>
    <t>4:36.09</t>
  </si>
  <si>
    <t>4:59.93</t>
  </si>
  <si>
    <t>33.83</t>
  </si>
  <si>
    <t>2:11.49</t>
  </si>
  <si>
    <t>2:33.84</t>
  </si>
  <si>
    <t>35.53</t>
  </si>
  <si>
    <t>1:04.51</t>
  </si>
  <si>
    <t>1:15.48</t>
  </si>
  <si>
    <t>2:23.42</t>
  </si>
  <si>
    <t>2:44.63</t>
  </si>
  <si>
    <t>18.03</t>
  </si>
  <si>
    <t>30.34</t>
  </si>
  <si>
    <t>1:06.77</t>
  </si>
  <si>
    <t>2:21.84</t>
  </si>
  <si>
    <t>2:47.22</t>
  </si>
  <si>
    <t>2:04.69</t>
  </si>
  <si>
    <t>2:28.35</t>
  </si>
  <si>
    <t>4:40.19</t>
  </si>
  <si>
    <t>5:28.10</t>
  </si>
  <si>
    <t>Harrison Smith</t>
  </si>
  <si>
    <t>19.84</t>
  </si>
  <si>
    <t>27.46</t>
  </si>
  <si>
    <t>57.43</t>
  </si>
  <si>
    <t>1:03.93</t>
  </si>
  <si>
    <t>1:55.55</t>
  </si>
  <si>
    <t>2:09.16</t>
  </si>
  <si>
    <t>4:34.05</t>
  </si>
  <si>
    <t>5:11.89</t>
  </si>
  <si>
    <t>9:16.50</t>
  </si>
  <si>
    <t>10:48.77</t>
  </si>
  <si>
    <t>17:46.09</t>
  </si>
  <si>
    <t>17:52.03</t>
  </si>
  <si>
    <t>21.13</t>
  </si>
  <si>
    <t>28.73</t>
  </si>
  <si>
    <t>32.94</t>
  </si>
  <si>
    <t>59.03</t>
  </si>
  <si>
    <t>1:07.74</t>
  </si>
  <si>
    <t>2:05.85</t>
  </si>
  <si>
    <t>2:22.20</t>
  </si>
  <si>
    <t>37.05</t>
  </si>
  <si>
    <t>42.74</t>
  </si>
  <si>
    <t>1:18.14</t>
  </si>
  <si>
    <t>1:27.56</t>
  </si>
  <si>
    <t>2:47.99</t>
  </si>
  <si>
    <t>21.16</t>
  </si>
  <si>
    <t>59.33</t>
  </si>
  <si>
    <t>1:06.23</t>
  </si>
  <si>
    <t>2:05.58</t>
  </si>
  <si>
    <t>2:20.43</t>
  </si>
  <si>
    <t>1:07.89</t>
  </si>
  <si>
    <t>2:11.44</t>
  </si>
  <si>
    <t>2:28.85</t>
  </si>
  <si>
    <t>4:33.83</t>
  </si>
  <si>
    <t>5:00.53</t>
  </si>
  <si>
    <t>Ian Russell</t>
  </si>
  <si>
    <t>20.24</t>
  </si>
  <si>
    <t>22.11</t>
  </si>
  <si>
    <t>25.88</t>
  </si>
  <si>
    <t>49.39</t>
  </si>
  <si>
    <t>59.89</t>
  </si>
  <si>
    <t>1:54.08</t>
  </si>
  <si>
    <t>2:18.14</t>
  </si>
  <si>
    <t>5:51.90</t>
  </si>
  <si>
    <t>5:49.94</t>
  </si>
  <si>
    <t>35.56</t>
  </si>
  <si>
    <t>1:13.37</t>
  </si>
  <si>
    <t>2:21.27</t>
  </si>
  <si>
    <t>3:01.92</t>
  </si>
  <si>
    <t>31.49</t>
  </si>
  <si>
    <t>29.98</t>
  </si>
  <si>
    <t>41.16</t>
  </si>
  <si>
    <t>1:04.08</t>
  </si>
  <si>
    <t>1:27.48</t>
  </si>
  <si>
    <t>3:01.18</t>
  </si>
  <si>
    <t>28.97</t>
  </si>
  <si>
    <t>24.49</t>
  </si>
  <si>
    <t>30.32</t>
  </si>
  <si>
    <t>54.55</t>
  </si>
  <si>
    <t>55.64</t>
  </si>
  <si>
    <t>2:09.29</t>
  </si>
  <si>
    <t>2:37.19</t>
  </si>
  <si>
    <t>Rafael McBroom</t>
  </si>
  <si>
    <t>29.09</t>
  </si>
  <si>
    <t>25.51</t>
  </si>
  <si>
    <t>1:05.44</t>
  </si>
  <si>
    <t>59.39</t>
  </si>
  <si>
    <t>1:55.20</t>
  </si>
  <si>
    <t>2:06.16</t>
  </si>
  <si>
    <t>5:02.37</t>
  </si>
  <si>
    <t>5:24.27</t>
  </si>
  <si>
    <t>11:43.87</t>
  </si>
  <si>
    <t>38.52</t>
  </si>
  <si>
    <t>57.97</t>
  </si>
  <si>
    <t>1:30.33</t>
  </si>
  <si>
    <t>1:06.76</t>
  </si>
  <si>
    <t>2:14.33</t>
  </si>
  <si>
    <t>30.42</t>
  </si>
  <si>
    <t>43.00</t>
  </si>
  <si>
    <t>32.36</t>
  </si>
  <si>
    <t>1:05.92</t>
  </si>
  <si>
    <t>1:33.87</t>
  </si>
  <si>
    <t>1:14.87</t>
  </si>
  <si>
    <t>2:39.95</t>
  </si>
  <si>
    <t>3:04.32</t>
  </si>
  <si>
    <t>24.99</t>
  </si>
  <si>
    <t>33.06</t>
  </si>
  <si>
    <t>55.47</t>
  </si>
  <si>
    <t>1:22.58</t>
  </si>
  <si>
    <t>56.51</t>
  </si>
  <si>
    <t>2:07.14</t>
  </si>
  <si>
    <t>2:31.87</t>
  </si>
  <si>
    <t>4:58.15</t>
  </si>
  <si>
    <t>Lucas Shah</t>
  </si>
  <si>
    <t>18.02</t>
  </si>
  <si>
    <t>27.38</t>
  </si>
  <si>
    <t>51.15</t>
  </si>
  <si>
    <t>1:00.42</t>
  </si>
  <si>
    <t>1:57.25</t>
  </si>
  <si>
    <t>2:15.88</t>
  </si>
  <si>
    <t>4:45.84</t>
  </si>
  <si>
    <t>5:05.85</t>
  </si>
  <si>
    <t>10:07.30</t>
  </si>
  <si>
    <t>11:10.59</t>
  </si>
  <si>
    <t>20:35.43</t>
  </si>
  <si>
    <t>18:34.92</t>
  </si>
  <si>
    <t>24.44</t>
  </si>
  <si>
    <t>27.80</t>
  </si>
  <si>
    <t>36.33</t>
  </si>
  <si>
    <t>1:01.40</t>
  </si>
  <si>
    <t>1:15.60</t>
  </si>
  <si>
    <t>2:12.30</t>
  </si>
  <si>
    <t>2:50.98</t>
  </si>
  <si>
    <t>30.20</t>
  </si>
  <si>
    <t>31.30</t>
  </si>
  <si>
    <t>37.26</t>
  </si>
  <si>
    <t>1:06.60</t>
  </si>
  <si>
    <t>1:17.78</t>
  </si>
  <si>
    <t>2:27.78</t>
  </si>
  <si>
    <t>2:54.82</t>
  </si>
  <si>
    <t>24.81</t>
  </si>
  <si>
    <t>28.35</t>
  </si>
  <si>
    <t>2:02.06</t>
  </si>
  <si>
    <t>2:24.68</t>
  </si>
  <si>
    <t>59.43</t>
  </si>
  <si>
    <t>2:03.90</t>
  </si>
  <si>
    <t>2:24.60</t>
  </si>
  <si>
    <t>4:30.43</t>
  </si>
  <si>
    <t>5:18.63</t>
  </si>
  <si>
    <t>Samuel Carlson</t>
  </si>
  <si>
    <t>16.53</t>
  </si>
  <si>
    <t>24.94</t>
  </si>
  <si>
    <t>29.15</t>
  </si>
  <si>
    <t>54.83</t>
  </si>
  <si>
    <t>1:02.64</t>
  </si>
  <si>
    <t>1:59.45</t>
  </si>
  <si>
    <t>2:13.22</t>
  </si>
  <si>
    <t>4:34.56</t>
  </si>
  <si>
    <t>5:11.13</t>
  </si>
  <si>
    <t>9:17.30</t>
  </si>
  <si>
    <t>10:29.78</t>
  </si>
  <si>
    <t>18:01.15</t>
  </si>
  <si>
    <t>17:58.08</t>
  </si>
  <si>
    <t>31.83</t>
  </si>
  <si>
    <t>1:04.68</t>
  </si>
  <si>
    <t>1:14.14</t>
  </si>
  <si>
    <t>2:17.34</t>
  </si>
  <si>
    <t>2:31.76</t>
  </si>
  <si>
    <t>22.81</t>
  </si>
  <si>
    <t>31.88</t>
  </si>
  <si>
    <t>1:17.38</t>
  </si>
  <si>
    <t>2:46.69</t>
  </si>
  <si>
    <t>20.87</t>
  </si>
  <si>
    <t>27.74</t>
  </si>
  <si>
    <t>31.68</t>
  </si>
  <si>
    <t>58.80</t>
  </si>
  <si>
    <t>1:07.37</t>
  </si>
  <si>
    <t>2:09.85</t>
  </si>
  <si>
    <t>2:39.24</t>
  </si>
  <si>
    <t>2:08.24</t>
  </si>
  <si>
    <t>2:25.88</t>
  </si>
  <si>
    <t>4:32.46</t>
  </si>
  <si>
    <t>5:02.13</t>
  </si>
  <si>
    <t>JP Hennaux</t>
  </si>
  <si>
    <t>15.63</t>
  </si>
  <si>
    <t>24.85</t>
  </si>
  <si>
    <t>26.99</t>
  </si>
  <si>
    <t>53.33</t>
  </si>
  <si>
    <t>58.17</t>
  </si>
  <si>
    <t>1:56.95</t>
  </si>
  <si>
    <t>4:31.22</t>
  </si>
  <si>
    <t>5:10.17</t>
  </si>
  <si>
    <t>10:35.34</t>
  </si>
  <si>
    <t>11:04.40</t>
  </si>
  <si>
    <t>18:25.16</t>
  </si>
  <si>
    <t>16.06</t>
  </si>
  <si>
    <t>28.90</t>
  </si>
  <si>
    <t>32.91</t>
  </si>
  <si>
    <t>59.58</t>
  </si>
  <si>
    <t>2:08.19</t>
  </si>
  <si>
    <t>2:22.73</t>
  </si>
  <si>
    <t>39.80</t>
  </si>
  <si>
    <t>1:13.84</t>
  </si>
  <si>
    <t>1:24.86</t>
  </si>
  <si>
    <t>2:42.27</t>
  </si>
  <si>
    <t>3:05.41</t>
  </si>
  <si>
    <t>14.17</t>
  </si>
  <si>
    <t>30.27</t>
  </si>
  <si>
    <t>1:03.50</t>
  </si>
  <si>
    <t>1:08.36</t>
  </si>
  <si>
    <t>2:12.33</t>
  </si>
  <si>
    <t>2:35.25</t>
  </si>
  <si>
    <t>5:37.54</t>
  </si>
  <si>
    <t>Roger Philipp</t>
  </si>
  <si>
    <t>23.59</t>
  </si>
  <si>
    <t>27.22</t>
  </si>
  <si>
    <t>51.00</t>
  </si>
  <si>
    <t>59.37</t>
  </si>
  <si>
    <t>1:49.93</t>
  </si>
  <si>
    <t>2:10.83</t>
  </si>
  <si>
    <t>4:47.71</t>
  </si>
  <si>
    <t>5:07.82</t>
  </si>
  <si>
    <t>9:55.79</t>
  </si>
  <si>
    <t>10:55.29</t>
  </si>
  <si>
    <t>20:23.63</t>
  </si>
  <si>
    <t>17:59.97</t>
  </si>
  <si>
    <t>30.75</t>
  </si>
  <si>
    <t>37.27</t>
  </si>
  <si>
    <t>1:03.64</t>
  </si>
  <si>
    <t>1:18.38</t>
  </si>
  <si>
    <t>2:23.54</t>
  </si>
  <si>
    <t>2:50.00</t>
  </si>
  <si>
    <t>24.28</t>
  </si>
  <si>
    <t>34.59</t>
  </si>
  <si>
    <t>44.41</t>
  </si>
  <si>
    <t>1:15.89</t>
  </si>
  <si>
    <t>1:36.17</t>
  </si>
  <si>
    <t>2:55.30</t>
  </si>
  <si>
    <t>3:28.69</t>
  </si>
  <si>
    <t>18.77</t>
  </si>
  <si>
    <t>54.97</t>
  </si>
  <si>
    <t>2:01.39</t>
  </si>
  <si>
    <t>2:28.86</t>
  </si>
  <si>
    <t>1:04.05</t>
  </si>
  <si>
    <t>2:39.06</t>
  </si>
  <si>
    <t>5:01.41</t>
  </si>
  <si>
    <t>5:43.27</t>
  </si>
  <si>
    <t>Carter Hall</t>
  </si>
  <si>
    <t>27.11</t>
  </si>
  <si>
    <t>52.24</t>
  </si>
  <si>
    <t>1:51.53</t>
  </si>
  <si>
    <t>4:34.00</t>
  </si>
  <si>
    <t>4:58.09</t>
  </si>
  <si>
    <t>30.80</t>
  </si>
  <si>
    <t>37.92</t>
  </si>
  <si>
    <t>1:03.41</t>
  </si>
  <si>
    <t>1:15.43</t>
  </si>
  <si>
    <t>2:40.12</t>
  </si>
  <si>
    <t>40.71</t>
  </si>
  <si>
    <t>51.21</t>
  </si>
  <si>
    <t>1:25.68</t>
  </si>
  <si>
    <t>3:05.68</t>
  </si>
  <si>
    <t>3:46.19</t>
  </si>
  <si>
    <t>27.87</t>
  </si>
  <si>
    <t>3:11.63</t>
  </si>
  <si>
    <t>1:04.06</t>
  </si>
  <si>
    <t>2:14.73</t>
  </si>
  <si>
    <t>2:49.26</t>
  </si>
  <si>
    <t>5:25.27</t>
  </si>
  <si>
    <t>33.16</t>
  </si>
  <si>
    <t>Neil Hart</t>
  </si>
  <si>
    <t>27.57</t>
  </si>
  <si>
    <t>50.67</t>
  </si>
  <si>
    <t>58.37</t>
  </si>
  <si>
    <t>2:10.67</t>
  </si>
  <si>
    <t>4:47.33</t>
  </si>
  <si>
    <t>5:24.11</t>
  </si>
  <si>
    <t>12:50.25</t>
  </si>
  <si>
    <t>20.29</t>
  </si>
  <si>
    <t>26.02</t>
  </si>
  <si>
    <t>30.58</t>
  </si>
  <si>
    <t>55.90</t>
  </si>
  <si>
    <t>1:03.98</t>
  </si>
  <si>
    <t>2:03.23</t>
  </si>
  <si>
    <t>22.64</t>
  </si>
  <si>
    <t>31.42</t>
  </si>
  <si>
    <t>1:06.46</t>
  </si>
  <si>
    <t>1:22.95</t>
  </si>
  <si>
    <t>2:23.51</t>
  </si>
  <si>
    <t>3:03.64</t>
  </si>
  <si>
    <t>19.69</t>
  </si>
  <si>
    <t>25.90</t>
  </si>
  <si>
    <t>29.74</t>
  </si>
  <si>
    <t>1:04.38</t>
  </si>
  <si>
    <t>2:17.73</t>
  </si>
  <si>
    <t>2:50.89</t>
  </si>
  <si>
    <t>2:04.43</t>
  </si>
  <si>
    <t>2:30.18</t>
  </si>
  <si>
    <t>4:41.26</t>
  </si>
  <si>
    <t>5:22.54</t>
  </si>
  <si>
    <t>Luke Sondee</t>
  </si>
  <si>
    <t>24.58</t>
  </si>
  <si>
    <t>28.48</t>
  </si>
  <si>
    <t>1:02.08</t>
  </si>
  <si>
    <t>1:54.10</t>
  </si>
  <si>
    <t>2:12.63</t>
  </si>
  <si>
    <t>4:34.98</t>
  </si>
  <si>
    <t>4:59.37</t>
  </si>
  <si>
    <t>9:28.89</t>
  </si>
  <si>
    <t>10:30.06</t>
  </si>
  <si>
    <t>24.33</t>
  </si>
  <si>
    <t>35.12</t>
  </si>
  <si>
    <t>1:04.19</t>
  </si>
  <si>
    <t>1:12.85</t>
  </si>
  <si>
    <t>2:17.30</t>
  </si>
  <si>
    <t>2:33.12</t>
  </si>
  <si>
    <t>30.94</t>
  </si>
  <si>
    <t>35.49</t>
  </si>
  <si>
    <t>1:18.17</t>
  </si>
  <si>
    <t>1:22.04</t>
  </si>
  <si>
    <t>2:49.22</t>
  </si>
  <si>
    <t>2:55.18</t>
  </si>
  <si>
    <t>28.10</t>
  </si>
  <si>
    <t>1:08.91</t>
  </si>
  <si>
    <t>2:49.70</t>
  </si>
  <si>
    <t>1:02.38</t>
  </si>
  <si>
    <t>2:16.29</t>
  </si>
  <si>
    <t>2:32.19</t>
  </si>
  <si>
    <t>4:36.67</t>
  </si>
  <si>
    <t>5:19.52</t>
  </si>
  <si>
    <t>Michael Kolenik</t>
  </si>
  <si>
    <t>18.50</t>
  </si>
  <si>
    <t>27.34</t>
  </si>
  <si>
    <t>55.99</t>
  </si>
  <si>
    <t>2:10.39</t>
  </si>
  <si>
    <t>4:48.30</t>
  </si>
  <si>
    <t>5:25.03</t>
  </si>
  <si>
    <t>10:14.93</t>
  </si>
  <si>
    <t>11:54.46</t>
  </si>
  <si>
    <t>33.54</t>
  </si>
  <si>
    <t>39.35</t>
  </si>
  <si>
    <t>1:10.86</t>
  </si>
  <si>
    <t>1:22.09</t>
  </si>
  <si>
    <t>2:47.89</t>
  </si>
  <si>
    <t>27.98</t>
  </si>
  <si>
    <t>40.32</t>
  </si>
  <si>
    <t>1:13.74</t>
  </si>
  <si>
    <t>1:23.00</t>
  </si>
  <si>
    <t>2:37.27</t>
  </si>
  <si>
    <t>3:00.63</t>
  </si>
  <si>
    <t>21.45</t>
  </si>
  <si>
    <t>26.62</t>
  </si>
  <si>
    <t>28.88</t>
  </si>
  <si>
    <t>56.49</t>
  </si>
  <si>
    <t>1:01.28</t>
  </si>
  <si>
    <t>2:08.31</t>
  </si>
  <si>
    <t>2:18.65</t>
  </si>
  <si>
    <t>1:06.19</t>
  </si>
  <si>
    <t>2:07.42</t>
  </si>
  <si>
    <t>2:30.62</t>
  </si>
  <si>
    <t>4:40.20</t>
  </si>
  <si>
    <t>5:42.34</t>
  </si>
  <si>
    <t>Grant Martin</t>
  </si>
  <si>
    <t>26.78</t>
  </si>
  <si>
    <t>53.66</t>
  </si>
  <si>
    <t>59.74</t>
  </si>
  <si>
    <t>1:59.38</t>
  </si>
  <si>
    <t>2:10.49</t>
  </si>
  <si>
    <t>4:50.52</t>
  </si>
  <si>
    <t>5:47.58</t>
  </si>
  <si>
    <t>19:04.75</t>
  </si>
  <si>
    <t>30.03</t>
  </si>
  <si>
    <t>33.73</t>
  </si>
  <si>
    <t>1:01.08</t>
  </si>
  <si>
    <t>1:08.51</t>
  </si>
  <si>
    <t>2:07.37</t>
  </si>
  <si>
    <t>2:28.52</t>
  </si>
  <si>
    <t>34.05</t>
  </si>
  <si>
    <t>1:04.11</t>
  </si>
  <si>
    <t>1:12.13</t>
  </si>
  <si>
    <t>2:16.16</t>
  </si>
  <si>
    <t>2:34.36</t>
  </si>
  <si>
    <t>31.08</t>
  </si>
  <si>
    <t>1:01.09</t>
  </si>
  <si>
    <t>1:10.54</t>
  </si>
  <si>
    <t>2:38.37</t>
  </si>
  <si>
    <t>2:09.32</t>
  </si>
  <si>
    <t>2:24.78</t>
  </si>
  <si>
    <t>4:55.40</t>
  </si>
  <si>
    <t>5:23.54</t>
  </si>
  <si>
    <t>Nathan Zhang</t>
  </si>
  <si>
    <t>17.87</t>
  </si>
  <si>
    <t>24.30</t>
  </si>
  <si>
    <t>28.49</t>
  </si>
  <si>
    <t>1:54.75</t>
  </si>
  <si>
    <t>2:17.39</t>
  </si>
  <si>
    <t>4:37.24</t>
  </si>
  <si>
    <t>5:23.48</t>
  </si>
  <si>
    <t>9:44.43</t>
  </si>
  <si>
    <t>11:07.11</t>
  </si>
  <si>
    <t>18:31.01</t>
  </si>
  <si>
    <t>21.98</t>
  </si>
  <si>
    <t>37.85</t>
  </si>
  <si>
    <t>1:06.68</t>
  </si>
  <si>
    <t>1:16.78</t>
  </si>
  <si>
    <t>2:22.05</t>
  </si>
  <si>
    <t>2:51.32</t>
  </si>
  <si>
    <t>24.86</t>
  </si>
  <si>
    <t>30.30</t>
  </si>
  <si>
    <t>34.36</t>
  </si>
  <si>
    <t>1:12.07</t>
  </si>
  <si>
    <t>2:20.45</t>
  </si>
  <si>
    <t>2:41.21</t>
  </si>
  <si>
    <t>30.50</t>
  </si>
  <si>
    <t>1:06.35</t>
  </si>
  <si>
    <t>2:09.10</t>
  </si>
  <si>
    <t>2:25.84</t>
  </si>
  <si>
    <t>1:02.88</t>
  </si>
  <si>
    <t>2:07.27</t>
  </si>
  <si>
    <t>2:21.49</t>
  </si>
  <si>
    <t>4:32.55</t>
  </si>
  <si>
    <t>5:11.02</t>
  </si>
  <si>
    <t>Max Niemoller</t>
  </si>
  <si>
    <t>27.29</t>
  </si>
  <si>
    <t>51.26</t>
  </si>
  <si>
    <t>2:15.29</t>
  </si>
  <si>
    <t>4:49.98</t>
  </si>
  <si>
    <t>5:10.22</t>
  </si>
  <si>
    <t>10:40.74</t>
  </si>
  <si>
    <t>18:20.58</t>
  </si>
  <si>
    <t>18.76</t>
  </si>
  <si>
    <t>28.75</t>
  </si>
  <si>
    <t>1:07.19</t>
  </si>
  <si>
    <t>2:05.90</t>
  </si>
  <si>
    <t>2:23.37</t>
  </si>
  <si>
    <t>32.67</t>
  </si>
  <si>
    <t>40.48</t>
  </si>
  <si>
    <t>1:08.80</t>
  </si>
  <si>
    <t>1:23.69</t>
  </si>
  <si>
    <t>2:23.23</t>
  </si>
  <si>
    <t>2:55.10</t>
  </si>
  <si>
    <t>22.04</t>
  </si>
  <si>
    <t>28.59</t>
  </si>
  <si>
    <t>1:16.61</t>
  </si>
  <si>
    <t>2:44.84</t>
  </si>
  <si>
    <t>3:20.66</t>
  </si>
  <si>
    <t>2:13.41</t>
  </si>
  <si>
    <t>2:32.79</t>
  </si>
  <si>
    <t>5:07.09</t>
  </si>
  <si>
    <t>Luke Malta</t>
  </si>
  <si>
    <t>51.58</t>
  </si>
  <si>
    <t>1:50.57</t>
  </si>
  <si>
    <t>2:10.78</t>
  </si>
  <si>
    <t>4:40.85</t>
  </si>
  <si>
    <t>5:03.20</t>
  </si>
  <si>
    <t>18:28.43</t>
  </si>
  <si>
    <t>26.67</t>
  </si>
  <si>
    <t>31.69</t>
  </si>
  <si>
    <t>55.24</t>
  </si>
  <si>
    <t>1:04.94</t>
  </si>
  <si>
    <t>1:57.32</t>
  </si>
  <si>
    <t>2:19.01</t>
  </si>
  <si>
    <t>26.10</t>
  </si>
  <si>
    <t>33.20</t>
  </si>
  <si>
    <t>42.38</t>
  </si>
  <si>
    <t>1:10.88</t>
  </si>
  <si>
    <t>1:29.88</t>
  </si>
  <si>
    <t>2:46.83</t>
  </si>
  <si>
    <t>3:04.62</t>
  </si>
  <si>
    <t>21.84</t>
  </si>
  <si>
    <t>25.12</t>
  </si>
  <si>
    <t>54.17</t>
  </si>
  <si>
    <t>2:05.33</t>
  </si>
  <si>
    <t>2:18.52</t>
  </si>
  <si>
    <t>1:33.22</t>
  </si>
  <si>
    <t>2:33.97</t>
  </si>
  <si>
    <t>6:14.83</t>
  </si>
  <si>
    <t>5:12.89</t>
  </si>
  <si>
    <t>Jesse Cyrus</t>
  </si>
  <si>
    <t>24.23</t>
  </si>
  <si>
    <t>1:01.17</t>
  </si>
  <si>
    <t>2:18.11</t>
  </si>
  <si>
    <t>4:54.01</t>
  </si>
  <si>
    <t>5:45.24</t>
  </si>
  <si>
    <t>26.91</t>
  </si>
  <si>
    <t>2:19.47</t>
  </si>
  <si>
    <t>34.31</t>
  </si>
  <si>
    <t>1:04.89</t>
  </si>
  <si>
    <t>1:14.21</t>
  </si>
  <si>
    <t>28.91</t>
  </si>
  <si>
    <t>2:21.38</t>
  </si>
  <si>
    <t>58.34</t>
  </si>
  <si>
    <t>2:07.28</t>
  </si>
  <si>
    <t>2:23.60</t>
  </si>
  <si>
    <t>4:55.05</t>
  </si>
  <si>
    <t>Cole Sasser</t>
  </si>
  <si>
    <t>51.73</t>
  </si>
  <si>
    <t>57.75</t>
  </si>
  <si>
    <t>1:54.38</t>
  </si>
  <si>
    <t>2:12.00</t>
  </si>
  <si>
    <t>4:51.07</t>
  </si>
  <si>
    <t>5:25.99</t>
  </si>
  <si>
    <t>11:29.16</t>
  </si>
  <si>
    <t>21:05.71</t>
  </si>
  <si>
    <t>21:13.34</t>
  </si>
  <si>
    <t>30.76</t>
  </si>
  <si>
    <t>35.94</t>
  </si>
  <si>
    <t>1:02.73</t>
  </si>
  <si>
    <t>1:12.47</t>
  </si>
  <si>
    <t>2:16.51</t>
  </si>
  <si>
    <t>2:38.93</t>
  </si>
  <si>
    <t>31.31</t>
  </si>
  <si>
    <t>37.09</t>
  </si>
  <si>
    <t>1:08.33</t>
  </si>
  <si>
    <t>1:18.86</t>
  </si>
  <si>
    <t>2:26.85</t>
  </si>
  <si>
    <t>2:52.51</t>
  </si>
  <si>
    <t>28.01</t>
  </si>
  <si>
    <t>31.40</t>
  </si>
  <si>
    <t>58.84</t>
  </si>
  <si>
    <t>2:10.60</t>
  </si>
  <si>
    <t>2:20.85</t>
  </si>
  <si>
    <t>1:04.12</t>
  </si>
  <si>
    <t>2:30.09</t>
  </si>
  <si>
    <t>4:36.22</t>
  </si>
  <si>
    <t>5:26.58</t>
  </si>
  <si>
    <t>Nicolas Ortega Fernandez</t>
  </si>
  <si>
    <t>23.95</t>
  </si>
  <si>
    <t>26.65</t>
  </si>
  <si>
    <t>52.41</t>
  </si>
  <si>
    <t>58.29</t>
  </si>
  <si>
    <t>31.96</t>
  </si>
  <si>
    <t>1:05.74</t>
  </si>
  <si>
    <t>31.47</t>
  </si>
  <si>
    <t>35.51</t>
  </si>
  <si>
    <t>1:07.21</t>
  </si>
  <si>
    <t>1:17.55</t>
  </si>
  <si>
    <t>30.14</t>
  </si>
  <si>
    <t>2:28.83</t>
  </si>
  <si>
    <t>Jack Hines</t>
  </si>
  <si>
    <t>20.23</t>
  </si>
  <si>
    <t>29.33</t>
  </si>
  <si>
    <t>2:02.90</t>
  </si>
  <si>
    <t>2:13.10</t>
  </si>
  <si>
    <t>5:26.05</t>
  </si>
  <si>
    <t>9:41.53</t>
  </si>
  <si>
    <t>11:05.74</t>
  </si>
  <si>
    <t>18:18.36</t>
  </si>
  <si>
    <t>18:31.71</t>
  </si>
  <si>
    <t>31.90</t>
  </si>
  <si>
    <t>35.71</t>
  </si>
  <si>
    <t>1:05.63</t>
  </si>
  <si>
    <t>1:13.46</t>
  </si>
  <si>
    <t>2:21.12</t>
  </si>
  <si>
    <t>2:39.28</t>
  </si>
  <si>
    <t>34.85</t>
  </si>
  <si>
    <t>39.62</t>
  </si>
  <si>
    <t>1:13.50</t>
  </si>
  <si>
    <t>1:23.29</t>
  </si>
  <si>
    <t>2:34.37</t>
  </si>
  <si>
    <t>2:55.00</t>
  </si>
  <si>
    <t>32.40</t>
  </si>
  <si>
    <t>35.03</t>
  </si>
  <si>
    <t>1:14.86</t>
  </si>
  <si>
    <t>2:37.85</t>
  </si>
  <si>
    <t>1:11.89</t>
  </si>
  <si>
    <t>2:22.24</t>
  </si>
  <si>
    <t>2:35.47</t>
  </si>
  <si>
    <t>4:52.05</t>
  </si>
  <si>
    <t>5:32.80</t>
  </si>
  <si>
    <t>Channing Scott</t>
  </si>
  <si>
    <t>23.62</t>
  </si>
  <si>
    <t>2:16.72</t>
  </si>
  <si>
    <t>4:58.19</t>
  </si>
  <si>
    <t>5:11.03</t>
  </si>
  <si>
    <t>10:17.14</t>
  </si>
  <si>
    <t>11:38.23</t>
  </si>
  <si>
    <t>19:12.79</t>
  </si>
  <si>
    <t>35.80</t>
  </si>
  <si>
    <t>1:13.27</t>
  </si>
  <si>
    <t>2:28.22</t>
  </si>
  <si>
    <t>2:45.61</t>
  </si>
  <si>
    <t>32.90</t>
  </si>
  <si>
    <t>38.22</t>
  </si>
  <si>
    <t>1:09.35</t>
  </si>
  <si>
    <t>1:20.58</t>
  </si>
  <si>
    <t>2:22.07</t>
  </si>
  <si>
    <t>3:06.80</t>
  </si>
  <si>
    <t>56.60</t>
  </si>
  <si>
    <t>1:06.54</t>
  </si>
  <si>
    <t>2:48.80</t>
  </si>
  <si>
    <t>1:00.15</t>
  </si>
  <si>
    <t>2:09.67</t>
  </si>
  <si>
    <t>4:39.94</t>
  </si>
  <si>
    <t>5:42.97</t>
  </si>
  <si>
    <t>Chase Rutledge</t>
  </si>
  <si>
    <t>2:13.66</t>
  </si>
  <si>
    <t>4:37.93</t>
  </si>
  <si>
    <t>5:23.33</t>
  </si>
  <si>
    <t>9:33.22</t>
  </si>
  <si>
    <t>11:21.79</t>
  </si>
  <si>
    <t>18:24.58</t>
  </si>
  <si>
    <t>18:43.04</t>
  </si>
  <si>
    <t>22.17</t>
  </si>
  <si>
    <t>34.39</t>
  </si>
  <si>
    <t>39.21</t>
  </si>
  <si>
    <t>1:16.22</t>
  </si>
  <si>
    <t>1:18.52</t>
  </si>
  <si>
    <t>2:34.03</t>
  </si>
  <si>
    <t>23.26</t>
  </si>
  <si>
    <t>38.91</t>
  </si>
  <si>
    <t>41.57</t>
  </si>
  <si>
    <t>1:21.42</t>
  </si>
  <si>
    <t>1:26.31</t>
  </si>
  <si>
    <t>2:57.71</t>
  </si>
  <si>
    <t>3:07.89</t>
  </si>
  <si>
    <t>33.29</t>
  </si>
  <si>
    <t>1:04.48</t>
  </si>
  <si>
    <t>2:19.08</t>
  </si>
  <si>
    <t>2:34.44</t>
  </si>
  <si>
    <t>1:08.85</t>
  </si>
  <si>
    <t>2:24.52</t>
  </si>
  <si>
    <t>2:35.93</t>
  </si>
  <si>
    <t>4:46.74</t>
  </si>
  <si>
    <t>5:27.61</t>
  </si>
  <si>
    <t>Pasha Sarrafi</t>
  </si>
  <si>
    <t>25.35</t>
  </si>
  <si>
    <t>28.64</t>
  </si>
  <si>
    <t>53.15</t>
  </si>
  <si>
    <t>1:01.11</t>
  </si>
  <si>
    <t>1:55.65</t>
  </si>
  <si>
    <t>2:09.49</t>
  </si>
  <si>
    <t>4:40.88</t>
  </si>
  <si>
    <t>5:11.05</t>
  </si>
  <si>
    <t>10:04.09</t>
  </si>
  <si>
    <t>11:02.72</t>
  </si>
  <si>
    <t>28.72</t>
  </si>
  <si>
    <t>33.13</t>
  </si>
  <si>
    <t>2:04.29</t>
  </si>
  <si>
    <t>2:24.61</t>
  </si>
  <si>
    <t>42.75</t>
  </si>
  <si>
    <t>1:13.12</t>
  </si>
  <si>
    <t>1:29.79</t>
  </si>
  <si>
    <t>2:41.78</t>
  </si>
  <si>
    <t>3:03.27</t>
  </si>
  <si>
    <t>20.07</t>
  </si>
  <si>
    <t>1:05.00</t>
  </si>
  <si>
    <t>1:14.72</t>
  </si>
  <si>
    <t>2:37.39</t>
  </si>
  <si>
    <t>2:54.11</t>
  </si>
  <si>
    <t>1:04.20</t>
  </si>
  <si>
    <t>2:07.29</t>
  </si>
  <si>
    <t>4:54.72</t>
  </si>
  <si>
    <t>5:34.38</t>
  </si>
  <si>
    <t>Cooper Clair</t>
  </si>
  <si>
    <t>24.63</t>
  </si>
  <si>
    <t>27.79</t>
  </si>
  <si>
    <t>54.57</t>
  </si>
  <si>
    <t>1:00.77</t>
  </si>
  <si>
    <t>1:58.86</t>
  </si>
  <si>
    <t>2:13.47</t>
  </si>
  <si>
    <t>4:58.18</t>
  </si>
  <si>
    <t>5:28.06</t>
  </si>
  <si>
    <t>11:19.98</t>
  </si>
  <si>
    <t>35.96</t>
  </si>
  <si>
    <t>1:06.93</t>
  </si>
  <si>
    <t>1:13.56</t>
  </si>
  <si>
    <t>2:22.32</t>
  </si>
  <si>
    <t>2:43.71</t>
  </si>
  <si>
    <t>35.60</t>
  </si>
  <si>
    <t>34.93</t>
  </si>
  <si>
    <t>41.96</t>
  </si>
  <si>
    <t>1:27.55</t>
  </si>
  <si>
    <t>2:42.79</t>
  </si>
  <si>
    <t>3:05.94</t>
  </si>
  <si>
    <t>21.17</t>
  </si>
  <si>
    <t>26.15</t>
  </si>
  <si>
    <t>55.54</t>
  </si>
  <si>
    <t>1:02.20</t>
  </si>
  <si>
    <t>2:20.48</t>
  </si>
  <si>
    <t>1:03.09</t>
  </si>
  <si>
    <t>2:15.40</t>
  </si>
  <si>
    <t>2:29.87</t>
  </si>
  <si>
    <t>4:42.80</t>
  </si>
  <si>
    <t>5:19.39</t>
  </si>
  <si>
    <t>Vince George</t>
  </si>
  <si>
    <t>17.71</t>
  </si>
  <si>
    <t>51.51</t>
  </si>
  <si>
    <t>59.11</t>
  </si>
  <si>
    <t>2:08.21</t>
  </si>
  <si>
    <t>2:44.41</t>
  </si>
  <si>
    <t>6:02.83</t>
  </si>
  <si>
    <t>6:34.66</t>
  </si>
  <si>
    <t>29.36</t>
  </si>
  <si>
    <t>35.62</t>
  </si>
  <si>
    <t>1:00.31</t>
  </si>
  <si>
    <t>1:12.91</t>
  </si>
  <si>
    <t>23.44</t>
  </si>
  <si>
    <t>32.75</t>
  </si>
  <si>
    <t>42.48</t>
  </si>
  <si>
    <t>1:09.56</t>
  </si>
  <si>
    <t>1:23.84</t>
  </si>
  <si>
    <t>2:42.31</t>
  </si>
  <si>
    <t>29.96</t>
  </si>
  <si>
    <t>1:06.92</t>
  </si>
  <si>
    <t>2:30.87</t>
  </si>
  <si>
    <t>1:03.77</t>
  </si>
  <si>
    <t>2:13.09</t>
  </si>
  <si>
    <t>2:42.28</t>
  </si>
  <si>
    <t>4:58.80</t>
  </si>
  <si>
    <t>Wilson Felder</t>
  </si>
  <si>
    <t>20.25</t>
  </si>
  <si>
    <t>23.33</t>
  </si>
  <si>
    <t>26.55</t>
  </si>
  <si>
    <t>52.72</t>
  </si>
  <si>
    <t>58.18</t>
  </si>
  <si>
    <t>2:00.42</t>
  </si>
  <si>
    <t>2:39.80</t>
  </si>
  <si>
    <t>6:03.52</t>
  </si>
  <si>
    <t>6:22.33</t>
  </si>
  <si>
    <t>33.50</t>
  </si>
  <si>
    <t>38.82</t>
  </si>
  <si>
    <t>1:07.60</t>
  </si>
  <si>
    <t>1:19.93</t>
  </si>
  <si>
    <t>3:10.64</t>
  </si>
  <si>
    <t>3:23.56</t>
  </si>
  <si>
    <t>31.10</t>
  </si>
  <si>
    <t>30.45</t>
  </si>
  <si>
    <t>38.20</t>
  </si>
  <si>
    <t>1:04.60</t>
  </si>
  <si>
    <t>1:22.91</t>
  </si>
  <si>
    <t>2:44.75</t>
  </si>
  <si>
    <t>3:26.45</t>
  </si>
  <si>
    <t>35.83</t>
  </si>
  <si>
    <t>30.41</t>
  </si>
  <si>
    <t>1:03.12</t>
  </si>
  <si>
    <t>1:20.53</t>
  </si>
  <si>
    <t>1:07.09</t>
  </si>
  <si>
    <t>2:28.01</t>
  </si>
  <si>
    <t>2:37.69</t>
  </si>
  <si>
    <t>6:08.30</t>
  </si>
  <si>
    <t>6:58.48</t>
  </si>
  <si>
    <t>Braden Miller</t>
  </si>
  <si>
    <t>51.31</t>
  </si>
  <si>
    <t>1:54.55</t>
  </si>
  <si>
    <t>2:11.98</t>
  </si>
  <si>
    <t>4:58.27</t>
  </si>
  <si>
    <t>5:50.58</t>
  </si>
  <si>
    <t>11:59.06</t>
  </si>
  <si>
    <t>19:37.99</t>
  </si>
  <si>
    <t>28.89</t>
  </si>
  <si>
    <t>35.57</t>
  </si>
  <si>
    <t>1:05.08</t>
  </si>
  <si>
    <t>1:13.17</t>
  </si>
  <si>
    <t>2:18.93</t>
  </si>
  <si>
    <t>2:39.53</t>
  </si>
  <si>
    <t>20.36</t>
  </si>
  <si>
    <t>32.60</t>
  </si>
  <si>
    <t>39.34</t>
  </si>
  <si>
    <t>1:22.85</t>
  </si>
  <si>
    <t>2:29.62</t>
  </si>
  <si>
    <t>2:52.59</t>
  </si>
  <si>
    <t>28.92</t>
  </si>
  <si>
    <t>32.29</t>
  </si>
  <si>
    <t>1:04.10</t>
  </si>
  <si>
    <t>1:11.46</t>
  </si>
  <si>
    <t>2:52.10</t>
  </si>
  <si>
    <t>2:13.56</t>
  </si>
  <si>
    <t>2:32.91</t>
  </si>
  <si>
    <t>5:04.44</t>
  </si>
  <si>
    <t>5:45.40</t>
  </si>
  <si>
    <t>Levi Vaden</t>
  </si>
  <si>
    <t>26.52</t>
  </si>
  <si>
    <t>51.62</t>
  </si>
  <si>
    <t>57.86</t>
  </si>
  <si>
    <t>4:54.79</t>
  </si>
  <si>
    <t>5:15.58</t>
  </si>
  <si>
    <t>10:58.23</t>
  </si>
  <si>
    <t>18:16.81</t>
  </si>
  <si>
    <t>59.53</t>
  </si>
  <si>
    <t>2:08.76</t>
  </si>
  <si>
    <t>2:27.49</t>
  </si>
  <si>
    <t>34.47</t>
  </si>
  <si>
    <t>40.68</t>
  </si>
  <si>
    <t>1:13.83</t>
  </si>
  <si>
    <t>1:28.84</t>
  </si>
  <si>
    <t>2:44.17</t>
  </si>
  <si>
    <t>30.31</t>
  </si>
  <si>
    <t>58.24</t>
  </si>
  <si>
    <t>2:30.12</t>
  </si>
  <si>
    <t>1:01.60</t>
  </si>
  <si>
    <t>2:10.23</t>
  </si>
  <si>
    <t>2:30.43</t>
  </si>
  <si>
    <t>4:52.52</t>
  </si>
  <si>
    <t>Chinmay Sule</t>
  </si>
  <si>
    <t>23.29</t>
  </si>
  <si>
    <t>1:55.62</t>
  </si>
  <si>
    <t>2:12.81</t>
  </si>
  <si>
    <t>4:56.35</t>
  </si>
  <si>
    <t>5:29.80</t>
  </si>
  <si>
    <t>11:40.00</t>
  </si>
  <si>
    <t>19:05.62</t>
  </si>
  <si>
    <t>32.72</t>
  </si>
  <si>
    <t>58.96</t>
  </si>
  <si>
    <t>1:07.91</t>
  </si>
  <si>
    <t>2:27.60</t>
  </si>
  <si>
    <t>36.81</t>
  </si>
  <si>
    <t>2:24.14</t>
  </si>
  <si>
    <t>2:54.05</t>
  </si>
  <si>
    <t>26.69</t>
  </si>
  <si>
    <t>1:11.75</t>
  </si>
  <si>
    <t>2:07.49</t>
  </si>
  <si>
    <t>2:29.27</t>
  </si>
  <si>
    <t>4:57.27</t>
  </si>
  <si>
    <t>5:39.01</t>
  </si>
  <si>
    <t>Coby Werner</t>
  </si>
  <si>
    <t>56.59</t>
  </si>
  <si>
    <t>1:01.39</t>
  </si>
  <si>
    <t>2:03.11</t>
  </si>
  <si>
    <t>4:42.04</t>
  </si>
  <si>
    <t>5:33.61</t>
  </si>
  <si>
    <t>11:02.20</t>
  </si>
  <si>
    <t>18:34.47</t>
  </si>
  <si>
    <t>22.32</t>
  </si>
  <si>
    <t>28.33</t>
  </si>
  <si>
    <t>1:01.04</t>
  </si>
  <si>
    <t>1:08.40</t>
  </si>
  <si>
    <t>38.59</t>
  </si>
  <si>
    <t>1:10.10</t>
  </si>
  <si>
    <t>1:21.36</t>
  </si>
  <si>
    <t>1:01.70</t>
  </si>
  <si>
    <t>2:20.44</t>
  </si>
  <si>
    <t>2:45.90</t>
  </si>
  <si>
    <t>1:07.50</t>
  </si>
  <si>
    <t>2:11.46</t>
  </si>
  <si>
    <t>4:39.76</t>
  </si>
  <si>
    <t>5:41.83</t>
  </si>
  <si>
    <t>Logan Berkenfield</t>
  </si>
  <si>
    <t>25.68</t>
  </si>
  <si>
    <t>1:07.36</t>
  </si>
  <si>
    <t>2:32.22</t>
  </si>
  <si>
    <t>5:15.82</t>
  </si>
  <si>
    <t>5:55.17</t>
  </si>
  <si>
    <t>46.87</t>
  </si>
  <si>
    <t>1:15.05</t>
  </si>
  <si>
    <t>1:36.43</t>
  </si>
  <si>
    <t>2:43.67</t>
  </si>
  <si>
    <t>3:24.41</t>
  </si>
  <si>
    <t>1:13.25</t>
  </si>
  <si>
    <t>2:43.02</t>
  </si>
  <si>
    <t>27.54</t>
  </si>
  <si>
    <t>36.00</t>
  </si>
  <si>
    <t>59.87</t>
  </si>
  <si>
    <t>1:14.30</t>
  </si>
  <si>
    <t>1:04.54</t>
  </si>
  <si>
    <t>2:25.90</t>
  </si>
  <si>
    <t>2:59.32</t>
  </si>
  <si>
    <t>5:06.51</t>
  </si>
  <si>
    <t>6:26.80</t>
  </si>
  <si>
    <t>Albrecht Yap</t>
  </si>
  <si>
    <t>1:07.59</t>
  </si>
  <si>
    <t>59.47</t>
  </si>
  <si>
    <t>2:15.94</t>
  </si>
  <si>
    <t>5:32.71</t>
  </si>
  <si>
    <t>6:01.47</t>
  </si>
  <si>
    <t>12:50.27</t>
  </si>
  <si>
    <t>30.86</t>
  </si>
  <si>
    <t>37.40</t>
  </si>
  <si>
    <t>1:05.40</t>
  </si>
  <si>
    <t>1:15.62</t>
  </si>
  <si>
    <t>2:38.69</t>
  </si>
  <si>
    <t>2:49.62</t>
  </si>
  <si>
    <t>41.68</t>
  </si>
  <si>
    <t>42.34</t>
  </si>
  <si>
    <t>1:13.55</t>
  </si>
  <si>
    <t>1:27.25</t>
  </si>
  <si>
    <t>2:49.55</t>
  </si>
  <si>
    <t>35.42</t>
  </si>
  <si>
    <t>33.57</t>
  </si>
  <si>
    <t>2:46.25</t>
  </si>
  <si>
    <t>1:20.93</t>
  </si>
  <si>
    <t>2:36.48</t>
  </si>
  <si>
    <t>5:01.50</t>
  </si>
  <si>
    <t>6:02.52</t>
  </si>
  <si>
    <t>Ryan Kresak</t>
  </si>
  <si>
    <t>25.00</t>
  </si>
  <si>
    <t>54.62</t>
  </si>
  <si>
    <t>1:00.71</t>
  </si>
  <si>
    <t>2:01.54</t>
  </si>
  <si>
    <t>2:14.49</t>
  </si>
  <si>
    <t>4:47.31</t>
  </si>
  <si>
    <t>5:42.87</t>
  </si>
  <si>
    <t>11:59.37</t>
  </si>
  <si>
    <t>39.11</t>
  </si>
  <si>
    <t>1:11.48</t>
  </si>
  <si>
    <t>1:21.21</t>
  </si>
  <si>
    <t>2:32.38</t>
  </si>
  <si>
    <t>2:51.82</t>
  </si>
  <si>
    <t>31.62</t>
  </si>
  <si>
    <t>35.90</t>
  </si>
  <si>
    <t>1:16.73</t>
  </si>
  <si>
    <t>2:23.16</t>
  </si>
  <si>
    <t>2:42.02</t>
  </si>
  <si>
    <t>30.13</t>
  </si>
  <si>
    <t>33.17</t>
  </si>
  <si>
    <t>1:07.99</t>
  </si>
  <si>
    <t>1:15.12</t>
  </si>
  <si>
    <t>2:31.43</t>
  </si>
  <si>
    <t>3:03.03</t>
  </si>
  <si>
    <t>1:05.77</t>
  </si>
  <si>
    <t>2:16.84</t>
  </si>
  <si>
    <t>2:32.52</t>
  </si>
  <si>
    <t>5:06.55</t>
  </si>
  <si>
    <t>5:42.66</t>
  </si>
  <si>
    <t>Gavin Johnson</t>
  </si>
  <si>
    <t>27.99</t>
  </si>
  <si>
    <t>53.92</t>
  </si>
  <si>
    <t>1:58.50</t>
  </si>
  <si>
    <t>2:12.38</t>
  </si>
  <si>
    <t>5:29.57</t>
  </si>
  <si>
    <t>12:10.94</t>
  </si>
  <si>
    <t>19:51.84</t>
  </si>
  <si>
    <t>30.18</t>
  </si>
  <si>
    <t>1:03.22</t>
  </si>
  <si>
    <t>1:12.60</t>
  </si>
  <si>
    <t>2:22.51</t>
  </si>
  <si>
    <t>2:42.21</t>
  </si>
  <si>
    <t>31.25</t>
  </si>
  <si>
    <t>38.70</t>
  </si>
  <si>
    <t>1:16.23</t>
  </si>
  <si>
    <t>1:20.91</t>
  </si>
  <si>
    <t>2:44.66</t>
  </si>
  <si>
    <t>59.26</t>
  </si>
  <si>
    <t>2:26.26</t>
  </si>
  <si>
    <t>2:35.00</t>
  </si>
  <si>
    <t>2:13.40</t>
  </si>
  <si>
    <t>2:29.90</t>
  </si>
  <si>
    <t>4:51.22</t>
  </si>
  <si>
    <t>5:37.79</t>
  </si>
  <si>
    <t>Ibrahim Elmashad</t>
  </si>
  <si>
    <t>56.80</t>
  </si>
  <si>
    <t>1:02.84</t>
  </si>
  <si>
    <t>2:06.68</t>
  </si>
  <si>
    <t>2:20.90</t>
  </si>
  <si>
    <t>5:06.68</t>
  </si>
  <si>
    <t>5:48.21</t>
  </si>
  <si>
    <t>10:59.60</t>
  </si>
  <si>
    <t>33.25</t>
  </si>
  <si>
    <t>1:03.54</t>
  </si>
  <si>
    <t>1:09.37</t>
  </si>
  <si>
    <t>2:20.56</t>
  </si>
  <si>
    <t>2:36.02</t>
  </si>
  <si>
    <t>30.16</t>
  </si>
  <si>
    <t>35.05</t>
  </si>
  <si>
    <t>1:14.40</t>
  </si>
  <si>
    <t>2:28.41</t>
  </si>
  <si>
    <t>2:52.14</t>
  </si>
  <si>
    <t>1:00.87</t>
  </si>
  <si>
    <t>2:17.62</t>
  </si>
  <si>
    <t>2:40.09</t>
  </si>
  <si>
    <t>1:05.56</t>
  </si>
  <si>
    <t>2:15.69</t>
  </si>
  <si>
    <t>2:40.70</t>
  </si>
  <si>
    <t>4:55.31</t>
  </si>
  <si>
    <t>5:45.11</t>
  </si>
  <si>
    <t>Micah Horne</t>
  </si>
  <si>
    <t>56.82</t>
  </si>
  <si>
    <t>1:06.37</t>
  </si>
  <si>
    <t>2:09.34</t>
  </si>
  <si>
    <t>2:27.47</t>
  </si>
  <si>
    <t>4:51.14</t>
  </si>
  <si>
    <t>5:26.63</t>
  </si>
  <si>
    <t>19:28.26</t>
  </si>
  <si>
    <t>2:39.92</t>
  </si>
  <si>
    <t>2:33.85</t>
  </si>
  <si>
    <t>33.35</t>
  </si>
  <si>
    <t>37.99</t>
  </si>
  <si>
    <t>1:09.83</t>
  </si>
  <si>
    <t>1:21.18</t>
  </si>
  <si>
    <t>2:31.05</t>
  </si>
  <si>
    <t>2:48.32</t>
  </si>
  <si>
    <t>28.13</t>
  </si>
  <si>
    <t>1:00.12</t>
  </si>
  <si>
    <t>1:07.47</t>
  </si>
  <si>
    <t>2:11.35</t>
  </si>
  <si>
    <t>2:25.62</t>
  </si>
  <si>
    <t>1:10.04</t>
  </si>
  <si>
    <t>2:15.38</t>
  </si>
  <si>
    <t>2:28.27</t>
  </si>
  <si>
    <t>4:45.25</t>
  </si>
  <si>
    <t>5:15.99</t>
  </si>
  <si>
    <t>nelson Simmons</t>
  </si>
  <si>
    <t>18.16</t>
  </si>
  <si>
    <t>27.25</t>
  </si>
  <si>
    <t>51.11</t>
  </si>
  <si>
    <t>2:10.43</t>
  </si>
  <si>
    <t>6:37.88</t>
  </si>
  <si>
    <t>6:58.42</t>
  </si>
  <si>
    <t>26.30</t>
  </si>
  <si>
    <t>27.24</t>
  </si>
  <si>
    <t>55.20</t>
  </si>
  <si>
    <t>1:05.01</t>
  </si>
  <si>
    <t>2:24.79</t>
  </si>
  <si>
    <t>36.43</t>
  </si>
  <si>
    <t>51.78</t>
  </si>
  <si>
    <t>1:18.31</t>
  </si>
  <si>
    <t>2:06.61</t>
  </si>
  <si>
    <t>33.64</t>
  </si>
  <si>
    <t>1:05.86</t>
  </si>
  <si>
    <t>1:03.36</t>
  </si>
  <si>
    <t>2:43.38</t>
  </si>
  <si>
    <t>Miles Riggall</t>
  </si>
  <si>
    <t>27.51</t>
  </si>
  <si>
    <t>53.25</t>
  </si>
  <si>
    <t>1:01.34</t>
  </si>
  <si>
    <t>5:01.96</t>
  </si>
  <si>
    <t>5:24.42</t>
  </si>
  <si>
    <t>12:09.33</t>
  </si>
  <si>
    <t>32.37</t>
  </si>
  <si>
    <t>57.17</t>
  </si>
  <si>
    <t>2:06.97</t>
  </si>
  <si>
    <t>2:27.23</t>
  </si>
  <si>
    <t>36.18</t>
  </si>
  <si>
    <t>1:07.81</t>
  </si>
  <si>
    <t>1:18.64</t>
  </si>
  <si>
    <t>2:32.67</t>
  </si>
  <si>
    <t>3:01.01</t>
  </si>
  <si>
    <t>1:01.58</t>
  </si>
  <si>
    <t>1:19.49</t>
  </si>
  <si>
    <t>2:42.72</t>
  </si>
  <si>
    <t>1:02.32</t>
  </si>
  <si>
    <t>2:11.54</t>
  </si>
  <si>
    <t>2:33.74</t>
  </si>
  <si>
    <t>5:02.61</t>
  </si>
  <si>
    <t>6:30.75</t>
  </si>
  <si>
    <t>Evan Jackson</t>
  </si>
  <si>
    <t>29.05</t>
  </si>
  <si>
    <t>55.27</t>
  </si>
  <si>
    <t>1:01.51</t>
  </si>
  <si>
    <t>2:02.03</t>
  </si>
  <si>
    <t>4:58.69</t>
  </si>
  <si>
    <t>5:43.24</t>
  </si>
  <si>
    <t>35.16</t>
  </si>
  <si>
    <t>1:12.63</t>
  </si>
  <si>
    <t>3:07.87</t>
  </si>
  <si>
    <t>34.94</t>
  </si>
  <si>
    <t>1:14.59</t>
  </si>
  <si>
    <t>2:23.99</t>
  </si>
  <si>
    <t>2:43.59</t>
  </si>
  <si>
    <t>32.33</t>
  </si>
  <si>
    <t>1:09.98</t>
  </si>
  <si>
    <t>3:05.03</t>
  </si>
  <si>
    <t>2:20.71</t>
  </si>
  <si>
    <t>2:31.78</t>
  </si>
  <si>
    <t>4:53.34</t>
  </si>
  <si>
    <t>6:09.26</t>
  </si>
  <si>
    <t>Nick Nikolov</t>
  </si>
  <si>
    <t>53.21</t>
  </si>
  <si>
    <t>1:03.31</t>
  </si>
  <si>
    <t>2:11.96</t>
  </si>
  <si>
    <t>2:41.04</t>
  </si>
  <si>
    <t>6:55.46</t>
  </si>
  <si>
    <t>32.35</t>
  </si>
  <si>
    <t>59.70</t>
  </si>
  <si>
    <t>3:01.17</t>
  </si>
  <si>
    <t>32.13</t>
  </si>
  <si>
    <t>36.10</t>
  </si>
  <si>
    <t>1:19.47</t>
  </si>
  <si>
    <t>2:33.16</t>
  </si>
  <si>
    <t>27.18</t>
  </si>
  <si>
    <t>30.02</t>
  </si>
  <si>
    <t>59.77</t>
  </si>
  <si>
    <t>1:09.51</t>
  </si>
  <si>
    <t>1:01.24</t>
  </si>
  <si>
    <t>2:17.14</t>
  </si>
  <si>
    <t>2:36.38</t>
  </si>
  <si>
    <t>5:09.52</t>
  </si>
  <si>
    <t>Vivahn Patel</t>
  </si>
  <si>
    <t>5:02.76</t>
  </si>
  <si>
    <t>5:48.45</t>
  </si>
  <si>
    <t>20.49</t>
  </si>
  <si>
    <t>31.43</t>
  </si>
  <si>
    <t>35.63</t>
  </si>
  <si>
    <t>1:05.05</t>
  </si>
  <si>
    <t>1:12.62</t>
  </si>
  <si>
    <t>2:38.39</t>
  </si>
  <si>
    <t>2:38.46</t>
  </si>
  <si>
    <t>34.22</t>
  </si>
  <si>
    <t>37.93</t>
  </si>
  <si>
    <t>1:12.86</t>
  </si>
  <si>
    <t>1:21.10</t>
  </si>
  <si>
    <t>2:40.00</t>
  </si>
  <si>
    <t>2:57.49</t>
  </si>
  <si>
    <t>30.99</t>
  </si>
  <si>
    <t>1:10.02</t>
  </si>
  <si>
    <t>2:37.13</t>
  </si>
  <si>
    <t>2:36.44</t>
  </si>
  <si>
    <t>1:13.72</t>
  </si>
  <si>
    <t>2:24.17</t>
  </si>
  <si>
    <t>2:29.52</t>
  </si>
  <si>
    <t>5:02.52</t>
  </si>
  <si>
    <t>5:36.87</t>
  </si>
  <si>
    <t>Chauncey Gao</t>
  </si>
  <si>
    <t>2:19.28</t>
  </si>
  <si>
    <t>4:51.56</t>
  </si>
  <si>
    <t>5:31.49</t>
  </si>
  <si>
    <t>10:30.92</t>
  </si>
  <si>
    <t>12:16.33</t>
  </si>
  <si>
    <t>23.64</t>
  </si>
  <si>
    <t>34.49</t>
  </si>
  <si>
    <t>1:04.45</t>
  </si>
  <si>
    <t>2:21.35</t>
  </si>
  <si>
    <t>2:34.20</t>
  </si>
  <si>
    <t>34.03</t>
  </si>
  <si>
    <t>38.17</t>
  </si>
  <si>
    <t>1:20.47</t>
  </si>
  <si>
    <t>2:32.13</t>
  </si>
  <si>
    <t>2:52.69</t>
  </si>
  <si>
    <t>33.11</t>
  </si>
  <si>
    <t>1:08.46</t>
  </si>
  <si>
    <t>1:07.39</t>
  </si>
  <si>
    <t>2:33.05</t>
  </si>
  <si>
    <t>2:32.30</t>
  </si>
  <si>
    <t>2:17.46</t>
  </si>
  <si>
    <t>2:30.05</t>
  </si>
  <si>
    <t>5:17.93</t>
  </si>
  <si>
    <t>Sullivan Kothe</t>
  </si>
  <si>
    <t>20.55</t>
  </si>
  <si>
    <t>24.40</t>
  </si>
  <si>
    <t>1:03.35</t>
  </si>
  <si>
    <t>2:01.00</t>
  </si>
  <si>
    <t>2:21.99</t>
  </si>
  <si>
    <t>5:11.08</t>
  </si>
  <si>
    <t>5:32.66</t>
  </si>
  <si>
    <t>10:55.23</t>
  </si>
  <si>
    <t>12:24.76</t>
  </si>
  <si>
    <t>21:39.56</t>
  </si>
  <si>
    <t>33.99</t>
  </si>
  <si>
    <t>35.86</t>
  </si>
  <si>
    <t>1:09.94</t>
  </si>
  <si>
    <t>1:14.15</t>
  </si>
  <si>
    <t>2:33.65</t>
  </si>
  <si>
    <t>2:45.02</t>
  </si>
  <si>
    <t>31.78</t>
  </si>
  <si>
    <t>35.15</t>
  </si>
  <si>
    <t>1:06.74</t>
  </si>
  <si>
    <t>1:14.02</t>
  </si>
  <si>
    <t>24.78</t>
  </si>
  <si>
    <t>32.31</t>
  </si>
  <si>
    <t>1:06.11</t>
  </si>
  <si>
    <t>1:10.25</t>
  </si>
  <si>
    <t>2:17.66</t>
  </si>
  <si>
    <t>2:33.69</t>
  </si>
  <si>
    <t>4:51.80</t>
  </si>
  <si>
    <t>5:55.62</t>
  </si>
  <si>
    <t>Dillon Csuy</t>
  </si>
  <si>
    <t>26.74</t>
  </si>
  <si>
    <t>59.86</t>
  </si>
  <si>
    <t>1:05.94</t>
  </si>
  <si>
    <t>2:06.31</t>
  </si>
  <si>
    <t>2:20.41</t>
  </si>
  <si>
    <t>4:59.19</t>
  </si>
  <si>
    <t>5:26.21</t>
  </si>
  <si>
    <t>10:16.73</t>
  </si>
  <si>
    <t>11:47.05</t>
  </si>
  <si>
    <t>19:10.11</t>
  </si>
  <si>
    <t>29.82</t>
  </si>
  <si>
    <t>34.66</t>
  </si>
  <si>
    <t>1:11.65</t>
  </si>
  <si>
    <t>2:12.65</t>
  </si>
  <si>
    <t>44.57</t>
  </si>
  <si>
    <t>1:16.77</t>
  </si>
  <si>
    <t>1:27.88</t>
  </si>
  <si>
    <t>2:51.86</t>
  </si>
  <si>
    <t>3:12.87</t>
  </si>
  <si>
    <t>32.20</t>
  </si>
  <si>
    <t>1:11.95</t>
  </si>
  <si>
    <t>3:04.08</t>
  </si>
  <si>
    <t>1:10.52</t>
  </si>
  <si>
    <t>2:25.72</t>
  </si>
  <si>
    <t>2:35.19</t>
  </si>
  <si>
    <t>4:53.36</t>
  </si>
  <si>
    <t>5:19.45</t>
  </si>
  <si>
    <t>Kanaan Walker</t>
  </si>
  <si>
    <t>25.48</t>
  </si>
  <si>
    <t>1:01.13</t>
  </si>
  <si>
    <t>2:00.73</t>
  </si>
  <si>
    <t>2:15.92</t>
  </si>
  <si>
    <t>5:25.06</t>
  </si>
  <si>
    <t>4:54.52</t>
  </si>
  <si>
    <t>5:30.22</t>
  </si>
  <si>
    <t>32.96</t>
  </si>
  <si>
    <t>41.99</t>
  </si>
  <si>
    <t>1:06.39</t>
  </si>
  <si>
    <t>1:25.39</t>
  </si>
  <si>
    <t>32.85</t>
  </si>
  <si>
    <t>39.91</t>
  </si>
  <si>
    <t>1:19.73</t>
  </si>
  <si>
    <t>3:18.38</t>
  </si>
  <si>
    <t>1:09.20</t>
  </si>
  <si>
    <t>1:11.25</t>
  </si>
  <si>
    <t>2:51.81</t>
  </si>
  <si>
    <t>2:31.95</t>
  </si>
  <si>
    <t>5:49.96</t>
  </si>
  <si>
    <t>Harrison Biber</t>
  </si>
  <si>
    <t>56.93</t>
  </si>
  <si>
    <t>2:04.87</t>
  </si>
  <si>
    <t>2:18.32</t>
  </si>
  <si>
    <t>4:59.54</t>
  </si>
  <si>
    <t>5:42.32</t>
  </si>
  <si>
    <t>10:52.19</t>
  </si>
  <si>
    <t>12:09.07</t>
  </si>
  <si>
    <t>24.18</t>
  </si>
  <si>
    <t>32.47</t>
  </si>
  <si>
    <t>36.89</t>
  </si>
  <si>
    <t>1:14.41</t>
  </si>
  <si>
    <t>2:34.45</t>
  </si>
  <si>
    <t>32.46</t>
  </si>
  <si>
    <t>36.75</t>
  </si>
  <si>
    <t>1:08.06</t>
  </si>
  <si>
    <t>1:17.52</t>
  </si>
  <si>
    <t>2:25.63</t>
  </si>
  <si>
    <t>2:44.22</t>
  </si>
  <si>
    <t>33.28</t>
  </si>
  <si>
    <t>1:06.73</t>
  </si>
  <si>
    <t>1:11.00</t>
  </si>
  <si>
    <t>2:32.51</t>
  </si>
  <si>
    <t>3:00.15</t>
  </si>
  <si>
    <t>1:09.89</t>
  </si>
  <si>
    <t>2:15.98</t>
  </si>
  <si>
    <t>4:45.38</t>
  </si>
  <si>
    <t>5:21.56</t>
  </si>
  <si>
    <t>Devon Arnone</t>
  </si>
  <si>
    <t>21.90</t>
  </si>
  <si>
    <t>27.76</t>
  </si>
  <si>
    <t>53.17</t>
  </si>
  <si>
    <t>1:02.51</t>
  </si>
  <si>
    <t>2:00.40</t>
  </si>
  <si>
    <t>2:31.27</t>
  </si>
  <si>
    <t>2:15.25</t>
  </si>
  <si>
    <t>4:54.08</t>
  </si>
  <si>
    <t>4:54.92</t>
  </si>
  <si>
    <t>5:25.17</t>
  </si>
  <si>
    <t>11:26.56</t>
  </si>
  <si>
    <t>18:50.59</t>
  </si>
  <si>
    <t>33.43</t>
  </si>
  <si>
    <t>1:09.57</t>
  </si>
  <si>
    <t>2:09.69</t>
  </si>
  <si>
    <t>2:28.68</t>
  </si>
  <si>
    <t>37.69</t>
  </si>
  <si>
    <t>1:28.92</t>
  </si>
  <si>
    <t>1:19.06</t>
  </si>
  <si>
    <t>2:24.89</t>
  </si>
  <si>
    <t>2:50.01</t>
  </si>
  <si>
    <t>30.40</t>
  </si>
  <si>
    <t>1:04.66</t>
  </si>
  <si>
    <t>1:13.85</t>
  </si>
  <si>
    <t>1:02.16</t>
  </si>
  <si>
    <t>2:09.77</t>
  </si>
  <si>
    <t>2:28.89</t>
  </si>
  <si>
    <t>2:30.06</t>
  </si>
  <si>
    <t>4:49.17</t>
  </si>
  <si>
    <t>5:31.18</t>
  </si>
  <si>
    <t>Andy Butler</t>
  </si>
  <si>
    <t>25.28</t>
  </si>
  <si>
    <t>55.91</t>
  </si>
  <si>
    <t>2:25.01</t>
  </si>
  <si>
    <t>6:29.68</t>
  </si>
  <si>
    <t>5:46.35</t>
  </si>
  <si>
    <t>29.24</t>
  </si>
  <si>
    <t>36.16</t>
  </si>
  <si>
    <t>1:05.72</t>
  </si>
  <si>
    <t>2:52.82</t>
  </si>
  <si>
    <t>43.50</t>
  </si>
  <si>
    <t>1:12.53</t>
  </si>
  <si>
    <t>1:30.99</t>
  </si>
  <si>
    <t>2:54.57</t>
  </si>
  <si>
    <t>3:14.83</t>
  </si>
  <si>
    <t>27.14</t>
  </si>
  <si>
    <t>29.85</t>
  </si>
  <si>
    <t>1:04.00</t>
  </si>
  <si>
    <t>2:16.23</t>
  </si>
  <si>
    <t>1:16.42</t>
  </si>
  <si>
    <t>2:18.96</t>
  </si>
  <si>
    <t>2:35.95</t>
  </si>
  <si>
    <t>5:29.01</t>
  </si>
  <si>
    <t>Fisher Lukens</t>
  </si>
  <si>
    <t>28.07</t>
  </si>
  <si>
    <t>54.68</t>
  </si>
  <si>
    <t>1:01.43</t>
  </si>
  <si>
    <t>2:02.54</t>
  </si>
  <si>
    <t>4:58.20</t>
  </si>
  <si>
    <t>5:39.64</t>
  </si>
  <si>
    <t>11:06.66</t>
  </si>
  <si>
    <t>12:36.77</t>
  </si>
  <si>
    <t>20:15.64</t>
  </si>
  <si>
    <t>27.75</t>
  </si>
  <si>
    <t>1:07.84</t>
  </si>
  <si>
    <t>1:13.63</t>
  </si>
  <si>
    <t>2:40.51</t>
  </si>
  <si>
    <t>3:18.24</t>
  </si>
  <si>
    <t>1:29.54</t>
  </si>
  <si>
    <t>2:48.10</t>
  </si>
  <si>
    <t>3:11.62</t>
  </si>
  <si>
    <t>30.17</t>
  </si>
  <si>
    <t>1:05.82</t>
  </si>
  <si>
    <t>2:48.56</t>
  </si>
  <si>
    <t>2:38.75</t>
  </si>
  <si>
    <t>1:08.38</t>
  </si>
  <si>
    <t>2:18.29</t>
  </si>
  <si>
    <t>2:36.05</t>
  </si>
  <si>
    <t>5:00.33</t>
  </si>
  <si>
    <t>5:41.54</t>
  </si>
  <si>
    <t>Rhishit Tiwari</t>
  </si>
  <si>
    <t>24.20</t>
  </si>
  <si>
    <t>27.55</t>
  </si>
  <si>
    <t>53.78</t>
  </si>
  <si>
    <t>1:59.23</t>
  </si>
  <si>
    <t>2:16.08</t>
  </si>
  <si>
    <t>6:17.68</t>
  </si>
  <si>
    <t>42.99</t>
  </si>
  <si>
    <t>59.12</t>
  </si>
  <si>
    <t>1:16.10</t>
  </si>
  <si>
    <t>3:04.43</t>
  </si>
  <si>
    <t>39.57</t>
  </si>
  <si>
    <t>1:24.88</t>
  </si>
  <si>
    <t>2:38.41</t>
  </si>
  <si>
    <t>3:23.02</t>
  </si>
  <si>
    <t>31.50</t>
  </si>
  <si>
    <t>2:12.31</t>
  </si>
  <si>
    <t>2:42.70</t>
  </si>
  <si>
    <t>1:24.59</t>
  </si>
  <si>
    <t>2:13.33</t>
  </si>
  <si>
    <t>2:38.38</t>
  </si>
  <si>
    <t>4:54.60</t>
  </si>
  <si>
    <t>Gus Glassner</t>
  </si>
  <si>
    <t>17.83</t>
  </si>
  <si>
    <t>59.50</t>
  </si>
  <si>
    <t>1:05.93</t>
  </si>
  <si>
    <t>2:04.22</t>
  </si>
  <si>
    <t>2:18.61</t>
  </si>
  <si>
    <t>4:50.59</t>
  </si>
  <si>
    <t>5:31.07</t>
  </si>
  <si>
    <t>10:06.49</t>
  </si>
  <si>
    <t>12:25.09</t>
  </si>
  <si>
    <t>20:12.98</t>
  </si>
  <si>
    <t>23.20</t>
  </si>
  <si>
    <t>30.78</t>
  </si>
  <si>
    <t>35.48</t>
  </si>
  <si>
    <t>1:11.03</t>
  </si>
  <si>
    <t>2:17.22</t>
  </si>
  <si>
    <t>2:30.77</t>
  </si>
  <si>
    <t>25.33</t>
  </si>
  <si>
    <t>41.66</t>
  </si>
  <si>
    <t>47.98</t>
  </si>
  <si>
    <t>1:29.60</t>
  </si>
  <si>
    <t>1:38.08</t>
  </si>
  <si>
    <t>3:06.06</t>
  </si>
  <si>
    <t>21.29</t>
  </si>
  <si>
    <t>1:06.65</t>
  </si>
  <si>
    <t>1:12.01</t>
  </si>
  <si>
    <t>2:59.74</t>
  </si>
  <si>
    <t>2:30.19</t>
  </si>
  <si>
    <t>2:43.41</t>
  </si>
  <si>
    <t>5:24.23</t>
  </si>
  <si>
    <t>5:49.76</t>
  </si>
  <si>
    <t>Banks Cooler</t>
  </si>
  <si>
    <t>16.55</t>
  </si>
  <si>
    <t>28.54</t>
  </si>
  <si>
    <t>57.24</t>
  </si>
  <si>
    <t>2:04.41</t>
  </si>
  <si>
    <t>4:54.35</t>
  </si>
  <si>
    <t>5:30.43</t>
  </si>
  <si>
    <t>10:10.81</t>
  </si>
  <si>
    <t>11:27.80</t>
  </si>
  <si>
    <t>18:57.20</t>
  </si>
  <si>
    <t>21.38</t>
  </si>
  <si>
    <t>30.47</t>
  </si>
  <si>
    <t>34.57</t>
  </si>
  <si>
    <t>1:10.21</t>
  </si>
  <si>
    <t>2:29.08</t>
  </si>
  <si>
    <t>2:48.05</t>
  </si>
  <si>
    <t>33.12</t>
  </si>
  <si>
    <t>36.68</t>
  </si>
  <si>
    <t>1:20.34</t>
  </si>
  <si>
    <t>2:50.46</t>
  </si>
  <si>
    <t>3:13.21</t>
  </si>
  <si>
    <t>1:05.36</t>
  </si>
  <si>
    <t>1:15.61</t>
  </si>
  <si>
    <t>2:58.77</t>
  </si>
  <si>
    <t>1:05.50</t>
  </si>
  <si>
    <t>2:32.93</t>
  </si>
  <si>
    <t>2:43.65</t>
  </si>
  <si>
    <t>5:00.00</t>
  </si>
  <si>
    <t>6:03.05</t>
  </si>
  <si>
    <t>Jonathan Presbitero</t>
  </si>
  <si>
    <t>25.82</t>
  </si>
  <si>
    <t>31.07</t>
  </si>
  <si>
    <t>56.06</t>
  </si>
  <si>
    <t>2:16.03</t>
  </si>
  <si>
    <t>5:02.72</t>
  </si>
  <si>
    <t>5:29.93</t>
  </si>
  <si>
    <t>12:10.14</t>
  </si>
  <si>
    <t>21:13.43</t>
  </si>
  <si>
    <t>35.35</t>
  </si>
  <si>
    <t>1:19.81</t>
  </si>
  <si>
    <t>2:23.64</t>
  </si>
  <si>
    <t>2:51.28</t>
  </si>
  <si>
    <t>1:10.03</t>
  </si>
  <si>
    <t>1:19.79</t>
  </si>
  <si>
    <t>2:34.26</t>
  </si>
  <si>
    <t>2:54.73</t>
  </si>
  <si>
    <t>32.49</t>
  </si>
  <si>
    <t>34.06</t>
  </si>
  <si>
    <t>1:17.90</t>
  </si>
  <si>
    <t>2:44.60</t>
  </si>
  <si>
    <t>2:50.90</t>
  </si>
  <si>
    <t>1:09.15</t>
  </si>
  <si>
    <t>2:20.25</t>
  </si>
  <si>
    <t>4:59.72</t>
  </si>
  <si>
    <t>5:34.85</t>
  </si>
  <si>
    <t>Roman Snider</t>
  </si>
  <si>
    <t>17.08</t>
  </si>
  <si>
    <t>27.33</t>
  </si>
  <si>
    <t>1:06.56</t>
  </si>
  <si>
    <t>2:07.17</t>
  </si>
  <si>
    <t>2:21.31</t>
  </si>
  <si>
    <t>5:32.27</t>
  </si>
  <si>
    <t>10:12.11</t>
  </si>
  <si>
    <t>11:11.01</t>
  </si>
  <si>
    <t>19:17.89</t>
  </si>
  <si>
    <t>1:10.19</t>
  </si>
  <si>
    <t>1:14.66</t>
  </si>
  <si>
    <t>2:22.71</t>
  </si>
  <si>
    <t>2:37.46</t>
  </si>
  <si>
    <t>33.10</t>
  </si>
  <si>
    <t>36.37</t>
  </si>
  <si>
    <t>1:24.74</t>
  </si>
  <si>
    <t>2:36.06</t>
  </si>
  <si>
    <t>2:53.18</t>
  </si>
  <si>
    <t>20.57</t>
  </si>
  <si>
    <t>1:07.00</t>
  </si>
  <si>
    <t>1:13.10</t>
  </si>
  <si>
    <t>1:05.68</t>
  </si>
  <si>
    <t>2:35.58</t>
  </si>
  <si>
    <t>4:48.11</t>
  </si>
  <si>
    <t>5:26.25</t>
  </si>
  <si>
    <t>Connor Woolley</t>
  </si>
  <si>
    <t>33.59</t>
  </si>
  <si>
    <t>54.64</t>
  </si>
  <si>
    <t>1:09.44</t>
  </si>
  <si>
    <t>2:01.57</t>
  </si>
  <si>
    <t>6:13.37</t>
  </si>
  <si>
    <t>6:54.46</t>
  </si>
  <si>
    <t>1:06.27</t>
  </si>
  <si>
    <t>2:23.46</t>
  </si>
  <si>
    <t>3:11.29</t>
  </si>
  <si>
    <t>43.18</t>
  </si>
  <si>
    <t>1:31.85</t>
  </si>
  <si>
    <t>2:26.14</t>
  </si>
  <si>
    <t>1:07.35</t>
  </si>
  <si>
    <t>2:15.41</t>
  </si>
  <si>
    <t>Charlie Kutsak</t>
  </si>
  <si>
    <t>20.63</t>
  </si>
  <si>
    <t>55.02</t>
  </si>
  <si>
    <t>1:02.65</t>
  </si>
  <si>
    <t>2:00.68</t>
  </si>
  <si>
    <t>4:56.66</t>
  </si>
  <si>
    <t>5:36.27</t>
  </si>
  <si>
    <t>10:35.66</t>
  </si>
  <si>
    <t>12:05.61</t>
  </si>
  <si>
    <t>33.40</t>
  </si>
  <si>
    <t>37.43</t>
  </si>
  <si>
    <t>1:07.76</t>
  </si>
  <si>
    <t>1:15.85</t>
  </si>
  <si>
    <t>2:29.05</t>
  </si>
  <si>
    <t>22.77</t>
  </si>
  <si>
    <t>32.42</t>
  </si>
  <si>
    <t>1:08.86</t>
  </si>
  <si>
    <t>1:20.37</t>
  </si>
  <si>
    <t>2:55.60</t>
  </si>
  <si>
    <t>1:02.04</t>
  </si>
  <si>
    <t>2:30.93</t>
  </si>
  <si>
    <t>1:06.18</t>
  </si>
  <si>
    <t>2:34.35</t>
  </si>
  <si>
    <t>4:50.74</t>
  </si>
  <si>
    <t>Tony Machavariani</t>
  </si>
  <si>
    <t>14.51</t>
  </si>
  <si>
    <t>26.34</t>
  </si>
  <si>
    <t>29.44</t>
  </si>
  <si>
    <t>1:02.91</t>
  </si>
  <si>
    <t>2:03.06</t>
  </si>
  <si>
    <t>2:21.41</t>
  </si>
  <si>
    <t>4:53.54</t>
  </si>
  <si>
    <t>5:38.95</t>
  </si>
  <si>
    <t>10:21.46</t>
  </si>
  <si>
    <t>12:12.48</t>
  </si>
  <si>
    <t>1250 L Free</t>
  </si>
  <si>
    <t>18:09.26</t>
  </si>
  <si>
    <t>20:35.10</t>
  </si>
  <si>
    <t>18.44</t>
  </si>
  <si>
    <t>33.68</t>
  </si>
  <si>
    <t>1:11.93</t>
  </si>
  <si>
    <t>2:34.93</t>
  </si>
  <si>
    <t>23.35</t>
  </si>
  <si>
    <t>41.56</t>
  </si>
  <si>
    <t>1:15.69</t>
  </si>
  <si>
    <t>1:28.46</t>
  </si>
  <si>
    <t>2:43.24</t>
  </si>
  <si>
    <t>16.03</t>
  </si>
  <si>
    <t>30.53</t>
  </si>
  <si>
    <t>1:06.63</t>
  </si>
  <si>
    <t>2:18.84</t>
  </si>
  <si>
    <t>2:35.43</t>
  </si>
  <si>
    <t>1:06.90</t>
  </si>
  <si>
    <t>2:19.76</t>
  </si>
  <si>
    <t>2:35.56</t>
  </si>
  <si>
    <t>4:54.93</t>
  </si>
  <si>
    <t>5:27.01</t>
  </si>
  <si>
    <t>Aidan Hite</t>
  </si>
  <si>
    <t>24.84</t>
  </si>
  <si>
    <t>54.35</t>
  </si>
  <si>
    <t>1:03.20</t>
  </si>
  <si>
    <t>1:58.79</t>
  </si>
  <si>
    <t>2:45.81</t>
  </si>
  <si>
    <t>2:21.65</t>
  </si>
  <si>
    <t>5:04.59</t>
  </si>
  <si>
    <t>5:19.44</t>
  </si>
  <si>
    <t>36.60</t>
  </si>
  <si>
    <t>1:26.97</t>
  </si>
  <si>
    <t>2:18.74</t>
  </si>
  <si>
    <t>2:44.30</t>
  </si>
  <si>
    <t>37.89</t>
  </si>
  <si>
    <t>45.51</t>
  </si>
  <si>
    <t>1:20.94</t>
  </si>
  <si>
    <t>1:34.49</t>
  </si>
  <si>
    <t>2:54.61</t>
  </si>
  <si>
    <t>3:21.08</t>
  </si>
  <si>
    <t>30.85</t>
  </si>
  <si>
    <t>36.03</t>
  </si>
  <si>
    <t>1:08.89</t>
  </si>
  <si>
    <t>1:18.97</t>
  </si>
  <si>
    <t>1:08.08</t>
  </si>
  <si>
    <t>2:17.94</t>
  </si>
  <si>
    <t>2:47.85</t>
  </si>
  <si>
    <t>5:27.39</t>
  </si>
  <si>
    <t>5:52.62</t>
  </si>
  <si>
    <t>Robbie Lotz</t>
  </si>
  <si>
    <t>19.53</t>
  </si>
  <si>
    <t>2:02.63</t>
  </si>
  <si>
    <t>4:54.77</t>
  </si>
  <si>
    <t>5:30.50</t>
  </si>
  <si>
    <t>1:02.23</t>
  </si>
  <si>
    <t>1:12.17</t>
  </si>
  <si>
    <t>2:35.98</t>
  </si>
  <si>
    <t>40.89</t>
  </si>
  <si>
    <t>46.83</t>
  </si>
  <si>
    <t>1:26.11</t>
  </si>
  <si>
    <t>1:34.33</t>
  </si>
  <si>
    <t>2:51.48</t>
  </si>
  <si>
    <t>3:12.02</t>
  </si>
  <si>
    <t>24.66</t>
  </si>
  <si>
    <t>1:13.41</t>
  </si>
  <si>
    <t>2:35.12</t>
  </si>
  <si>
    <t>1:05.46</t>
  </si>
  <si>
    <t>2:34.46</t>
  </si>
  <si>
    <t>4:55.70</t>
  </si>
  <si>
    <t>5:38.85</t>
  </si>
  <si>
    <t>Logan Beale</t>
  </si>
  <si>
    <t>18.94</t>
  </si>
  <si>
    <t>31.53</t>
  </si>
  <si>
    <t>2:06.79</t>
  </si>
  <si>
    <t>2:20.78</t>
  </si>
  <si>
    <t>4:55.77</t>
  </si>
  <si>
    <t>5:34.45</t>
  </si>
  <si>
    <t>10:12.29</t>
  </si>
  <si>
    <t>12:11.78</t>
  </si>
  <si>
    <t>21:07.58</t>
  </si>
  <si>
    <t>20:33.01</t>
  </si>
  <si>
    <t>31.63</t>
  </si>
  <si>
    <t>36.38</t>
  </si>
  <si>
    <t>1:14.63</t>
  </si>
  <si>
    <t>2:39.39</t>
  </si>
  <si>
    <t>37.22</t>
  </si>
  <si>
    <t>41.76</t>
  </si>
  <si>
    <t>1:18.15</t>
  </si>
  <si>
    <t>1:28.78</t>
  </si>
  <si>
    <t>2:59.06</t>
  </si>
  <si>
    <t>3:08.14</t>
  </si>
  <si>
    <t>1:13.11</t>
  </si>
  <si>
    <t>2:33.39</t>
  </si>
  <si>
    <t>1:13.28</t>
  </si>
  <si>
    <t>2:16.48</t>
  </si>
  <si>
    <t>2:35.65</t>
  </si>
  <si>
    <t>4:55.85</t>
  </si>
  <si>
    <t>5:26.92</t>
  </si>
  <si>
    <t>Yuval Dinodia</t>
  </si>
  <si>
    <t>1:02.77</t>
  </si>
  <si>
    <t>2:13.16</t>
  </si>
  <si>
    <t>2:18.81</t>
  </si>
  <si>
    <t>5:11.26</t>
  </si>
  <si>
    <t>5:59.81</t>
  </si>
  <si>
    <t>34.55</t>
  </si>
  <si>
    <t>1:05.87</t>
  </si>
  <si>
    <t>1:11.20</t>
  </si>
  <si>
    <t>2:26.53</t>
  </si>
  <si>
    <t>2:40.97</t>
  </si>
  <si>
    <t>32.32</t>
  </si>
  <si>
    <t>36.19</t>
  </si>
  <si>
    <t>2:27.16</t>
  </si>
  <si>
    <t>2:52.39</t>
  </si>
  <si>
    <t>33.89</t>
  </si>
  <si>
    <t>1:13.39</t>
  </si>
  <si>
    <t>2:41.56</t>
  </si>
  <si>
    <t>3:08.11</t>
  </si>
  <si>
    <t>2:19.45</t>
  </si>
  <si>
    <t>2:36.30</t>
  </si>
  <si>
    <t>4:59.28</t>
  </si>
  <si>
    <t>6:06.87</t>
  </si>
  <si>
    <t>Drennan Shall</t>
  </si>
  <si>
    <t>19.22</t>
  </si>
  <si>
    <t>59.76</t>
  </si>
  <si>
    <t>1:06.30</t>
  </si>
  <si>
    <t>2:08.35</t>
  </si>
  <si>
    <t>2:25.85</t>
  </si>
  <si>
    <t>4:55.62</t>
  </si>
  <si>
    <t>5:36.49</t>
  </si>
  <si>
    <t>10:17.34</t>
  </si>
  <si>
    <t>11:35.98</t>
  </si>
  <si>
    <t>19:29.10</t>
  </si>
  <si>
    <t>19:11.55</t>
  </si>
  <si>
    <t>34.20</t>
  </si>
  <si>
    <t>36.83</t>
  </si>
  <si>
    <t>1:09.84</t>
  </si>
  <si>
    <t>1:18.29</t>
  </si>
  <si>
    <t>2:33.77</t>
  </si>
  <si>
    <t>2:58.74</t>
  </si>
  <si>
    <t>26.89</t>
  </si>
  <si>
    <t>38.95</t>
  </si>
  <si>
    <t>43.82</t>
  </si>
  <si>
    <t>1:22.68</t>
  </si>
  <si>
    <t>1:33.40</t>
  </si>
  <si>
    <t>3:23.35</t>
  </si>
  <si>
    <t>3:47.67</t>
  </si>
  <si>
    <t>34.79</t>
  </si>
  <si>
    <t>35.50</t>
  </si>
  <si>
    <t>1:21.67</t>
  </si>
  <si>
    <t>3:04.54</t>
  </si>
  <si>
    <t>3:00.26</t>
  </si>
  <si>
    <t>1:17.25</t>
  </si>
  <si>
    <t>2:46.99</t>
  </si>
  <si>
    <t>5:29.05</t>
  </si>
  <si>
    <t>5:59.29</t>
  </si>
  <si>
    <t>Ethan Guenther</t>
  </si>
  <si>
    <t>1:03.24</t>
  </si>
  <si>
    <t>2:03.66</t>
  </si>
  <si>
    <t>2:20.76</t>
  </si>
  <si>
    <t>5:01.17</t>
  </si>
  <si>
    <t>5:33.87</t>
  </si>
  <si>
    <t>10:47.16</t>
  </si>
  <si>
    <t>19:47.53</t>
  </si>
  <si>
    <t>20:18.74</t>
  </si>
  <si>
    <t>31.60</t>
  </si>
  <si>
    <t>1:03.25</t>
  </si>
  <si>
    <t>38.12</t>
  </si>
  <si>
    <t>1:24.30</t>
  </si>
  <si>
    <t>2:39.33</t>
  </si>
  <si>
    <t>3:05.30</t>
  </si>
  <si>
    <t>29.81</t>
  </si>
  <si>
    <t>1:02.80</t>
  </si>
  <si>
    <t>1:09.82</t>
  </si>
  <si>
    <t>2:14.95</t>
  </si>
  <si>
    <t>2:31.18</t>
  </si>
  <si>
    <t>1:06.69</t>
  </si>
  <si>
    <t>2:15.46</t>
  </si>
  <si>
    <t>2:35.52</t>
  </si>
  <si>
    <t>4:52.85</t>
  </si>
  <si>
    <t>5:30.84</t>
  </si>
  <si>
    <t>Jaxson Vujic</t>
  </si>
  <si>
    <t>25.18</t>
  </si>
  <si>
    <t>54.70</t>
  </si>
  <si>
    <t>1:03.05</t>
  </si>
  <si>
    <t>1:59.71</t>
  </si>
  <si>
    <t>2:20.13</t>
  </si>
  <si>
    <t>5:11.59</t>
  </si>
  <si>
    <t>6:55.88</t>
  </si>
  <si>
    <t>12:18.16</t>
  </si>
  <si>
    <t>37.49</t>
  </si>
  <si>
    <t>1:05.98</t>
  </si>
  <si>
    <t>1:17.12</t>
  </si>
  <si>
    <t>2:49.82</t>
  </si>
  <si>
    <t>38.21</t>
  </si>
  <si>
    <t>1:21.84</t>
  </si>
  <si>
    <t>2:31.94</t>
  </si>
  <si>
    <t>2:57.75</t>
  </si>
  <si>
    <t>32.27</t>
  </si>
  <si>
    <t>58.30</t>
  </si>
  <si>
    <t>1:08.26</t>
  </si>
  <si>
    <t>2:29.51</t>
  </si>
  <si>
    <t>2:57.09</t>
  </si>
  <si>
    <t>2:14.17</t>
  </si>
  <si>
    <t>5:09.40</t>
  </si>
  <si>
    <t>6:05.73</t>
  </si>
  <si>
    <t>Hunter Tolan</t>
  </si>
  <si>
    <t>32.44</t>
  </si>
  <si>
    <t>1:09.18</t>
  </si>
  <si>
    <t>2:21.76</t>
  </si>
  <si>
    <t>2:29.67</t>
  </si>
  <si>
    <t>5:16.37</t>
  </si>
  <si>
    <t>6:05.89</t>
  </si>
  <si>
    <t>11:33.74</t>
  </si>
  <si>
    <t>13:23.33</t>
  </si>
  <si>
    <t>21:00.61</t>
  </si>
  <si>
    <t>22:08.48</t>
  </si>
  <si>
    <t>1:15.64</t>
  </si>
  <si>
    <t>1:19.95</t>
  </si>
  <si>
    <t>2:47.30</t>
  </si>
  <si>
    <t>26.07</t>
  </si>
  <si>
    <t>36.71</t>
  </si>
  <si>
    <t>1:09.97</t>
  </si>
  <si>
    <t>1:17.60</t>
  </si>
  <si>
    <t>2:31.37</t>
  </si>
  <si>
    <t>2:47.00</t>
  </si>
  <si>
    <t>22.52</t>
  </si>
  <si>
    <t>31.87</t>
  </si>
  <si>
    <t>1:15.84</t>
  </si>
  <si>
    <t>2:55.64</t>
  </si>
  <si>
    <t>2:54.02</t>
  </si>
  <si>
    <t>1:11.22</t>
  </si>
  <si>
    <t>2:42.56</t>
  </si>
  <si>
    <t>5:03.13</t>
  </si>
  <si>
    <t>5:40.10</t>
  </si>
  <si>
    <t>Neel Soloman</t>
  </si>
  <si>
    <t>16.69</t>
  </si>
  <si>
    <t>58.62</t>
  </si>
  <si>
    <t>2:19.66</t>
  </si>
  <si>
    <t>4:54.47</t>
  </si>
  <si>
    <t>5:34.40</t>
  </si>
  <si>
    <t>11:59.47</t>
  </si>
  <si>
    <t>19:36.73</t>
  </si>
  <si>
    <t>23.00</t>
  </si>
  <si>
    <t>33.15</t>
  </si>
  <si>
    <t>37.07</t>
  </si>
  <si>
    <t>1:09.73</t>
  </si>
  <si>
    <t>1:18.23</t>
  </si>
  <si>
    <t>2:25.53</t>
  </si>
  <si>
    <t>43.81</t>
  </si>
  <si>
    <t>1:22.38</t>
  </si>
  <si>
    <t>1:31.59</t>
  </si>
  <si>
    <t>2:47.72</t>
  </si>
  <si>
    <t>3:16.52</t>
  </si>
  <si>
    <t>18.88</t>
  </si>
  <si>
    <t>32.07</t>
  </si>
  <si>
    <t>1:02.02</t>
  </si>
  <si>
    <t>1:10.66</t>
  </si>
  <si>
    <t>2:18.05</t>
  </si>
  <si>
    <t>2:38.34</t>
  </si>
  <si>
    <t>5:01.07</t>
  </si>
  <si>
    <t>5:38.12</t>
  </si>
  <si>
    <t>Xaiden Valentine</t>
  </si>
  <si>
    <t>15.32</t>
  </si>
  <si>
    <t>25.38</t>
  </si>
  <si>
    <t>2:07.24</t>
  </si>
  <si>
    <t>2:26.20</t>
  </si>
  <si>
    <t>5:16.10</t>
  </si>
  <si>
    <t>6:00.18</t>
  </si>
  <si>
    <t>12:45.88</t>
  </si>
  <si>
    <t>21:15.55</t>
  </si>
  <si>
    <t>19.29</t>
  </si>
  <si>
    <t>33.82</t>
  </si>
  <si>
    <t>1:07.57</t>
  </si>
  <si>
    <t>1:14.81</t>
  </si>
  <si>
    <t>2:28.05</t>
  </si>
  <si>
    <t>3:04.29</t>
  </si>
  <si>
    <t>36.25</t>
  </si>
  <si>
    <t>43.29</t>
  </si>
  <si>
    <t>1:20.04</t>
  </si>
  <si>
    <t>1:30.84</t>
  </si>
  <si>
    <t>2:56.78</t>
  </si>
  <si>
    <t>3:24.49</t>
  </si>
  <si>
    <t>19.06</t>
  </si>
  <si>
    <t>29.07</t>
  </si>
  <si>
    <t>31.00</t>
  </si>
  <si>
    <t>1:12.12</t>
  </si>
  <si>
    <t>1:07.15</t>
  </si>
  <si>
    <t>2:29.32</t>
  </si>
  <si>
    <t>2:44.04</t>
  </si>
  <si>
    <t>5:15.84</t>
  </si>
  <si>
    <t>6:11.96</t>
  </si>
  <si>
    <t>Colton Laws</t>
  </si>
  <si>
    <t>2:07.31</t>
  </si>
  <si>
    <t>2:27.75</t>
  </si>
  <si>
    <t>5:08.20</t>
  </si>
  <si>
    <t>5:39.95</t>
  </si>
  <si>
    <t>10:39.39</t>
  </si>
  <si>
    <t>12:24.34</t>
  </si>
  <si>
    <t>20:44.19</t>
  </si>
  <si>
    <t>32.45</t>
  </si>
  <si>
    <t>37.37</t>
  </si>
  <si>
    <t>1:14.99</t>
  </si>
  <si>
    <t>2:24.28</t>
  </si>
  <si>
    <t>2:41.51</t>
  </si>
  <si>
    <t>23.61</t>
  </si>
  <si>
    <t>34.42</t>
  </si>
  <si>
    <t>37.15</t>
  </si>
  <si>
    <t>1:12.23</t>
  </si>
  <si>
    <t>1:20.09</t>
  </si>
  <si>
    <t>2:37.75</t>
  </si>
  <si>
    <t>2:50.66</t>
  </si>
  <si>
    <t>30.10</t>
  </si>
  <si>
    <t>33.26</t>
  </si>
  <si>
    <t>1:05.38</t>
  </si>
  <si>
    <t>1:12.03</t>
  </si>
  <si>
    <t>2:44.18</t>
  </si>
  <si>
    <t>1:09.66</t>
  </si>
  <si>
    <t>2:18.34</t>
  </si>
  <si>
    <t>5:04.02</t>
  </si>
  <si>
    <t>5:34.09</t>
  </si>
  <si>
    <t>Zihang Xiang</t>
  </si>
  <si>
    <t>24.83</t>
  </si>
  <si>
    <t>58.11</t>
  </si>
  <si>
    <t>1:03.21</t>
  </si>
  <si>
    <t>2:15.32</t>
  </si>
  <si>
    <t>5:25.92</t>
  </si>
  <si>
    <t>6:05.92</t>
  </si>
  <si>
    <t>36.08</t>
  </si>
  <si>
    <t>1:09.09</t>
  </si>
  <si>
    <t>1:15.15</t>
  </si>
  <si>
    <t>2:32.43</t>
  </si>
  <si>
    <t>2:47.05</t>
  </si>
  <si>
    <t>38.37</t>
  </si>
  <si>
    <t>40.61</t>
  </si>
  <si>
    <t>1:21.11</t>
  </si>
  <si>
    <t>1:26.53</t>
  </si>
  <si>
    <t>2:52.17</t>
  </si>
  <si>
    <t>3:19.29</t>
  </si>
  <si>
    <t>35.47</t>
  </si>
  <si>
    <t>1:19.75</t>
  </si>
  <si>
    <t>1:11.76</t>
  </si>
  <si>
    <t>2:31.00</t>
  </si>
  <si>
    <t>2:43.19</t>
  </si>
  <si>
    <t>5:13.90</t>
  </si>
  <si>
    <t>6:11.00</t>
  </si>
  <si>
    <t>Rhys Barthel</t>
  </si>
  <si>
    <t>28.93</t>
  </si>
  <si>
    <t>58.44</t>
  </si>
  <si>
    <t>2:25.13</t>
  </si>
  <si>
    <t>5:09.36</t>
  </si>
  <si>
    <t>6:14.38</t>
  </si>
  <si>
    <t>30.37</t>
  </si>
  <si>
    <t>33.74</t>
  </si>
  <si>
    <t>1:04.09</t>
  </si>
  <si>
    <t>2:33.44</t>
  </si>
  <si>
    <t>34.24</t>
  </si>
  <si>
    <t>39.13</t>
  </si>
  <si>
    <t>1:39.24</t>
  </si>
  <si>
    <t>1:23.50</t>
  </si>
  <si>
    <t>3:07.92</t>
  </si>
  <si>
    <t>34.97</t>
  </si>
  <si>
    <t>1:20.08</t>
  </si>
  <si>
    <t>1:18.21</t>
  </si>
  <si>
    <t>1:05.70</t>
  </si>
  <si>
    <t>2:32.03</t>
  </si>
  <si>
    <t>2:41.60</t>
  </si>
  <si>
    <t>Todd Haywood</t>
  </si>
  <si>
    <t>15.98</t>
  </si>
  <si>
    <t>30.05</t>
  </si>
  <si>
    <t>1:06.61</t>
  </si>
  <si>
    <t>2:10.17</t>
  </si>
  <si>
    <t>2:26.36</t>
  </si>
  <si>
    <t>5:00.41</t>
  </si>
  <si>
    <t>5:42.36</t>
  </si>
  <si>
    <t>10:28.06</t>
  </si>
  <si>
    <t>11:56.78</t>
  </si>
  <si>
    <t>19:35.98</t>
  </si>
  <si>
    <t>18.28</t>
  </si>
  <si>
    <t>30.57</t>
  </si>
  <si>
    <t>35.39</t>
  </si>
  <si>
    <t>1:11.94</t>
  </si>
  <si>
    <t>2:32.70</t>
  </si>
  <si>
    <t>20.61</t>
  </si>
  <si>
    <t>36.46</t>
  </si>
  <si>
    <t>40.46</t>
  </si>
  <si>
    <t>1:20.02</t>
  </si>
  <si>
    <t>1:27.50</t>
  </si>
  <si>
    <t>32.38</t>
  </si>
  <si>
    <t>2:34.15</t>
  </si>
  <si>
    <t>1:06.58</t>
  </si>
  <si>
    <t>2:19.40</t>
  </si>
  <si>
    <t>2:39.71</t>
  </si>
  <si>
    <t>4:53.57</t>
  </si>
  <si>
    <t>5:33.23</t>
  </si>
  <si>
    <t>Declan Fittz</t>
  </si>
  <si>
    <t>56.87</t>
  </si>
  <si>
    <t>1:05.30</t>
  </si>
  <si>
    <t>2:09.42</t>
  </si>
  <si>
    <t>2:26.86</t>
  </si>
  <si>
    <t>5:19.67</t>
  </si>
  <si>
    <t>7:15.31</t>
  </si>
  <si>
    <t>30.04</t>
  </si>
  <si>
    <t>34.27</t>
  </si>
  <si>
    <t>1:02.01</t>
  </si>
  <si>
    <t>2:16.75</t>
  </si>
  <si>
    <t>2:38.13</t>
  </si>
  <si>
    <t>38.54</t>
  </si>
  <si>
    <t>47.13</t>
  </si>
  <si>
    <t>1:28.08</t>
  </si>
  <si>
    <t>2:53.61</t>
  </si>
  <si>
    <t>3:14.28</t>
  </si>
  <si>
    <t>41.15</t>
  </si>
  <si>
    <t>1:08.75</t>
  </si>
  <si>
    <t>1:28.04</t>
  </si>
  <si>
    <t>1:09.34</t>
  </si>
  <si>
    <t>2:19.51</t>
  </si>
  <si>
    <t>6:12.71</t>
  </si>
  <si>
    <t>Grant Degner</t>
  </si>
  <si>
    <t>27.62</t>
  </si>
  <si>
    <t>1:00.46</t>
  </si>
  <si>
    <t>2:08.37</t>
  </si>
  <si>
    <t>2:24.95</t>
  </si>
  <si>
    <t>4:57.99</t>
  </si>
  <si>
    <t>5:42.45</t>
  </si>
  <si>
    <t>12:12.73</t>
  </si>
  <si>
    <t>20:11.43</t>
  </si>
  <si>
    <t>37.45</t>
  </si>
  <si>
    <t>1:04.67</t>
  </si>
  <si>
    <t>1:15.28</t>
  </si>
  <si>
    <t>2:25.58</t>
  </si>
  <si>
    <t>35.65</t>
  </si>
  <si>
    <t>39.45</t>
  </si>
  <si>
    <t>1:14.44</t>
  </si>
  <si>
    <t>1:22.19</t>
  </si>
  <si>
    <t>32.88</t>
  </si>
  <si>
    <t>1:10.49</t>
  </si>
  <si>
    <t>1:17.57</t>
  </si>
  <si>
    <t>1:07.70</t>
  </si>
  <si>
    <t>2:21.62</t>
  </si>
  <si>
    <t>2:39.04</t>
  </si>
  <si>
    <t>5:01.56</t>
  </si>
  <si>
    <t>5:35.11</t>
  </si>
  <si>
    <t>Sansur Borijin</t>
  </si>
  <si>
    <t>29.32</t>
  </si>
  <si>
    <t>1:04.27</t>
  </si>
  <si>
    <t>2:01.56</t>
  </si>
  <si>
    <t>2:21.20</t>
  </si>
  <si>
    <t>5:38.19</t>
  </si>
  <si>
    <t>31.52</t>
  </si>
  <si>
    <t>39.08</t>
  </si>
  <si>
    <t>1:08.29</t>
  </si>
  <si>
    <t>1:21.61</t>
  </si>
  <si>
    <t>2:24.18</t>
  </si>
  <si>
    <t>1:04.24</t>
  </si>
  <si>
    <t>1:16.27</t>
  </si>
  <si>
    <t>2:24.49</t>
  </si>
  <si>
    <t>Cayden Wolf</t>
  </si>
  <si>
    <t>16.79</t>
  </si>
  <si>
    <t>1:08.57</t>
  </si>
  <si>
    <t>2:08.90</t>
  </si>
  <si>
    <t>2:22.97</t>
  </si>
  <si>
    <t>4:59.39</t>
  </si>
  <si>
    <t>5:43.58</t>
  </si>
  <si>
    <t>11:06.82</t>
  </si>
  <si>
    <t>11:38.70</t>
  </si>
  <si>
    <t>19:46.87</t>
  </si>
  <si>
    <t>33.01</t>
  </si>
  <si>
    <t>2:17.78</t>
  </si>
  <si>
    <t>2:35.37</t>
  </si>
  <si>
    <t>36.48</t>
  </si>
  <si>
    <t>41.19</t>
  </si>
  <si>
    <t>1:16.95</t>
  </si>
  <si>
    <t>1:26.09</t>
  </si>
  <si>
    <t>2:40.46</t>
  </si>
  <si>
    <t>3:01.91</t>
  </si>
  <si>
    <t>33.79</t>
  </si>
  <si>
    <t>37.31</t>
  </si>
  <si>
    <t>1:14.13</t>
  </si>
  <si>
    <t>3:00.61</t>
  </si>
  <si>
    <t>1:09.74</t>
  </si>
  <si>
    <t>2:24.76</t>
  </si>
  <si>
    <t>2:39.29</t>
  </si>
  <si>
    <t>5:03.56</t>
  </si>
  <si>
    <t>5:39.71</t>
  </si>
  <si>
    <t>Brian Youker</t>
  </si>
  <si>
    <t>30.82</t>
  </si>
  <si>
    <t>2:21.48</t>
  </si>
  <si>
    <t>5:31.09</t>
  </si>
  <si>
    <t>6:00.59</t>
  </si>
  <si>
    <t>11:53.96</t>
  </si>
  <si>
    <t>25.08</t>
  </si>
  <si>
    <t>37.17</t>
  </si>
  <si>
    <t>43.60</t>
  </si>
  <si>
    <t>1:16.71</t>
  </si>
  <si>
    <t>1:30.32</t>
  </si>
  <si>
    <t>2:43.43</t>
  </si>
  <si>
    <t>3:08.45</t>
  </si>
  <si>
    <t>37.62</t>
  </si>
  <si>
    <t>42.11</t>
  </si>
  <si>
    <t>1:22.51</t>
  </si>
  <si>
    <t>1:28.40</t>
  </si>
  <si>
    <t>3:39.28</t>
  </si>
  <si>
    <t>3:19.63</t>
  </si>
  <si>
    <t>40.00</t>
  </si>
  <si>
    <t>33.22</t>
  </si>
  <si>
    <t>39.76</t>
  </si>
  <si>
    <t>1:17.41</t>
  </si>
  <si>
    <t>1:34.26</t>
  </si>
  <si>
    <t>2:58.94</t>
  </si>
  <si>
    <t>1:18.36</t>
  </si>
  <si>
    <t>2:45.28</t>
  </si>
  <si>
    <t>2:51.05</t>
  </si>
  <si>
    <t>5:44.06</t>
  </si>
  <si>
    <t>Parker Miles</t>
  </si>
  <si>
    <t>24.90</t>
  </si>
  <si>
    <t>29.04</t>
  </si>
  <si>
    <t>54.36</t>
  </si>
  <si>
    <t>2:29.75</t>
  </si>
  <si>
    <t>5:44.53</t>
  </si>
  <si>
    <t>5:55.77</t>
  </si>
  <si>
    <t>21.37</t>
  </si>
  <si>
    <t>35.25</t>
  </si>
  <si>
    <t>1:10.99</t>
  </si>
  <si>
    <t>2:19.81</t>
  </si>
  <si>
    <t>2:43.27</t>
  </si>
  <si>
    <t>29.79</t>
  </si>
  <si>
    <t>37.34</t>
  </si>
  <si>
    <t>46.90</t>
  </si>
  <si>
    <t>1:20.50</t>
  </si>
  <si>
    <t>1:36.87</t>
  </si>
  <si>
    <t>2:57.59</t>
  </si>
  <si>
    <t>3:32.58</t>
  </si>
  <si>
    <t>29.47</t>
  </si>
  <si>
    <t>33.31</t>
  </si>
  <si>
    <t>1:19.50</t>
  </si>
  <si>
    <t>1:06.51</t>
  </si>
  <si>
    <t>2:22.00</t>
  </si>
  <si>
    <t>2:43.91</t>
  </si>
  <si>
    <t>5:37.84</t>
  </si>
  <si>
    <t>6:35.59</t>
  </si>
  <si>
    <t>Andrew Velazquez</t>
  </si>
  <si>
    <t>19.33</t>
  </si>
  <si>
    <t>25.52</t>
  </si>
  <si>
    <t>55.71</t>
  </si>
  <si>
    <t>2:09.43</t>
  </si>
  <si>
    <t>2:27.80</t>
  </si>
  <si>
    <t>5:19.69</t>
  </si>
  <si>
    <t>5:53.45</t>
  </si>
  <si>
    <t>12:24.16</t>
  </si>
  <si>
    <t>35.36</t>
  </si>
  <si>
    <t>2:36.52</t>
  </si>
  <si>
    <t>43.62</t>
  </si>
  <si>
    <t>1:32.41</t>
  </si>
  <si>
    <t>2:48.12</t>
  </si>
  <si>
    <t>3:17.06</t>
  </si>
  <si>
    <t>27.85</t>
  </si>
  <si>
    <t>1:02.41</t>
  </si>
  <si>
    <t>1:13.82</t>
  </si>
  <si>
    <t>2:43.84</t>
  </si>
  <si>
    <t>3:05.31</t>
  </si>
  <si>
    <t>2:20.74</t>
  </si>
  <si>
    <t>2:38.90</t>
  </si>
  <si>
    <t>5:10.08</t>
  </si>
  <si>
    <t>6:23.51</t>
  </si>
  <si>
    <t>Caden Normand</t>
  </si>
  <si>
    <t>17.33</t>
  </si>
  <si>
    <t>2:10.33</t>
  </si>
  <si>
    <t>5:38.83</t>
  </si>
  <si>
    <t>10:33.85</t>
  </si>
  <si>
    <t>11:10.47</t>
  </si>
  <si>
    <t>19:48.48</t>
  </si>
  <si>
    <t>32.70</t>
  </si>
  <si>
    <t>37.25</t>
  </si>
  <si>
    <t>1:07.78</t>
  </si>
  <si>
    <t>1:16.34</t>
  </si>
  <si>
    <t>2:23.95</t>
  </si>
  <si>
    <t>2:45.12</t>
  </si>
  <si>
    <t>39.03</t>
  </si>
  <si>
    <t>43.35</t>
  </si>
  <si>
    <t>1:22.20</t>
  </si>
  <si>
    <t>1:30.36</t>
  </si>
  <si>
    <t>3:00.71</t>
  </si>
  <si>
    <t>3:21.39</t>
  </si>
  <si>
    <t>33.91</t>
  </si>
  <si>
    <t>1:15.01</t>
  </si>
  <si>
    <t>2:43.53</t>
  </si>
  <si>
    <t>1:08.70</t>
  </si>
  <si>
    <t>2:24.87</t>
  </si>
  <si>
    <t>2:41.05</t>
  </si>
  <si>
    <t>5:21.03</t>
  </si>
  <si>
    <t>5:39.48</t>
  </si>
  <si>
    <t>Xavi Myatt</t>
  </si>
  <si>
    <t>28.29</t>
  </si>
  <si>
    <t>1:00.60</t>
  </si>
  <si>
    <t>2:08.91</t>
  </si>
  <si>
    <t>5:03.42</t>
  </si>
  <si>
    <t>5:40.34</t>
  </si>
  <si>
    <t>11:15.51</t>
  </si>
  <si>
    <t>12:53.14</t>
  </si>
  <si>
    <t>21:21.69</t>
  </si>
  <si>
    <t>37.80</t>
  </si>
  <si>
    <t>1:10.72</t>
  </si>
  <si>
    <t>1:19.70</t>
  </si>
  <si>
    <t>2:24.96</t>
  </si>
  <si>
    <t>2:41.46</t>
  </si>
  <si>
    <t>36.50</t>
  </si>
  <si>
    <t>42.28</t>
  </si>
  <si>
    <t>1:19.07</t>
  </si>
  <si>
    <t>1:28.62</t>
  </si>
  <si>
    <t>3:19.72</t>
  </si>
  <si>
    <t>31.14</t>
  </si>
  <si>
    <t>34.62</t>
  </si>
  <si>
    <t>1:07.92</t>
  </si>
  <si>
    <t>1:14.83</t>
  </si>
  <si>
    <t>2:23.38</t>
  </si>
  <si>
    <t>1:08.71</t>
  </si>
  <si>
    <t>2:27.10</t>
  </si>
  <si>
    <t>2:39.44</t>
  </si>
  <si>
    <t>5:24.79</t>
  </si>
  <si>
    <t>5:39.59</t>
  </si>
  <si>
    <t>Tiernan Gleason</t>
  </si>
  <si>
    <t>28.43</t>
  </si>
  <si>
    <t>1:07.66</t>
  </si>
  <si>
    <t>2:16.19</t>
  </si>
  <si>
    <t>2:23.98</t>
  </si>
  <si>
    <t>5:02.30</t>
  </si>
  <si>
    <t>5:58.62</t>
  </si>
  <si>
    <t>10:31.84</t>
  </si>
  <si>
    <t>12:24.46</t>
  </si>
  <si>
    <t>34.00</t>
  </si>
  <si>
    <t>38.45</t>
  </si>
  <si>
    <t>2:53.45</t>
  </si>
  <si>
    <t>38.58</t>
  </si>
  <si>
    <t>1:16.63</t>
  </si>
  <si>
    <t>1:20.69</t>
  </si>
  <si>
    <t>2:40.58</t>
  </si>
  <si>
    <t>2:59.95</t>
  </si>
  <si>
    <t>33.09</t>
  </si>
  <si>
    <t>1:11.86</t>
  </si>
  <si>
    <t>1:16.15</t>
  </si>
  <si>
    <t>3:11.91</t>
  </si>
  <si>
    <t>2:47.62</t>
  </si>
  <si>
    <t>2:27.33</t>
  </si>
  <si>
    <t>2:43.54</t>
  </si>
  <si>
    <t>5:20.56</t>
  </si>
  <si>
    <t>5:48.36</t>
  </si>
  <si>
    <t>Silas McCue</t>
  </si>
  <si>
    <t>17.70</t>
  </si>
  <si>
    <t>1:10.01</t>
  </si>
  <si>
    <t>2:16.37</t>
  </si>
  <si>
    <t>2:31.09</t>
  </si>
  <si>
    <t>5:11.52</t>
  </si>
  <si>
    <t>5:59.48</t>
  </si>
  <si>
    <t>12:11.04</t>
  </si>
  <si>
    <t>20:10.82</t>
  </si>
  <si>
    <t>22.49</t>
  </si>
  <si>
    <t>30.48</t>
  </si>
  <si>
    <t>1:04.98</t>
  </si>
  <si>
    <t>2:17.02</t>
  </si>
  <si>
    <t>2:35.79</t>
  </si>
  <si>
    <t>40.69</t>
  </si>
  <si>
    <t>1:17.35</t>
  </si>
  <si>
    <t>1:25.95</t>
  </si>
  <si>
    <t>2:58.31</t>
  </si>
  <si>
    <t>3:17.49</t>
  </si>
  <si>
    <t>22.37</t>
  </si>
  <si>
    <t>1:10.33</t>
  </si>
  <si>
    <t>1:18.01</t>
  </si>
  <si>
    <t>2:44.39</t>
  </si>
  <si>
    <t>3:02.09</t>
  </si>
  <si>
    <t>1:05.95</t>
  </si>
  <si>
    <t>2:24.86</t>
  </si>
  <si>
    <t>2:42.73</t>
  </si>
  <si>
    <t>4:54.84</t>
  </si>
  <si>
    <t>5:36.73</t>
  </si>
  <si>
    <t>Keller Smith</t>
  </si>
  <si>
    <t>29.34</t>
  </si>
  <si>
    <t>1:05.75</t>
  </si>
  <si>
    <t>2:09.07</t>
  </si>
  <si>
    <t>2:22.16</t>
  </si>
  <si>
    <t>5:07.78</t>
  </si>
  <si>
    <t>5:55.35</t>
  </si>
  <si>
    <t>12:35.46</t>
  </si>
  <si>
    <t>32.00</t>
  </si>
  <si>
    <t>36.79</t>
  </si>
  <si>
    <t>1:05.65</t>
  </si>
  <si>
    <t>1:15.57</t>
  </si>
  <si>
    <t>2:43.37</t>
  </si>
  <si>
    <t>41.11</t>
  </si>
  <si>
    <t>1:17.19</t>
  </si>
  <si>
    <t>1:27.99</t>
  </si>
  <si>
    <t>2:56.01</t>
  </si>
  <si>
    <t>3:19.79</t>
  </si>
  <si>
    <t>1:10.24</t>
  </si>
  <si>
    <t>1:20.87</t>
  </si>
  <si>
    <t>2:51.01</t>
  </si>
  <si>
    <t>1:12.16</t>
  </si>
  <si>
    <t>2:29.93</t>
  </si>
  <si>
    <t>5:27.99</t>
  </si>
  <si>
    <t>6:34.01</t>
  </si>
  <si>
    <t>Evan Mason</t>
  </si>
  <si>
    <t>1:06.88</t>
  </si>
  <si>
    <t>2:08.09</t>
  </si>
  <si>
    <t>6:26.90</t>
  </si>
  <si>
    <t>36.76</t>
  </si>
  <si>
    <t>23.91</t>
  </si>
  <si>
    <t>2:57.91</t>
  </si>
  <si>
    <t>28.94</t>
  </si>
  <si>
    <t>1:06.62</t>
  </si>
  <si>
    <t>1:13.87</t>
  </si>
  <si>
    <t>2:27.09</t>
  </si>
  <si>
    <t>Hayden Letson</t>
  </si>
  <si>
    <t>1:01.97</t>
  </si>
  <si>
    <t>1:09.62</t>
  </si>
  <si>
    <t>2:12.79</t>
  </si>
  <si>
    <t>5:07.49</t>
  </si>
  <si>
    <t>5:49.87</t>
  </si>
  <si>
    <t>10:37.91</t>
  </si>
  <si>
    <t>35.30</t>
  </si>
  <si>
    <t>1:11.28</t>
  </si>
  <si>
    <t>1:17.54</t>
  </si>
  <si>
    <t>2:31.36</t>
  </si>
  <si>
    <t>2:43.03</t>
  </si>
  <si>
    <t>40.81</t>
  </si>
  <si>
    <t>46.55</t>
  </si>
  <si>
    <t>1:23.14</t>
  </si>
  <si>
    <t>1:33.30</t>
  </si>
  <si>
    <t>3:21.91</t>
  </si>
  <si>
    <t>3:25.19</t>
  </si>
  <si>
    <t>34.02</t>
  </si>
  <si>
    <t>1:14.27</t>
  </si>
  <si>
    <t>3:16.02</t>
  </si>
  <si>
    <t>1:18.03</t>
  </si>
  <si>
    <t>2:43.33</t>
  </si>
  <si>
    <t>2:41.65</t>
  </si>
  <si>
    <t>5:19.16</t>
  </si>
  <si>
    <t>5:44.65</t>
  </si>
  <si>
    <t>Ethan Hagwood</t>
  </si>
  <si>
    <t>14.99</t>
  </si>
  <si>
    <t>29.55</t>
  </si>
  <si>
    <t>59.92</t>
  </si>
  <si>
    <t>1:05.99</t>
  </si>
  <si>
    <t>2:09.83</t>
  </si>
  <si>
    <t>2:26.44</t>
  </si>
  <si>
    <t>5:09.20</t>
  </si>
  <si>
    <t>5:59.02</t>
  </si>
  <si>
    <t>12:34.33</t>
  </si>
  <si>
    <t>22:07.97</t>
  </si>
  <si>
    <t>20:40.23</t>
  </si>
  <si>
    <t>21.14</t>
  </si>
  <si>
    <t>1:06.67</t>
  </si>
  <si>
    <t>1:17.64</t>
  </si>
  <si>
    <t>2:21.29</t>
  </si>
  <si>
    <t>2:47.14</t>
  </si>
  <si>
    <t>24.42</t>
  </si>
  <si>
    <t>34.60</t>
  </si>
  <si>
    <t>42.03</t>
  </si>
  <si>
    <t>1:20.45</t>
  </si>
  <si>
    <t>1:27.81</t>
  </si>
  <si>
    <t>2:57.86</t>
  </si>
  <si>
    <t>1:03.14</t>
  </si>
  <si>
    <t>1:15.35</t>
  </si>
  <si>
    <t>2:26.90</t>
  </si>
  <si>
    <t>1:06.28</t>
  </si>
  <si>
    <t>2:47.26</t>
  </si>
  <si>
    <t>5:03.27</t>
  </si>
  <si>
    <t>Chris Delacruz</t>
  </si>
  <si>
    <t>1:03.02</t>
  </si>
  <si>
    <t>2:13.12</t>
  </si>
  <si>
    <t>33.92</t>
  </si>
  <si>
    <t>32.78</t>
  </si>
  <si>
    <t>1:10.41</t>
  </si>
  <si>
    <t>1:25.89</t>
  </si>
  <si>
    <t>2:52.56</t>
  </si>
  <si>
    <t>2:24.53</t>
  </si>
  <si>
    <t>Nickolas Wood</t>
  </si>
  <si>
    <t>58.68</t>
  </si>
  <si>
    <t>5:08.35</t>
  </si>
  <si>
    <t>5:58.52</t>
  </si>
  <si>
    <t>36.78</t>
  </si>
  <si>
    <t>40.06</t>
  </si>
  <si>
    <t>1:14.96</t>
  </si>
  <si>
    <t>1:20.38</t>
  </si>
  <si>
    <t>2:59.80</t>
  </si>
  <si>
    <t>38.24</t>
  </si>
  <si>
    <t>43.07</t>
  </si>
  <si>
    <t>1:18.55</t>
  </si>
  <si>
    <t>1:29.01</t>
  </si>
  <si>
    <t>3:02.22</t>
  </si>
  <si>
    <t>3:20.89</t>
  </si>
  <si>
    <t>34.13</t>
  </si>
  <si>
    <t>1:07.75</t>
  </si>
  <si>
    <t>1:15.81</t>
  </si>
  <si>
    <t>2:46.94</t>
  </si>
  <si>
    <t>3:26.74</t>
  </si>
  <si>
    <t>2:25.74</t>
  </si>
  <si>
    <t>2:46.53</t>
  </si>
  <si>
    <t>5:35.55</t>
  </si>
  <si>
    <t>6:18.28</t>
  </si>
  <si>
    <t>Tyler Hintenach</t>
  </si>
  <si>
    <t>29.49</t>
  </si>
  <si>
    <t>1:14.06</t>
  </si>
  <si>
    <t>2:21.36</t>
  </si>
  <si>
    <t>2:39.09</t>
  </si>
  <si>
    <t>5:29.40</t>
  </si>
  <si>
    <t>6:04.53</t>
  </si>
  <si>
    <t>20:55.11</t>
  </si>
  <si>
    <t>33.32</t>
  </si>
  <si>
    <t>39.40</t>
  </si>
  <si>
    <t>1:12.94</t>
  </si>
  <si>
    <t>1:24.14</t>
  </si>
  <si>
    <t>2:37.30</t>
  </si>
  <si>
    <t>38.49</t>
  </si>
  <si>
    <t>1:15.34</t>
  </si>
  <si>
    <t>1:25.45</t>
  </si>
  <si>
    <t>2:41.23</t>
  </si>
  <si>
    <t>2:59.08</t>
  </si>
  <si>
    <t>31.41</t>
  </si>
  <si>
    <t>34.91</t>
  </si>
  <si>
    <t>1:21.14</t>
  </si>
  <si>
    <t>1:08.22</t>
  </si>
  <si>
    <t>2:41.00</t>
  </si>
  <si>
    <t>5:24.15</t>
  </si>
  <si>
    <t>Cole Johnson</t>
  </si>
  <si>
    <t>27.92</t>
  </si>
  <si>
    <t>1:06.50</t>
  </si>
  <si>
    <t>2:26.60</t>
  </si>
  <si>
    <t>2:27.65</t>
  </si>
  <si>
    <t>5:22.68</t>
  </si>
  <si>
    <t>40.02</t>
  </si>
  <si>
    <t>1:32.67</t>
  </si>
  <si>
    <t>1:28.37</t>
  </si>
  <si>
    <t>34.45</t>
  </si>
  <si>
    <t>1:14.03</t>
  </si>
  <si>
    <t>1:24.46</t>
  </si>
  <si>
    <t>1:14.84</t>
  </si>
  <si>
    <t>2:42.35</t>
  </si>
  <si>
    <t>2:49.19</t>
  </si>
  <si>
    <t>Miles Pena</t>
  </si>
  <si>
    <t>29.22</t>
  </si>
  <si>
    <t>58.14</t>
  </si>
  <si>
    <t>1:07.08</t>
  </si>
  <si>
    <t>2:14.06</t>
  </si>
  <si>
    <t>2:32.02</t>
  </si>
  <si>
    <t>5:43.42</t>
  </si>
  <si>
    <t>31.79</t>
  </si>
  <si>
    <t>39.96</t>
  </si>
  <si>
    <t>1:08.34</t>
  </si>
  <si>
    <t>1:23.47</t>
  </si>
  <si>
    <t>3:05.51</t>
  </si>
  <si>
    <t>33.27</t>
  </si>
  <si>
    <t>41.26</t>
  </si>
  <si>
    <t>1:31.53</t>
  </si>
  <si>
    <t>27.83</t>
  </si>
  <si>
    <t>35.02</t>
  </si>
  <si>
    <t>1:20.03</t>
  </si>
  <si>
    <t>1:04.31</t>
  </si>
  <si>
    <t>2:45.18</t>
  </si>
  <si>
    <t>Max Wilke</t>
  </si>
  <si>
    <t>1:07.83</t>
  </si>
  <si>
    <t>2:22.42</t>
  </si>
  <si>
    <t>2:24.67</t>
  </si>
  <si>
    <t>5:10.83</t>
  </si>
  <si>
    <t>5:53.38</t>
  </si>
  <si>
    <t>35.73</t>
  </si>
  <si>
    <t>1:07.79</t>
  </si>
  <si>
    <t>1:14.91</t>
  </si>
  <si>
    <t>2:22.25</t>
  </si>
  <si>
    <t>39.87</t>
  </si>
  <si>
    <t>1:15.29</t>
  </si>
  <si>
    <t>1:27.21</t>
  </si>
  <si>
    <t>34.40</t>
  </si>
  <si>
    <t>2:24.36</t>
  </si>
  <si>
    <t>2:45.54</t>
  </si>
  <si>
    <t>5:12.40</t>
  </si>
  <si>
    <t>Cam Wood</t>
  </si>
  <si>
    <t>58.75</t>
  </si>
  <si>
    <t>1:08.15</t>
  </si>
  <si>
    <t>2:14.04</t>
  </si>
  <si>
    <t>2:29.46</t>
  </si>
  <si>
    <t>5:27.21</t>
  </si>
  <si>
    <t>5:51.26</t>
  </si>
  <si>
    <t>34.89</t>
  </si>
  <si>
    <t>40.98</t>
  </si>
  <si>
    <t>1:12.04</t>
  </si>
  <si>
    <t>1:24.04</t>
  </si>
  <si>
    <t>2:56.35</t>
  </si>
  <si>
    <t>3:12.80</t>
  </si>
  <si>
    <t>35.81</t>
  </si>
  <si>
    <t>43.55</t>
  </si>
  <si>
    <t>1:15.72</t>
  </si>
  <si>
    <t>1:31.61</t>
  </si>
  <si>
    <t>2:46.47</t>
  </si>
  <si>
    <t>3:34.28</t>
  </si>
  <si>
    <t>29.76</t>
  </si>
  <si>
    <t>32.05</t>
  </si>
  <si>
    <t>2:53.11</t>
  </si>
  <si>
    <t>2:26.93</t>
  </si>
  <si>
    <t>2:49.15</t>
  </si>
  <si>
    <t>5:20.76</t>
  </si>
  <si>
    <t>6:38.91</t>
  </si>
  <si>
    <t>Anuran Bandyopadhyaya</t>
  </si>
  <si>
    <t>2:14.31</t>
  </si>
  <si>
    <t>2:29.78</t>
  </si>
  <si>
    <t>5:21.19</t>
  </si>
  <si>
    <t>6:06.42</t>
  </si>
  <si>
    <t>32.62</t>
  </si>
  <si>
    <t>39.69</t>
  </si>
  <si>
    <t>1:13.92</t>
  </si>
  <si>
    <t>1:19.58</t>
  </si>
  <si>
    <t>2:52.95</t>
  </si>
  <si>
    <t>43.95</t>
  </si>
  <si>
    <t>1:37.35</t>
  </si>
  <si>
    <t>3:34.69</t>
  </si>
  <si>
    <t>1:22.60</t>
  </si>
  <si>
    <t>2:49.27</t>
  </si>
  <si>
    <t>Wynn Koppang</t>
  </si>
  <si>
    <t>17.40</t>
  </si>
  <si>
    <t>1:00.79</t>
  </si>
  <si>
    <t>2:14.21</t>
  </si>
  <si>
    <t>5:22.43</t>
  </si>
  <si>
    <t>6:07.97</t>
  </si>
  <si>
    <t>13:35.61</t>
  </si>
  <si>
    <t>22:19.68</t>
  </si>
  <si>
    <t>21.24</t>
  </si>
  <si>
    <t>33.87</t>
  </si>
  <si>
    <t>1:16.85</t>
  </si>
  <si>
    <t>2:22.96</t>
  </si>
  <si>
    <t>2:48.07</t>
  </si>
  <si>
    <t>35.20</t>
  </si>
  <si>
    <t>40.40</t>
  </si>
  <si>
    <t>1:15.18</t>
  </si>
  <si>
    <t>1:27.09</t>
  </si>
  <si>
    <t>2:50.99</t>
  </si>
  <si>
    <t>21.28</t>
  </si>
  <si>
    <t>30.08</t>
  </si>
  <si>
    <t>1:13.76</t>
  </si>
  <si>
    <t>2:38.26</t>
  </si>
  <si>
    <t>3:01.31</t>
  </si>
  <si>
    <t>2:26.84</t>
  </si>
  <si>
    <t>2:43.93</t>
  </si>
  <si>
    <t>5:24.16</t>
  </si>
  <si>
    <t>Aidan Cleary</t>
  </si>
  <si>
    <t>19.12</t>
  </si>
  <si>
    <t>32.58</t>
  </si>
  <si>
    <t>1:04.75</t>
  </si>
  <si>
    <t>1:10.67</t>
  </si>
  <si>
    <t>2:17.82</t>
  </si>
  <si>
    <t>2:27.76</t>
  </si>
  <si>
    <t>6:04.13</t>
  </si>
  <si>
    <t>21.18</t>
  </si>
  <si>
    <t>38.64</t>
  </si>
  <si>
    <t>1:11.50</t>
  </si>
  <si>
    <t>1:19.78</t>
  </si>
  <si>
    <t>2:56.17</t>
  </si>
  <si>
    <t>30.59</t>
  </si>
  <si>
    <t>46.49</t>
  </si>
  <si>
    <t>49.31</t>
  </si>
  <si>
    <t>1:41.50</t>
  </si>
  <si>
    <t>1:41.36</t>
  </si>
  <si>
    <t>34.80</t>
  </si>
  <si>
    <t>36.28</t>
  </si>
  <si>
    <t>1:17.68</t>
  </si>
  <si>
    <t>2:37.50</t>
  </si>
  <si>
    <t>2:49.52</t>
  </si>
  <si>
    <t>Oscar Sergeant</t>
  </si>
  <si>
    <t>17.12</t>
  </si>
  <si>
    <t>2:31.72</t>
  </si>
  <si>
    <t>5:28.39</t>
  </si>
  <si>
    <t>6:10.81</t>
  </si>
  <si>
    <t>13:11.62</t>
  </si>
  <si>
    <t>21:46.52</t>
  </si>
  <si>
    <t>21.64</t>
  </si>
  <si>
    <t>38.53</t>
  </si>
  <si>
    <t>1:08.18</t>
  </si>
  <si>
    <t>1:20.56</t>
  </si>
  <si>
    <t>2:45.14</t>
  </si>
  <si>
    <t>34.37</t>
  </si>
  <si>
    <t>39.65</t>
  </si>
  <si>
    <t>1:14.97</t>
  </si>
  <si>
    <t>1:24.58</t>
  </si>
  <si>
    <t>2:48.23</t>
  </si>
  <si>
    <t>3:01.71</t>
  </si>
  <si>
    <t>20.37</t>
  </si>
  <si>
    <t>2:58.53</t>
  </si>
  <si>
    <t>2:23.50</t>
  </si>
  <si>
    <t>5:24.54</t>
  </si>
  <si>
    <t>5:47.86</t>
  </si>
  <si>
    <t>Rusty Walker</t>
  </si>
  <si>
    <t>28.65</t>
  </si>
  <si>
    <t>1:00.64</t>
  </si>
  <si>
    <t>2:26.23</t>
  </si>
  <si>
    <t>5:13.99</t>
  </si>
  <si>
    <t>6:06.09</t>
  </si>
  <si>
    <t>36.98</t>
  </si>
  <si>
    <t>44.59</t>
  </si>
  <si>
    <t>1:21.30</t>
  </si>
  <si>
    <t>1:28.70</t>
  </si>
  <si>
    <t>3:08.23</t>
  </si>
  <si>
    <t>38.29</t>
  </si>
  <si>
    <t>42.87</t>
  </si>
  <si>
    <t>1:24.27</t>
  </si>
  <si>
    <t>1:30.56</t>
  </si>
  <si>
    <t>3:10.37</t>
  </si>
  <si>
    <t>36.30</t>
  </si>
  <si>
    <t>1:08.30</t>
  </si>
  <si>
    <t>1:11.53</t>
  </si>
  <si>
    <t>2:32.90</t>
  </si>
  <si>
    <t>6:40.82</t>
  </si>
  <si>
    <t>Sebastian Helms</t>
  </si>
  <si>
    <t>20.84</t>
  </si>
  <si>
    <t>1:08.44</t>
  </si>
  <si>
    <t>2:26.87</t>
  </si>
  <si>
    <t>2:40.23</t>
  </si>
  <si>
    <t>5:44.22</t>
  </si>
  <si>
    <t>6:40.25</t>
  </si>
  <si>
    <t>36.69</t>
  </si>
  <si>
    <t>1:14.78</t>
  </si>
  <si>
    <t>1:22.49</t>
  </si>
  <si>
    <t>2:43.77</t>
  </si>
  <si>
    <t>38.50</t>
  </si>
  <si>
    <t>42.72</t>
  </si>
  <si>
    <t>1:23.54</t>
  </si>
  <si>
    <t>1:30.83</t>
  </si>
  <si>
    <t>3:11.40</t>
  </si>
  <si>
    <t>29.64</t>
  </si>
  <si>
    <t>1:08.43</t>
  </si>
  <si>
    <t>1:13.47</t>
  </si>
  <si>
    <t>1:10.77</t>
  </si>
  <si>
    <t>2:36.69</t>
  </si>
  <si>
    <t>2:44.74</t>
  </si>
  <si>
    <t>5:50.36</t>
  </si>
  <si>
    <t>Alejandro Linan</t>
  </si>
  <si>
    <t>59.06</t>
  </si>
  <si>
    <t>2:09.48</t>
  </si>
  <si>
    <t>32.30</t>
  </si>
  <si>
    <t>1:06.13</t>
  </si>
  <si>
    <t>2:22.22</t>
  </si>
  <si>
    <t>33.69</t>
  </si>
  <si>
    <t>2:37.16</t>
  </si>
  <si>
    <t>2:21.32</t>
  </si>
  <si>
    <t>Wyatt Matz</t>
  </si>
  <si>
    <t>19.51</t>
  </si>
  <si>
    <t>28.46</t>
  </si>
  <si>
    <t>1:13.31</t>
  </si>
  <si>
    <t>2:29.30</t>
  </si>
  <si>
    <t>5:18.64</t>
  </si>
  <si>
    <t>6:21.93</t>
  </si>
  <si>
    <t>13:06.93</t>
  </si>
  <si>
    <t>21:29.94</t>
  </si>
  <si>
    <t>39.22</t>
  </si>
  <si>
    <t>1:15.96</t>
  </si>
  <si>
    <t>1:20.74</t>
  </si>
  <si>
    <t>2:33.07</t>
  </si>
  <si>
    <t>2:46.24</t>
  </si>
  <si>
    <t>26.83</t>
  </si>
  <si>
    <t>39.98</t>
  </si>
  <si>
    <t>1:18.09</t>
  </si>
  <si>
    <t>1:30.15</t>
  </si>
  <si>
    <t>3:10.19</t>
  </si>
  <si>
    <t>30.38</t>
  </si>
  <si>
    <t>34.44</t>
  </si>
  <si>
    <t>1:07.56</t>
  </si>
  <si>
    <t>1:15.99</t>
  </si>
  <si>
    <t>2:37.31</t>
  </si>
  <si>
    <t>2:48.33</t>
  </si>
  <si>
    <t>1:08.25</t>
  </si>
  <si>
    <t>2:22.67</t>
  </si>
  <si>
    <t>2:45.63</t>
  </si>
  <si>
    <t>4:56.47</t>
  </si>
  <si>
    <t>5:47.26</t>
  </si>
  <si>
    <t>Reid Clair</t>
  </si>
  <si>
    <t>23.15</t>
  </si>
  <si>
    <t>1:02.03</t>
  </si>
  <si>
    <t>1:10.46</t>
  </si>
  <si>
    <t>2:13.71</t>
  </si>
  <si>
    <t>2:28.97</t>
  </si>
  <si>
    <t>5:12.67</t>
  </si>
  <si>
    <t>6:06.85</t>
  </si>
  <si>
    <t>13:03.05</t>
  </si>
  <si>
    <t>26.09</t>
  </si>
  <si>
    <t>34.26</t>
  </si>
  <si>
    <t>37.36</t>
  </si>
  <si>
    <t>1:09.77</t>
  </si>
  <si>
    <t>1:16.66</t>
  </si>
  <si>
    <t>2:26.39</t>
  </si>
  <si>
    <t>2:42.74</t>
  </si>
  <si>
    <t>1:21.39</t>
  </si>
  <si>
    <t>1:29.38</t>
  </si>
  <si>
    <t>2:55.56</t>
  </si>
  <si>
    <t>3:19.04</t>
  </si>
  <si>
    <t>1:13.77</t>
  </si>
  <si>
    <t>1:17.33</t>
  </si>
  <si>
    <t>2:44.56</t>
  </si>
  <si>
    <t>2:54.85</t>
  </si>
  <si>
    <t>1:14.58</t>
  </si>
  <si>
    <t>2:47.64</t>
  </si>
  <si>
    <t>5:16.46</t>
  </si>
  <si>
    <t>5:58.02</t>
  </si>
  <si>
    <t>Kirill Golikov</t>
  </si>
  <si>
    <t>2:10.91</t>
  </si>
  <si>
    <t>2:32.29</t>
  </si>
  <si>
    <t>5:57.71</t>
  </si>
  <si>
    <t>32.01</t>
  </si>
  <si>
    <t>1:16.30</t>
  </si>
  <si>
    <t>2:47.86</t>
  </si>
  <si>
    <t>39.02</t>
  </si>
  <si>
    <t>43.85</t>
  </si>
  <si>
    <t>1:22.50</t>
  </si>
  <si>
    <t>3:00.91</t>
  </si>
  <si>
    <t>3:21.28</t>
  </si>
  <si>
    <t>35.46</t>
  </si>
  <si>
    <t>36.80</t>
  </si>
  <si>
    <t>1:11.04</t>
  </si>
  <si>
    <t>1:25.34</t>
  </si>
  <si>
    <t>1:13.34</t>
  </si>
  <si>
    <t>2:27.73</t>
  </si>
  <si>
    <t>2:52.00</t>
  </si>
  <si>
    <t>5:12.33</t>
  </si>
  <si>
    <t>6:33.73</t>
  </si>
  <si>
    <t>Ethen Cowles</t>
  </si>
  <si>
    <t>16.66</t>
  </si>
  <si>
    <t>25 S Free</t>
  </si>
  <si>
    <t>17.80</t>
  </si>
  <si>
    <t>1:00.96</t>
  </si>
  <si>
    <t>1:08.79</t>
  </si>
  <si>
    <t>2:10.29</t>
  </si>
  <si>
    <t>2:29.04</t>
  </si>
  <si>
    <t>5:16.62</t>
  </si>
  <si>
    <t>5:49.24</t>
  </si>
  <si>
    <t>22.19</t>
  </si>
  <si>
    <t>25 S Back</t>
  </si>
  <si>
    <t>36.27</t>
  </si>
  <si>
    <t>1:07.43</t>
  </si>
  <si>
    <t>1:16.87</t>
  </si>
  <si>
    <t>2:40.80</t>
  </si>
  <si>
    <t>21.22</t>
  </si>
  <si>
    <t>25 S Breast</t>
  </si>
  <si>
    <t>38.01</t>
  </si>
  <si>
    <t>44.72</t>
  </si>
  <si>
    <t>1:22.22</t>
  </si>
  <si>
    <t>1:37.21</t>
  </si>
  <si>
    <t>19.71</t>
  </si>
  <si>
    <t>25 S Fly</t>
  </si>
  <si>
    <t>34.63</t>
  </si>
  <si>
    <t>1:21.76</t>
  </si>
  <si>
    <t>1:29.58</t>
  </si>
  <si>
    <t>1:39.48</t>
  </si>
  <si>
    <t>2:27.77</t>
  </si>
  <si>
    <t>2:53.13</t>
  </si>
  <si>
    <t>George Lotakis</t>
  </si>
  <si>
    <t>17.59</t>
  </si>
  <si>
    <t>2:20.52</t>
  </si>
  <si>
    <t>5:14.65</t>
  </si>
  <si>
    <t>6:13.90</t>
  </si>
  <si>
    <t>22:17.80</t>
  </si>
  <si>
    <t>37.23</t>
  </si>
  <si>
    <t>1:10.08</t>
  </si>
  <si>
    <t>1:16.92</t>
  </si>
  <si>
    <t>2:33.68</t>
  </si>
  <si>
    <t>39.95</t>
  </si>
  <si>
    <t>1:39.58</t>
  </si>
  <si>
    <t>3:05.96</t>
  </si>
  <si>
    <t>31.76</t>
  </si>
  <si>
    <t>36.06</t>
  </si>
  <si>
    <t>1:13.70</t>
  </si>
  <si>
    <t>1:15.74</t>
  </si>
  <si>
    <t>2:41.28</t>
  </si>
  <si>
    <t>2:46.74</t>
  </si>
  <si>
    <t>5:49.33</t>
  </si>
  <si>
    <t>Sammy Miller</t>
  </si>
  <si>
    <t>30.67</t>
  </si>
  <si>
    <t>59.72</t>
  </si>
  <si>
    <t>5:26.50</t>
  </si>
  <si>
    <t>5:57.09</t>
  </si>
  <si>
    <t>25.50</t>
  </si>
  <si>
    <t>1:20.55</t>
  </si>
  <si>
    <t>1:28.24</t>
  </si>
  <si>
    <t>2:44.73</t>
  </si>
  <si>
    <t>3:06.60</t>
  </si>
  <si>
    <t>36.86</t>
  </si>
  <si>
    <t>42.30</t>
  </si>
  <si>
    <t>1:18.06</t>
  </si>
  <si>
    <t>1:29.57</t>
  </si>
  <si>
    <t>2:55.23</t>
  </si>
  <si>
    <t>3:14.01</t>
  </si>
  <si>
    <t>28.77</t>
  </si>
  <si>
    <t>35.95</t>
  </si>
  <si>
    <t>40.73</t>
  </si>
  <si>
    <t>1:19.86</t>
  </si>
  <si>
    <t>1:32.77</t>
  </si>
  <si>
    <t>1:21.65</t>
  </si>
  <si>
    <t>2:47.90</t>
  </si>
  <si>
    <t>2:57.61</t>
  </si>
  <si>
    <t>5:35.27</t>
  </si>
  <si>
    <t>6:14.50</t>
  </si>
  <si>
    <t>Cullen Dumbrigue</t>
  </si>
  <si>
    <t>1:16.72</t>
  </si>
  <si>
    <t>2:22.54</t>
  </si>
  <si>
    <t>2:39.48</t>
  </si>
  <si>
    <t>5:36.06</t>
  </si>
  <si>
    <t>6:01.84</t>
  </si>
  <si>
    <t>11:54.48</t>
  </si>
  <si>
    <t>12:32.35</t>
  </si>
  <si>
    <t>20:36.14</t>
  </si>
  <si>
    <t>1:11.27</t>
  </si>
  <si>
    <t>1:25.28</t>
  </si>
  <si>
    <t>2:37.91</t>
  </si>
  <si>
    <t>36.51</t>
  </si>
  <si>
    <t>39.01</t>
  </si>
  <si>
    <t>1:23.07</t>
  </si>
  <si>
    <t>1:24.99</t>
  </si>
  <si>
    <t>2:55.14</t>
  </si>
  <si>
    <t>3:11.84</t>
  </si>
  <si>
    <t>1:20.46</t>
  </si>
  <si>
    <t>1:35.71</t>
  </si>
  <si>
    <t>3:03.02</t>
  </si>
  <si>
    <t>1:12.70</t>
  </si>
  <si>
    <t>2:34.75</t>
  </si>
  <si>
    <t>2:56.46</t>
  </si>
  <si>
    <t>5:40.93</t>
  </si>
  <si>
    <t>Mason Molenaur</t>
  </si>
  <si>
    <t>2:32.05</t>
  </si>
  <si>
    <t>5:23.27</t>
  </si>
  <si>
    <t>6:21.82</t>
  </si>
  <si>
    <t>11:43.81</t>
  </si>
  <si>
    <t>38.10</t>
  </si>
  <si>
    <t>1:11.47</t>
  </si>
  <si>
    <t>36.55</t>
  </si>
  <si>
    <t>1:20.96</t>
  </si>
  <si>
    <t>1:29.16</t>
  </si>
  <si>
    <t>3:03.99</t>
  </si>
  <si>
    <t>3:20.48</t>
  </si>
  <si>
    <t>35.32</t>
  </si>
  <si>
    <t>1:20.20</t>
  </si>
  <si>
    <t>1:22.06</t>
  </si>
  <si>
    <t>1:12.38</t>
  </si>
  <si>
    <t>2:35.50</t>
  </si>
  <si>
    <t>2:51.21</t>
  </si>
  <si>
    <t>Theodore Prabhu</t>
  </si>
  <si>
    <t>17.29</t>
  </si>
  <si>
    <t>32.57</t>
  </si>
  <si>
    <t>2:19.22</t>
  </si>
  <si>
    <t>2:30.46</t>
  </si>
  <si>
    <t>5:17.27</t>
  </si>
  <si>
    <t>6:15.23</t>
  </si>
  <si>
    <t>33.34</t>
  </si>
  <si>
    <t>36.11</t>
  </si>
  <si>
    <t>1:10.76</t>
  </si>
  <si>
    <t>1:17.24</t>
  </si>
  <si>
    <t>28.99</t>
  </si>
  <si>
    <t>44.51</t>
  </si>
  <si>
    <t>43.24</t>
  </si>
  <si>
    <t>1:34.78</t>
  </si>
  <si>
    <t>1:42.80</t>
  </si>
  <si>
    <t>33.98</t>
  </si>
  <si>
    <t>1:09.50</t>
  </si>
  <si>
    <t>1:15.23</t>
  </si>
  <si>
    <t>1:16.06</t>
  </si>
  <si>
    <t>2:49.32</t>
  </si>
  <si>
    <t>Vahan Matsakyan</t>
  </si>
  <si>
    <t>1:07.54</t>
  </si>
  <si>
    <t>5:27.23</t>
  </si>
  <si>
    <t>6:37.67</t>
  </si>
  <si>
    <t>1:26.66</t>
  </si>
  <si>
    <t>45.74</t>
  </si>
  <si>
    <t>1:40.75</t>
  </si>
  <si>
    <t>31.73</t>
  </si>
  <si>
    <t>1:20.86</t>
  </si>
  <si>
    <t>2:40.86</t>
  </si>
  <si>
    <t>Harper Stanton</t>
  </si>
  <si>
    <t>1:03.80</t>
  </si>
  <si>
    <t>1:08.28</t>
  </si>
  <si>
    <t>2:29.06</t>
  </si>
  <si>
    <t>2:44.24</t>
  </si>
  <si>
    <t>6:19.22</t>
  </si>
  <si>
    <t>7:47.83</t>
  </si>
  <si>
    <t>39.92</t>
  </si>
  <si>
    <t>1:18.83</t>
  </si>
  <si>
    <t>1:27.07</t>
  </si>
  <si>
    <t>40.07</t>
  </si>
  <si>
    <t>42.58</t>
  </si>
  <si>
    <t>1:29.32</t>
  </si>
  <si>
    <t>1:37.10</t>
  </si>
  <si>
    <t>32.99</t>
  </si>
  <si>
    <t>38.25</t>
  </si>
  <si>
    <t>1:46.10</t>
  </si>
  <si>
    <t>1:41.81</t>
  </si>
  <si>
    <t>1:15.54</t>
  </si>
  <si>
    <t>2:48.79</t>
  </si>
  <si>
    <t>3:03.46</t>
  </si>
  <si>
    <t>Arman Sarrafi</t>
  </si>
  <si>
    <t>25.15</t>
  </si>
  <si>
    <t>56.74</t>
  </si>
  <si>
    <t>2:08.53</t>
  </si>
  <si>
    <t>2:28.87</t>
  </si>
  <si>
    <t>5:40.44</t>
  </si>
  <si>
    <t>6:00.06</t>
  </si>
  <si>
    <t>31.54</t>
  </si>
  <si>
    <t>38.87</t>
  </si>
  <si>
    <t>1:19.83</t>
  </si>
  <si>
    <t>2:24.16</t>
  </si>
  <si>
    <t>2:59.68</t>
  </si>
  <si>
    <t>1:14.82</t>
  </si>
  <si>
    <t>1:34.77</t>
  </si>
  <si>
    <t>2:46.93</t>
  </si>
  <si>
    <t>1:00.57</t>
  </si>
  <si>
    <t>1:12.26</t>
  </si>
  <si>
    <t>2:17.85</t>
  </si>
  <si>
    <t>2:46.63</t>
  </si>
  <si>
    <t>Alex Ivanenko</t>
  </si>
  <si>
    <t>2:10.66</t>
  </si>
  <si>
    <t>2:35.26</t>
  </si>
  <si>
    <t>5:30.02</t>
  </si>
  <si>
    <t>6:09.73</t>
  </si>
  <si>
    <t>11:45.99</t>
  </si>
  <si>
    <t>2:44.90</t>
  </si>
  <si>
    <t>3:04.79</t>
  </si>
  <si>
    <t>38.40</t>
  </si>
  <si>
    <t>44.60</t>
  </si>
  <si>
    <t>1:22.29</t>
  </si>
  <si>
    <t>1:37.07</t>
  </si>
  <si>
    <t>3:04.57</t>
  </si>
  <si>
    <t>3:24.08</t>
  </si>
  <si>
    <t>33.61</t>
  </si>
  <si>
    <t>1:07.55</t>
  </si>
  <si>
    <t>1:19.01</t>
  </si>
  <si>
    <t>2:45.05</t>
  </si>
  <si>
    <t>2:56.05</t>
  </si>
  <si>
    <t>5:23.40</t>
  </si>
  <si>
    <t>6:25.42</t>
  </si>
  <si>
    <t>Oliver Zepsa</t>
  </si>
  <si>
    <t>1:10.71</t>
  </si>
  <si>
    <t>2:32.53</t>
  </si>
  <si>
    <t>5:23.14</t>
  </si>
  <si>
    <t>6:01.15</t>
  </si>
  <si>
    <t>11:51.76</t>
  </si>
  <si>
    <t>12:14.26</t>
  </si>
  <si>
    <t>38.55</t>
  </si>
  <si>
    <t>1:12.36</t>
  </si>
  <si>
    <t>1:21.17</t>
  </si>
  <si>
    <t>2:58.61</t>
  </si>
  <si>
    <t>42.51</t>
  </si>
  <si>
    <t>45.92</t>
  </si>
  <si>
    <t>1:28.20</t>
  </si>
  <si>
    <t>1:38.30</t>
  </si>
  <si>
    <t>3:14.41</t>
  </si>
  <si>
    <t>3:44.46</t>
  </si>
  <si>
    <t>41.86</t>
  </si>
  <si>
    <t>1:42.64</t>
  </si>
  <si>
    <t>1:21.57</t>
  </si>
  <si>
    <t>3:20.65</t>
  </si>
  <si>
    <t>Celo Dawson</t>
  </si>
  <si>
    <t>38.57</t>
  </si>
  <si>
    <t>1:26.57</t>
  </si>
  <si>
    <t>2:34.12</t>
  </si>
  <si>
    <t>5:27.87</t>
  </si>
  <si>
    <t>6:05.76</t>
  </si>
  <si>
    <t>11:21.07</t>
  </si>
  <si>
    <t>22:37.32</t>
  </si>
  <si>
    <t>23.47</t>
  </si>
  <si>
    <t>48.81</t>
  </si>
  <si>
    <t>40.53</t>
  </si>
  <si>
    <t>1:11.37</t>
  </si>
  <si>
    <t>1:22.56</t>
  </si>
  <si>
    <t>2:59.82</t>
  </si>
  <si>
    <t>27.23</t>
  </si>
  <si>
    <t>42.80</t>
  </si>
  <si>
    <t>50.83</t>
  </si>
  <si>
    <t>1:33.24</t>
  </si>
  <si>
    <t>1:50.55</t>
  </si>
  <si>
    <t>3:54.08</t>
  </si>
  <si>
    <t>24.08</t>
  </si>
  <si>
    <t>1:16.40</t>
  </si>
  <si>
    <t>1:34.85</t>
  </si>
  <si>
    <t>1:20.06</t>
  </si>
  <si>
    <t>2:33.06</t>
  </si>
  <si>
    <t>Wynn Wheatley</t>
  </si>
  <si>
    <t>32.53</t>
  </si>
  <si>
    <t>1:11.31</t>
  </si>
  <si>
    <t>2:18.83</t>
  </si>
  <si>
    <t>2:34.85</t>
  </si>
  <si>
    <t>5:18.78</t>
  </si>
  <si>
    <t>6:06.16</t>
  </si>
  <si>
    <t>40.70</t>
  </si>
  <si>
    <t>1:17.01</t>
  </si>
  <si>
    <t>1:24.23</t>
  </si>
  <si>
    <t>25.85</t>
  </si>
  <si>
    <t>39.00</t>
  </si>
  <si>
    <t>44.01</t>
  </si>
  <si>
    <t>1:22.70</t>
  </si>
  <si>
    <t>1:33.74</t>
  </si>
  <si>
    <t>1:13.91</t>
  </si>
  <si>
    <t>1:24.35</t>
  </si>
  <si>
    <t>2:37.10</t>
  </si>
  <si>
    <t>2:50.73</t>
  </si>
  <si>
    <t>Eric Amirbekyan</t>
  </si>
  <si>
    <t>1:04.23</t>
  </si>
  <si>
    <t>1:10.62</t>
  </si>
  <si>
    <t>2:18.89</t>
  </si>
  <si>
    <t>2:41.83</t>
  </si>
  <si>
    <t>5:23.79</t>
  </si>
  <si>
    <t>6:35.91</t>
  </si>
  <si>
    <t>38.93</t>
  </si>
  <si>
    <t>40.91</t>
  </si>
  <si>
    <t>1:17.29</t>
  </si>
  <si>
    <t>1:21.51</t>
  </si>
  <si>
    <t>2:42.10</t>
  </si>
  <si>
    <t>2:52.76</t>
  </si>
  <si>
    <t>40.97</t>
  </si>
  <si>
    <t>1:16.90</t>
  </si>
  <si>
    <t>1:25.82</t>
  </si>
  <si>
    <t>2:50.21</t>
  </si>
  <si>
    <t>3:09.83</t>
  </si>
  <si>
    <t>1:23.19</t>
  </si>
  <si>
    <t>2:35.92</t>
  </si>
  <si>
    <t>2:49.54</t>
  </si>
  <si>
    <t>5:43.39</t>
  </si>
  <si>
    <t>6:11.38</t>
  </si>
  <si>
    <t>Benjamin Dormsjo</t>
  </si>
  <si>
    <t>29.54</t>
  </si>
  <si>
    <t>32.65</t>
  </si>
  <si>
    <t>2:27.70</t>
  </si>
  <si>
    <t>6:27.49</t>
  </si>
  <si>
    <t>22.02</t>
  </si>
  <si>
    <t>35.74</t>
  </si>
  <si>
    <t>1:18.89</t>
  </si>
  <si>
    <t>1:23.88</t>
  </si>
  <si>
    <t>2:52.15</t>
  </si>
  <si>
    <t>32.52</t>
  </si>
  <si>
    <t>42.81</t>
  </si>
  <si>
    <t>47.65</t>
  </si>
  <si>
    <t>1:31.14</t>
  </si>
  <si>
    <t>1:39.90</t>
  </si>
  <si>
    <t>3:17.20</t>
  </si>
  <si>
    <t>36.90</t>
  </si>
  <si>
    <t>37.24</t>
  </si>
  <si>
    <t>1:36.76</t>
  </si>
  <si>
    <t>1:46.92</t>
  </si>
  <si>
    <t>1:16.99</t>
  </si>
  <si>
    <t>2:46.95</t>
  </si>
  <si>
    <t>3:06.25</t>
  </si>
  <si>
    <t>6:13.10</t>
  </si>
  <si>
    <t>Will Gregware</t>
  </si>
  <si>
    <t>1:04.21</t>
  </si>
  <si>
    <t>1:09.17</t>
  </si>
  <si>
    <t>2:21.47</t>
  </si>
  <si>
    <t>2:31.67</t>
  </si>
  <si>
    <t>5:29.54</t>
  </si>
  <si>
    <t>6:20.82</t>
  </si>
  <si>
    <t>13:32.55</t>
  </si>
  <si>
    <t>36.47</t>
  </si>
  <si>
    <t>43.53</t>
  </si>
  <si>
    <t>1:26.18</t>
  </si>
  <si>
    <t>2:45.33</t>
  </si>
  <si>
    <t>2:57.77</t>
  </si>
  <si>
    <t>39.89</t>
  </si>
  <si>
    <t>43.12</t>
  </si>
  <si>
    <t>1:25.10</t>
  </si>
  <si>
    <t>1:30.28</t>
  </si>
  <si>
    <t>2:54.76</t>
  </si>
  <si>
    <t>3:13.19</t>
  </si>
  <si>
    <t>35.61</t>
  </si>
  <si>
    <t>1:22.07</t>
  </si>
  <si>
    <t>2:43.97</t>
  </si>
  <si>
    <t>2:51.23</t>
  </si>
  <si>
    <t>5:40.66</t>
  </si>
  <si>
    <t>6:17.48</t>
  </si>
  <si>
    <t>Oliver Baer</t>
  </si>
  <si>
    <t>59.83</t>
  </si>
  <si>
    <t>1:13.24</t>
  </si>
  <si>
    <t>2:57.03</t>
  </si>
  <si>
    <t>42.47</t>
  </si>
  <si>
    <t>35.18</t>
  </si>
  <si>
    <t>43.56</t>
  </si>
  <si>
    <t>1:15.52</t>
  </si>
  <si>
    <t>1:28.01</t>
  </si>
  <si>
    <t>3:27.38</t>
  </si>
  <si>
    <t>36.95</t>
  </si>
  <si>
    <t>1:22.55</t>
  </si>
  <si>
    <t>1:12.28</t>
  </si>
  <si>
    <t>2:47.51</t>
  </si>
  <si>
    <t>3:01.20</t>
  </si>
  <si>
    <t>6:38.64</t>
  </si>
  <si>
    <t>Elijah Cowles</t>
  </si>
  <si>
    <t>19.81</t>
  </si>
  <si>
    <t>16.46</t>
  </si>
  <si>
    <t>32.23</t>
  </si>
  <si>
    <t>1:12.66</t>
  </si>
  <si>
    <t>2:30.30</t>
  </si>
  <si>
    <t>5:51.32</t>
  </si>
  <si>
    <t>6:28.76</t>
  </si>
  <si>
    <t>11:22.61</t>
  </si>
  <si>
    <t>13:57.50</t>
  </si>
  <si>
    <t>22:52.07</t>
  </si>
  <si>
    <t>24.27</t>
  </si>
  <si>
    <t>21.09</t>
  </si>
  <si>
    <t>34.53</t>
  </si>
  <si>
    <t>1:18.39</t>
  </si>
  <si>
    <t>1:28.63</t>
  </si>
  <si>
    <t>2:47.40</t>
  </si>
  <si>
    <t>3:02.82</t>
  </si>
  <si>
    <t>22.45</t>
  </si>
  <si>
    <t>37.12</t>
  </si>
  <si>
    <t>41.63</t>
  </si>
  <si>
    <t>1:20.73</t>
  </si>
  <si>
    <t>1:32.37</t>
  </si>
  <si>
    <t>3:06.20</t>
  </si>
  <si>
    <t>3:17.04</t>
  </si>
  <si>
    <t>20.77</t>
  </si>
  <si>
    <t>36.67</t>
  </si>
  <si>
    <t>1:27.54</t>
  </si>
  <si>
    <t>1:28.97</t>
  </si>
  <si>
    <t>1:12.74</t>
  </si>
  <si>
    <t>1:44.51</t>
  </si>
  <si>
    <t>2:34.62</t>
  </si>
  <si>
    <t>2:53.03</t>
  </si>
  <si>
    <t>5:59.68</t>
  </si>
  <si>
    <t>6:21.66</t>
  </si>
  <si>
    <t>Owen Bell</t>
  </si>
  <si>
    <t>2:23.28</t>
  </si>
  <si>
    <t>2:40.37</t>
  </si>
  <si>
    <t>5:49.26</t>
  </si>
  <si>
    <t>6:21.33</t>
  </si>
  <si>
    <t>39.05</t>
  </si>
  <si>
    <t>2:30.17</t>
  </si>
  <si>
    <t>42.31</t>
  </si>
  <si>
    <t>44.38</t>
  </si>
  <si>
    <t>1:27.40</t>
  </si>
  <si>
    <t>1:34.15</t>
  </si>
  <si>
    <t>3:06.18</t>
  </si>
  <si>
    <t>3:20.96</t>
  </si>
  <si>
    <t>41.59</t>
  </si>
  <si>
    <t>1:17.50</t>
  </si>
  <si>
    <t>1:33.27</t>
  </si>
  <si>
    <t>2:55.75</t>
  </si>
  <si>
    <t>1:23.05</t>
  </si>
  <si>
    <t>2:35.75</t>
  </si>
  <si>
    <t>2:57.54</t>
  </si>
  <si>
    <t>5:33.08</t>
  </si>
  <si>
    <t>6:18.71</t>
  </si>
  <si>
    <t>Owen Kosse</t>
  </si>
  <si>
    <t>18.63</t>
  </si>
  <si>
    <t>1:18.77</t>
  </si>
  <si>
    <t>2:20.15</t>
  </si>
  <si>
    <t>2:43.98</t>
  </si>
  <si>
    <t>5:53.34</t>
  </si>
  <si>
    <t>6:13.50</t>
  </si>
  <si>
    <t>38.04</t>
  </si>
  <si>
    <t>40.86</t>
  </si>
  <si>
    <t>1:26.76</t>
  </si>
  <si>
    <t>2:50.65</t>
  </si>
  <si>
    <t>3:28.51</t>
  </si>
  <si>
    <t>43.23</t>
  </si>
  <si>
    <t>2:57.90</t>
  </si>
  <si>
    <t>3:26.70</t>
  </si>
  <si>
    <t>39.09</t>
  </si>
  <si>
    <t>1:44.96</t>
  </si>
  <si>
    <t>1:09.31</t>
  </si>
  <si>
    <t>2:30.84</t>
  </si>
  <si>
    <t>3:04.84</t>
  </si>
  <si>
    <t>Pierce Stoffel</t>
  </si>
  <si>
    <t>22.90</t>
  </si>
  <si>
    <t>1:11.38</t>
  </si>
  <si>
    <t>2:30.39</t>
  </si>
  <si>
    <t>2:39.73</t>
  </si>
  <si>
    <t>5:44.59</t>
  </si>
  <si>
    <t>6:40.97</t>
  </si>
  <si>
    <t>24.48</t>
  </si>
  <si>
    <t>34.56</t>
  </si>
  <si>
    <t>1:16.18</t>
  </si>
  <si>
    <t>1:21.07</t>
  </si>
  <si>
    <t>2:46.40</t>
  </si>
  <si>
    <t>38.78</t>
  </si>
  <si>
    <t>42.57</t>
  </si>
  <si>
    <t>1:26.24</t>
  </si>
  <si>
    <t>3:09.77</t>
  </si>
  <si>
    <t>34.70</t>
  </si>
  <si>
    <t>1:22.26</t>
  </si>
  <si>
    <t>1:22.90</t>
  </si>
  <si>
    <t>1:14.80</t>
  </si>
  <si>
    <t>2:44.16</t>
  </si>
  <si>
    <t>3:04.82</t>
  </si>
  <si>
    <t>6:04.19</t>
  </si>
  <si>
    <t>Lazar Catanzano</t>
  </si>
  <si>
    <t>31.77</t>
  </si>
  <si>
    <t>31.57</t>
  </si>
  <si>
    <t>1:11.54</t>
  </si>
  <si>
    <t>2:31.24</t>
  </si>
  <si>
    <t>2:36.77</t>
  </si>
  <si>
    <t>5:51.35</t>
  </si>
  <si>
    <t>6:59.01</t>
  </si>
  <si>
    <t>40.24</t>
  </si>
  <si>
    <t>43.96</t>
  </si>
  <si>
    <t>1:26.15</t>
  </si>
  <si>
    <t>42.77</t>
  </si>
  <si>
    <t>1:37.97</t>
  </si>
  <si>
    <t>38.19</t>
  </si>
  <si>
    <t>38.05</t>
  </si>
  <si>
    <t>1:29.11</t>
  </si>
  <si>
    <t>1:17.88</t>
  </si>
  <si>
    <t>2:49.66</t>
  </si>
  <si>
    <t>3:00.08</t>
  </si>
  <si>
    <t>6:55.00</t>
  </si>
  <si>
    <t>Quade Williams IV</t>
  </si>
  <si>
    <t>27.49</t>
  </si>
  <si>
    <t>2:30.31</t>
  </si>
  <si>
    <t>2:42.66</t>
  </si>
  <si>
    <t>5:42.51</t>
  </si>
  <si>
    <t>6:26.31</t>
  </si>
  <si>
    <t>33.60</t>
  </si>
  <si>
    <t>1:23.12</t>
  </si>
  <si>
    <t>2:32.66</t>
  </si>
  <si>
    <t>3:01.43</t>
  </si>
  <si>
    <t>55.76</t>
  </si>
  <si>
    <t>1:50.01</t>
  </si>
  <si>
    <t>3:04.38</t>
  </si>
  <si>
    <t>3:30.63</t>
  </si>
  <si>
    <t>35.89</t>
  </si>
  <si>
    <t>1:46.13</t>
  </si>
  <si>
    <t>1:24.48</t>
  </si>
  <si>
    <t>2:37.61</t>
  </si>
  <si>
    <t>5:41.06</t>
  </si>
  <si>
    <t>Gavin Guenther</t>
  </si>
  <si>
    <t>19.05</t>
  </si>
  <si>
    <t>1:12.75</t>
  </si>
  <si>
    <t>2:19.55</t>
  </si>
  <si>
    <t>2:39.72</t>
  </si>
  <si>
    <t>5:45.95</t>
  </si>
  <si>
    <t>6:22.80</t>
  </si>
  <si>
    <t>38.86</t>
  </si>
  <si>
    <t>1:25.38</t>
  </si>
  <si>
    <t>2:35.05</t>
  </si>
  <si>
    <t>35.92</t>
  </si>
  <si>
    <t>42.76</t>
  </si>
  <si>
    <t>1:19.42</t>
  </si>
  <si>
    <t>1:35.08</t>
  </si>
  <si>
    <t>2:56.64</t>
  </si>
  <si>
    <t>21.35</t>
  </si>
  <si>
    <t>32.15</t>
  </si>
  <si>
    <t>36.44</t>
  </si>
  <si>
    <t>1:16.76</t>
  </si>
  <si>
    <t>1:30.96</t>
  </si>
  <si>
    <t>1:10.63</t>
  </si>
  <si>
    <t>2:54.27</t>
  </si>
  <si>
    <t>5:44.18</t>
  </si>
  <si>
    <t>Mikey Dubs Whitfield</t>
  </si>
  <si>
    <t>18.87</t>
  </si>
  <si>
    <t>29.94</t>
  </si>
  <si>
    <t>1:13.14</t>
  </si>
  <si>
    <t>2:26.68</t>
  </si>
  <si>
    <t>2:41.13</t>
  </si>
  <si>
    <t>6:18.69</t>
  </si>
  <si>
    <t>1:25.54</t>
  </si>
  <si>
    <t>2:38.00</t>
  </si>
  <si>
    <t>2:54.92</t>
  </si>
  <si>
    <t>24.31</t>
  </si>
  <si>
    <t>45.38</t>
  </si>
  <si>
    <t>1:33.84</t>
  </si>
  <si>
    <t>3:21.35</t>
  </si>
  <si>
    <t>20.30</t>
  </si>
  <si>
    <t>40.95</t>
  </si>
  <si>
    <t>1:05.89</t>
  </si>
  <si>
    <t>1:30.20</t>
  </si>
  <si>
    <t>1:10.84</t>
  </si>
  <si>
    <t>3:01.45</t>
  </si>
  <si>
    <t>5:49.61</t>
  </si>
  <si>
    <t>6:29.03</t>
  </si>
  <si>
    <t>Milo Hopper</t>
  </si>
  <si>
    <t>31.35</t>
  </si>
  <si>
    <t>1:22.79</t>
  </si>
  <si>
    <t>1:12.31</t>
  </si>
  <si>
    <t>39.74</t>
  </si>
  <si>
    <t>1:42.86</t>
  </si>
  <si>
    <t>1:30.70</t>
  </si>
  <si>
    <t>29.40</t>
  </si>
  <si>
    <t>53.50</t>
  </si>
  <si>
    <t>53.82</t>
  </si>
  <si>
    <t>22.53</t>
  </si>
  <si>
    <t>41.52</t>
  </si>
  <si>
    <t>1:38.53</t>
  </si>
  <si>
    <t>3:34.81</t>
  </si>
  <si>
    <t>Nazar Lebedzeu</t>
  </si>
  <si>
    <t>29.66</t>
  </si>
  <si>
    <t>1:05.28</t>
  </si>
  <si>
    <t>2:19.57</t>
  </si>
  <si>
    <t>2:39.14</t>
  </si>
  <si>
    <t>6:10.03</t>
  </si>
  <si>
    <t>41.54</t>
  </si>
  <si>
    <t>1:28.73</t>
  </si>
  <si>
    <t>44.30</t>
  </si>
  <si>
    <t>49.17</t>
  </si>
  <si>
    <t>1:33.01</t>
  </si>
  <si>
    <t>1:50.14</t>
  </si>
  <si>
    <t>3:13.69</t>
  </si>
  <si>
    <t>36.26</t>
  </si>
  <si>
    <t>39.07</t>
  </si>
  <si>
    <t>1:17.58</t>
  </si>
  <si>
    <t>1:25.42</t>
  </si>
  <si>
    <t>1:17.77</t>
  </si>
  <si>
    <t>2:41.64</t>
  </si>
  <si>
    <t>3:30.02</t>
  </si>
  <si>
    <t>5:58.61</t>
  </si>
  <si>
    <t>6:34.02</t>
  </si>
  <si>
    <t>Maxton Davis</t>
  </si>
  <si>
    <t>1:14.05</t>
  </si>
  <si>
    <t>2:43.23</t>
  </si>
  <si>
    <t>2:42.42</t>
  </si>
  <si>
    <t>6:04.74</t>
  </si>
  <si>
    <t>7:13.37</t>
  </si>
  <si>
    <t>1:21.08</t>
  </si>
  <si>
    <t>3:00.04</t>
  </si>
  <si>
    <t>50.88</t>
  </si>
  <si>
    <t>51.60</t>
  </si>
  <si>
    <t>1:50.53</t>
  </si>
  <si>
    <t>1:56.90</t>
  </si>
  <si>
    <t>1:15.36</t>
  </si>
  <si>
    <t>1:21.75</t>
  </si>
  <si>
    <t>1:26.47</t>
  </si>
  <si>
    <t>2:56.29</t>
  </si>
  <si>
    <t>3:34.54</t>
  </si>
  <si>
    <t>Aadil Patel</t>
  </si>
  <si>
    <t>20.01</t>
  </si>
  <si>
    <t>2:27.55</t>
  </si>
  <si>
    <t>2:43.55</t>
  </si>
  <si>
    <t>5:44.29</t>
  </si>
  <si>
    <t>6:33.92</t>
  </si>
  <si>
    <t>39.81</t>
  </si>
  <si>
    <t>41.45</t>
  </si>
  <si>
    <t>43.49</t>
  </si>
  <si>
    <t>46.28</t>
  </si>
  <si>
    <t>1:32.18</t>
  </si>
  <si>
    <t>1:43.49</t>
  </si>
  <si>
    <t>3:12.85</t>
  </si>
  <si>
    <t>34.98</t>
  </si>
  <si>
    <t>40.96</t>
  </si>
  <si>
    <t>1:35.75</t>
  </si>
  <si>
    <t>1:52.44</t>
  </si>
  <si>
    <t>1:19.26</t>
  </si>
  <si>
    <t>2:47.74</t>
  </si>
  <si>
    <t>3:10.39</t>
  </si>
  <si>
    <t>Alex Young</t>
  </si>
  <si>
    <t>28.38</t>
  </si>
  <si>
    <t>2:21.24</t>
  </si>
  <si>
    <t>6:48.90</t>
  </si>
  <si>
    <t>38.72</t>
  </si>
  <si>
    <t>1:20.24</t>
  </si>
  <si>
    <t>3:33.93</t>
  </si>
  <si>
    <t>34.69</t>
  </si>
  <si>
    <t>1:20.52</t>
  </si>
  <si>
    <t>1:29.45</t>
  </si>
  <si>
    <t>Eric Connors</t>
  </si>
  <si>
    <t>19.26</t>
  </si>
  <si>
    <t>31.45</t>
  </si>
  <si>
    <t>2:30.78</t>
  </si>
  <si>
    <t>6:01.66</t>
  </si>
  <si>
    <t>6:43.96</t>
  </si>
  <si>
    <t>33.33</t>
  </si>
  <si>
    <t>40.82</t>
  </si>
  <si>
    <t>1:14.39</t>
  </si>
  <si>
    <t>1:25.27</t>
  </si>
  <si>
    <t>3:02.33</t>
  </si>
  <si>
    <t>32.97</t>
  </si>
  <si>
    <t>38.46</t>
  </si>
  <si>
    <t>46.89</t>
  </si>
  <si>
    <t>1:32.57</t>
  </si>
  <si>
    <t>1:40.62</t>
  </si>
  <si>
    <t>3:35.54</t>
  </si>
  <si>
    <t>40.80</t>
  </si>
  <si>
    <t>1:17.73</t>
  </si>
  <si>
    <t>1:40.70</t>
  </si>
  <si>
    <t>1:14.32</t>
  </si>
  <si>
    <t>3:10.31</t>
  </si>
  <si>
    <t>Jackson Mosbo</t>
  </si>
  <si>
    <t>19.89</t>
  </si>
  <si>
    <t>1:08.99</t>
  </si>
  <si>
    <t>1:15.92</t>
  </si>
  <si>
    <t>2:28.23</t>
  </si>
  <si>
    <t>2:44.43</t>
  </si>
  <si>
    <t>5:40.59</t>
  </si>
  <si>
    <t>39.53</t>
  </si>
  <si>
    <t>1:14.90</t>
  </si>
  <si>
    <t>1:21.73</t>
  </si>
  <si>
    <t>43.80</t>
  </si>
  <si>
    <t>1:37.67</t>
  </si>
  <si>
    <t>1:44.98</t>
  </si>
  <si>
    <t>23.08</t>
  </si>
  <si>
    <t>41.39</t>
  </si>
  <si>
    <t>1:34.64</t>
  </si>
  <si>
    <t>1:21.35</t>
  </si>
  <si>
    <t>2:55.02</t>
  </si>
  <si>
    <t>3:00.68</t>
  </si>
  <si>
    <t>Liam Wax</t>
  </si>
  <si>
    <t>34.76</t>
  </si>
  <si>
    <t>1:09.95</t>
  </si>
  <si>
    <t>2:49.12</t>
  </si>
  <si>
    <t>8:24.59</t>
  </si>
  <si>
    <t>40.52</t>
  </si>
  <si>
    <t>48.87</t>
  </si>
  <si>
    <t>1:23.35</t>
  </si>
  <si>
    <t>1:30.51</t>
  </si>
  <si>
    <t>3:33.50</t>
  </si>
  <si>
    <t>1:17.46</t>
  </si>
  <si>
    <t>3:15.05</t>
  </si>
  <si>
    <t>3:26.96</t>
  </si>
  <si>
    <t>43.73</t>
  </si>
  <si>
    <t>1:17.62</t>
  </si>
  <si>
    <t>1:31.51</t>
  </si>
  <si>
    <t>1:21.24</t>
  </si>
  <si>
    <t>2:47.65</t>
  </si>
  <si>
    <t>Dex Anthony</t>
  </si>
  <si>
    <t>16.29</t>
  </si>
  <si>
    <t>29.30</t>
  </si>
  <si>
    <t>1:07.44</t>
  </si>
  <si>
    <t>1:17.17</t>
  </si>
  <si>
    <t>2:51.16</t>
  </si>
  <si>
    <t>2:46.50</t>
  </si>
  <si>
    <t>6:21.58</t>
  </si>
  <si>
    <t>38.62</t>
  </si>
  <si>
    <t>43.28</t>
  </si>
  <si>
    <t>1:25.07</t>
  </si>
  <si>
    <t>45.79</t>
  </si>
  <si>
    <t>1:45.29</t>
  </si>
  <si>
    <t>18.81</t>
  </si>
  <si>
    <t>35.08</t>
  </si>
  <si>
    <t>1:32.04</t>
  </si>
  <si>
    <t>1:35.66</t>
  </si>
  <si>
    <t>3:00.18</t>
  </si>
  <si>
    <t>3:06.92</t>
  </si>
  <si>
    <t>Joseph Ridgell</t>
  </si>
  <si>
    <t>28.39</t>
  </si>
  <si>
    <t>2:19.94</t>
  </si>
  <si>
    <t>2:48.60</t>
  </si>
  <si>
    <t>6:06.74</t>
  </si>
  <si>
    <t>6:52.14</t>
  </si>
  <si>
    <t>1:13.36</t>
  </si>
  <si>
    <t>2:41.72</t>
  </si>
  <si>
    <t>1:39.46</t>
  </si>
  <si>
    <t>1:45.50</t>
  </si>
  <si>
    <t>1:11.12</t>
  </si>
  <si>
    <t>1:26.87</t>
  </si>
  <si>
    <t>2:45.39</t>
  </si>
  <si>
    <t>3:08.03</t>
  </si>
  <si>
    <t>5:50.94</t>
  </si>
  <si>
    <t>6:56.65</t>
  </si>
  <si>
    <t>Carson Mohr</t>
  </si>
  <si>
    <t>2:24.90</t>
  </si>
  <si>
    <t>2:46.28</t>
  </si>
  <si>
    <t>5:44.38</t>
  </si>
  <si>
    <t>6:37.28</t>
  </si>
  <si>
    <t>34.11</t>
  </si>
  <si>
    <t>40.45</t>
  </si>
  <si>
    <t>1:12.83</t>
  </si>
  <si>
    <t>1:23.58</t>
  </si>
  <si>
    <t>26.01</t>
  </si>
  <si>
    <t>42.55</t>
  </si>
  <si>
    <t>51.85</t>
  </si>
  <si>
    <t>1:32.88</t>
  </si>
  <si>
    <t>1:53.73</t>
  </si>
  <si>
    <t>22.03</t>
  </si>
  <si>
    <t>41.14</t>
  </si>
  <si>
    <t>1:28.43</t>
  </si>
  <si>
    <t>1:35.87</t>
  </si>
  <si>
    <t>3:11.43</t>
  </si>
  <si>
    <t>Grayson Sweet</t>
  </si>
  <si>
    <t>1:09.27</t>
  </si>
  <si>
    <t>2:30.73</t>
  </si>
  <si>
    <t>2:45.41</t>
  </si>
  <si>
    <t>5:48.01</t>
  </si>
  <si>
    <t>6:40.95</t>
  </si>
  <si>
    <t>34.75</t>
  </si>
  <si>
    <t>38.31</t>
  </si>
  <si>
    <t>1:21.68</t>
  </si>
  <si>
    <t>30.83</t>
  </si>
  <si>
    <t>45.61</t>
  </si>
  <si>
    <t>1:52.30</t>
  </si>
  <si>
    <t>18.57</t>
  </si>
  <si>
    <t>1:24.97</t>
  </si>
  <si>
    <t>1:29.43</t>
  </si>
  <si>
    <t>1:19.21</t>
  </si>
  <si>
    <t>2:48.78</t>
  </si>
  <si>
    <t>3:06.74</t>
  </si>
  <si>
    <t>Yoav Radoshitzky</t>
  </si>
  <si>
    <t>1:06.49</t>
  </si>
  <si>
    <t>1:14.52</t>
  </si>
  <si>
    <t>2:28.37</t>
  </si>
  <si>
    <t>2:44.83</t>
  </si>
  <si>
    <t>6:09.82</t>
  </si>
  <si>
    <t>6:55.12</t>
  </si>
  <si>
    <t>1:14.64</t>
  </si>
  <si>
    <t>1:22.63</t>
  </si>
  <si>
    <t>2:36.83</t>
  </si>
  <si>
    <t>40.77</t>
  </si>
  <si>
    <t>1:31.22</t>
  </si>
  <si>
    <t>1:43.67</t>
  </si>
  <si>
    <t>3:25.05</t>
  </si>
  <si>
    <t>33.19</t>
  </si>
  <si>
    <t>1:23.30</t>
  </si>
  <si>
    <t>1:15.65</t>
  </si>
  <si>
    <t>3:01.25</t>
  </si>
  <si>
    <t>6:03.31</t>
  </si>
  <si>
    <t>Gavin Swedberg</t>
  </si>
  <si>
    <t>34.10</t>
  </si>
  <si>
    <t>1:26.40</t>
  </si>
  <si>
    <t>2:37.64</t>
  </si>
  <si>
    <t>2:53.26</t>
  </si>
  <si>
    <t>6:20.61</t>
  </si>
  <si>
    <t>7:10.25</t>
  </si>
  <si>
    <t>37.46</t>
  </si>
  <si>
    <t>40.37</t>
  </si>
  <si>
    <t>1:20.15</t>
  </si>
  <si>
    <t>1:31.13</t>
  </si>
  <si>
    <t>43.94</t>
  </si>
  <si>
    <t>1:31.27</t>
  </si>
  <si>
    <t>1:47.58</t>
  </si>
  <si>
    <t>27.16</t>
  </si>
  <si>
    <t>38.98</t>
  </si>
  <si>
    <t>1:45.22</t>
  </si>
  <si>
    <t>1:21.03</t>
  </si>
  <si>
    <t>3:17.87</t>
  </si>
  <si>
    <t>Kaden Davis</t>
  </si>
  <si>
    <t>33.30</t>
  </si>
  <si>
    <t>1:10.28</t>
  </si>
  <si>
    <t>2:37.88</t>
  </si>
  <si>
    <t>2:48.66</t>
  </si>
  <si>
    <t>20.72</t>
  </si>
  <si>
    <t>38.42</t>
  </si>
  <si>
    <t>40.72</t>
  </si>
  <si>
    <t>1:22.27</t>
  </si>
  <si>
    <t>1:31.66</t>
  </si>
  <si>
    <t>23.87</t>
  </si>
  <si>
    <t>49.90</t>
  </si>
  <si>
    <t>1:35.33</t>
  </si>
  <si>
    <t>37.21</t>
  </si>
  <si>
    <t>1:21.94</t>
  </si>
  <si>
    <t>1:21.13</t>
  </si>
  <si>
    <t>2:54.10</t>
  </si>
  <si>
    <t>3:08.88</t>
  </si>
  <si>
    <t>Mason Xiang</t>
  </si>
  <si>
    <t>1:16.93</t>
  </si>
  <si>
    <t>2:44.97</t>
  </si>
  <si>
    <t>2:53.17</t>
  </si>
  <si>
    <t>6:15.72</t>
  </si>
  <si>
    <t>8:01.85</t>
  </si>
  <si>
    <t>1:25.01</t>
  </si>
  <si>
    <t>1:33.73</t>
  </si>
  <si>
    <t>47.76</t>
  </si>
  <si>
    <t>49.40</t>
  </si>
  <si>
    <t>1:58.37</t>
  </si>
  <si>
    <t>1:44.15</t>
  </si>
  <si>
    <t>40.63</t>
  </si>
  <si>
    <t>1:46.77</t>
  </si>
  <si>
    <t>1:37.48</t>
  </si>
  <si>
    <t>3:09.62</t>
  </si>
  <si>
    <t>3:07.29</t>
  </si>
  <si>
    <t>Nicholas Ruby</t>
  </si>
  <si>
    <t>25.27</t>
  </si>
  <si>
    <t>1:04.41</t>
  </si>
  <si>
    <t>2:27.36</t>
  </si>
  <si>
    <t>3:02.93</t>
  </si>
  <si>
    <t>6:57.89</t>
  </si>
  <si>
    <t>42.59</t>
  </si>
  <si>
    <t>1:14.55</t>
  </si>
  <si>
    <t>1:31.52</t>
  </si>
  <si>
    <t>2:46.04</t>
  </si>
  <si>
    <t>22.15</t>
  </si>
  <si>
    <t>40.93</t>
  </si>
  <si>
    <t>1:20.16</t>
  </si>
  <si>
    <t>1:34.54</t>
  </si>
  <si>
    <t>2:56.59</t>
  </si>
  <si>
    <t>38.06</t>
  </si>
  <si>
    <t>47.28</t>
  </si>
  <si>
    <t>1:25.14</t>
  </si>
  <si>
    <t>1:49.94</t>
  </si>
  <si>
    <t>3:20.26</t>
  </si>
  <si>
    <t>6:04.22</t>
  </si>
  <si>
    <t>Avanish Akula</t>
  </si>
  <si>
    <t>21.78</t>
  </si>
  <si>
    <t>36.04</t>
  </si>
  <si>
    <t>2:35.06</t>
  </si>
  <si>
    <t>3:32.84</t>
  </si>
  <si>
    <t>6:48.80</t>
  </si>
  <si>
    <t>45.22</t>
  </si>
  <si>
    <t>1:10.43</t>
  </si>
  <si>
    <t>1:40.13</t>
  </si>
  <si>
    <t>2:40.41</t>
  </si>
  <si>
    <t>1:36.23</t>
  </si>
  <si>
    <t>2:58.39</t>
  </si>
  <si>
    <t>3:38.71</t>
  </si>
  <si>
    <t>32.74</t>
  </si>
  <si>
    <t>1:11.18</t>
  </si>
  <si>
    <t>1:38.38</t>
  </si>
  <si>
    <t>1:15.75</t>
  </si>
  <si>
    <t>2:35.24</t>
  </si>
  <si>
    <t>5:58.29</t>
  </si>
  <si>
    <t>Rocco Murray</t>
  </si>
  <si>
    <t>1:10.60</t>
  </si>
  <si>
    <t>1:16.09</t>
  </si>
  <si>
    <t>6:15.38</t>
  </si>
  <si>
    <t>1:18.57</t>
  </si>
  <si>
    <t>1:25.56</t>
  </si>
  <si>
    <t>47.19</t>
  </si>
  <si>
    <t>51.39</t>
  </si>
  <si>
    <t>1:45.54</t>
  </si>
  <si>
    <t>1:50.51</t>
  </si>
  <si>
    <t>39.52</t>
  </si>
  <si>
    <t>41.30</t>
  </si>
  <si>
    <t>1:37.54</t>
  </si>
  <si>
    <t>1:47.14</t>
  </si>
  <si>
    <t>1:26.59</t>
  </si>
  <si>
    <t>3:09.10</t>
  </si>
  <si>
    <t>3:17.02</t>
  </si>
  <si>
    <t>Eli Fender</t>
  </si>
  <si>
    <t>17.01</t>
  </si>
  <si>
    <t>2:28.69</t>
  </si>
  <si>
    <t>2:47.78</t>
  </si>
  <si>
    <t>5:57.50</t>
  </si>
  <si>
    <t>6:55.17</t>
  </si>
  <si>
    <t>22.12</t>
  </si>
  <si>
    <t>40.41</t>
  </si>
  <si>
    <t>1:18.62</t>
  </si>
  <si>
    <t>1:26.96</t>
  </si>
  <si>
    <t>2:53.95</t>
  </si>
  <si>
    <t>46.79</t>
  </si>
  <si>
    <t>50.37</t>
  </si>
  <si>
    <t>1:42.18</t>
  </si>
  <si>
    <t>1:50.69</t>
  </si>
  <si>
    <t>23.77</t>
  </si>
  <si>
    <t>1:28.18</t>
  </si>
  <si>
    <t>1:34.57</t>
  </si>
  <si>
    <t>1:18.59</t>
  </si>
  <si>
    <t>2:53.65</t>
  </si>
  <si>
    <t>3:15.26</t>
  </si>
  <si>
    <t>Easton Dewberry</t>
  </si>
  <si>
    <t>1:07.69</t>
  </si>
  <si>
    <t>1:16.43</t>
  </si>
  <si>
    <t>2:46.19</t>
  </si>
  <si>
    <t>5:55.94</t>
  </si>
  <si>
    <t>38.63</t>
  </si>
  <si>
    <t>40.17</t>
  </si>
  <si>
    <t>1:30.30</t>
  </si>
  <si>
    <t>47.57</t>
  </si>
  <si>
    <t>50.81</t>
  </si>
  <si>
    <t>1:44.03</t>
  </si>
  <si>
    <t>2:25.29</t>
  </si>
  <si>
    <t>37.86</t>
  </si>
  <si>
    <t>1:17.47</t>
  </si>
  <si>
    <t>1:26.64</t>
  </si>
  <si>
    <t>3:09.32</t>
  </si>
  <si>
    <t>3:47.19</t>
  </si>
  <si>
    <t>Anderson Swistak</t>
  </si>
  <si>
    <t>33.71</t>
  </si>
  <si>
    <t>1:16.52</t>
  </si>
  <si>
    <t>2:37.71</t>
  </si>
  <si>
    <t>2:46.10</t>
  </si>
  <si>
    <t>6:38.54</t>
  </si>
  <si>
    <t>1:30.27</t>
  </si>
  <si>
    <t>1:34.13</t>
  </si>
  <si>
    <t>48.07</t>
  </si>
  <si>
    <t>1:39.62</t>
  </si>
  <si>
    <t>48.82</t>
  </si>
  <si>
    <t>47.39</t>
  </si>
  <si>
    <t>1:32.42</t>
  </si>
  <si>
    <t>3:20.19</t>
  </si>
  <si>
    <t>3:25.80</t>
  </si>
  <si>
    <t>Niam Soloman</t>
  </si>
  <si>
    <t>17.50</t>
  </si>
  <si>
    <t>1:17.76</t>
  </si>
  <si>
    <t>2:34.08</t>
  </si>
  <si>
    <t>2:50.08</t>
  </si>
  <si>
    <t>6:01.59</t>
  </si>
  <si>
    <t>6:53.64</t>
  </si>
  <si>
    <t>1:27.69</t>
  </si>
  <si>
    <t>42.06</t>
  </si>
  <si>
    <t>47.34</t>
  </si>
  <si>
    <t>1:31.17</t>
  </si>
  <si>
    <t>17.52</t>
  </si>
  <si>
    <t>1:16.48</t>
  </si>
  <si>
    <t>1:27.14</t>
  </si>
  <si>
    <t>1:17.31</t>
  </si>
  <si>
    <t>3:04.10</t>
  </si>
  <si>
    <t>Evan Geisler</t>
  </si>
  <si>
    <t>1:28.81</t>
  </si>
  <si>
    <t>2:44.82</t>
  </si>
  <si>
    <t>3:10.95</t>
  </si>
  <si>
    <t>6:43.55</t>
  </si>
  <si>
    <t>44.10</t>
  </si>
  <si>
    <t>47.33</t>
  </si>
  <si>
    <t>1:44.48</t>
  </si>
  <si>
    <t>3:17.01</t>
  </si>
  <si>
    <t>37.83</t>
  </si>
  <si>
    <t>48.70</t>
  </si>
  <si>
    <t>1:28.94</t>
  </si>
  <si>
    <t>1:39.06</t>
  </si>
  <si>
    <t>3:27.12</t>
  </si>
  <si>
    <t>50.13</t>
  </si>
  <si>
    <t>52.99</t>
  </si>
  <si>
    <t>1:22.78</t>
  </si>
  <si>
    <t>3:22.04</t>
  </si>
  <si>
    <t>Jacob Ferrari</t>
  </si>
  <si>
    <t>1:20.49</t>
  </si>
  <si>
    <t>2:41.24</t>
  </si>
  <si>
    <t>2:59.13</t>
  </si>
  <si>
    <t>5:58.85</t>
  </si>
  <si>
    <t>6:38.59</t>
  </si>
  <si>
    <t>43.27</t>
  </si>
  <si>
    <t>1:22.23</t>
  </si>
  <si>
    <t>1:28.05</t>
  </si>
  <si>
    <t>2:58.38</t>
  </si>
  <si>
    <t>3:09.96</t>
  </si>
  <si>
    <t>41.00</t>
  </si>
  <si>
    <t>46.80</t>
  </si>
  <si>
    <t>1:25.65</t>
  </si>
  <si>
    <t>1:37.33</t>
  </si>
  <si>
    <t>3:04.87</t>
  </si>
  <si>
    <t>3:26.86</t>
  </si>
  <si>
    <t>46.75</t>
  </si>
  <si>
    <t>1:28.26</t>
  </si>
  <si>
    <t>1:42.10</t>
  </si>
  <si>
    <t>1:23.94</t>
  </si>
  <si>
    <t>2:54.58</t>
  </si>
  <si>
    <t>3:16.48</t>
  </si>
  <si>
    <t>6:12.57</t>
  </si>
  <si>
    <t>6:42.22</t>
  </si>
  <si>
    <t>Luka Bozovic</t>
  </si>
  <si>
    <t>34.17</t>
  </si>
  <si>
    <t>1:08.12</t>
  </si>
  <si>
    <t>1:16.37</t>
  </si>
  <si>
    <t>2:37.00</t>
  </si>
  <si>
    <t>2:59.87</t>
  </si>
  <si>
    <t>6:54.63</t>
  </si>
  <si>
    <t>7:51.71</t>
  </si>
  <si>
    <t>39.63</t>
  </si>
  <si>
    <t>1:33.11</t>
  </si>
  <si>
    <t>3:18.93</t>
  </si>
  <si>
    <t>1:23.67</t>
  </si>
  <si>
    <t>1:38.43</t>
  </si>
  <si>
    <t>3:05.56</t>
  </si>
  <si>
    <t>3:41.47</t>
  </si>
  <si>
    <t>40.28</t>
  </si>
  <si>
    <t>1:25.88</t>
  </si>
  <si>
    <t>1:41.17</t>
  </si>
  <si>
    <t>2:52.60</t>
  </si>
  <si>
    <t>3:18.00</t>
  </si>
  <si>
    <t>6:34.37</t>
  </si>
  <si>
    <t>Rohan Dhwajad</t>
  </si>
  <si>
    <t>17.89</t>
  </si>
  <si>
    <t>2:54.46</t>
  </si>
  <si>
    <t>6:03.99</t>
  </si>
  <si>
    <t>37.96</t>
  </si>
  <si>
    <t>41.81</t>
  </si>
  <si>
    <t>1:22.48</t>
  </si>
  <si>
    <t>1:33.81</t>
  </si>
  <si>
    <t>44.20</t>
  </si>
  <si>
    <t>50.92</t>
  </si>
  <si>
    <t>1:38.82</t>
  </si>
  <si>
    <t>1:57.03</t>
  </si>
  <si>
    <t>24.32</t>
  </si>
  <si>
    <t>40.26</t>
  </si>
  <si>
    <t>42.90</t>
  </si>
  <si>
    <t>1:37.96</t>
  </si>
  <si>
    <t>1:48.86</t>
  </si>
  <si>
    <t>1:24.50</t>
  </si>
  <si>
    <t>3:05.67</t>
  </si>
  <si>
    <t>3:20.46</t>
  </si>
  <si>
    <t>Mark Khavanskii</t>
  </si>
  <si>
    <t>29.71</t>
  </si>
  <si>
    <t>33.94</t>
  </si>
  <si>
    <t>1:06.80</t>
  </si>
  <si>
    <t>1:16.41</t>
  </si>
  <si>
    <t>2:29.68</t>
  </si>
  <si>
    <t>2:51.36</t>
  </si>
  <si>
    <t>6:06.06</t>
  </si>
  <si>
    <t>6:40.67</t>
  </si>
  <si>
    <t>1:15.38</t>
  </si>
  <si>
    <t>1:25.78</t>
  </si>
  <si>
    <t>40.33</t>
  </si>
  <si>
    <t>46.48</t>
  </si>
  <si>
    <t>1:28.85</t>
  </si>
  <si>
    <t>1:42.30</t>
  </si>
  <si>
    <t>34.04</t>
  </si>
  <si>
    <t>40.09</t>
  </si>
  <si>
    <t>1:19.53</t>
  </si>
  <si>
    <t>3:03.31</t>
  </si>
  <si>
    <t>Parker Krasovic</t>
  </si>
  <si>
    <t>17.15</t>
  </si>
  <si>
    <t>34.81</t>
  </si>
  <si>
    <t>1:18.08</t>
  </si>
  <si>
    <t>2:53.15</t>
  </si>
  <si>
    <t>6:10.93</t>
  </si>
  <si>
    <t>7:29.31</t>
  </si>
  <si>
    <t>22.78</t>
  </si>
  <si>
    <t>1:22.75</t>
  </si>
  <si>
    <t>1:29.46</t>
  </si>
  <si>
    <t>47.37</t>
  </si>
  <si>
    <t>51.13</t>
  </si>
  <si>
    <t>1:42.53</t>
  </si>
  <si>
    <t>2:12.61</t>
  </si>
  <si>
    <t>21.88</t>
  </si>
  <si>
    <t>1:22.72</t>
  </si>
  <si>
    <t>1:27.65</t>
  </si>
  <si>
    <t>1:22.97</t>
  </si>
  <si>
    <t>3:06.30</t>
  </si>
  <si>
    <t>3:26.59</t>
  </si>
  <si>
    <t>Lexton Wirsing</t>
  </si>
  <si>
    <t>34.18</t>
  </si>
  <si>
    <t>1:13.26</t>
  </si>
  <si>
    <t>2:43.01</t>
  </si>
  <si>
    <t>2:50.88</t>
  </si>
  <si>
    <t>6:02.28</t>
  </si>
  <si>
    <t>7:28.52</t>
  </si>
  <si>
    <t>44.39</t>
  </si>
  <si>
    <t>1:26.72</t>
  </si>
  <si>
    <t>1:31.07</t>
  </si>
  <si>
    <t>44.93</t>
  </si>
  <si>
    <t>1:30.54</t>
  </si>
  <si>
    <t>1:40.10</t>
  </si>
  <si>
    <t>1:37.25</t>
  </si>
  <si>
    <t>1:45.79</t>
  </si>
  <si>
    <t>1:36.99</t>
  </si>
  <si>
    <t>2:57.80</t>
  </si>
  <si>
    <t>3:13.60</t>
  </si>
  <si>
    <t>Kris Gada</t>
  </si>
  <si>
    <t>1:08.09</t>
  </si>
  <si>
    <t>1:18.32</t>
  </si>
  <si>
    <t>2:31.79</t>
  </si>
  <si>
    <t>2:49.88</t>
  </si>
  <si>
    <t>6:05.37</t>
  </si>
  <si>
    <t>7:03.78</t>
  </si>
  <si>
    <t>35.68</t>
  </si>
  <si>
    <t>41.71</t>
  </si>
  <si>
    <t>1:20.51</t>
  </si>
  <si>
    <t>1:30.39</t>
  </si>
  <si>
    <t>42.69</t>
  </si>
  <si>
    <t>46.05</t>
  </si>
  <si>
    <t>1:37.14</t>
  </si>
  <si>
    <t>1:41.25</t>
  </si>
  <si>
    <t>35.54</t>
  </si>
  <si>
    <t>1:41.71</t>
  </si>
  <si>
    <t>1:20.48</t>
  </si>
  <si>
    <t>2:50.78</t>
  </si>
  <si>
    <t>3:10.40</t>
  </si>
  <si>
    <t>William-Lucas Ilunga</t>
  </si>
  <si>
    <t>32.26</t>
  </si>
  <si>
    <t>1:16.57</t>
  </si>
  <si>
    <t>2:52.55</t>
  </si>
  <si>
    <t>2:58.98</t>
  </si>
  <si>
    <t>7:39.54</t>
  </si>
  <si>
    <t>8:34.23</t>
  </si>
  <si>
    <t>24.21</t>
  </si>
  <si>
    <t>47.70</t>
  </si>
  <si>
    <t>43.09</t>
  </si>
  <si>
    <t>1:47.60</t>
  </si>
  <si>
    <t>1:36.28</t>
  </si>
  <si>
    <t>48.54</t>
  </si>
  <si>
    <t>1:32.78</t>
  </si>
  <si>
    <t>1:43.34</t>
  </si>
  <si>
    <t>1:34.09</t>
  </si>
  <si>
    <t>1:40.72</t>
  </si>
  <si>
    <t>3:05.73</t>
  </si>
  <si>
    <t>3:21.31</t>
  </si>
  <si>
    <t>Ivan Liu</t>
  </si>
  <si>
    <t>15.53</t>
  </si>
  <si>
    <t>1:17.48</t>
  </si>
  <si>
    <t>2:31.65</t>
  </si>
  <si>
    <t>2:48.53</t>
  </si>
  <si>
    <t>6:05.34</t>
  </si>
  <si>
    <t>22.20</t>
  </si>
  <si>
    <t>36.65</t>
  </si>
  <si>
    <t>1:17.39</t>
  </si>
  <si>
    <t>27.81</t>
  </si>
  <si>
    <t>46.03</t>
  </si>
  <si>
    <t>51.84</t>
  </si>
  <si>
    <t>1:36.04</t>
  </si>
  <si>
    <t>1:16.64</t>
  </si>
  <si>
    <t>1:28.10</t>
  </si>
  <si>
    <t>3:12.99</t>
  </si>
  <si>
    <t>Kevin Kolenik</t>
  </si>
  <si>
    <t>32.12</t>
  </si>
  <si>
    <t>1:08.95</t>
  </si>
  <si>
    <t>1:17.65</t>
  </si>
  <si>
    <t>2:40.74</t>
  </si>
  <si>
    <t>2:49.43</t>
  </si>
  <si>
    <t>6:04.03</t>
  </si>
  <si>
    <t>7:40.82</t>
  </si>
  <si>
    <t>25.19</t>
  </si>
  <si>
    <t>41.85</t>
  </si>
  <si>
    <t>45.26</t>
  </si>
  <si>
    <t>1:33.76</t>
  </si>
  <si>
    <t>1:37.55</t>
  </si>
  <si>
    <t>43.99</t>
  </si>
  <si>
    <t>47.69</t>
  </si>
  <si>
    <t>1:30.12</t>
  </si>
  <si>
    <t>1:37.11</t>
  </si>
  <si>
    <t>36.94</t>
  </si>
  <si>
    <t>1:23.18</t>
  </si>
  <si>
    <t>1:30.74</t>
  </si>
  <si>
    <t>1:27.91</t>
  </si>
  <si>
    <t>2:51.84</t>
  </si>
  <si>
    <t>3:09.72</t>
  </si>
  <si>
    <t>Caleb Geoffroy</t>
  </si>
  <si>
    <t>1:18.51</t>
  </si>
  <si>
    <t>2:29.53</t>
  </si>
  <si>
    <t>2:51.14</t>
  </si>
  <si>
    <t>6:06.02</t>
  </si>
  <si>
    <t>6:58.39</t>
  </si>
  <si>
    <t>1:18.74</t>
  </si>
  <si>
    <t>1:29.28</t>
  </si>
  <si>
    <t>40.31</t>
  </si>
  <si>
    <t>45.06</t>
  </si>
  <si>
    <t>1:31.82</t>
  </si>
  <si>
    <t>1:40.89</t>
  </si>
  <si>
    <t>3:38.27</t>
  </si>
  <si>
    <t>39.72</t>
  </si>
  <si>
    <t>41.93</t>
  </si>
  <si>
    <t>1:34.51</t>
  </si>
  <si>
    <t>1:17.79</t>
  </si>
  <si>
    <t>2:53.34</t>
  </si>
  <si>
    <t>3:12.21</t>
  </si>
  <si>
    <t>Victor Arkhipau</t>
  </si>
  <si>
    <t>34.29</t>
  </si>
  <si>
    <t>1:13.43</t>
  </si>
  <si>
    <t>2:42.00</t>
  </si>
  <si>
    <t>6:05.59</t>
  </si>
  <si>
    <t>7:21.37</t>
  </si>
  <si>
    <t>42.36</t>
  </si>
  <si>
    <t>1:30.57</t>
  </si>
  <si>
    <t>3:01.82</t>
  </si>
  <si>
    <t>51.04</t>
  </si>
  <si>
    <t>54.28</t>
  </si>
  <si>
    <t>1:45.89</t>
  </si>
  <si>
    <t>1:53.15</t>
  </si>
  <si>
    <t>39.67</t>
  </si>
  <si>
    <t>40.16</t>
  </si>
  <si>
    <t>1:29.07</t>
  </si>
  <si>
    <t>1:34.35</t>
  </si>
  <si>
    <t>1:25.85</t>
  </si>
  <si>
    <t>3:03.21</t>
  </si>
  <si>
    <t>3:17.37</t>
  </si>
  <si>
    <t>Zach Stinson</t>
  </si>
  <si>
    <t>33.75</t>
  </si>
  <si>
    <t>34.77</t>
  </si>
  <si>
    <t>1:18.96</t>
  </si>
  <si>
    <t>2:45.11</t>
  </si>
  <si>
    <t>2:57.23</t>
  </si>
  <si>
    <t>7:38.71</t>
  </si>
  <si>
    <t>45.99</t>
  </si>
  <si>
    <t>1:28.77</t>
  </si>
  <si>
    <t>1:39.16</t>
  </si>
  <si>
    <t>45.24</t>
  </si>
  <si>
    <t>51.24</t>
  </si>
  <si>
    <t>1:40.39</t>
  </si>
  <si>
    <t>39.59</t>
  </si>
  <si>
    <t>45.36</t>
  </si>
  <si>
    <t>1:39.01</t>
  </si>
  <si>
    <t>1:26.14</t>
  </si>
  <si>
    <t>3:02.39</t>
  </si>
  <si>
    <t>Locksley Henage</t>
  </si>
  <si>
    <t>2:59.81</t>
  </si>
  <si>
    <t>6:32.57</t>
  </si>
  <si>
    <t>7:52.08</t>
  </si>
  <si>
    <t>41.42</t>
  </si>
  <si>
    <t>1:21.99</t>
  </si>
  <si>
    <t>1:27.35</t>
  </si>
  <si>
    <t>55.17</t>
  </si>
  <si>
    <t>1:41.83</t>
  </si>
  <si>
    <t>1:53.96</t>
  </si>
  <si>
    <t>34.64</t>
  </si>
  <si>
    <t>1:23.08</t>
  </si>
  <si>
    <t>1:27.34</t>
  </si>
  <si>
    <t>3:11.65</t>
  </si>
  <si>
    <t>3:20.42</t>
  </si>
  <si>
    <t>Mateo Salamando</t>
  </si>
  <si>
    <t>31.92</t>
  </si>
  <si>
    <t>1:19.59</t>
  </si>
  <si>
    <t>2:43.78</t>
  </si>
  <si>
    <t>2:56.47</t>
  </si>
  <si>
    <t>6:13.62</t>
  </si>
  <si>
    <t>7:13.29</t>
  </si>
  <si>
    <t>41.06</t>
  </si>
  <si>
    <t>1:30.24</t>
  </si>
  <si>
    <t>1:43.55</t>
  </si>
  <si>
    <t>2:12.64</t>
  </si>
  <si>
    <t>20.50</t>
  </si>
  <si>
    <t>1:18.87</t>
  </si>
  <si>
    <t>1:33.31</t>
  </si>
  <si>
    <t>1:24.32</t>
  </si>
  <si>
    <t>2:49.61</t>
  </si>
  <si>
    <t>3:17.55</t>
  </si>
  <si>
    <t>Nathan Brunelli</t>
  </si>
  <si>
    <t>36.97</t>
  </si>
  <si>
    <t>1:17.94</t>
  </si>
  <si>
    <t>2:54.50</t>
  </si>
  <si>
    <t>2:54.93</t>
  </si>
  <si>
    <t>44.80</t>
  </si>
  <si>
    <t>1:34.06</t>
  </si>
  <si>
    <t>1:40.15</t>
  </si>
  <si>
    <t>48.36</t>
  </si>
  <si>
    <t>1:44.57</t>
  </si>
  <si>
    <t>1:48.70</t>
  </si>
  <si>
    <t>47.14</t>
  </si>
  <si>
    <t>40.03</t>
  </si>
  <si>
    <t>1:32.59</t>
  </si>
  <si>
    <t>3:28.33</t>
  </si>
  <si>
    <t>James Largen</t>
  </si>
  <si>
    <t>2:58.37</t>
  </si>
  <si>
    <t>22.16</t>
  </si>
  <si>
    <t>44.08</t>
  </si>
  <si>
    <t>1:30.14</t>
  </si>
  <si>
    <t>1:36.83</t>
  </si>
  <si>
    <t>47.18</t>
  </si>
  <si>
    <t>52.01</t>
  </si>
  <si>
    <t>1:45.06</t>
  </si>
  <si>
    <t>1:52.09</t>
  </si>
  <si>
    <t>21.10</t>
  </si>
  <si>
    <t>39.71</t>
  </si>
  <si>
    <t>1:39.31</t>
  </si>
  <si>
    <t>1:33.55</t>
  </si>
  <si>
    <t>3:17.57</t>
  </si>
  <si>
    <t>3:23.12</t>
  </si>
  <si>
    <t>Abhay Akula</t>
  </si>
  <si>
    <t>37.78</t>
  </si>
  <si>
    <t>1:31.96</t>
  </si>
  <si>
    <t>2:49.10</t>
  </si>
  <si>
    <t>3:30.57</t>
  </si>
  <si>
    <t>7:31.54</t>
  </si>
  <si>
    <t>43.04</t>
  </si>
  <si>
    <t>1:15.79</t>
  </si>
  <si>
    <t>1:37.19</t>
  </si>
  <si>
    <t>2:43.22</t>
  </si>
  <si>
    <t>46.77</t>
  </si>
  <si>
    <t>1:27.27</t>
  </si>
  <si>
    <t>1:41.95</t>
  </si>
  <si>
    <t>3:07.88</t>
  </si>
  <si>
    <t>3:43.76</t>
  </si>
  <si>
    <t>42.66</t>
  </si>
  <si>
    <t>1:23.82</t>
  </si>
  <si>
    <t>1:46.52</t>
  </si>
  <si>
    <t>1:18.53</t>
  </si>
  <si>
    <t>2:45.84</t>
  </si>
  <si>
    <t>3:16.89</t>
  </si>
  <si>
    <t>6:13.38</t>
  </si>
  <si>
    <t>Brandon Csuy</t>
  </si>
  <si>
    <t>20.51</t>
  </si>
  <si>
    <t>33.76</t>
  </si>
  <si>
    <t>1:21.19</t>
  </si>
  <si>
    <t>2:49.67</t>
  </si>
  <si>
    <t>2:54.95</t>
  </si>
  <si>
    <t>6:54.60</t>
  </si>
  <si>
    <t>7:48.60</t>
  </si>
  <si>
    <t>38.84</t>
  </si>
  <si>
    <t>40.34</t>
  </si>
  <si>
    <t>1:23.68</t>
  </si>
  <si>
    <t>1:28.06</t>
  </si>
  <si>
    <t>57.66</t>
  </si>
  <si>
    <t>2:02.23</t>
  </si>
  <si>
    <t>39.70</t>
  </si>
  <si>
    <t>1:40.02</t>
  </si>
  <si>
    <t>1:45.71</t>
  </si>
  <si>
    <t>3:06.95</t>
  </si>
  <si>
    <t>3:24.62</t>
  </si>
  <si>
    <t>Wilds Howle</t>
  </si>
  <si>
    <t>19.72</t>
  </si>
  <si>
    <t>1:22.65</t>
  </si>
  <si>
    <t>2:54.88</t>
  </si>
  <si>
    <t>3:10.43</t>
  </si>
  <si>
    <t>7:01.41</t>
  </si>
  <si>
    <t>39.24</t>
  </si>
  <si>
    <t>46.59</t>
  </si>
  <si>
    <t>1:25.97</t>
  </si>
  <si>
    <t>1:39.34</t>
  </si>
  <si>
    <t>24.97</t>
  </si>
  <si>
    <t>42.44</t>
  </si>
  <si>
    <t>48.13</t>
  </si>
  <si>
    <t>1:36.56</t>
  </si>
  <si>
    <t>1:44.07</t>
  </si>
  <si>
    <t>26.76</t>
  </si>
  <si>
    <t>36.24</t>
  </si>
  <si>
    <t>1:19.89</t>
  </si>
  <si>
    <t>1:30.47</t>
  </si>
  <si>
    <t>3:00.65</t>
  </si>
  <si>
    <t>3:16.06</t>
  </si>
  <si>
    <t>John Bauer</t>
  </si>
  <si>
    <t>29.08</t>
  </si>
  <si>
    <t>1:41.00</t>
  </si>
  <si>
    <t>2:39.61</t>
  </si>
  <si>
    <t>55.65</t>
  </si>
  <si>
    <t>1:11.83</t>
  </si>
  <si>
    <t>24.56</t>
  </si>
  <si>
    <t>41.55</t>
  </si>
  <si>
    <t>59.32</t>
  </si>
  <si>
    <t>1:29.19</t>
  </si>
  <si>
    <t>3:22.51</t>
  </si>
  <si>
    <t>3:02.45</t>
  </si>
  <si>
    <t>Lathan Dowell</t>
  </si>
  <si>
    <t>1:19.46</t>
  </si>
  <si>
    <t>1:24.26</t>
  </si>
  <si>
    <t>3:02.58</t>
  </si>
  <si>
    <t>19.16</t>
  </si>
  <si>
    <t>41.13</t>
  </si>
  <si>
    <t>1:31.46</t>
  </si>
  <si>
    <t>1:38.83</t>
  </si>
  <si>
    <t>51.91</t>
  </si>
  <si>
    <t>1:54.70</t>
  </si>
  <si>
    <t>1:57.05</t>
  </si>
  <si>
    <t>1:33.66</t>
  </si>
  <si>
    <t>1:53.03</t>
  </si>
  <si>
    <t>1:32.91</t>
  </si>
  <si>
    <t>3:43.27</t>
  </si>
  <si>
    <t>Ethan Kresak</t>
  </si>
  <si>
    <t>1:13.66</t>
  </si>
  <si>
    <t>1:20.10</t>
  </si>
  <si>
    <t>2:44.38</t>
  </si>
  <si>
    <t>2:56.85</t>
  </si>
  <si>
    <t>6:20.90</t>
  </si>
  <si>
    <t>41.09</t>
  </si>
  <si>
    <t>46.38</t>
  </si>
  <si>
    <t>1:36.39</t>
  </si>
  <si>
    <t>3:15.32</t>
  </si>
  <si>
    <t>47.44</t>
  </si>
  <si>
    <t>54.05</t>
  </si>
  <si>
    <t>1:43.01</t>
  </si>
  <si>
    <t>1:51.63</t>
  </si>
  <si>
    <t>43.08</t>
  </si>
  <si>
    <t>1:37.09</t>
  </si>
  <si>
    <t>1:27.73</t>
  </si>
  <si>
    <t>3:07.38</t>
  </si>
  <si>
    <t>3:25.44</t>
  </si>
  <si>
    <t>Santiago Ballester</t>
  </si>
  <si>
    <t>29.88</t>
  </si>
  <si>
    <t>2:47.32</t>
  </si>
  <si>
    <t>7:35.17</t>
  </si>
  <si>
    <t>52.04</t>
  </si>
  <si>
    <t>1:46.86</t>
  </si>
  <si>
    <t>1:36.72</t>
  </si>
  <si>
    <t>Edward Clontz</t>
  </si>
  <si>
    <t>33.95</t>
  </si>
  <si>
    <t>1:15.44</t>
  </si>
  <si>
    <t>1:23.55</t>
  </si>
  <si>
    <t>2:56.89</t>
  </si>
  <si>
    <t>6:21.04</t>
  </si>
  <si>
    <t>37.53</t>
  </si>
  <si>
    <t>1:23.52</t>
  </si>
  <si>
    <t>1:34.38</t>
  </si>
  <si>
    <t>1:52.12</t>
  </si>
  <si>
    <t>44.07</t>
  </si>
  <si>
    <t>48.72</t>
  </si>
  <si>
    <t>2:00.71</t>
  </si>
  <si>
    <t>1:27.42</t>
  </si>
  <si>
    <t>3:08.82</t>
  </si>
  <si>
    <t>3:21.60</t>
  </si>
  <si>
    <t>Jacques de Laforcade</t>
  </si>
  <si>
    <t>31.32</t>
  </si>
  <si>
    <t>1:13.57</t>
  </si>
  <si>
    <t>1:24.51</t>
  </si>
  <si>
    <t>2:48.88</t>
  </si>
  <si>
    <t>3:16.84</t>
  </si>
  <si>
    <t>7:07.28</t>
  </si>
  <si>
    <t>8:05.21</t>
  </si>
  <si>
    <t>48.20</t>
  </si>
  <si>
    <t>1:35.54</t>
  </si>
  <si>
    <t>1:42.49</t>
  </si>
  <si>
    <t>45.89</t>
  </si>
  <si>
    <t>1:30.91</t>
  </si>
  <si>
    <t>1:40.18</t>
  </si>
  <si>
    <t>3:45.45</t>
  </si>
  <si>
    <t>48.61</t>
  </si>
  <si>
    <t>1:44.71</t>
  </si>
  <si>
    <t>2:55.96</t>
  </si>
  <si>
    <t>3:27.74</t>
  </si>
  <si>
    <t>Vikram Mannava</t>
  </si>
  <si>
    <t>34.50</t>
  </si>
  <si>
    <t>1:18.37</t>
  </si>
  <si>
    <t>1:21.92</t>
  </si>
  <si>
    <t>2:52.65</t>
  </si>
  <si>
    <t>2:56.90</t>
  </si>
  <si>
    <t>6:52.78</t>
  </si>
  <si>
    <t>7:58.19</t>
  </si>
  <si>
    <t>44.14</t>
  </si>
  <si>
    <t>48.69</t>
  </si>
  <si>
    <t>1:36.73</t>
  </si>
  <si>
    <t>1:46.42</t>
  </si>
  <si>
    <t>49.27</t>
  </si>
  <si>
    <t>50.58</t>
  </si>
  <si>
    <t>1:50.12</t>
  </si>
  <si>
    <t>1:54.61</t>
  </si>
  <si>
    <t>48.91</t>
  </si>
  <si>
    <t>1:55.08</t>
  </si>
  <si>
    <t>1:34.86</t>
  </si>
  <si>
    <t>3:29.14</t>
  </si>
  <si>
    <t>3:34.82</t>
  </si>
  <si>
    <t>Khumo Custodio</t>
  </si>
  <si>
    <t>3:08.35</t>
  </si>
  <si>
    <t>3:04.00</t>
  </si>
  <si>
    <t>6:40.70</t>
  </si>
  <si>
    <t>43.69</t>
  </si>
  <si>
    <t>46.08</t>
  </si>
  <si>
    <t>1:34.68</t>
  </si>
  <si>
    <t>1:33.51</t>
  </si>
  <si>
    <t>43.66</t>
  </si>
  <si>
    <t>1:36.45</t>
  </si>
  <si>
    <t>1:43.04</t>
  </si>
  <si>
    <t>47.09</t>
  </si>
  <si>
    <t>2:00.82</t>
  </si>
  <si>
    <t>1:30.66</t>
  </si>
  <si>
    <t>3:21.47</t>
  </si>
  <si>
    <t>3:24.25</t>
  </si>
  <si>
    <t>Noah Baer</t>
  </si>
  <si>
    <t>35.52</t>
  </si>
  <si>
    <t>1:24.72</t>
  </si>
  <si>
    <t>3:15.37</t>
  </si>
  <si>
    <t>42.63</t>
  </si>
  <si>
    <t>1:35.50</t>
  </si>
  <si>
    <t>1:40.29</t>
  </si>
  <si>
    <t>43.90</t>
  </si>
  <si>
    <t>3:47.17</t>
  </si>
  <si>
    <t>Aarav Yalavarthy</t>
  </si>
  <si>
    <t>1:20.07</t>
  </si>
  <si>
    <t>2:39.43</t>
  </si>
  <si>
    <t>2:56.21</t>
  </si>
  <si>
    <t>6:21.06</t>
  </si>
  <si>
    <t>7:11.66</t>
  </si>
  <si>
    <t>42.29</t>
  </si>
  <si>
    <t>1:25.94</t>
  </si>
  <si>
    <t>1:35.79</t>
  </si>
  <si>
    <t>44.61</t>
  </si>
  <si>
    <t>50.89</t>
  </si>
  <si>
    <t>1:40.64</t>
  </si>
  <si>
    <t>1:53.66</t>
  </si>
  <si>
    <t>41.88</t>
  </si>
  <si>
    <t>1:33.59</t>
  </si>
  <si>
    <t>1:41.90</t>
  </si>
  <si>
    <t>1:23.21</t>
  </si>
  <si>
    <t>3:02.13</t>
  </si>
  <si>
    <t>Michael Boland</t>
  </si>
  <si>
    <t>18.59</t>
  </si>
  <si>
    <t>33.63</t>
  </si>
  <si>
    <t>37.41</t>
  </si>
  <si>
    <t>3:09.87</t>
  </si>
  <si>
    <t>6:41.67</t>
  </si>
  <si>
    <t>7:24.44</t>
  </si>
  <si>
    <t>22.65</t>
  </si>
  <si>
    <t>1:34.63</t>
  </si>
  <si>
    <t>27.45</t>
  </si>
  <si>
    <t>48.95</t>
  </si>
  <si>
    <t>54.19</t>
  </si>
  <si>
    <t>1:42.76</t>
  </si>
  <si>
    <t>43.65</t>
  </si>
  <si>
    <t>1:32.97</t>
  </si>
  <si>
    <t>1:44.91</t>
  </si>
  <si>
    <t>1:26.28</t>
  </si>
  <si>
    <t>3:09.46</t>
  </si>
  <si>
    <t>Dylan Karlic</t>
  </si>
  <si>
    <t>36.88</t>
  </si>
  <si>
    <t>1:24.79</t>
  </si>
  <si>
    <t>2:45.98</t>
  </si>
  <si>
    <t>6:58.61</t>
  </si>
  <si>
    <t>8:02.36</t>
  </si>
  <si>
    <t>43.20</t>
  </si>
  <si>
    <t>1:37.76</t>
  </si>
  <si>
    <t>45.15</t>
  </si>
  <si>
    <t>52.35</t>
  </si>
  <si>
    <t>1:40.63</t>
  </si>
  <si>
    <t>36.21</t>
  </si>
  <si>
    <t>1:35.29</t>
  </si>
  <si>
    <t>1:44.40</t>
  </si>
  <si>
    <t>1:27.95</t>
  </si>
  <si>
    <t>3:05.47</t>
  </si>
  <si>
    <t>3:36.02</t>
  </si>
  <si>
    <t>Dylan DeEsch</t>
  </si>
  <si>
    <t>19.21</t>
  </si>
  <si>
    <t>34.12</t>
  </si>
  <si>
    <t>36.82</t>
  </si>
  <si>
    <t>1:24.10</t>
  </si>
  <si>
    <t>1:25.67</t>
  </si>
  <si>
    <t>3:10.51</t>
  </si>
  <si>
    <t>3:06.05</t>
  </si>
  <si>
    <t>6:57.91</t>
  </si>
  <si>
    <t>43.58</t>
  </si>
  <si>
    <t>47.01</t>
  </si>
  <si>
    <t>1:38.22</t>
  </si>
  <si>
    <t>1:46.74</t>
  </si>
  <si>
    <t>42.93</t>
  </si>
  <si>
    <t>48.77</t>
  </si>
  <si>
    <t>1:37.32</t>
  </si>
  <si>
    <t>1:48.83</t>
  </si>
  <si>
    <t>24.19</t>
  </si>
  <si>
    <t>45.19</t>
  </si>
  <si>
    <t>1:50.84</t>
  </si>
  <si>
    <t>1:30.60</t>
  </si>
  <si>
    <t>3:29.34</t>
  </si>
  <si>
    <t>3:39.89</t>
  </si>
  <si>
    <t>William Harding</t>
  </si>
  <si>
    <t>34.48</t>
  </si>
  <si>
    <t>37.54</t>
  </si>
  <si>
    <t>1:15.68</t>
  </si>
  <si>
    <t>2:54.59</t>
  </si>
  <si>
    <t>41.82</t>
  </si>
  <si>
    <t>47.83</t>
  </si>
  <si>
    <t>1:26.90</t>
  </si>
  <si>
    <t>1:41.05</t>
  </si>
  <si>
    <t>1:02.22</t>
  </si>
  <si>
    <t>2:18.90</t>
  </si>
  <si>
    <t>1:34.44</t>
  </si>
  <si>
    <t>1:40.42</t>
  </si>
  <si>
    <t>1:34.24</t>
  </si>
  <si>
    <t>3:26.02</t>
  </si>
  <si>
    <t>3:40.73</t>
  </si>
  <si>
    <t>Boone Wheatley</t>
  </si>
  <si>
    <t>20.97</t>
  </si>
  <si>
    <t>39.42</t>
  </si>
  <si>
    <t>1:27.43</t>
  </si>
  <si>
    <t>2:58.36</t>
  </si>
  <si>
    <t>41.47</t>
  </si>
  <si>
    <t>43.06</t>
  </si>
  <si>
    <t>1:30.63</t>
  </si>
  <si>
    <t>1:33.28</t>
  </si>
  <si>
    <t>48.40</t>
  </si>
  <si>
    <t>47.16</t>
  </si>
  <si>
    <t>1:43.41</t>
  </si>
  <si>
    <t>45.09</t>
  </si>
  <si>
    <t>1:39.47</t>
  </si>
  <si>
    <t>1:47.25</t>
  </si>
  <si>
    <t>1:29.96</t>
  </si>
  <si>
    <t>3:13.34</t>
  </si>
  <si>
    <t>3:24.77</t>
  </si>
  <si>
    <t>Maddox Wolf</t>
  </si>
  <si>
    <t>17.19</t>
  </si>
  <si>
    <t>1:25.03</t>
  </si>
  <si>
    <t>3:04.68</t>
  </si>
  <si>
    <t>21.81</t>
  </si>
  <si>
    <t>47.54</t>
  </si>
  <si>
    <t>1:34.50</t>
  </si>
  <si>
    <t>1:47.05</t>
  </si>
  <si>
    <t>49.33</t>
  </si>
  <si>
    <t>1:45.67</t>
  </si>
  <si>
    <t>2:04.54</t>
  </si>
  <si>
    <t>40.51</t>
  </si>
  <si>
    <t>44.73</t>
  </si>
  <si>
    <t>1:35.73</t>
  </si>
  <si>
    <t>1:47.10</t>
  </si>
  <si>
    <t>1:32.38</t>
  </si>
  <si>
    <t>3:05.61</t>
  </si>
  <si>
    <t>3:36.51</t>
  </si>
  <si>
    <t>Simon Enzwiler</t>
  </si>
  <si>
    <t>36.56</t>
  </si>
  <si>
    <t>1:19.66</t>
  </si>
  <si>
    <t>2:59.22</t>
  </si>
  <si>
    <t>3:18.55</t>
  </si>
  <si>
    <t>46.25</t>
  </si>
  <si>
    <t>1:24.01</t>
  </si>
  <si>
    <t>1:34.30</t>
  </si>
  <si>
    <t>2:06.64</t>
  </si>
  <si>
    <t>2:11.40</t>
  </si>
  <si>
    <t>45.59</t>
  </si>
  <si>
    <t>1:37.04</t>
  </si>
  <si>
    <t>1:48.43</t>
  </si>
  <si>
    <t>1:36.37</t>
  </si>
  <si>
    <t>3:22.44</t>
  </si>
  <si>
    <t>Trip Ash</t>
  </si>
  <si>
    <t>16.56</t>
  </si>
  <si>
    <t>35.07</t>
  </si>
  <si>
    <t>38.27</t>
  </si>
  <si>
    <t>1:21.80</t>
  </si>
  <si>
    <t>1:27.45</t>
  </si>
  <si>
    <t>3:02.66</t>
  </si>
  <si>
    <t>3:09.02</t>
  </si>
  <si>
    <t>21.55</t>
  </si>
  <si>
    <t>40.60</t>
  </si>
  <si>
    <t>42.82</t>
  </si>
  <si>
    <t>1:37.87</t>
  </si>
  <si>
    <t>24.88</t>
  </si>
  <si>
    <t>1:46.11</t>
  </si>
  <si>
    <t>1:55.67</t>
  </si>
  <si>
    <t>42.49</t>
  </si>
  <si>
    <t>42.45</t>
  </si>
  <si>
    <t>1:45.16</t>
  </si>
  <si>
    <t>1:44.69</t>
  </si>
  <si>
    <t>1:30.48</t>
  </si>
  <si>
    <t>3:23.68</t>
  </si>
  <si>
    <t>3:31.18</t>
  </si>
  <si>
    <t>Eli Radel</t>
  </si>
  <si>
    <t>1:28.14</t>
  </si>
  <si>
    <t>1:04.80</t>
  </si>
  <si>
    <t>2:34.84</t>
  </si>
  <si>
    <t>1:00.85</t>
  </si>
  <si>
    <t>Blake McGowan</t>
  </si>
  <si>
    <t>38.13</t>
  </si>
  <si>
    <t>1:26.56</t>
  </si>
  <si>
    <t>3:38.53</t>
  </si>
  <si>
    <t>3:20.09</t>
  </si>
  <si>
    <t>7:02.57</t>
  </si>
  <si>
    <t>46.68</t>
  </si>
  <si>
    <t>1:41.84</t>
  </si>
  <si>
    <t>1:46.46</t>
  </si>
  <si>
    <t>50.80</t>
  </si>
  <si>
    <t>53.51</t>
  </si>
  <si>
    <t>1:47.72</t>
  </si>
  <si>
    <t>1:59.15</t>
  </si>
  <si>
    <t>49.37</t>
  </si>
  <si>
    <t>49.98</t>
  </si>
  <si>
    <t>1:58.61</t>
  </si>
  <si>
    <t>1:41.53</t>
  </si>
  <si>
    <t>4:03.99</t>
  </si>
  <si>
    <t>Brady Shea</t>
  </si>
  <si>
    <t>16.08</t>
  </si>
  <si>
    <t>1:22.61</t>
  </si>
  <si>
    <t>3:10.86</t>
  </si>
  <si>
    <t>3:27.18</t>
  </si>
  <si>
    <t>20.47</t>
  </si>
  <si>
    <t>39.77</t>
  </si>
  <si>
    <t>44.66</t>
  </si>
  <si>
    <t>1:42.33</t>
  </si>
  <si>
    <t>48.31</t>
  </si>
  <si>
    <t>50.45</t>
  </si>
  <si>
    <t>1:54.81</t>
  </si>
  <si>
    <t>18.04</t>
  </si>
  <si>
    <t>45.58</t>
  </si>
  <si>
    <t>48.90</t>
  </si>
  <si>
    <t>1:54.96</t>
  </si>
  <si>
    <t>3:55.22</t>
  </si>
  <si>
    <t>Wyatt Michel</t>
  </si>
  <si>
    <t>1:25.31</t>
  </si>
  <si>
    <t>3:07.08</t>
  </si>
  <si>
    <t>3:14.61</t>
  </si>
  <si>
    <t>48.52</t>
  </si>
  <si>
    <t>1:32.85</t>
  </si>
  <si>
    <t>1:40.86</t>
  </si>
  <si>
    <t>32.08</t>
  </si>
  <si>
    <t>59.66</t>
  </si>
  <si>
    <t>2:09.47</t>
  </si>
  <si>
    <t>27.96</t>
  </si>
  <si>
    <t>46.09</t>
  </si>
  <si>
    <t>47.20</t>
  </si>
  <si>
    <t>1:46.79</t>
  </si>
  <si>
    <t>1:39.13</t>
  </si>
  <si>
    <t>3:30.20</t>
  </si>
  <si>
    <t>3:46.95</t>
  </si>
  <si>
    <t>Abe Christiansen</t>
  </si>
  <si>
    <t>1:29.72</t>
  </si>
  <si>
    <t>2:49.45</t>
  </si>
  <si>
    <t>3:17.26</t>
  </si>
  <si>
    <t>7:39.59</t>
  </si>
  <si>
    <t>44.89</t>
  </si>
  <si>
    <t>1:21.15</t>
  </si>
  <si>
    <t>1:37.39</t>
  </si>
  <si>
    <t>52.84</t>
  </si>
  <si>
    <t>1:59.74</t>
  </si>
  <si>
    <t>3:04.75</t>
  </si>
  <si>
    <t>3:36.83</t>
  </si>
  <si>
    <t>Matthew Dormsjo</t>
  </si>
  <si>
    <t>35.82</t>
  </si>
  <si>
    <t>40.29</t>
  </si>
  <si>
    <t>1:23.46</t>
  </si>
  <si>
    <t>1:29.44</t>
  </si>
  <si>
    <t>2:56.39</t>
  </si>
  <si>
    <t>3:09.39</t>
  </si>
  <si>
    <t>21.21</t>
  </si>
  <si>
    <t>45.25</t>
  </si>
  <si>
    <t>1:31.95</t>
  </si>
  <si>
    <t>1:37.86</t>
  </si>
  <si>
    <t>52.79</t>
  </si>
  <si>
    <t>55.96</t>
  </si>
  <si>
    <t>1:57.40</t>
  </si>
  <si>
    <t>2:01.37</t>
  </si>
  <si>
    <t>53.32</t>
  </si>
  <si>
    <t>1:35.49</t>
  </si>
  <si>
    <t>3:36.30</t>
  </si>
  <si>
    <t>Ethan Saborido</t>
  </si>
  <si>
    <t>36.39</t>
  </si>
  <si>
    <t>38.36</t>
  </si>
  <si>
    <t>1:21.23</t>
  </si>
  <si>
    <t>1:31.65</t>
  </si>
  <si>
    <t>3:08.56</t>
  </si>
  <si>
    <t>3:41.81</t>
  </si>
  <si>
    <t>42.02</t>
  </si>
  <si>
    <t>45.55</t>
  </si>
  <si>
    <t>1:29.17</t>
  </si>
  <si>
    <t>1:47.52</t>
  </si>
  <si>
    <t>56.27</t>
  </si>
  <si>
    <t>2:01.09</t>
  </si>
  <si>
    <t>49.67</t>
  </si>
  <si>
    <t>2:01.15</t>
  </si>
  <si>
    <t>3:30.67</t>
  </si>
  <si>
    <t>3:45.53</t>
  </si>
  <si>
    <t>Ethan Mohr</t>
  </si>
  <si>
    <t>18.00</t>
  </si>
  <si>
    <t>38.41</t>
  </si>
  <si>
    <t>43.46</t>
  </si>
  <si>
    <t>1:36.52</t>
  </si>
  <si>
    <t>3:16.85</t>
  </si>
  <si>
    <t>21.01</t>
  </si>
  <si>
    <t>47.53</t>
  </si>
  <si>
    <t>1:30.79</t>
  </si>
  <si>
    <t>1:34.97</t>
  </si>
  <si>
    <t>54.30</t>
  </si>
  <si>
    <t>2:00.45</t>
  </si>
  <si>
    <t>1:40.88</t>
  </si>
  <si>
    <t>3:56.57</t>
  </si>
  <si>
    <t>Aiden Cowles</t>
  </si>
  <si>
    <t>27.17</t>
  </si>
  <si>
    <t>40.10</t>
  </si>
  <si>
    <t>1:34.31</t>
  </si>
  <si>
    <t>29.70</t>
  </si>
  <si>
    <t>43.39</t>
  </si>
  <si>
    <t>1:34.70</t>
  </si>
  <si>
    <t>1:39.97</t>
  </si>
  <si>
    <t>1:49.95</t>
  </si>
  <si>
    <t>20.38</t>
  </si>
  <si>
    <t>38.08</t>
  </si>
  <si>
    <t>44.71</t>
  </si>
  <si>
    <t>1:51.23</t>
  </si>
  <si>
    <t>3:36.21</t>
  </si>
  <si>
    <t>Julian Lapar</t>
  </si>
  <si>
    <t>16.41</t>
  </si>
  <si>
    <t>40.23</t>
  </si>
  <si>
    <t>1:32.55</t>
  </si>
  <si>
    <t>3:15.03</t>
  </si>
  <si>
    <t>46.12</t>
  </si>
  <si>
    <t>47.22</t>
  </si>
  <si>
    <t>1:39.71</t>
  </si>
  <si>
    <t>1:46.64</t>
  </si>
  <si>
    <t>49.72</t>
  </si>
  <si>
    <t>51.93</t>
  </si>
  <si>
    <t>1:57.69</t>
  </si>
  <si>
    <t>20.14</t>
  </si>
  <si>
    <t>44.09</t>
  </si>
  <si>
    <t>1:34.67</t>
  </si>
  <si>
    <t>3:37.91</t>
  </si>
  <si>
    <t>Neil Upadhye</t>
  </si>
  <si>
    <t>36.84</t>
  </si>
  <si>
    <t>39.79</t>
  </si>
  <si>
    <t>1:23.86</t>
  </si>
  <si>
    <t>1:29.62</t>
  </si>
  <si>
    <t>3:12.81</t>
  </si>
  <si>
    <t>3:19.25</t>
  </si>
  <si>
    <t>7:18.08</t>
  </si>
  <si>
    <t>8:50.10</t>
  </si>
  <si>
    <t>50.10</t>
  </si>
  <si>
    <t>1:31.78</t>
  </si>
  <si>
    <t>1:48.06</t>
  </si>
  <si>
    <t>48.75</t>
  </si>
  <si>
    <t>54.59</t>
  </si>
  <si>
    <t>1:42.98</t>
  </si>
  <si>
    <t>1:57.28</t>
  </si>
  <si>
    <t>42.19</t>
  </si>
  <si>
    <t>44.70</t>
  </si>
  <si>
    <t>1:43.85</t>
  </si>
  <si>
    <t>1:29.29</t>
  </si>
  <si>
    <t>3:15.40</t>
  </si>
  <si>
    <t>3:40.51</t>
  </si>
  <si>
    <t>Ilay Wax</t>
  </si>
  <si>
    <t>37.68</t>
  </si>
  <si>
    <t>1:24.25</t>
  </si>
  <si>
    <t>1:36.38</t>
  </si>
  <si>
    <t>3:11.88</t>
  </si>
  <si>
    <t>3:26.64</t>
  </si>
  <si>
    <t>8:34.57</t>
  </si>
  <si>
    <t>24.82</t>
  </si>
  <si>
    <t>1:36.97</t>
  </si>
  <si>
    <t>1:50.00</t>
  </si>
  <si>
    <t>49.19</t>
  </si>
  <si>
    <t>51.05</t>
  </si>
  <si>
    <t>1:51.49</t>
  </si>
  <si>
    <t>2:05.62</t>
  </si>
  <si>
    <t>57.20</t>
  </si>
  <si>
    <t>2:01.03</t>
  </si>
  <si>
    <t>2:23.29</t>
  </si>
  <si>
    <t>1:37.53</t>
  </si>
  <si>
    <t>3:34.45</t>
  </si>
  <si>
    <t>4:02.06</t>
  </si>
  <si>
    <t>Krishna Mannava</t>
  </si>
  <si>
    <t>18.61</t>
  </si>
  <si>
    <t>44.94</t>
  </si>
  <si>
    <t>1:27.89</t>
  </si>
  <si>
    <t>1:38.55</t>
  </si>
  <si>
    <t>3:25.49</t>
  </si>
  <si>
    <t>3:28.90</t>
  </si>
  <si>
    <t>45.48</t>
  </si>
  <si>
    <t>48.16</t>
  </si>
  <si>
    <t>1:37.38</t>
  </si>
  <si>
    <t>1:38.75</t>
  </si>
  <si>
    <t>52.21</t>
  </si>
  <si>
    <t>1:52.23</t>
  </si>
  <si>
    <t>2:00.13</t>
  </si>
  <si>
    <t>50.75</t>
  </si>
  <si>
    <t>1:38.99</t>
  </si>
  <si>
    <t>Kaden Moe</t>
  </si>
  <si>
    <t>1:31.48</t>
  </si>
  <si>
    <t>1:45.62</t>
  </si>
  <si>
    <t>Charlie Lucente</t>
  </si>
  <si>
    <t>18.96</t>
  </si>
  <si>
    <t>38.60</t>
  </si>
  <si>
    <t>41.69</t>
  </si>
  <si>
    <t>1:29.48</t>
  </si>
  <si>
    <t>3:18.74</t>
  </si>
  <si>
    <t>3:24.43</t>
  </si>
  <si>
    <t>22.42</t>
  </si>
  <si>
    <t>1:33.78</t>
  </si>
  <si>
    <t>1:33.60</t>
  </si>
  <si>
    <t>46.30</t>
  </si>
  <si>
    <t>51.07</t>
  </si>
  <si>
    <t>1:48.85</t>
  </si>
  <si>
    <t>42.07</t>
  </si>
  <si>
    <t>45.45</t>
  </si>
  <si>
    <t>1:57.42</t>
  </si>
  <si>
    <t>1:34.74</t>
  </si>
  <si>
    <t>3:32.18</t>
  </si>
  <si>
    <t>3:59.70</t>
  </si>
  <si>
    <t>Teddy Machavariani</t>
  </si>
  <si>
    <t>20.04</t>
  </si>
  <si>
    <t>41.89</t>
  </si>
  <si>
    <t>1:27.30</t>
  </si>
  <si>
    <t>1:33.17</t>
  </si>
  <si>
    <t>3:14.52</t>
  </si>
  <si>
    <t>3:38.37</t>
  </si>
  <si>
    <t>49.65</t>
  </si>
  <si>
    <t>55.52</t>
  </si>
  <si>
    <t>1:43.76</t>
  </si>
  <si>
    <t>1:58.63</t>
  </si>
  <si>
    <t>1:05.12</t>
  </si>
  <si>
    <t>2:08.29</t>
  </si>
  <si>
    <t>2:19.78</t>
  </si>
  <si>
    <t>49.85</t>
  </si>
  <si>
    <t>53.59</t>
  </si>
  <si>
    <t>1:45.23</t>
  </si>
  <si>
    <t>3:43.25</t>
  </si>
  <si>
    <t>4:06.97</t>
  </si>
  <si>
    <t>Ti Dawson</t>
  </si>
  <si>
    <t>17.64</t>
  </si>
  <si>
    <t>41.31</t>
  </si>
  <si>
    <t>1:45.11</t>
  </si>
  <si>
    <t>1:45.18</t>
  </si>
  <si>
    <t>4:05.29</t>
  </si>
  <si>
    <t>47.12</t>
  </si>
  <si>
    <t>50.38</t>
  </si>
  <si>
    <t>1:45.90</t>
  </si>
  <si>
    <t>1:52.45</t>
  </si>
  <si>
    <t>52.11</t>
  </si>
  <si>
    <t>53.18</t>
  </si>
  <si>
    <t>2:00.92</t>
  </si>
  <si>
    <t>1:00.48</t>
  </si>
  <si>
    <t>2:32.47</t>
  </si>
  <si>
    <t>1:43.15</t>
  </si>
  <si>
    <t>Dhyan Patel</t>
  </si>
  <si>
    <t>1:39.83</t>
  </si>
  <si>
    <t>1:51.50</t>
  </si>
  <si>
    <t>2:53.14</t>
  </si>
  <si>
    <t>3:57.08</t>
  </si>
  <si>
    <t>9:48.54</t>
  </si>
  <si>
    <t>49.86</t>
  </si>
  <si>
    <t>1:49.61</t>
  </si>
  <si>
    <t>25.71</t>
  </si>
  <si>
    <t>1:54.79</t>
  </si>
  <si>
    <t>56.28</t>
  </si>
  <si>
    <t>1:03.52</t>
  </si>
  <si>
    <t>2:07.23</t>
  </si>
  <si>
    <t>1:52.11</t>
  </si>
  <si>
    <t>2:20.94</t>
  </si>
  <si>
    <t>4:07.21</t>
  </si>
  <si>
    <t>4:25.63</t>
  </si>
  <si>
    <t>CJ Paddock</t>
  </si>
  <si>
    <t>1:23.85</t>
  </si>
  <si>
    <t>2:59.66</t>
  </si>
  <si>
    <t>3:24.68</t>
  </si>
  <si>
    <t>7:25.37</t>
  </si>
  <si>
    <t>1:25.83</t>
  </si>
  <si>
    <t>1:33.04</t>
  </si>
  <si>
    <t>1:57.27</t>
  </si>
  <si>
    <t>37.39</t>
  </si>
  <si>
    <t>43.78</t>
  </si>
  <si>
    <t>1:30.62</t>
  </si>
  <si>
    <t>1:30.75</t>
  </si>
  <si>
    <t>3:20.23</t>
  </si>
  <si>
    <t>3:48.59</t>
  </si>
  <si>
    <t>William Konoff</t>
  </si>
  <si>
    <t>34.95</t>
  </si>
  <si>
    <t>48.03</t>
  </si>
  <si>
    <t>1:24.06</t>
  </si>
  <si>
    <t>3:34.21</t>
  </si>
  <si>
    <t>3:18.90</t>
  </si>
  <si>
    <t>21.69</t>
  </si>
  <si>
    <t>40.99</t>
  </si>
  <si>
    <t>53.93</t>
  </si>
  <si>
    <t>1:35.40</t>
  </si>
  <si>
    <t>1:49.62</t>
  </si>
  <si>
    <t>50.66</t>
  </si>
  <si>
    <t>1:55.38</t>
  </si>
  <si>
    <t>43.19</t>
  </si>
  <si>
    <t>51.34</t>
  </si>
  <si>
    <t>1:30.04</t>
  </si>
  <si>
    <t>2:01.44</t>
  </si>
  <si>
    <t>Cullen Owen</t>
  </si>
  <si>
    <t>18.84</t>
  </si>
  <si>
    <t>39.61</t>
  </si>
  <si>
    <t>41.10</t>
  </si>
  <si>
    <t>1:39.76</t>
  </si>
  <si>
    <t>47.63</t>
  </si>
  <si>
    <t>49.66</t>
  </si>
  <si>
    <t>1:47.51</t>
  </si>
  <si>
    <t>1:52.63</t>
  </si>
  <si>
    <t>28.55</t>
  </si>
  <si>
    <t>1:00.40</t>
  </si>
  <si>
    <t>2:16.20</t>
  </si>
  <si>
    <t>2:14.83</t>
  </si>
  <si>
    <t>49.28</t>
  </si>
  <si>
    <t>1:49.52</t>
  </si>
  <si>
    <t>Steve Qiu</t>
  </si>
  <si>
    <t>35.38</t>
  </si>
  <si>
    <t>1:34.40</t>
  </si>
  <si>
    <t>3:05.53</t>
  </si>
  <si>
    <t>3:26.93</t>
  </si>
  <si>
    <t>8:52.45</t>
  </si>
  <si>
    <t>46.53</t>
  </si>
  <si>
    <t>1:39.74</t>
  </si>
  <si>
    <t>50.33</t>
  </si>
  <si>
    <t>1:48.05</t>
  </si>
  <si>
    <t>43.34</t>
  </si>
  <si>
    <t>3:53.70</t>
  </si>
  <si>
    <t>Noah Pineros</t>
  </si>
  <si>
    <t>44.29</t>
  </si>
  <si>
    <t>1:40.77</t>
  </si>
  <si>
    <t>1:40.30</t>
  </si>
  <si>
    <t>52.54</t>
  </si>
  <si>
    <t>57.59</t>
  </si>
  <si>
    <t>1:53.00</t>
  </si>
  <si>
    <t>1:54.40</t>
  </si>
  <si>
    <t>51.03</t>
  </si>
  <si>
    <t>1:49.13</t>
  </si>
  <si>
    <t>1:54.46</t>
  </si>
  <si>
    <t>1:48.73</t>
  </si>
  <si>
    <t>Joss Werr</t>
  </si>
  <si>
    <t>25.70</t>
  </si>
  <si>
    <t>44.81</t>
  </si>
  <si>
    <t>1:49.26</t>
  </si>
  <si>
    <t>1:42.90</t>
  </si>
  <si>
    <t>56.56</t>
  </si>
  <si>
    <t>50.51</t>
  </si>
  <si>
    <t>2:04.08</t>
  </si>
  <si>
    <t>2:00.87</t>
  </si>
  <si>
    <t>27.04</t>
  </si>
  <si>
    <t>52.95</t>
  </si>
  <si>
    <t>52.62</t>
  </si>
  <si>
    <t>1:59.09</t>
  </si>
  <si>
    <t>21.67</t>
  </si>
  <si>
    <t>55.34</t>
  </si>
  <si>
    <t>Dexter LaForce</t>
  </si>
  <si>
    <t>19.17</t>
  </si>
  <si>
    <t>45.57</t>
  </si>
  <si>
    <t>1:36.48</t>
  </si>
  <si>
    <t>3:38.70</t>
  </si>
  <si>
    <t>46.35</t>
  </si>
  <si>
    <t>1:37.02</t>
  </si>
  <si>
    <t>1:49.54</t>
  </si>
  <si>
    <t>24.50</t>
  </si>
  <si>
    <t>53.95</t>
  </si>
  <si>
    <t>1:59.96</t>
  </si>
  <si>
    <t>2:06.93</t>
  </si>
  <si>
    <t>1:10.00</t>
  </si>
  <si>
    <t>1:43.97</t>
  </si>
  <si>
    <t>3:56.28</t>
  </si>
  <si>
    <t>Garrett Michel</t>
  </si>
  <si>
    <t>43.87</t>
  </si>
  <si>
    <t>1:33.96</t>
  </si>
  <si>
    <t>1:40.09</t>
  </si>
  <si>
    <t>3:29.65</t>
  </si>
  <si>
    <t>3:32.12</t>
  </si>
  <si>
    <t>48.14</t>
  </si>
  <si>
    <t>1:47.55</t>
  </si>
  <si>
    <t>56.10</t>
  </si>
  <si>
    <t>2:01.51</t>
  </si>
  <si>
    <t>25.79</t>
  </si>
  <si>
    <t>53.58</t>
  </si>
  <si>
    <t>1:08.21</t>
  </si>
  <si>
    <t>1:52.78</t>
  </si>
  <si>
    <t>Marshall Stubbing</t>
  </si>
  <si>
    <t>1:27.04</t>
  </si>
  <si>
    <t>1:35.23</t>
  </si>
  <si>
    <t>1:44.29</t>
  </si>
  <si>
    <t>19.11</t>
  </si>
  <si>
    <t>42.25</t>
  </si>
  <si>
    <t>1:31.86</t>
  </si>
  <si>
    <t>Reyan Dhwajad</t>
  </si>
  <si>
    <t>44.47</t>
  </si>
  <si>
    <t>50.20</t>
  </si>
  <si>
    <t>1:45.35</t>
  </si>
  <si>
    <t>1:48.23</t>
  </si>
  <si>
    <t>54.81</t>
  </si>
  <si>
    <t>2:02.76</t>
  </si>
  <si>
    <t>1:49.15</t>
  </si>
  <si>
    <t>Max Labaer</t>
  </si>
  <si>
    <t>36.77</t>
  </si>
  <si>
    <t>1:29.56</t>
  </si>
  <si>
    <t>3:27.09</t>
  </si>
  <si>
    <t>3:40.47</t>
  </si>
  <si>
    <t>1:34.11</t>
  </si>
  <si>
    <t>1:56.41</t>
  </si>
  <si>
    <t>1:38.45</t>
  </si>
  <si>
    <t>Wyatt Ray</t>
  </si>
  <si>
    <t>42.92</t>
  </si>
  <si>
    <t>1:39.04</t>
  </si>
  <si>
    <t>55.62</t>
  </si>
  <si>
    <t>2:04.60</t>
  </si>
  <si>
    <t>1:09.32</t>
  </si>
  <si>
    <t>2:33.58</t>
  </si>
  <si>
    <t>Marcus Burger</t>
  </si>
  <si>
    <t>22.13</t>
  </si>
  <si>
    <t>43.25</t>
  </si>
  <si>
    <t>1:37.56</t>
  </si>
  <si>
    <t>1:41.55</t>
  </si>
  <si>
    <t>3:42.70</t>
  </si>
  <si>
    <t>1:53.94</t>
  </si>
  <si>
    <t>1:59.95</t>
  </si>
  <si>
    <t>26.47</t>
  </si>
  <si>
    <t>59.34</t>
  </si>
  <si>
    <t>2:06.03</t>
  </si>
  <si>
    <t>2:10.37</t>
  </si>
  <si>
    <t>52.25</t>
  </si>
  <si>
    <t>1:48.37</t>
  </si>
  <si>
    <t>Beckham Funderburk</t>
  </si>
  <si>
    <t>19.85</t>
  </si>
  <si>
    <t>43.15</t>
  </si>
  <si>
    <t>43.21</t>
  </si>
  <si>
    <t>1:51.89</t>
  </si>
  <si>
    <t>22.30</t>
  </si>
  <si>
    <t>55.80</t>
  </si>
  <si>
    <t>2:05.30</t>
  </si>
  <si>
    <t>56.55</t>
  </si>
  <si>
    <t>2:10.41</t>
  </si>
  <si>
    <t>24.87</t>
  </si>
  <si>
    <t>1:13.64</t>
  </si>
  <si>
    <t>Max Balfour</t>
  </si>
  <si>
    <t>41.60</t>
  </si>
  <si>
    <t>43.89</t>
  </si>
  <si>
    <t>1:36.09</t>
  </si>
  <si>
    <t>1:42.15</t>
  </si>
  <si>
    <t>58.39</t>
  </si>
  <si>
    <t>2:05.67</t>
  </si>
  <si>
    <t>1:07.64</t>
  </si>
  <si>
    <t>56.17</t>
  </si>
  <si>
    <t>1:58.03</t>
  </si>
  <si>
    <t>Liam Clemens</t>
  </si>
  <si>
    <t>45.78</t>
  </si>
  <si>
    <t>1:30.11</t>
  </si>
  <si>
    <t>1:49.82</t>
  </si>
  <si>
    <t>3:22.85</t>
  </si>
  <si>
    <t>50.99</t>
  </si>
  <si>
    <t>1:38.93</t>
  </si>
  <si>
    <t>1:07.58</t>
  </si>
  <si>
    <t>2:28.65</t>
  </si>
  <si>
    <t>50.04</t>
  </si>
  <si>
    <t>1:04.32</t>
  </si>
  <si>
    <t>1:45.86</t>
  </si>
  <si>
    <t>David Hinson</t>
  </si>
  <si>
    <t>1:40.35</t>
  </si>
  <si>
    <t>1:48.44</t>
  </si>
  <si>
    <t>54.89</t>
  </si>
  <si>
    <t>55.28</t>
  </si>
  <si>
    <t>1:53.80</t>
  </si>
  <si>
    <t>2:05.05</t>
  </si>
  <si>
    <t>52.47</t>
  </si>
  <si>
    <t>57.41</t>
  </si>
  <si>
    <t>2:03.45</t>
  </si>
  <si>
    <t>51.47</t>
  </si>
  <si>
    <t>55.46</t>
  </si>
  <si>
    <t>1:45.05</t>
  </si>
  <si>
    <t>Sava Malinka</t>
  </si>
  <si>
    <t>40.62</t>
  </si>
  <si>
    <t>57.60</t>
  </si>
  <si>
    <t>1:31.62</t>
  </si>
  <si>
    <t>1:41.91</t>
  </si>
  <si>
    <t>46.98</t>
  </si>
  <si>
    <t>1:43.30</t>
  </si>
  <si>
    <t>1:58.20</t>
  </si>
  <si>
    <t>26.49</t>
  </si>
  <si>
    <t>55.78</t>
  </si>
  <si>
    <t>1:00.36</t>
  </si>
  <si>
    <t>2:06.54</t>
  </si>
  <si>
    <t>30.19</t>
  </si>
  <si>
    <t>1:42.70</t>
  </si>
  <si>
    <t>Will Chamblee</t>
  </si>
  <si>
    <t>18.70</t>
  </si>
  <si>
    <t>39.19</t>
  </si>
  <si>
    <t>1:26.81</t>
  </si>
  <si>
    <t>1:35.09</t>
  </si>
  <si>
    <t>23.07</t>
  </si>
  <si>
    <t>45.40</t>
  </si>
  <si>
    <t>1:43.46</t>
  </si>
  <si>
    <t>1:50.64</t>
  </si>
  <si>
    <t>52.97</t>
  </si>
  <si>
    <t>57.91</t>
  </si>
  <si>
    <t>1:58.74</t>
  </si>
  <si>
    <t>2:08.80</t>
  </si>
  <si>
    <t>49.58</t>
  </si>
  <si>
    <t>1:42.97</t>
  </si>
  <si>
    <t>James Lee</t>
  </si>
  <si>
    <t>41.12</t>
  </si>
  <si>
    <t>46.82</t>
  </si>
  <si>
    <t>1:43.44</t>
  </si>
  <si>
    <t>1:43.06</t>
  </si>
  <si>
    <t>52.10</t>
  </si>
  <si>
    <t>1:59.53</t>
  </si>
  <si>
    <t>2:03.17</t>
  </si>
  <si>
    <t>1:05.32</t>
  </si>
  <si>
    <t>1:58.84</t>
  </si>
  <si>
    <t>1:20.71</t>
  </si>
  <si>
    <t>Antone Lopes Anyo-Idrissou</t>
  </si>
  <si>
    <t>2:10.30</t>
  </si>
  <si>
    <t>58.81</t>
  </si>
  <si>
    <t>1:55.19</t>
  </si>
  <si>
    <t>2:06.88</t>
  </si>
  <si>
    <t>Brian Lv</t>
  </si>
  <si>
    <t>1:49.86</t>
  </si>
  <si>
    <t>1:56.86</t>
  </si>
  <si>
    <t>55.26</t>
  </si>
  <si>
    <t>2:12.62</t>
  </si>
  <si>
    <t>55.33</t>
  </si>
  <si>
    <t>2:02.19</t>
  </si>
  <si>
    <t>2:08.47</t>
  </si>
  <si>
    <t>1:08.77</t>
  </si>
  <si>
    <t>1:59.87</t>
  </si>
  <si>
    <t>Aaron Dayton</t>
  </si>
  <si>
    <t>44.75</t>
  </si>
  <si>
    <t>48.02</t>
  </si>
  <si>
    <t>55.68</t>
  </si>
  <si>
    <t>1:52.03</t>
  </si>
  <si>
    <t>2:08.98</t>
  </si>
  <si>
    <t>57.14</t>
  </si>
  <si>
    <t>2:05.41</t>
  </si>
  <si>
    <t>1:19.60</t>
  </si>
  <si>
    <t>2:02.41</t>
  </si>
  <si>
    <t>Holden Folsom</t>
  </si>
  <si>
    <t>22.80</t>
  </si>
  <si>
    <t>40.65</t>
  </si>
  <si>
    <t>42.91</t>
  </si>
  <si>
    <t>1:30.76</t>
  </si>
  <si>
    <t>1:45.69</t>
  </si>
  <si>
    <t>3:30.54</t>
  </si>
  <si>
    <t>7:43.60</t>
  </si>
  <si>
    <t>46.76</t>
  </si>
  <si>
    <t>1:41.89</t>
  </si>
  <si>
    <t>1:00.03</t>
  </si>
  <si>
    <t>1:01.18</t>
  </si>
  <si>
    <t>2:17.07</t>
  </si>
  <si>
    <t>47.85</t>
  </si>
  <si>
    <t>4:04.52</t>
  </si>
  <si>
    <t>Landan Kresak</t>
  </si>
  <si>
    <t>23.50</t>
  </si>
  <si>
    <t>50.15</t>
  </si>
  <si>
    <t>57.16</t>
  </si>
  <si>
    <t>1:56.64</t>
  </si>
  <si>
    <t>1:56.63</t>
  </si>
  <si>
    <t>1:56.54</t>
  </si>
  <si>
    <t>2:45.77</t>
  </si>
  <si>
    <t>1:17.36</t>
  </si>
  <si>
    <t>Bryson Shepard</t>
  </si>
  <si>
    <t>18.43</t>
  </si>
  <si>
    <t>39.85</t>
  </si>
  <si>
    <t>1:36.61</t>
  </si>
  <si>
    <t>59.90</t>
  </si>
  <si>
    <t>1:08.42</t>
  </si>
  <si>
    <t>1:53.84</t>
  </si>
  <si>
    <t>Bhargav Yalavarthy</t>
  </si>
  <si>
    <t>19.00</t>
  </si>
  <si>
    <t>41.07</t>
  </si>
  <si>
    <t>47.42</t>
  </si>
  <si>
    <t>1:38.56</t>
  </si>
  <si>
    <t>52.96</t>
  </si>
  <si>
    <t>1:02.31</t>
  </si>
  <si>
    <t>2:30.97</t>
  </si>
  <si>
    <t>1:03.79</t>
  </si>
  <si>
    <t>2:08.82</t>
  </si>
  <si>
    <t>2:40.75</t>
  </si>
  <si>
    <t>1:00.47</t>
  </si>
  <si>
    <t>1:11.43</t>
  </si>
  <si>
    <t>1:55.45</t>
  </si>
  <si>
    <t>George Gardner</t>
  </si>
  <si>
    <t>21.62</t>
  </si>
  <si>
    <t>47.45</t>
  </si>
  <si>
    <t>49.71</t>
  </si>
  <si>
    <t>1:48.30</t>
  </si>
  <si>
    <t>1:58.10</t>
  </si>
  <si>
    <t>1:05.61</t>
  </si>
  <si>
    <t>1:07.38</t>
  </si>
  <si>
    <t>2:21.87</t>
  </si>
  <si>
    <t>Sam Holmes</t>
  </si>
  <si>
    <t>19.57</t>
  </si>
  <si>
    <t>49.79</t>
  </si>
  <si>
    <t>3:31.20</t>
  </si>
  <si>
    <t>2:10.65</t>
  </si>
  <si>
    <t>58.40</t>
  </si>
  <si>
    <t>48.24</t>
  </si>
  <si>
    <t>48.35</t>
  </si>
  <si>
    <t>Kyrie Song</t>
  </si>
  <si>
    <t>47.80</t>
  </si>
  <si>
    <t>1:55.17</t>
  </si>
  <si>
    <t>2:08.17</t>
  </si>
  <si>
    <t>1:50.98</t>
  </si>
  <si>
    <t>2:11.53</t>
  </si>
  <si>
    <t>54.94</t>
  </si>
  <si>
    <t>2:00.00</t>
  </si>
  <si>
    <t>Max Machavariani</t>
  </si>
  <si>
    <t>52.82</t>
  </si>
  <si>
    <t>1:06.42</t>
  </si>
  <si>
    <t>2:38.82</t>
  </si>
  <si>
    <t>1:05.27</t>
  </si>
  <si>
    <t>Logan Daykhovsky</t>
  </si>
  <si>
    <t>1:54.54</t>
  </si>
  <si>
    <t>2:08.71</t>
  </si>
  <si>
    <t>1:47.56</t>
  </si>
  <si>
    <t>Francis Johnson</t>
  </si>
  <si>
    <t>2:15.96</t>
  </si>
  <si>
    <t>1:00.22</t>
  </si>
  <si>
    <t>Divyaan Mehta</t>
  </si>
  <si>
    <t>46.81</t>
  </si>
  <si>
    <t>1:48.69</t>
  </si>
  <si>
    <t>29.17</t>
  </si>
  <si>
    <t>1:08.01</t>
  </si>
  <si>
    <t>Ross Bartemus</t>
  </si>
  <si>
    <t>18.71</t>
  </si>
  <si>
    <t>44.83</t>
  </si>
  <si>
    <t>50.29</t>
  </si>
  <si>
    <t>1:56.24</t>
  </si>
  <si>
    <t>2:14.42</t>
  </si>
  <si>
    <t>Charlie Wasserman</t>
  </si>
  <si>
    <t>41.79</t>
  </si>
  <si>
    <t>45.91</t>
  </si>
  <si>
    <t>1:40.26</t>
  </si>
  <si>
    <t>1:43.42</t>
  </si>
  <si>
    <t>50.78</t>
  </si>
  <si>
    <t>1:57.82</t>
  </si>
  <si>
    <t>1:55.31</t>
  </si>
  <si>
    <t>57.04</t>
  </si>
  <si>
    <t>2:01.91</t>
  </si>
  <si>
    <t>50.49</t>
  </si>
  <si>
    <t>1:02.72</t>
  </si>
  <si>
    <t>Anders Bole</t>
  </si>
  <si>
    <t>1:48.08</t>
  </si>
  <si>
    <t>51.90</t>
  </si>
  <si>
    <t>26.24</t>
  </si>
  <si>
    <t>2:06.75</t>
  </si>
  <si>
    <t>Noah Jung</t>
  </si>
  <si>
    <t>20.21</t>
  </si>
  <si>
    <t>1:03.18</t>
  </si>
  <si>
    <t>1:46.75</t>
  </si>
  <si>
    <t>2:13.80</t>
  </si>
  <si>
    <t>56.22</t>
  </si>
  <si>
    <t>2:23.03</t>
  </si>
  <si>
    <t>2:37.34</t>
  </si>
  <si>
    <t>57.35</t>
  </si>
  <si>
    <t>1:53.90</t>
  </si>
  <si>
    <t>Graham Chadha</t>
  </si>
  <si>
    <t>47.62</t>
  </si>
  <si>
    <t>31.19</t>
  </si>
  <si>
    <t>2:45.68</t>
  </si>
  <si>
    <t>Bennett Agustin</t>
  </si>
  <si>
    <t>50.76</t>
  </si>
  <si>
    <t>1:55.76</t>
  </si>
  <si>
    <t>2:00.97</t>
  </si>
  <si>
    <t>31.72</t>
  </si>
  <si>
    <t>1:01.41</t>
  </si>
  <si>
    <t>2:12.23</t>
  </si>
  <si>
    <t>1:01.03</t>
  </si>
  <si>
    <t>2:04.68</t>
  </si>
  <si>
    <t>Tyson Deckert</t>
  </si>
  <si>
    <t>48.04</t>
  </si>
  <si>
    <t>1:52.93</t>
  </si>
  <si>
    <t>1:58.49</t>
  </si>
  <si>
    <t>58.22</t>
  </si>
  <si>
    <t>2:04.52</t>
  </si>
  <si>
    <t>Alex Burak</t>
  </si>
  <si>
    <t>1:54.24</t>
  </si>
  <si>
    <t>57.47</t>
  </si>
  <si>
    <t>2:13.53</t>
  </si>
  <si>
    <t>1:18.69</t>
  </si>
  <si>
    <t>2:14.62</t>
  </si>
  <si>
    <t>Walker Randazzo</t>
  </si>
  <si>
    <t>1:57.11</t>
  </si>
  <si>
    <t>57.56</t>
  </si>
  <si>
    <t>29.97</t>
  </si>
  <si>
    <t>Kai Wax</t>
  </si>
  <si>
    <t>27.36</t>
  </si>
  <si>
    <t>1:01.62</t>
  </si>
  <si>
    <t>1:10.05</t>
  </si>
  <si>
    <t>2:22.10</t>
  </si>
  <si>
    <t>2:42.17</t>
  </si>
  <si>
    <t>1:27.03</t>
  </si>
  <si>
    <t>2:43.68</t>
  </si>
  <si>
    <t>3:41.16</t>
  </si>
  <si>
    <t>1:33.06</t>
  </si>
  <si>
    <t>3:30.95</t>
  </si>
  <si>
    <t>38.83</t>
  </si>
  <si>
    <t>1:30.40</t>
  </si>
  <si>
    <t>1:39.30</t>
  </si>
  <si>
    <t>2:52.31</t>
  </si>
  <si>
    <t>Elle Scott</t>
  </si>
  <si>
    <t>49.23</t>
  </si>
  <si>
    <t>56.13</t>
  </si>
  <si>
    <t>1:46.98</t>
  </si>
  <si>
    <t>2:03.20</t>
  </si>
  <si>
    <t>4:29.69</t>
  </si>
  <si>
    <t>10:23.40</t>
  </si>
  <si>
    <t>55.58</t>
  </si>
  <si>
    <t>1:05.10</t>
  </si>
  <si>
    <t>2:00.58</t>
  </si>
  <si>
    <t>2:18.31</t>
  </si>
  <si>
    <t>2:10.04</t>
  </si>
  <si>
    <t>53.00</t>
  </si>
  <si>
    <t>2:02.45</t>
  </si>
  <si>
    <t>2:17.33</t>
  </si>
  <si>
    <t>1:03.07</t>
  </si>
  <si>
    <t>1:56.25</t>
  </si>
  <si>
    <t>2:13.61</t>
  </si>
  <si>
    <t>4:14.57</t>
  </si>
  <si>
    <t>Avery Klamfoth</t>
  </si>
  <si>
    <t>20.00</t>
  </si>
  <si>
    <t>50.91</t>
  </si>
  <si>
    <t>2:08.46</t>
  </si>
  <si>
    <t>4:30.07</t>
  </si>
  <si>
    <t>5:01.47</t>
  </si>
  <si>
    <t>9:08.48</t>
  </si>
  <si>
    <t>10:07.84</t>
  </si>
  <si>
    <t>17:32.66</t>
  </si>
  <si>
    <t>16:45.14</t>
  </si>
  <si>
    <t>28.62</t>
  </si>
  <si>
    <t>57.72</t>
  </si>
  <si>
    <t>2:17.83</t>
  </si>
  <si>
    <t>1:00.43</t>
  </si>
  <si>
    <t>2:11.27</t>
  </si>
  <si>
    <t>2:30.96</t>
  </si>
  <si>
    <t>55.51</t>
  </si>
  <si>
    <t>1:02.93</t>
  </si>
  <si>
    <t>2:01.27</t>
  </si>
  <si>
    <t>2:16.27</t>
  </si>
  <si>
    <t>1:00.74</t>
  </si>
  <si>
    <t>1:57.61</t>
  </si>
  <si>
    <t>2:15.60</t>
  </si>
  <si>
    <t>4:10.90</t>
  </si>
  <si>
    <t>4:45.72</t>
  </si>
  <si>
    <t>Sofia Plaza</t>
  </si>
  <si>
    <t>52.15</t>
  </si>
  <si>
    <t>58.83</t>
  </si>
  <si>
    <t>2:07.44</t>
  </si>
  <si>
    <t>4:27.49</t>
  </si>
  <si>
    <t>5:04.27</t>
  </si>
  <si>
    <t>9:58.38</t>
  </si>
  <si>
    <t>10:51.80</t>
  </si>
  <si>
    <t>17:47.81</t>
  </si>
  <si>
    <t>55.45</t>
  </si>
  <si>
    <t>1:06.75</t>
  </si>
  <si>
    <t>1:59.34</t>
  </si>
  <si>
    <t>2:19.75</t>
  </si>
  <si>
    <t>1:13.51</t>
  </si>
  <si>
    <t>2:10.55</t>
  </si>
  <si>
    <t>2:30.79</t>
  </si>
  <si>
    <t>27.47</t>
  </si>
  <si>
    <t>57.82</t>
  </si>
  <si>
    <t>1:59.62</t>
  </si>
  <si>
    <t>2:15.97</t>
  </si>
  <si>
    <t>4:08.64</t>
  </si>
  <si>
    <t>4:47.14</t>
  </si>
  <si>
    <t>Karina Plaza</t>
  </si>
  <si>
    <t>31.05</t>
  </si>
  <si>
    <t>50.82</t>
  </si>
  <si>
    <t>1:49.45</t>
  </si>
  <si>
    <t>5:25.69</t>
  </si>
  <si>
    <t>4:52.92</t>
  </si>
  <si>
    <t>5:02.38</t>
  </si>
  <si>
    <t>9:53.06</t>
  </si>
  <si>
    <t>11:12.94</t>
  </si>
  <si>
    <t>18:32.51</t>
  </si>
  <si>
    <t>2:18.28</t>
  </si>
  <si>
    <t>28.71</t>
  </si>
  <si>
    <t>33.00</t>
  </si>
  <si>
    <t>1:00.67</t>
  </si>
  <si>
    <t>1:32.60</t>
  </si>
  <si>
    <t>2:11.34</t>
  </si>
  <si>
    <t>2:33.25</t>
  </si>
  <si>
    <t>1:06.41</t>
  </si>
  <si>
    <t>2:27.79</t>
  </si>
  <si>
    <t>55.79</t>
  </si>
  <si>
    <t>2:00.76</t>
  </si>
  <si>
    <t>4:17.56</t>
  </si>
  <si>
    <t>5:05.75</t>
  </si>
  <si>
    <t>Clarke Neace</t>
  </si>
  <si>
    <t>16.39</t>
  </si>
  <si>
    <t>51.41</t>
  </si>
  <si>
    <t>1:48.14</t>
  </si>
  <si>
    <t>2:01.75</t>
  </si>
  <si>
    <t>4:14.88</t>
  </si>
  <si>
    <t>4:49.02</t>
  </si>
  <si>
    <t>8:50.08</t>
  </si>
  <si>
    <t>9:53.18</t>
  </si>
  <si>
    <t>17:03.91</t>
  </si>
  <si>
    <t>16:43.62</t>
  </si>
  <si>
    <t>27.48</t>
  </si>
  <si>
    <t>2:16.63</t>
  </si>
  <si>
    <t>34.28</t>
  </si>
  <si>
    <t>40.85</t>
  </si>
  <si>
    <t>1:26.00</t>
  </si>
  <si>
    <t>2:39.03</t>
  </si>
  <si>
    <t>3:10.00</t>
  </si>
  <si>
    <t>2:27.11</t>
  </si>
  <si>
    <t>2:07.51</t>
  </si>
  <si>
    <t>4:22.55</t>
  </si>
  <si>
    <t>5:04.83</t>
  </si>
  <si>
    <t>Taylor Klein</t>
  </si>
  <si>
    <t>23.78</t>
  </si>
  <si>
    <t>59.93</t>
  </si>
  <si>
    <t>1:50.99</t>
  </si>
  <si>
    <t>4:41.11</t>
  </si>
  <si>
    <t>9:49.91</t>
  </si>
  <si>
    <t>11:54.10</t>
  </si>
  <si>
    <t>19:36.88</t>
  </si>
  <si>
    <t>30.28</t>
  </si>
  <si>
    <t>1:56.83</t>
  </si>
  <si>
    <t>2:15.68</t>
  </si>
  <si>
    <t>39.25</t>
  </si>
  <si>
    <t>1:23.34</t>
  </si>
  <si>
    <t>2:40.18</t>
  </si>
  <si>
    <t>3:00.79</t>
  </si>
  <si>
    <t>18.39</t>
  </si>
  <si>
    <t>54.67</t>
  </si>
  <si>
    <t>1:57.81</t>
  </si>
  <si>
    <t>1:01.22</t>
  </si>
  <si>
    <t>2:02.97</t>
  </si>
  <si>
    <t>4:35.13</t>
  </si>
  <si>
    <t>5:02.03</t>
  </si>
  <si>
    <t>Kayman Neal</t>
  </si>
  <si>
    <t>51.20</t>
  </si>
  <si>
    <t>2:04.06</t>
  </si>
  <si>
    <t>4:27.44</t>
  </si>
  <si>
    <t>5:14.33</t>
  </si>
  <si>
    <t>9:50.21</t>
  </si>
  <si>
    <t>10:37.68</t>
  </si>
  <si>
    <t>17:45.25</t>
  </si>
  <si>
    <t>54.24</t>
  </si>
  <si>
    <t>1:02.97</t>
  </si>
  <si>
    <t>2:13.31</t>
  </si>
  <si>
    <t>34.09</t>
  </si>
  <si>
    <t>40.54</t>
  </si>
  <si>
    <t>1:11.82</t>
  </si>
  <si>
    <t>1:24.90</t>
  </si>
  <si>
    <t>2:33.89</t>
  </si>
  <si>
    <t>1:00.55</t>
  </si>
  <si>
    <t>2:01.95</t>
  </si>
  <si>
    <t>2:03.76</t>
  </si>
  <si>
    <t>2:20.28</t>
  </si>
  <si>
    <t>4:40.25</t>
  </si>
  <si>
    <t>5:13.39</t>
  </si>
  <si>
    <t>Zetta Bartee</t>
  </si>
  <si>
    <t>50.64</t>
  </si>
  <si>
    <t>1:31.75</t>
  </si>
  <si>
    <t>1:48.09</t>
  </si>
  <si>
    <t>4:36.84</t>
  </si>
  <si>
    <t>4:52.86</t>
  </si>
  <si>
    <t>9:44.25</t>
  </si>
  <si>
    <t>10:58.07</t>
  </si>
  <si>
    <t>18:50.49</t>
  </si>
  <si>
    <t>33.93</t>
  </si>
  <si>
    <t>1:02.14</t>
  </si>
  <si>
    <t>1:09.38</t>
  </si>
  <si>
    <t>2:13.92</t>
  </si>
  <si>
    <t>1:08.19</t>
  </si>
  <si>
    <t>1:19.39</t>
  </si>
  <si>
    <t>2:23.21</t>
  </si>
  <si>
    <t>2:53.05</t>
  </si>
  <si>
    <t>53.89</t>
  </si>
  <si>
    <t>1:58.11</t>
  </si>
  <si>
    <t>2:21.73</t>
  </si>
  <si>
    <t>4:29.79</t>
  </si>
  <si>
    <t>5:25.58</t>
  </si>
  <si>
    <t>Caroline Mallard</t>
  </si>
  <si>
    <t>23.17</t>
  </si>
  <si>
    <t>50.27</t>
  </si>
  <si>
    <t>1:51.14</t>
  </si>
  <si>
    <t>2:09.09</t>
  </si>
  <si>
    <t>4:35.50</t>
  </si>
  <si>
    <t>5:09.49</t>
  </si>
  <si>
    <t>9:31.37</t>
  </si>
  <si>
    <t>10:55.90</t>
  </si>
  <si>
    <t>18:37.25</t>
  </si>
  <si>
    <t>27.44</t>
  </si>
  <si>
    <t>2:12.54</t>
  </si>
  <si>
    <t>2:31.97</t>
  </si>
  <si>
    <t>1:13.32</t>
  </si>
  <si>
    <t>1:25.91</t>
  </si>
  <si>
    <t>2:38.76</t>
  </si>
  <si>
    <t>2:58.83</t>
  </si>
  <si>
    <t>28.30</t>
  </si>
  <si>
    <t>2:07.02</t>
  </si>
  <si>
    <t>2:25.48</t>
  </si>
  <si>
    <t>4:51.36</t>
  </si>
  <si>
    <t>5:36.59</t>
  </si>
  <si>
    <t>Lauren Bernardo</t>
  </si>
  <si>
    <t>1:54.29</t>
  </si>
  <si>
    <t>2:07.65</t>
  </si>
  <si>
    <t>5:15.42</t>
  </si>
  <si>
    <t>10:29.31</t>
  </si>
  <si>
    <t>11:19.67</t>
  </si>
  <si>
    <t>18:44.12</t>
  </si>
  <si>
    <t>1:03.91</t>
  </si>
  <si>
    <t>21.25</t>
  </si>
  <si>
    <t>41.83</t>
  </si>
  <si>
    <t>2:44.59</t>
  </si>
  <si>
    <t>3:03.53</t>
  </si>
  <si>
    <t>17.75</t>
  </si>
  <si>
    <t>55.61</t>
  </si>
  <si>
    <t>2:27.25</t>
  </si>
  <si>
    <t>1:00.45</t>
  </si>
  <si>
    <t>2:00.38</t>
  </si>
  <si>
    <t>4:18.10</t>
  </si>
  <si>
    <t>4:53.83</t>
  </si>
  <si>
    <t>Shaelyn Shields</t>
  </si>
  <si>
    <t>27.35</t>
  </si>
  <si>
    <t>53.22</t>
  </si>
  <si>
    <t>59.20</t>
  </si>
  <si>
    <t>1:54.42</t>
  </si>
  <si>
    <t>4:32.36</t>
  </si>
  <si>
    <t>5:04.68</t>
  </si>
  <si>
    <t>9:31.94</t>
  </si>
  <si>
    <t>13:31.53</t>
  </si>
  <si>
    <t>18:33.06</t>
  </si>
  <si>
    <t>18:48.98</t>
  </si>
  <si>
    <t>30.96</t>
  </si>
  <si>
    <t>1:56.80</t>
  </si>
  <si>
    <t>2:14.44</t>
  </si>
  <si>
    <t>21.44</t>
  </si>
  <si>
    <t>1:16.39</t>
  </si>
  <si>
    <t>2:20.03</t>
  </si>
  <si>
    <t>57.30</t>
  </si>
  <si>
    <t>2:07.16</t>
  </si>
  <si>
    <t>2:26.56</t>
  </si>
  <si>
    <t>2:03.10</t>
  </si>
  <si>
    <t>2:20.32</t>
  </si>
  <si>
    <t>4:18.30</t>
  </si>
  <si>
    <t>4:54.21</t>
  </si>
  <si>
    <t>Ivy Monk</t>
  </si>
  <si>
    <t>52.38</t>
  </si>
  <si>
    <t>1:50.65</t>
  </si>
  <si>
    <t>2:11.13</t>
  </si>
  <si>
    <t>4:30.71</t>
  </si>
  <si>
    <t>4:52.73</t>
  </si>
  <si>
    <t>11:28.93</t>
  </si>
  <si>
    <t>18:45.81</t>
  </si>
  <si>
    <t>27.30</t>
  </si>
  <si>
    <t>30.55</t>
  </si>
  <si>
    <t>1:04.44</t>
  </si>
  <si>
    <t>1:14.45</t>
  </si>
  <si>
    <t>2:39.10</t>
  </si>
  <si>
    <t>1:06.59</t>
  </si>
  <si>
    <t>2:55.33</t>
  </si>
  <si>
    <t>59.13</t>
  </si>
  <si>
    <t>2:01.68</t>
  </si>
  <si>
    <t>2:19.32</t>
  </si>
  <si>
    <t>4:18.68</t>
  </si>
  <si>
    <t>4:53.97</t>
  </si>
  <si>
    <t>Annie Shall</t>
  </si>
  <si>
    <t>16.86</t>
  </si>
  <si>
    <t>1:03.44</t>
  </si>
  <si>
    <t>2:15.47</t>
  </si>
  <si>
    <t>4:38.10</t>
  </si>
  <si>
    <t>4:57.04</t>
  </si>
  <si>
    <t>9:13.44</t>
  </si>
  <si>
    <t>10:14.94</t>
  </si>
  <si>
    <t>17:44.06</t>
  </si>
  <si>
    <t>16:53.79</t>
  </si>
  <si>
    <t>22.27</t>
  </si>
  <si>
    <t>36.64</t>
  </si>
  <si>
    <t>1:04.03</t>
  </si>
  <si>
    <t>2:11.50</t>
  </si>
  <si>
    <t>2:34.13</t>
  </si>
  <si>
    <t>34.73</t>
  </si>
  <si>
    <t>1:13.42</t>
  </si>
  <si>
    <t>2:17.42</t>
  </si>
  <si>
    <t>2:35.84</t>
  </si>
  <si>
    <t>20.03</t>
  </si>
  <si>
    <t>59.10</t>
  </si>
  <si>
    <t>1:07.80</t>
  </si>
  <si>
    <t>2:25.00</t>
  </si>
  <si>
    <t>2:06.41</t>
  </si>
  <si>
    <t>2:26.66</t>
  </si>
  <si>
    <t>4:15.60</t>
  </si>
  <si>
    <t>4:58.21</t>
  </si>
  <si>
    <t>Charlotte LePage</t>
  </si>
  <si>
    <t>16.11</t>
  </si>
  <si>
    <t>51.35</t>
  </si>
  <si>
    <t>2:05.54</t>
  </si>
  <si>
    <t>4:20.33</t>
  </si>
  <si>
    <t>4:53.12</t>
  </si>
  <si>
    <t>8:57.03</t>
  </si>
  <si>
    <t>10:00.56</t>
  </si>
  <si>
    <t>17:02.36</t>
  </si>
  <si>
    <t>16:55.72</t>
  </si>
  <si>
    <t>29.92</t>
  </si>
  <si>
    <t>1:11.45</t>
  </si>
  <si>
    <t>2:07.79</t>
  </si>
  <si>
    <t>2:29.09</t>
  </si>
  <si>
    <t>39.66</t>
  </si>
  <si>
    <t>2:43.29</t>
  </si>
  <si>
    <t>20.33</t>
  </si>
  <si>
    <t>58.61</t>
  </si>
  <si>
    <t>2:04.99</t>
  </si>
  <si>
    <t>2:24.38</t>
  </si>
  <si>
    <t>2:09.38</t>
  </si>
  <si>
    <t>4:26.66</t>
  </si>
  <si>
    <t>5:06.60</t>
  </si>
  <si>
    <t>Sophia Pero</t>
  </si>
  <si>
    <t>17.07</t>
  </si>
  <si>
    <t>51.33</t>
  </si>
  <si>
    <t>58.72</t>
  </si>
  <si>
    <t>4:33.45</t>
  </si>
  <si>
    <t>5:11.51</t>
  </si>
  <si>
    <t>9:29.99</t>
  </si>
  <si>
    <t>11:07.94</t>
  </si>
  <si>
    <t>19:06.85</t>
  </si>
  <si>
    <t>19:29.53</t>
  </si>
  <si>
    <t>57.78</t>
  </si>
  <si>
    <t>1:07.01</t>
  </si>
  <si>
    <t>2:25.50</t>
  </si>
  <si>
    <t>1:13.15</t>
  </si>
  <si>
    <t>1:19.34</t>
  </si>
  <si>
    <t>25.47</t>
  </si>
  <si>
    <t>55.04</t>
  </si>
  <si>
    <t>1:02.27</t>
  </si>
  <si>
    <t>2:18.53</t>
  </si>
  <si>
    <t>2:04.74</t>
  </si>
  <si>
    <t>2:23.72</t>
  </si>
  <si>
    <t>4:31.93</t>
  </si>
  <si>
    <t>5:05.81</t>
  </si>
  <si>
    <t>Bree Smith</t>
  </si>
  <si>
    <t>15.82</t>
  </si>
  <si>
    <t>26.17</t>
  </si>
  <si>
    <t>57.23</t>
  </si>
  <si>
    <t>1:50.24</t>
  </si>
  <si>
    <t>4:36.34</t>
  </si>
  <si>
    <t>5:04.51</t>
  </si>
  <si>
    <t>9:33.59</t>
  </si>
  <si>
    <t>10:30.88</t>
  </si>
  <si>
    <t>18:13.08</t>
  </si>
  <si>
    <t>17:55.38</t>
  </si>
  <si>
    <t>19.14</t>
  </si>
  <si>
    <t>1:06.48</t>
  </si>
  <si>
    <t>2:05.28</t>
  </si>
  <si>
    <t>2:27.44</t>
  </si>
  <si>
    <t>40.13</t>
  </si>
  <si>
    <t>40.08</t>
  </si>
  <si>
    <t>1:24.62</t>
  </si>
  <si>
    <t>2:49.14</t>
  </si>
  <si>
    <t>3:19.18</t>
  </si>
  <si>
    <t>17.99</t>
  </si>
  <si>
    <t>1:04.64</t>
  </si>
  <si>
    <t>2:16.52</t>
  </si>
  <si>
    <t>2:32.14</t>
  </si>
  <si>
    <t>2:10.77</t>
  </si>
  <si>
    <t>4:42.11</t>
  </si>
  <si>
    <t>5:20.06</t>
  </si>
  <si>
    <t>Macie McCarter</t>
  </si>
  <si>
    <t>16.73</t>
  </si>
  <si>
    <t>25.13</t>
  </si>
  <si>
    <t>1:55.89</t>
  </si>
  <si>
    <t>2:14.48</t>
  </si>
  <si>
    <t>4:44.53</t>
  </si>
  <si>
    <t>5:37.87</t>
  </si>
  <si>
    <t>9:52.98</t>
  </si>
  <si>
    <t>20:12.56</t>
  </si>
  <si>
    <t>1:04.65</t>
  </si>
  <si>
    <t>1:58.01</t>
  </si>
  <si>
    <t>2:18.37</t>
  </si>
  <si>
    <t>1:05.47</t>
  </si>
  <si>
    <t>1:16.02</t>
  </si>
  <si>
    <t>2:18.98</t>
  </si>
  <si>
    <t>2:40.99</t>
  </si>
  <si>
    <t>59.46</t>
  </si>
  <si>
    <t>1:06.85</t>
  </si>
  <si>
    <t>2:28.74</t>
  </si>
  <si>
    <t>2:39.08</t>
  </si>
  <si>
    <t>2:07.04</t>
  </si>
  <si>
    <t>2:20.91</t>
  </si>
  <si>
    <t>4:22.03</t>
  </si>
  <si>
    <t>5:02.35</t>
  </si>
  <si>
    <t>Olivia Corbi</t>
  </si>
  <si>
    <t>52.13</t>
  </si>
  <si>
    <t>1:50.88</t>
  </si>
  <si>
    <t>4:27.76</t>
  </si>
  <si>
    <t>4:54.57</t>
  </si>
  <si>
    <t>9:19.27</t>
  </si>
  <si>
    <t>10:35.85</t>
  </si>
  <si>
    <t>18:06.25</t>
  </si>
  <si>
    <t>17:45.04</t>
  </si>
  <si>
    <t>57.25</t>
  </si>
  <si>
    <t>2:02.12</t>
  </si>
  <si>
    <t>2:20.01</t>
  </si>
  <si>
    <t>1:11.41</t>
  </si>
  <si>
    <t>2:45.03</t>
  </si>
  <si>
    <t>3:16.36</t>
  </si>
  <si>
    <t>2:18.94</t>
  </si>
  <si>
    <t>2:47.04</t>
  </si>
  <si>
    <t>1:03.78</t>
  </si>
  <si>
    <t>4:23.65</t>
  </si>
  <si>
    <t>4:58.67</t>
  </si>
  <si>
    <t>Emma Richardson</t>
  </si>
  <si>
    <t>18.62</t>
  </si>
  <si>
    <t>51.79</t>
  </si>
  <si>
    <t>1:59.00</t>
  </si>
  <si>
    <t>2:14.59</t>
  </si>
  <si>
    <t>5:00.22</t>
  </si>
  <si>
    <t>6:07.59</t>
  </si>
  <si>
    <t>10:34.86</t>
  </si>
  <si>
    <t>12:37.49</t>
  </si>
  <si>
    <t>20:35.20</t>
  </si>
  <si>
    <t>30.71</t>
  </si>
  <si>
    <t>1:03.55</t>
  </si>
  <si>
    <t>2:42.34</t>
  </si>
  <si>
    <t>1:10.69</t>
  </si>
  <si>
    <t>1:01.77</t>
  </si>
  <si>
    <t>2:24.62</t>
  </si>
  <si>
    <t>2:12.12</t>
  </si>
  <si>
    <t>2:28.24</t>
  </si>
  <si>
    <t>4:54.39</t>
  </si>
  <si>
    <t>5:24.64</t>
  </si>
  <si>
    <t>Julia Pou</t>
  </si>
  <si>
    <t>53.45</t>
  </si>
  <si>
    <t>1:01.26</t>
  </si>
  <si>
    <t>2:08.61</t>
  </si>
  <si>
    <t>4:34.83</t>
  </si>
  <si>
    <t>5:33.29</t>
  </si>
  <si>
    <t>9:48.85</t>
  </si>
  <si>
    <t>12:39.07</t>
  </si>
  <si>
    <t>19:37.16</t>
  </si>
  <si>
    <t>1:59.16</t>
  </si>
  <si>
    <t>1:08.88</t>
  </si>
  <si>
    <t>1:21.98</t>
  </si>
  <si>
    <t>2:38.30</t>
  </si>
  <si>
    <t>3:13.49</t>
  </si>
  <si>
    <t>16.87</t>
  </si>
  <si>
    <t>27.00</t>
  </si>
  <si>
    <t>2:19.92</t>
  </si>
  <si>
    <t>58.50</t>
  </si>
  <si>
    <t>2:05.23</t>
  </si>
  <si>
    <t>2:22.56</t>
  </si>
  <si>
    <t>4:25.42</t>
  </si>
  <si>
    <t>5:04.49</t>
  </si>
  <si>
    <t>Maria Champion</t>
  </si>
  <si>
    <t>24.46</t>
  </si>
  <si>
    <t>59.82</t>
  </si>
  <si>
    <t>1:54.28</t>
  </si>
  <si>
    <t>2:09.62</t>
  </si>
  <si>
    <t>4:36.87</t>
  </si>
  <si>
    <t>5:07.18</t>
  </si>
  <si>
    <t>9:24.48</t>
  </si>
  <si>
    <t>11:07.96</t>
  </si>
  <si>
    <t>18:03.40</t>
  </si>
  <si>
    <t>18:52.97</t>
  </si>
  <si>
    <t>23.51</t>
  </si>
  <si>
    <t>32.48</t>
  </si>
  <si>
    <t>58.95</t>
  </si>
  <si>
    <t>2:06.45</t>
  </si>
  <si>
    <t>2:23.79</t>
  </si>
  <si>
    <t>1:06.16</t>
  </si>
  <si>
    <t>1:17.66</t>
  </si>
  <si>
    <t>2:21.74</t>
  </si>
  <si>
    <t>2:44.71</t>
  </si>
  <si>
    <t>19.65</t>
  </si>
  <si>
    <t>26.12</t>
  </si>
  <si>
    <t>2:01.79</t>
  </si>
  <si>
    <t>2:16.83</t>
  </si>
  <si>
    <t>2:23.12</t>
  </si>
  <si>
    <t>4:22.42</t>
  </si>
  <si>
    <t>5:01.22</t>
  </si>
  <si>
    <t>Caroline Largen</t>
  </si>
  <si>
    <t>25.72</t>
  </si>
  <si>
    <t>1:55.92</t>
  </si>
  <si>
    <t>2:14.00</t>
  </si>
  <si>
    <t>4:34.38</t>
  </si>
  <si>
    <t>5:05.86</t>
  </si>
  <si>
    <t>9:28.44</t>
  </si>
  <si>
    <t>18:26.95</t>
  </si>
  <si>
    <t>17:43.64</t>
  </si>
  <si>
    <t>2:22.14</t>
  </si>
  <si>
    <t>1:03.43</t>
  </si>
  <si>
    <t>2:13.85</t>
  </si>
  <si>
    <t>2:33.54</t>
  </si>
  <si>
    <t>32.03</t>
  </si>
  <si>
    <t>2:24.63</t>
  </si>
  <si>
    <t>1:03.87</t>
  </si>
  <si>
    <t>4:24.92</t>
  </si>
  <si>
    <t>5:04.13</t>
  </si>
  <si>
    <t>Millie Reddick</t>
  </si>
  <si>
    <t>16.62</t>
  </si>
  <si>
    <t>1:52.97</t>
  </si>
  <si>
    <t>2:08.77</t>
  </si>
  <si>
    <t>4:37.48</t>
  </si>
  <si>
    <t>5:02.93</t>
  </si>
  <si>
    <t>9:15.20</t>
  </si>
  <si>
    <t>10:40.79</t>
  </si>
  <si>
    <t>18:02.60</t>
  </si>
  <si>
    <t>31.48</t>
  </si>
  <si>
    <t>1:06.12</t>
  </si>
  <si>
    <t>2:20.20</t>
  </si>
  <si>
    <t>1:20.33</t>
  </si>
  <si>
    <t>17.36</t>
  </si>
  <si>
    <t>2:54.19</t>
  </si>
  <si>
    <t>58.42</t>
  </si>
  <si>
    <t>2:22.01</t>
  </si>
  <si>
    <t>4:21.15</t>
  </si>
  <si>
    <t>5:04.17</t>
  </si>
  <si>
    <t>Abby Druhan</t>
  </si>
  <si>
    <t>24.72</t>
  </si>
  <si>
    <t>52.42</t>
  </si>
  <si>
    <t>1:00.82</t>
  </si>
  <si>
    <t>1:52.85</t>
  </si>
  <si>
    <t>4:33.57</t>
  </si>
  <si>
    <t>10:24.57</t>
  </si>
  <si>
    <t>11:40.96</t>
  </si>
  <si>
    <t>19:05.11</t>
  </si>
  <si>
    <t>19:04.01</t>
  </si>
  <si>
    <t>1:07.62</t>
  </si>
  <si>
    <t>1:03.15</t>
  </si>
  <si>
    <t>2:15.54</t>
  </si>
  <si>
    <t>2:36.82</t>
  </si>
  <si>
    <t>27.03</t>
  </si>
  <si>
    <t>29.73</t>
  </si>
  <si>
    <t>57.40</t>
  </si>
  <si>
    <t>4:24.68</t>
  </si>
  <si>
    <t>June Delmar</t>
  </si>
  <si>
    <t>52.31</t>
  </si>
  <si>
    <t>1:00.34</t>
  </si>
  <si>
    <t>2:08.70</t>
  </si>
  <si>
    <t>4:41.57</t>
  </si>
  <si>
    <t>5:16.13</t>
  </si>
  <si>
    <t>9:51.26</t>
  </si>
  <si>
    <t>11:23.92</t>
  </si>
  <si>
    <t>18:54.56</t>
  </si>
  <si>
    <t>58.58</t>
  </si>
  <si>
    <t>2:25.98</t>
  </si>
  <si>
    <t>1:04.77</t>
  </si>
  <si>
    <t>1:16.97</t>
  </si>
  <si>
    <t>2:18.80</t>
  </si>
  <si>
    <t>2:41.25</t>
  </si>
  <si>
    <t>1:06.24</t>
  </si>
  <si>
    <t>2:07.32</t>
  </si>
  <si>
    <t>2:28.49</t>
  </si>
  <si>
    <t>2:03.91</t>
  </si>
  <si>
    <t>2:20.95</t>
  </si>
  <si>
    <t>4:25.13</t>
  </si>
  <si>
    <t>Ariel Kong</t>
  </si>
  <si>
    <t>18.72</t>
  </si>
  <si>
    <t>25.42</t>
  </si>
  <si>
    <t>29.90</t>
  </si>
  <si>
    <t>1:01.14</t>
  </si>
  <si>
    <t>2:10.21</t>
  </si>
  <si>
    <t>4:29.28</t>
  </si>
  <si>
    <t>4:58.97</t>
  </si>
  <si>
    <t>9:12.63</t>
  </si>
  <si>
    <t>10:11.32</t>
  </si>
  <si>
    <t>17:37.63</t>
  </si>
  <si>
    <t>17:14.16</t>
  </si>
  <si>
    <t>1:03.45</t>
  </si>
  <si>
    <t>2:16.61</t>
  </si>
  <si>
    <t>25.41</t>
  </si>
  <si>
    <t>1:11.96</t>
  </si>
  <si>
    <t>1:25.02</t>
  </si>
  <si>
    <t>2:36.54</t>
  </si>
  <si>
    <t>57.13</t>
  </si>
  <si>
    <t>2:03.28</t>
  </si>
  <si>
    <t>1:02.69</t>
  </si>
  <si>
    <t>2:09.02</t>
  </si>
  <si>
    <t>2:28.92</t>
  </si>
  <si>
    <t>4:26.76</t>
  </si>
  <si>
    <t>5:05.71</t>
  </si>
  <si>
    <t>Grace Tuchi</t>
  </si>
  <si>
    <t>53.36</t>
  </si>
  <si>
    <t>1:53.18</t>
  </si>
  <si>
    <t>2:11.18</t>
  </si>
  <si>
    <t>4:39.66</t>
  </si>
  <si>
    <t>5:10.99</t>
  </si>
  <si>
    <t>10:01.42</t>
  </si>
  <si>
    <t>11:08.73</t>
  </si>
  <si>
    <t>20:15.59</t>
  </si>
  <si>
    <t>22.47</t>
  </si>
  <si>
    <t>2:18.91</t>
  </si>
  <si>
    <t>2:39.38</t>
  </si>
  <si>
    <t>30.39</t>
  </si>
  <si>
    <t>2:38.24</t>
  </si>
  <si>
    <t>58.69</t>
  </si>
  <si>
    <t>2:06.44</t>
  </si>
  <si>
    <t>2:04.32</t>
  </si>
  <si>
    <t>4:22.51</t>
  </si>
  <si>
    <t>5:00.31</t>
  </si>
  <si>
    <t>Paige Thome</t>
  </si>
  <si>
    <t>55.40</t>
  </si>
  <si>
    <t>4:58.90</t>
  </si>
  <si>
    <t>5:04.32</t>
  </si>
  <si>
    <t>10:22.07</t>
  </si>
  <si>
    <t>11:05.33</t>
  </si>
  <si>
    <t>18:32.76</t>
  </si>
  <si>
    <t>34.30</t>
  </si>
  <si>
    <t>2:30.66</t>
  </si>
  <si>
    <t>1:04.18</t>
  </si>
  <si>
    <t>1:14.95</t>
  </si>
  <si>
    <t>2:17.59</t>
  </si>
  <si>
    <t>2:38.60</t>
  </si>
  <si>
    <t>1:03.88</t>
  </si>
  <si>
    <t>2:20.64</t>
  </si>
  <si>
    <t>2:03.27</t>
  </si>
  <si>
    <t>4:20.52</t>
  </si>
  <si>
    <t>Grace McCarthy</t>
  </si>
  <si>
    <t>16.89</t>
  </si>
  <si>
    <t>23.70</t>
  </si>
  <si>
    <t>1:55.91</t>
  </si>
  <si>
    <t>4:49.45</t>
  </si>
  <si>
    <t>5:35.83</t>
  </si>
  <si>
    <t>10:40.52</t>
  </si>
  <si>
    <t>11:44.13</t>
  </si>
  <si>
    <t>19:36.18</t>
  </si>
  <si>
    <t>2:16.38</t>
  </si>
  <si>
    <t>2:31.53</t>
  </si>
  <si>
    <t>23.96</t>
  </si>
  <si>
    <t>2:24.75</t>
  </si>
  <si>
    <t>2:49.64</t>
  </si>
  <si>
    <t>1:01.32</t>
  </si>
  <si>
    <t>1:06.21</t>
  </si>
  <si>
    <t>2:24.34</t>
  </si>
  <si>
    <t>2:38.62</t>
  </si>
  <si>
    <t>2:27.03</t>
  </si>
  <si>
    <t>4:33.56</t>
  </si>
  <si>
    <t>5:12.57</t>
  </si>
  <si>
    <t>CJ Bernardo</t>
  </si>
  <si>
    <t>18.65</t>
  </si>
  <si>
    <t>28.79</t>
  </si>
  <si>
    <t>52.48</t>
  </si>
  <si>
    <t>1:51.32</t>
  </si>
  <si>
    <t>2:10.42</t>
  </si>
  <si>
    <t>4:42.21</t>
  </si>
  <si>
    <t>5:15.86</t>
  </si>
  <si>
    <t>9:59.19</t>
  </si>
  <si>
    <t>11:50.38</t>
  </si>
  <si>
    <t>20:01.29</t>
  </si>
  <si>
    <t>19:39.10</t>
  </si>
  <si>
    <t>2:20.51</t>
  </si>
  <si>
    <t>36.74</t>
  </si>
  <si>
    <t>42.97</t>
  </si>
  <si>
    <t>1:16.45</t>
  </si>
  <si>
    <t>1:28.33</t>
  </si>
  <si>
    <t>2:52.85</t>
  </si>
  <si>
    <t>3:12.38</t>
  </si>
  <si>
    <t>56.90</t>
  </si>
  <si>
    <t>2:07.61</t>
  </si>
  <si>
    <t>2:32.80</t>
  </si>
  <si>
    <t>1:06.82</t>
  </si>
  <si>
    <t>2:14.34</t>
  </si>
  <si>
    <t>2:34.61</t>
  </si>
  <si>
    <t>4:50.11</t>
  </si>
  <si>
    <t>5:37.07</t>
  </si>
  <si>
    <t>Summer Eaker</t>
  </si>
  <si>
    <t>51.40</t>
  </si>
  <si>
    <t>1:49.29</t>
  </si>
  <si>
    <t>2:04.14</t>
  </si>
  <si>
    <t>300 Y Free</t>
  </si>
  <si>
    <t>3:01.94</t>
  </si>
  <si>
    <t>4:18.87</t>
  </si>
  <si>
    <t>4:50.47</t>
  </si>
  <si>
    <t>600 Y Free</t>
  </si>
  <si>
    <t>6:11.53</t>
  </si>
  <si>
    <t>8:54.97</t>
  </si>
  <si>
    <t>9:57.33</t>
  </si>
  <si>
    <t>16:57.55</t>
  </si>
  <si>
    <t>16:35.72</t>
  </si>
  <si>
    <t>1:00.93</t>
  </si>
  <si>
    <t>1:11.13</t>
  </si>
  <si>
    <t>2:06.81</t>
  </si>
  <si>
    <t>38.71</t>
  </si>
  <si>
    <t>1:16.75</t>
  </si>
  <si>
    <t>1:34.21</t>
  </si>
  <si>
    <t>3:01.78</t>
  </si>
  <si>
    <t>3:08.26</t>
  </si>
  <si>
    <t>58.63</t>
  </si>
  <si>
    <t>2:12.60</t>
  </si>
  <si>
    <t>2:33.22</t>
  </si>
  <si>
    <t>2:36.74</t>
  </si>
  <si>
    <t>4:40.99</t>
  </si>
  <si>
    <t>5:25.30</t>
  </si>
  <si>
    <t>Abbey Cronin</t>
  </si>
  <si>
    <t>24.39</t>
  </si>
  <si>
    <t>52.65</t>
  </si>
  <si>
    <t>1:55.15</t>
  </si>
  <si>
    <t>2:21.21</t>
  </si>
  <si>
    <t>2:14.96</t>
  </si>
  <si>
    <t>5:25.65</t>
  </si>
  <si>
    <t>10:02.07</t>
  </si>
  <si>
    <t>11:38.39</t>
  </si>
  <si>
    <t>19:29.77</t>
  </si>
  <si>
    <t>26.85</t>
  </si>
  <si>
    <t>1:06.00</t>
  </si>
  <si>
    <t>2:00.90</t>
  </si>
  <si>
    <t>2:19.68</t>
  </si>
  <si>
    <t>1:24.31</t>
  </si>
  <si>
    <t>2:38.15</t>
  </si>
  <si>
    <t>2:56.23</t>
  </si>
  <si>
    <t>58.54</t>
  </si>
  <si>
    <t>1:09.49</t>
  </si>
  <si>
    <t>2:20.87</t>
  </si>
  <si>
    <t>1:00.37</t>
  </si>
  <si>
    <t>2:08.45</t>
  </si>
  <si>
    <t>2:39.07</t>
  </si>
  <si>
    <t>2:28.55</t>
  </si>
  <si>
    <t>4:30.30</t>
  </si>
  <si>
    <t>5:12.81</t>
  </si>
  <si>
    <t>Kathryn Kern</t>
  </si>
  <si>
    <t>1:01.82</t>
  </si>
  <si>
    <t>1:55.52</t>
  </si>
  <si>
    <t>4:48.69</t>
  </si>
  <si>
    <t>5:34.11</t>
  </si>
  <si>
    <t>10:11.13</t>
  </si>
  <si>
    <t>18:34.34</t>
  </si>
  <si>
    <t>1:00.13</t>
  </si>
  <si>
    <t>1:11.51</t>
  </si>
  <si>
    <t>2:16.26</t>
  </si>
  <si>
    <t>2:44.14</t>
  </si>
  <si>
    <t>21.61</t>
  </si>
  <si>
    <t>34.41</t>
  </si>
  <si>
    <t>1:02.60</t>
  </si>
  <si>
    <t>2:43.95</t>
  </si>
  <si>
    <t>1:12.72</t>
  </si>
  <si>
    <t>2:32.56</t>
  </si>
  <si>
    <t>59.14</t>
  </si>
  <si>
    <t>2:07.39</t>
  </si>
  <si>
    <t>2:26.47</t>
  </si>
  <si>
    <t>4:37.20</t>
  </si>
  <si>
    <t>5:18.73</t>
  </si>
  <si>
    <t>Amelia Amadio</t>
  </si>
  <si>
    <t>51.75</t>
  </si>
  <si>
    <t>1:52.21</t>
  </si>
  <si>
    <t>4:41.30</t>
  </si>
  <si>
    <t>5:07.41</t>
  </si>
  <si>
    <t>10:15.95</t>
  </si>
  <si>
    <t>10:44.60</t>
  </si>
  <si>
    <t>20:15.55</t>
  </si>
  <si>
    <t>36.45</t>
  </si>
  <si>
    <t>1:13.95</t>
  </si>
  <si>
    <t>2:12.44</t>
  </si>
  <si>
    <t>2:25.73</t>
  </si>
  <si>
    <t>36.96</t>
  </si>
  <si>
    <t>43.02</t>
  </si>
  <si>
    <t>2:50.67</t>
  </si>
  <si>
    <t>34.25</t>
  </si>
  <si>
    <t>1:12.88</t>
  </si>
  <si>
    <t>2:37.21</t>
  </si>
  <si>
    <t>1:02.33</t>
  </si>
  <si>
    <t>2:15.78</t>
  </si>
  <si>
    <t>5:00.88</t>
  </si>
  <si>
    <t>Maddy Boland</t>
  </si>
  <si>
    <t>1:55.13</t>
  </si>
  <si>
    <t>2:10.48</t>
  </si>
  <si>
    <t>4:58.57</t>
  </si>
  <si>
    <t>5:25.90</t>
  </si>
  <si>
    <t>12:09.40</t>
  </si>
  <si>
    <t>19:49.47</t>
  </si>
  <si>
    <t>58.06</t>
  </si>
  <si>
    <t>2:07.48</t>
  </si>
  <si>
    <t>1:21.78</t>
  </si>
  <si>
    <t>2:04.67</t>
  </si>
  <si>
    <t>2:47.73</t>
  </si>
  <si>
    <t>31.34</t>
  </si>
  <si>
    <t>1:06.95</t>
  </si>
  <si>
    <t>2:17.32</t>
  </si>
  <si>
    <t>1:00.21</t>
  </si>
  <si>
    <t>2:11.57</t>
  </si>
  <si>
    <t>2:30.83</t>
  </si>
  <si>
    <t>4:52.28</t>
  </si>
  <si>
    <t>Grace Daniels</t>
  </si>
  <si>
    <t>53.55</t>
  </si>
  <si>
    <t>1:01.10</t>
  </si>
  <si>
    <t>2:10.26</t>
  </si>
  <si>
    <t>4:31.52</t>
  </si>
  <si>
    <t>4:57.45</t>
  </si>
  <si>
    <t>9:16.26</t>
  </si>
  <si>
    <t>10:07.07</t>
  </si>
  <si>
    <t>17:35.15</t>
  </si>
  <si>
    <t>16:53.50</t>
  </si>
  <si>
    <t>28.23</t>
  </si>
  <si>
    <t>2:01.38</t>
  </si>
  <si>
    <t>2:22.79</t>
  </si>
  <si>
    <t>1:12.84</t>
  </si>
  <si>
    <t>1:19.69</t>
  </si>
  <si>
    <t>2:59.46</t>
  </si>
  <si>
    <t>26.96</t>
  </si>
  <si>
    <t>30.49</t>
  </si>
  <si>
    <t>2:30.89</t>
  </si>
  <si>
    <t>2:05.27</t>
  </si>
  <si>
    <t>4:20.65</t>
  </si>
  <si>
    <t>Logan Leckner</t>
  </si>
  <si>
    <t>52.52</t>
  </si>
  <si>
    <t>1:00.59</t>
  </si>
  <si>
    <t>2:09.96</t>
  </si>
  <si>
    <t>4:39.20</t>
  </si>
  <si>
    <t>5:15.01</t>
  </si>
  <si>
    <t>9:56.67</t>
  </si>
  <si>
    <t>11:20.33</t>
  </si>
  <si>
    <t>18:38.50</t>
  </si>
  <si>
    <t>37.65</t>
  </si>
  <si>
    <t>1:15.78</t>
  </si>
  <si>
    <t>2:39.85</t>
  </si>
  <si>
    <t>2:22.15</t>
  </si>
  <si>
    <t>2:49.72</t>
  </si>
  <si>
    <t>1:10.26</t>
  </si>
  <si>
    <t>2:27.01</t>
  </si>
  <si>
    <t>2:40.02</t>
  </si>
  <si>
    <t>2:06.00</t>
  </si>
  <si>
    <t>4:52.57</t>
  </si>
  <si>
    <t>5:23.29</t>
  </si>
  <si>
    <t>Ellie Druhan</t>
  </si>
  <si>
    <t>54.79</t>
  </si>
  <si>
    <t>1:02.71</t>
  </si>
  <si>
    <t>4:44.56</t>
  </si>
  <si>
    <t>5:46.74</t>
  </si>
  <si>
    <t>19:36.59</t>
  </si>
  <si>
    <t>33.77</t>
  </si>
  <si>
    <t>1:09.11</t>
  </si>
  <si>
    <t>2:31.16</t>
  </si>
  <si>
    <t>21.79</t>
  </si>
  <si>
    <t>1:12.78</t>
  </si>
  <si>
    <t>2:19.99</t>
  </si>
  <si>
    <t>2:37.54</t>
  </si>
  <si>
    <t>19.25</t>
  </si>
  <si>
    <t>59.31</t>
  </si>
  <si>
    <t>2:06.74</t>
  </si>
  <si>
    <t>2:25.60</t>
  </si>
  <si>
    <t>2:05.97</t>
  </si>
  <si>
    <t>4:32.26</t>
  </si>
  <si>
    <t>5:13.64</t>
  </si>
  <si>
    <t>Sawyer Carlson</t>
  </si>
  <si>
    <t>2:04.80</t>
  </si>
  <si>
    <t>2:19.14</t>
  </si>
  <si>
    <t>4:50.19</t>
  </si>
  <si>
    <t>5:17.14</t>
  </si>
  <si>
    <t>9:37.21</t>
  </si>
  <si>
    <t>10:54.12</t>
  </si>
  <si>
    <t>19:22.09</t>
  </si>
  <si>
    <t>19:23.01</t>
  </si>
  <si>
    <t>2:11.31</t>
  </si>
  <si>
    <t>22.22</t>
  </si>
  <si>
    <t>2:18.26</t>
  </si>
  <si>
    <t>2:36.18</t>
  </si>
  <si>
    <t>20.27</t>
  </si>
  <si>
    <t>1:04.88</t>
  </si>
  <si>
    <t>2:28.21</t>
  </si>
  <si>
    <t>1:01.69</t>
  </si>
  <si>
    <t>2:25.49</t>
  </si>
  <si>
    <t>4:36.07</t>
  </si>
  <si>
    <t>Emma Barr</t>
  </si>
  <si>
    <t>18.42</t>
  </si>
  <si>
    <t>29.62</t>
  </si>
  <si>
    <t>53.61</t>
  </si>
  <si>
    <t>59.79</t>
  </si>
  <si>
    <t>1:53.95</t>
  </si>
  <si>
    <t>2:06.76</t>
  </si>
  <si>
    <t>4:48.14</t>
  </si>
  <si>
    <t>4:34.41</t>
  </si>
  <si>
    <t>5:06.77</t>
  </si>
  <si>
    <t>9:38.92</t>
  </si>
  <si>
    <t>10:40.23</t>
  </si>
  <si>
    <t>18:28.74</t>
  </si>
  <si>
    <t>1:11.23</t>
  </si>
  <si>
    <t>2:09.90</t>
  </si>
  <si>
    <t>2:29.02</t>
  </si>
  <si>
    <t>35.85</t>
  </si>
  <si>
    <t>1:15.30</t>
  </si>
  <si>
    <t>1:26.39</t>
  </si>
  <si>
    <t>2:40.42</t>
  </si>
  <si>
    <t>2:58.09</t>
  </si>
  <si>
    <t>20.32</t>
  </si>
  <si>
    <t>59.95</t>
  </si>
  <si>
    <t>1:10.83</t>
  </si>
  <si>
    <t>2:37.48</t>
  </si>
  <si>
    <t>2:27.45</t>
  </si>
  <si>
    <t>4:40.36</t>
  </si>
  <si>
    <t>Karlin Smith</t>
  </si>
  <si>
    <t>29.67</t>
  </si>
  <si>
    <t>55.87</t>
  </si>
  <si>
    <t>1:55.88</t>
  </si>
  <si>
    <t>2:09.92</t>
  </si>
  <si>
    <t>4:28.73</t>
  </si>
  <si>
    <t>5:05.67</t>
  </si>
  <si>
    <t>9:15.17</t>
  </si>
  <si>
    <t>10:34.20</t>
  </si>
  <si>
    <t>18:48.51</t>
  </si>
  <si>
    <t>17:59.01</t>
  </si>
  <si>
    <t>20.82</t>
  </si>
  <si>
    <t>33.53</t>
  </si>
  <si>
    <t>59.98</t>
  </si>
  <si>
    <t>2:06.29</t>
  </si>
  <si>
    <t>2:23.00</t>
  </si>
  <si>
    <t>35.93</t>
  </si>
  <si>
    <t>1:15.58</t>
  </si>
  <si>
    <t>2:42.60</t>
  </si>
  <si>
    <t>3:08.65</t>
  </si>
  <si>
    <t>2:29.36</t>
  </si>
  <si>
    <t>2:52.03</t>
  </si>
  <si>
    <t>1:07.18</t>
  </si>
  <si>
    <t>2:15.93</t>
  </si>
  <si>
    <t>2:38.81</t>
  </si>
  <si>
    <t>4:41.82</t>
  </si>
  <si>
    <t>5:33.90</t>
  </si>
  <si>
    <t>Kaylee Daniell</t>
  </si>
  <si>
    <t>17.20</t>
  </si>
  <si>
    <t>1:00.23</t>
  </si>
  <si>
    <t>1:53.04</t>
  </si>
  <si>
    <t>2:10.08</t>
  </si>
  <si>
    <t>4:47.50</t>
  </si>
  <si>
    <t>5:28.88</t>
  </si>
  <si>
    <t>10:15.87</t>
  </si>
  <si>
    <t>11:34.49</t>
  </si>
  <si>
    <t>34.67</t>
  </si>
  <si>
    <t>1:01.19</t>
  </si>
  <si>
    <t>1:11.52</t>
  </si>
  <si>
    <t>2:19.36</t>
  </si>
  <si>
    <t>32.98</t>
  </si>
  <si>
    <t>1:12.44</t>
  </si>
  <si>
    <t>1:22.73</t>
  </si>
  <si>
    <t>3:10.21</t>
  </si>
  <si>
    <t>1:09.88</t>
  </si>
  <si>
    <t>2:45.32</t>
  </si>
  <si>
    <t>2:34.58</t>
  </si>
  <si>
    <t>4:57.33</t>
  </si>
  <si>
    <t>5:40.43</t>
  </si>
  <si>
    <t>Elise Berl</t>
  </si>
  <si>
    <t>1:57.45</t>
  </si>
  <si>
    <t>5:15.29</t>
  </si>
  <si>
    <t>9:44.12</t>
  </si>
  <si>
    <t>10:47.73</t>
  </si>
  <si>
    <t>18:47.99</t>
  </si>
  <si>
    <t>18:12.16</t>
  </si>
  <si>
    <t>57.88</t>
  </si>
  <si>
    <t>2:04.65</t>
  </si>
  <si>
    <t>1:25.71</t>
  </si>
  <si>
    <t>3:13.40</t>
  </si>
  <si>
    <t>1:06.57</t>
  </si>
  <si>
    <t>2:17.65</t>
  </si>
  <si>
    <t>2:29.58</t>
  </si>
  <si>
    <t>2:13.91</t>
  </si>
  <si>
    <t>2:27.93</t>
  </si>
  <si>
    <t>4:49.29</t>
  </si>
  <si>
    <t>5:29.08</t>
  </si>
  <si>
    <t>Chloi Harper</t>
  </si>
  <si>
    <t>23.63</t>
  </si>
  <si>
    <t>52.94</t>
  </si>
  <si>
    <t>1:54.44</t>
  </si>
  <si>
    <t>2:12.55</t>
  </si>
  <si>
    <t>4:47.25</t>
  </si>
  <si>
    <t>5:20.46</t>
  </si>
  <si>
    <t>9:53.56</t>
  </si>
  <si>
    <t>11:27.67</t>
  </si>
  <si>
    <t>19:35.26</t>
  </si>
  <si>
    <t>2:04.50</t>
  </si>
  <si>
    <t>2:23.33</t>
  </si>
  <si>
    <t>38.16</t>
  </si>
  <si>
    <t>2:32.73</t>
  </si>
  <si>
    <t>2:58.01</t>
  </si>
  <si>
    <t>1:01.78</t>
  </si>
  <si>
    <t>2:31.57</t>
  </si>
  <si>
    <t>3:09.74</t>
  </si>
  <si>
    <t>2:29.80</t>
  </si>
  <si>
    <t>4:36.55</t>
  </si>
  <si>
    <t>5:25.76</t>
  </si>
  <si>
    <t>Emily Connors</t>
  </si>
  <si>
    <t>18.18</t>
  </si>
  <si>
    <t>30.88</t>
  </si>
  <si>
    <t>55.95</t>
  </si>
  <si>
    <t>1:56.67</t>
  </si>
  <si>
    <t>2:14.19</t>
  </si>
  <si>
    <t>4:43.44</t>
  </si>
  <si>
    <t>9:52.39</t>
  </si>
  <si>
    <t>11:40.39</t>
  </si>
  <si>
    <t>19:04.33</t>
  </si>
  <si>
    <t>2:21.63</t>
  </si>
  <si>
    <t>1:08.35</t>
  </si>
  <si>
    <t>1:21.45</t>
  </si>
  <si>
    <t>2:45.70</t>
  </si>
  <si>
    <t>2:50.86</t>
  </si>
  <si>
    <t>1:10.18</t>
  </si>
  <si>
    <t>2:07.62</t>
  </si>
  <si>
    <t>2:29.24</t>
  </si>
  <si>
    <t>2:26.16</t>
  </si>
  <si>
    <t>4:28.99</t>
  </si>
  <si>
    <t>5:06.48</t>
  </si>
  <si>
    <t>Julia McGovern</t>
  </si>
  <si>
    <t>4:29.85</t>
  </si>
  <si>
    <t>9:11.32</t>
  </si>
  <si>
    <t>10:10.45</t>
  </si>
  <si>
    <t>17:37.19</t>
  </si>
  <si>
    <t>16:59.33</t>
  </si>
  <si>
    <t>1:12.95</t>
  </si>
  <si>
    <t>2:24.22</t>
  </si>
  <si>
    <t>2:40.68</t>
  </si>
  <si>
    <t>38.14</t>
  </si>
  <si>
    <t>46.62</t>
  </si>
  <si>
    <t>1:19.61</t>
  </si>
  <si>
    <t>2:54.26</t>
  </si>
  <si>
    <t>3:27.26</t>
  </si>
  <si>
    <t>2:10.25</t>
  </si>
  <si>
    <t>1:07.33</t>
  </si>
  <si>
    <t>2:31.81</t>
  </si>
  <si>
    <t>4:45.64</t>
  </si>
  <si>
    <t>Reese Briggs</t>
  </si>
  <si>
    <t>52.83</t>
  </si>
  <si>
    <t>1:53.01</t>
  </si>
  <si>
    <t>2:10.12</t>
  </si>
  <si>
    <t>4:38.85</t>
  </si>
  <si>
    <t>5:11.69</t>
  </si>
  <si>
    <t>9:36.77</t>
  </si>
  <si>
    <t>10:52.56</t>
  </si>
  <si>
    <t>18:12.99</t>
  </si>
  <si>
    <t>2:05.16</t>
  </si>
  <si>
    <t>2:26.41</t>
  </si>
  <si>
    <t>39.84</t>
  </si>
  <si>
    <t>1:09.41</t>
  </si>
  <si>
    <t>1:23.42</t>
  </si>
  <si>
    <t>3:01.02</t>
  </si>
  <si>
    <t>19.40</t>
  </si>
  <si>
    <t>29.21</t>
  </si>
  <si>
    <t>2:23.67</t>
  </si>
  <si>
    <t>2:28.75</t>
  </si>
  <si>
    <t>4:33.63</t>
  </si>
  <si>
    <t>5:19.70</t>
  </si>
  <si>
    <t>Erin Greathouse</t>
  </si>
  <si>
    <t>17.66</t>
  </si>
  <si>
    <t>27.43</t>
  </si>
  <si>
    <t>54.43</t>
  </si>
  <si>
    <t>1:58.87</t>
  </si>
  <si>
    <t>5:35.62</t>
  </si>
  <si>
    <t>11:49.21</t>
  </si>
  <si>
    <t>19:37.09</t>
  </si>
  <si>
    <t>20.52</t>
  </si>
  <si>
    <t>31.65</t>
  </si>
  <si>
    <t>1:05.58</t>
  </si>
  <si>
    <t>2:06.32</t>
  </si>
  <si>
    <t>1:29.94</t>
  </si>
  <si>
    <t>19.67</t>
  </si>
  <si>
    <t>31.81</t>
  </si>
  <si>
    <t>1:01.88</t>
  </si>
  <si>
    <t>2:38.88</t>
  </si>
  <si>
    <t>1:06.98</t>
  </si>
  <si>
    <t>2:21.96</t>
  </si>
  <si>
    <t>2:32.81</t>
  </si>
  <si>
    <t>5:12.45</t>
  </si>
  <si>
    <t>5:44.88</t>
  </si>
  <si>
    <t>Shea Cleary</t>
  </si>
  <si>
    <t>31.89</t>
  </si>
  <si>
    <t>59.23</t>
  </si>
  <si>
    <t>1:05.59</t>
  </si>
  <si>
    <t>2:10.10</t>
  </si>
  <si>
    <t>4:32.53</t>
  </si>
  <si>
    <t>5:04.52</t>
  </si>
  <si>
    <t>9:19.49</t>
  </si>
  <si>
    <t>10:25.56</t>
  </si>
  <si>
    <t>17:47.58</t>
  </si>
  <si>
    <t>17:22.48</t>
  </si>
  <si>
    <t>33.96</t>
  </si>
  <si>
    <t>38.26</t>
  </si>
  <si>
    <t>2:36.95</t>
  </si>
  <si>
    <t>24.14</t>
  </si>
  <si>
    <t>35.06</t>
  </si>
  <si>
    <t>41.29</t>
  </si>
  <si>
    <t>3:01.26</t>
  </si>
  <si>
    <t>21.05</t>
  </si>
  <si>
    <t>1:10.48</t>
  </si>
  <si>
    <t>2:09.72</t>
  </si>
  <si>
    <t>4:33.08</t>
  </si>
  <si>
    <t>5:15.15</t>
  </si>
  <si>
    <t>Sydney Sanders</t>
  </si>
  <si>
    <t>20.83</t>
  </si>
  <si>
    <t>26.25</t>
  </si>
  <si>
    <t>54.50</t>
  </si>
  <si>
    <t>1:02.43</t>
  </si>
  <si>
    <t>1:57.53</t>
  </si>
  <si>
    <t>2:12.04</t>
  </si>
  <si>
    <t>4:36.57</t>
  </si>
  <si>
    <t>5:17.79</t>
  </si>
  <si>
    <t>9:47.79</t>
  </si>
  <si>
    <t>10:57.00</t>
  </si>
  <si>
    <t>18:05.46</t>
  </si>
  <si>
    <t>28.83</t>
  </si>
  <si>
    <t>59.19</t>
  </si>
  <si>
    <t>1:09.21</t>
  </si>
  <si>
    <t>2:03.97</t>
  </si>
  <si>
    <t>2:24.30</t>
  </si>
  <si>
    <t>34.68</t>
  </si>
  <si>
    <t>1:13.45</t>
  </si>
  <si>
    <t>2:35.90</t>
  </si>
  <si>
    <t>29.56</t>
  </si>
  <si>
    <t>56.40</t>
  </si>
  <si>
    <t>2:03.70</t>
  </si>
  <si>
    <t>2:01.90</t>
  </si>
  <si>
    <t>2:19.23</t>
  </si>
  <si>
    <t>4:12.66</t>
  </si>
  <si>
    <t>4:53.79</t>
  </si>
  <si>
    <t>Dakota Gayle</t>
  </si>
  <si>
    <t>17.00</t>
  </si>
  <si>
    <t>1:54.64</t>
  </si>
  <si>
    <t>2:11.15</t>
  </si>
  <si>
    <t>4:36.98</t>
  </si>
  <si>
    <t>5:10.27</t>
  </si>
  <si>
    <t>9:21.36</t>
  </si>
  <si>
    <t>10:39.26</t>
  </si>
  <si>
    <t>18:10.99</t>
  </si>
  <si>
    <t>18:10.27</t>
  </si>
  <si>
    <t>30.15</t>
  </si>
  <si>
    <t>2:15.09</t>
  </si>
  <si>
    <t>37.81</t>
  </si>
  <si>
    <t>45.33</t>
  </si>
  <si>
    <t>1:31.44</t>
  </si>
  <si>
    <t>2:53.04</t>
  </si>
  <si>
    <t>3:09.98</t>
  </si>
  <si>
    <t>22.18</t>
  </si>
  <si>
    <t>29.52</t>
  </si>
  <si>
    <t>2:52.58</t>
  </si>
  <si>
    <t>1:20.83</t>
  </si>
  <si>
    <t>2:25.42</t>
  </si>
  <si>
    <t>2:36.85</t>
  </si>
  <si>
    <t>5:25.49</t>
  </si>
  <si>
    <t>5:54.99</t>
  </si>
  <si>
    <t>Zona Smith</t>
  </si>
  <si>
    <t>2:10.32</t>
  </si>
  <si>
    <t>4:47.40</t>
  </si>
  <si>
    <t>5:16.60</t>
  </si>
  <si>
    <t>11:05.98</t>
  </si>
  <si>
    <t>19:23.91</t>
  </si>
  <si>
    <t>1:07.32</t>
  </si>
  <si>
    <t>2:08.49</t>
  </si>
  <si>
    <t>2:30.13</t>
  </si>
  <si>
    <t>1:18.68</t>
  </si>
  <si>
    <t>1:33.57</t>
  </si>
  <si>
    <t>2:55.15</t>
  </si>
  <si>
    <t>3:35.12</t>
  </si>
  <si>
    <t>1:00.09</t>
  </si>
  <si>
    <t>1:09.61</t>
  </si>
  <si>
    <t>2:48.46</t>
  </si>
  <si>
    <t>1:07.96</t>
  </si>
  <si>
    <t>4:52.16</t>
  </si>
  <si>
    <t>5:22.30</t>
  </si>
  <si>
    <t>Josephine Ferrari</t>
  </si>
  <si>
    <t>1:03.47</t>
  </si>
  <si>
    <t>1:57.77</t>
  </si>
  <si>
    <t>4:42.41</t>
  </si>
  <si>
    <t>5:09.71</t>
  </si>
  <si>
    <t>9:35.12</t>
  </si>
  <si>
    <t>10:34.08</t>
  </si>
  <si>
    <t>18:27.88</t>
  </si>
  <si>
    <t>18:20.96</t>
  </si>
  <si>
    <t>2:13.35</t>
  </si>
  <si>
    <t>1:06.55</t>
  </si>
  <si>
    <t>1:16.11</t>
  </si>
  <si>
    <t>59.44</t>
  </si>
  <si>
    <t>2:34.31</t>
  </si>
  <si>
    <t>2:25.57</t>
  </si>
  <si>
    <t>4:36.28</t>
  </si>
  <si>
    <t>5:07.51</t>
  </si>
  <si>
    <t>Charlotte Eckert</t>
  </si>
  <si>
    <t>17.79</t>
  </si>
  <si>
    <t>25.45</t>
  </si>
  <si>
    <t>1:02.49</t>
  </si>
  <si>
    <t>4:36.58</t>
  </si>
  <si>
    <t>5:03.47</t>
  </si>
  <si>
    <t>9:27.93</t>
  </si>
  <si>
    <t>10:39.54</t>
  </si>
  <si>
    <t>18:06.78</t>
  </si>
  <si>
    <t>18:18.52</t>
  </si>
  <si>
    <t>1:14.50</t>
  </si>
  <si>
    <t>2:11.21</t>
  </si>
  <si>
    <t>2:34.64</t>
  </si>
  <si>
    <t>20.70</t>
  </si>
  <si>
    <t>38.11</t>
  </si>
  <si>
    <t>1:21.05</t>
  </si>
  <si>
    <t>2:52.62</t>
  </si>
  <si>
    <t>18.82</t>
  </si>
  <si>
    <t>57.45</t>
  </si>
  <si>
    <t>2:24.15</t>
  </si>
  <si>
    <t>2:07.21</t>
  </si>
  <si>
    <t>2:27.05</t>
  </si>
  <si>
    <t>4:32.24</t>
  </si>
  <si>
    <t>5:16.78</t>
  </si>
  <si>
    <t>Lucy Brown</t>
  </si>
  <si>
    <t>53.38</t>
  </si>
  <si>
    <t>1:01.42</t>
  </si>
  <si>
    <t>1:55.37</t>
  </si>
  <si>
    <t>2:14.15</t>
  </si>
  <si>
    <t>5:09.99</t>
  </si>
  <si>
    <t>21:17.87</t>
  </si>
  <si>
    <t>32.73</t>
  </si>
  <si>
    <t>1:07.65</t>
  </si>
  <si>
    <t>2:05.18</t>
  </si>
  <si>
    <t>36.59</t>
  </si>
  <si>
    <t>1:29.41</t>
  </si>
  <si>
    <t>2:49.80</t>
  </si>
  <si>
    <t>3:18.33</t>
  </si>
  <si>
    <t>26.60</t>
  </si>
  <si>
    <t>30.21</t>
  </si>
  <si>
    <t>57.12</t>
  </si>
  <si>
    <t>1:03.97</t>
  </si>
  <si>
    <t>2:13.44</t>
  </si>
  <si>
    <t>2:11.71</t>
  </si>
  <si>
    <t>2:35.46</t>
  </si>
  <si>
    <t>4:50.04</t>
  </si>
  <si>
    <t>5:51.91</t>
  </si>
  <si>
    <t>Avery Martin</t>
  </si>
  <si>
    <t>26.70</t>
  </si>
  <si>
    <t>56.79</t>
  </si>
  <si>
    <t>1:03.83</t>
  </si>
  <si>
    <t>1:57.70</t>
  </si>
  <si>
    <t>4:36.69</t>
  </si>
  <si>
    <t>5:04.96</t>
  </si>
  <si>
    <t>9:32.57</t>
  </si>
  <si>
    <t>10:22.94</t>
  </si>
  <si>
    <t>18:24.83</t>
  </si>
  <si>
    <t>17:50.21</t>
  </si>
  <si>
    <t>34.15</t>
  </si>
  <si>
    <t>2:27.07</t>
  </si>
  <si>
    <t>2:43.61</t>
  </si>
  <si>
    <t>37.84</t>
  </si>
  <si>
    <t>1:08.49</t>
  </si>
  <si>
    <t>1:19.30</t>
  </si>
  <si>
    <t>2:26.28</t>
  </si>
  <si>
    <t>2:52.41</t>
  </si>
  <si>
    <t>33.49</t>
  </si>
  <si>
    <t>1:01.93</t>
  </si>
  <si>
    <t>1:11.79</t>
  </si>
  <si>
    <t>2:39.54</t>
  </si>
  <si>
    <t>2:47.33</t>
  </si>
  <si>
    <t>4:28.12</t>
  </si>
  <si>
    <t>5:13.84</t>
  </si>
  <si>
    <t>Ava Corbi</t>
  </si>
  <si>
    <t>53.85</t>
  </si>
  <si>
    <t>1:00.00</t>
  </si>
  <si>
    <t>4:55.94</t>
  </si>
  <si>
    <t>5:34.48</t>
  </si>
  <si>
    <t>10:21.62</t>
  </si>
  <si>
    <t>1:08.94</t>
  </si>
  <si>
    <t>2:08.48</t>
  </si>
  <si>
    <t>2:32.26</t>
  </si>
  <si>
    <t>1:09.76</t>
  </si>
  <si>
    <t>3:18.05</t>
  </si>
  <si>
    <t>59.94</t>
  </si>
  <si>
    <t>2:27.53</t>
  </si>
  <si>
    <t>2:47.69</t>
  </si>
  <si>
    <t>2:11.41</t>
  </si>
  <si>
    <t>4:49.31</t>
  </si>
  <si>
    <t>5:49.39</t>
  </si>
  <si>
    <t>Ella Cowles</t>
  </si>
  <si>
    <t>17.10</t>
  </si>
  <si>
    <t>28.57</t>
  </si>
  <si>
    <t>2:09.82</t>
  </si>
  <si>
    <t>5:09.91</t>
  </si>
  <si>
    <t>9:31.34</t>
  </si>
  <si>
    <t>10:34.80</t>
  </si>
  <si>
    <t>18:50.51</t>
  </si>
  <si>
    <t>18:25.90</t>
  </si>
  <si>
    <t>1:15.25</t>
  </si>
  <si>
    <t>2:16.89</t>
  </si>
  <si>
    <t>2:39.20</t>
  </si>
  <si>
    <t>38.92</t>
  </si>
  <si>
    <t>38.32</t>
  </si>
  <si>
    <t>2:35.64</t>
  </si>
  <si>
    <t>2:55.16</t>
  </si>
  <si>
    <t>19.44</t>
  </si>
  <si>
    <t>32.80</t>
  </si>
  <si>
    <t>31.59</t>
  </si>
  <si>
    <t>1:00.39</t>
  </si>
  <si>
    <t>2:13.05</t>
  </si>
  <si>
    <t>2:44.27</t>
  </si>
  <si>
    <t>2:11.66</t>
  </si>
  <si>
    <t>2:29.55</t>
  </si>
  <si>
    <t>4:38.72</t>
  </si>
  <si>
    <t>5:19.91</t>
  </si>
  <si>
    <t>Campbelle Cyrus</t>
  </si>
  <si>
    <t>53.27</t>
  </si>
  <si>
    <t>1:58.02</t>
  </si>
  <si>
    <t>2:17.21</t>
  </si>
  <si>
    <t>5:01.38</t>
  </si>
  <si>
    <t>5:39.29</t>
  </si>
  <si>
    <t>18.12</t>
  </si>
  <si>
    <t>1:12.55</t>
  </si>
  <si>
    <t>23.39</t>
  </si>
  <si>
    <t>41.92</t>
  </si>
  <si>
    <t>1:28.39</t>
  </si>
  <si>
    <t>3:06.70</t>
  </si>
  <si>
    <t>21.02</t>
  </si>
  <si>
    <t>1:04.16</t>
  </si>
  <si>
    <t>2:14.11</t>
  </si>
  <si>
    <t>2:13.73</t>
  </si>
  <si>
    <t>4:50.51</t>
  </si>
  <si>
    <t>5:38.94</t>
  </si>
  <si>
    <t>Kaitlyn Wooten</t>
  </si>
  <si>
    <t>1:00.33</t>
  </si>
  <si>
    <t>5:00.45</t>
  </si>
  <si>
    <t>32.71</t>
  </si>
  <si>
    <t>1:11.69</t>
  </si>
  <si>
    <t>2:19.30</t>
  </si>
  <si>
    <t>2:34.29</t>
  </si>
  <si>
    <t>37.70</t>
  </si>
  <si>
    <t>2:44.78</t>
  </si>
  <si>
    <t>2:14.52</t>
  </si>
  <si>
    <t>2:33.49</t>
  </si>
  <si>
    <t>4:57.57</t>
  </si>
  <si>
    <t>5:49.46</t>
  </si>
  <si>
    <t>Taylor Weaver</t>
  </si>
  <si>
    <t>53.67</t>
  </si>
  <si>
    <t>1:57.54</t>
  </si>
  <si>
    <t>5:02.69</t>
  </si>
  <si>
    <t>5:31.60</t>
  </si>
  <si>
    <t>10:23.23</t>
  </si>
  <si>
    <t>11:42.20</t>
  </si>
  <si>
    <t>19:29.60</t>
  </si>
  <si>
    <t>1:07.94</t>
  </si>
  <si>
    <t>2:28.79</t>
  </si>
  <si>
    <t>2:42.88</t>
  </si>
  <si>
    <t>3:09.29</t>
  </si>
  <si>
    <t>28.20</t>
  </si>
  <si>
    <t>32.39</t>
  </si>
  <si>
    <t>1:10.96</t>
  </si>
  <si>
    <t>2:43.70</t>
  </si>
  <si>
    <t>2:53.40</t>
  </si>
  <si>
    <t>2:15.20</t>
  </si>
  <si>
    <t>2:37.72</t>
  </si>
  <si>
    <t>5:13.72</t>
  </si>
  <si>
    <t>5:45.20</t>
  </si>
  <si>
    <t>Alexis Szostek</t>
  </si>
  <si>
    <t>5:14.26</t>
  </si>
  <si>
    <t>9:49.44</t>
  </si>
  <si>
    <t>11:45.36</t>
  </si>
  <si>
    <t>19:27.20</t>
  </si>
  <si>
    <t>2:14.20</t>
  </si>
  <si>
    <t>2:37.98</t>
  </si>
  <si>
    <t>42.61</t>
  </si>
  <si>
    <t>1:14.36</t>
  </si>
  <si>
    <t>1:30.71</t>
  </si>
  <si>
    <t>2:40.21</t>
  </si>
  <si>
    <t>1:05.97</t>
  </si>
  <si>
    <t>2:11.82</t>
  </si>
  <si>
    <t>4:54.17</t>
  </si>
  <si>
    <t>5:27.27</t>
  </si>
  <si>
    <t>Kelsey Mayers</t>
  </si>
  <si>
    <t>55.23</t>
  </si>
  <si>
    <t>1:58.52</t>
  </si>
  <si>
    <t>2:15.23</t>
  </si>
  <si>
    <t>4:45.59</t>
  </si>
  <si>
    <t>5:33.57</t>
  </si>
  <si>
    <t>9:50.89</t>
  </si>
  <si>
    <t>19:42.06</t>
  </si>
  <si>
    <t>2:05.20</t>
  </si>
  <si>
    <t>2:29.11</t>
  </si>
  <si>
    <t>1:15.76</t>
  </si>
  <si>
    <t>2:44.20</t>
  </si>
  <si>
    <t>3:04.70</t>
  </si>
  <si>
    <t>20.48</t>
  </si>
  <si>
    <t>26.61</t>
  </si>
  <si>
    <t>56.84</t>
  </si>
  <si>
    <t>1:04.81</t>
  </si>
  <si>
    <t>2:09.88</t>
  </si>
  <si>
    <t>2:29.47</t>
  </si>
  <si>
    <t>2:29.83</t>
  </si>
  <si>
    <t>4:44.08</t>
  </si>
  <si>
    <t>Lauren Teague</t>
  </si>
  <si>
    <t>18.27</t>
  </si>
  <si>
    <t>53.29</t>
  </si>
  <si>
    <t>1:58.19</t>
  </si>
  <si>
    <t>22.10</t>
  </si>
  <si>
    <t>2:27.31</t>
  </si>
  <si>
    <t>2:45.37</t>
  </si>
  <si>
    <t>30.69</t>
  </si>
  <si>
    <t>57.61</t>
  </si>
  <si>
    <t>29.18</t>
  </si>
  <si>
    <t>1:04.85</t>
  </si>
  <si>
    <t>2:26.74</t>
  </si>
  <si>
    <t>Campbell Baumgartner</t>
  </si>
  <si>
    <t>54.34</t>
  </si>
  <si>
    <t>2:02.07</t>
  </si>
  <si>
    <t>5:13.54</t>
  </si>
  <si>
    <t>5:25.11</t>
  </si>
  <si>
    <t>11:34.40</t>
  </si>
  <si>
    <t>19:05.20</t>
  </si>
  <si>
    <t>2:31.80</t>
  </si>
  <si>
    <t>36.66</t>
  </si>
  <si>
    <t>1:06.06</t>
  </si>
  <si>
    <t>1:17.69</t>
  </si>
  <si>
    <t>2:27.26</t>
  </si>
  <si>
    <t>2:54.94</t>
  </si>
  <si>
    <t>27.72</t>
  </si>
  <si>
    <t>2:10.34</t>
  </si>
  <si>
    <t>2:33.17</t>
  </si>
  <si>
    <t>4:58.93</t>
  </si>
  <si>
    <t>Audrey Pardue</t>
  </si>
  <si>
    <t>17.06</t>
  </si>
  <si>
    <t>1:04.15</t>
  </si>
  <si>
    <t>1:54.51</t>
  </si>
  <si>
    <t>4:30.47</t>
  </si>
  <si>
    <t>5:00.29</t>
  </si>
  <si>
    <t>9:17.09</t>
  </si>
  <si>
    <t>10:14.48</t>
  </si>
  <si>
    <t>17:46.59</t>
  </si>
  <si>
    <t>17:18.14</t>
  </si>
  <si>
    <t>2:02.81</t>
  </si>
  <si>
    <t>38.96</t>
  </si>
  <si>
    <t>1:08.66</t>
  </si>
  <si>
    <t>1:23.25</t>
  </si>
  <si>
    <t>2:38.54</t>
  </si>
  <si>
    <t>16.98</t>
  </si>
  <si>
    <t>56.67</t>
  </si>
  <si>
    <t>2:04.20</t>
  </si>
  <si>
    <t>2:25.07</t>
  </si>
  <si>
    <t>2:05.96</t>
  </si>
  <si>
    <t>2:24.25</t>
  </si>
  <si>
    <t>4:22.04</t>
  </si>
  <si>
    <t>5:03.18</t>
  </si>
  <si>
    <t>Elizabeth Kern</t>
  </si>
  <si>
    <t>25.44</t>
  </si>
  <si>
    <t>54.66</t>
  </si>
  <si>
    <t>1:02.11</t>
  </si>
  <si>
    <t>1:57.16</t>
  </si>
  <si>
    <t>2:15.44</t>
  </si>
  <si>
    <t>4:44.84</t>
  </si>
  <si>
    <t>5:23.50</t>
  </si>
  <si>
    <t>9:44.32</t>
  </si>
  <si>
    <t>11:25.55</t>
  </si>
  <si>
    <t>18:45.18</t>
  </si>
  <si>
    <t>30.29</t>
  </si>
  <si>
    <t>37.20</t>
  </si>
  <si>
    <t>1:02.13</t>
  </si>
  <si>
    <t>2:26.64</t>
  </si>
  <si>
    <t>2:43.96</t>
  </si>
  <si>
    <t>24.96</t>
  </si>
  <si>
    <t>1:09.02</t>
  </si>
  <si>
    <t>1:20.98</t>
  </si>
  <si>
    <t>21.96</t>
  </si>
  <si>
    <t>28.52</t>
  </si>
  <si>
    <t>2:32.17</t>
  </si>
  <si>
    <t>1:04.82</t>
  </si>
  <si>
    <t>2:30.42</t>
  </si>
  <si>
    <t>4:48.61</t>
  </si>
  <si>
    <t>5:33.48</t>
  </si>
  <si>
    <t>Kolby Knag</t>
  </si>
  <si>
    <t>53.47</t>
  </si>
  <si>
    <t>1:55.16</t>
  </si>
  <si>
    <t>5:38.27</t>
  </si>
  <si>
    <t>13:02.07</t>
  </si>
  <si>
    <t>21:26.08</t>
  </si>
  <si>
    <t>18.34</t>
  </si>
  <si>
    <t>1:11.66</t>
  </si>
  <si>
    <t>2:16.45</t>
  </si>
  <si>
    <t>2:38.11</t>
  </si>
  <si>
    <t>37.44</t>
  </si>
  <si>
    <t>2:55.84</t>
  </si>
  <si>
    <t>1:16.13</t>
  </si>
  <si>
    <t>4:52.65</t>
  </si>
  <si>
    <t>5:50.72</t>
  </si>
  <si>
    <t>Kayden Bok</t>
  </si>
  <si>
    <t>16.80</t>
  </si>
  <si>
    <t>1:01.68</t>
  </si>
  <si>
    <t>5:33.55</t>
  </si>
  <si>
    <t>10:03.17</t>
  </si>
  <si>
    <t>11:26.64</t>
  </si>
  <si>
    <t>19:47.11</t>
  </si>
  <si>
    <t>19:00.71</t>
  </si>
  <si>
    <t>21.33</t>
  </si>
  <si>
    <t>2:08.69</t>
  </si>
  <si>
    <t>3:14.54</t>
  </si>
  <si>
    <t>2:19.07</t>
  </si>
  <si>
    <t>2:43.66</t>
  </si>
  <si>
    <t>2:12.29</t>
  </si>
  <si>
    <t>2:32.49</t>
  </si>
  <si>
    <t>4:45.39</t>
  </si>
  <si>
    <t>5:23.09</t>
  </si>
  <si>
    <t>Lily Price</t>
  </si>
  <si>
    <t>1:58.39</t>
  </si>
  <si>
    <t>4:57.94</t>
  </si>
  <si>
    <t>5:23.02</t>
  </si>
  <si>
    <t>11:51.09</t>
  </si>
  <si>
    <t>19:49.74</t>
  </si>
  <si>
    <t>23.38</t>
  </si>
  <si>
    <t>2:04.45</t>
  </si>
  <si>
    <t>23.27</t>
  </si>
  <si>
    <t>2:58.22</t>
  </si>
  <si>
    <t>1:19.84</t>
  </si>
  <si>
    <t>2:38.47</t>
  </si>
  <si>
    <t>1:01.54</t>
  </si>
  <si>
    <t>2:15.86</t>
  </si>
  <si>
    <t>4:43.75</t>
  </si>
  <si>
    <t>5:44.45</t>
  </si>
  <si>
    <t>Reese Bednar</t>
  </si>
  <si>
    <t>2:15.43</t>
  </si>
  <si>
    <t>4:46.32</t>
  </si>
  <si>
    <t>5:08.47</t>
  </si>
  <si>
    <t>9:41.94</t>
  </si>
  <si>
    <t>10:40.73</t>
  </si>
  <si>
    <t>18:28.35</t>
  </si>
  <si>
    <t>18:11.93</t>
  </si>
  <si>
    <t>39.58</t>
  </si>
  <si>
    <t>2:26.00</t>
  </si>
  <si>
    <t>1:26.42</t>
  </si>
  <si>
    <t>2:34.65</t>
  </si>
  <si>
    <t>2:13.86</t>
  </si>
  <si>
    <t>2:32.69</t>
  </si>
  <si>
    <t>2:16.24</t>
  </si>
  <si>
    <t>2:37.92</t>
  </si>
  <si>
    <t>4:44.98</t>
  </si>
  <si>
    <t>5:21.22</t>
  </si>
  <si>
    <t>Emma Condo</t>
  </si>
  <si>
    <t>54.06</t>
  </si>
  <si>
    <t>2:14.89</t>
  </si>
  <si>
    <t>5:06.53</t>
  </si>
  <si>
    <t>5:31.94</t>
  </si>
  <si>
    <t>10:57.75</t>
  </si>
  <si>
    <t>12:26.91</t>
  </si>
  <si>
    <t>28.96</t>
  </si>
  <si>
    <t>2:43.52</t>
  </si>
  <si>
    <t>40.21</t>
  </si>
  <si>
    <t>2:37.12</t>
  </si>
  <si>
    <t>3:09.48</t>
  </si>
  <si>
    <t>58.32</t>
  </si>
  <si>
    <t>2:39.94</t>
  </si>
  <si>
    <t>5:04.63</t>
  </si>
  <si>
    <t>Caragh Magner</t>
  </si>
  <si>
    <t>19.30</t>
  </si>
  <si>
    <t>30.00</t>
  </si>
  <si>
    <t>1:05.43</t>
  </si>
  <si>
    <t>2:20.42</t>
  </si>
  <si>
    <t>4:59.05</t>
  </si>
  <si>
    <t>5:24.29</t>
  </si>
  <si>
    <t>10:18.66</t>
  </si>
  <si>
    <t>12:09.66</t>
  </si>
  <si>
    <t>20:25.45</t>
  </si>
  <si>
    <t>1:08.52</t>
  </si>
  <si>
    <t>2:28.93</t>
  </si>
  <si>
    <t>25.02</t>
  </si>
  <si>
    <t>40.90</t>
  </si>
  <si>
    <t>1:15.83</t>
  </si>
  <si>
    <t>1:27.92</t>
  </si>
  <si>
    <t>2:49.00</t>
  </si>
  <si>
    <t>1:08.14</t>
  </si>
  <si>
    <t>2:14.07</t>
  </si>
  <si>
    <t>2:34.63</t>
  </si>
  <si>
    <t>1:03.37</t>
  </si>
  <si>
    <t>2:13.74</t>
  </si>
  <si>
    <t>2:34.25</t>
  </si>
  <si>
    <t>4:50.29</t>
  </si>
  <si>
    <t>5:27.69</t>
  </si>
  <si>
    <t>Skye Yampolsky</t>
  </si>
  <si>
    <t>1:57.60</t>
  </si>
  <si>
    <t>2:12.88</t>
  </si>
  <si>
    <t>4:44.64</t>
  </si>
  <si>
    <t>5:20.26</t>
  </si>
  <si>
    <t>10:10.49</t>
  </si>
  <si>
    <t>11:49.88</t>
  </si>
  <si>
    <t>32.66</t>
  </si>
  <si>
    <t>39.10</t>
  </si>
  <si>
    <t>1:19.57</t>
  </si>
  <si>
    <t>2:22.55</t>
  </si>
  <si>
    <t>24.17</t>
  </si>
  <si>
    <t>39.41</t>
  </si>
  <si>
    <t>1:10.50</t>
  </si>
  <si>
    <t>1:23.45</t>
  </si>
  <si>
    <t>2:33.26</t>
  </si>
  <si>
    <t>2:59.27</t>
  </si>
  <si>
    <t>21.82</t>
  </si>
  <si>
    <t>2:57.41</t>
  </si>
  <si>
    <t>1:02.56</t>
  </si>
  <si>
    <t>2:12.91</t>
  </si>
  <si>
    <t>4:44.47</t>
  </si>
  <si>
    <t>5:32.52</t>
  </si>
  <si>
    <t>Olivia Jacobsen</t>
  </si>
  <si>
    <t>25.56</t>
  </si>
  <si>
    <t>1:02.68</t>
  </si>
  <si>
    <t>1:56.85</t>
  </si>
  <si>
    <t>2:14.51</t>
  </si>
  <si>
    <t>4:41.77</t>
  </si>
  <si>
    <t>5:10.44</t>
  </si>
  <si>
    <t>9:46.36</t>
  </si>
  <si>
    <t>10:36.24</t>
  </si>
  <si>
    <t>18:22.86</t>
  </si>
  <si>
    <t>18:24.40</t>
  </si>
  <si>
    <t>31.94</t>
  </si>
  <si>
    <t>37.98</t>
  </si>
  <si>
    <t>2:29.61</t>
  </si>
  <si>
    <t>2:51.37</t>
  </si>
  <si>
    <t>37.51</t>
  </si>
  <si>
    <t>1:20.39</t>
  </si>
  <si>
    <t>1:32.99</t>
  </si>
  <si>
    <t>2:48.43</t>
  </si>
  <si>
    <t>1:22.12</t>
  </si>
  <si>
    <t>2:49.95</t>
  </si>
  <si>
    <t>2:41.93</t>
  </si>
  <si>
    <t>4:59.14</t>
  </si>
  <si>
    <t>6:10.78</t>
  </si>
  <si>
    <t>Whitney Austin</t>
  </si>
  <si>
    <t>5:18.45</t>
  </si>
  <si>
    <t>5:39.10</t>
  </si>
  <si>
    <t>10:35.29</t>
  </si>
  <si>
    <t>1:12.59</t>
  </si>
  <si>
    <t>2:43.85</t>
  </si>
  <si>
    <t>33.88</t>
  </si>
  <si>
    <t>1:11.44</t>
  </si>
  <si>
    <t>2:58.41</t>
  </si>
  <si>
    <t>58.26</t>
  </si>
  <si>
    <t>1:05.84</t>
  </si>
  <si>
    <t>2:28.45</t>
  </si>
  <si>
    <t>1:02.54</t>
  </si>
  <si>
    <t>2:13.11</t>
  </si>
  <si>
    <t>4:59.63</t>
  </si>
  <si>
    <t>5:30.53</t>
  </si>
  <si>
    <t>Vania Zeledon</t>
  </si>
  <si>
    <t>29.13</t>
  </si>
  <si>
    <t>56.71</t>
  </si>
  <si>
    <t>1:04.90</t>
  </si>
  <si>
    <t>2:02.79</t>
  </si>
  <si>
    <t>5:13.03</t>
  </si>
  <si>
    <t>6:23.33</t>
  </si>
  <si>
    <t>12:29.16</t>
  </si>
  <si>
    <t>21:04.99</t>
  </si>
  <si>
    <t>2:06.05</t>
  </si>
  <si>
    <t>2:29.01</t>
  </si>
  <si>
    <t>34.99</t>
  </si>
  <si>
    <t>1:34.08</t>
  </si>
  <si>
    <t>2:41.62</t>
  </si>
  <si>
    <t>3:11.72</t>
  </si>
  <si>
    <t>28.08</t>
  </si>
  <si>
    <t>1:10.07</t>
  </si>
  <si>
    <t>2:23.87</t>
  </si>
  <si>
    <t>2:56.07</t>
  </si>
  <si>
    <t>2:18.72</t>
  </si>
  <si>
    <t>2:39.69</t>
  </si>
  <si>
    <t>5:12.04</t>
  </si>
  <si>
    <t>Cate Wickerham</t>
  </si>
  <si>
    <t>28.61</t>
  </si>
  <si>
    <t>55.22</t>
  </si>
  <si>
    <t>1:01.50</t>
  </si>
  <si>
    <t>2:15.73</t>
  </si>
  <si>
    <t>4:52.08</t>
  </si>
  <si>
    <t>5:44.77</t>
  </si>
  <si>
    <t>10:21.16</t>
  </si>
  <si>
    <t>12:36.79</t>
  </si>
  <si>
    <t>20:53.17</t>
  </si>
  <si>
    <t>2:08.57</t>
  </si>
  <si>
    <t>2:29.99</t>
  </si>
  <si>
    <t>42.56</t>
  </si>
  <si>
    <t>2:55.95</t>
  </si>
  <si>
    <t>1:08.58</t>
  </si>
  <si>
    <t>2:12.26</t>
  </si>
  <si>
    <t>4:58.81</t>
  </si>
  <si>
    <t>5:54.19</t>
  </si>
  <si>
    <t>Cailyn D&amp;#x27;Onofrio</t>
  </si>
  <si>
    <t>31.11</t>
  </si>
  <si>
    <t>59.36</t>
  </si>
  <si>
    <t>1:06.79</t>
  </si>
  <si>
    <t>2:05.64</t>
  </si>
  <si>
    <t>2:21.78</t>
  </si>
  <si>
    <t>4:42.00</t>
  </si>
  <si>
    <t>5:15.90</t>
  </si>
  <si>
    <t>9:50.49</t>
  </si>
  <si>
    <t>10:45.91</t>
  </si>
  <si>
    <t>18:22.84</t>
  </si>
  <si>
    <t>18:14.38</t>
  </si>
  <si>
    <t>38.94</t>
  </si>
  <si>
    <t>1:10.15</t>
  </si>
  <si>
    <t>1:22.05</t>
  </si>
  <si>
    <t>2:28.20</t>
  </si>
  <si>
    <t>2:53.07</t>
  </si>
  <si>
    <t>41.34</t>
  </si>
  <si>
    <t>1:25.60</t>
  </si>
  <si>
    <t>2:58.63</t>
  </si>
  <si>
    <t>1:09.59</t>
  </si>
  <si>
    <t>2:09.55</t>
  </si>
  <si>
    <t>2:30.24</t>
  </si>
  <si>
    <t>1:08.98</t>
  </si>
  <si>
    <t>4:46.03</t>
  </si>
  <si>
    <t>5:27.52</t>
  </si>
  <si>
    <t>Jayne Steier</t>
  </si>
  <si>
    <t>2:04.09</t>
  </si>
  <si>
    <t>4:54.90</t>
  </si>
  <si>
    <t>5:35.69</t>
  </si>
  <si>
    <t>10:25.70</t>
  </si>
  <si>
    <t>11:56.64</t>
  </si>
  <si>
    <t>19:44.26</t>
  </si>
  <si>
    <t>1:03.33</t>
  </si>
  <si>
    <t>1:12.97</t>
  </si>
  <si>
    <t>2:14.60</t>
  </si>
  <si>
    <t>2:40.72</t>
  </si>
  <si>
    <t>37.00</t>
  </si>
  <si>
    <t>1:08.67</t>
  </si>
  <si>
    <t>29.12</t>
  </si>
  <si>
    <t>1:02.10</t>
  </si>
  <si>
    <t>1:03.65</t>
  </si>
  <si>
    <t>2:16.22</t>
  </si>
  <si>
    <t>2:31.66</t>
  </si>
  <si>
    <t>4:55.17</t>
  </si>
  <si>
    <t>5:38.65</t>
  </si>
  <si>
    <t>Maylie Berberian</t>
  </si>
  <si>
    <t>2:00.80</t>
  </si>
  <si>
    <t>2:22.52</t>
  </si>
  <si>
    <t>5:08.40</t>
  </si>
  <si>
    <t>5:35.28</t>
  </si>
  <si>
    <t>19:35.71</t>
  </si>
  <si>
    <t>36.61</t>
  </si>
  <si>
    <t>1:13.79</t>
  </si>
  <si>
    <t>32.24</t>
  </si>
  <si>
    <t>1:07.82</t>
  </si>
  <si>
    <t>1:21.01</t>
  </si>
  <si>
    <t>2:35.45</t>
  </si>
  <si>
    <t>3:00.22</t>
  </si>
  <si>
    <t>2:40.22</t>
  </si>
  <si>
    <t>1:01.12</t>
  </si>
  <si>
    <t>2:10.98</t>
  </si>
  <si>
    <t>2:34.18</t>
  </si>
  <si>
    <t>4:52.21</t>
  </si>
  <si>
    <t>5:36.48</t>
  </si>
  <si>
    <t>Emilia Royal</t>
  </si>
  <si>
    <t>26.00</t>
  </si>
  <si>
    <t>2:00.49</t>
  </si>
  <si>
    <t>2:17.91</t>
  </si>
  <si>
    <t>4:52.83</t>
  </si>
  <si>
    <t>5:31.31</t>
  </si>
  <si>
    <t>32.34</t>
  </si>
  <si>
    <t>1:15.45</t>
  </si>
  <si>
    <t>2:33.21</t>
  </si>
  <si>
    <t>2:40.76</t>
  </si>
  <si>
    <t>35.41</t>
  </si>
  <si>
    <t>42.37</t>
  </si>
  <si>
    <t>1:14.77</t>
  </si>
  <si>
    <t>1:30.44</t>
  </si>
  <si>
    <t>2:49.96</t>
  </si>
  <si>
    <t>3:15.02</t>
  </si>
  <si>
    <t>20.12</t>
  </si>
  <si>
    <t>1:02.83</t>
  </si>
  <si>
    <t>2:40.34</t>
  </si>
  <si>
    <t>2:18.19</t>
  </si>
  <si>
    <t>2:37.04</t>
  </si>
  <si>
    <t>5:06.52</t>
  </si>
  <si>
    <t>5:35.34</t>
  </si>
  <si>
    <t>Ashley Xu</t>
  </si>
  <si>
    <t>18.75</t>
  </si>
  <si>
    <t>26.40</t>
  </si>
  <si>
    <t>54.87</t>
  </si>
  <si>
    <t>1:04.42</t>
  </si>
  <si>
    <t>2:21.02</t>
  </si>
  <si>
    <t>5:02.91</t>
  </si>
  <si>
    <t>5:28.01</t>
  </si>
  <si>
    <t>10:20.13</t>
  </si>
  <si>
    <t>11:19.24</t>
  </si>
  <si>
    <t>19:09.12</t>
  </si>
  <si>
    <t>22.05</t>
  </si>
  <si>
    <t>1:03.60</t>
  </si>
  <si>
    <t>2:20.37</t>
  </si>
  <si>
    <t>2:41.22</t>
  </si>
  <si>
    <t>32.50</t>
  </si>
  <si>
    <t>37.79</t>
  </si>
  <si>
    <t>1:09.25</t>
  </si>
  <si>
    <t>2:28.30</t>
  </si>
  <si>
    <t>2:54.42</t>
  </si>
  <si>
    <t>2:12.41</t>
  </si>
  <si>
    <t>4:46.72</t>
  </si>
  <si>
    <t>5:35.82</t>
  </si>
  <si>
    <t>Ava Berl</t>
  </si>
  <si>
    <t>19.78</t>
  </si>
  <si>
    <t>54.26</t>
  </si>
  <si>
    <t>1:05.09</t>
  </si>
  <si>
    <t>2:00.46</t>
  </si>
  <si>
    <t>2:16.70</t>
  </si>
  <si>
    <t>4:47.13</t>
  </si>
  <si>
    <t>5:18.69</t>
  </si>
  <si>
    <t>10:22.86</t>
  </si>
  <si>
    <t>11:39.30</t>
  </si>
  <si>
    <t>19:03.60</t>
  </si>
  <si>
    <t>23.31</t>
  </si>
  <si>
    <t>1:02.67</t>
  </si>
  <si>
    <t>1:13.02</t>
  </si>
  <si>
    <t>2:12.32</t>
  </si>
  <si>
    <t>1:20.77</t>
  </si>
  <si>
    <t>3:07.97</t>
  </si>
  <si>
    <t>3:28.95</t>
  </si>
  <si>
    <t>2:38.66</t>
  </si>
  <si>
    <t>4:56.83</t>
  </si>
  <si>
    <t>5:39.78</t>
  </si>
  <si>
    <t>Emma Michael</t>
  </si>
  <si>
    <t>17.61</t>
  </si>
  <si>
    <t>56.54</t>
  </si>
  <si>
    <t>1:06.84</t>
  </si>
  <si>
    <t>4:59.64</t>
  </si>
  <si>
    <t>5:24.51</t>
  </si>
  <si>
    <t>9:58.21</t>
  </si>
  <si>
    <t>11:41.21</t>
  </si>
  <si>
    <t>19:17.36</t>
  </si>
  <si>
    <t>19:11.14</t>
  </si>
  <si>
    <t>37.71</t>
  </si>
  <si>
    <t>1:08.92</t>
  </si>
  <si>
    <t>1:18.42</t>
  </si>
  <si>
    <t>2:24.85</t>
  </si>
  <si>
    <t>2:44.28</t>
  </si>
  <si>
    <t>1:26.16</t>
  </si>
  <si>
    <t>3:10.34</t>
  </si>
  <si>
    <t>1:00.11</t>
  </si>
  <si>
    <t>1:09.39</t>
  </si>
  <si>
    <t>2:13.34</t>
  </si>
  <si>
    <t>2:35.51</t>
  </si>
  <si>
    <t>2:16.06</t>
  </si>
  <si>
    <t>2:36.87</t>
  </si>
  <si>
    <t>4:44.85</t>
  </si>
  <si>
    <t>5:22.46</t>
  </si>
  <si>
    <t>Norah Chamblee</t>
  </si>
  <si>
    <t>20.22</t>
  </si>
  <si>
    <t>55.21</t>
  </si>
  <si>
    <t>2:01.13</t>
  </si>
  <si>
    <t>2:21.45</t>
  </si>
  <si>
    <t>4:58.44</t>
  </si>
  <si>
    <t>5:36.95</t>
  </si>
  <si>
    <t>1:13.23</t>
  </si>
  <si>
    <t>2:17.88</t>
  </si>
  <si>
    <t>2:36.39</t>
  </si>
  <si>
    <t>40.87</t>
  </si>
  <si>
    <t>1:25.98</t>
  </si>
  <si>
    <t>2:42.94</t>
  </si>
  <si>
    <t>23.34</t>
  </si>
  <si>
    <t>59.09</t>
  </si>
  <si>
    <t>1:11.07</t>
  </si>
  <si>
    <t>2:26.40</t>
  </si>
  <si>
    <t>2:40.45</t>
  </si>
  <si>
    <t>4:58.17</t>
  </si>
  <si>
    <t>Hannah Justice</t>
  </si>
  <si>
    <t>2:16.32</t>
  </si>
  <si>
    <t>4:47.52</t>
  </si>
  <si>
    <t>5:21.64</t>
  </si>
  <si>
    <t>9:55.28</t>
  </si>
  <si>
    <t>10:56.63</t>
  </si>
  <si>
    <t>18:57.15</t>
  </si>
  <si>
    <t>18:22.91</t>
  </si>
  <si>
    <t>37.28</t>
  </si>
  <si>
    <t>2:18.97</t>
  </si>
  <si>
    <t>2:43.47</t>
  </si>
  <si>
    <t>1:28.38</t>
  </si>
  <si>
    <t>1:05.54</t>
  </si>
  <si>
    <t>2:39.01</t>
  </si>
  <si>
    <t>2:18.50</t>
  </si>
  <si>
    <t>4:51.47</t>
  </si>
  <si>
    <t>5:33.93</t>
  </si>
  <si>
    <t>Allison Tonsil</t>
  </si>
  <si>
    <t>1:59.80</t>
  </si>
  <si>
    <t>2:16.43</t>
  </si>
  <si>
    <t>4:51.00</t>
  </si>
  <si>
    <t>5:18.74</t>
  </si>
  <si>
    <t>9:58.35</t>
  </si>
  <si>
    <t>11:03.42</t>
  </si>
  <si>
    <t>19:07.60</t>
  </si>
  <si>
    <t>18:23.74</t>
  </si>
  <si>
    <t>38.76</t>
  </si>
  <si>
    <t>1:05.78</t>
  </si>
  <si>
    <t>1:18.20</t>
  </si>
  <si>
    <t>44.28</t>
  </si>
  <si>
    <t>1:16.46</t>
  </si>
  <si>
    <t>1:33.91</t>
  </si>
  <si>
    <t>2:50.61</t>
  </si>
  <si>
    <t>3:18.60</t>
  </si>
  <si>
    <t>1:02.70</t>
  </si>
  <si>
    <t>2:28.71</t>
  </si>
  <si>
    <t>2:39.37</t>
  </si>
  <si>
    <t>4:45.55</t>
  </si>
  <si>
    <t>5:36.97</t>
  </si>
  <si>
    <t>Anna Milheim</t>
  </si>
  <si>
    <t>58.92</t>
  </si>
  <si>
    <t>2:17.38</t>
  </si>
  <si>
    <t>4:48.58</t>
  </si>
  <si>
    <t>5:27.73</t>
  </si>
  <si>
    <t>9:51.22</t>
  </si>
  <si>
    <t>11:02.59</t>
  </si>
  <si>
    <t>18:41.86</t>
  </si>
  <si>
    <t>18:52.24</t>
  </si>
  <si>
    <t>31.16</t>
  </si>
  <si>
    <t>1:15.31</t>
  </si>
  <si>
    <t>2:17.70</t>
  </si>
  <si>
    <t>41.61</t>
  </si>
  <si>
    <t>1:27.02</t>
  </si>
  <si>
    <t>2:34.82</t>
  </si>
  <si>
    <t>3:03.30</t>
  </si>
  <si>
    <t>20.43</t>
  </si>
  <si>
    <t>33.21</t>
  </si>
  <si>
    <t>1:00.56</t>
  </si>
  <si>
    <t>1:09.63</t>
  </si>
  <si>
    <t>2:20.17</t>
  </si>
  <si>
    <t>4:51.69</t>
  </si>
  <si>
    <t>5:23.17</t>
  </si>
  <si>
    <t>Maddie Light</t>
  </si>
  <si>
    <t>2:04.26</t>
  </si>
  <si>
    <t>2:26.01</t>
  </si>
  <si>
    <t>5:01.26</t>
  </si>
  <si>
    <t>10:11.02</t>
  </si>
  <si>
    <t>11:05.36</t>
  </si>
  <si>
    <t>19:18.89</t>
  </si>
  <si>
    <t>1:02.74</t>
  </si>
  <si>
    <t>2:11.39</t>
  </si>
  <si>
    <t>2:35.20</t>
  </si>
  <si>
    <t>1:10.34</t>
  </si>
  <si>
    <t>1:24.19</t>
  </si>
  <si>
    <t>2:32.01</t>
  </si>
  <si>
    <t>3:02.15</t>
  </si>
  <si>
    <t>33.56</t>
  </si>
  <si>
    <t>2:16.94</t>
  </si>
  <si>
    <t>2:34.50</t>
  </si>
  <si>
    <t>4:43.28</t>
  </si>
  <si>
    <t>5:20.64</t>
  </si>
  <si>
    <t>Ava Miller</t>
  </si>
  <si>
    <t>2:03.47</t>
  </si>
  <si>
    <t>5:10.82</t>
  </si>
  <si>
    <t>5:36.78</t>
  </si>
  <si>
    <t>11:11.06</t>
  </si>
  <si>
    <t>12:35.85</t>
  </si>
  <si>
    <t>20:40.24</t>
  </si>
  <si>
    <t>2:12.06</t>
  </si>
  <si>
    <t>2:30.92</t>
  </si>
  <si>
    <t>42.16</t>
  </si>
  <si>
    <t>1:16.58</t>
  </si>
  <si>
    <t>1:30.42</t>
  </si>
  <si>
    <t>2:47.83</t>
  </si>
  <si>
    <t>1:17.21</t>
  </si>
  <si>
    <t>2:18.07</t>
  </si>
  <si>
    <t>2:43.56</t>
  </si>
  <si>
    <t>5:07.34</t>
  </si>
  <si>
    <t>5:58.86</t>
  </si>
  <si>
    <t>Olivia Comesky</t>
  </si>
  <si>
    <t>56.45</t>
  </si>
  <si>
    <t>1:32.30</t>
  </si>
  <si>
    <t>1:57.10</t>
  </si>
  <si>
    <t>4:43.64</t>
  </si>
  <si>
    <t>5:14.49</t>
  </si>
  <si>
    <t>1:18.66</t>
  </si>
  <si>
    <t>2:28.02</t>
  </si>
  <si>
    <t>34.83</t>
  </si>
  <si>
    <t>1:13.01</t>
  </si>
  <si>
    <t>1:26.32</t>
  </si>
  <si>
    <t>3:03.44</t>
  </si>
  <si>
    <t>1:07.67</t>
  </si>
  <si>
    <t>2:17.01</t>
  </si>
  <si>
    <t>2:39.58</t>
  </si>
  <si>
    <t>37.06</t>
  </si>
  <si>
    <t>Delaney Michael</t>
  </si>
  <si>
    <t>29.16</t>
  </si>
  <si>
    <t>2:01.24</t>
  </si>
  <si>
    <t>4:50.60</t>
  </si>
  <si>
    <t>5:27.88</t>
  </si>
  <si>
    <t>9:57.70</t>
  </si>
  <si>
    <t>11:39.39</t>
  </si>
  <si>
    <t>19:35.75</t>
  </si>
  <si>
    <t>19:04.23</t>
  </si>
  <si>
    <t>1:16.04</t>
  </si>
  <si>
    <t>2:16.87</t>
  </si>
  <si>
    <t>2:44.80</t>
  </si>
  <si>
    <t>1:12.96</t>
  </si>
  <si>
    <t>1:25.16</t>
  </si>
  <si>
    <t>2:46.17</t>
  </si>
  <si>
    <t>3:20.29</t>
  </si>
  <si>
    <t>29.37</t>
  </si>
  <si>
    <t>33.58</t>
  </si>
  <si>
    <t>1:03.69</t>
  </si>
  <si>
    <t>2:29.69</t>
  </si>
  <si>
    <t>2:35.91</t>
  </si>
  <si>
    <t>4:47.62</t>
  </si>
  <si>
    <t>5:29.95</t>
  </si>
  <si>
    <t>Georgia Berberian</t>
  </si>
  <si>
    <t>20.16</t>
  </si>
  <si>
    <t>30.68</t>
  </si>
  <si>
    <t>2:08.88</t>
  </si>
  <si>
    <t>2:27.17</t>
  </si>
  <si>
    <t>5:15.16</t>
  </si>
  <si>
    <t>5:47.93</t>
  </si>
  <si>
    <t>10:41.44</t>
  </si>
  <si>
    <t>1:07.23</t>
  </si>
  <si>
    <t>1:19.40</t>
  </si>
  <si>
    <t>1:20.35</t>
  </si>
  <si>
    <t>2:31.08</t>
  </si>
  <si>
    <t>2:51.77</t>
  </si>
  <si>
    <t>30.43</t>
  </si>
  <si>
    <t>2:27.19</t>
  </si>
  <si>
    <t>2:14.92</t>
  </si>
  <si>
    <t>2:39.23</t>
  </si>
  <si>
    <t>4:51.84</t>
  </si>
  <si>
    <t>5:52.20</t>
  </si>
  <si>
    <t>Maeve keating</t>
  </si>
  <si>
    <t>15.41</t>
  </si>
  <si>
    <t>55.31</t>
  </si>
  <si>
    <t>2:16.90</t>
  </si>
  <si>
    <t>4:51.53</t>
  </si>
  <si>
    <t>5:25.47</t>
  </si>
  <si>
    <t>10:05.40</t>
  </si>
  <si>
    <t>11:31.91</t>
  </si>
  <si>
    <t>19:05.49</t>
  </si>
  <si>
    <t>19.96</t>
  </si>
  <si>
    <t>58.78</t>
  </si>
  <si>
    <t>1:07.13</t>
  </si>
  <si>
    <t>2:22.47</t>
  </si>
  <si>
    <t>36.63</t>
  </si>
  <si>
    <t>46.97</t>
  </si>
  <si>
    <t>1:16.70</t>
  </si>
  <si>
    <t>1:52.50</t>
  </si>
  <si>
    <t>2:47.39</t>
  </si>
  <si>
    <t>59.64</t>
  </si>
  <si>
    <t>4:41.29</t>
  </si>
  <si>
    <t>5:22.58</t>
  </si>
  <si>
    <t>Cachel Carter</t>
  </si>
  <si>
    <t>2:06.83</t>
  </si>
  <si>
    <t>2:22.98</t>
  </si>
  <si>
    <t>5:19.87</t>
  </si>
  <si>
    <t>5:59.35</t>
  </si>
  <si>
    <t>11:14.44</t>
  </si>
  <si>
    <t>1:05.64</t>
  </si>
  <si>
    <t>1:20.00</t>
  </si>
  <si>
    <t>2:31.11</t>
  </si>
  <si>
    <t>3:05.46</t>
  </si>
  <si>
    <t>38.00</t>
  </si>
  <si>
    <t>1:21.44</t>
  </si>
  <si>
    <t>2:58.84</t>
  </si>
  <si>
    <t>30.36</t>
  </si>
  <si>
    <t>35.09</t>
  </si>
  <si>
    <t>1:24.54</t>
  </si>
  <si>
    <t>2:47.70</t>
  </si>
  <si>
    <t>3:24.57</t>
  </si>
  <si>
    <t>2:22.48</t>
  </si>
  <si>
    <t>2:41.49</t>
  </si>
  <si>
    <t>5:11.64</t>
  </si>
  <si>
    <t>6:01.10</t>
  </si>
  <si>
    <t>Avery Hudzik</t>
  </si>
  <si>
    <t>1:03.61</t>
  </si>
  <si>
    <t>2:01.41</t>
  </si>
  <si>
    <t>5:00.79</t>
  </si>
  <si>
    <t>5:35.04</t>
  </si>
  <si>
    <t>10:25.14</t>
  </si>
  <si>
    <t>11:31.27</t>
  </si>
  <si>
    <t>1:12.42</t>
  </si>
  <si>
    <t>2:27.14</t>
  </si>
  <si>
    <t>2:34.41</t>
  </si>
  <si>
    <t>1:18.63</t>
  </si>
  <si>
    <t>1:33.18</t>
  </si>
  <si>
    <t>2:47.77</t>
  </si>
  <si>
    <t>1:12.06</t>
  </si>
  <si>
    <t>2:42.76</t>
  </si>
  <si>
    <t>1:08.07</t>
  </si>
  <si>
    <t>2:19.25</t>
  </si>
  <si>
    <t>4:55.90</t>
  </si>
  <si>
    <t>5:34.67</t>
  </si>
  <si>
    <t>Emily Heil</t>
  </si>
  <si>
    <t>2:06.14</t>
  </si>
  <si>
    <t>5:22.92</t>
  </si>
  <si>
    <t>5:37.88</t>
  </si>
  <si>
    <t>11:17.17</t>
  </si>
  <si>
    <t>12:26.16</t>
  </si>
  <si>
    <t>20:33.00</t>
  </si>
  <si>
    <t>20.06</t>
  </si>
  <si>
    <t>1:17.16</t>
  </si>
  <si>
    <t>2:24.37</t>
  </si>
  <si>
    <t>42.65</t>
  </si>
  <si>
    <t>1:18.45</t>
  </si>
  <si>
    <t>1:33.16</t>
  </si>
  <si>
    <t>3:00.17</t>
  </si>
  <si>
    <t>3:18.94</t>
  </si>
  <si>
    <t>1:19.20</t>
  </si>
  <si>
    <t>3:05.05</t>
  </si>
  <si>
    <t>2:23.96</t>
  </si>
  <si>
    <t>2:40.35</t>
  </si>
  <si>
    <t>5:15.91</t>
  </si>
  <si>
    <t>6:10.72</t>
  </si>
  <si>
    <t>Karina Morisset</t>
  </si>
  <si>
    <t>2:23.63</t>
  </si>
  <si>
    <t>5:28.05</t>
  </si>
  <si>
    <t>5:37.85</t>
  </si>
  <si>
    <t>1:06.47</t>
  </si>
  <si>
    <t>3:06.75</t>
  </si>
  <si>
    <t>38.39</t>
  </si>
  <si>
    <t>1:25.70</t>
  </si>
  <si>
    <t>3:06.91</t>
  </si>
  <si>
    <t>40.38</t>
  </si>
  <si>
    <t>1:29.30</t>
  </si>
  <si>
    <t>1:06.71</t>
  </si>
  <si>
    <t>2:20.75</t>
  </si>
  <si>
    <t>2:59.77</t>
  </si>
  <si>
    <t>5:05.00</t>
  </si>
  <si>
    <t>6:43.39</t>
  </si>
  <si>
    <t>Alana Kolano</t>
  </si>
  <si>
    <t>20.67</t>
  </si>
  <si>
    <t>2:02.86</t>
  </si>
  <si>
    <t>2:17.86</t>
  </si>
  <si>
    <t>4:51.12</t>
  </si>
  <si>
    <t>5:34.99</t>
  </si>
  <si>
    <t>11:54.65</t>
  </si>
  <si>
    <t>20:39.68</t>
  </si>
  <si>
    <t>20:31.17</t>
  </si>
  <si>
    <t>1:03.94</t>
  </si>
  <si>
    <t>1:16.31</t>
  </si>
  <si>
    <t>2:36.65</t>
  </si>
  <si>
    <t>1:18.48</t>
  </si>
  <si>
    <t>1:35.35</t>
  </si>
  <si>
    <t>2:47.75</t>
  </si>
  <si>
    <t>3:26.79</t>
  </si>
  <si>
    <t>1:23.77</t>
  </si>
  <si>
    <t>2:40.13</t>
  </si>
  <si>
    <t>2:22.84</t>
  </si>
  <si>
    <t>2:47.92</t>
  </si>
  <si>
    <t>5:00.11</t>
  </si>
  <si>
    <t>5:52.41</t>
  </si>
  <si>
    <t>Raygan Short</t>
  </si>
  <si>
    <t>26.13</t>
  </si>
  <si>
    <t>1:04.40</t>
  </si>
  <si>
    <t>2:05.57</t>
  </si>
  <si>
    <t>2:21.93</t>
  </si>
  <si>
    <t>5:45.36</t>
  </si>
  <si>
    <t>1:10.20</t>
  </si>
  <si>
    <t>2:32.21</t>
  </si>
  <si>
    <t>35.59</t>
  </si>
  <si>
    <t>43.91</t>
  </si>
  <si>
    <t>1:31.71</t>
  </si>
  <si>
    <t>2:52.48</t>
  </si>
  <si>
    <t>3:15.72</t>
  </si>
  <si>
    <t>2:35.82</t>
  </si>
  <si>
    <t>1:04.17</t>
  </si>
  <si>
    <t>2:38.84</t>
  </si>
  <si>
    <t>4:55.39</t>
  </si>
  <si>
    <t>5:27.95</t>
  </si>
  <si>
    <t>Peyton Christian</t>
  </si>
  <si>
    <t>2:21.67</t>
  </si>
  <si>
    <t>5:04.69</t>
  </si>
  <si>
    <t>6:00.09</t>
  </si>
  <si>
    <t>12:31.32</t>
  </si>
  <si>
    <t>20:47.79</t>
  </si>
  <si>
    <t>1:07.34</t>
  </si>
  <si>
    <t>40.25</t>
  </si>
  <si>
    <t>1:20.31</t>
  </si>
  <si>
    <t>1:34.12</t>
  </si>
  <si>
    <t>2:42.52</t>
  </si>
  <si>
    <t>1:08.23</t>
  </si>
  <si>
    <t>2:24.10</t>
  </si>
  <si>
    <t>5:23.38</t>
  </si>
  <si>
    <t>5:49.55</t>
  </si>
  <si>
    <t>Lily Lindgren</t>
  </si>
  <si>
    <t>2:02.88</t>
  </si>
  <si>
    <t>2:18.41</t>
  </si>
  <si>
    <t>4:52.35</t>
  </si>
  <si>
    <t>5:27.40</t>
  </si>
  <si>
    <t>10:20.87</t>
  </si>
  <si>
    <t>11:09.22</t>
  </si>
  <si>
    <t>20:13.85</t>
  </si>
  <si>
    <t>1:03.46</t>
  </si>
  <si>
    <t>1:11.92</t>
  </si>
  <si>
    <t>2:16.40</t>
  </si>
  <si>
    <t>2:36.60</t>
  </si>
  <si>
    <t>2:41.32</t>
  </si>
  <si>
    <t>3:07.84</t>
  </si>
  <si>
    <t>2:43.99</t>
  </si>
  <si>
    <t>2:19.84</t>
  </si>
  <si>
    <t>5:18.68</t>
  </si>
  <si>
    <t>5:59.61</t>
  </si>
  <si>
    <t>AG Marino</t>
  </si>
  <si>
    <t>17.45</t>
  </si>
  <si>
    <t>2:11.10</t>
  </si>
  <si>
    <t>2:29.71</t>
  </si>
  <si>
    <t>5:17.32</t>
  </si>
  <si>
    <t>5:29.17</t>
  </si>
  <si>
    <t>12:32.11</t>
  </si>
  <si>
    <t>20:47.04</t>
  </si>
  <si>
    <t>1:02.59</t>
  </si>
  <si>
    <t>2:29.18</t>
  </si>
  <si>
    <t>2:56.55</t>
  </si>
  <si>
    <t>1:11.80</t>
  </si>
  <si>
    <t>1:22.52</t>
  </si>
  <si>
    <t>2:56.62</t>
  </si>
  <si>
    <t>1:10.35</t>
  </si>
  <si>
    <t>2:14.30</t>
  </si>
  <si>
    <t>2:16.66</t>
  </si>
  <si>
    <t>2:38.02</t>
  </si>
  <si>
    <t>4:46.28</t>
  </si>
  <si>
    <t>5:24.77</t>
  </si>
  <si>
    <t>Kendall Eller</t>
  </si>
  <si>
    <t>18.31</t>
  </si>
  <si>
    <t>1:03.58</t>
  </si>
  <si>
    <t>2:02.93</t>
  </si>
  <si>
    <t>2:19.29</t>
  </si>
  <si>
    <t>4:58.41</t>
  </si>
  <si>
    <t>5:36.68</t>
  </si>
  <si>
    <t>10:20.27</t>
  </si>
  <si>
    <t>11:44.55</t>
  </si>
  <si>
    <t>19:18.15</t>
  </si>
  <si>
    <t>1:03.27</t>
  </si>
  <si>
    <t>1:11.26</t>
  </si>
  <si>
    <t>2:15.99</t>
  </si>
  <si>
    <t>39.12</t>
  </si>
  <si>
    <t>2:36.41</t>
  </si>
  <si>
    <t>3:02.01</t>
  </si>
  <si>
    <t>33.48</t>
  </si>
  <si>
    <t>1:12.19</t>
  </si>
  <si>
    <t>2:16.47</t>
  </si>
  <si>
    <t>2:36.80</t>
  </si>
  <si>
    <t>4:50.87</t>
  </si>
  <si>
    <t>5:48.52</t>
  </si>
  <si>
    <t>Sloan Searight</t>
  </si>
  <si>
    <t>2:06.58</t>
  </si>
  <si>
    <t>2:18.73</t>
  </si>
  <si>
    <t>4:58.71</t>
  </si>
  <si>
    <t>5:36.40</t>
  </si>
  <si>
    <t>10:49.72</t>
  </si>
  <si>
    <t>11:57.32</t>
  </si>
  <si>
    <t>19:57.49</t>
  </si>
  <si>
    <t>20.66</t>
  </si>
  <si>
    <t>37.14</t>
  </si>
  <si>
    <t>1:15.39</t>
  </si>
  <si>
    <t>2:21.40</t>
  </si>
  <si>
    <t>2:39.91</t>
  </si>
  <si>
    <t>1:23.02</t>
  </si>
  <si>
    <t>3:01.04</t>
  </si>
  <si>
    <t>20.88</t>
  </si>
  <si>
    <t>1:06.05</t>
  </si>
  <si>
    <t>2:39.19</t>
  </si>
  <si>
    <t>4:55.19</t>
  </si>
  <si>
    <t>5:37.76</t>
  </si>
  <si>
    <t>Tara Alli</t>
  </si>
  <si>
    <t>2:08.15</t>
  </si>
  <si>
    <t>5:32.13</t>
  </si>
  <si>
    <t>6:30.32</t>
  </si>
  <si>
    <t>1:31.42</t>
  </si>
  <si>
    <t>2:49.31</t>
  </si>
  <si>
    <t>1:03.48</t>
  </si>
  <si>
    <t>1:19.24</t>
  </si>
  <si>
    <t>2:20.29</t>
  </si>
  <si>
    <t>2:48.71</t>
  </si>
  <si>
    <t>5:09.74</t>
  </si>
  <si>
    <t>Kerry Lindauer</t>
  </si>
  <si>
    <t>31.80</t>
  </si>
  <si>
    <t>29.14</t>
  </si>
  <si>
    <t>1:02.00</t>
  </si>
  <si>
    <t>2:25.33</t>
  </si>
  <si>
    <t>Sydney Boone-McDougall</t>
  </si>
  <si>
    <t>56.43</t>
  </si>
  <si>
    <t>2:00.24</t>
  </si>
  <si>
    <t>5:31.96</t>
  </si>
  <si>
    <t>5:23.95</t>
  </si>
  <si>
    <t>12:46.61</t>
  </si>
  <si>
    <t>21:19.88</t>
  </si>
  <si>
    <t>34.84</t>
  </si>
  <si>
    <t>2:10.89</t>
  </si>
  <si>
    <t>2:33.98</t>
  </si>
  <si>
    <t>37.72</t>
  </si>
  <si>
    <t>46.54</t>
  </si>
  <si>
    <t>1:22.01</t>
  </si>
  <si>
    <t>1:38.68</t>
  </si>
  <si>
    <t>2:56.03</t>
  </si>
  <si>
    <t>3:39.47</t>
  </si>
  <si>
    <t>58.87</t>
  </si>
  <si>
    <t>1:08.55</t>
  </si>
  <si>
    <t>2:14.54</t>
  </si>
  <si>
    <t>2:44.77</t>
  </si>
  <si>
    <t>2:36.88</t>
  </si>
  <si>
    <t>5:10.58</t>
  </si>
  <si>
    <t>6:21.02</t>
  </si>
  <si>
    <t>ADDISON BENNETT</t>
  </si>
  <si>
    <t>2:04.66</t>
  </si>
  <si>
    <t>4:51.19</t>
  </si>
  <si>
    <t>5:27.33</t>
  </si>
  <si>
    <t>10:03.49</t>
  </si>
  <si>
    <t>11:17.59</t>
  </si>
  <si>
    <t>19:20.01</t>
  </si>
  <si>
    <t>18:55.49</t>
  </si>
  <si>
    <t>37.38</t>
  </si>
  <si>
    <t>1:17.00</t>
  </si>
  <si>
    <t>2:27.66</t>
  </si>
  <si>
    <t>2:52.64</t>
  </si>
  <si>
    <t>38.23</t>
  </si>
  <si>
    <t>1:08.54</t>
  </si>
  <si>
    <t>1:21.34</t>
  </si>
  <si>
    <t>2:29.22</t>
  </si>
  <si>
    <t>2:55.91</t>
  </si>
  <si>
    <t>31.13</t>
  </si>
  <si>
    <t>35.33</t>
  </si>
  <si>
    <t>1:20.64</t>
  </si>
  <si>
    <t>2:40.32</t>
  </si>
  <si>
    <t>3:24.80</t>
  </si>
  <si>
    <t>1:09.06</t>
  </si>
  <si>
    <t>2:23.43</t>
  </si>
  <si>
    <t>5:39.68</t>
  </si>
  <si>
    <t>Ezri McCue</t>
  </si>
  <si>
    <t>2:17.93</t>
  </si>
  <si>
    <t>5:04.23</t>
  </si>
  <si>
    <t>5:35.24</t>
  </si>
  <si>
    <t>10:37.42</t>
  </si>
  <si>
    <t>11:59.68</t>
  </si>
  <si>
    <t>19:45.56</t>
  </si>
  <si>
    <t>35.58</t>
  </si>
  <si>
    <t>1:02.17</t>
  </si>
  <si>
    <t>2:25.81</t>
  </si>
  <si>
    <t>41.35</t>
  </si>
  <si>
    <t>3:09.30</t>
  </si>
  <si>
    <t>1:17.61</t>
  </si>
  <si>
    <t>3:01.57</t>
  </si>
  <si>
    <t>2:20.67</t>
  </si>
  <si>
    <t>2:41.55</t>
  </si>
  <si>
    <t>5:00.40</t>
  </si>
  <si>
    <t>5:53.18</t>
  </si>
  <si>
    <t>Kylie Baucom</t>
  </si>
  <si>
    <t>1:03.26</t>
  </si>
  <si>
    <t>2:03.00</t>
  </si>
  <si>
    <t>2:21.11</t>
  </si>
  <si>
    <t>5:08.50</t>
  </si>
  <si>
    <t>5:34.14</t>
  </si>
  <si>
    <t>10:25.32</t>
  </si>
  <si>
    <t>11:54.33</t>
  </si>
  <si>
    <t>20:07.28</t>
  </si>
  <si>
    <t>19:47.60</t>
  </si>
  <si>
    <t>2000 O Free</t>
  </si>
  <si>
    <t>32:29.38</t>
  </si>
  <si>
    <t>3000 O Free</t>
  </si>
  <si>
    <t>45:45.97</t>
  </si>
  <si>
    <t>1:17.75</t>
  </si>
  <si>
    <t>2:17.18</t>
  </si>
  <si>
    <t>2:43.76</t>
  </si>
  <si>
    <t>1:21.46</t>
  </si>
  <si>
    <t>1:32.65</t>
  </si>
  <si>
    <t>2:52.98</t>
  </si>
  <si>
    <t>3:32.20</t>
  </si>
  <si>
    <t>1:02.82</t>
  </si>
  <si>
    <t>1:12.49</t>
  </si>
  <si>
    <t>2:26.94</t>
  </si>
  <si>
    <t>2:59.84</t>
  </si>
  <si>
    <t>2:43.60</t>
  </si>
  <si>
    <t>2:42.67</t>
  </si>
  <si>
    <t>5:06.22</t>
  </si>
  <si>
    <t>5:45.63</t>
  </si>
  <si>
    <t>Merritt Bass</t>
  </si>
  <si>
    <t>2:08.86</t>
  </si>
  <si>
    <t>5:02.15</t>
  </si>
  <si>
    <t>5:45.29</t>
  </si>
  <si>
    <t>12:31.69</t>
  </si>
  <si>
    <t>20:37.36</t>
  </si>
  <si>
    <t>38.77</t>
  </si>
  <si>
    <t>1:18.81</t>
  </si>
  <si>
    <t>2:34.10</t>
  </si>
  <si>
    <t>1:15.93</t>
  </si>
  <si>
    <t>2:23.65</t>
  </si>
  <si>
    <t>2:41.74</t>
  </si>
  <si>
    <t>5:13.88</t>
  </si>
  <si>
    <t>5:32.84</t>
  </si>
  <si>
    <t>Elsa Babani</t>
  </si>
  <si>
    <t>2:04.96</t>
  </si>
  <si>
    <t>2:24.09</t>
  </si>
  <si>
    <t>5:02.22</t>
  </si>
  <si>
    <t>5:38.99</t>
  </si>
  <si>
    <t>12:20.64</t>
  </si>
  <si>
    <t>20:23.77</t>
  </si>
  <si>
    <t>46.64</t>
  </si>
  <si>
    <t>1:17.87</t>
  </si>
  <si>
    <t>2:21.80</t>
  </si>
  <si>
    <t>2:40.56</t>
  </si>
  <si>
    <t>40.05</t>
  </si>
  <si>
    <t>42.46</t>
  </si>
  <si>
    <t>1:25.66</t>
  </si>
  <si>
    <t>1:31.60</t>
  </si>
  <si>
    <t>2:51.12</t>
  </si>
  <si>
    <t>1:38.62</t>
  </si>
  <si>
    <t>1:08.87</t>
  </si>
  <si>
    <t>2:17.80</t>
  </si>
  <si>
    <t>2:19.93</t>
  </si>
  <si>
    <t>2:37.93</t>
  </si>
  <si>
    <t>4:51.96</t>
  </si>
  <si>
    <t>5:34.30</t>
  </si>
  <si>
    <t>Avery Wagner</t>
  </si>
  <si>
    <t>1:05.20</t>
  </si>
  <si>
    <t>2:09.70</t>
  </si>
  <si>
    <t>2:23.44</t>
  </si>
  <si>
    <t>5:05.82</t>
  </si>
  <si>
    <t>6:04.21</t>
  </si>
  <si>
    <t>1:18.11</t>
  </si>
  <si>
    <t>2:32.62</t>
  </si>
  <si>
    <t>1:35.67</t>
  </si>
  <si>
    <t>3:03.07</t>
  </si>
  <si>
    <t>3:29.97</t>
  </si>
  <si>
    <t>33.67</t>
  </si>
  <si>
    <t>2:41.92</t>
  </si>
  <si>
    <t>3:06.45</t>
  </si>
  <si>
    <t>5:24.46</t>
  </si>
  <si>
    <t>5:57.06</t>
  </si>
  <si>
    <t>Grace Short</t>
  </si>
  <si>
    <t>1:09.87</t>
  </si>
  <si>
    <t>2:06.06</t>
  </si>
  <si>
    <t>2:23.58</t>
  </si>
  <si>
    <t>5:04.38</t>
  </si>
  <si>
    <t>5:35.86</t>
  </si>
  <si>
    <t>10:20.28</t>
  </si>
  <si>
    <t>11:22.84</t>
  </si>
  <si>
    <t>20:17.42</t>
  </si>
  <si>
    <t>18:58.63</t>
  </si>
  <si>
    <t>1:05.07</t>
  </si>
  <si>
    <t>2:27.63</t>
  </si>
  <si>
    <t>2:42.55</t>
  </si>
  <si>
    <t>21.80</t>
  </si>
  <si>
    <t>1:26.43</t>
  </si>
  <si>
    <t>3:05.79</t>
  </si>
  <si>
    <t>35.01</t>
  </si>
  <si>
    <t>2:25.66</t>
  </si>
  <si>
    <t>2:21.28</t>
  </si>
  <si>
    <t>4:50.95</t>
  </si>
  <si>
    <t>5:32.42</t>
  </si>
  <si>
    <t>Mac Spurrier</t>
  </si>
  <si>
    <t>15.92</t>
  </si>
  <si>
    <t>56.29</t>
  </si>
  <si>
    <t>2:22.89</t>
  </si>
  <si>
    <t>5:22.94</t>
  </si>
  <si>
    <t>5:47.68</t>
  </si>
  <si>
    <t>1:04.53</t>
  </si>
  <si>
    <t>1:17.14</t>
  </si>
  <si>
    <t>2:23.83</t>
  </si>
  <si>
    <t>2:47.49</t>
  </si>
  <si>
    <t>2:53.64</t>
  </si>
  <si>
    <t>2:32.24</t>
  </si>
  <si>
    <t>3:01.14</t>
  </si>
  <si>
    <t>2:22.39</t>
  </si>
  <si>
    <t>2:40.78</t>
  </si>
  <si>
    <t>5:03.04</t>
  </si>
  <si>
    <t>5:52.08</t>
  </si>
  <si>
    <t>Lilly Holtzclaw</t>
  </si>
  <si>
    <t>1:07.68</t>
  </si>
  <si>
    <t>2:11.89</t>
  </si>
  <si>
    <t>2:27.58</t>
  </si>
  <si>
    <t>5:13.16</t>
  </si>
  <si>
    <t>5:44.52</t>
  </si>
  <si>
    <t>11:22.85</t>
  </si>
  <si>
    <t>11:58.27</t>
  </si>
  <si>
    <t>19:43.15</t>
  </si>
  <si>
    <t>17.98</t>
  </si>
  <si>
    <t>1:11.33</t>
  </si>
  <si>
    <t>2:36.04</t>
  </si>
  <si>
    <t>21.31</t>
  </si>
  <si>
    <t>46.44</t>
  </si>
  <si>
    <t>1:21.43</t>
  </si>
  <si>
    <t>1:35.17</t>
  </si>
  <si>
    <t>2:54.15</t>
  </si>
  <si>
    <t>3:27.25</t>
  </si>
  <si>
    <t>32.25</t>
  </si>
  <si>
    <t>1:01.90</t>
  </si>
  <si>
    <t>2:44.61</t>
  </si>
  <si>
    <t>1:09.55</t>
  </si>
  <si>
    <t>2:22.38</t>
  </si>
  <si>
    <t>2:46.85</t>
  </si>
  <si>
    <t>Violet Heaslet</t>
  </si>
  <si>
    <t>1:06.99</t>
  </si>
  <si>
    <t>2:08.07</t>
  </si>
  <si>
    <t>5:13.76</t>
  </si>
  <si>
    <t>5:43.18</t>
  </si>
  <si>
    <t>10:46.83</t>
  </si>
  <si>
    <t>12:25.52</t>
  </si>
  <si>
    <t>34.90</t>
  </si>
  <si>
    <t>35.44</t>
  </si>
  <si>
    <t>41.67</t>
  </si>
  <si>
    <t>1:15.11</t>
  </si>
  <si>
    <t>1:28.83</t>
  </si>
  <si>
    <t>2:45.01</t>
  </si>
  <si>
    <t>3:12.82</t>
  </si>
  <si>
    <t>38.02</t>
  </si>
  <si>
    <t>1:08.27</t>
  </si>
  <si>
    <t>5:46.41</t>
  </si>
  <si>
    <t>Mallory Smithey</t>
  </si>
  <si>
    <t>22.39</t>
  </si>
  <si>
    <t>2:16.71</t>
  </si>
  <si>
    <t>5:23.86</t>
  </si>
  <si>
    <t>6:04.44</t>
  </si>
  <si>
    <t>21:57.81</t>
  </si>
  <si>
    <t>25.06</t>
  </si>
  <si>
    <t>2:36.13</t>
  </si>
  <si>
    <t>40.59</t>
  </si>
  <si>
    <t>1:17.99</t>
  </si>
  <si>
    <t>3:19.74</t>
  </si>
  <si>
    <t>1:13.40</t>
  </si>
  <si>
    <t>2:52.21</t>
  </si>
  <si>
    <t>1:05.53</t>
  </si>
  <si>
    <t>2:22.70</t>
  </si>
  <si>
    <t>5:18.11</t>
  </si>
  <si>
    <t>6:17.24</t>
  </si>
  <si>
    <t>Ally Maryanski</t>
  </si>
  <si>
    <t>17.68</t>
  </si>
  <si>
    <t>1:01.20</t>
  </si>
  <si>
    <t>2:24.23</t>
  </si>
  <si>
    <t>5:09.23</t>
  </si>
  <si>
    <t>5:40.85</t>
  </si>
  <si>
    <t>32.22</t>
  </si>
  <si>
    <t>1:08.20</t>
  </si>
  <si>
    <t>25.59</t>
  </si>
  <si>
    <t>1:31.89</t>
  </si>
  <si>
    <t>1:04.02</t>
  </si>
  <si>
    <t>1:10.61</t>
  </si>
  <si>
    <t>2:23.81</t>
  </si>
  <si>
    <t>2:42.12</t>
  </si>
  <si>
    <t>1:08.16</t>
  </si>
  <si>
    <t>2:23.14</t>
  </si>
  <si>
    <t>2:38.74</t>
  </si>
  <si>
    <t>4:55.52</t>
  </si>
  <si>
    <t>5:40.58</t>
  </si>
  <si>
    <t>Whitney Johns</t>
  </si>
  <si>
    <t>2:26.95</t>
  </si>
  <si>
    <t>5:18.44</t>
  </si>
  <si>
    <t>5:50.42</t>
  </si>
  <si>
    <t>10:59.65</t>
  </si>
  <si>
    <t>12:43.94</t>
  </si>
  <si>
    <t>1:22.02</t>
  </si>
  <si>
    <t>2:42.51</t>
  </si>
  <si>
    <t>41.44</t>
  </si>
  <si>
    <t>1:11.30</t>
  </si>
  <si>
    <t>1:25.41</t>
  </si>
  <si>
    <t>2:34.52</t>
  </si>
  <si>
    <t>2:59.14</t>
  </si>
  <si>
    <t>36.09</t>
  </si>
  <si>
    <t>1:15.27</t>
  </si>
  <si>
    <t>2:38.71</t>
  </si>
  <si>
    <t>2:23.18</t>
  </si>
  <si>
    <t>5:25.82</t>
  </si>
  <si>
    <t>6:04.55</t>
  </si>
  <si>
    <t>Ellie Layton</t>
  </si>
  <si>
    <t>1:00.97</t>
  </si>
  <si>
    <t>1:09.30</t>
  </si>
  <si>
    <t>2:20.07</t>
  </si>
  <si>
    <t>5:18.27</t>
  </si>
  <si>
    <t>6:16.49</t>
  </si>
  <si>
    <t>12:42.47</t>
  </si>
  <si>
    <t>20:58.65</t>
  </si>
  <si>
    <t>19.56</t>
  </si>
  <si>
    <t>1:07.04</t>
  </si>
  <si>
    <t>2:42.04</t>
  </si>
  <si>
    <t>1:16.94</t>
  </si>
  <si>
    <t>1:24.76</t>
  </si>
  <si>
    <t>2:45.62</t>
  </si>
  <si>
    <t>3:04.33</t>
  </si>
  <si>
    <t>28.34</t>
  </si>
  <si>
    <t>2:37.53</t>
  </si>
  <si>
    <t>1:07.26</t>
  </si>
  <si>
    <t>2:23.56</t>
  </si>
  <si>
    <t>2:36.79</t>
  </si>
  <si>
    <t>5:01.58</t>
  </si>
  <si>
    <t>5:36.66</t>
  </si>
  <si>
    <t>Avery Newsome</t>
  </si>
  <si>
    <t>2:08.05</t>
  </si>
  <si>
    <t>5:40.39</t>
  </si>
  <si>
    <t>23:22.87</t>
  </si>
  <si>
    <t>1:20.12</t>
  </si>
  <si>
    <t>2:54.43</t>
  </si>
  <si>
    <t>1:26.78</t>
  </si>
  <si>
    <t>41.33</t>
  </si>
  <si>
    <t>1:23.87</t>
  </si>
  <si>
    <t>1:13.00</t>
  </si>
  <si>
    <t>2:37.14</t>
  </si>
  <si>
    <t>2:59.01</t>
  </si>
  <si>
    <t>Addi Thomasson</t>
  </si>
  <si>
    <t>14.20</t>
  </si>
  <si>
    <t>57.36</t>
  </si>
  <si>
    <t>1:05.90</t>
  </si>
  <si>
    <t>2:09.17</t>
  </si>
  <si>
    <t>2:26.92</t>
  </si>
  <si>
    <t>5:11.77</t>
  </si>
  <si>
    <t>5:47.24</t>
  </si>
  <si>
    <t>10:35.36</t>
  </si>
  <si>
    <t>11:51.63</t>
  </si>
  <si>
    <t>20:27.55</t>
  </si>
  <si>
    <t>21:06.54</t>
  </si>
  <si>
    <t>32.17</t>
  </si>
  <si>
    <t>1:05.80</t>
  </si>
  <si>
    <t>2:24.24</t>
  </si>
  <si>
    <t>35.00</t>
  </si>
  <si>
    <t>40.19</t>
  </si>
  <si>
    <t>1:13.94</t>
  </si>
  <si>
    <t>1:23.38</t>
  </si>
  <si>
    <t>16.72</t>
  </si>
  <si>
    <t>29.69</t>
  </si>
  <si>
    <t>1:03.56</t>
  </si>
  <si>
    <t>1:14.17</t>
  </si>
  <si>
    <t>3:02.73</t>
  </si>
  <si>
    <t>1:09.46</t>
  </si>
  <si>
    <t>1:23.76</t>
  </si>
  <si>
    <t>2:40.93</t>
  </si>
  <si>
    <t>5:47.15</t>
  </si>
  <si>
    <t>Amelia Robinson</t>
  </si>
  <si>
    <t>30.26</t>
  </si>
  <si>
    <t>1:06.14</t>
  </si>
  <si>
    <t>5:41.79</t>
  </si>
  <si>
    <t>10:48.39</t>
  </si>
  <si>
    <t>1:07.14</t>
  </si>
  <si>
    <t>1:15.95</t>
  </si>
  <si>
    <t>2:33.70</t>
  </si>
  <si>
    <t>1:31.11</t>
  </si>
  <si>
    <t>5:09.79</t>
  </si>
  <si>
    <t>5:37.39</t>
  </si>
  <si>
    <t>Molly Bass</t>
  </si>
  <si>
    <t>57.85</t>
  </si>
  <si>
    <t>2:04.27</t>
  </si>
  <si>
    <t>5:03.50</t>
  </si>
  <si>
    <t>5:37.12</t>
  </si>
  <si>
    <t>10:41.60</t>
  </si>
  <si>
    <t>11:56.89</t>
  </si>
  <si>
    <t>20:57.79</t>
  </si>
  <si>
    <t>20:23.30</t>
  </si>
  <si>
    <t>1:19.18</t>
  </si>
  <si>
    <t>2:25.95</t>
  </si>
  <si>
    <t>2:57.15</t>
  </si>
  <si>
    <t>3:31.13</t>
  </si>
  <si>
    <t>1:34.28</t>
  </si>
  <si>
    <t>2:47.47</t>
  </si>
  <si>
    <t>3:16.09</t>
  </si>
  <si>
    <t>2:50.28</t>
  </si>
  <si>
    <t>5:21.43</t>
  </si>
  <si>
    <t>6:12.79</t>
  </si>
  <si>
    <t>Ella Moscufo</t>
  </si>
  <si>
    <t>30.61</t>
  </si>
  <si>
    <t>2:10.71</t>
  </si>
  <si>
    <t>2:20.54</t>
  </si>
  <si>
    <t>5:01.45</t>
  </si>
  <si>
    <t>5:53.64</t>
  </si>
  <si>
    <t>17.95</t>
  </si>
  <si>
    <t>36.22</t>
  </si>
  <si>
    <t>1:14.98</t>
  </si>
  <si>
    <t>2:22.08</t>
  </si>
  <si>
    <t>43.33</t>
  </si>
  <si>
    <t>1:20.82</t>
  </si>
  <si>
    <t>1:32.08</t>
  </si>
  <si>
    <t>3:07.52</t>
  </si>
  <si>
    <t>3:30.00</t>
  </si>
  <si>
    <t>32.81</t>
  </si>
  <si>
    <t>1:18.78</t>
  </si>
  <si>
    <t>5:18.42</t>
  </si>
  <si>
    <t>5:39.74</t>
  </si>
  <si>
    <t>Avery Taylor</t>
  </si>
  <si>
    <t>2:11.69</t>
  </si>
  <si>
    <t>2:29.14</t>
  </si>
  <si>
    <t>5:20.49</t>
  </si>
  <si>
    <t>5:50.44</t>
  </si>
  <si>
    <t>11:02.05</t>
  </si>
  <si>
    <t>12:43.16</t>
  </si>
  <si>
    <t>21:29.00</t>
  </si>
  <si>
    <t>2:57.05</t>
  </si>
  <si>
    <t>34.52</t>
  </si>
  <si>
    <t>37.57</t>
  </si>
  <si>
    <t>1:13.73</t>
  </si>
  <si>
    <t>2:36.67</t>
  </si>
  <si>
    <t>2:56.38</t>
  </si>
  <si>
    <t>2:40.91</t>
  </si>
  <si>
    <t>2:24.99</t>
  </si>
  <si>
    <t>5:14.67</t>
  </si>
  <si>
    <t>Jules Hinman</t>
  </si>
  <si>
    <t>31.03</t>
  </si>
  <si>
    <t>2:09.14</t>
  </si>
  <si>
    <t>2:26.25</t>
  </si>
  <si>
    <t>5:18.18</t>
  </si>
  <si>
    <t>5:47.53</t>
  </si>
  <si>
    <t>10:44.85</t>
  </si>
  <si>
    <t>11:57.76</t>
  </si>
  <si>
    <t>21:14.79</t>
  </si>
  <si>
    <t>1:13.21</t>
  </si>
  <si>
    <t>2:35.48</t>
  </si>
  <si>
    <t>27.01</t>
  </si>
  <si>
    <t>41.80</t>
  </si>
  <si>
    <t>1:27.84</t>
  </si>
  <si>
    <t>2:42.36</t>
  </si>
  <si>
    <t>3:09.22</t>
  </si>
  <si>
    <t>2:33.75</t>
  </si>
  <si>
    <t>1:10.14</t>
  </si>
  <si>
    <t>2:41.82</t>
  </si>
  <si>
    <t>4:57.06</t>
  </si>
  <si>
    <t>5:43.04</t>
  </si>
  <si>
    <t>Allison Slaby</t>
  </si>
  <si>
    <t>33.41</t>
  </si>
  <si>
    <t>59.81</t>
  </si>
  <si>
    <t>2:25.77</t>
  </si>
  <si>
    <t>5:36.00</t>
  </si>
  <si>
    <t>10:35.90</t>
  </si>
  <si>
    <t>11:36.30</t>
  </si>
  <si>
    <t>20:36.13</t>
  </si>
  <si>
    <t>39.94</t>
  </si>
  <si>
    <t>1:21.48</t>
  </si>
  <si>
    <t>2:31.01</t>
  </si>
  <si>
    <t>1:17.91</t>
  </si>
  <si>
    <t>2:41.17</t>
  </si>
  <si>
    <t>23.89</t>
  </si>
  <si>
    <t>1:08.00</t>
  </si>
  <si>
    <t>2:21.91</t>
  </si>
  <si>
    <t>2:40.79</t>
  </si>
  <si>
    <t>4:59.13</t>
  </si>
  <si>
    <t>Sarah O&amp;#x27;Dell</t>
  </si>
  <si>
    <t>2:24.81</t>
  </si>
  <si>
    <t>5:13.89</t>
  </si>
  <si>
    <t>5:49.50</t>
  </si>
  <si>
    <t>10:48.33</t>
  </si>
  <si>
    <t>11:59.83</t>
  </si>
  <si>
    <t>21:13.79</t>
  </si>
  <si>
    <t>2:49.78</t>
  </si>
  <si>
    <t>37.90</t>
  </si>
  <si>
    <t>1:19.28</t>
  </si>
  <si>
    <t>1:32.40</t>
  </si>
  <si>
    <t>2:48.36</t>
  </si>
  <si>
    <t>3:15.84</t>
  </si>
  <si>
    <t>1:15.04</t>
  </si>
  <si>
    <t>2:32.50</t>
  </si>
  <si>
    <t>2:54.60</t>
  </si>
  <si>
    <t>1:07.77</t>
  </si>
  <si>
    <t>5:09.87</t>
  </si>
  <si>
    <t>5:54.98</t>
  </si>
  <si>
    <t>Brynn Anthony</t>
  </si>
  <si>
    <t>2:27.24</t>
  </si>
  <si>
    <t>5:26.31</t>
  </si>
  <si>
    <t>6:13.84</t>
  </si>
  <si>
    <t>1:15.47</t>
  </si>
  <si>
    <t>2:30.29</t>
  </si>
  <si>
    <t>2:44.87</t>
  </si>
  <si>
    <t>37.01</t>
  </si>
  <si>
    <t>1:20.81</t>
  </si>
  <si>
    <t>1:33.77</t>
  </si>
  <si>
    <t>2:56.51</t>
  </si>
  <si>
    <t>22.68</t>
  </si>
  <si>
    <t>1:22.34</t>
  </si>
  <si>
    <t>2:28.28</t>
  </si>
  <si>
    <t>2:53.83</t>
  </si>
  <si>
    <t>5:23.77</t>
  </si>
  <si>
    <t>Sydney Hunt</t>
  </si>
  <si>
    <t>2:27.29</t>
  </si>
  <si>
    <t>5:26.19</t>
  </si>
  <si>
    <t>6:41.38</t>
  </si>
  <si>
    <t>1:08.17</t>
  </si>
  <si>
    <t>1:18.90</t>
  </si>
  <si>
    <t>3:00.97</t>
  </si>
  <si>
    <t>3:02.68</t>
  </si>
  <si>
    <t>36.12</t>
  </si>
  <si>
    <t>42.21</t>
  </si>
  <si>
    <t>1:18.71</t>
  </si>
  <si>
    <t>1:33.90</t>
  </si>
  <si>
    <t>3:14.73</t>
  </si>
  <si>
    <t>1:17.49</t>
  </si>
  <si>
    <t>1:21.04</t>
  </si>
  <si>
    <t>2:31.03</t>
  </si>
  <si>
    <t>2:46.02</t>
  </si>
  <si>
    <t>Lara Ebert</t>
  </si>
  <si>
    <t>2:10.58</t>
  </si>
  <si>
    <t>2:34.02</t>
  </si>
  <si>
    <t>5:28.35</t>
  </si>
  <si>
    <t>6:01.95</t>
  </si>
  <si>
    <t>40.49</t>
  </si>
  <si>
    <t>1:24.64</t>
  </si>
  <si>
    <t>2:37.89</t>
  </si>
  <si>
    <t>2:58.52</t>
  </si>
  <si>
    <t>34.01</t>
  </si>
  <si>
    <t>1:11.32</t>
  </si>
  <si>
    <t>1:23.89</t>
  </si>
  <si>
    <t>2:35.03</t>
  </si>
  <si>
    <t>3:02.02</t>
  </si>
  <si>
    <t>2:42.01</t>
  </si>
  <si>
    <t>2:50.83</t>
  </si>
  <si>
    <t>1:10.93</t>
  </si>
  <si>
    <t>2:44.35</t>
  </si>
  <si>
    <t>5:08.44</t>
  </si>
  <si>
    <t>5:56.46</t>
  </si>
  <si>
    <t>Chelsea Zhang</t>
  </si>
  <si>
    <t>2:12.01</t>
  </si>
  <si>
    <t>2:26.81</t>
  </si>
  <si>
    <t>5:18.95</t>
  </si>
  <si>
    <t>5:53.30</t>
  </si>
  <si>
    <t>12:37.76</t>
  </si>
  <si>
    <t>20:49.38</t>
  </si>
  <si>
    <t>30.91</t>
  </si>
  <si>
    <t>2:19.49</t>
  </si>
  <si>
    <t>2:41.99</t>
  </si>
  <si>
    <t>43.05</t>
  </si>
  <si>
    <t>1:31.57</t>
  </si>
  <si>
    <t>2:46.34</t>
  </si>
  <si>
    <t>3:15.52</t>
  </si>
  <si>
    <t>1:03.08</t>
  </si>
  <si>
    <t>1:11.17</t>
  </si>
  <si>
    <t>2:26.50</t>
  </si>
  <si>
    <t>Kelly Song</t>
  </si>
  <si>
    <t>1:06.89</t>
  </si>
  <si>
    <t>2:10.24</t>
  </si>
  <si>
    <t>5:18.66</t>
  </si>
  <si>
    <t>6:03.10</t>
  </si>
  <si>
    <t>11:16.69</t>
  </si>
  <si>
    <t>12:44.99</t>
  </si>
  <si>
    <t>24.15</t>
  </si>
  <si>
    <t>33.36</t>
  </si>
  <si>
    <t>1:20.22</t>
  </si>
  <si>
    <t>1:39.33</t>
  </si>
  <si>
    <t>2:49.33</t>
  </si>
  <si>
    <t>3:24.29</t>
  </si>
  <si>
    <t>22.34</t>
  </si>
  <si>
    <t>1:14.71</t>
  </si>
  <si>
    <t>2:35.69</t>
  </si>
  <si>
    <t>2:50.25</t>
  </si>
  <si>
    <t>2:25.80</t>
  </si>
  <si>
    <t>2:46.57</t>
  </si>
  <si>
    <t>5:17.77</t>
  </si>
  <si>
    <t>5:55.80</t>
  </si>
  <si>
    <t>Emerson Ward</t>
  </si>
  <si>
    <t>38.09</t>
  </si>
  <si>
    <t>1:24.98</t>
  </si>
  <si>
    <t>2:08.50</t>
  </si>
  <si>
    <t>3:05.19</t>
  </si>
  <si>
    <t>2:23.89</t>
  </si>
  <si>
    <t>4:59.03</t>
  </si>
  <si>
    <t>10:18.41</t>
  </si>
  <si>
    <t>11:39.98</t>
  </si>
  <si>
    <t>20:27.98</t>
  </si>
  <si>
    <t>19:25.10</t>
  </si>
  <si>
    <t>45.10</t>
  </si>
  <si>
    <t>1:10.97</t>
  </si>
  <si>
    <t>2:36.62</t>
  </si>
  <si>
    <t>2:50.39</t>
  </si>
  <si>
    <t>37.76</t>
  </si>
  <si>
    <t>47.78</t>
  </si>
  <si>
    <t>1:39.86</t>
  </si>
  <si>
    <t>2:55.38</t>
  </si>
  <si>
    <t>3:18.80</t>
  </si>
  <si>
    <t>33.37</t>
  </si>
  <si>
    <t>1:11.99</t>
  </si>
  <si>
    <t>1:16.82</t>
  </si>
  <si>
    <t>2:56.97</t>
  </si>
  <si>
    <t>3:18.95</t>
  </si>
  <si>
    <t>1:13.04</t>
  </si>
  <si>
    <t>2:28.42</t>
  </si>
  <si>
    <t>2:42.97</t>
  </si>
  <si>
    <t>5:16.56</t>
  </si>
  <si>
    <t>6:08.90</t>
  </si>
  <si>
    <t>Sophia Ruiz</t>
  </si>
  <si>
    <t>2:24.29</t>
  </si>
  <si>
    <t>6:08.87</t>
  </si>
  <si>
    <t>37.13</t>
  </si>
  <si>
    <t>39.06</t>
  </si>
  <si>
    <t>42.12</t>
  </si>
  <si>
    <t>1:30.49</t>
  </si>
  <si>
    <t>3:27.06</t>
  </si>
  <si>
    <t>33.07</t>
  </si>
  <si>
    <t>1:17.72</t>
  </si>
  <si>
    <t>2:30.88</t>
  </si>
  <si>
    <t>Laila Carlesimo</t>
  </si>
  <si>
    <t>2:01.83</t>
  </si>
  <si>
    <t>4:54.34</t>
  </si>
  <si>
    <t>5:33.21</t>
  </si>
  <si>
    <t>10:04.42</t>
  </si>
  <si>
    <t>11:36.41</t>
  </si>
  <si>
    <t>19:40.97</t>
  </si>
  <si>
    <t>1:14.16</t>
  </si>
  <si>
    <t>2:18.09</t>
  </si>
  <si>
    <t>35.37</t>
  </si>
  <si>
    <t>1:14.93</t>
  </si>
  <si>
    <t>1:28.31</t>
  </si>
  <si>
    <t>3:16.13</t>
  </si>
  <si>
    <t>2:30.72</t>
  </si>
  <si>
    <t>1:05.04</t>
  </si>
  <si>
    <t>2:19.69</t>
  </si>
  <si>
    <t>2:37.94</t>
  </si>
  <si>
    <t>5:46.44</t>
  </si>
  <si>
    <t>Peyton Hawkins</t>
  </si>
  <si>
    <t>19.41</t>
  </si>
  <si>
    <t>2:08.84</t>
  </si>
  <si>
    <t>2:29.20</t>
  </si>
  <si>
    <t>5:20.57</t>
  </si>
  <si>
    <t>5:56.17</t>
  </si>
  <si>
    <t>32.95</t>
  </si>
  <si>
    <t>1:17.43</t>
  </si>
  <si>
    <t>35.11</t>
  </si>
  <si>
    <t>41.21</t>
  </si>
  <si>
    <t>2:47.41</t>
  </si>
  <si>
    <t>3:16.58</t>
  </si>
  <si>
    <t>1:06.01</t>
  </si>
  <si>
    <t>1:16.79</t>
  </si>
  <si>
    <t>2:51.41</t>
  </si>
  <si>
    <t>2:23.09</t>
  </si>
  <si>
    <t>6:29.89</t>
  </si>
  <si>
    <t>Grace Miller</t>
  </si>
  <si>
    <t>58.07</t>
  </si>
  <si>
    <t>2:07.40</t>
  </si>
  <si>
    <t>5:40.28</t>
  </si>
  <si>
    <t>11:19.12</t>
  </si>
  <si>
    <t>12:19.57</t>
  </si>
  <si>
    <t>20:40.54</t>
  </si>
  <si>
    <t>40.84</t>
  </si>
  <si>
    <t>1:23.90</t>
  </si>
  <si>
    <t>2:33.60</t>
  </si>
  <si>
    <t>2:56.96</t>
  </si>
  <si>
    <t>1:33.80</t>
  </si>
  <si>
    <t>3:03.96</t>
  </si>
  <si>
    <t>3:23.07</t>
  </si>
  <si>
    <t>1:02.76</t>
  </si>
  <si>
    <t>1:14.47</t>
  </si>
  <si>
    <t>2:39.75</t>
  </si>
  <si>
    <t>1:11.84</t>
  </si>
  <si>
    <t>Irish Holland</t>
  </si>
  <si>
    <t>2:25.54</t>
  </si>
  <si>
    <t>10:29.32</t>
  </si>
  <si>
    <t>19:40.45</t>
  </si>
  <si>
    <t>1:26.05</t>
  </si>
  <si>
    <t>3:04.85</t>
  </si>
  <si>
    <t>1:09.72</t>
  </si>
  <si>
    <t>2:39.18</t>
  </si>
  <si>
    <t>5:41.88</t>
  </si>
  <si>
    <t>Chloe Stegall</t>
  </si>
  <si>
    <t>58.36</t>
  </si>
  <si>
    <t>1:08.45</t>
  </si>
  <si>
    <t>2:28.04</t>
  </si>
  <si>
    <t>5:34.92</t>
  </si>
  <si>
    <t>6:01.09</t>
  </si>
  <si>
    <t>11:42.72</t>
  </si>
  <si>
    <t>12:58.95</t>
  </si>
  <si>
    <t>2:35.14</t>
  </si>
  <si>
    <t>43.42</t>
  </si>
  <si>
    <t>1:17.63</t>
  </si>
  <si>
    <t>1:31.92</t>
  </si>
  <si>
    <t>2:55.49</t>
  </si>
  <si>
    <t>3:25.68</t>
  </si>
  <si>
    <t>35.84</t>
  </si>
  <si>
    <t>1:08.41</t>
  </si>
  <si>
    <t>1:27.05</t>
  </si>
  <si>
    <t>2:43.87</t>
  </si>
  <si>
    <t>3:25.31</t>
  </si>
  <si>
    <t>1:11.64</t>
  </si>
  <si>
    <t>2:28.14</t>
  </si>
  <si>
    <t>2:53.01</t>
  </si>
  <si>
    <t>6:20.97</t>
  </si>
  <si>
    <t>Campbell Kolbay</t>
  </si>
  <si>
    <t>5:25.41</t>
  </si>
  <si>
    <t>6:05.01</t>
  </si>
  <si>
    <t>34.54</t>
  </si>
  <si>
    <t>1:12.77</t>
  </si>
  <si>
    <t>1:25.99</t>
  </si>
  <si>
    <t>2:51.39</t>
  </si>
  <si>
    <t>2:58.02</t>
  </si>
  <si>
    <t>3:09.80</t>
  </si>
  <si>
    <t>1:23.33</t>
  </si>
  <si>
    <t>1:25.51</t>
  </si>
  <si>
    <t>1:13.93</t>
  </si>
  <si>
    <t>2:53.89</t>
  </si>
  <si>
    <t>5:33.75</t>
  </si>
  <si>
    <t>Wylie Bailey</t>
  </si>
  <si>
    <t>5:08.53</t>
  </si>
  <si>
    <t>5:39.42</t>
  </si>
  <si>
    <t>11:09.87</t>
  </si>
  <si>
    <t>12:25.98</t>
  </si>
  <si>
    <t>22:33.58</t>
  </si>
  <si>
    <t>1:16.59</t>
  </si>
  <si>
    <t>2:46.60</t>
  </si>
  <si>
    <t>2:40.43</t>
  </si>
  <si>
    <t>3:09.54</t>
  </si>
  <si>
    <t>35.67</t>
  </si>
  <si>
    <t>1:16.12</t>
  </si>
  <si>
    <t>1:22.45</t>
  </si>
  <si>
    <t>5:00.57</t>
  </si>
  <si>
    <t>5:48.69</t>
  </si>
  <si>
    <t>Mary Pat Kolenik</t>
  </si>
  <si>
    <t>2:15.85</t>
  </si>
  <si>
    <t>5:40.49</t>
  </si>
  <si>
    <t>6:03.39</t>
  </si>
  <si>
    <t>2:37.87</t>
  </si>
  <si>
    <t>3:10.81</t>
  </si>
  <si>
    <t>1:02.62</t>
  </si>
  <si>
    <t>1:10.51</t>
  </si>
  <si>
    <t>2:18.36</t>
  </si>
  <si>
    <t>2:40.85</t>
  </si>
  <si>
    <t>1:08.60</t>
  </si>
  <si>
    <t>2:48.54</t>
  </si>
  <si>
    <t>5:07.07</t>
  </si>
  <si>
    <t>Katie von Streeruwitz</t>
  </si>
  <si>
    <t>1:08.04</t>
  </si>
  <si>
    <t>2:11.95</t>
  </si>
  <si>
    <t>5:04.06</t>
  </si>
  <si>
    <t>5:58.90</t>
  </si>
  <si>
    <t>2:37.02</t>
  </si>
  <si>
    <t>32.76</t>
  </si>
  <si>
    <t>44.25</t>
  </si>
  <si>
    <t>1:37.57</t>
  </si>
  <si>
    <t>2:57.79</t>
  </si>
  <si>
    <t>1:07.95</t>
  </si>
  <si>
    <t>1:19.87</t>
  </si>
  <si>
    <t>5:53.79</t>
  </si>
  <si>
    <t>Sia Gullapalli</t>
  </si>
  <si>
    <t>30.65</t>
  </si>
  <si>
    <t>5:19.24</t>
  </si>
  <si>
    <t>5:54.14</t>
  </si>
  <si>
    <t>2:42.07</t>
  </si>
  <si>
    <t>36.41</t>
  </si>
  <si>
    <t>42.33</t>
  </si>
  <si>
    <t>1:28.89</t>
  </si>
  <si>
    <t>2:45.59</t>
  </si>
  <si>
    <t>3:08.30</t>
  </si>
  <si>
    <t>36.62</t>
  </si>
  <si>
    <t>3:19.19</t>
  </si>
  <si>
    <t>2:45.75</t>
  </si>
  <si>
    <t>5:08.65</t>
  </si>
  <si>
    <t>5:52.66</t>
  </si>
  <si>
    <t>Emma Lankford</t>
  </si>
  <si>
    <t>1:02.58</t>
  </si>
  <si>
    <t>2:15.90</t>
  </si>
  <si>
    <t>5:06.92</t>
  </si>
  <si>
    <t>6:07.50</t>
  </si>
  <si>
    <t>10:29.23</t>
  </si>
  <si>
    <t>12:24.21</t>
  </si>
  <si>
    <t>22.21</t>
  </si>
  <si>
    <t>38.67</t>
  </si>
  <si>
    <t>1:18.85</t>
  </si>
  <si>
    <t>2:31.35</t>
  </si>
  <si>
    <t>2:43.21</t>
  </si>
  <si>
    <t>37.64</t>
  </si>
  <si>
    <t>1:20.57</t>
  </si>
  <si>
    <t>2:51.83</t>
  </si>
  <si>
    <t>3:10.38</t>
  </si>
  <si>
    <t>1:28.42</t>
  </si>
  <si>
    <t>3:18.27</t>
  </si>
  <si>
    <t>2:37.42</t>
  </si>
  <si>
    <t>5:23.63</t>
  </si>
  <si>
    <t>6:12.19</t>
  </si>
  <si>
    <t>Amelie Stapleton</t>
  </si>
  <si>
    <t>2:09.21</t>
  </si>
  <si>
    <t>5:24.61</t>
  </si>
  <si>
    <t>5:43.77</t>
  </si>
  <si>
    <t>11:11.38</t>
  </si>
  <si>
    <t>12:00.99</t>
  </si>
  <si>
    <t>20:12.00</t>
  </si>
  <si>
    <t>1:17.83</t>
  </si>
  <si>
    <t>2:46.56</t>
  </si>
  <si>
    <t>42.88</t>
  </si>
  <si>
    <t>1:29.89</t>
  </si>
  <si>
    <t>3:23.48</t>
  </si>
  <si>
    <t>1:13.58</t>
  </si>
  <si>
    <t>2:35.97</t>
  </si>
  <si>
    <t>Amelie Shall</t>
  </si>
  <si>
    <t>2:23.78</t>
  </si>
  <si>
    <t>2:28.80</t>
  </si>
  <si>
    <t>5:14.39</t>
  </si>
  <si>
    <t>6:19.77</t>
  </si>
  <si>
    <t>12:02.70</t>
  </si>
  <si>
    <t>13:09.90</t>
  </si>
  <si>
    <t>21:32.99</t>
  </si>
  <si>
    <t>1:21.62</t>
  </si>
  <si>
    <t>2:33.00</t>
  </si>
  <si>
    <t>36.07</t>
  </si>
  <si>
    <t>38.90</t>
  </si>
  <si>
    <t>1:24.09</t>
  </si>
  <si>
    <t>1:18.95</t>
  </si>
  <si>
    <t>5:25.97</t>
  </si>
  <si>
    <t>Amelia Lachowski</t>
  </si>
  <si>
    <t>57.58</t>
  </si>
  <si>
    <t>2:08.52</t>
  </si>
  <si>
    <t>5:54.50</t>
  </si>
  <si>
    <t>6:37.41</t>
  </si>
  <si>
    <t>2:32.31</t>
  </si>
  <si>
    <t>3:02.48</t>
  </si>
  <si>
    <t>34.88</t>
  </si>
  <si>
    <t>43.76</t>
  </si>
  <si>
    <t>1:12.73</t>
  </si>
  <si>
    <t>1:28.07</t>
  </si>
  <si>
    <t>5:35.54</t>
  </si>
  <si>
    <t>Reese Balok</t>
  </si>
  <si>
    <t>5:08.41</t>
  </si>
  <si>
    <t>6:03.92</t>
  </si>
  <si>
    <t>12:44.36</t>
  </si>
  <si>
    <t>21:05.27</t>
  </si>
  <si>
    <t>1:22.62</t>
  </si>
  <si>
    <t>2:57.00</t>
  </si>
  <si>
    <t>1:32.53</t>
  </si>
  <si>
    <t>1:15.13</t>
  </si>
  <si>
    <t>2:31.88</t>
  </si>
  <si>
    <t>3:00.33</t>
  </si>
  <si>
    <t>5:22.50</t>
  </si>
  <si>
    <t>Olivia Gilboy</t>
  </si>
  <si>
    <t>27.64</t>
  </si>
  <si>
    <t>31.01</t>
  </si>
  <si>
    <t>2:10.52</t>
  </si>
  <si>
    <t>2:26.34</t>
  </si>
  <si>
    <t>5:14.93</t>
  </si>
  <si>
    <t>5:51.71</t>
  </si>
  <si>
    <t>10:54.55</t>
  </si>
  <si>
    <t>1:10.17</t>
  </si>
  <si>
    <t>1:20.60</t>
  </si>
  <si>
    <t>2:34.77</t>
  </si>
  <si>
    <t>2:54.68</t>
  </si>
  <si>
    <t>35.40</t>
  </si>
  <si>
    <t>41.03</t>
  </si>
  <si>
    <t>2:40.19</t>
  </si>
  <si>
    <t>3:02.69</t>
  </si>
  <si>
    <t>1:11.10</t>
  </si>
  <si>
    <t>1:21.63</t>
  </si>
  <si>
    <t>2:51.20</t>
  </si>
  <si>
    <t>2:25.05</t>
  </si>
  <si>
    <t>2:46.09</t>
  </si>
  <si>
    <t>5:18.98</t>
  </si>
  <si>
    <t>6:05.25</t>
  </si>
  <si>
    <t>Izzy Hartley</t>
  </si>
  <si>
    <t>2:26.54</t>
  </si>
  <si>
    <t>5:09.07</t>
  </si>
  <si>
    <t>6:25.61</t>
  </si>
  <si>
    <t>36.49</t>
  </si>
  <si>
    <t>1:17.82</t>
  </si>
  <si>
    <t>37.11</t>
  </si>
  <si>
    <t>1:23.03</t>
  </si>
  <si>
    <t>1:36.54</t>
  </si>
  <si>
    <t>3:29.24</t>
  </si>
  <si>
    <t>1:14.11</t>
  </si>
  <si>
    <t>1:21.58</t>
  </si>
  <si>
    <t>2:49.68</t>
  </si>
  <si>
    <t>5:48.04</t>
  </si>
  <si>
    <t>Nour hatem</t>
  </si>
  <si>
    <t>58.88</t>
  </si>
  <si>
    <t>2:12.83</t>
  </si>
  <si>
    <t>2:32.65</t>
  </si>
  <si>
    <t>5:27.20</t>
  </si>
  <si>
    <t>6:14.16</t>
  </si>
  <si>
    <t>14:18.02</t>
  </si>
  <si>
    <t>1:18.54</t>
  </si>
  <si>
    <t>2:55.62</t>
  </si>
  <si>
    <t>51.49</t>
  </si>
  <si>
    <t>1:25.23</t>
  </si>
  <si>
    <t>1:48.11</t>
  </si>
  <si>
    <t>3:15.60</t>
  </si>
  <si>
    <t>38.07</t>
  </si>
  <si>
    <t>1:21.82</t>
  </si>
  <si>
    <t>2:31.74</t>
  </si>
  <si>
    <t>2:52.38</t>
  </si>
  <si>
    <t>5:26.66</t>
  </si>
  <si>
    <t>6:28.75</t>
  </si>
  <si>
    <t>Juana Arias Calderon</t>
  </si>
  <si>
    <t>5:31.04</t>
  </si>
  <si>
    <t>6:07.64</t>
  </si>
  <si>
    <t>2:51.58</t>
  </si>
  <si>
    <t>41.27</t>
  </si>
  <si>
    <t>1:26.60</t>
  </si>
  <si>
    <t>2:44.51</t>
  </si>
  <si>
    <t>3:01.08</t>
  </si>
  <si>
    <t>3:06.62</t>
  </si>
  <si>
    <t>5:37.90</t>
  </si>
  <si>
    <t>5:51.53</t>
  </si>
  <si>
    <t>Lily Storie</t>
  </si>
  <si>
    <t>57.83</t>
  </si>
  <si>
    <t>2:07.80</t>
  </si>
  <si>
    <t>2:37.74</t>
  </si>
  <si>
    <t>5:28.52</t>
  </si>
  <si>
    <t>5:40.25</t>
  </si>
  <si>
    <t>1:23.04</t>
  </si>
  <si>
    <t>2:50.42</t>
  </si>
  <si>
    <t>1:28.50</t>
  </si>
  <si>
    <t>2:41.14</t>
  </si>
  <si>
    <t>3:20.54</t>
  </si>
  <si>
    <t>40.83</t>
  </si>
  <si>
    <t>1:21.02</t>
  </si>
  <si>
    <t>1:24.47</t>
  </si>
  <si>
    <t>2:22.60</t>
  </si>
  <si>
    <t>5:40.20</t>
  </si>
  <si>
    <t>6:12.61</t>
  </si>
  <si>
    <t>Maya Jorges</t>
  </si>
  <si>
    <t>2:12.46</t>
  </si>
  <si>
    <t>2:34.95</t>
  </si>
  <si>
    <t>5:39.21</t>
  </si>
  <si>
    <t>6:09.92</t>
  </si>
  <si>
    <t>12:13.28</t>
  </si>
  <si>
    <t>1:12.18</t>
  </si>
  <si>
    <t>1:22.41</t>
  </si>
  <si>
    <t>2:32.07</t>
  </si>
  <si>
    <t>2:57.63</t>
  </si>
  <si>
    <t>2:59.34</t>
  </si>
  <si>
    <t>3:31.19</t>
  </si>
  <si>
    <t>33.66</t>
  </si>
  <si>
    <t>1:16.25</t>
  </si>
  <si>
    <t>1:29.22</t>
  </si>
  <si>
    <t>2:34.27</t>
  </si>
  <si>
    <t>3:02.46</t>
  </si>
  <si>
    <t>5:31.91</t>
  </si>
  <si>
    <t>Addy Bamford</t>
  </si>
  <si>
    <t>1:10.81</t>
  </si>
  <si>
    <t>2:10.82</t>
  </si>
  <si>
    <t>5:17.60</t>
  </si>
  <si>
    <t>5:57.96</t>
  </si>
  <si>
    <t>39.97</t>
  </si>
  <si>
    <t>1:21.06</t>
  </si>
  <si>
    <t>2:24.01</t>
  </si>
  <si>
    <t>50.71</t>
  </si>
  <si>
    <t>1:28.69</t>
  </si>
  <si>
    <t>3:05.71</t>
  </si>
  <si>
    <t>3:43.82</t>
  </si>
  <si>
    <t>1:19.10</t>
  </si>
  <si>
    <t>3:01.41</t>
  </si>
  <si>
    <t>2:58.99</t>
  </si>
  <si>
    <t>5:54.09</t>
  </si>
  <si>
    <t>6:18.56</t>
  </si>
  <si>
    <t>Emmi Rodriguez</t>
  </si>
  <si>
    <t>27.50</t>
  </si>
  <si>
    <t>1:02.66</t>
  </si>
  <si>
    <t>1:11.40</t>
  </si>
  <si>
    <t>2:20.11</t>
  </si>
  <si>
    <t>2:38.55</t>
  </si>
  <si>
    <t>5:36.88</t>
  </si>
  <si>
    <t>6:11.68</t>
  </si>
  <si>
    <t>13:09.00</t>
  </si>
  <si>
    <t>21:33.83</t>
  </si>
  <si>
    <t>21.76</t>
  </si>
  <si>
    <t>1:17.86</t>
  </si>
  <si>
    <t>2:51.06</t>
  </si>
  <si>
    <t>3:10.06</t>
  </si>
  <si>
    <t>23.16</t>
  </si>
  <si>
    <t>1:28.88</t>
  </si>
  <si>
    <t>1:07.31</t>
  </si>
  <si>
    <t>2:52.73</t>
  </si>
  <si>
    <t>6:13.18</t>
  </si>
  <si>
    <t>Sloan Kastler</t>
  </si>
  <si>
    <t>1:09.04</t>
  </si>
  <si>
    <t>2:27.83</t>
  </si>
  <si>
    <t>6:23.58</t>
  </si>
  <si>
    <t>37.04</t>
  </si>
  <si>
    <t>1:07.63</t>
  </si>
  <si>
    <t>1:19.85</t>
  </si>
  <si>
    <t>1:17.53</t>
  </si>
  <si>
    <t>1:22.00</t>
  </si>
  <si>
    <t>2:28.31</t>
  </si>
  <si>
    <t>Mac Berkenfield</t>
  </si>
  <si>
    <t>26.97</t>
  </si>
  <si>
    <t>2:19.06</t>
  </si>
  <si>
    <t>2:36.22</t>
  </si>
  <si>
    <t>5:46.91</t>
  </si>
  <si>
    <t>6:36.54</t>
  </si>
  <si>
    <t>1:21.88</t>
  </si>
  <si>
    <t>2:43.05</t>
  </si>
  <si>
    <t>44.64</t>
  </si>
  <si>
    <t>1:34.04</t>
  </si>
  <si>
    <t>3:06.36</t>
  </si>
  <si>
    <t>3:21.82</t>
  </si>
  <si>
    <t>1:16.26</t>
  </si>
  <si>
    <t>2:42.18</t>
  </si>
  <si>
    <t>1:12.00</t>
  </si>
  <si>
    <t>2:35.63</t>
  </si>
  <si>
    <t>2:53.88</t>
  </si>
  <si>
    <t>5:53.28</t>
  </si>
  <si>
    <t>6:36.66</t>
  </si>
  <si>
    <t>Alli Wilson</t>
  </si>
  <si>
    <t>1:10.90</t>
  </si>
  <si>
    <t>2:38.78</t>
  </si>
  <si>
    <t>5:16.96</t>
  </si>
  <si>
    <t>24.67</t>
  </si>
  <si>
    <t>41.73</t>
  </si>
  <si>
    <t>1:23.99</t>
  </si>
  <si>
    <t>2:33.78</t>
  </si>
  <si>
    <t>2:59.43</t>
  </si>
  <si>
    <t>44.00</t>
  </si>
  <si>
    <t>1:32.33</t>
  </si>
  <si>
    <t>2:46.72</t>
  </si>
  <si>
    <t>3:17.65</t>
  </si>
  <si>
    <t>22.75</t>
  </si>
  <si>
    <t>1:23.60</t>
  </si>
  <si>
    <t>5:02.19</t>
  </si>
  <si>
    <t>5:59.63</t>
  </si>
  <si>
    <t>Nika Shrestha</t>
  </si>
  <si>
    <t>25.09</t>
  </si>
  <si>
    <t>5:17.53</t>
  </si>
  <si>
    <t>6:18.38</t>
  </si>
  <si>
    <t>1:15.73</t>
  </si>
  <si>
    <t>37.52</t>
  </si>
  <si>
    <t>3:12.94</t>
  </si>
  <si>
    <t>24.12</t>
  </si>
  <si>
    <t>35.04</t>
  </si>
  <si>
    <t>1:22.33</t>
  </si>
  <si>
    <t>1:12.93</t>
  </si>
  <si>
    <t>2:50.57</t>
  </si>
  <si>
    <t>5:42.69</t>
  </si>
  <si>
    <t>Leah Pirrello</t>
  </si>
  <si>
    <t>16.54</t>
  </si>
  <si>
    <t>2:10.02</t>
  </si>
  <si>
    <t>2:28.59</t>
  </si>
  <si>
    <t>5:11.97</t>
  </si>
  <si>
    <t>5:54.93</t>
  </si>
  <si>
    <t>2:24.98</t>
  </si>
  <si>
    <t>40.44</t>
  </si>
  <si>
    <t>1:39.08</t>
  </si>
  <si>
    <t>3:29.36</t>
  </si>
  <si>
    <t>35.43</t>
  </si>
  <si>
    <t>3:22.11</t>
  </si>
  <si>
    <t>1:20.44</t>
  </si>
  <si>
    <t>2:34.30</t>
  </si>
  <si>
    <t>2:55.01</t>
  </si>
  <si>
    <t>6:34.35</t>
  </si>
  <si>
    <t>MC Williams</t>
  </si>
  <si>
    <t>1:08.05</t>
  </si>
  <si>
    <t>2:10.15</t>
  </si>
  <si>
    <t>5:18.23</t>
  </si>
  <si>
    <t>12:24.79</t>
  </si>
  <si>
    <t>40.30</t>
  </si>
  <si>
    <t>1:08.56</t>
  </si>
  <si>
    <t>2:56.44</t>
  </si>
  <si>
    <t>1:25.90</t>
  </si>
  <si>
    <t>2:44.79</t>
  </si>
  <si>
    <t>3:05.60</t>
  </si>
  <si>
    <t>1:12.41</t>
  </si>
  <si>
    <t>1:23.83</t>
  </si>
  <si>
    <t>2:35.86</t>
  </si>
  <si>
    <t>1:14.28</t>
  </si>
  <si>
    <t>2:25.41</t>
  </si>
  <si>
    <t>2:51.67</t>
  </si>
  <si>
    <t>5:09.12</t>
  </si>
  <si>
    <t>Lauryn Vaughn</t>
  </si>
  <si>
    <t>2:18.30</t>
  </si>
  <si>
    <t>2:40.15</t>
  </si>
  <si>
    <t>5:52.36</t>
  </si>
  <si>
    <t>6:50.16</t>
  </si>
  <si>
    <t>2:59.85</t>
  </si>
  <si>
    <t>41.90</t>
  </si>
  <si>
    <t>46.11</t>
  </si>
  <si>
    <t>1:32.07</t>
  </si>
  <si>
    <t>1:39.72</t>
  </si>
  <si>
    <t>3:20.40</t>
  </si>
  <si>
    <t>1:22.46</t>
  </si>
  <si>
    <t>1:11.91</t>
  </si>
  <si>
    <t>2:55.19</t>
  </si>
  <si>
    <t>5:55.43</t>
  </si>
  <si>
    <t>Katelyn Hamilton</t>
  </si>
  <si>
    <t>1:03.34</t>
  </si>
  <si>
    <t>2:22.12</t>
  </si>
  <si>
    <t>2:28.03</t>
  </si>
  <si>
    <t>5:26.08</t>
  </si>
  <si>
    <t>6:25.81</t>
  </si>
  <si>
    <t>35.64</t>
  </si>
  <si>
    <t>1:07.97</t>
  </si>
  <si>
    <t>2:43.83</t>
  </si>
  <si>
    <t>36.72</t>
  </si>
  <si>
    <t>1:36.31</t>
  </si>
  <si>
    <t>1:15.22</t>
  </si>
  <si>
    <t>1:09.90</t>
  </si>
  <si>
    <t>2:45.65</t>
  </si>
  <si>
    <t>5:41.03</t>
  </si>
  <si>
    <t>Natalie Heinle</t>
  </si>
  <si>
    <t>1:08.11</t>
  </si>
  <si>
    <t>2:30.49</t>
  </si>
  <si>
    <t>5:14.16</t>
  </si>
  <si>
    <t>5:59.05</t>
  </si>
  <si>
    <t>12:41.15</t>
  </si>
  <si>
    <t>1:13.06</t>
  </si>
  <si>
    <t>2:34.72</t>
  </si>
  <si>
    <t>2:49.38</t>
  </si>
  <si>
    <t>1:31.05</t>
  </si>
  <si>
    <t>3:10.44</t>
  </si>
  <si>
    <t>1:34.83</t>
  </si>
  <si>
    <t>2:30.26</t>
  </si>
  <si>
    <t>2:49.07</t>
  </si>
  <si>
    <t>5:09.76</t>
  </si>
  <si>
    <t>6:29.74</t>
  </si>
  <si>
    <t>Ella Magner</t>
  </si>
  <si>
    <t>1:00.38</t>
  </si>
  <si>
    <t>2:16.55</t>
  </si>
  <si>
    <t>2:39.27</t>
  </si>
  <si>
    <t>5:28.13</t>
  </si>
  <si>
    <t>5:52.56</t>
  </si>
  <si>
    <t>12:33.05</t>
  </si>
  <si>
    <t>1:03.75</t>
  </si>
  <si>
    <t>2:47.23</t>
  </si>
  <si>
    <t>1:19.99</t>
  </si>
  <si>
    <t>1:37.94</t>
  </si>
  <si>
    <t>2:51.25</t>
  </si>
  <si>
    <t>3:20.34</t>
  </si>
  <si>
    <t>2:42.64</t>
  </si>
  <si>
    <t>5:20.54</t>
  </si>
  <si>
    <t>6:36.79</t>
  </si>
  <si>
    <t>Alexandria Simms</t>
  </si>
  <si>
    <t>1:00.91</t>
  </si>
  <si>
    <t>1:12.29</t>
  </si>
  <si>
    <t>2:17.58</t>
  </si>
  <si>
    <t>2:37.24</t>
  </si>
  <si>
    <t>5:40.65</t>
  </si>
  <si>
    <t>12:18.90</t>
  </si>
  <si>
    <t>13:16.26</t>
  </si>
  <si>
    <t>22:17.85</t>
  </si>
  <si>
    <t>2:26.12</t>
  </si>
  <si>
    <t>1:24.28</t>
  </si>
  <si>
    <t>1:41.40</t>
  </si>
  <si>
    <t>3:20.01</t>
  </si>
  <si>
    <t>3:41.82</t>
  </si>
  <si>
    <t>1:21.83</t>
  </si>
  <si>
    <t>2:48.29</t>
  </si>
  <si>
    <t>2:57.40</t>
  </si>
  <si>
    <t>5:36.90</t>
  </si>
  <si>
    <t>6:39.12</t>
  </si>
  <si>
    <t>Karsyn Davis</t>
  </si>
  <si>
    <t>17.48</t>
  </si>
  <si>
    <t>2:35.83</t>
  </si>
  <si>
    <t>5:39.61</t>
  </si>
  <si>
    <t>6:09.64</t>
  </si>
  <si>
    <t>11:23.45</t>
  </si>
  <si>
    <t>39.83</t>
  </si>
  <si>
    <t>1:10.39</t>
  </si>
  <si>
    <t>2:32.96</t>
  </si>
  <si>
    <t>2:55.55</t>
  </si>
  <si>
    <t>40.67</t>
  </si>
  <si>
    <t>47.67</t>
  </si>
  <si>
    <t>1:27.72</t>
  </si>
  <si>
    <t>1:45.39</t>
  </si>
  <si>
    <t>3:17.89</t>
  </si>
  <si>
    <t>3:43.40</t>
  </si>
  <si>
    <t>1:13.52</t>
  </si>
  <si>
    <t>2:24.70</t>
  </si>
  <si>
    <t>2:55.42</t>
  </si>
  <si>
    <t>5:20.04</t>
  </si>
  <si>
    <t>6:12.77</t>
  </si>
  <si>
    <t>Mady Wong</t>
  </si>
  <si>
    <t>20.41</t>
  </si>
  <si>
    <t>2:35.22</t>
  </si>
  <si>
    <t>5:33.32</t>
  </si>
  <si>
    <t>5:52.42</t>
  </si>
  <si>
    <t>12:38.23</t>
  </si>
  <si>
    <t>23.75</t>
  </si>
  <si>
    <t>1:20.62</t>
  </si>
  <si>
    <t>2:23.57</t>
  </si>
  <si>
    <t>2:59.39</t>
  </si>
  <si>
    <t>46.93</t>
  </si>
  <si>
    <t>1:32.02</t>
  </si>
  <si>
    <t>1:45.19</t>
  </si>
  <si>
    <t>1:10.45</t>
  </si>
  <si>
    <t>1:21.69</t>
  </si>
  <si>
    <t>2:47.87</t>
  </si>
  <si>
    <t>2:37.18</t>
  </si>
  <si>
    <t>2:58.43</t>
  </si>
  <si>
    <t>5:46.04</t>
  </si>
  <si>
    <t>Evelyn Vollbrecht</t>
  </si>
  <si>
    <t>2:39.77</t>
  </si>
  <si>
    <t>6:21.27</t>
  </si>
  <si>
    <t>2:38.17</t>
  </si>
  <si>
    <t>41.65</t>
  </si>
  <si>
    <t>1:30.58</t>
  </si>
  <si>
    <t>1:44.65</t>
  </si>
  <si>
    <t>3:23.20</t>
  </si>
  <si>
    <t>3:53.69</t>
  </si>
  <si>
    <t>6:02.24</t>
  </si>
  <si>
    <t>6:54.45</t>
  </si>
  <si>
    <t>Laia Green</t>
  </si>
  <si>
    <t>1:15.42</t>
  </si>
  <si>
    <t>2:20.98</t>
  </si>
  <si>
    <t>2:58.59</t>
  </si>
  <si>
    <t>6:27.87</t>
  </si>
  <si>
    <t>1:31.94</t>
  </si>
  <si>
    <t>2:40.31</t>
  </si>
  <si>
    <t>36.32</t>
  </si>
  <si>
    <t>1:40.96</t>
  </si>
  <si>
    <t>1:42.54</t>
  </si>
  <si>
    <t>3:07.31</t>
  </si>
  <si>
    <t>5:40.46</t>
  </si>
  <si>
    <t>Vivian Velte</t>
  </si>
  <si>
    <t>1:02.30</t>
  </si>
  <si>
    <t>2:15.27</t>
  </si>
  <si>
    <t>5:27.85</t>
  </si>
  <si>
    <t>6:12.94</t>
  </si>
  <si>
    <t>11:49.95</t>
  </si>
  <si>
    <t>1:20.92</t>
  </si>
  <si>
    <t>44.02</t>
  </si>
  <si>
    <t>1:35.58</t>
  </si>
  <si>
    <t>14.90</t>
  </si>
  <si>
    <t>1:10.30</t>
  </si>
  <si>
    <t>1:17.11</t>
  </si>
  <si>
    <t>1:12.40</t>
  </si>
  <si>
    <t>2:49.04</t>
  </si>
  <si>
    <t>Gigi Karamikian</t>
  </si>
  <si>
    <t>17.34</t>
  </si>
  <si>
    <t>1:01.67</t>
  </si>
  <si>
    <t>2:16.09</t>
  </si>
  <si>
    <t>5:18.37</t>
  </si>
  <si>
    <t>5:59.80</t>
  </si>
  <si>
    <t>13:01.62</t>
  </si>
  <si>
    <t>21:29.36</t>
  </si>
  <si>
    <t>21.34</t>
  </si>
  <si>
    <t>40.50</t>
  </si>
  <si>
    <t>1:16.47</t>
  </si>
  <si>
    <t>1:29.15</t>
  </si>
  <si>
    <t>3:06.83</t>
  </si>
  <si>
    <t>20.81</t>
  </si>
  <si>
    <t>1:10.85</t>
  </si>
  <si>
    <t>2:31.46</t>
  </si>
  <si>
    <t>2:52.27</t>
  </si>
  <si>
    <t>5:24.32</t>
  </si>
  <si>
    <t>5:54.73</t>
  </si>
  <si>
    <t>Greta Lukens</t>
  </si>
  <si>
    <t>19.93</t>
  </si>
  <si>
    <t>1:06.72</t>
  </si>
  <si>
    <t>1:09.70</t>
  </si>
  <si>
    <t>2:24.31</t>
  </si>
  <si>
    <t>2:32.08</t>
  </si>
  <si>
    <t>6:05.43</t>
  </si>
  <si>
    <t>1:14.70</t>
  </si>
  <si>
    <t>1:23.37</t>
  </si>
  <si>
    <t>1:27.37</t>
  </si>
  <si>
    <t>3:05.86</t>
  </si>
  <si>
    <t>33.39</t>
  </si>
  <si>
    <t>1:14.42</t>
  </si>
  <si>
    <t>1:10.53</t>
  </si>
  <si>
    <t>5:46.14</t>
  </si>
  <si>
    <t>Phenix Brown</t>
  </si>
  <si>
    <t>6:05.35</t>
  </si>
  <si>
    <t>6:08.03</t>
  </si>
  <si>
    <t>33.65</t>
  </si>
  <si>
    <t>42.79</t>
  </si>
  <si>
    <t>3:06.49</t>
  </si>
  <si>
    <t>43.14</t>
  </si>
  <si>
    <t>1:16.84</t>
  </si>
  <si>
    <t>1:32.48</t>
  </si>
  <si>
    <t>3:28.26</t>
  </si>
  <si>
    <t>1:11.57</t>
  </si>
  <si>
    <t>1:26.85</t>
  </si>
  <si>
    <t>3:08.39</t>
  </si>
  <si>
    <t>3:00.48</t>
  </si>
  <si>
    <t>5:30.62</t>
  </si>
  <si>
    <t>6:50.00</t>
  </si>
  <si>
    <t>Camille Artus</t>
  </si>
  <si>
    <t>1:10.29</t>
  </si>
  <si>
    <t>2:45.08</t>
  </si>
  <si>
    <t>5:52.00</t>
  </si>
  <si>
    <t>6:49.36</t>
  </si>
  <si>
    <t>1:26.48</t>
  </si>
  <si>
    <t>2:50.29</t>
  </si>
  <si>
    <t>3:10.05</t>
  </si>
  <si>
    <t>40.39</t>
  </si>
  <si>
    <t>1:15.46</t>
  </si>
  <si>
    <t>1:26.37</t>
  </si>
  <si>
    <t>2:51.69</t>
  </si>
  <si>
    <t>1:20.41</t>
  </si>
  <si>
    <t>1:40.16</t>
  </si>
  <si>
    <t>1:15.07</t>
  </si>
  <si>
    <t>5:46.17</t>
  </si>
  <si>
    <t>Eloise Bartee</t>
  </si>
  <si>
    <t>2:31.52</t>
  </si>
  <si>
    <t>6:43.47</t>
  </si>
  <si>
    <t>12:05.25</t>
  </si>
  <si>
    <t>14:00.18</t>
  </si>
  <si>
    <t>23:00.27</t>
  </si>
  <si>
    <t>1:10.36</t>
  </si>
  <si>
    <t>1:20.18</t>
  </si>
  <si>
    <t>2:32.16</t>
  </si>
  <si>
    <t>1:18.98</t>
  </si>
  <si>
    <t>2:51.42</t>
  </si>
  <si>
    <t>3:17.24</t>
  </si>
  <si>
    <t>1:14.65</t>
  </si>
  <si>
    <t>1:30.88</t>
  </si>
  <si>
    <t>2:46.26</t>
  </si>
  <si>
    <t>5:40.54</t>
  </si>
  <si>
    <t>Hope Justice</t>
  </si>
  <si>
    <t>17.04</t>
  </si>
  <si>
    <t>1:05.23</t>
  </si>
  <si>
    <t>2:38.58</t>
  </si>
  <si>
    <t>5:30.44</t>
  </si>
  <si>
    <t>6:16.90</t>
  </si>
  <si>
    <t>11:54.36</t>
  </si>
  <si>
    <t>23.67</t>
  </si>
  <si>
    <t>28.17</t>
  </si>
  <si>
    <t>51.77</t>
  </si>
  <si>
    <t>1:38.47</t>
  </si>
  <si>
    <t>1:45.74</t>
  </si>
  <si>
    <t>1:19.92</t>
  </si>
  <si>
    <t>2:41.36</t>
  </si>
  <si>
    <t>3:03.10</t>
  </si>
  <si>
    <t>5:49.62</t>
  </si>
  <si>
    <t>Maya Malecki</t>
  </si>
  <si>
    <t>18.09</t>
  </si>
  <si>
    <t>1:14.75</t>
  </si>
  <si>
    <t>2:15.13</t>
  </si>
  <si>
    <t>2:27.84</t>
  </si>
  <si>
    <t>5:11.40</t>
  </si>
  <si>
    <t>6:00.43</t>
  </si>
  <si>
    <t>11:05.57</t>
  </si>
  <si>
    <t>21.86</t>
  </si>
  <si>
    <t>38.99</t>
  </si>
  <si>
    <t>2:27.54</t>
  </si>
  <si>
    <t>2:59.29</t>
  </si>
  <si>
    <t>2:55.31</t>
  </si>
  <si>
    <t>Caroline Parker</t>
  </si>
  <si>
    <t>2:48.64</t>
  </si>
  <si>
    <t>6:39.99</t>
  </si>
  <si>
    <t>1:21.56</t>
  </si>
  <si>
    <t>1:40.67</t>
  </si>
  <si>
    <t>3:03.79</t>
  </si>
  <si>
    <t>3:42.31</t>
  </si>
  <si>
    <t>1:26.07</t>
  </si>
  <si>
    <t>1:15.33</t>
  </si>
  <si>
    <t>3:10.11</t>
  </si>
  <si>
    <t>6:04.58</t>
  </si>
  <si>
    <t>6:32.53</t>
  </si>
  <si>
    <t>Nora Degner</t>
  </si>
  <si>
    <t>1:02.35</t>
  </si>
  <si>
    <t>2:33.83</t>
  </si>
  <si>
    <t>5:25.78</t>
  </si>
  <si>
    <t>6:16.64</t>
  </si>
  <si>
    <t>12:53.77</t>
  </si>
  <si>
    <t>2:25.92</t>
  </si>
  <si>
    <t>2:45.40</t>
  </si>
  <si>
    <t>42.24</t>
  </si>
  <si>
    <t>1:29.95</t>
  </si>
  <si>
    <t>2:46.58</t>
  </si>
  <si>
    <t>3:12.08</t>
  </si>
  <si>
    <t>22.70</t>
  </si>
  <si>
    <t>37.59</t>
  </si>
  <si>
    <t>1:23.44</t>
  </si>
  <si>
    <t>2:29.66</t>
  </si>
  <si>
    <t>2:52.01</t>
  </si>
  <si>
    <t>5:23.11</t>
  </si>
  <si>
    <t>6:15.47</t>
  </si>
  <si>
    <t>Jocelyn Hodgkiss</t>
  </si>
  <si>
    <t>28.12</t>
  </si>
  <si>
    <t>1:10.98</t>
  </si>
  <si>
    <t>2:31.50</t>
  </si>
  <si>
    <t>5:34.07</t>
  </si>
  <si>
    <t>6:22.00</t>
  </si>
  <si>
    <t>22.88</t>
  </si>
  <si>
    <t>33.70</t>
  </si>
  <si>
    <t>2:46.77</t>
  </si>
  <si>
    <t>2:33.61</t>
  </si>
  <si>
    <t>2:50.63</t>
  </si>
  <si>
    <t>6:11.21</t>
  </si>
  <si>
    <t>Ruchika Sharma</t>
  </si>
  <si>
    <t>2:46.78</t>
  </si>
  <si>
    <t>6:03.75</t>
  </si>
  <si>
    <t>6:47.90</t>
  </si>
  <si>
    <t>1:11.74</t>
  </si>
  <si>
    <t>39.20</t>
  </si>
  <si>
    <t>45.34</t>
  </si>
  <si>
    <t>1:26.35</t>
  </si>
  <si>
    <t>1:38.19</t>
  </si>
  <si>
    <t>36.57</t>
  </si>
  <si>
    <t>3:07.43</t>
  </si>
  <si>
    <t>Keren Ledezma</t>
  </si>
  <si>
    <t>2:38.23</t>
  </si>
  <si>
    <t>6:29.58</t>
  </si>
  <si>
    <t>1:09.65</t>
  </si>
  <si>
    <t>2:31.70</t>
  </si>
  <si>
    <t>2:58.20</t>
  </si>
  <si>
    <t>36.58</t>
  </si>
  <si>
    <t>45.43</t>
  </si>
  <si>
    <t>1:21.87</t>
  </si>
  <si>
    <t>3:04.22</t>
  </si>
  <si>
    <t>3:28.00</t>
  </si>
  <si>
    <t>1:28.03</t>
  </si>
  <si>
    <t>2:44.70</t>
  </si>
  <si>
    <t>3:04.89</t>
  </si>
  <si>
    <t>5:49.37</t>
  </si>
  <si>
    <t>6:59.99</t>
  </si>
  <si>
    <t>Lily Bica</t>
  </si>
  <si>
    <t>2:36.46</t>
  </si>
  <si>
    <t>5:37.25</t>
  </si>
  <si>
    <t>6:24.56</t>
  </si>
  <si>
    <t>12:12.47</t>
  </si>
  <si>
    <t>38.18</t>
  </si>
  <si>
    <t>1:12.27</t>
  </si>
  <si>
    <t>2:54.62</t>
  </si>
  <si>
    <t>40.66</t>
  </si>
  <si>
    <t>46.15</t>
  </si>
  <si>
    <t>1:25.72</t>
  </si>
  <si>
    <t>1:38.34</t>
  </si>
  <si>
    <t>3:25.97</t>
  </si>
  <si>
    <t>3:32.52</t>
  </si>
  <si>
    <t>34.32</t>
  </si>
  <si>
    <t>3:07.16</t>
  </si>
  <si>
    <t>3:12.41</t>
  </si>
  <si>
    <t>2:34.97</t>
  </si>
  <si>
    <t>2:54.36</t>
  </si>
  <si>
    <t>5:39.11</t>
  </si>
  <si>
    <t>6:20.47</t>
  </si>
  <si>
    <t>Ashlyn LaBue</t>
  </si>
  <si>
    <t>18.30</t>
  </si>
  <si>
    <t>5:30.01</t>
  </si>
  <si>
    <t>6:10.20</t>
  </si>
  <si>
    <t>11:25.41</t>
  </si>
  <si>
    <t>12:37.77</t>
  </si>
  <si>
    <t>2:30.32</t>
  </si>
  <si>
    <t>2:46.90</t>
  </si>
  <si>
    <t>46.24</t>
  </si>
  <si>
    <t>1:21.90</t>
  </si>
  <si>
    <t>2:57.02</t>
  </si>
  <si>
    <t>3:24.17</t>
  </si>
  <si>
    <t>23.43</t>
  </si>
  <si>
    <t>1:22.15</t>
  </si>
  <si>
    <t>2:41.20</t>
  </si>
  <si>
    <t>2:33.59</t>
  </si>
  <si>
    <t>5:28.86</t>
  </si>
  <si>
    <t>6:16.03</t>
  </si>
  <si>
    <t>Allison Szostek</t>
  </si>
  <si>
    <t>2:22.74</t>
  </si>
  <si>
    <t>2:36.92</t>
  </si>
  <si>
    <t>5:47.72</t>
  </si>
  <si>
    <t>6:04.04</t>
  </si>
  <si>
    <t>1:25.44</t>
  </si>
  <si>
    <t>1:38.04</t>
  </si>
  <si>
    <t>1:29.03</t>
  </si>
  <si>
    <t>2:37.49</t>
  </si>
  <si>
    <t>Harper Phipps</t>
  </si>
  <si>
    <t>29.57</t>
  </si>
  <si>
    <t>1:03.86</t>
  </si>
  <si>
    <t>2:20.77</t>
  </si>
  <si>
    <t>2:37.32</t>
  </si>
  <si>
    <t>5:32.74</t>
  </si>
  <si>
    <t>6:18.13</t>
  </si>
  <si>
    <t>2:37.65</t>
  </si>
  <si>
    <t>21.83</t>
  </si>
  <si>
    <t>35.29</t>
  </si>
  <si>
    <t>39.39</t>
  </si>
  <si>
    <t>2:42.47</t>
  </si>
  <si>
    <t>3:04.19</t>
  </si>
  <si>
    <t>1:36.32</t>
  </si>
  <si>
    <t>2:58.96</t>
  </si>
  <si>
    <t>1:11.34</t>
  </si>
  <si>
    <t>2:34.28</t>
  </si>
  <si>
    <t>5:27.41</t>
  </si>
  <si>
    <t>6:13.42</t>
  </si>
  <si>
    <t>Mikayla Freeland</t>
  </si>
  <si>
    <t>1:01.61</t>
  </si>
  <si>
    <t>1:11.06</t>
  </si>
  <si>
    <t>2:14.63</t>
  </si>
  <si>
    <t>5:28.14</t>
  </si>
  <si>
    <t>6:16.76</t>
  </si>
  <si>
    <t>1:21.12</t>
  </si>
  <si>
    <t>2:43.50</t>
  </si>
  <si>
    <t>2:57.83</t>
  </si>
  <si>
    <t>48.25</t>
  </si>
  <si>
    <t>1:31.64</t>
  </si>
  <si>
    <t>1:41.85</t>
  </si>
  <si>
    <t>3:07.67</t>
  </si>
  <si>
    <t>37.47</t>
  </si>
  <si>
    <t>38.66</t>
  </si>
  <si>
    <t>1:26.06</t>
  </si>
  <si>
    <t>1:55.43</t>
  </si>
  <si>
    <t>2:59.21</t>
  </si>
  <si>
    <t>6:07.83</t>
  </si>
  <si>
    <t>Dani Vollbrecht</t>
  </si>
  <si>
    <t>2:28.38</t>
  </si>
  <si>
    <t>2:39.86</t>
  </si>
  <si>
    <t>5:48.15</t>
  </si>
  <si>
    <t>6:22.88</t>
  </si>
  <si>
    <t>11:49.46</t>
  </si>
  <si>
    <t>33.46</t>
  </si>
  <si>
    <t>1:21.85</t>
  </si>
  <si>
    <t>2:42.81</t>
  </si>
  <si>
    <t>1:32.09</t>
  </si>
  <si>
    <t>3:03.82</t>
  </si>
  <si>
    <t>24.55</t>
  </si>
  <si>
    <t>1:16.28</t>
  </si>
  <si>
    <t>2:41.15</t>
  </si>
  <si>
    <t>5:44.78</t>
  </si>
  <si>
    <t>Grace Schnittger</t>
  </si>
  <si>
    <t>1:13.44</t>
  </si>
  <si>
    <t>5:29.04</t>
  </si>
  <si>
    <t>11:47.08</t>
  </si>
  <si>
    <t>36.35</t>
  </si>
  <si>
    <t>1:09.60</t>
  </si>
  <si>
    <t>1:19.51</t>
  </si>
  <si>
    <t>2:42.09</t>
  </si>
  <si>
    <t>2:46.86</t>
  </si>
  <si>
    <t>1:27.28</t>
  </si>
  <si>
    <t>1:38.65</t>
  </si>
  <si>
    <t>35.31</t>
  </si>
  <si>
    <t>1:16.16</t>
  </si>
  <si>
    <t>2:39.05</t>
  </si>
  <si>
    <t>5:46.47</t>
  </si>
  <si>
    <t>Leila Husn</t>
  </si>
  <si>
    <t>1:20.26</t>
  </si>
  <si>
    <t>2:48.97</t>
  </si>
  <si>
    <t>6:50.18</t>
  </si>
  <si>
    <t>1:13.09</t>
  </si>
  <si>
    <t>1:26.33</t>
  </si>
  <si>
    <t>3:09.58</t>
  </si>
  <si>
    <t>2:52.24</t>
  </si>
  <si>
    <t>3:15.01</t>
  </si>
  <si>
    <t>2:38.52</t>
  </si>
  <si>
    <t>3:07.90</t>
  </si>
  <si>
    <t>5:44.68</t>
  </si>
  <si>
    <t>Ariel Werner</t>
  </si>
  <si>
    <t>1:12.61</t>
  </si>
  <si>
    <t>2:21.22</t>
  </si>
  <si>
    <t>2:46.20</t>
  </si>
  <si>
    <t>6:23.86</t>
  </si>
  <si>
    <t>6:25.77</t>
  </si>
  <si>
    <t>2:37.22</t>
  </si>
  <si>
    <t>2:57.33</t>
  </si>
  <si>
    <t>1:20.32</t>
  </si>
  <si>
    <t>1:34.87</t>
  </si>
  <si>
    <t>2:51.03</t>
  </si>
  <si>
    <t>3:24.03</t>
  </si>
  <si>
    <t>2:41.40</t>
  </si>
  <si>
    <t>3:11.20</t>
  </si>
  <si>
    <t>5:47.31</t>
  </si>
  <si>
    <t>Isa Dawson</t>
  </si>
  <si>
    <t>28.58</t>
  </si>
  <si>
    <t>1:15.02</t>
  </si>
  <si>
    <t>2:26.24</t>
  </si>
  <si>
    <t>5:46.81</t>
  </si>
  <si>
    <t>6:19.02</t>
  </si>
  <si>
    <t>39.17</t>
  </si>
  <si>
    <t>1:12.43</t>
  </si>
  <si>
    <t>1:30.77</t>
  </si>
  <si>
    <t>1:44.18</t>
  </si>
  <si>
    <t>40.01</t>
  </si>
  <si>
    <t>1:20.27</t>
  </si>
  <si>
    <t>Penny Gardner</t>
  </si>
  <si>
    <t>1:13.18</t>
  </si>
  <si>
    <t>2:32.42</t>
  </si>
  <si>
    <t>2:38.57</t>
  </si>
  <si>
    <t>5:44.81</t>
  </si>
  <si>
    <t>7:05.37</t>
  </si>
  <si>
    <t>20.68</t>
  </si>
  <si>
    <t>1:16.98</t>
  </si>
  <si>
    <t>42.73</t>
  </si>
  <si>
    <t>49.44</t>
  </si>
  <si>
    <t>1:34.14</t>
  </si>
  <si>
    <t>1:18.05</t>
  </si>
  <si>
    <t>2:59.48</t>
  </si>
  <si>
    <t>Atherton Wolding</t>
  </si>
  <si>
    <t>1:13.29</t>
  </si>
  <si>
    <t>2:34.55</t>
  </si>
  <si>
    <t>6:12.11</t>
  </si>
  <si>
    <t>13:07.20</t>
  </si>
  <si>
    <t>34.87</t>
  </si>
  <si>
    <t>39.32</t>
  </si>
  <si>
    <t>2:53.68</t>
  </si>
  <si>
    <t>1:19.64</t>
  </si>
  <si>
    <t>2:48.16</t>
  </si>
  <si>
    <t>42.41</t>
  </si>
  <si>
    <t>1:21.37</t>
  </si>
  <si>
    <t>1:35.31</t>
  </si>
  <si>
    <t>1:16.07</t>
  </si>
  <si>
    <t>3:04.97</t>
  </si>
  <si>
    <t>5:49.73</t>
  </si>
  <si>
    <t>7:02.63</t>
  </si>
  <si>
    <t>Harper Kelm</t>
  </si>
  <si>
    <t>2:21.42</t>
  </si>
  <si>
    <t>5:37.65</t>
  </si>
  <si>
    <t>6:35.92</t>
  </si>
  <si>
    <t>42.00</t>
  </si>
  <si>
    <t>1:20.70</t>
  </si>
  <si>
    <t>1:28.47</t>
  </si>
  <si>
    <t>1:31.23</t>
  </si>
  <si>
    <t>1:42.55</t>
  </si>
  <si>
    <t>1:33.37</t>
  </si>
  <si>
    <t>1:18.30</t>
  </si>
  <si>
    <t>2:58.03</t>
  </si>
  <si>
    <t>6:00.29</t>
  </si>
  <si>
    <t>Olivia Nelson</t>
  </si>
  <si>
    <t>2:37.11</t>
  </si>
  <si>
    <t>5:35.46</t>
  </si>
  <si>
    <t>6:43.00</t>
  </si>
  <si>
    <t>40.94</t>
  </si>
  <si>
    <t>1:14.18</t>
  </si>
  <si>
    <t>49.01</t>
  </si>
  <si>
    <t>1:35.22</t>
  </si>
  <si>
    <t>1:46.88</t>
  </si>
  <si>
    <t>1:23.20</t>
  </si>
  <si>
    <t>2:47.21</t>
  </si>
  <si>
    <t>3:11.96</t>
  </si>
  <si>
    <t>Sasha Medina</t>
  </si>
  <si>
    <t>32.68</t>
  </si>
  <si>
    <t>6:00.50</t>
  </si>
  <si>
    <t>6:59.23</t>
  </si>
  <si>
    <t>1:09.01</t>
  </si>
  <si>
    <t>2:29.82</t>
  </si>
  <si>
    <t>45.69</t>
  </si>
  <si>
    <t>52.92</t>
  </si>
  <si>
    <t>1:36.10</t>
  </si>
  <si>
    <t>1:50.91</t>
  </si>
  <si>
    <t>3:18.91</t>
  </si>
  <si>
    <t>3:59.87</t>
  </si>
  <si>
    <t>1:14.57</t>
  </si>
  <si>
    <t>3:00.37</t>
  </si>
  <si>
    <t>Gracie Shang</t>
  </si>
  <si>
    <t>18.80</t>
  </si>
  <si>
    <t>1:05.26</t>
  </si>
  <si>
    <t>2:22.88</t>
  </si>
  <si>
    <t>2:38.79</t>
  </si>
  <si>
    <t>6:37.66</t>
  </si>
  <si>
    <t>35.76</t>
  </si>
  <si>
    <t>1:14.35</t>
  </si>
  <si>
    <t>1:24.08</t>
  </si>
  <si>
    <t>1:36.19</t>
  </si>
  <si>
    <t>1:26.91</t>
  </si>
  <si>
    <t>2:40.29</t>
  </si>
  <si>
    <t>5:51.50</t>
  </si>
  <si>
    <t>Mays Wheatley</t>
  </si>
  <si>
    <t>18.58</t>
  </si>
  <si>
    <t>29.20</t>
  </si>
  <si>
    <t>2:17.49</t>
  </si>
  <si>
    <t>2:38.10</t>
  </si>
  <si>
    <t>5:37.53</t>
  </si>
  <si>
    <t>6:23.10</t>
  </si>
  <si>
    <t>22.71</t>
  </si>
  <si>
    <t>1:19.14</t>
  </si>
  <si>
    <t>1:28.87</t>
  </si>
  <si>
    <t>1:25.64</t>
  </si>
  <si>
    <t>1:24.02</t>
  </si>
  <si>
    <t>Emma Antle</t>
  </si>
  <si>
    <t>1:13.30</t>
  </si>
  <si>
    <t>2:25.75</t>
  </si>
  <si>
    <t>5:37.64</t>
  </si>
  <si>
    <t>6:44.87</t>
  </si>
  <si>
    <t>34.19</t>
  </si>
  <si>
    <t>1:17.89</t>
  </si>
  <si>
    <t>1:24.73</t>
  </si>
  <si>
    <t>46.21</t>
  </si>
  <si>
    <t>1:37.40</t>
  </si>
  <si>
    <t>1:15.03</t>
  </si>
  <si>
    <t>2:37.84</t>
  </si>
  <si>
    <t>2:56.49</t>
  </si>
  <si>
    <t>Livi Lindauer</t>
  </si>
  <si>
    <t>1:24.71</t>
  </si>
  <si>
    <t>6:13.39</t>
  </si>
  <si>
    <t>6:54.64</t>
  </si>
  <si>
    <t>42.15</t>
  </si>
  <si>
    <t>1:30.90</t>
  </si>
  <si>
    <t>43.61</t>
  </si>
  <si>
    <t>1:33.82</t>
  </si>
  <si>
    <t>2:55.85</t>
  </si>
  <si>
    <t>34.08</t>
  </si>
  <si>
    <t>1:48.89</t>
  </si>
  <si>
    <t>2:44.86</t>
  </si>
  <si>
    <t>3:13.31</t>
  </si>
  <si>
    <t>6:07.17</t>
  </si>
  <si>
    <t>Emma Argenta</t>
  </si>
  <si>
    <t>2:21.94</t>
  </si>
  <si>
    <t>2:50.19</t>
  </si>
  <si>
    <t>5:56.19</t>
  </si>
  <si>
    <t>6:30.04</t>
  </si>
  <si>
    <t>1:09.75</t>
  </si>
  <si>
    <t>2:30.14</t>
  </si>
  <si>
    <t>3:05.90</t>
  </si>
  <si>
    <t>1:43.05</t>
  </si>
  <si>
    <t>3:03.47</t>
  </si>
  <si>
    <t>3:39.16</t>
  </si>
  <si>
    <t>36.87</t>
  </si>
  <si>
    <t>1:15.55</t>
  </si>
  <si>
    <t>2:57.58</t>
  </si>
  <si>
    <t>5:54.03</t>
  </si>
  <si>
    <t>Julia Rezai</t>
  </si>
  <si>
    <t>2:48.90</t>
  </si>
  <si>
    <t>6:14.67</t>
  </si>
  <si>
    <t>7:33.09</t>
  </si>
  <si>
    <t>23.49</t>
  </si>
  <si>
    <t>1:13.49</t>
  </si>
  <si>
    <t>41.77</t>
  </si>
  <si>
    <t>1:43.21</t>
  </si>
  <si>
    <t>3:55.77</t>
  </si>
  <si>
    <t>1:36.29</t>
  </si>
  <si>
    <t>1:32.79</t>
  </si>
  <si>
    <t>1:16.32</t>
  </si>
  <si>
    <t>7:06.32</t>
  </si>
  <si>
    <t>Vironica Dawson</t>
  </si>
  <si>
    <t>32.56</t>
  </si>
  <si>
    <t>1:10.75</t>
  </si>
  <si>
    <t>37.88</t>
  </si>
  <si>
    <t>43.51</t>
  </si>
  <si>
    <t>3:21.86</t>
  </si>
  <si>
    <t>3:06.96</t>
  </si>
  <si>
    <t>6:32.99</t>
  </si>
  <si>
    <t>Hailey Holt</t>
  </si>
  <si>
    <t>2:45.36</t>
  </si>
  <si>
    <t>5:50.80</t>
  </si>
  <si>
    <t>6:35.17</t>
  </si>
  <si>
    <t>40.56</t>
  </si>
  <si>
    <t>3:06.35</t>
  </si>
  <si>
    <t>42.96</t>
  </si>
  <si>
    <t>47.79</t>
  </si>
  <si>
    <t>1:30.07</t>
  </si>
  <si>
    <t>1:44.22</t>
  </si>
  <si>
    <t>3:40.84</t>
  </si>
  <si>
    <t>1:16.62</t>
  </si>
  <si>
    <t>1:31.58</t>
  </si>
  <si>
    <t>2:46.32</t>
  </si>
  <si>
    <t>3:11.93</t>
  </si>
  <si>
    <t>6:12.72</t>
  </si>
  <si>
    <t>6:44.83</t>
  </si>
  <si>
    <t>Lucy Schellenberg</t>
  </si>
  <si>
    <t>2:39.97</t>
  </si>
  <si>
    <t>5:37.49</t>
  </si>
  <si>
    <t>6:04.63</t>
  </si>
  <si>
    <t>35.66</t>
  </si>
  <si>
    <t>42.08</t>
  </si>
  <si>
    <t>1:25.96</t>
  </si>
  <si>
    <t>2:38.14</t>
  </si>
  <si>
    <t>42.62</t>
  </si>
  <si>
    <t>48.43</t>
  </si>
  <si>
    <t>1:41.96</t>
  </si>
  <si>
    <t>3:06.77</t>
  </si>
  <si>
    <t>1:17.18</t>
  </si>
  <si>
    <t>1:28.59</t>
  </si>
  <si>
    <t>3:03.08</t>
  </si>
  <si>
    <t>6:43.07</t>
  </si>
  <si>
    <t>Tanisha Kuduva Balaji</t>
  </si>
  <si>
    <t>2:16.65</t>
  </si>
  <si>
    <t>6:01.97</t>
  </si>
  <si>
    <t>6:12.23</t>
  </si>
  <si>
    <t>1:32.10</t>
  </si>
  <si>
    <t>1:45.42</t>
  </si>
  <si>
    <t>1:15.32</t>
  </si>
  <si>
    <t>1:26.73</t>
  </si>
  <si>
    <t>2:39.21</t>
  </si>
  <si>
    <t>3:08.92</t>
  </si>
  <si>
    <t>3:06.53</t>
  </si>
  <si>
    <t>5:42.64</t>
  </si>
  <si>
    <t>6:33.66</t>
  </si>
  <si>
    <t>Alice Oglesby</t>
  </si>
  <si>
    <t>24.22</t>
  </si>
  <si>
    <t>1:17.81</t>
  </si>
  <si>
    <t>2:59.58</t>
  </si>
  <si>
    <t>6:47.54</t>
  </si>
  <si>
    <t>8:08.85</t>
  </si>
  <si>
    <t>1:17.10</t>
  </si>
  <si>
    <t>1:30.45</t>
  </si>
  <si>
    <t>43.79</t>
  </si>
  <si>
    <t>1:23.74</t>
  </si>
  <si>
    <t>3:16.11</t>
  </si>
  <si>
    <t>1:09.13</t>
  </si>
  <si>
    <t>2:48.94</t>
  </si>
  <si>
    <t>3:03.00</t>
  </si>
  <si>
    <t>Natalie Thompson</t>
  </si>
  <si>
    <t>1:14.04</t>
  </si>
  <si>
    <t>2:20.19</t>
  </si>
  <si>
    <t>2:46.61</t>
  </si>
  <si>
    <t>5:45.90</t>
  </si>
  <si>
    <t>12:22.72</t>
  </si>
  <si>
    <t>38.15</t>
  </si>
  <si>
    <t>1:18.13</t>
  </si>
  <si>
    <t>1:31.19</t>
  </si>
  <si>
    <t>3:18.49</t>
  </si>
  <si>
    <t>41.25</t>
  </si>
  <si>
    <t>47.48</t>
  </si>
  <si>
    <t>1:39.89</t>
  </si>
  <si>
    <t>3:07.13</t>
  </si>
  <si>
    <t>3:38.03</t>
  </si>
  <si>
    <t>36.17</t>
  </si>
  <si>
    <t>50.00</t>
  </si>
  <si>
    <t>1:24.60</t>
  </si>
  <si>
    <t>1:36.74</t>
  </si>
  <si>
    <t>2:46.64</t>
  </si>
  <si>
    <t>3:15.38</t>
  </si>
  <si>
    <t>6:06.89</t>
  </si>
  <si>
    <t>7:08.05</t>
  </si>
  <si>
    <t>Angela Li</t>
  </si>
  <si>
    <t>1:04.78</t>
  </si>
  <si>
    <t>2:22.58</t>
  </si>
  <si>
    <t>6:34.17</t>
  </si>
  <si>
    <t>1:29.47</t>
  </si>
  <si>
    <t>2:41.39</t>
  </si>
  <si>
    <t>3:12.09</t>
  </si>
  <si>
    <t>44.99</t>
  </si>
  <si>
    <t>1:21.60</t>
  </si>
  <si>
    <t>1:36.60</t>
  </si>
  <si>
    <t>3:29.57</t>
  </si>
  <si>
    <t>39.73</t>
  </si>
  <si>
    <t>1:32.29</t>
  </si>
  <si>
    <t>2:54.16</t>
  </si>
  <si>
    <t>3:28.44</t>
  </si>
  <si>
    <t>5:40.11</t>
  </si>
  <si>
    <t>6:38.40</t>
  </si>
  <si>
    <t>Evie Yang</t>
  </si>
  <si>
    <t>1:16.20</t>
  </si>
  <si>
    <t>2:51.44</t>
  </si>
  <si>
    <t>6:10.76</t>
  </si>
  <si>
    <t>7:04.93</t>
  </si>
  <si>
    <t>39.75</t>
  </si>
  <si>
    <t>1:26.44</t>
  </si>
  <si>
    <t>1:37.79</t>
  </si>
  <si>
    <t>1:14.56</t>
  </si>
  <si>
    <t>1:24.22</t>
  </si>
  <si>
    <t>2:46.06</t>
  </si>
  <si>
    <t>3:00.81</t>
  </si>
  <si>
    <t>Zoe Custodio</t>
  </si>
  <si>
    <t>1:12.54</t>
  </si>
  <si>
    <t>2:39.00</t>
  </si>
  <si>
    <t>2:40.40</t>
  </si>
  <si>
    <t>7:13.22</t>
  </si>
  <si>
    <t>43.10</t>
  </si>
  <si>
    <t>1:20.40</t>
  </si>
  <si>
    <t>1:27.57</t>
  </si>
  <si>
    <t>3:07.23</t>
  </si>
  <si>
    <t>1:39.59</t>
  </si>
  <si>
    <t>1:48.04</t>
  </si>
  <si>
    <t>4:01.91</t>
  </si>
  <si>
    <t>41.49</t>
  </si>
  <si>
    <t>1:26.12</t>
  </si>
  <si>
    <t>3:10.58</t>
  </si>
  <si>
    <t>7:14.84</t>
  </si>
  <si>
    <t>Reece Bartemus</t>
  </si>
  <si>
    <t>1:10.09</t>
  </si>
  <si>
    <t>2:48.20</t>
  </si>
  <si>
    <t>5:55.83</t>
  </si>
  <si>
    <t>7:16.55</t>
  </si>
  <si>
    <t>1:16.03</t>
  </si>
  <si>
    <t>23.09</t>
  </si>
  <si>
    <t>43.84</t>
  </si>
  <si>
    <t>1:37.03</t>
  </si>
  <si>
    <t>3:14.47</t>
  </si>
  <si>
    <t>34.51</t>
  </si>
  <si>
    <t>38.30</t>
  </si>
  <si>
    <t>1:27.71</t>
  </si>
  <si>
    <t>1:42.52</t>
  </si>
  <si>
    <t>Jillian Prince</t>
  </si>
  <si>
    <t>1:14.69</t>
  </si>
  <si>
    <t>6:02.45</t>
  </si>
  <si>
    <t>1:19.17</t>
  </si>
  <si>
    <t>3:11.92</t>
  </si>
  <si>
    <t>3:43.96</t>
  </si>
  <si>
    <t>33.18</t>
  </si>
  <si>
    <t>1:30.31</t>
  </si>
  <si>
    <t>2:45.47</t>
  </si>
  <si>
    <t>3:01.44</t>
  </si>
  <si>
    <t>Amelia Edwards</t>
  </si>
  <si>
    <t>1:08.74</t>
  </si>
  <si>
    <t>1:14.26</t>
  </si>
  <si>
    <t>2:31.93</t>
  </si>
  <si>
    <t>5:50.38</t>
  </si>
  <si>
    <t>6:56.18</t>
  </si>
  <si>
    <t>39.86</t>
  </si>
  <si>
    <t>1:27.74</t>
  </si>
  <si>
    <t>2:55.93</t>
  </si>
  <si>
    <t>44.22</t>
  </si>
  <si>
    <t>3:26.25</t>
  </si>
  <si>
    <t>2:56.11</t>
  </si>
  <si>
    <t>3:05.42</t>
  </si>
  <si>
    <t>Ellie Ortner</t>
  </si>
  <si>
    <t>2:28.08</t>
  </si>
  <si>
    <t>2:50.60</t>
  </si>
  <si>
    <t>6:49.84</t>
  </si>
  <si>
    <t>35.87</t>
  </si>
  <si>
    <t>41.78</t>
  </si>
  <si>
    <t>1:25.25</t>
  </si>
  <si>
    <t>49.53</t>
  </si>
  <si>
    <t>1:41.47</t>
  </si>
  <si>
    <t>3:17.85</t>
  </si>
  <si>
    <t>1:47.49</t>
  </si>
  <si>
    <t>1:17.56</t>
  </si>
  <si>
    <t>3:10.29</t>
  </si>
  <si>
    <t>7:01.61</t>
  </si>
  <si>
    <t>AB Carter</t>
  </si>
  <si>
    <t>6:52.43</t>
  </si>
  <si>
    <t>1:22.92</t>
  </si>
  <si>
    <t>25.34</t>
  </si>
  <si>
    <t>47.26</t>
  </si>
  <si>
    <t>1:42.44</t>
  </si>
  <si>
    <t>1:32.51</t>
  </si>
  <si>
    <t>1:39.27</t>
  </si>
  <si>
    <t>1:21.31</t>
  </si>
  <si>
    <t>2:54.30</t>
  </si>
  <si>
    <t>3:06.11</t>
  </si>
  <si>
    <t>Ayla Balfour</t>
  </si>
  <si>
    <t>1:16.38</t>
  </si>
  <si>
    <t>2:34.91</t>
  </si>
  <si>
    <t>5:52.23</t>
  </si>
  <si>
    <t>1:19.43</t>
  </si>
  <si>
    <t>1:27.67</t>
  </si>
  <si>
    <t>44.15</t>
  </si>
  <si>
    <t>48.73</t>
  </si>
  <si>
    <t>1:51.91</t>
  </si>
  <si>
    <t>34.23</t>
  </si>
  <si>
    <t>1:28.48</t>
  </si>
  <si>
    <t>1:19.41</t>
  </si>
  <si>
    <t>2:48.77</t>
  </si>
  <si>
    <t>3:05.06</t>
  </si>
  <si>
    <t>London Droddy</t>
  </si>
  <si>
    <t>1:04.87</t>
  </si>
  <si>
    <t>2:26.91</t>
  </si>
  <si>
    <t>6:11.69</t>
  </si>
  <si>
    <t>6:50.86</t>
  </si>
  <si>
    <t>1:31.34</t>
  </si>
  <si>
    <t>2:57.62</t>
  </si>
  <si>
    <t>3:20.62</t>
  </si>
  <si>
    <t>42.05</t>
  </si>
  <si>
    <t>1:53.89</t>
  </si>
  <si>
    <t>3:18.77</t>
  </si>
  <si>
    <t>4:03.46</t>
  </si>
  <si>
    <t>1:28.19</t>
  </si>
  <si>
    <t>3:08.85</t>
  </si>
  <si>
    <t>6:08.42</t>
  </si>
  <si>
    <t>7:28.14</t>
  </si>
  <si>
    <t>Makenna Garrett</t>
  </si>
  <si>
    <t>2:16.07</t>
  </si>
  <si>
    <t>2:46.68</t>
  </si>
  <si>
    <t>5:54.35</t>
  </si>
  <si>
    <t>7:01.62</t>
  </si>
  <si>
    <t>34.16</t>
  </si>
  <si>
    <t>41.18</t>
  </si>
  <si>
    <t>1:25.29</t>
  </si>
  <si>
    <t>3:10.65</t>
  </si>
  <si>
    <t>45.84</t>
  </si>
  <si>
    <t>1:38.41</t>
  </si>
  <si>
    <t>3:30.11</t>
  </si>
  <si>
    <t>1:32.22</t>
  </si>
  <si>
    <t>1:12.76</t>
  </si>
  <si>
    <t>2:51.99</t>
  </si>
  <si>
    <t>3:01.99</t>
  </si>
  <si>
    <t>5:59.88</t>
  </si>
  <si>
    <t>6:33.72</t>
  </si>
  <si>
    <t>Peyton Higgins</t>
  </si>
  <si>
    <t>2:29.65</t>
  </si>
  <si>
    <t>2:48.85</t>
  </si>
  <si>
    <t>6:12.91</t>
  </si>
  <si>
    <t>6:55.61</t>
  </si>
  <si>
    <t>37.94</t>
  </si>
  <si>
    <t>1:35.63</t>
  </si>
  <si>
    <t>46.29</t>
  </si>
  <si>
    <t>1:54.72</t>
  </si>
  <si>
    <t>1:22.42</t>
  </si>
  <si>
    <t>2:54.87</t>
  </si>
  <si>
    <t>3:22.14</t>
  </si>
  <si>
    <t>Sanvi Nijampurkar</t>
  </si>
  <si>
    <t>1:05.37</t>
  </si>
  <si>
    <t>1:14.38</t>
  </si>
  <si>
    <t>Eliza Hite</t>
  </si>
  <si>
    <t>16.58</t>
  </si>
  <si>
    <t>6:40.46</t>
  </si>
  <si>
    <t>1:30.73</t>
  </si>
  <si>
    <t>2:49.44</t>
  </si>
  <si>
    <t>44.52</t>
  </si>
  <si>
    <t>1:39.55</t>
  </si>
  <si>
    <t>1:54.26</t>
  </si>
  <si>
    <t>3:36.08</t>
  </si>
  <si>
    <t>37.48</t>
  </si>
  <si>
    <t>1:19.54</t>
  </si>
  <si>
    <t>1:27.93</t>
  </si>
  <si>
    <t>3:19.32</t>
  </si>
  <si>
    <t>6:05.21</t>
  </si>
  <si>
    <t>Ana Burger</t>
  </si>
  <si>
    <t>2:24.13</t>
  </si>
  <si>
    <t>6:35.45</t>
  </si>
  <si>
    <t>39.31</t>
  </si>
  <si>
    <t>1:16.67</t>
  </si>
  <si>
    <t>2:38.99</t>
  </si>
  <si>
    <t>46.10</t>
  </si>
  <si>
    <t>1:40.12</t>
  </si>
  <si>
    <t>3:19.85</t>
  </si>
  <si>
    <t>1:26.41</t>
  </si>
  <si>
    <t>1:17.95</t>
  </si>
  <si>
    <t>2:40.44</t>
  </si>
  <si>
    <t>3:01.79</t>
  </si>
  <si>
    <t>Skyler Stone</t>
  </si>
  <si>
    <t>28.82</t>
  </si>
  <si>
    <t>1:05.76</t>
  </si>
  <si>
    <t>1:15.19</t>
  </si>
  <si>
    <t>2:46.73</t>
  </si>
  <si>
    <t>6:04.54</t>
  </si>
  <si>
    <t>7:29.52</t>
  </si>
  <si>
    <t>20.76</t>
  </si>
  <si>
    <t>1:14.68</t>
  </si>
  <si>
    <t>1:24.33</t>
  </si>
  <si>
    <t>47.21</t>
  </si>
  <si>
    <t>1:28.12</t>
  </si>
  <si>
    <t>1:41.70</t>
  </si>
  <si>
    <t>3:22.60</t>
  </si>
  <si>
    <t>2:45.91</t>
  </si>
  <si>
    <t>3:11.44</t>
  </si>
  <si>
    <t>Ali Poulliotte</t>
  </si>
  <si>
    <t>29.65</t>
  </si>
  <si>
    <t>2:31.62</t>
  </si>
  <si>
    <t>6:18.81</t>
  </si>
  <si>
    <t>6:47.91</t>
  </si>
  <si>
    <t>44.77</t>
  </si>
  <si>
    <t>3:21.63</t>
  </si>
  <si>
    <t>39.93</t>
  </si>
  <si>
    <t>1:30.38</t>
  </si>
  <si>
    <t>3:15.78</t>
  </si>
  <si>
    <t>32.64</t>
  </si>
  <si>
    <t>1:29.27</t>
  </si>
  <si>
    <t>2:56.67</t>
  </si>
  <si>
    <t>3:09.07</t>
  </si>
  <si>
    <t>6:19.25</t>
  </si>
  <si>
    <t>7:15.93</t>
  </si>
  <si>
    <t>Harper Storm</t>
  </si>
  <si>
    <t>33.78</t>
  </si>
  <si>
    <t>2:57.97</t>
  </si>
  <si>
    <t>2:43.39</t>
  </si>
  <si>
    <t>1:28.74</t>
  </si>
  <si>
    <t>26.53</t>
  </si>
  <si>
    <t>51.98</t>
  </si>
  <si>
    <t>1:51.57</t>
  </si>
  <si>
    <t>1:48.60</t>
  </si>
  <si>
    <t>1:23.70</t>
  </si>
  <si>
    <t>1:29.90</t>
  </si>
  <si>
    <t>3:10.50</t>
  </si>
  <si>
    <t>Madison Dudek</t>
  </si>
  <si>
    <t>1:09.78</t>
  </si>
  <si>
    <t>2:37.63</t>
  </si>
  <si>
    <t>2:53.47</t>
  </si>
  <si>
    <t>6:10.51</t>
  </si>
  <si>
    <t>2:47.37</t>
  </si>
  <si>
    <t>50.46</t>
  </si>
  <si>
    <t>3:15.90</t>
  </si>
  <si>
    <t>3:44.99</t>
  </si>
  <si>
    <t>37.87</t>
  </si>
  <si>
    <t>1:29.21</t>
  </si>
  <si>
    <t>2:48.17</t>
  </si>
  <si>
    <t>3:09.18</t>
  </si>
  <si>
    <t>6:11.27</t>
  </si>
  <si>
    <t>6:48.57</t>
  </si>
  <si>
    <t>Juliet Ketchie</t>
  </si>
  <si>
    <t>2:41.58</t>
  </si>
  <si>
    <t>6:04.48</t>
  </si>
  <si>
    <t>7:15.35</t>
  </si>
  <si>
    <t>40.11</t>
  </si>
  <si>
    <t>1:22.98</t>
  </si>
  <si>
    <t>2:51.24</t>
  </si>
  <si>
    <t>2:58.28</t>
  </si>
  <si>
    <t>51.37</t>
  </si>
  <si>
    <t>1:41.51</t>
  </si>
  <si>
    <t>1:44.49</t>
  </si>
  <si>
    <t>3:49.25</t>
  </si>
  <si>
    <t>44.26</t>
  </si>
  <si>
    <t>1:32.58</t>
  </si>
  <si>
    <t>3:08.62</t>
  </si>
  <si>
    <t>6:45.35</t>
  </si>
  <si>
    <t>Rebecca Olin</t>
  </si>
  <si>
    <t>2:29.81</t>
  </si>
  <si>
    <t>2:46.84</t>
  </si>
  <si>
    <t>6:00.07</t>
  </si>
  <si>
    <t>6:43.98</t>
  </si>
  <si>
    <t>38.56</t>
  </si>
  <si>
    <t>1:27.17</t>
  </si>
  <si>
    <t>52.12</t>
  </si>
  <si>
    <t>1:48.68</t>
  </si>
  <si>
    <t>3:37.14</t>
  </si>
  <si>
    <t>1:19.38</t>
  </si>
  <si>
    <t>1:36.46</t>
  </si>
  <si>
    <t>6:11.55</t>
  </si>
  <si>
    <t>Lola McGinnis</t>
  </si>
  <si>
    <t>18.21</t>
  </si>
  <si>
    <t>2:47.36</t>
  </si>
  <si>
    <t>6:44.79</t>
  </si>
  <si>
    <t>40.79</t>
  </si>
  <si>
    <t>1:27.10</t>
  </si>
  <si>
    <t>48.11</t>
  </si>
  <si>
    <t>1:54.86</t>
  </si>
  <si>
    <t>36.29</t>
  </si>
  <si>
    <t>38.65</t>
  </si>
  <si>
    <t>1:18.99</t>
  </si>
  <si>
    <t>1:41.21</t>
  </si>
  <si>
    <t>3:19.48</t>
  </si>
  <si>
    <t>3:15.82</t>
  </si>
  <si>
    <t>Sadella Schackert</t>
  </si>
  <si>
    <t>2:35.39</t>
  </si>
  <si>
    <t>6:53.70</t>
  </si>
  <si>
    <t>1:28.28</t>
  </si>
  <si>
    <t>1:29.33</t>
  </si>
  <si>
    <t>1:37.15</t>
  </si>
  <si>
    <t>3:15.64</t>
  </si>
  <si>
    <t>39.27</t>
  </si>
  <si>
    <t>43.77</t>
  </si>
  <si>
    <t>1:34.20</t>
  </si>
  <si>
    <t>1:39.45</t>
  </si>
  <si>
    <t>2:53.86</t>
  </si>
  <si>
    <t>3:07.48</t>
  </si>
  <si>
    <t>Tallie Martin</t>
  </si>
  <si>
    <t>1:14.29</t>
  </si>
  <si>
    <t>1:17.34</t>
  </si>
  <si>
    <t>2:50.79</t>
  </si>
  <si>
    <t>6:04.99</t>
  </si>
  <si>
    <t>7:59.19</t>
  </si>
  <si>
    <t>1:22.53</t>
  </si>
  <si>
    <t>1:29.24</t>
  </si>
  <si>
    <t>1:55.77</t>
  </si>
  <si>
    <t>1:28.76</t>
  </si>
  <si>
    <t>3:04.96</t>
  </si>
  <si>
    <t>3:12.61</t>
  </si>
  <si>
    <t>Haines Williams</t>
  </si>
  <si>
    <t>17.43</t>
  </si>
  <si>
    <t>2:58.16</t>
  </si>
  <si>
    <t>6:15.55</t>
  </si>
  <si>
    <t>6:56.23</t>
  </si>
  <si>
    <t>1:40.81</t>
  </si>
  <si>
    <t>1:27.53</t>
  </si>
  <si>
    <t>2:47.38</t>
  </si>
  <si>
    <t>3:09.67</t>
  </si>
  <si>
    <t>Michaela Morgan</t>
  </si>
  <si>
    <t>1:16.74</t>
  </si>
  <si>
    <t>2:36.08</t>
  </si>
  <si>
    <t>2:50.03</t>
  </si>
  <si>
    <t>6:16.83</t>
  </si>
  <si>
    <t>7:32.99</t>
  </si>
  <si>
    <t>45.93</t>
  </si>
  <si>
    <t>53.39</t>
  </si>
  <si>
    <t>1:42.89</t>
  </si>
  <si>
    <t>2:01.64</t>
  </si>
  <si>
    <t>3:46.65</t>
  </si>
  <si>
    <t>1:39.03</t>
  </si>
  <si>
    <t>1:23.09</t>
  </si>
  <si>
    <t>Eva Hennaux</t>
  </si>
  <si>
    <t>1:15.16</t>
  </si>
  <si>
    <t>5:52.75</t>
  </si>
  <si>
    <t>6:09.44</t>
  </si>
  <si>
    <t>12:18.87</t>
  </si>
  <si>
    <t>13:32.46</t>
  </si>
  <si>
    <t>1:14.01</t>
  </si>
  <si>
    <t>3:12.11</t>
  </si>
  <si>
    <t>43.38</t>
  </si>
  <si>
    <t>49.80</t>
  </si>
  <si>
    <t>18.22</t>
  </si>
  <si>
    <t>1:42.59</t>
  </si>
  <si>
    <t>2:47.96</t>
  </si>
  <si>
    <t>3:13.45</t>
  </si>
  <si>
    <t>6:09.15</t>
  </si>
  <si>
    <t>Eva Mosiashvili</t>
  </si>
  <si>
    <t>1:00.28</t>
  </si>
  <si>
    <t>5:35.40</t>
  </si>
  <si>
    <t>6:01.03</t>
  </si>
  <si>
    <t>39.14</t>
  </si>
  <si>
    <t>46.39</t>
  </si>
  <si>
    <t>3:08.15</t>
  </si>
  <si>
    <t>3:30.14</t>
  </si>
  <si>
    <t>1:27.58</t>
  </si>
  <si>
    <t>2:32.59</t>
  </si>
  <si>
    <t>2:59.10</t>
  </si>
  <si>
    <t>5:34.61</t>
  </si>
  <si>
    <t>6:32.96</t>
  </si>
  <si>
    <t>Alana Personett</t>
  </si>
  <si>
    <t>1:12.50</t>
  </si>
  <si>
    <t>2:58.76</t>
  </si>
  <si>
    <t>6:19.39</t>
  </si>
  <si>
    <t>7:28.35</t>
  </si>
  <si>
    <t>44.63</t>
  </si>
  <si>
    <t>1:27.98</t>
  </si>
  <si>
    <t>1:39.57</t>
  </si>
  <si>
    <t>43.75</t>
  </si>
  <si>
    <t>48.93</t>
  </si>
  <si>
    <t>1:43.83</t>
  </si>
  <si>
    <t>1:24.15</t>
  </si>
  <si>
    <t>3:40.83</t>
  </si>
  <si>
    <t>3:23.64</t>
  </si>
  <si>
    <t>Maddie Heinle</t>
  </si>
  <si>
    <t>19.49</t>
  </si>
  <si>
    <t>1:18.72</t>
  </si>
  <si>
    <t>2:49.56</t>
  </si>
  <si>
    <t>6:06.70</t>
  </si>
  <si>
    <t>7:06.80</t>
  </si>
  <si>
    <t>43.67</t>
  </si>
  <si>
    <t>1:47.34</t>
  </si>
  <si>
    <t>24.01</t>
  </si>
  <si>
    <t>1:49.03</t>
  </si>
  <si>
    <t>38.69</t>
  </si>
  <si>
    <t>1:46.47</t>
  </si>
  <si>
    <t>1:27.32</t>
  </si>
  <si>
    <t>3:01.24</t>
  </si>
  <si>
    <t>3:30.40</t>
  </si>
  <si>
    <t>6:33.48</t>
  </si>
  <si>
    <t>Kaia Forbes</t>
  </si>
  <si>
    <t>34.43</t>
  </si>
  <si>
    <t>2:41.16</t>
  </si>
  <si>
    <t>7:32.31</t>
  </si>
  <si>
    <t>1:35.53</t>
  </si>
  <si>
    <t>1:45.12</t>
  </si>
  <si>
    <t>3:30.55</t>
  </si>
  <si>
    <t>1:37.24</t>
  </si>
  <si>
    <t>1:45.45</t>
  </si>
  <si>
    <t>3:19.49</t>
  </si>
  <si>
    <t>3:16.71</t>
  </si>
  <si>
    <t>Sophia Baum</t>
  </si>
  <si>
    <t>31.75</t>
  </si>
  <si>
    <t>1:17.45</t>
  </si>
  <si>
    <t>3:09.69</t>
  </si>
  <si>
    <t>46.46</t>
  </si>
  <si>
    <t>1:35.05</t>
  </si>
  <si>
    <t>3:01.58</t>
  </si>
  <si>
    <t>3:23.33</t>
  </si>
  <si>
    <t>49.60</t>
  </si>
  <si>
    <t>1:28.91</t>
  </si>
  <si>
    <t>1:47.63</t>
  </si>
  <si>
    <t>3:16.04</t>
  </si>
  <si>
    <t>3:46.40</t>
  </si>
  <si>
    <t>41.51</t>
  </si>
  <si>
    <t>1:46.63</t>
  </si>
  <si>
    <t>2:59.61</t>
  </si>
  <si>
    <t>3:24.42</t>
  </si>
  <si>
    <t>7:27.11</t>
  </si>
  <si>
    <t>Sloane Brunelli</t>
  </si>
  <si>
    <t>34.74</t>
  </si>
  <si>
    <t>1:13.65</t>
  </si>
  <si>
    <t>1:15.90</t>
  </si>
  <si>
    <t>2:43.25</t>
  </si>
  <si>
    <t>2:51.54</t>
  </si>
  <si>
    <t>1:34.22</t>
  </si>
  <si>
    <t>53.31</t>
  </si>
  <si>
    <t>1:56.18</t>
  </si>
  <si>
    <t>42.71</t>
  </si>
  <si>
    <t>1:42.69</t>
  </si>
  <si>
    <t>1:27.60</t>
  </si>
  <si>
    <t>3:14.64</t>
  </si>
  <si>
    <t>3:25.10</t>
  </si>
  <si>
    <t>Arya Perez</t>
  </si>
  <si>
    <t>18.86</t>
  </si>
  <si>
    <t>1:12.51</t>
  </si>
  <si>
    <t>1:19.02</t>
  </si>
  <si>
    <t>6:20.26</t>
  </si>
  <si>
    <t>7:26.58</t>
  </si>
  <si>
    <t>40.15</t>
  </si>
  <si>
    <t>1:29.12</t>
  </si>
  <si>
    <t>43.45</t>
  </si>
  <si>
    <t>1:39.88</t>
  </si>
  <si>
    <t>23.97</t>
  </si>
  <si>
    <t>35.91</t>
  </si>
  <si>
    <t>1:20.61</t>
  </si>
  <si>
    <t>3:12.18</t>
  </si>
  <si>
    <t>Lindsey Wall</t>
  </si>
  <si>
    <t>2:48.35</t>
  </si>
  <si>
    <t>5:47.69</t>
  </si>
  <si>
    <t>6:38.25</t>
  </si>
  <si>
    <t>37.95</t>
  </si>
  <si>
    <t>1:27.22</t>
  </si>
  <si>
    <t>45.53</t>
  </si>
  <si>
    <t>1:48.82</t>
  </si>
  <si>
    <t>1:53.88</t>
  </si>
  <si>
    <t>3:22.70</t>
  </si>
  <si>
    <t>Emma Horiuchi</t>
  </si>
  <si>
    <t>2:59.07</t>
  </si>
  <si>
    <t>6:48.34</t>
  </si>
  <si>
    <t>8:20.02</t>
  </si>
  <si>
    <t>43.68</t>
  </si>
  <si>
    <t>51.17</t>
  </si>
  <si>
    <t>1:34.59</t>
  </si>
  <si>
    <t>1:41.58</t>
  </si>
  <si>
    <t>3:07.07</t>
  </si>
  <si>
    <t>3:20.85</t>
  </si>
  <si>
    <t>Mariangel Silva</t>
  </si>
  <si>
    <t>1:18.67</t>
  </si>
  <si>
    <t>2:38.50</t>
  </si>
  <si>
    <t>7:06.40</t>
  </si>
  <si>
    <t>1:30.16</t>
  </si>
  <si>
    <t>2:54.77</t>
  </si>
  <si>
    <t>23.40</t>
  </si>
  <si>
    <t>1:28.53</t>
  </si>
  <si>
    <t>1:43.79</t>
  </si>
  <si>
    <t>3:16.55</t>
  </si>
  <si>
    <t>1:28.95</t>
  </si>
  <si>
    <t>1:38.14</t>
  </si>
  <si>
    <t>3:15.06</t>
  </si>
  <si>
    <t>6:17.01</t>
  </si>
  <si>
    <t>Anika Mohapatra</t>
  </si>
  <si>
    <t>1:19.13</t>
  </si>
  <si>
    <t>2:32.55</t>
  </si>
  <si>
    <t>3:03.24</t>
  </si>
  <si>
    <t>6:27.08</t>
  </si>
  <si>
    <t>7:50.04</t>
  </si>
  <si>
    <t>45.35</t>
  </si>
  <si>
    <t>1:15.88</t>
  </si>
  <si>
    <t>1:32.32</t>
  </si>
  <si>
    <t>2:54.09</t>
  </si>
  <si>
    <t>2:56.26</t>
  </si>
  <si>
    <t>1:28.13</t>
  </si>
  <si>
    <t>1:52.02</t>
  </si>
  <si>
    <t>3:22.58</t>
  </si>
  <si>
    <t>3:57.71</t>
  </si>
  <si>
    <t>39.28</t>
  </si>
  <si>
    <t>44.55</t>
  </si>
  <si>
    <t>1:36.24</t>
  </si>
  <si>
    <t>1:23.61</t>
  </si>
  <si>
    <t>2:56.58</t>
  </si>
  <si>
    <t>7:01.56</t>
  </si>
  <si>
    <t>7:29.82</t>
  </si>
  <si>
    <t>Molly Halpin</t>
  </si>
  <si>
    <t>1:10.79</t>
  </si>
  <si>
    <t>1:17.71</t>
  </si>
  <si>
    <t>6:01.46</t>
  </si>
  <si>
    <t>6:47.39</t>
  </si>
  <si>
    <t>47.10</t>
  </si>
  <si>
    <t>1:48.48</t>
  </si>
  <si>
    <t>1:32.15</t>
  </si>
  <si>
    <t>1:33.41</t>
  </si>
  <si>
    <t>3:12.48</t>
  </si>
  <si>
    <t>Ariana Bharti</t>
  </si>
  <si>
    <t>17.86</t>
  </si>
  <si>
    <t>1:26.69</t>
  </si>
  <si>
    <t>3:02.91</t>
  </si>
  <si>
    <t>7:00.36</t>
  </si>
  <si>
    <t>20.79</t>
  </si>
  <si>
    <t>1:20.30</t>
  </si>
  <si>
    <t>49.21</t>
  </si>
  <si>
    <t>1:31.15</t>
  </si>
  <si>
    <t>1:44.83</t>
  </si>
  <si>
    <t>1:23.66</t>
  </si>
  <si>
    <t>1:45.01</t>
  </si>
  <si>
    <t>2:55.57</t>
  </si>
  <si>
    <t>3:23.11</t>
  </si>
  <si>
    <t>Ally Miller</t>
  </si>
  <si>
    <t>2:34.78</t>
  </si>
  <si>
    <t>2:54.45</t>
  </si>
  <si>
    <t>1:57.00</t>
  </si>
  <si>
    <t>38.03</t>
  </si>
  <si>
    <t>44.86</t>
  </si>
  <si>
    <t>3:13.78</t>
  </si>
  <si>
    <t>3:16.14</t>
  </si>
  <si>
    <t>Selwyn Vann</t>
  </si>
  <si>
    <t>18.92</t>
  </si>
  <si>
    <t>35.97</t>
  </si>
  <si>
    <t>1:08.48</t>
  </si>
  <si>
    <t>2:32.33</t>
  </si>
  <si>
    <t>7:31.27</t>
  </si>
  <si>
    <t>41.74</t>
  </si>
  <si>
    <t>41.04</t>
  </si>
  <si>
    <t>1:20.29</t>
  </si>
  <si>
    <t>3:14.49</t>
  </si>
  <si>
    <t>Tori Velte</t>
  </si>
  <si>
    <t>15.81</t>
  </si>
  <si>
    <t>1:11.29</t>
  </si>
  <si>
    <t>2:56.18</t>
  </si>
  <si>
    <t>6:08.54</t>
  </si>
  <si>
    <t>6:55.36</t>
  </si>
  <si>
    <t>42.10</t>
  </si>
  <si>
    <t>1:30.92</t>
  </si>
  <si>
    <t>45.54</t>
  </si>
  <si>
    <t>1:44.21</t>
  </si>
  <si>
    <t>1:20.68</t>
  </si>
  <si>
    <t>3:09.15</t>
  </si>
  <si>
    <t>Tate Bailey</t>
  </si>
  <si>
    <t>1:08.72</t>
  </si>
  <si>
    <t>2:36.97</t>
  </si>
  <si>
    <t>3:05.82</t>
  </si>
  <si>
    <t>6:22.60</t>
  </si>
  <si>
    <t>7:11.18</t>
  </si>
  <si>
    <t>46.13</t>
  </si>
  <si>
    <t>1:35.70</t>
  </si>
  <si>
    <t>3:25.21</t>
  </si>
  <si>
    <t>50.14</t>
  </si>
  <si>
    <t>1:30.29</t>
  </si>
  <si>
    <t>1:46.57</t>
  </si>
  <si>
    <t>3:11.22</t>
  </si>
  <si>
    <t>3:49.56</t>
  </si>
  <si>
    <t>39.51</t>
  </si>
  <si>
    <t>1:42.79</t>
  </si>
  <si>
    <t>2:54.35</t>
  </si>
  <si>
    <t>3:26.17</t>
  </si>
  <si>
    <t>7:13.69</t>
  </si>
  <si>
    <t>Gabby Malcolm</t>
  </si>
  <si>
    <t>21.20</t>
  </si>
  <si>
    <t>1:10.42</t>
  </si>
  <si>
    <t>2:39.02</t>
  </si>
  <si>
    <t>3:03.23</t>
  </si>
  <si>
    <t>6:17.52</t>
  </si>
  <si>
    <t>7:27.43</t>
  </si>
  <si>
    <t>44.96</t>
  </si>
  <si>
    <t>1:33.44</t>
  </si>
  <si>
    <t>1:35.24</t>
  </si>
  <si>
    <t>3:16.25</t>
  </si>
  <si>
    <t>43.36</t>
  </si>
  <si>
    <t>1:29.65</t>
  </si>
  <si>
    <t>3:19.93</t>
  </si>
  <si>
    <t>3:39.55</t>
  </si>
  <si>
    <t>40.75</t>
  </si>
  <si>
    <t>47.74</t>
  </si>
  <si>
    <t>1:36.93</t>
  </si>
  <si>
    <t>3:23.77</t>
  </si>
  <si>
    <t>Natalia Morel</t>
  </si>
  <si>
    <t>3:02.03</t>
  </si>
  <si>
    <t>7:03.57</t>
  </si>
  <si>
    <t>14:37.94</t>
  </si>
  <si>
    <t>1:21.64</t>
  </si>
  <si>
    <t>1:32.50</t>
  </si>
  <si>
    <t>2:56.27</t>
  </si>
  <si>
    <t>46.96</t>
  </si>
  <si>
    <t>2:13.95</t>
  </si>
  <si>
    <t>3:35.68</t>
  </si>
  <si>
    <t>1:45.04</t>
  </si>
  <si>
    <t>3:02.18</t>
  </si>
  <si>
    <t>3:23.92</t>
  </si>
  <si>
    <t>6:14.30</t>
  </si>
  <si>
    <t>Lilyana Clark</t>
  </si>
  <si>
    <t>19.68</t>
  </si>
  <si>
    <t>1:09.52</t>
  </si>
  <si>
    <t>2:32.25</t>
  </si>
  <si>
    <t>6:05.69</t>
  </si>
  <si>
    <t>7:02.67</t>
  </si>
  <si>
    <t>1:35.72</t>
  </si>
  <si>
    <t>45.27</t>
  </si>
  <si>
    <t>49.81</t>
  </si>
  <si>
    <t>1:37.66</t>
  </si>
  <si>
    <t>2:59.25</t>
  </si>
  <si>
    <t>3:21.67</t>
  </si>
  <si>
    <t>Hadley Davis</t>
  </si>
  <si>
    <t>1:19.03</t>
  </si>
  <si>
    <t>2:46.43</t>
  </si>
  <si>
    <t>2:54.17</t>
  </si>
  <si>
    <t>6:11.94</t>
  </si>
  <si>
    <t>41.28</t>
  </si>
  <si>
    <t>1:32.17</t>
  </si>
  <si>
    <t>44.36</t>
  </si>
  <si>
    <t>50.34</t>
  </si>
  <si>
    <t>1:36.33</t>
  </si>
  <si>
    <t>2:54.75</t>
  </si>
  <si>
    <t>3:09.81</t>
  </si>
  <si>
    <t>Callie Rugenstein</t>
  </si>
  <si>
    <t>1:11.55</t>
  </si>
  <si>
    <t>1:18.79</t>
  </si>
  <si>
    <t>2:36.93</t>
  </si>
  <si>
    <t>2:54.20</t>
  </si>
  <si>
    <t>6:13.85</t>
  </si>
  <si>
    <t>6:50.77</t>
  </si>
  <si>
    <t>23.06</t>
  </si>
  <si>
    <t>42.98</t>
  </si>
  <si>
    <t>1:31.02</t>
  </si>
  <si>
    <t>42.18</t>
  </si>
  <si>
    <t>48.05</t>
  </si>
  <si>
    <t>3:11.58</t>
  </si>
  <si>
    <t>1:36.08</t>
  </si>
  <si>
    <t>3:10.68</t>
  </si>
  <si>
    <t>6:02.77</t>
  </si>
  <si>
    <t>Camille Wilson</t>
  </si>
  <si>
    <t>23.02</t>
  </si>
  <si>
    <t>2:47.28</t>
  </si>
  <si>
    <t>6:45.77</t>
  </si>
  <si>
    <t>7:37.19</t>
  </si>
  <si>
    <t>49.43</t>
  </si>
  <si>
    <t>1:35.04</t>
  </si>
  <si>
    <t>1:43.61</t>
  </si>
  <si>
    <t>1:38.44</t>
  </si>
  <si>
    <t>3:26.92</t>
  </si>
  <si>
    <t>Ella Johnson</t>
  </si>
  <si>
    <t>1:18.84</t>
  </si>
  <si>
    <t>2:54.55</t>
  </si>
  <si>
    <t>6:14.72</t>
  </si>
  <si>
    <t>6:53.22</t>
  </si>
  <si>
    <t>36.14</t>
  </si>
  <si>
    <t>2:56.87</t>
  </si>
  <si>
    <t>3:10.47</t>
  </si>
  <si>
    <t>46.67</t>
  </si>
  <si>
    <t>1:58.53</t>
  </si>
  <si>
    <t>4:08.76</t>
  </si>
  <si>
    <t>37.29</t>
  </si>
  <si>
    <t>1:31.80</t>
  </si>
  <si>
    <t>1:43.48</t>
  </si>
  <si>
    <t>1:20.28</t>
  </si>
  <si>
    <t>2:56.76</t>
  </si>
  <si>
    <t>7:13.92</t>
  </si>
  <si>
    <t>Abby Putnam</t>
  </si>
  <si>
    <t>2:37.99</t>
  </si>
  <si>
    <t>2:58.14</t>
  </si>
  <si>
    <t>6:05.95</t>
  </si>
  <si>
    <t>6:52.51</t>
  </si>
  <si>
    <t>1:21.09</t>
  </si>
  <si>
    <t>48.12</t>
  </si>
  <si>
    <t>1:44.97</t>
  </si>
  <si>
    <t>1:25.06</t>
  </si>
  <si>
    <t>1:35.14</t>
  </si>
  <si>
    <t>1:24.41</t>
  </si>
  <si>
    <t>3:13.02</t>
  </si>
  <si>
    <t>Anna Sammons</t>
  </si>
  <si>
    <t>3:11.45</t>
  </si>
  <si>
    <t>6:49.95</t>
  </si>
  <si>
    <t>21.58</t>
  </si>
  <si>
    <t>1:18.22</t>
  </si>
  <si>
    <t>47.15</t>
  </si>
  <si>
    <t>1:26.67</t>
  </si>
  <si>
    <t>3:00.16</t>
  </si>
  <si>
    <t>3:32.46</t>
  </si>
  <si>
    <t>Livie Vaden</t>
  </si>
  <si>
    <t>1:09.58</t>
  </si>
  <si>
    <t>2:38.73</t>
  </si>
  <si>
    <t>5:30.24</t>
  </si>
  <si>
    <t>6:46.56</t>
  </si>
  <si>
    <t>22.38</t>
  </si>
  <si>
    <t>1:16.29</t>
  </si>
  <si>
    <t>44.49</t>
  </si>
  <si>
    <t>1:34.53</t>
  </si>
  <si>
    <t>1:44.78</t>
  </si>
  <si>
    <t>3:39.61</t>
  </si>
  <si>
    <t>1:12.22</t>
  </si>
  <si>
    <t>1:16.96</t>
  </si>
  <si>
    <t>2:59.60</t>
  </si>
  <si>
    <t>Tallon Cardella</t>
  </si>
  <si>
    <t>36.99</t>
  </si>
  <si>
    <t>1:12.46</t>
  </si>
  <si>
    <t>2:38.65</t>
  </si>
  <si>
    <t>2:52.63</t>
  </si>
  <si>
    <t>6:49.06</t>
  </si>
  <si>
    <t>1:27.29</t>
  </si>
  <si>
    <t>1:30.06</t>
  </si>
  <si>
    <t>40.42</t>
  </si>
  <si>
    <t>43.47</t>
  </si>
  <si>
    <t>1:37.58</t>
  </si>
  <si>
    <t>1:39.73</t>
  </si>
  <si>
    <t>1:28.23</t>
  </si>
  <si>
    <t>3:13.15</t>
  </si>
  <si>
    <t>Ansley Stone</t>
  </si>
  <si>
    <t>1:18.50</t>
  </si>
  <si>
    <t>3:16.94</t>
  </si>
  <si>
    <t>1:36.57</t>
  </si>
  <si>
    <t>1:36.94</t>
  </si>
  <si>
    <t>1:37.44</t>
  </si>
  <si>
    <t>3:49.45</t>
  </si>
  <si>
    <t>3:37.87</t>
  </si>
  <si>
    <t>Evelyn Finkl</t>
  </si>
  <si>
    <t>32.51</t>
  </si>
  <si>
    <t>2:58.49</t>
  </si>
  <si>
    <t>3:09.23</t>
  </si>
  <si>
    <t>1:31.69</t>
  </si>
  <si>
    <t>1:37.82</t>
  </si>
  <si>
    <t>51.97</t>
  </si>
  <si>
    <t>54.37</t>
  </si>
  <si>
    <t>1:56.68</t>
  </si>
  <si>
    <t>43.44</t>
  </si>
  <si>
    <t>2:02.28</t>
  </si>
  <si>
    <t>1:32.95</t>
  </si>
  <si>
    <t>3:17.68</t>
  </si>
  <si>
    <t>3:43.77</t>
  </si>
  <si>
    <t>Briana Ager</t>
  </si>
  <si>
    <t>1:18.94</t>
  </si>
  <si>
    <t>2:48.06</t>
  </si>
  <si>
    <t>2:53.43</t>
  </si>
  <si>
    <t>21.32</t>
  </si>
  <si>
    <t>1:27.64</t>
  </si>
  <si>
    <t>1:37.17</t>
  </si>
  <si>
    <t>49.63</t>
  </si>
  <si>
    <t>1:38.66</t>
  </si>
  <si>
    <t>21.36</t>
  </si>
  <si>
    <t>1:29.02</t>
  </si>
  <si>
    <t>1:34.76</t>
  </si>
  <si>
    <t>1:26.95</t>
  </si>
  <si>
    <t>3:06.51</t>
  </si>
  <si>
    <t>3:18.48</t>
  </si>
  <si>
    <t>Hannah Magner</t>
  </si>
  <si>
    <t>1:21.55</t>
  </si>
  <si>
    <t>3:01.70</t>
  </si>
  <si>
    <t>6:11.64</t>
  </si>
  <si>
    <t>7:30.86</t>
  </si>
  <si>
    <t>45.95</t>
  </si>
  <si>
    <t>1:34.34</t>
  </si>
  <si>
    <t>42.35</t>
  </si>
  <si>
    <t>1:33.70</t>
  </si>
  <si>
    <t>21.06</t>
  </si>
  <si>
    <t>1:30.86</t>
  </si>
  <si>
    <t>1:40.73</t>
  </si>
  <si>
    <t>2:54.04</t>
  </si>
  <si>
    <t>Olivia Tolan</t>
  </si>
  <si>
    <t>21.15</t>
  </si>
  <si>
    <t>36.85</t>
  </si>
  <si>
    <t>3:06.89</t>
  </si>
  <si>
    <t>3:08.68</t>
  </si>
  <si>
    <t>7:26.59</t>
  </si>
  <si>
    <t>8:04.85</t>
  </si>
  <si>
    <t>38.51</t>
  </si>
  <si>
    <t>43.43</t>
  </si>
  <si>
    <t>1:37.81</t>
  </si>
  <si>
    <t>3:14.45</t>
  </si>
  <si>
    <t>1:46.31</t>
  </si>
  <si>
    <t>1:28.82</t>
  </si>
  <si>
    <t>1:42.11</t>
  </si>
  <si>
    <t>1:23.13</t>
  </si>
  <si>
    <t>3:19.00</t>
  </si>
  <si>
    <t>3:37.29</t>
  </si>
  <si>
    <t>Isabella Espinosa Benton</t>
  </si>
  <si>
    <t>2:57.73</t>
  </si>
  <si>
    <t>3:08.48</t>
  </si>
  <si>
    <t>7:08.37</t>
  </si>
  <si>
    <t>1:37.98</t>
  </si>
  <si>
    <t>41.98</t>
  </si>
  <si>
    <t>1:29.70</t>
  </si>
  <si>
    <t>2:11.91</t>
  </si>
  <si>
    <t>1:24.34</t>
  </si>
  <si>
    <t>3:05.72</t>
  </si>
  <si>
    <t>3:32.83</t>
  </si>
  <si>
    <t>Avery Brown</t>
  </si>
  <si>
    <t>1:16.55</t>
  </si>
  <si>
    <t>1:21.50</t>
  </si>
  <si>
    <t>2:53.67</t>
  </si>
  <si>
    <t>6:37.05</t>
  </si>
  <si>
    <t>8:34.20</t>
  </si>
  <si>
    <t>43.57</t>
  </si>
  <si>
    <t>1:33.75</t>
  </si>
  <si>
    <t>46.22</t>
  </si>
  <si>
    <t>1:41.48</t>
  </si>
  <si>
    <t>3:55.75</t>
  </si>
  <si>
    <t>46.33</t>
  </si>
  <si>
    <t>3:19.44</t>
  </si>
  <si>
    <t>3:53.15</t>
  </si>
  <si>
    <t>Madison John</t>
  </si>
  <si>
    <t>1:20.14</t>
  </si>
  <si>
    <t>3:03.78</t>
  </si>
  <si>
    <t>1:37.20</t>
  </si>
  <si>
    <t>49.88</t>
  </si>
  <si>
    <t>1:41.29</t>
  </si>
  <si>
    <t>1:48.77</t>
  </si>
  <si>
    <t>43.74</t>
  </si>
  <si>
    <t>1:57.73</t>
  </si>
  <si>
    <t>1:28.16</t>
  </si>
  <si>
    <t>3:32.02</t>
  </si>
  <si>
    <t>Ashley Rushing</t>
  </si>
  <si>
    <t>1:16.08</t>
  </si>
  <si>
    <t>2:46.30</t>
  </si>
  <si>
    <t>3:13.01</t>
  </si>
  <si>
    <t>48.80</t>
  </si>
  <si>
    <t>1:24.61</t>
  </si>
  <si>
    <t>42.01</t>
  </si>
  <si>
    <t>49.94</t>
  </si>
  <si>
    <t>1:47.85</t>
  </si>
  <si>
    <t>1:25.26</t>
  </si>
  <si>
    <t>3:41.66</t>
  </si>
  <si>
    <t>Ellie Stancil</t>
  </si>
  <si>
    <t>1:13.90</t>
  </si>
  <si>
    <t>3:28.73</t>
  </si>
  <si>
    <t>6:57.75</t>
  </si>
  <si>
    <t>1:22.32</t>
  </si>
  <si>
    <t>1:34.66</t>
  </si>
  <si>
    <t>3:45.78</t>
  </si>
  <si>
    <t>41.95</t>
  </si>
  <si>
    <t>1:46.94</t>
  </si>
  <si>
    <t>1:25.20</t>
  </si>
  <si>
    <t>3:05.14</t>
  </si>
  <si>
    <t>3:35.09</t>
  </si>
  <si>
    <t>7:40.29</t>
  </si>
  <si>
    <t>Hattie Walton</t>
  </si>
  <si>
    <t>39.36</t>
  </si>
  <si>
    <t>1:25.11</t>
  </si>
  <si>
    <t>3:17.61</t>
  </si>
  <si>
    <t>3:08.28</t>
  </si>
  <si>
    <t>6:41.90</t>
  </si>
  <si>
    <t>9:20.89</t>
  </si>
  <si>
    <t>1:41.86</t>
  </si>
  <si>
    <t>50.54</t>
  </si>
  <si>
    <t>44.34</t>
  </si>
  <si>
    <t>2:00.57</t>
  </si>
  <si>
    <t>2:03.34</t>
  </si>
  <si>
    <t>1:43.02</t>
  </si>
  <si>
    <t>3:35.94</t>
  </si>
  <si>
    <t>Kayleigh Frank</t>
  </si>
  <si>
    <t>3:05.15</t>
  </si>
  <si>
    <t>3:08.61</t>
  </si>
  <si>
    <t>7:10.43</t>
  </si>
  <si>
    <t>1:59.33</t>
  </si>
  <si>
    <t>36.91</t>
  </si>
  <si>
    <t>1:28.52</t>
  </si>
  <si>
    <t>3:18.88</t>
  </si>
  <si>
    <t>Sara Hamid</t>
  </si>
  <si>
    <t>20.10</t>
  </si>
  <si>
    <t>2:53.06</t>
  </si>
  <si>
    <t>2:58.55</t>
  </si>
  <si>
    <t>6:41.33</t>
  </si>
  <si>
    <t>26.66</t>
  </si>
  <si>
    <t>46.63</t>
  </si>
  <si>
    <t>51.48</t>
  </si>
  <si>
    <t>1:41.72</t>
  </si>
  <si>
    <t>1:58.92</t>
  </si>
  <si>
    <t>24.60</t>
  </si>
  <si>
    <t>46.56</t>
  </si>
  <si>
    <t>1:28.27</t>
  </si>
  <si>
    <t>3:09.27</t>
  </si>
  <si>
    <t>3:21.22</t>
  </si>
  <si>
    <t>Nastya Putintseva</t>
  </si>
  <si>
    <t>1:34.16</t>
  </si>
  <si>
    <t>1:58.13</t>
  </si>
  <si>
    <t>42.20</t>
  </si>
  <si>
    <t>1:48.38</t>
  </si>
  <si>
    <t>3:16.38</t>
  </si>
  <si>
    <t>46.50</t>
  </si>
  <si>
    <t>1:34.46</t>
  </si>
  <si>
    <t>3:12.50</t>
  </si>
  <si>
    <t>6:30.55</t>
  </si>
  <si>
    <t>Mackenzie Nguyen</t>
  </si>
  <si>
    <t>1:22.77</t>
  </si>
  <si>
    <t>3:17.44</t>
  </si>
  <si>
    <t>3:04.69</t>
  </si>
  <si>
    <t>6:43.19</t>
  </si>
  <si>
    <t>8:13.17</t>
  </si>
  <si>
    <t>1:27.44</t>
  </si>
  <si>
    <t>1:37.37</t>
  </si>
  <si>
    <t>1:51.35</t>
  </si>
  <si>
    <t>39.78</t>
  </si>
  <si>
    <t>40.36</t>
  </si>
  <si>
    <t>1:50.25</t>
  </si>
  <si>
    <t>1:47.30</t>
  </si>
  <si>
    <t>1:28.02</t>
  </si>
  <si>
    <t>3:18.06</t>
  </si>
  <si>
    <t>3:35.84</t>
  </si>
  <si>
    <t>Olivia Hansen</t>
  </si>
  <si>
    <t>25.64</t>
  </si>
  <si>
    <t>2:58.60</t>
  </si>
  <si>
    <t>6:22.10</t>
  </si>
  <si>
    <t>7:49.24</t>
  </si>
  <si>
    <t>39.50</t>
  </si>
  <si>
    <t>1:21.96</t>
  </si>
  <si>
    <t>1:34.47</t>
  </si>
  <si>
    <t>3:13.27</t>
  </si>
  <si>
    <t>3:23.89</t>
  </si>
  <si>
    <t>Aaheli Chakraborty</t>
  </si>
  <si>
    <t>1:26.83</t>
  </si>
  <si>
    <t>3:01.39</t>
  </si>
  <si>
    <t>6:31.22</t>
  </si>
  <si>
    <t>7:16.13</t>
  </si>
  <si>
    <t>1:39.36</t>
  </si>
  <si>
    <t>3:04.52</t>
  </si>
  <si>
    <t>3:44.79</t>
  </si>
  <si>
    <t>49.93</t>
  </si>
  <si>
    <t>56.12</t>
  </si>
  <si>
    <t>1:45.13</t>
  </si>
  <si>
    <t>3:28.59</t>
  </si>
  <si>
    <t>4:03.74</t>
  </si>
  <si>
    <t>1:34.80</t>
  </si>
  <si>
    <t>1:47.11</t>
  </si>
  <si>
    <t>1:30.68</t>
  </si>
  <si>
    <t>3:02.14</t>
  </si>
  <si>
    <t>3:30.17</t>
  </si>
  <si>
    <t>Hazel Cupples</t>
  </si>
  <si>
    <t>38.68</t>
  </si>
  <si>
    <t>1:25.09</t>
  </si>
  <si>
    <t>2:53.80</t>
  </si>
  <si>
    <t>6:54.94</t>
  </si>
  <si>
    <t>21.73</t>
  </si>
  <si>
    <t>46.52</t>
  </si>
  <si>
    <t>50.68</t>
  </si>
  <si>
    <t>1:40.28</t>
  </si>
  <si>
    <t>1:45.17</t>
  </si>
  <si>
    <t>3:41.68</t>
  </si>
  <si>
    <t>3:19.12</t>
  </si>
  <si>
    <t>Charlotte Farmer</t>
  </si>
  <si>
    <t>1:15.41</t>
  </si>
  <si>
    <t>2:53.76</t>
  </si>
  <si>
    <t>7:04.29</t>
  </si>
  <si>
    <t>44.62</t>
  </si>
  <si>
    <t>3:16.93</t>
  </si>
  <si>
    <t>3:28.02</t>
  </si>
  <si>
    <t>1:26.84</t>
  </si>
  <si>
    <t>3:27.87</t>
  </si>
  <si>
    <t>Ivanka Vasant</t>
  </si>
  <si>
    <t>15.64</t>
  </si>
  <si>
    <t>2:41.27</t>
  </si>
  <si>
    <t>3:07.91</t>
  </si>
  <si>
    <t>6:42.77</t>
  </si>
  <si>
    <t>7:39.24</t>
  </si>
  <si>
    <t>40.20</t>
  </si>
  <si>
    <t>1:48.19</t>
  </si>
  <si>
    <t>48.19</t>
  </si>
  <si>
    <t>54.84</t>
  </si>
  <si>
    <t>1:45.78</t>
  </si>
  <si>
    <t>2:14.16</t>
  </si>
  <si>
    <t>45.90</t>
  </si>
  <si>
    <t>1:25.93</t>
  </si>
  <si>
    <t>1:49.17</t>
  </si>
  <si>
    <t>3:04.31</t>
  </si>
  <si>
    <t>Adriana Saborido</t>
  </si>
  <si>
    <t>2:50.91</t>
  </si>
  <si>
    <t>3:29.72</t>
  </si>
  <si>
    <t>7:33.04</t>
  </si>
  <si>
    <t>50.70</t>
  </si>
  <si>
    <t>1:23.28</t>
  </si>
  <si>
    <t>1:44.84</t>
  </si>
  <si>
    <t>1:32.26</t>
  </si>
  <si>
    <t>1:48.90</t>
  </si>
  <si>
    <t>3:15.92</t>
  </si>
  <si>
    <t>1:49.65</t>
  </si>
  <si>
    <t>1:30.10</t>
  </si>
  <si>
    <t>3:36.87</t>
  </si>
  <si>
    <t>Katie Gruet</t>
  </si>
  <si>
    <t>2:55.52</t>
  </si>
  <si>
    <t>8:17.53</t>
  </si>
  <si>
    <t>44.50</t>
  </si>
  <si>
    <t>50.53</t>
  </si>
  <si>
    <t>1:42.83</t>
  </si>
  <si>
    <t>1:52.76</t>
  </si>
  <si>
    <t>1:32.96</t>
  </si>
  <si>
    <t>1:37.73</t>
  </si>
  <si>
    <t>3:27.31</t>
  </si>
  <si>
    <t>Emma Dudek</t>
  </si>
  <si>
    <t>33.85</t>
  </si>
  <si>
    <t>38.74</t>
  </si>
  <si>
    <t>1:16.69</t>
  </si>
  <si>
    <t>1:21.47</t>
  </si>
  <si>
    <t>2:53.69</t>
  </si>
  <si>
    <t>7:42.57</t>
  </si>
  <si>
    <t>1:31.77</t>
  </si>
  <si>
    <t>1:40.87</t>
  </si>
  <si>
    <t>46.04</t>
  </si>
  <si>
    <t>50.03</t>
  </si>
  <si>
    <t>1:34.72</t>
  </si>
  <si>
    <t>1:47.07</t>
  </si>
  <si>
    <t>1:41.56</t>
  </si>
  <si>
    <t>3:20.80</t>
  </si>
  <si>
    <t>3:42.42</t>
  </si>
  <si>
    <t>Daniela Diaz</t>
  </si>
  <si>
    <t>48.08</t>
  </si>
  <si>
    <t>1:32.27</t>
  </si>
  <si>
    <t>1:43.59</t>
  </si>
  <si>
    <t>1:47.98</t>
  </si>
  <si>
    <t>2:00.84</t>
  </si>
  <si>
    <t>3:05.70</t>
  </si>
  <si>
    <t>3:42.48</t>
  </si>
  <si>
    <t>Amit Oren</t>
  </si>
  <si>
    <t>2:51.76</t>
  </si>
  <si>
    <t>7:55.93</t>
  </si>
  <si>
    <t>1:22.14</t>
  </si>
  <si>
    <t>3:18.34</t>
  </si>
  <si>
    <t>2:58.54</t>
  </si>
  <si>
    <t>Izzy Limon Castro</t>
  </si>
  <si>
    <t>2:49.21</t>
  </si>
  <si>
    <t>3:00.72</t>
  </si>
  <si>
    <t>Layton Stewart</t>
  </si>
  <si>
    <t>3:17.51</t>
  </si>
  <si>
    <t>3:11.41</t>
  </si>
  <si>
    <t>1:35.47</t>
  </si>
  <si>
    <t>1:48.50</t>
  </si>
  <si>
    <t>2:04.02</t>
  </si>
  <si>
    <t>1:37.29</t>
  </si>
  <si>
    <t>3:44.57</t>
  </si>
  <si>
    <t>Nora Moore</t>
  </si>
  <si>
    <t>1:31.41</t>
  </si>
  <si>
    <t>46.41</t>
  </si>
  <si>
    <t>1:54.62</t>
  </si>
  <si>
    <t>1:54.65</t>
  </si>
  <si>
    <t>2:03.36</t>
  </si>
  <si>
    <t>1:34.96</t>
  </si>
  <si>
    <t>3:28.66</t>
  </si>
  <si>
    <t>Ruby Posthauer</t>
  </si>
  <si>
    <t>1:15.20</t>
  </si>
  <si>
    <t>1:23.78</t>
  </si>
  <si>
    <t>3:10.01</t>
  </si>
  <si>
    <t>6:48.92</t>
  </si>
  <si>
    <t>38.85</t>
  </si>
  <si>
    <t>46.14</t>
  </si>
  <si>
    <t>1:24.20</t>
  </si>
  <si>
    <t>1:47.44</t>
  </si>
  <si>
    <t>1:59.26</t>
  </si>
  <si>
    <t>1:37.31</t>
  </si>
  <si>
    <t>3:16.15</t>
  </si>
  <si>
    <t>3:32.68</t>
  </si>
  <si>
    <t>Chloe Green</t>
  </si>
  <si>
    <t>1:23.93</t>
  </si>
  <si>
    <t>3:14.65</t>
  </si>
  <si>
    <t>1:32.13</t>
  </si>
  <si>
    <t>1:39.05</t>
  </si>
  <si>
    <t>42.94</t>
  </si>
  <si>
    <t>1:53.37</t>
  </si>
  <si>
    <t>1:44.55</t>
  </si>
  <si>
    <t>3:42.09</t>
  </si>
  <si>
    <t>Leila Vaughn</t>
  </si>
  <si>
    <t>1:25.53</t>
  </si>
  <si>
    <t>3:15.27</t>
  </si>
  <si>
    <t>3:10.87</t>
  </si>
  <si>
    <t>7:03.91</t>
  </si>
  <si>
    <t>46.06</t>
  </si>
  <si>
    <t>52.18</t>
  </si>
  <si>
    <t>1:40.33</t>
  </si>
  <si>
    <t>1:44.68</t>
  </si>
  <si>
    <t>54.74</t>
  </si>
  <si>
    <t>2:00.26</t>
  </si>
  <si>
    <t>1:45.80</t>
  </si>
  <si>
    <t>1:49.10</t>
  </si>
  <si>
    <t>1:37.59</t>
  </si>
  <si>
    <t>3:40.35</t>
  </si>
  <si>
    <t>Eden Jones</t>
  </si>
  <si>
    <t>1:22.99</t>
  </si>
  <si>
    <t>2:45.38</t>
  </si>
  <si>
    <t>6:53.24</t>
  </si>
  <si>
    <t>7:24.21</t>
  </si>
  <si>
    <t>43.86</t>
  </si>
  <si>
    <t>1:45.10</t>
  </si>
  <si>
    <t>3:17.09</t>
  </si>
  <si>
    <t>3:49.74</t>
  </si>
  <si>
    <t>45.12</t>
  </si>
  <si>
    <t>1:53.34</t>
  </si>
  <si>
    <t>3:53.00</t>
  </si>
  <si>
    <t>43.37</t>
  </si>
  <si>
    <t>48.86</t>
  </si>
  <si>
    <t>3:10.46</t>
  </si>
  <si>
    <t>3:33.57</t>
  </si>
  <si>
    <t>6:50.87</t>
  </si>
  <si>
    <t>Caitlin Donnelly</t>
  </si>
  <si>
    <t>2:54.90</t>
  </si>
  <si>
    <t>3:08.21</t>
  </si>
  <si>
    <t>7:40.49</t>
  </si>
  <si>
    <t>40.58</t>
  </si>
  <si>
    <t>1:35.07</t>
  </si>
  <si>
    <t>1:38.32</t>
  </si>
  <si>
    <t>1:32.84</t>
  </si>
  <si>
    <t>3:24.79</t>
  </si>
  <si>
    <t>Olivia wise</t>
  </si>
  <si>
    <t>38.75</t>
  </si>
  <si>
    <t>1:25.49</t>
  </si>
  <si>
    <t>3:03.29</t>
  </si>
  <si>
    <t>45.41</t>
  </si>
  <si>
    <t>1:24.43</t>
  </si>
  <si>
    <t>1:50.79</t>
  </si>
  <si>
    <t>20.11</t>
  </si>
  <si>
    <t>41.23</t>
  </si>
  <si>
    <t>1:48.25</t>
  </si>
  <si>
    <t>3:07.60</t>
  </si>
  <si>
    <t>3:29.98</t>
  </si>
  <si>
    <t>Charlotte Lynch</t>
  </si>
  <si>
    <t>1:31.63</t>
  </si>
  <si>
    <t>3:23.18</t>
  </si>
  <si>
    <t>45.97</t>
  </si>
  <si>
    <t>49.06</t>
  </si>
  <si>
    <t>1:39.14</t>
  </si>
  <si>
    <t>47.35</t>
  </si>
  <si>
    <t>1:42.20</t>
  </si>
  <si>
    <t>50.97</t>
  </si>
  <si>
    <t>1:38.85</t>
  </si>
  <si>
    <t>3:45.44</t>
  </si>
  <si>
    <t>Claire Richardson</t>
  </si>
  <si>
    <t>39.68</t>
  </si>
  <si>
    <t>3:21.51</t>
  </si>
  <si>
    <t>1:28.57</t>
  </si>
  <si>
    <t>1:47.40</t>
  </si>
  <si>
    <t>1:48.78</t>
  </si>
  <si>
    <t>1:44.09</t>
  </si>
  <si>
    <t>1:26.92</t>
  </si>
  <si>
    <t>3:36.53</t>
  </si>
  <si>
    <t>Anya Arora</t>
  </si>
  <si>
    <t>3:09.90</t>
  </si>
  <si>
    <t>3:12.77</t>
  </si>
  <si>
    <t>7:00.40</t>
  </si>
  <si>
    <t>9:04.87</t>
  </si>
  <si>
    <t>46.58</t>
  </si>
  <si>
    <t>1:42.43</t>
  </si>
  <si>
    <t>49.46</t>
  </si>
  <si>
    <t>44.91</t>
  </si>
  <si>
    <t>1:49.36</t>
  </si>
  <si>
    <t>1:32.61</t>
  </si>
  <si>
    <t>3:16.18</t>
  </si>
  <si>
    <t>3:41.06</t>
  </si>
  <si>
    <t>Hazel Birch</t>
  </si>
  <si>
    <t>17.22</t>
  </si>
  <si>
    <t>2:58.13</t>
  </si>
  <si>
    <t>3:06.21</t>
  </si>
  <si>
    <t>6:41.09</t>
  </si>
  <si>
    <t>1:40.83</t>
  </si>
  <si>
    <t>54.39</t>
  </si>
  <si>
    <t>57.64</t>
  </si>
  <si>
    <t>1:54.52</t>
  </si>
  <si>
    <t>2:06.26</t>
  </si>
  <si>
    <t>1:32.71</t>
  </si>
  <si>
    <t>3:21.69</t>
  </si>
  <si>
    <t>3:39.04</t>
  </si>
  <si>
    <t>Zofia Goehring</t>
  </si>
  <si>
    <t>15.70</t>
  </si>
  <si>
    <t>20.98</t>
  </si>
  <si>
    <t>38.97</t>
  </si>
  <si>
    <t>1:27.70</t>
  </si>
  <si>
    <t>1:28.71</t>
  </si>
  <si>
    <t>3:08.86</t>
  </si>
  <si>
    <t>3:11.85</t>
  </si>
  <si>
    <t>18.93</t>
  </si>
  <si>
    <t>1:33.00</t>
  </si>
  <si>
    <t>53.68</t>
  </si>
  <si>
    <t>2:02.64</t>
  </si>
  <si>
    <t>44.85</t>
  </si>
  <si>
    <t>44.40</t>
  </si>
  <si>
    <t>1:35.85</t>
  </si>
  <si>
    <t>3:29.07</t>
  </si>
  <si>
    <t>3:39.54</t>
  </si>
  <si>
    <t>Oviya Selvakumar</t>
  </si>
  <si>
    <t>3:05.63</t>
  </si>
  <si>
    <t>3:28.09</t>
  </si>
  <si>
    <t>7:36.02</t>
  </si>
  <si>
    <t>8:47.69</t>
  </si>
  <si>
    <t>43.48</t>
  </si>
  <si>
    <t>3:52.48</t>
  </si>
  <si>
    <t>45.70</t>
  </si>
  <si>
    <t>1:36.00</t>
  </si>
  <si>
    <t>3:35.75</t>
  </si>
  <si>
    <t>4:15.43</t>
  </si>
  <si>
    <t>46.91</t>
  </si>
  <si>
    <t>1:50.77</t>
  </si>
  <si>
    <t>3:10.75</t>
  </si>
  <si>
    <t>3:35.32</t>
  </si>
  <si>
    <t>3:42.19</t>
  </si>
  <si>
    <t>7:15.16</t>
  </si>
  <si>
    <t>Emma Freeman</t>
  </si>
  <si>
    <t>1:18.82</t>
  </si>
  <si>
    <t>1:26.98</t>
  </si>
  <si>
    <t>3:15.24</t>
  </si>
  <si>
    <t>6:56.43</t>
  </si>
  <si>
    <t>8:31.43</t>
  </si>
  <si>
    <t>1:44.38</t>
  </si>
  <si>
    <t>51.99</t>
  </si>
  <si>
    <t>1:51.85</t>
  </si>
  <si>
    <t>1:41.23</t>
  </si>
  <si>
    <t>1:31.37</t>
  </si>
  <si>
    <t>3:37.06</t>
  </si>
  <si>
    <t>3:37.26</t>
  </si>
  <si>
    <t>Lillee Gigler</t>
  </si>
  <si>
    <t>18.29</t>
  </si>
  <si>
    <t>1:30.02</t>
  </si>
  <si>
    <t>3:07.61</t>
  </si>
  <si>
    <t>3:27.43</t>
  </si>
  <si>
    <t>1:30.61</t>
  </si>
  <si>
    <t>1:45.88</t>
  </si>
  <si>
    <t>2:05.35</t>
  </si>
  <si>
    <t>1:57.79</t>
  </si>
  <si>
    <t>1:35.61</t>
  </si>
  <si>
    <t>3:21.04</t>
  </si>
  <si>
    <t>3:51.70</t>
  </si>
  <si>
    <t>Audrey Reddin</t>
  </si>
  <si>
    <t>2:59.33</t>
  </si>
  <si>
    <t>3:21.10</t>
  </si>
  <si>
    <t>7:27.79</t>
  </si>
  <si>
    <t>39.18</t>
  </si>
  <si>
    <t>47.71</t>
  </si>
  <si>
    <t>1:40.49</t>
  </si>
  <si>
    <t>2:00.47</t>
  </si>
  <si>
    <t>45.30</t>
  </si>
  <si>
    <t>1:42.62</t>
  </si>
  <si>
    <t>1:26.58</t>
  </si>
  <si>
    <t>3:03.92</t>
  </si>
  <si>
    <t>3:28.64</t>
  </si>
  <si>
    <t>Kira Glushkova</t>
  </si>
  <si>
    <t>2:56.20</t>
  </si>
  <si>
    <t>3:10.23</t>
  </si>
  <si>
    <t>7:58.00</t>
  </si>
  <si>
    <t>50.17</t>
  </si>
  <si>
    <t>45.14</t>
  </si>
  <si>
    <t>1:35.60</t>
  </si>
  <si>
    <t>1:51.39</t>
  </si>
  <si>
    <t>Nora Losco</t>
  </si>
  <si>
    <t>39.29</t>
  </si>
  <si>
    <t>1:25.08</t>
  </si>
  <si>
    <t>3:09.55</t>
  </si>
  <si>
    <t>3:18.53</t>
  </si>
  <si>
    <t>6:54.49</t>
  </si>
  <si>
    <t>21.54</t>
  </si>
  <si>
    <t>43.93</t>
  </si>
  <si>
    <t>1:31.36</t>
  </si>
  <si>
    <t>52.88</t>
  </si>
  <si>
    <t>1:47.18</t>
  </si>
  <si>
    <t>1:57.37</t>
  </si>
  <si>
    <t>45.20</t>
  </si>
  <si>
    <t>48.99</t>
  </si>
  <si>
    <t>1:55.07</t>
  </si>
  <si>
    <t>1:32.80</t>
  </si>
  <si>
    <t>3:16.90</t>
  </si>
  <si>
    <t>3:40.08</t>
  </si>
  <si>
    <t>Madison Brennan</t>
  </si>
  <si>
    <t>1:42.94</t>
  </si>
  <si>
    <t>1:39.96</t>
  </si>
  <si>
    <t>54.16</t>
  </si>
  <si>
    <t>52.46</t>
  </si>
  <si>
    <t>1:56.88</t>
  </si>
  <si>
    <t>44.04</t>
  </si>
  <si>
    <t>1:40.46</t>
  </si>
  <si>
    <t>Gigi Fornelli</t>
  </si>
  <si>
    <t>3:12.66</t>
  </si>
  <si>
    <t>3:11.17</t>
  </si>
  <si>
    <t>1:36.12</t>
  </si>
  <si>
    <t>56.30</t>
  </si>
  <si>
    <t>1:56.00</t>
  </si>
  <si>
    <t>2:05.53</t>
  </si>
  <si>
    <t>48.27</t>
  </si>
  <si>
    <t>1:47.91</t>
  </si>
  <si>
    <t>3:25.57</t>
  </si>
  <si>
    <t>3:37.64</t>
  </si>
  <si>
    <t>Kennedy Shepard</t>
  </si>
  <si>
    <t>2:56.02</t>
  </si>
  <si>
    <t>3:28.42</t>
  </si>
  <si>
    <t>7:42.53</t>
  </si>
  <si>
    <t>48.00</t>
  </si>
  <si>
    <t>1:27.38</t>
  </si>
  <si>
    <t>1:44.94</t>
  </si>
  <si>
    <t>1:46.54</t>
  </si>
  <si>
    <t>48.38</t>
  </si>
  <si>
    <t>2:00.77</t>
  </si>
  <si>
    <t>3:04.18</t>
  </si>
  <si>
    <t>4:28.94</t>
  </si>
  <si>
    <t>Eli Dawson</t>
  </si>
  <si>
    <t>1:26.36</t>
  </si>
  <si>
    <t>3:11.76</t>
  </si>
  <si>
    <t>1:41.68</t>
  </si>
  <si>
    <t>1:41.33</t>
  </si>
  <si>
    <t>21.08</t>
  </si>
  <si>
    <t>1:49.89</t>
  </si>
  <si>
    <t>1:53.32</t>
  </si>
  <si>
    <t>44.21</t>
  </si>
  <si>
    <t>1:37.36</t>
  </si>
  <si>
    <t>1:49.67</t>
  </si>
  <si>
    <t>1:34.02</t>
  </si>
  <si>
    <t>3:36.49</t>
  </si>
  <si>
    <t>Nele Herres</t>
  </si>
  <si>
    <t>1:30.69</t>
  </si>
  <si>
    <t>1:29.53</t>
  </si>
  <si>
    <t>3:12.23</t>
  </si>
  <si>
    <t>3:19.47</t>
  </si>
  <si>
    <t>22.01</t>
  </si>
  <si>
    <t>44.13</t>
  </si>
  <si>
    <t>1:49.70</t>
  </si>
  <si>
    <t>1:58.29</t>
  </si>
  <si>
    <t>1:46.20</t>
  </si>
  <si>
    <t>3:39.38</t>
  </si>
  <si>
    <t>Olivia Knichel</t>
  </si>
  <si>
    <t>3:01.21</t>
  </si>
  <si>
    <t>7:53.82</t>
  </si>
  <si>
    <t>1:30.26</t>
  </si>
  <si>
    <t>46.95</t>
  </si>
  <si>
    <t>1:38.87</t>
  </si>
  <si>
    <t>1:35.59</t>
  </si>
  <si>
    <t>3:33.34</t>
  </si>
  <si>
    <t>Amber Youker</t>
  </si>
  <si>
    <t>18.38</t>
  </si>
  <si>
    <t>1:31.06</t>
  </si>
  <si>
    <t>1:29.10</t>
  </si>
  <si>
    <t>3:08.40</t>
  </si>
  <si>
    <t>3:16.01</t>
  </si>
  <si>
    <t>1:39.54</t>
  </si>
  <si>
    <t>2:12.22</t>
  </si>
  <si>
    <t>2:05.39</t>
  </si>
  <si>
    <t>3:44.60</t>
  </si>
  <si>
    <t>3:47.93</t>
  </si>
  <si>
    <t>Veronika Titioura</t>
  </si>
  <si>
    <t>16.97</t>
  </si>
  <si>
    <t>3:13.91</t>
  </si>
  <si>
    <t>3:25.40</t>
  </si>
  <si>
    <t>1:38.46</t>
  </si>
  <si>
    <t>1:43.99</t>
  </si>
  <si>
    <t>53.64</t>
  </si>
  <si>
    <t>1:44.01</t>
  </si>
  <si>
    <t>2:02.51</t>
  </si>
  <si>
    <t>18.98</t>
  </si>
  <si>
    <t>1:35.10</t>
  </si>
  <si>
    <t>3:40.01</t>
  </si>
  <si>
    <t>Lily Knichel</t>
  </si>
  <si>
    <t>1:20.85</t>
  </si>
  <si>
    <t>8:52.38</t>
  </si>
  <si>
    <t>46.92</t>
  </si>
  <si>
    <t>1:37.08</t>
  </si>
  <si>
    <t>3:15.19</t>
  </si>
  <si>
    <t>Josie Ray</t>
  </si>
  <si>
    <t>3:23.04</t>
  </si>
  <si>
    <t>23.21</t>
  </si>
  <si>
    <t>50.16</t>
  </si>
  <si>
    <t>1:42.39</t>
  </si>
  <si>
    <t>1:58.44</t>
  </si>
  <si>
    <t>55.13</t>
  </si>
  <si>
    <t>1:41.80</t>
  </si>
  <si>
    <t>3:53.96</t>
  </si>
  <si>
    <t>Madeleine Hodgkiss</t>
  </si>
  <si>
    <t>1:27.62</t>
  </si>
  <si>
    <t>3:19.52</t>
  </si>
  <si>
    <t>48.97</t>
  </si>
  <si>
    <t>1:35.27</t>
  </si>
  <si>
    <t>1:45.76</t>
  </si>
  <si>
    <t>2:01.33</t>
  </si>
  <si>
    <t>3:40.86</t>
  </si>
  <si>
    <t>Berkley Forrest</t>
  </si>
  <si>
    <t>1:55.46</t>
  </si>
  <si>
    <t>1:34.45</t>
  </si>
  <si>
    <t>Ava Antle</t>
  </si>
  <si>
    <t>1:24.80</t>
  </si>
  <si>
    <t>1:34.61</t>
  </si>
  <si>
    <t>3:09.51</t>
  </si>
  <si>
    <t>3:24.15</t>
  </si>
  <si>
    <t>42.64</t>
  </si>
  <si>
    <t>46.65</t>
  </si>
  <si>
    <t>55.19</t>
  </si>
  <si>
    <t>1:48.95</t>
  </si>
  <si>
    <t>1:56.55</t>
  </si>
  <si>
    <t>1:32.87</t>
  </si>
  <si>
    <t>3:39.98</t>
  </si>
  <si>
    <t>Riley DeGennaro</t>
  </si>
  <si>
    <t>35.75</t>
  </si>
  <si>
    <t>1:29.51</t>
  </si>
  <si>
    <t>3:10.62</t>
  </si>
  <si>
    <t>47.50</t>
  </si>
  <si>
    <t>56.04</t>
  </si>
  <si>
    <t>2:01.89</t>
  </si>
  <si>
    <t>47.91</t>
  </si>
  <si>
    <t>1:37.68</t>
  </si>
  <si>
    <t>3:31.85</t>
  </si>
  <si>
    <t>Olivia Bauer</t>
  </si>
  <si>
    <t>3:08.06</t>
  </si>
  <si>
    <t>8:28.31</t>
  </si>
  <si>
    <t>1:40.32</t>
  </si>
  <si>
    <t>1:52.22</t>
  </si>
  <si>
    <t>1:50.43</t>
  </si>
  <si>
    <t>3:35.69</t>
  </si>
  <si>
    <t>Maggie Grace Harding</t>
  </si>
  <si>
    <t>18.06</t>
  </si>
  <si>
    <t>40.14</t>
  </si>
  <si>
    <t>1:29.81</t>
  </si>
  <si>
    <t>1:38.29</t>
  </si>
  <si>
    <t>3:45.58</t>
  </si>
  <si>
    <t>45.76</t>
  </si>
  <si>
    <t>46.99</t>
  </si>
  <si>
    <t>1:44.23</t>
  </si>
  <si>
    <t>1:56.16</t>
  </si>
  <si>
    <t>54.02</t>
  </si>
  <si>
    <t>57.22</t>
  </si>
  <si>
    <t>1:56.10</t>
  </si>
  <si>
    <t>19.95</t>
  </si>
  <si>
    <t>Penelope Kunis</t>
  </si>
  <si>
    <t>3:17.72</t>
  </si>
  <si>
    <t>3:27.07</t>
  </si>
  <si>
    <t>1:54.19</t>
  </si>
  <si>
    <t>2:10.84</t>
  </si>
  <si>
    <t>52.56</t>
  </si>
  <si>
    <t>2:06.60</t>
  </si>
  <si>
    <t>3:54.18</t>
  </si>
  <si>
    <t>Valentina Van Schie</t>
  </si>
  <si>
    <t>45.31</t>
  </si>
  <si>
    <t>3:45.91</t>
  </si>
  <si>
    <t>24.62</t>
  </si>
  <si>
    <t>1:41.35</t>
  </si>
  <si>
    <t>1:48.64</t>
  </si>
  <si>
    <t>51.16</t>
  </si>
  <si>
    <t>1:38.05</t>
  </si>
  <si>
    <t>Stephanie Xiang</t>
  </si>
  <si>
    <t>19.58</t>
  </si>
  <si>
    <t>1:31.50</t>
  </si>
  <si>
    <t>3:21.95</t>
  </si>
  <si>
    <t>22.89</t>
  </si>
  <si>
    <t>48.06</t>
  </si>
  <si>
    <t>47.27</t>
  </si>
  <si>
    <t>1:53.45</t>
  </si>
  <si>
    <t>2:00.11</t>
  </si>
  <si>
    <t>1:40.90</t>
  </si>
  <si>
    <t>3:41.52</t>
  </si>
  <si>
    <t>Claire McCaslin</t>
  </si>
  <si>
    <t>3:04.37</t>
  </si>
  <si>
    <t>3:50.38</t>
  </si>
  <si>
    <t>1:46.93</t>
  </si>
  <si>
    <t>2:06.02</t>
  </si>
  <si>
    <t>46.71</t>
  </si>
  <si>
    <t>57.65</t>
  </si>
  <si>
    <t>3:39.86</t>
  </si>
  <si>
    <t>3:51.15</t>
  </si>
  <si>
    <t>Claire Fulkerson</t>
  </si>
  <si>
    <t>36.70</t>
  </si>
  <si>
    <t>1:36.36</t>
  </si>
  <si>
    <t>3:02.24</t>
  </si>
  <si>
    <t>3:29.91</t>
  </si>
  <si>
    <t>7:45.10</t>
  </si>
  <si>
    <t>1:41.08</t>
  </si>
  <si>
    <t>1:50.46</t>
  </si>
  <si>
    <t>50.39</t>
  </si>
  <si>
    <t>1:58.65</t>
  </si>
  <si>
    <t>1:32.03</t>
  </si>
  <si>
    <t>3:19.68</t>
  </si>
  <si>
    <t>3:54.32</t>
  </si>
  <si>
    <t>Isabelle Chicas</t>
  </si>
  <si>
    <t>1:26.51</t>
  </si>
  <si>
    <t>1:41.30</t>
  </si>
  <si>
    <t>55.10</t>
  </si>
  <si>
    <t>1:42.24</t>
  </si>
  <si>
    <t>1:51.31</t>
  </si>
  <si>
    <t>2:01.88</t>
  </si>
  <si>
    <t>2:21.56</t>
  </si>
  <si>
    <t>52.36</t>
  </si>
  <si>
    <t>1:52.80</t>
  </si>
  <si>
    <t>1:43.12</t>
  </si>
  <si>
    <t>Maeve Hansen</t>
  </si>
  <si>
    <t>1:35.76</t>
  </si>
  <si>
    <t>3:31.08</t>
  </si>
  <si>
    <t>42.83</t>
  </si>
  <si>
    <t>47.94</t>
  </si>
  <si>
    <t>1:34.71</t>
  </si>
  <si>
    <t>53.01</t>
  </si>
  <si>
    <t>53.40</t>
  </si>
  <si>
    <t>1:56.57</t>
  </si>
  <si>
    <t>3:51.28</t>
  </si>
  <si>
    <t>Maddy Parks</t>
  </si>
  <si>
    <t>37.56</t>
  </si>
  <si>
    <t>1:35.94</t>
  </si>
  <si>
    <t>1:44.13</t>
  </si>
  <si>
    <t>3:56.80</t>
  </si>
  <si>
    <t>1:38.96</t>
  </si>
  <si>
    <t>1:50.10</t>
  </si>
  <si>
    <t>1:55.57</t>
  </si>
  <si>
    <t>1:37.47</t>
  </si>
  <si>
    <t>3:40.97</t>
  </si>
  <si>
    <t>4:13.78</t>
  </si>
  <si>
    <t>Kate Martin</t>
  </si>
  <si>
    <t>36.54</t>
  </si>
  <si>
    <t>1:28.75</t>
  </si>
  <si>
    <t>3:08.31</t>
  </si>
  <si>
    <t>3:32.90</t>
  </si>
  <si>
    <t>41.22</t>
  </si>
  <si>
    <t>49.76</t>
  </si>
  <si>
    <t>55.05</t>
  </si>
  <si>
    <t>1:46.35</t>
  </si>
  <si>
    <t>1:59.54</t>
  </si>
  <si>
    <t>1:35.46</t>
  </si>
  <si>
    <t>Emmi Aittola</t>
  </si>
  <si>
    <t>3:35.06</t>
  </si>
  <si>
    <t>3:28.40</t>
  </si>
  <si>
    <t>1:42.04</t>
  </si>
  <si>
    <t>1:51.61</t>
  </si>
  <si>
    <t>2:02.05</t>
  </si>
  <si>
    <t>2:16.59</t>
  </si>
  <si>
    <t>3:40.52</t>
  </si>
  <si>
    <t>4:07.10</t>
  </si>
  <si>
    <t>Antoinette Atobrah</t>
  </si>
  <si>
    <t>3:55.14</t>
  </si>
  <si>
    <t>51.83</t>
  </si>
  <si>
    <t>54.69</t>
  </si>
  <si>
    <t>49.12</t>
  </si>
  <si>
    <t>1:48.76</t>
  </si>
  <si>
    <t>Dory Coombs</t>
  </si>
  <si>
    <t>40.64</t>
  </si>
  <si>
    <t>3:47.39</t>
  </si>
  <si>
    <t>8:55.25</t>
  </si>
  <si>
    <t>22.26</t>
  </si>
  <si>
    <t>47.58</t>
  </si>
  <si>
    <t>1:44.41</t>
  </si>
  <si>
    <t>1:56.50</t>
  </si>
  <si>
    <t>2:01.93</t>
  </si>
  <si>
    <t>1:39.23</t>
  </si>
  <si>
    <t>4:03.71</t>
  </si>
  <si>
    <t>Nora Tobias</t>
  </si>
  <si>
    <t>36.42</t>
  </si>
  <si>
    <t>1:22.74</t>
  </si>
  <si>
    <t>1:38.88</t>
  </si>
  <si>
    <t>56.02</t>
  </si>
  <si>
    <t>1:46.05</t>
  </si>
  <si>
    <t>Aashna Lalla</t>
  </si>
  <si>
    <t>1:22.36</t>
  </si>
  <si>
    <t>3:11.07</t>
  </si>
  <si>
    <t>3:41.29</t>
  </si>
  <si>
    <t>1:33.49</t>
  </si>
  <si>
    <t>3:25.65</t>
  </si>
  <si>
    <t>3:48.41</t>
  </si>
  <si>
    <t>56.78</t>
  </si>
  <si>
    <t>1:44.35</t>
  </si>
  <si>
    <t>3:46.50</t>
  </si>
  <si>
    <t>4:27.97</t>
  </si>
  <si>
    <t>1:34.37</t>
  </si>
  <si>
    <t>3:27.79</t>
  </si>
  <si>
    <t>3:57.20</t>
  </si>
  <si>
    <t>Bella Gray</t>
  </si>
  <si>
    <t>40.76</t>
  </si>
  <si>
    <t>1:35.81</t>
  </si>
  <si>
    <t>3:36.85</t>
  </si>
  <si>
    <t>3:44.20</t>
  </si>
  <si>
    <t>50.86</t>
  </si>
  <si>
    <t>2:11.51</t>
  </si>
  <si>
    <t>1:41.60</t>
  </si>
  <si>
    <t>4:04.69</t>
  </si>
  <si>
    <t>Eleanor Smith</t>
  </si>
  <si>
    <t>3:44.93</t>
  </si>
  <si>
    <t>44.56</t>
  </si>
  <si>
    <t>52.49</t>
  </si>
  <si>
    <t>1:38.48</t>
  </si>
  <si>
    <t>Avery Bacik</t>
  </si>
  <si>
    <t>1:24.49</t>
  </si>
  <si>
    <t>1:38.27</t>
  </si>
  <si>
    <t>2:00.53</t>
  </si>
  <si>
    <t>Bella de Jager</t>
  </si>
  <si>
    <t>42.22</t>
  </si>
  <si>
    <t>3:36.59</t>
  </si>
  <si>
    <t>51.66</t>
  </si>
  <si>
    <t>2:01.17</t>
  </si>
  <si>
    <t>Ashley Heitz</t>
  </si>
  <si>
    <t>1:25.63</t>
  </si>
  <si>
    <t>3:06.59</t>
  </si>
  <si>
    <t>45.44</t>
  </si>
  <si>
    <t>1:40.82</t>
  </si>
  <si>
    <t>43.70</t>
  </si>
  <si>
    <t>Taylor Bailey</t>
  </si>
  <si>
    <t>18.97</t>
  </si>
  <si>
    <t>45.39</t>
  </si>
  <si>
    <t>42.53</t>
  </si>
  <si>
    <t>1:36.47</t>
  </si>
  <si>
    <t>1:39.95</t>
  </si>
  <si>
    <t>3:43.11</t>
  </si>
  <si>
    <t>21.40</t>
  </si>
  <si>
    <t>50.43</t>
  </si>
  <si>
    <t>1:46.30</t>
  </si>
  <si>
    <t>3:57.34</t>
  </si>
  <si>
    <t>Zoe Kim</t>
  </si>
  <si>
    <t>3:43.43</t>
  </si>
  <si>
    <t>3:31.00</t>
  </si>
  <si>
    <t>49.84</t>
  </si>
  <si>
    <t>1:53.71</t>
  </si>
  <si>
    <t>1:53.28</t>
  </si>
  <si>
    <t>49.70</t>
  </si>
  <si>
    <t>1:50.58</t>
  </si>
  <si>
    <t>Mary McCaslin</t>
  </si>
  <si>
    <t>49.02</t>
  </si>
  <si>
    <t>1:30.18</t>
  </si>
  <si>
    <t>3:13.28</t>
  </si>
  <si>
    <t>3:41.50</t>
  </si>
  <si>
    <t>1:35.91</t>
  </si>
  <si>
    <t>26.33</t>
  </si>
  <si>
    <t>2:03.05</t>
  </si>
  <si>
    <t>19.91</t>
  </si>
  <si>
    <t>1:47.09</t>
  </si>
  <si>
    <t>3:33.20</t>
  </si>
  <si>
    <t>3:50.20</t>
  </si>
  <si>
    <t>Charlotte Suarez</t>
  </si>
  <si>
    <t>19.92</t>
  </si>
  <si>
    <t>40.55</t>
  </si>
  <si>
    <t>1:49.92</t>
  </si>
  <si>
    <t>1:55.95</t>
  </si>
  <si>
    <t>1:02.26</t>
  </si>
  <si>
    <t>1:02.42</t>
  </si>
  <si>
    <t>26.04</t>
  </si>
  <si>
    <t>52.51</t>
  </si>
  <si>
    <t>59.07</t>
  </si>
  <si>
    <t>1:51.03</t>
  </si>
  <si>
    <t>Karina Molenaur</t>
  </si>
  <si>
    <t>18.52</t>
  </si>
  <si>
    <t>1:35.39</t>
  </si>
  <si>
    <t>1:44.11</t>
  </si>
  <si>
    <t>52.93</t>
  </si>
  <si>
    <t>1:52.34</t>
  </si>
  <si>
    <t>1:01.46</t>
  </si>
  <si>
    <t>2:09.68</t>
  </si>
  <si>
    <t>4:16.23</t>
  </si>
  <si>
    <t>Chloe Panduro</t>
  </si>
  <si>
    <t>1:36.18</t>
  </si>
  <si>
    <t>49.62</t>
  </si>
  <si>
    <t>1:51.64</t>
  </si>
  <si>
    <t>52.53</t>
  </si>
  <si>
    <t>54.54</t>
  </si>
  <si>
    <t>1:42.48</t>
  </si>
  <si>
    <t>Grace Finch</t>
  </si>
  <si>
    <t>3:28.77</t>
  </si>
  <si>
    <t>1:57.67</t>
  </si>
  <si>
    <t>3:40.87</t>
  </si>
  <si>
    <t>Ellie Williams</t>
  </si>
  <si>
    <t>46.19</t>
  </si>
  <si>
    <t>1:31.68</t>
  </si>
  <si>
    <t>3:42.39</t>
  </si>
  <si>
    <t>3:53.71</t>
  </si>
  <si>
    <t>42.67</t>
  </si>
  <si>
    <t>53.63</t>
  </si>
  <si>
    <t>53.02</t>
  </si>
  <si>
    <t>49.55</t>
  </si>
  <si>
    <t>3:40.89</t>
  </si>
  <si>
    <t>Courtney Wells</t>
  </si>
  <si>
    <t>44.46</t>
  </si>
  <si>
    <t>1:47.45</t>
  </si>
  <si>
    <t>1:50.72</t>
  </si>
  <si>
    <t>2:06.08</t>
  </si>
  <si>
    <t>52.89</t>
  </si>
  <si>
    <t>Ariana Gada</t>
  </si>
  <si>
    <t>19.47</t>
  </si>
  <si>
    <t>46.07</t>
  </si>
  <si>
    <t>1:44.32</t>
  </si>
  <si>
    <t>1:51.75</t>
  </si>
  <si>
    <t>50.63</t>
  </si>
  <si>
    <t>1:47.92</t>
  </si>
  <si>
    <t>1:52.82</t>
  </si>
  <si>
    <t>1:57.33</t>
  </si>
  <si>
    <t>2:03.04</t>
  </si>
  <si>
    <t>52.78</t>
  </si>
  <si>
    <t>51.25</t>
  </si>
  <si>
    <t>1:46.29</t>
  </si>
  <si>
    <t>Caroline Stuckey</t>
  </si>
  <si>
    <t>19.73</t>
  </si>
  <si>
    <t>41.46</t>
  </si>
  <si>
    <t>45.00</t>
  </si>
  <si>
    <t>49.87</t>
  </si>
  <si>
    <t>1:50.44</t>
  </si>
  <si>
    <t>1:08.50</t>
  </si>
  <si>
    <t>2:27.59</t>
  </si>
  <si>
    <t>48.78</t>
  </si>
  <si>
    <t>1:45.99</t>
  </si>
  <si>
    <t>Juliana Morris</t>
  </si>
  <si>
    <t>43.97</t>
  </si>
  <si>
    <t>1:41.20</t>
  </si>
  <si>
    <t>Lili Ciejka</t>
  </si>
  <si>
    <t>1:34.98</t>
  </si>
  <si>
    <t>3:50.90</t>
  </si>
  <si>
    <t>47.00</t>
  </si>
  <si>
    <t>1:54.59</t>
  </si>
  <si>
    <t>48.59</t>
  </si>
  <si>
    <t>1:40.97</t>
  </si>
  <si>
    <t>Ella Mattmiller</t>
  </si>
  <si>
    <t>40.57</t>
  </si>
  <si>
    <t>1:30.89</t>
  </si>
  <si>
    <t>1:42.05</t>
  </si>
  <si>
    <t>46.60</t>
  </si>
  <si>
    <t>56.44</t>
  </si>
  <si>
    <t>1:44.00</t>
  </si>
  <si>
    <t>1:59.07</t>
  </si>
  <si>
    <t>54.31</t>
  </si>
  <si>
    <t>1:00.10</t>
  </si>
  <si>
    <t>1:56.81</t>
  </si>
  <si>
    <t>2:20.14</t>
  </si>
  <si>
    <t>23.93</t>
  </si>
  <si>
    <t>50.25</t>
  </si>
  <si>
    <t>1:41.16</t>
  </si>
  <si>
    <t>Sydney Ferguson</t>
  </si>
  <si>
    <t>3:36.65</t>
  </si>
  <si>
    <t>8:10.24</t>
  </si>
  <si>
    <t>49.75</t>
  </si>
  <si>
    <t>2:12.80</t>
  </si>
  <si>
    <t>1:02.37</t>
  </si>
  <si>
    <t>1:46.03</t>
  </si>
  <si>
    <t>Vivian Teng</t>
  </si>
  <si>
    <t>1:55.01</t>
  </si>
  <si>
    <t>2:03.59</t>
  </si>
  <si>
    <t>56.42</t>
  </si>
  <si>
    <t>2:03.42</t>
  </si>
  <si>
    <t>1:03.62</t>
  </si>
  <si>
    <t>1:12.81</t>
  </si>
  <si>
    <t>Ariana Angel</t>
  </si>
  <si>
    <t>19.59</t>
  </si>
  <si>
    <t>47.02</t>
  </si>
  <si>
    <t>1:33.68</t>
  </si>
  <si>
    <t>1:43.20</t>
  </si>
  <si>
    <t>1:55.68</t>
  </si>
  <si>
    <t>2:04.93</t>
  </si>
  <si>
    <t>2:20.22</t>
  </si>
  <si>
    <t>2:27.98</t>
  </si>
  <si>
    <t>52.74</t>
  </si>
  <si>
    <t>1:49.84</t>
  </si>
  <si>
    <t>Chrislen Botha</t>
  </si>
  <si>
    <t>1:36.62</t>
  </si>
  <si>
    <t>3:27.08</t>
  </si>
  <si>
    <t>49.82</t>
  </si>
  <si>
    <t>1:49.22</t>
  </si>
  <si>
    <t>27.26</t>
  </si>
  <si>
    <t>53.69</t>
  </si>
  <si>
    <t>1:47.86</t>
  </si>
  <si>
    <t>Harper Woodbury</t>
  </si>
  <si>
    <t>45.96</t>
  </si>
  <si>
    <t>4:07.46</t>
  </si>
  <si>
    <t>2:26.96</t>
  </si>
  <si>
    <t>Camille Burchfield</t>
  </si>
  <si>
    <t>43.30</t>
  </si>
  <si>
    <t>46.18</t>
  </si>
  <si>
    <t>2:00.16</t>
  </si>
  <si>
    <t>1:02.89</t>
  </si>
  <si>
    <t>2:19.04</t>
  </si>
  <si>
    <t>Emma Green</t>
  </si>
  <si>
    <t>48.01</t>
  </si>
  <si>
    <t>1:54.83</t>
  </si>
  <si>
    <t>1:51.48</t>
  </si>
  <si>
    <t>1:55.22</t>
  </si>
  <si>
    <t>24.04</t>
  </si>
  <si>
    <t>2:07.82</t>
  </si>
  <si>
    <t>Olivia DeRoss</t>
  </si>
  <si>
    <t>47.05</t>
  </si>
  <si>
    <t>1:48.32</t>
  </si>
  <si>
    <t>2:14.55</t>
  </si>
  <si>
    <t>Lillian Clarke</t>
  </si>
  <si>
    <t>4:09.46</t>
  </si>
  <si>
    <t>57.11</t>
  </si>
  <si>
    <t>2:20.57</t>
  </si>
  <si>
    <t>Myra Arora</t>
  </si>
  <si>
    <t>2:16.01</t>
  </si>
  <si>
    <t>2:09.57</t>
  </si>
  <si>
    <t>2:18.04</t>
  </si>
  <si>
    <t>59.69</t>
  </si>
  <si>
    <t>2:10.96</t>
  </si>
  <si>
    <t>1:02.94</t>
  </si>
  <si>
    <t>Ella Speelman</t>
  </si>
  <si>
    <t>57.70</t>
  </si>
  <si>
    <t>1:36.70</t>
  </si>
  <si>
    <t>1:52.25</t>
  </si>
  <si>
    <t>1:58.24</t>
  </si>
  <si>
    <t>Sophiya Salahuddin</t>
  </si>
  <si>
    <t>1:50.16</t>
  </si>
  <si>
    <t>Grace Griffin</t>
  </si>
  <si>
    <t>23.85</t>
  </si>
  <si>
    <t>49.20</t>
  </si>
  <si>
    <t>1:48.16</t>
  </si>
  <si>
    <t>1:53.47</t>
  </si>
  <si>
    <t>2:01.18</t>
  </si>
  <si>
    <t>2:23.10</t>
  </si>
  <si>
    <t>Anna Chicas</t>
  </si>
  <si>
    <t>53.23</t>
  </si>
  <si>
    <t>1:44.02</t>
  </si>
  <si>
    <t>54.73</t>
  </si>
  <si>
    <t>1:53.39</t>
  </si>
  <si>
    <t>57.51</t>
  </si>
  <si>
    <t>1:05.41</t>
  </si>
  <si>
    <t>1:55.58</t>
  </si>
  <si>
    <t>Erin Gentry</t>
  </si>
  <si>
    <t>45.67</t>
  </si>
  <si>
    <t>1:44.24</t>
  </si>
  <si>
    <t>1:56.89</t>
  </si>
  <si>
    <t>3:50.57</t>
  </si>
  <si>
    <t>4:53.73</t>
  </si>
  <si>
    <t>2:03.60</t>
  </si>
  <si>
    <t>2:21.81</t>
  </si>
  <si>
    <t>2:49.73</t>
  </si>
  <si>
    <t>1:09.91</t>
  </si>
  <si>
    <t>1:58.18</t>
  </si>
  <si>
    <t>4:19.44</t>
  </si>
  <si>
    <t>Charlotte Dixon</t>
  </si>
  <si>
    <t>1:43.10</t>
  </si>
  <si>
    <t>35.23</t>
  </si>
  <si>
    <t>Molly Bauer</t>
  </si>
  <si>
    <t>1:44.43</t>
  </si>
  <si>
    <t>2:12.05</t>
  </si>
  <si>
    <t>51.88</t>
  </si>
  <si>
    <t>Parker Michael</t>
  </si>
  <si>
    <t>25.30</t>
  </si>
  <si>
    <t>50.02</t>
  </si>
  <si>
    <t>2:02.72</t>
  </si>
  <si>
    <t>1:01.85</t>
  </si>
  <si>
    <t>2:06.90</t>
  </si>
  <si>
    <t>2:07.76</t>
  </si>
  <si>
    <t>2:33.71</t>
  </si>
  <si>
    <t>1:14.60</t>
  </si>
  <si>
    <t>Ady Christiansen</t>
  </si>
  <si>
    <t>4:11.64</t>
  </si>
  <si>
    <t>4:36.48</t>
  </si>
  <si>
    <t>53.28</t>
  </si>
  <si>
    <t>1:59.60</t>
  </si>
  <si>
    <t>2:23.02</t>
  </si>
  <si>
    <t>2:28.18</t>
  </si>
  <si>
    <t>1:57.91</t>
  </si>
  <si>
    <t>Sia Vadlamudi</t>
  </si>
  <si>
    <t>2:05.73</t>
  </si>
  <si>
    <t>2:09.46</t>
  </si>
  <si>
    <t>1:02.57</t>
  </si>
  <si>
    <t>2:16.49</t>
  </si>
  <si>
    <t>2:27.00</t>
  </si>
  <si>
    <t>1:14.74</t>
  </si>
  <si>
    <t>Rowan Stein</t>
  </si>
  <si>
    <t>1:47.50</t>
  </si>
  <si>
    <t>1:53.27</t>
  </si>
  <si>
    <t>1:54.56</t>
  </si>
  <si>
    <t>Elizabeth Lynch</t>
  </si>
  <si>
    <t>2:15.04</t>
  </si>
  <si>
    <t>2:30.63</t>
  </si>
  <si>
    <t>Sophia Mone</t>
  </si>
  <si>
    <t>2:12.49</t>
  </si>
  <si>
    <t>1:09.48</t>
  </si>
  <si>
    <t>2:36.70</t>
  </si>
  <si>
    <t>Milla Galitsky</t>
  </si>
  <si>
    <t>45.73</t>
  </si>
  <si>
    <t>1:51.40</t>
  </si>
  <si>
    <t>2:05.50</t>
  </si>
  <si>
    <t>56.18</t>
  </si>
  <si>
    <t>2:08.16</t>
  </si>
  <si>
    <t>2:52.43</t>
  </si>
  <si>
    <t>Mckenna Snider</t>
  </si>
  <si>
    <t>2:01.04</t>
  </si>
  <si>
    <t>1:13.54</t>
  </si>
  <si>
    <t>Alex Bartemus</t>
  </si>
  <si>
    <t>49.42</t>
  </si>
  <si>
    <t>22.87</t>
  </si>
  <si>
    <t>58.73</t>
  </si>
  <si>
    <t>Nora Bock</t>
  </si>
  <si>
    <t>1:58.80</t>
  </si>
  <si>
    <t>2:05.89</t>
  </si>
  <si>
    <t>28.69</t>
  </si>
  <si>
    <t>2:37.15</t>
  </si>
  <si>
    <t>59.59</t>
  </si>
  <si>
    <t>Hunter McCain</t>
  </si>
  <si>
    <t>1:51.92</t>
  </si>
  <si>
    <t>Abby Jane Stover</t>
  </si>
  <si>
    <t>19.87</t>
  </si>
  <si>
    <t>1:41.62</t>
  </si>
  <si>
    <t>3:54.97</t>
  </si>
  <si>
    <t>52.34</t>
  </si>
  <si>
    <t>1:47.95</t>
  </si>
  <si>
    <t>1:55.60</t>
  </si>
  <si>
    <t>1:07.48</t>
  </si>
  <si>
    <t>2:23.74</t>
  </si>
  <si>
    <t>22.83</t>
  </si>
  <si>
    <t>1:48.03</t>
  </si>
  <si>
    <t>4:19.79</t>
  </si>
  <si>
    <t>Frankie Alberty</t>
  </si>
  <si>
    <t>2:16.10</t>
  </si>
  <si>
    <t>1:03.72</t>
  </si>
  <si>
    <t>2:18.86</t>
  </si>
  <si>
    <t>Isabelle Heinle</t>
  </si>
  <si>
    <t>1:01.89</t>
  </si>
  <si>
    <t>2:15.58</t>
  </si>
  <si>
    <t>1:11.62</t>
  </si>
  <si>
    <t>Nora Shilmover</t>
  </si>
  <si>
    <t>2:10.95</t>
  </si>
  <si>
    <t>2:43.30</t>
  </si>
  <si>
    <t>Tinsley Bowsher-Eddy</t>
  </si>
  <si>
    <t>Charlee Baer</t>
  </si>
  <si>
    <t>2:15.75</t>
  </si>
  <si>
    <t>2:29.35</t>
  </si>
  <si>
    <t>2:33.90</t>
  </si>
  <si>
    <t>Izzy Glavin</t>
  </si>
  <si>
    <t>Lilah Carlson</t>
  </si>
  <si>
    <t>51.32</t>
  </si>
  <si>
    <t>2:18.40</t>
  </si>
  <si>
    <t>Emma Cowles</t>
  </si>
  <si>
    <t>1:22.17</t>
  </si>
  <si>
    <t>Claire Lanier</t>
  </si>
  <si>
    <t>24.64</t>
  </si>
  <si>
    <t>2:20.69</t>
  </si>
  <si>
    <t>1:20.67</t>
  </si>
  <si>
    <t>31.39</t>
  </si>
  <si>
    <t>2:31.15</t>
  </si>
  <si>
    <t>Type</t>
  </si>
  <si>
    <t>Women Regional Qal</t>
  </si>
  <si>
    <t>Men Regional Qal</t>
  </si>
  <si>
    <t>Name</t>
  </si>
  <si>
    <t>Team</t>
  </si>
  <si>
    <t>50</t>
  </si>
  <si>
    <t>100</t>
  </si>
  <si>
    <t>200</t>
  </si>
  <si>
    <t>500</t>
  </si>
  <si>
    <t>1000</t>
  </si>
  <si>
    <t>1650</t>
  </si>
  <si>
    <t>1BK</t>
  </si>
  <si>
    <t>2BK</t>
  </si>
  <si>
    <t>1BR</t>
  </si>
  <si>
    <t>2BR</t>
  </si>
  <si>
    <t>1FL</t>
  </si>
  <si>
    <t>2FL</t>
  </si>
  <si>
    <t>2IM</t>
  </si>
  <si>
    <t>4IM</t>
  </si>
  <si>
    <t>Average</t>
  </si>
  <si>
    <t>4.00</t>
  </si>
  <si>
    <t>2.00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</si>
</sst>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:ss.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7" fontId="0" fillId="0" borderId="0" xfId="0" applyNumberFormat="1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6"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7" displayName="Table7" ref="A1:I3" totalsRowShown="0">
  <autoFilter ref="A1:I3" xr:uid="{00000000-0009-0000-0100-000001000000}"/>
  <tableColumns count="9">
    <tableColumn id="1" xr3:uid="{00000000-0010-0000-0000-000001000000}" name="Type"/>
    <tableColumn id="2" xr3:uid="{00000000-0010-0000-0000-000002000000}" name="50 Y Free" dataDxfId="55"/>
    <tableColumn id="3" xr3:uid="{00000000-0010-0000-0000-000003000000}" name="100 Y Free" dataDxfId="54"/>
    <tableColumn id="4" xr3:uid="{00000000-0010-0000-0000-000004000000}" name="200 Y Free" dataDxfId="53"/>
    <tableColumn id="5" xr3:uid="{00000000-0010-0000-0000-000005000000}" name="500 Y Free" dataDxfId="52"/>
    <tableColumn id="6" xr3:uid="{00000000-0010-0000-0000-000006000000}" name="100 Y Back" dataDxfId="51"/>
    <tableColumn id="7" xr3:uid="{00000000-0010-0000-0000-000007000000}" name="100 Y Breast" dataDxfId="50"/>
    <tableColumn id="8" xr3:uid="{00000000-0010-0000-0000-000008000000}" name="100 Y Fly" dataDxfId="49"/>
    <tableColumn id="9" xr3:uid="{00000000-0010-0000-0000-000009000000}" name="200 Y IM" dataDxfId="4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female" displayName="female" ref="A1:AF180" totalsRowShown="0">
  <autoFilter ref="A1:AF180" xr:uid="{00000000-0009-0000-0100-000002000000}"/>
  <sortState xmlns:xlrd2="http://schemas.microsoft.com/office/spreadsheetml/2017/richdata2" ref="A2:AF26">
    <sortCondition ref="AE1:AE26"/>
  </sortState>
  <tableColumns count="32">
    <tableColumn id="1" xr3:uid="{00000000-0010-0000-0100-000001000000}" name="Name"/>
    <tableColumn id="3" xr3:uid="{00000000-0010-0000-0100-000003000000}" name="Team"/>
    <tableColumn id="2" xr3:uid="{00000000-0010-0000-0100-000002000000}" name="50 Y Free" dataDxfId="47">
      <calculatedColumnFormula array="1">IFERROR(VLOOKUP($A2,_xlfn._xlws.SORT(_xlfn._xlws.FILTER('Time Sheet'!$A:$G,'Time Sheet'!$B:$B=C$1),7,1),7,FALSE),"")</calculatedColumnFormula>
    </tableColumn>
    <tableColumn id="4" xr3:uid="{00000000-0010-0000-0100-000004000000}" name="100 Y Free" dataDxfId="46">
      <calculatedColumnFormula array="1">IFERROR(VLOOKUP($A2,_xlfn._xlws.SORT(_xlfn._xlws.FILTER('Time Sheet'!$A:$G,'Time Sheet'!$B:$B=D$1),7,1),7,FALSE),"")</calculatedColumnFormula>
    </tableColumn>
    <tableColumn id="6" xr3:uid="{00000000-0010-0000-0100-000006000000}" name="200 Y Free" dataDxfId="45">
      <calculatedColumnFormula array="1">IFERROR(VLOOKUP($A2,_xlfn._xlws.SORT(_xlfn._xlws.FILTER('Time Sheet'!$A:$G,'Time Sheet'!$B:$B=E$1),7,1),7,FALSE),"")</calculatedColumnFormula>
    </tableColumn>
    <tableColumn id="8" xr3:uid="{00000000-0010-0000-0100-000008000000}" name="500 Y Free" dataDxfId="44">
      <calculatedColumnFormula array="1">IFERROR(VLOOKUP($A2,_xlfn._xlws.SORT(_xlfn._xlws.FILTER('Time Sheet'!$A:$G,'Time Sheet'!$B:$B=F$1),7,1),7,FALSE),"")</calculatedColumnFormula>
    </tableColumn>
    <tableColumn id="7" xr3:uid="{00000000-0010-0000-0100-000007000000}" name="1000 Y Free" dataDxfId="43">
      <calculatedColumnFormula array="1">IFERROR(VLOOKUP($A2,_xlfn._xlws.SORT(_xlfn._xlws.FILTER('Time Sheet'!$A:$G,'Time Sheet'!$B:$B=G$1),7,1),7,FALSE),"")</calculatedColumnFormula>
    </tableColumn>
    <tableColumn id="9" xr3:uid="{00000000-0010-0000-0100-000009000000}" name="1650 Y Free" dataDxfId="42">
      <calculatedColumnFormula array="1">IFERROR(VLOOKUP($A2,_xlfn._xlws.SORT(_xlfn._xlws.FILTER('Time Sheet'!$A:$G,'Time Sheet'!$B:$B=H$1),7,1),7,FALSE),"")</calculatedColumnFormula>
    </tableColumn>
    <tableColumn id="10" xr3:uid="{00000000-0010-0000-0100-00000A000000}" name="100 Y Back" dataDxfId="41">
      <calculatedColumnFormula array="1">IFERROR(VLOOKUP($A2,_xlfn._xlws.SORT(_xlfn._xlws.FILTER('Time Sheet'!$A:$G,'Time Sheet'!$B:$B=I$1),7,1),7,FALSE),"")</calculatedColumnFormula>
    </tableColumn>
    <tableColumn id="11" xr3:uid="{00000000-0010-0000-0100-00000B000000}" name="200 Y Back" dataDxfId="40">
      <calculatedColumnFormula array="1">IFERROR(VLOOKUP($A2,_xlfn._xlws.SORT(_xlfn._xlws.FILTER('Time Sheet'!$A:$G,'Time Sheet'!$B:$B=J$1),7,1),7,FALSE),"")</calculatedColumnFormula>
    </tableColumn>
    <tableColumn id="12" xr3:uid="{00000000-0010-0000-0100-00000C000000}" name="100 Y Breast" dataDxfId="39">
      <calculatedColumnFormula array="1">IFERROR(VLOOKUP($A2,_xlfn._xlws.SORT(_xlfn._xlws.FILTER('Time Sheet'!$A:$G,'Time Sheet'!$B:$B=K$1),7,1),7,FALSE),"")</calculatedColumnFormula>
    </tableColumn>
    <tableColumn id="13" xr3:uid="{00000000-0010-0000-0100-00000D000000}" name="200 Y Breast" dataDxfId="38">
      <calculatedColumnFormula array="1">IFERROR(VLOOKUP($A2,_xlfn._xlws.SORT(_xlfn._xlws.FILTER('Time Sheet'!$A:$G,'Time Sheet'!$B:$B=L$1),7,1),7,FALSE),"")</calculatedColumnFormula>
    </tableColumn>
    <tableColumn id="14" xr3:uid="{00000000-0010-0000-0100-00000E000000}" name="100 Y Fly" dataDxfId="37">
      <calculatedColumnFormula array="1">IFERROR(VLOOKUP($A2,_xlfn._xlws.SORT(_xlfn._xlws.FILTER('Time Sheet'!$A:$G,'Time Sheet'!$B:$B=M$1),7,1),7,FALSE),"")</calculatedColumnFormula>
    </tableColumn>
    <tableColumn id="15" xr3:uid="{00000000-0010-0000-0100-00000F000000}" name="200 Y Fly" dataDxfId="36">
      <calculatedColumnFormula array="1">IFERROR(VLOOKUP($A2,_xlfn._xlws.SORT(_xlfn._xlws.FILTER('Time Sheet'!$A:$G,'Time Sheet'!$B:$B=N$1),7,1),7,FALSE),"")</calculatedColumnFormula>
    </tableColumn>
    <tableColumn id="16" xr3:uid="{00000000-0010-0000-0100-000010000000}" name="200 Y IM" dataDxfId="35">
      <calculatedColumnFormula array="1">IFERROR(VLOOKUP($A2,_xlfn._xlws.SORT(_xlfn._xlws.FILTER('Time Sheet'!$A:$G,'Time Sheet'!$B:$B=O$1),7,1),7,FALSE),"")</calculatedColumnFormula>
    </tableColumn>
    <tableColumn id="17" xr3:uid="{00000000-0010-0000-0100-000011000000}" name="400 Y IM" dataDxfId="34">
      <calculatedColumnFormula array="1">IFERROR(VLOOKUP($A2,_xlfn._xlws.SORT(_xlfn._xlws.FILTER('Time Sheet'!$A:$G,'Time Sheet'!$B:$B=P$1),7,1),7,FALSE),"")</calculatedColumnFormula>
    </tableColumn>
    <tableColumn id="19" xr3:uid="{00000000-0010-0000-0100-000013000000}" name="50" dataDxfId="33">
      <calculatedColumnFormula>IFERROR(_xlfn.RANK.EQ(C2,C:C,1),"")</calculatedColumnFormula>
    </tableColumn>
    <tableColumn id="20" xr3:uid="{00000000-0010-0000-0100-000014000000}" name="100" dataDxfId="32">
      <calculatedColumnFormula>IFERROR(_xlfn.RANK.EQ(D2,D:D,1),"")</calculatedColumnFormula>
    </tableColumn>
    <tableColumn id="21" xr3:uid="{00000000-0010-0000-0100-000015000000}" name="200" dataDxfId="31">
      <calculatedColumnFormula>IFERROR(_xlfn.RANK.EQ(E2,E:E,1),"")</calculatedColumnFormula>
    </tableColumn>
    <tableColumn id="22" xr3:uid="{00000000-0010-0000-0100-000016000000}" name="500" dataDxfId="30">
      <calculatedColumnFormula>IFERROR(_xlfn.RANK.EQ(F2,F:F,1),"")</calculatedColumnFormula>
    </tableColumn>
    <tableColumn id="29" xr3:uid="{00000000-0010-0000-0100-00001D000000}" name="1000">
      <calculatedColumnFormula>IFERROR(_xlfn.RANK.EQ(G2,G:G,1),"")</calculatedColumnFormula>
    </tableColumn>
    <tableColumn id="18" xr3:uid="{00000000-0010-0000-0100-000012000000}" name="1650">
      <calculatedColumnFormula>IFERROR(_xlfn.RANK.EQ(H2,H:H,1),"")</calculatedColumnFormula>
    </tableColumn>
    <tableColumn id="30" xr3:uid="{00000000-0010-0000-0100-00001E000000}" name="1BK">
      <calculatedColumnFormula>IFERROR(_xlfn.RANK.EQ(I2,I:I,1),"")</calculatedColumnFormula>
    </tableColumn>
    <tableColumn id="31" xr3:uid="{00000000-0010-0000-0100-00001F000000}" name="2BK">
      <calculatedColumnFormula>IFERROR(_xlfn.RANK.EQ(J2,J:J,1),"")</calculatedColumnFormula>
    </tableColumn>
    <tableColumn id="32" xr3:uid="{00000000-0010-0000-0100-000020000000}" name="1BR">
      <calculatedColumnFormula>IFERROR(_xlfn.RANK.EQ(K2,K:K,1),"")</calculatedColumnFormula>
    </tableColumn>
    <tableColumn id="33" xr3:uid="{00000000-0010-0000-0100-000021000000}" name="2BR">
      <calculatedColumnFormula>IFERROR(_xlfn.RANK.EQ(L2,L:L,1),"")</calculatedColumnFormula>
    </tableColumn>
    <tableColumn id="23" xr3:uid="{00000000-0010-0000-0100-000017000000}" name="1FL" dataDxfId="29">
      <calculatedColumnFormula>IFERROR(_xlfn.RANK.EQ(M2,M:M,1),"")</calculatedColumnFormula>
    </tableColumn>
    <tableColumn id="24" xr3:uid="{00000000-0010-0000-0100-000018000000}" name="2FL" dataDxfId="28">
      <calculatedColumnFormula>IFERROR(_xlfn.RANK.EQ(N2,N:N,1),"")</calculatedColumnFormula>
    </tableColumn>
    <tableColumn id="25" xr3:uid="{00000000-0010-0000-0100-000019000000}" name="2IM" dataDxfId="27">
      <calculatedColumnFormula>IFERROR(_xlfn.RANK.EQ(O2,O:O,1),"")</calculatedColumnFormula>
    </tableColumn>
    <tableColumn id="26" xr3:uid="{00000000-0010-0000-0100-00001A000000}" name="4IM" dataDxfId="26">
      <calculatedColumnFormula>IFERROR(_xlfn.RANK.EQ(P2,P:P,1),"")</calculatedColumnFormula>
    </tableColumn>
    <tableColumn id="27" xr3:uid="{00000000-0010-0000-0100-00001B000000}" name="Average" dataDxfId="25">
      <calculatedColumnFormula>IFERROR(AVERAGE(female[[#This Row],[50]:[4IM]]),"")</calculatedColumnFormula>
    </tableColumn>
    <tableColumn id="28" xr3:uid="{00000000-0010-0000-0100-00001C000000}" name="4.00" dataDxfId="24">
      <calculatedColumnFormula array="1">IFERROR(AVERAGE(SMALL(female[[#This Row],[50]:[4IM]],_xlfn.SEQUENCE($AF$1))),"")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female4" displayName="female4" ref="A1:AF155" totalsRowShown="0">
  <autoFilter ref="A1:AF155" xr:uid="{00000000-0009-0000-0100-000003000000}"/>
  <sortState xmlns:xlrd2="http://schemas.microsoft.com/office/spreadsheetml/2017/richdata2" ref="A2:AF26">
    <sortCondition ref="AE1:AE26"/>
  </sortState>
  <tableColumns count="32">
    <tableColumn id="1" xr3:uid="{00000000-0010-0000-0200-000001000000}" name="Name"/>
    <tableColumn id="3" xr3:uid="{00000000-0010-0000-0200-000003000000}" name="Team"/>
    <tableColumn id="2" xr3:uid="{00000000-0010-0000-0200-000002000000}" name="50 Y Free" dataDxfId="23">
      <calculatedColumnFormula array="1">IFERROR(VLOOKUP($A2,_xlfn._xlws.SORT(_xlfn._xlws.FILTER('Time Sheet'!$A:$G,'Time Sheet'!$B:$B=C$1),7,1),7,FALSE),"")</calculatedColumnFormula>
    </tableColumn>
    <tableColumn id="4" xr3:uid="{00000000-0010-0000-0200-000004000000}" name="100 Y Free" dataDxfId="22">
      <calculatedColumnFormula array="1">IFERROR(VLOOKUP($A2,_xlfn._xlws.SORT(_xlfn._xlws.FILTER('Time Sheet'!$A:$G,'Time Sheet'!$B:$B=D$1),7,1),7,FALSE),"")</calculatedColumnFormula>
    </tableColumn>
    <tableColumn id="6" xr3:uid="{00000000-0010-0000-0200-000006000000}" name="200 Y Free" dataDxfId="21">
      <calculatedColumnFormula array="1">IFERROR(VLOOKUP($A2,_xlfn._xlws.SORT(_xlfn._xlws.FILTER('Time Sheet'!$A:$G,'Time Sheet'!$B:$B=E$1),7,1),7,FALSE),"")</calculatedColumnFormula>
    </tableColumn>
    <tableColumn id="8" xr3:uid="{00000000-0010-0000-0200-000008000000}" name="500 Y Free" dataDxfId="20">
      <calculatedColumnFormula array="1">IFERROR(VLOOKUP($A2,_xlfn._xlws.SORT(_xlfn._xlws.FILTER('Time Sheet'!$A:$G,'Time Sheet'!$B:$B=F$1),7,1),7,FALSE),"")</calculatedColumnFormula>
    </tableColumn>
    <tableColumn id="7" xr3:uid="{00000000-0010-0000-0200-000007000000}" name="1000 Y Free" dataDxfId="19">
      <calculatedColumnFormula array="1">IFERROR(VLOOKUP($A2,_xlfn._xlws.SORT(_xlfn._xlws.FILTER('Time Sheet'!$A:$G,'Time Sheet'!$B:$B=G$1),7,1),7,FALSE),"")</calculatedColumnFormula>
    </tableColumn>
    <tableColumn id="9" xr3:uid="{00000000-0010-0000-0200-000009000000}" name="1650 Y Free" dataDxfId="18">
      <calculatedColumnFormula array="1">IFERROR(VLOOKUP($A2,_xlfn._xlws.SORT(_xlfn._xlws.FILTER('Time Sheet'!$A:$G,'Time Sheet'!$B:$B=H$1),7,1),7,FALSE),"")</calculatedColumnFormula>
    </tableColumn>
    <tableColumn id="10" xr3:uid="{00000000-0010-0000-0200-00000A000000}" name="100 Y Back" dataDxfId="17">
      <calculatedColumnFormula array="1">IFERROR(VLOOKUP($A2,_xlfn._xlws.SORT(_xlfn._xlws.FILTER('Time Sheet'!$A:$G,'Time Sheet'!$B:$B=I$1),7,1),7,FALSE),"")</calculatedColumnFormula>
    </tableColumn>
    <tableColumn id="11" xr3:uid="{00000000-0010-0000-0200-00000B000000}" name="200 Y Back" dataDxfId="16">
      <calculatedColumnFormula array="1">IFERROR(VLOOKUP($A2,_xlfn._xlws.SORT(_xlfn._xlws.FILTER('Time Sheet'!$A:$G,'Time Sheet'!$B:$B=J$1),7,1),7,FALSE),"")</calculatedColumnFormula>
    </tableColumn>
    <tableColumn id="12" xr3:uid="{00000000-0010-0000-0200-00000C000000}" name="100 Y Breast" dataDxfId="15">
      <calculatedColumnFormula array="1">IFERROR(VLOOKUP($A2,_xlfn._xlws.SORT(_xlfn._xlws.FILTER('Time Sheet'!$A:$G,'Time Sheet'!$B:$B=K$1),7,1),7,FALSE),"")</calculatedColumnFormula>
    </tableColumn>
    <tableColumn id="13" xr3:uid="{00000000-0010-0000-0200-00000D000000}" name="200 Y Breast" dataDxfId="14">
      <calculatedColumnFormula array="1">IFERROR(VLOOKUP($A2,_xlfn._xlws.SORT(_xlfn._xlws.FILTER('Time Sheet'!$A:$G,'Time Sheet'!$B:$B=L$1),7,1),7,FALSE),"")</calculatedColumnFormula>
    </tableColumn>
    <tableColumn id="14" xr3:uid="{00000000-0010-0000-0200-00000E000000}" name="100 Y Fly" dataDxfId="13">
      <calculatedColumnFormula array="1">IFERROR(VLOOKUP($A2,_xlfn._xlws.SORT(_xlfn._xlws.FILTER('Time Sheet'!$A:$G,'Time Sheet'!$B:$B=M$1),7,1),7,FALSE),"")</calculatedColumnFormula>
    </tableColumn>
    <tableColumn id="15" xr3:uid="{00000000-0010-0000-0200-00000F000000}" name="200 Y Fly" dataDxfId="12">
      <calculatedColumnFormula array="1">IFERROR(VLOOKUP($A2,_xlfn._xlws.SORT(_xlfn._xlws.FILTER('Time Sheet'!$A:$G,'Time Sheet'!$B:$B=N$1),7,1),7,FALSE),"")</calculatedColumnFormula>
    </tableColumn>
    <tableColumn id="16" xr3:uid="{00000000-0010-0000-0200-000010000000}" name="200 Y IM" dataDxfId="11">
      <calculatedColumnFormula array="1">IFERROR(VLOOKUP($A2,_xlfn._xlws.SORT(_xlfn._xlws.FILTER('Time Sheet'!$A:$G,'Time Sheet'!$B:$B=O$1),7,1),7,FALSE),"")</calculatedColumnFormula>
    </tableColumn>
    <tableColumn id="17" xr3:uid="{00000000-0010-0000-0200-000011000000}" name="400 Y IM" dataDxfId="10">
      <calculatedColumnFormula array="1">IFERROR(VLOOKUP($A2,_xlfn._xlws.SORT(_xlfn._xlws.FILTER('Time Sheet'!$A:$G,'Time Sheet'!$B:$B=P$1),7,1),7,FALSE),"")</calculatedColumnFormula>
    </tableColumn>
    <tableColumn id="19" xr3:uid="{00000000-0010-0000-0200-000013000000}" name="50" dataDxfId="9">
      <calculatedColumnFormula>IFERROR(_xlfn.RANK.EQ(C2,C:C,1),"")</calculatedColumnFormula>
    </tableColumn>
    <tableColumn id="20" xr3:uid="{00000000-0010-0000-0200-000014000000}" name="100" dataDxfId="8">
      <calculatedColumnFormula>IFERROR(_xlfn.RANK.EQ(D2,D:D,1),"")</calculatedColumnFormula>
    </tableColumn>
    <tableColumn id="21" xr3:uid="{00000000-0010-0000-0200-000015000000}" name="200" dataDxfId="7">
      <calculatedColumnFormula>IFERROR(_xlfn.RANK.EQ(E2,E:E,1),"")</calculatedColumnFormula>
    </tableColumn>
    <tableColumn id="22" xr3:uid="{00000000-0010-0000-0200-000016000000}" name="500" dataDxfId="6">
      <calculatedColumnFormula>IFERROR(_xlfn.RANK.EQ(F2,F:F,1),"")</calculatedColumnFormula>
    </tableColumn>
    <tableColumn id="29" xr3:uid="{00000000-0010-0000-0200-00001D000000}" name="1000">
      <calculatedColumnFormula>IFERROR(_xlfn.RANK.EQ(G2,G:G,1),"")</calculatedColumnFormula>
    </tableColumn>
    <tableColumn id="18" xr3:uid="{00000000-0010-0000-0200-000012000000}" name="1650">
      <calculatedColumnFormula>IFERROR(_xlfn.RANK.EQ(H2,H:H,1),"")</calculatedColumnFormula>
    </tableColumn>
    <tableColumn id="30" xr3:uid="{00000000-0010-0000-0200-00001E000000}" name="1BK">
      <calculatedColumnFormula>IFERROR(_xlfn.RANK.EQ(I2,I:I,1),"")</calculatedColumnFormula>
    </tableColumn>
    <tableColumn id="31" xr3:uid="{00000000-0010-0000-0200-00001F000000}" name="2BK">
      <calculatedColumnFormula>IFERROR(_xlfn.RANK.EQ(J2,J:J,1),"")</calculatedColumnFormula>
    </tableColumn>
    <tableColumn id="32" xr3:uid="{00000000-0010-0000-0200-000020000000}" name="1BR">
      <calculatedColumnFormula>IFERROR(_xlfn.RANK.EQ(K2,K:K,1),"")</calculatedColumnFormula>
    </tableColumn>
    <tableColumn id="33" xr3:uid="{00000000-0010-0000-0200-000021000000}" name="2BR">
      <calculatedColumnFormula>IFERROR(_xlfn.RANK.EQ(L2,L:L,1),"")</calculatedColumnFormula>
    </tableColumn>
    <tableColumn id="23" xr3:uid="{00000000-0010-0000-0200-000017000000}" name="1FL" dataDxfId="5">
      <calculatedColumnFormula>IFERROR(_xlfn.RANK.EQ(M2,M:M,1),"")</calculatedColumnFormula>
    </tableColumn>
    <tableColumn id="24" xr3:uid="{00000000-0010-0000-0200-000018000000}" name="2FL" dataDxfId="4">
      <calculatedColumnFormula>IFERROR(_xlfn.RANK.EQ(N2,N:N,1),"")</calculatedColumnFormula>
    </tableColumn>
    <tableColumn id="25" xr3:uid="{00000000-0010-0000-0200-000019000000}" name="2IM" dataDxfId="3">
      <calculatedColumnFormula>IFERROR(_xlfn.RANK.EQ(O2,O:O,1),"")</calculatedColumnFormula>
    </tableColumn>
    <tableColumn id="26" xr3:uid="{00000000-0010-0000-0200-00001A000000}" name="4IM" dataDxfId="2">
      <calculatedColumnFormula>IFERROR(_xlfn.RANK.EQ(P2,P:P,1),"")</calculatedColumnFormula>
    </tableColumn>
    <tableColumn id="27" xr3:uid="{00000000-0010-0000-0200-00001B000000}" name="Average" dataDxfId="1">
      <calculatedColumnFormula>IFERROR(AVERAGE(female4[[#This Row],[50]:[4IM]]),"")</calculatedColumnFormula>
    </tableColumn>
    <tableColumn id="28" xr3:uid="{00000000-0010-0000-0200-00001C000000}" name="2.00" dataDxfId="0">
      <calculatedColumnFormula array="1">IFERROR(AVERAGE(SMALL(female4[[#This Row],[50]:[4IM]],_xlfn.SEQUENCE($AF$1))),"")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29"/>
  <sheetViews>
    <sheetView workbookViewId="0">
      <selection activeCell="K1" sqref="K1"/>
    </sheetView>
  </sheetViews>
  <sheetFormatPr defaultColWidth="11" defaultRowHeight="15.75" x14ac:dyDescent="0.25"/>
  <cols>
    <col min="10" max="10" width="49.875" customWidth="1"/>
  </cols>
  <sheetData>
    <row r="1" spans="1:9" x14ac:dyDescent="0.25">
      <c r="A1" t="s">
        <v>0</v>
      </c>
      <c r="B1" t="s">
        <v>1</v>
      </c>
      <c r="C1" t="s">
        <v>2</v>
      </c>
      <c r="E1" t="s">
        <v>2</v>
      </c>
      <c r="G1">
        <v>1.8599537037037041E-4</v>
      </c>
      <c r="H1" t="b">
        <v>1</v>
      </c>
      <c r="I1" t="b">
        <f>G2&lt;HLOOKUP(B2,Table7[#All],IF('Time Sheet'!H2,3,2),FALSE)</f>
        <v>1</v>
      </c>
    </row>
    <row r="2" spans="1:9" x14ac:dyDescent="0.25">
      <c r="A2" t="s">
        <v>0</v>
      </c>
      <c r="B2" t="s">
        <v>3</v>
      </c>
      <c r="C2" t="s">
        <v>4</v>
      </c>
      <c r="E2" t="s">
        <v>4</v>
      </c>
      <c r="G2">
        <v>2.4965277777777779E-4</v>
      </c>
      <c r="H2" t="b">
        <v>1</v>
      </c>
      <c r="I2" t="e">
        <f>G3&lt;HLOOKUP(B3,Table7[#All],IF('Time Sheet'!H3,3,2),FALSE)</f>
        <v>#N/A</v>
      </c>
    </row>
    <row r="3" spans="1:9" x14ac:dyDescent="0.25">
      <c r="A3" t="s">
        <v>0</v>
      </c>
      <c r="B3" t="s">
        <v>5</v>
      </c>
      <c r="C3" t="s">
        <v>6</v>
      </c>
      <c r="E3" t="s">
        <v>6</v>
      </c>
      <c r="G3">
        <v>2.9560185185185191E-4</v>
      </c>
      <c r="H3" t="b">
        <v>1</v>
      </c>
      <c r="I3" t="b">
        <f>G4&lt;HLOOKUP(B4,Table7[#All],IF('Time Sheet'!H4,3,2),FALSE)</f>
        <v>1</v>
      </c>
    </row>
    <row r="4" spans="1:9" x14ac:dyDescent="0.25">
      <c r="A4" t="s">
        <v>0</v>
      </c>
      <c r="B4" t="s">
        <v>7</v>
      </c>
      <c r="C4" t="s">
        <v>8</v>
      </c>
      <c r="E4" t="s">
        <v>8</v>
      </c>
      <c r="G4">
        <v>5.4212962962962971E-4</v>
      </c>
      <c r="H4" t="b">
        <v>1</v>
      </c>
      <c r="I4" t="e">
        <f>G5&lt;HLOOKUP(B5,Table7[#All],IF('Time Sheet'!H5,3,2),FALSE)</f>
        <v>#N/A</v>
      </c>
    </row>
    <row r="5" spans="1:9" x14ac:dyDescent="0.25">
      <c r="A5" t="s">
        <v>0</v>
      </c>
      <c r="B5" t="s">
        <v>9</v>
      </c>
      <c r="C5" t="s">
        <v>10</v>
      </c>
      <c r="E5" t="s">
        <v>10</v>
      </c>
      <c r="G5">
        <v>6.3645833333333339E-4</v>
      </c>
      <c r="H5" t="b">
        <v>1</v>
      </c>
      <c r="I5" t="b">
        <f>G6&lt;HLOOKUP(B6,Table7[#All],IF('Time Sheet'!H6,3,2),FALSE)</f>
        <v>1</v>
      </c>
    </row>
    <row r="6" spans="1:9" x14ac:dyDescent="0.25">
      <c r="A6" t="s">
        <v>0</v>
      </c>
      <c r="B6" t="s">
        <v>11</v>
      </c>
      <c r="C6" t="s">
        <v>12</v>
      </c>
      <c r="E6" t="s">
        <v>12</v>
      </c>
      <c r="G6">
        <v>1.125810185185185E-3</v>
      </c>
      <c r="H6" t="b">
        <v>1</v>
      </c>
      <c r="I6" t="e">
        <f>G7&lt;HLOOKUP(B7,Table7[#All],IF('Time Sheet'!H7,3,2),FALSE)</f>
        <v>#N/A</v>
      </c>
    </row>
    <row r="7" spans="1:9" x14ac:dyDescent="0.25">
      <c r="A7" t="s">
        <v>0</v>
      </c>
      <c r="B7" t="s">
        <v>13</v>
      </c>
      <c r="C7" t="s">
        <v>14</v>
      </c>
      <c r="E7" t="s">
        <v>14</v>
      </c>
      <c r="G7">
        <v>1.319212962962963E-3</v>
      </c>
      <c r="H7" t="b">
        <v>1</v>
      </c>
      <c r="I7" t="e">
        <f>G8&lt;HLOOKUP(B8,Table7[#All],IF('Time Sheet'!H8,3,2),FALSE)</f>
        <v>#N/A</v>
      </c>
    </row>
    <row r="8" spans="1:9" x14ac:dyDescent="0.25">
      <c r="A8" t="s">
        <v>0</v>
      </c>
      <c r="B8" t="s">
        <v>15</v>
      </c>
      <c r="C8" t="s">
        <v>16</v>
      </c>
      <c r="E8" t="s">
        <v>16</v>
      </c>
      <c r="G8">
        <v>2.779861111111111E-3</v>
      </c>
      <c r="H8" t="b">
        <v>1</v>
      </c>
      <c r="I8" t="b">
        <f>G9&lt;HLOOKUP(B9,Table7[#All],IF('Time Sheet'!H9,3,2),FALSE)</f>
        <v>1</v>
      </c>
    </row>
    <row r="9" spans="1:9" x14ac:dyDescent="0.25">
      <c r="A9" t="s">
        <v>0</v>
      </c>
      <c r="B9" t="s">
        <v>17</v>
      </c>
      <c r="C9" t="s">
        <v>18</v>
      </c>
      <c r="E9" t="s">
        <v>18</v>
      </c>
      <c r="G9">
        <v>3.005555555555556E-3</v>
      </c>
      <c r="H9" t="b">
        <v>1</v>
      </c>
      <c r="I9" t="e">
        <f>G10&lt;HLOOKUP(B10,Table7[#All],IF('Time Sheet'!H10,3,2),FALSE)</f>
        <v>#N/A</v>
      </c>
    </row>
    <row r="10" spans="1:9" x14ac:dyDescent="0.25">
      <c r="A10" t="s">
        <v>0</v>
      </c>
      <c r="B10" t="s">
        <v>19</v>
      </c>
      <c r="C10" t="s">
        <v>20</v>
      </c>
      <c r="E10" t="s">
        <v>20</v>
      </c>
      <c r="G10">
        <v>5.6709490740740748E-3</v>
      </c>
      <c r="H10" t="b">
        <v>1</v>
      </c>
      <c r="I10" t="e">
        <f>G11&lt;HLOOKUP(B11,Table7[#All],IF('Time Sheet'!H11,3,2),FALSE)</f>
        <v>#N/A</v>
      </c>
    </row>
    <row r="11" spans="1:9" x14ac:dyDescent="0.25">
      <c r="A11" t="s">
        <v>0</v>
      </c>
      <c r="B11" t="s">
        <v>21</v>
      </c>
      <c r="C11" t="s">
        <v>22</v>
      </c>
      <c r="E11" t="s">
        <v>22</v>
      </c>
      <c r="G11">
        <v>6.2907407407407408E-3</v>
      </c>
      <c r="H11" t="b">
        <v>1</v>
      </c>
      <c r="I11" t="e">
        <f>G12&lt;HLOOKUP(B12,Table7[#All],IF('Time Sheet'!H12,3,2),FALSE)</f>
        <v>#N/A</v>
      </c>
    </row>
    <row r="12" spans="1:9" x14ac:dyDescent="0.25">
      <c r="A12" t="s">
        <v>0</v>
      </c>
      <c r="B12" t="s">
        <v>23</v>
      </c>
      <c r="C12" t="s">
        <v>24</v>
      </c>
      <c r="E12" t="s">
        <v>24</v>
      </c>
      <c r="G12">
        <v>1.090185185185185E-2</v>
      </c>
      <c r="H12" t="b">
        <v>1</v>
      </c>
      <c r="I12" t="e">
        <f>G13&lt;HLOOKUP(B13,Table7[#All],IF('Time Sheet'!H13,3,2),FALSE)</f>
        <v>#N/A</v>
      </c>
    </row>
    <row r="13" spans="1:9" x14ac:dyDescent="0.25">
      <c r="A13" t="s">
        <v>0</v>
      </c>
      <c r="B13" t="s">
        <v>25</v>
      </c>
      <c r="C13" t="s">
        <v>26</v>
      </c>
      <c r="E13" t="s">
        <v>26</v>
      </c>
      <c r="G13">
        <v>1.0441203703703701E-2</v>
      </c>
      <c r="H13" t="b">
        <v>1</v>
      </c>
      <c r="I13" t="e">
        <f>G14&lt;HLOOKUP(B14,Table7[#All],IF('Time Sheet'!H14,3,2),FALSE)</f>
        <v>#N/A</v>
      </c>
    </row>
    <row r="14" spans="1:9" x14ac:dyDescent="0.25">
      <c r="A14" t="s">
        <v>0</v>
      </c>
      <c r="B14" t="s">
        <v>27</v>
      </c>
      <c r="C14" t="s">
        <v>28</v>
      </c>
      <c r="E14" t="s">
        <v>28</v>
      </c>
      <c r="G14">
        <v>3.0717592592592591E-4</v>
      </c>
      <c r="H14" t="b">
        <v>1</v>
      </c>
      <c r="I14" t="e">
        <f>G15&lt;HLOOKUP(B15,Table7[#All],IF('Time Sheet'!H15,3,2),FALSE)</f>
        <v>#N/A</v>
      </c>
    </row>
    <row r="15" spans="1:9" x14ac:dyDescent="0.25">
      <c r="A15" t="s">
        <v>0</v>
      </c>
      <c r="B15" t="s">
        <v>29</v>
      </c>
      <c r="C15" t="s">
        <v>30</v>
      </c>
      <c r="E15" t="s">
        <v>30</v>
      </c>
      <c r="G15">
        <v>3.6828703703703698E-4</v>
      </c>
      <c r="H15" t="b">
        <v>1</v>
      </c>
      <c r="I15" t="b">
        <f>G16&lt;HLOOKUP(B16,Table7[#All],IF('Time Sheet'!H16,3,2),FALSE)</f>
        <v>0</v>
      </c>
    </row>
    <row r="16" spans="1:9" x14ac:dyDescent="0.25">
      <c r="A16" t="s">
        <v>0</v>
      </c>
      <c r="B16" t="s">
        <v>31</v>
      </c>
      <c r="C16" t="s">
        <v>32</v>
      </c>
      <c r="E16" t="s">
        <v>32</v>
      </c>
      <c r="G16">
        <v>6.7071759259259265E-4</v>
      </c>
      <c r="H16" t="b">
        <v>1</v>
      </c>
      <c r="I16" t="e">
        <f>G17&lt;HLOOKUP(B17,Table7[#All],IF('Time Sheet'!H17,3,2),FALSE)</f>
        <v>#N/A</v>
      </c>
    </row>
    <row r="17" spans="1:9" x14ac:dyDescent="0.25">
      <c r="A17" t="s">
        <v>0</v>
      </c>
      <c r="B17" t="s">
        <v>33</v>
      </c>
      <c r="C17" t="s">
        <v>34</v>
      </c>
      <c r="E17" t="s">
        <v>34</v>
      </c>
      <c r="G17">
        <v>7.5358796296296296E-4</v>
      </c>
      <c r="H17" t="b">
        <v>1</v>
      </c>
      <c r="I17" t="e">
        <f>G18&lt;HLOOKUP(B18,Table7[#All],IF('Time Sheet'!H18,3,2),FALSE)</f>
        <v>#N/A</v>
      </c>
    </row>
    <row r="18" spans="1:9" x14ac:dyDescent="0.25">
      <c r="A18" t="s">
        <v>0</v>
      </c>
      <c r="B18" t="s">
        <v>35</v>
      </c>
      <c r="C18" t="s">
        <v>36</v>
      </c>
      <c r="E18" t="s">
        <v>36</v>
      </c>
      <c r="G18">
        <v>1.4947916666666671E-3</v>
      </c>
      <c r="H18" t="b">
        <v>1</v>
      </c>
      <c r="I18" t="e">
        <f>G19&lt;HLOOKUP(B19,Table7[#All],IF('Time Sheet'!H19,3,2),FALSE)</f>
        <v>#N/A</v>
      </c>
    </row>
    <row r="19" spans="1:9" x14ac:dyDescent="0.25">
      <c r="A19" t="s">
        <v>0</v>
      </c>
      <c r="B19" t="s">
        <v>37</v>
      </c>
      <c r="C19" t="s">
        <v>38</v>
      </c>
      <c r="E19" t="s">
        <v>38</v>
      </c>
      <c r="G19">
        <v>1.6001157407407409E-3</v>
      </c>
      <c r="H19" t="b">
        <v>1</v>
      </c>
      <c r="I19" t="e">
        <f>G20&lt;HLOOKUP(B20,Table7[#All],IF('Time Sheet'!H20,3,2),FALSE)</f>
        <v>#N/A</v>
      </c>
    </row>
    <row r="20" spans="1:9" x14ac:dyDescent="0.25">
      <c r="A20" t="s">
        <v>0</v>
      </c>
      <c r="B20" t="s">
        <v>39</v>
      </c>
      <c r="C20" t="s">
        <v>40</v>
      </c>
      <c r="E20" t="s">
        <v>40</v>
      </c>
      <c r="G20">
        <v>2.6041666666666672E-4</v>
      </c>
      <c r="H20" t="b">
        <v>1</v>
      </c>
      <c r="I20" t="e">
        <f>G21&lt;HLOOKUP(B21,Table7[#All],IF('Time Sheet'!H21,3,2),FALSE)</f>
        <v>#N/A</v>
      </c>
    </row>
    <row r="21" spans="1:9" x14ac:dyDescent="0.25">
      <c r="A21" t="s">
        <v>0</v>
      </c>
      <c r="B21" t="s">
        <v>41</v>
      </c>
      <c r="C21" t="s">
        <v>42</v>
      </c>
      <c r="E21" t="s">
        <v>42</v>
      </c>
      <c r="G21">
        <v>3.1608796296296289E-4</v>
      </c>
      <c r="H21" t="b">
        <v>1</v>
      </c>
      <c r="I21" t="e">
        <f>G22&lt;HLOOKUP(B22,Table7[#All],IF('Time Sheet'!H22,3,2),FALSE)</f>
        <v>#N/A</v>
      </c>
    </row>
    <row r="22" spans="1:9" x14ac:dyDescent="0.25">
      <c r="A22" t="s">
        <v>0</v>
      </c>
      <c r="B22" t="s">
        <v>43</v>
      </c>
      <c r="C22" t="s">
        <v>44</v>
      </c>
      <c r="E22" t="s">
        <v>44</v>
      </c>
      <c r="G22">
        <v>3.6469907407407409E-4</v>
      </c>
      <c r="H22" t="b">
        <v>1</v>
      </c>
      <c r="I22" t="b">
        <f>G23&lt;HLOOKUP(B23,Table7[#All],IF('Time Sheet'!H23,3,2),FALSE)</f>
        <v>1</v>
      </c>
    </row>
    <row r="23" spans="1:9" x14ac:dyDescent="0.25">
      <c r="A23" t="s">
        <v>0</v>
      </c>
      <c r="B23" t="s">
        <v>45</v>
      </c>
      <c r="C23" t="s">
        <v>46</v>
      </c>
      <c r="E23" t="s">
        <v>46</v>
      </c>
      <c r="G23">
        <v>6.7037037037037043E-4</v>
      </c>
      <c r="H23" t="b">
        <v>1</v>
      </c>
      <c r="I23" t="e">
        <f>G24&lt;HLOOKUP(B24,Table7[#All],IF('Time Sheet'!H24,3,2),FALSE)</f>
        <v>#N/A</v>
      </c>
    </row>
    <row r="24" spans="1:9" x14ac:dyDescent="0.25">
      <c r="A24" t="s">
        <v>0</v>
      </c>
      <c r="B24" t="s">
        <v>47</v>
      </c>
      <c r="C24" t="s">
        <v>48</v>
      </c>
      <c r="E24" t="s">
        <v>48</v>
      </c>
      <c r="G24">
        <v>7.8136574074074078E-4</v>
      </c>
      <c r="H24" t="b">
        <v>1</v>
      </c>
      <c r="I24" t="e">
        <f>G25&lt;HLOOKUP(B25,Table7[#All],IF('Time Sheet'!H25,3,2),FALSE)</f>
        <v>#N/A</v>
      </c>
    </row>
    <row r="25" spans="1:9" x14ac:dyDescent="0.25">
      <c r="A25" t="s">
        <v>0</v>
      </c>
      <c r="B25" t="s">
        <v>49</v>
      </c>
      <c r="C25" t="s">
        <v>50</v>
      </c>
      <c r="E25" t="s">
        <v>50</v>
      </c>
      <c r="G25">
        <v>1.431944444444444E-3</v>
      </c>
      <c r="H25" t="b">
        <v>1</v>
      </c>
      <c r="I25" t="e">
        <f>G26&lt;HLOOKUP(B26,Table7[#All],IF('Time Sheet'!H26,3,2),FALSE)</f>
        <v>#N/A</v>
      </c>
    </row>
    <row r="26" spans="1:9" x14ac:dyDescent="0.25">
      <c r="A26" t="s">
        <v>0</v>
      </c>
      <c r="B26" t="s">
        <v>51</v>
      </c>
      <c r="C26" t="s">
        <v>52</v>
      </c>
      <c r="E26" t="s">
        <v>52</v>
      </c>
      <c r="G26">
        <v>1.6241898148148151E-3</v>
      </c>
      <c r="H26" t="b">
        <v>1</v>
      </c>
      <c r="I26" t="e">
        <f>G27&lt;HLOOKUP(B27,Table7[#All],IF('Time Sheet'!H27,3,2),FALSE)</f>
        <v>#N/A</v>
      </c>
    </row>
    <row r="27" spans="1:9" x14ac:dyDescent="0.25">
      <c r="A27" t="s">
        <v>0</v>
      </c>
      <c r="B27" t="s">
        <v>53</v>
      </c>
      <c r="C27" t="s">
        <v>54</v>
      </c>
      <c r="E27" t="s">
        <v>54</v>
      </c>
      <c r="G27">
        <v>2.152777777777778E-4</v>
      </c>
      <c r="H27" t="b">
        <v>1</v>
      </c>
      <c r="I27" t="e">
        <f>G28&lt;HLOOKUP(B28,Table7[#All],IF('Time Sheet'!H28,3,2),FALSE)</f>
        <v>#N/A</v>
      </c>
    </row>
    <row r="28" spans="1:9" x14ac:dyDescent="0.25">
      <c r="A28" t="s">
        <v>0</v>
      </c>
      <c r="B28" t="s">
        <v>55</v>
      </c>
      <c r="C28" t="s">
        <v>56</v>
      </c>
      <c r="E28" t="s">
        <v>56</v>
      </c>
      <c r="G28">
        <v>3.0150462962962959E-4</v>
      </c>
      <c r="H28" t="b">
        <v>1</v>
      </c>
      <c r="I28" t="e">
        <f>G29&lt;HLOOKUP(B29,Table7[#All],IF('Time Sheet'!H29,3,2),FALSE)</f>
        <v>#N/A</v>
      </c>
    </row>
    <row r="29" spans="1:9" x14ac:dyDescent="0.25">
      <c r="A29" t="s">
        <v>0</v>
      </c>
      <c r="B29" t="s">
        <v>57</v>
      </c>
      <c r="C29" t="s">
        <v>58</v>
      </c>
      <c r="E29" t="s">
        <v>58</v>
      </c>
      <c r="G29">
        <v>3.1724537037037029E-4</v>
      </c>
      <c r="H29" t="b">
        <v>1</v>
      </c>
      <c r="I29" t="b">
        <f>G30&lt;HLOOKUP(B30,Table7[#All],IF('Time Sheet'!H30,3,2),FALSE)</f>
        <v>1</v>
      </c>
    </row>
    <row r="30" spans="1:9" x14ac:dyDescent="0.25">
      <c r="A30" t="s">
        <v>0</v>
      </c>
      <c r="B30" t="s">
        <v>59</v>
      </c>
      <c r="C30" t="s">
        <v>60</v>
      </c>
      <c r="E30" t="s">
        <v>60</v>
      </c>
      <c r="G30">
        <v>6.140046296296296E-4</v>
      </c>
      <c r="H30" t="b">
        <v>1</v>
      </c>
      <c r="I30" t="e">
        <f>G31&lt;HLOOKUP(B31,Table7[#All],IF('Time Sheet'!H31,3,2),FALSE)</f>
        <v>#N/A</v>
      </c>
    </row>
    <row r="31" spans="1:9" x14ac:dyDescent="0.25">
      <c r="A31" t="s">
        <v>0</v>
      </c>
      <c r="B31" t="s">
        <v>61</v>
      </c>
      <c r="C31" t="s">
        <v>62</v>
      </c>
      <c r="E31" t="s">
        <v>62</v>
      </c>
      <c r="G31">
        <v>6.8379629629629628E-4</v>
      </c>
      <c r="H31" t="b">
        <v>1</v>
      </c>
      <c r="I31" t="e">
        <f>G32&lt;HLOOKUP(B32,Table7[#All],IF('Time Sheet'!H32,3,2),FALSE)</f>
        <v>#N/A</v>
      </c>
    </row>
    <row r="32" spans="1:9" x14ac:dyDescent="0.25">
      <c r="A32" t="s">
        <v>0</v>
      </c>
      <c r="B32" t="s">
        <v>63</v>
      </c>
      <c r="C32" t="s">
        <v>64</v>
      </c>
      <c r="E32" t="s">
        <v>64</v>
      </c>
      <c r="G32">
        <v>1.3998842592592589E-3</v>
      </c>
      <c r="H32" t="b">
        <v>1</v>
      </c>
      <c r="I32" t="e">
        <f>G33&lt;HLOOKUP(B33,Table7[#All],IF('Time Sheet'!H33,3,2),FALSE)</f>
        <v>#N/A</v>
      </c>
    </row>
    <row r="33" spans="1:9" x14ac:dyDescent="0.25">
      <c r="A33" t="s">
        <v>0</v>
      </c>
      <c r="B33" t="s">
        <v>65</v>
      </c>
      <c r="C33" t="s">
        <v>66</v>
      </c>
      <c r="E33" t="s">
        <v>66</v>
      </c>
      <c r="G33">
        <v>1.6284722222222219E-3</v>
      </c>
      <c r="H33" t="b">
        <v>1</v>
      </c>
      <c r="I33" t="e">
        <f>G34&lt;HLOOKUP(B34,Table7[#All],IF('Time Sheet'!H34,3,2),FALSE)</f>
        <v>#N/A</v>
      </c>
    </row>
    <row r="34" spans="1:9" x14ac:dyDescent="0.25">
      <c r="A34" t="s">
        <v>0</v>
      </c>
      <c r="B34" t="s">
        <v>67</v>
      </c>
      <c r="C34" t="s">
        <v>68</v>
      </c>
      <c r="E34" t="s">
        <v>68</v>
      </c>
      <c r="G34">
        <v>6.0891203703703704E-4</v>
      </c>
      <c r="H34" t="b">
        <v>1</v>
      </c>
      <c r="I34" t="b">
        <f>G35&lt;HLOOKUP(B35,Table7[#All],IF('Time Sheet'!H35,3,2),FALSE)</f>
        <v>1</v>
      </c>
    </row>
    <row r="35" spans="1:9" x14ac:dyDescent="0.25">
      <c r="A35" t="s">
        <v>0</v>
      </c>
      <c r="B35" t="s">
        <v>69</v>
      </c>
      <c r="C35" t="s">
        <v>70</v>
      </c>
      <c r="E35" t="s">
        <v>70</v>
      </c>
      <c r="G35">
        <v>1.2623842592592591E-3</v>
      </c>
      <c r="H35" t="b">
        <v>1</v>
      </c>
      <c r="I35" t="e">
        <f>G36&lt;HLOOKUP(B36,Table7[#All],IF('Time Sheet'!H36,3,2),FALSE)</f>
        <v>#N/A</v>
      </c>
    </row>
    <row r="36" spans="1:9" x14ac:dyDescent="0.25">
      <c r="A36" t="s">
        <v>0</v>
      </c>
      <c r="B36" t="s">
        <v>71</v>
      </c>
      <c r="C36" t="s">
        <v>72</v>
      </c>
      <c r="E36" t="s">
        <v>72</v>
      </c>
      <c r="G36">
        <v>1.468171296296296E-3</v>
      </c>
      <c r="H36" t="b">
        <v>1</v>
      </c>
      <c r="I36" t="e">
        <f>G37&lt;HLOOKUP(B37,Table7[#All],IF('Time Sheet'!H37,3,2),FALSE)</f>
        <v>#N/A</v>
      </c>
    </row>
    <row r="37" spans="1:9" x14ac:dyDescent="0.25">
      <c r="A37" t="s">
        <v>0</v>
      </c>
      <c r="B37" t="s">
        <v>73</v>
      </c>
      <c r="C37" t="s">
        <v>74</v>
      </c>
      <c r="E37" t="s">
        <v>74</v>
      </c>
      <c r="G37">
        <v>2.6437499999999998E-3</v>
      </c>
      <c r="H37" t="b">
        <v>1</v>
      </c>
      <c r="I37" t="e">
        <f>G38&lt;HLOOKUP(B38,Table7[#All],IF('Time Sheet'!H38,3,2),FALSE)</f>
        <v>#N/A</v>
      </c>
    </row>
    <row r="38" spans="1:9" x14ac:dyDescent="0.25">
      <c r="A38" t="s">
        <v>0</v>
      </c>
      <c r="B38" t="s">
        <v>75</v>
      </c>
      <c r="C38" t="s">
        <v>76</v>
      </c>
      <c r="E38" t="s">
        <v>76</v>
      </c>
      <c r="G38">
        <v>3.0545138888888892E-3</v>
      </c>
      <c r="H38" t="b">
        <v>1</v>
      </c>
      <c r="I38" t="b">
        <f>G39&lt;HLOOKUP(B39,Table7[#All],IF('Time Sheet'!H39,3,2),FALSE)</f>
        <v>0</v>
      </c>
    </row>
    <row r="39" spans="1:9" x14ac:dyDescent="0.25">
      <c r="A39" t="s">
        <v>77</v>
      </c>
      <c r="B39" t="s">
        <v>3</v>
      </c>
      <c r="C39" t="s">
        <v>78</v>
      </c>
      <c r="E39" t="s">
        <v>78</v>
      </c>
      <c r="G39">
        <v>2.74537037037037E-4</v>
      </c>
      <c r="H39" t="b">
        <v>1</v>
      </c>
      <c r="I39" t="e">
        <f>G40&lt;HLOOKUP(B40,Table7[#All],IF('Time Sheet'!H40,3,2),FALSE)</f>
        <v>#N/A</v>
      </c>
    </row>
    <row r="40" spans="1:9" x14ac:dyDescent="0.25">
      <c r="A40" t="s">
        <v>77</v>
      </c>
      <c r="B40" t="s">
        <v>5</v>
      </c>
      <c r="C40" t="s">
        <v>79</v>
      </c>
      <c r="E40" t="s">
        <v>79</v>
      </c>
      <c r="G40">
        <v>3.1365740740740741E-4</v>
      </c>
      <c r="H40" t="b">
        <v>1</v>
      </c>
      <c r="I40" t="b">
        <f>G41&lt;HLOOKUP(B41,Table7[#All],IF('Time Sheet'!H41,3,2),FALSE)</f>
        <v>0</v>
      </c>
    </row>
    <row r="41" spans="1:9" x14ac:dyDescent="0.25">
      <c r="A41" t="s">
        <v>77</v>
      </c>
      <c r="B41" t="s">
        <v>7</v>
      </c>
      <c r="C41" t="s">
        <v>80</v>
      </c>
      <c r="E41" t="s">
        <v>80</v>
      </c>
      <c r="G41">
        <v>5.9826388888888885E-4</v>
      </c>
      <c r="H41" t="b">
        <v>1</v>
      </c>
      <c r="I41" t="e">
        <f>G42&lt;HLOOKUP(B42,Table7[#All],IF('Time Sheet'!H42,3,2),FALSE)</f>
        <v>#N/A</v>
      </c>
    </row>
    <row r="42" spans="1:9" x14ac:dyDescent="0.25">
      <c r="A42" t="s">
        <v>77</v>
      </c>
      <c r="B42" t="s">
        <v>9</v>
      </c>
      <c r="C42" t="s">
        <v>81</v>
      </c>
      <c r="E42" t="s">
        <v>81</v>
      </c>
      <c r="G42">
        <v>6.7395833333333327E-4</v>
      </c>
      <c r="H42" t="b">
        <v>1</v>
      </c>
      <c r="I42" t="b">
        <f>G43&lt;HLOOKUP(B43,Table7[#All],IF('Time Sheet'!H43,3,2),FALSE)</f>
        <v>0</v>
      </c>
    </row>
    <row r="43" spans="1:9" x14ac:dyDescent="0.25">
      <c r="A43" t="s">
        <v>77</v>
      </c>
      <c r="B43" t="s">
        <v>11</v>
      </c>
      <c r="C43" t="s">
        <v>82</v>
      </c>
      <c r="E43" t="s">
        <v>82</v>
      </c>
      <c r="G43">
        <v>1.298032407407407E-3</v>
      </c>
      <c r="H43" t="b">
        <v>1</v>
      </c>
      <c r="I43" t="e">
        <f>G44&lt;HLOOKUP(B44,Table7[#All],IF('Time Sheet'!H44,3,2),FALSE)</f>
        <v>#N/A</v>
      </c>
    </row>
    <row r="44" spans="1:9" x14ac:dyDescent="0.25">
      <c r="A44" t="s">
        <v>77</v>
      </c>
      <c r="B44" t="s">
        <v>13</v>
      </c>
      <c r="C44" t="s">
        <v>83</v>
      </c>
      <c r="E44" t="s">
        <v>83</v>
      </c>
      <c r="G44">
        <v>1.46400462962963E-3</v>
      </c>
      <c r="H44" t="b">
        <v>1</v>
      </c>
      <c r="I44" t="e">
        <f>G45&lt;HLOOKUP(B45,Table7[#All],IF('Time Sheet'!H45,3,2),FALSE)</f>
        <v>#N/A</v>
      </c>
    </row>
    <row r="45" spans="1:9" x14ac:dyDescent="0.25">
      <c r="A45" t="s">
        <v>77</v>
      </c>
      <c r="B45" t="s">
        <v>15</v>
      </c>
      <c r="C45" t="s">
        <v>84</v>
      </c>
      <c r="E45" t="s">
        <v>84</v>
      </c>
      <c r="G45">
        <v>3.1395833333333332E-3</v>
      </c>
      <c r="H45" t="b">
        <v>1</v>
      </c>
      <c r="I45" t="b">
        <f>G46&lt;HLOOKUP(B46,Table7[#All],IF('Time Sheet'!H46,3,2),FALSE)</f>
        <v>0</v>
      </c>
    </row>
    <row r="46" spans="1:9" x14ac:dyDescent="0.25">
      <c r="A46" t="s">
        <v>77</v>
      </c>
      <c r="B46" t="s">
        <v>17</v>
      </c>
      <c r="C46" t="s">
        <v>85</v>
      </c>
      <c r="E46" t="s">
        <v>85</v>
      </c>
      <c r="G46">
        <v>3.5953703703703699E-3</v>
      </c>
      <c r="H46" t="b">
        <v>1</v>
      </c>
      <c r="I46" t="e">
        <f>G47&lt;HLOOKUP(B47,Table7[#All],IF('Time Sheet'!H47,3,2),FALSE)</f>
        <v>#N/A</v>
      </c>
    </row>
    <row r="47" spans="1:9" x14ac:dyDescent="0.25">
      <c r="A47" t="s">
        <v>77</v>
      </c>
      <c r="B47" t="s">
        <v>21</v>
      </c>
      <c r="C47" t="s">
        <v>86</v>
      </c>
      <c r="E47" t="s">
        <v>86</v>
      </c>
      <c r="G47">
        <v>9.3555555555555562E-3</v>
      </c>
      <c r="H47" t="b">
        <v>1</v>
      </c>
      <c r="I47" t="e">
        <f>G48&lt;HLOOKUP(B48,Table7[#All],IF('Time Sheet'!H48,3,2),FALSE)</f>
        <v>#N/A</v>
      </c>
    </row>
    <row r="48" spans="1:9" x14ac:dyDescent="0.25">
      <c r="A48" t="s">
        <v>77</v>
      </c>
      <c r="B48" t="s">
        <v>25</v>
      </c>
      <c r="C48" t="s">
        <v>87</v>
      </c>
      <c r="E48" t="s">
        <v>87</v>
      </c>
      <c r="G48">
        <v>1.540983796296296E-2</v>
      </c>
      <c r="H48" t="b">
        <v>1</v>
      </c>
      <c r="I48" t="e">
        <f>G49&lt;HLOOKUP(B49,Table7[#All],IF('Time Sheet'!H49,3,2),FALSE)</f>
        <v>#N/A</v>
      </c>
    </row>
    <row r="49" spans="1:9" x14ac:dyDescent="0.25">
      <c r="A49" t="s">
        <v>77</v>
      </c>
      <c r="B49" t="s">
        <v>27</v>
      </c>
      <c r="C49" t="s">
        <v>88</v>
      </c>
      <c r="E49" t="s">
        <v>88</v>
      </c>
      <c r="G49">
        <v>3.1319444444444439E-4</v>
      </c>
      <c r="H49" t="b">
        <v>1</v>
      </c>
      <c r="I49" t="e">
        <f>G50&lt;HLOOKUP(B50,Table7[#All],IF('Time Sheet'!H50,3,2),FALSE)</f>
        <v>#N/A</v>
      </c>
    </row>
    <row r="50" spans="1:9" x14ac:dyDescent="0.25">
      <c r="A50" t="s">
        <v>77</v>
      </c>
      <c r="B50" t="s">
        <v>29</v>
      </c>
      <c r="C50" t="s">
        <v>89</v>
      </c>
      <c r="E50" t="s">
        <v>89</v>
      </c>
      <c r="G50">
        <v>3.5555555555555552E-4</v>
      </c>
      <c r="H50" t="b">
        <v>1</v>
      </c>
      <c r="I50" t="b">
        <f>G51&lt;HLOOKUP(B51,Table7[#All],IF('Time Sheet'!H51,3,2),FALSE)</f>
        <v>0</v>
      </c>
    </row>
    <row r="51" spans="1:9" x14ac:dyDescent="0.25">
      <c r="A51" t="s">
        <v>77</v>
      </c>
      <c r="B51" t="s">
        <v>31</v>
      </c>
      <c r="C51" t="s">
        <v>90</v>
      </c>
      <c r="E51" t="s">
        <v>90</v>
      </c>
      <c r="G51">
        <v>6.6030092592592594E-4</v>
      </c>
      <c r="H51" t="b">
        <v>1</v>
      </c>
      <c r="I51" t="e">
        <f>G52&lt;HLOOKUP(B52,Table7[#All],IF('Time Sheet'!H52,3,2),FALSE)</f>
        <v>#N/A</v>
      </c>
    </row>
    <row r="52" spans="1:9" x14ac:dyDescent="0.25">
      <c r="A52" t="s">
        <v>77</v>
      </c>
      <c r="B52" t="s">
        <v>33</v>
      </c>
      <c r="C52" t="s">
        <v>91</v>
      </c>
      <c r="E52" t="s">
        <v>91</v>
      </c>
      <c r="G52">
        <v>7.4027777777777774E-4</v>
      </c>
      <c r="H52" t="b">
        <v>1</v>
      </c>
      <c r="I52" t="e">
        <f>G53&lt;HLOOKUP(B53,Table7[#All],IF('Time Sheet'!H53,3,2),FALSE)</f>
        <v>#N/A</v>
      </c>
    </row>
    <row r="53" spans="1:9" x14ac:dyDescent="0.25">
      <c r="A53" t="s">
        <v>77</v>
      </c>
      <c r="B53" t="s">
        <v>35</v>
      </c>
      <c r="C53" t="s">
        <v>92</v>
      </c>
      <c r="E53" t="s">
        <v>92</v>
      </c>
      <c r="G53">
        <v>1.6814814814814811E-3</v>
      </c>
      <c r="H53" t="b">
        <v>1</v>
      </c>
      <c r="I53" t="e">
        <f>G54&lt;HLOOKUP(B54,Table7[#All],IF('Time Sheet'!H54,3,2),FALSE)</f>
        <v>#N/A</v>
      </c>
    </row>
    <row r="54" spans="1:9" x14ac:dyDescent="0.25">
      <c r="A54" t="s">
        <v>77</v>
      </c>
      <c r="B54" t="s">
        <v>37</v>
      </c>
      <c r="C54" t="s">
        <v>93</v>
      </c>
      <c r="E54" t="s">
        <v>93</v>
      </c>
      <c r="G54">
        <v>1.7561342592592589E-3</v>
      </c>
      <c r="H54" t="b">
        <v>1</v>
      </c>
      <c r="I54" t="e">
        <f>G55&lt;HLOOKUP(B55,Table7[#All],IF('Time Sheet'!H55,3,2),FALSE)</f>
        <v>#N/A</v>
      </c>
    </row>
    <row r="55" spans="1:9" x14ac:dyDescent="0.25">
      <c r="A55" t="s">
        <v>77</v>
      </c>
      <c r="B55" t="s">
        <v>41</v>
      </c>
      <c r="C55" t="s">
        <v>94</v>
      </c>
      <c r="E55" t="s">
        <v>94</v>
      </c>
      <c r="G55">
        <v>2.9398148148148149E-4</v>
      </c>
      <c r="H55" t="b">
        <v>1</v>
      </c>
      <c r="I55" t="e">
        <f>G56&lt;HLOOKUP(B56,Table7[#All],IF('Time Sheet'!H56,3,2),FALSE)</f>
        <v>#N/A</v>
      </c>
    </row>
    <row r="56" spans="1:9" x14ac:dyDescent="0.25">
      <c r="A56" t="s">
        <v>77</v>
      </c>
      <c r="B56" t="s">
        <v>43</v>
      </c>
      <c r="C56" t="s">
        <v>95</v>
      </c>
      <c r="E56" t="s">
        <v>95</v>
      </c>
      <c r="G56">
        <v>3.3333333333333332E-4</v>
      </c>
      <c r="H56" t="b">
        <v>1</v>
      </c>
      <c r="I56" t="b">
        <f>G57&lt;HLOOKUP(B57,Table7[#All],IF('Time Sheet'!H57,3,2),FALSE)</f>
        <v>1</v>
      </c>
    </row>
    <row r="57" spans="1:9" x14ac:dyDescent="0.25">
      <c r="A57" t="s">
        <v>77</v>
      </c>
      <c r="B57" t="s">
        <v>45</v>
      </c>
      <c r="C57" t="s">
        <v>96</v>
      </c>
      <c r="E57" t="s">
        <v>96</v>
      </c>
      <c r="G57">
        <v>6.2222222222222225E-4</v>
      </c>
      <c r="H57" t="b">
        <v>1</v>
      </c>
      <c r="I57" t="e">
        <f>G58&lt;HLOOKUP(B58,Table7[#All],IF('Time Sheet'!H58,3,2),FALSE)</f>
        <v>#N/A</v>
      </c>
    </row>
    <row r="58" spans="1:9" x14ac:dyDescent="0.25">
      <c r="A58" t="s">
        <v>77</v>
      </c>
      <c r="B58" t="s">
        <v>47</v>
      </c>
      <c r="C58" t="s">
        <v>97</v>
      </c>
      <c r="E58" t="s">
        <v>97</v>
      </c>
      <c r="G58">
        <v>7.086805555555555E-4</v>
      </c>
      <c r="H58" t="b">
        <v>1</v>
      </c>
      <c r="I58" t="e">
        <f>G59&lt;HLOOKUP(B59,Table7[#All],IF('Time Sheet'!H59,3,2),FALSE)</f>
        <v>#N/A</v>
      </c>
    </row>
    <row r="59" spans="1:9" x14ac:dyDescent="0.25">
      <c r="A59" t="s">
        <v>77</v>
      </c>
      <c r="B59" t="s">
        <v>49</v>
      </c>
      <c r="C59" t="s">
        <v>98</v>
      </c>
      <c r="E59" t="s">
        <v>98</v>
      </c>
      <c r="G59">
        <v>1.3344907407407409E-3</v>
      </c>
      <c r="H59" t="b">
        <v>1</v>
      </c>
      <c r="I59" t="e">
        <f>G60&lt;HLOOKUP(B60,Table7[#All],IF('Time Sheet'!H60,3,2),FALSE)</f>
        <v>#N/A</v>
      </c>
    </row>
    <row r="60" spans="1:9" x14ac:dyDescent="0.25">
      <c r="A60" t="s">
        <v>77</v>
      </c>
      <c r="B60" t="s">
        <v>51</v>
      </c>
      <c r="C60" t="s">
        <v>99</v>
      </c>
      <c r="E60" t="s">
        <v>99</v>
      </c>
      <c r="G60">
        <v>1.5192129629629631E-3</v>
      </c>
      <c r="H60" t="b">
        <v>1</v>
      </c>
      <c r="I60" t="e">
        <f>G61&lt;HLOOKUP(B61,Table7[#All],IF('Time Sheet'!H61,3,2),FALSE)</f>
        <v>#N/A</v>
      </c>
    </row>
    <row r="61" spans="1:9" x14ac:dyDescent="0.25">
      <c r="A61" t="s">
        <v>77</v>
      </c>
      <c r="B61" t="s">
        <v>55</v>
      </c>
      <c r="C61" t="s">
        <v>100</v>
      </c>
      <c r="E61" t="s">
        <v>100</v>
      </c>
      <c r="G61">
        <v>3.2870370370370372E-4</v>
      </c>
      <c r="H61" t="b">
        <v>1</v>
      </c>
      <c r="I61" t="e">
        <f>G62&lt;HLOOKUP(B62,Table7[#All],IF('Time Sheet'!H62,3,2),FALSE)</f>
        <v>#N/A</v>
      </c>
    </row>
    <row r="62" spans="1:9" x14ac:dyDescent="0.25">
      <c r="A62" t="s">
        <v>77</v>
      </c>
      <c r="B62" t="s">
        <v>57</v>
      </c>
      <c r="C62" t="s">
        <v>101</v>
      </c>
      <c r="E62" t="s">
        <v>101</v>
      </c>
      <c r="G62">
        <v>3.3784722222222218E-4</v>
      </c>
      <c r="H62" t="b">
        <v>1</v>
      </c>
      <c r="I62" t="b">
        <f>G63&lt;HLOOKUP(B63,Table7[#All],IF('Time Sheet'!H63,3,2),FALSE)</f>
        <v>0</v>
      </c>
    </row>
    <row r="63" spans="1:9" x14ac:dyDescent="0.25">
      <c r="A63" t="s">
        <v>77</v>
      </c>
      <c r="B63" t="s">
        <v>59</v>
      </c>
      <c r="C63" t="s">
        <v>102</v>
      </c>
      <c r="E63" t="s">
        <v>102</v>
      </c>
      <c r="G63">
        <v>7.0659722222222218E-4</v>
      </c>
      <c r="H63" t="b">
        <v>1</v>
      </c>
      <c r="I63" t="e">
        <f>G64&lt;HLOOKUP(B64,Table7[#All],IF('Time Sheet'!H64,3,2),FALSE)</f>
        <v>#N/A</v>
      </c>
    </row>
    <row r="64" spans="1:9" x14ac:dyDescent="0.25">
      <c r="A64" t="s">
        <v>77</v>
      </c>
      <c r="B64" t="s">
        <v>61</v>
      </c>
      <c r="C64" t="s">
        <v>103</v>
      </c>
      <c r="E64" t="s">
        <v>103</v>
      </c>
      <c r="G64">
        <v>7.6724537037037039E-4</v>
      </c>
      <c r="H64" t="b">
        <v>1</v>
      </c>
      <c r="I64" t="e">
        <f>G65&lt;HLOOKUP(B65,Table7[#All],IF('Time Sheet'!H65,3,2),FALSE)</f>
        <v>#N/A</v>
      </c>
    </row>
    <row r="65" spans="1:9" x14ac:dyDescent="0.25">
      <c r="A65" t="s">
        <v>77</v>
      </c>
      <c r="B65" t="s">
        <v>65</v>
      </c>
      <c r="C65" t="s">
        <v>104</v>
      </c>
      <c r="E65" t="s">
        <v>104</v>
      </c>
      <c r="G65">
        <v>2.240625E-3</v>
      </c>
      <c r="H65" t="b">
        <v>1</v>
      </c>
      <c r="I65" t="e">
        <f>G66&lt;HLOOKUP(B66,Table7[#All],IF('Time Sheet'!H66,3,2),FALSE)</f>
        <v>#N/A</v>
      </c>
    </row>
    <row r="66" spans="1:9" x14ac:dyDescent="0.25">
      <c r="A66" t="s">
        <v>77</v>
      </c>
      <c r="B66" t="s">
        <v>67</v>
      </c>
      <c r="C66" t="s">
        <v>105</v>
      </c>
      <c r="E66" t="s">
        <v>105</v>
      </c>
      <c r="G66">
        <v>6.887731481481481E-4</v>
      </c>
      <c r="H66" t="b">
        <v>1</v>
      </c>
      <c r="I66" t="b">
        <f>G67&lt;HLOOKUP(B67,Table7[#All],IF('Time Sheet'!H67,3,2),FALSE)</f>
        <v>1</v>
      </c>
    </row>
    <row r="67" spans="1:9" x14ac:dyDescent="0.25">
      <c r="A67" t="s">
        <v>77</v>
      </c>
      <c r="B67" t="s">
        <v>69</v>
      </c>
      <c r="C67" t="s">
        <v>106</v>
      </c>
      <c r="E67" t="s">
        <v>106</v>
      </c>
      <c r="G67">
        <v>1.319791666666667E-3</v>
      </c>
      <c r="H67" t="b">
        <v>1</v>
      </c>
      <c r="I67" t="e">
        <f>G68&lt;HLOOKUP(B68,Table7[#All],IF('Time Sheet'!H68,3,2),FALSE)</f>
        <v>#N/A</v>
      </c>
    </row>
    <row r="68" spans="1:9" x14ac:dyDescent="0.25">
      <c r="A68" t="s">
        <v>77</v>
      </c>
      <c r="B68" t="s">
        <v>71</v>
      </c>
      <c r="C68" t="s">
        <v>107</v>
      </c>
      <c r="E68" t="s">
        <v>107</v>
      </c>
      <c r="G68">
        <v>1.542013888888889E-3</v>
      </c>
      <c r="H68" t="b">
        <v>1</v>
      </c>
      <c r="I68" t="e">
        <f>G69&lt;HLOOKUP(B69,Table7[#All],IF('Time Sheet'!H69,3,2),FALSE)</f>
        <v>#N/A</v>
      </c>
    </row>
    <row r="69" spans="1:9" x14ac:dyDescent="0.25">
      <c r="A69" t="s">
        <v>77</v>
      </c>
      <c r="B69" t="s">
        <v>73</v>
      </c>
      <c r="C69" t="s">
        <v>108</v>
      </c>
      <c r="E69" t="s">
        <v>108</v>
      </c>
      <c r="G69">
        <v>2.973842592592593E-3</v>
      </c>
      <c r="H69" t="b">
        <v>1</v>
      </c>
      <c r="I69" t="e">
        <f>G70&lt;HLOOKUP(B70,Table7[#All],IF('Time Sheet'!H70,3,2),FALSE)</f>
        <v>#N/A</v>
      </c>
    </row>
    <row r="70" spans="1:9" x14ac:dyDescent="0.25">
      <c r="A70" t="s">
        <v>77</v>
      </c>
      <c r="B70" t="s">
        <v>75</v>
      </c>
      <c r="C70" t="s">
        <v>109</v>
      </c>
      <c r="E70" t="s">
        <v>109</v>
      </c>
      <c r="G70">
        <v>3.2930555555555551E-3</v>
      </c>
      <c r="H70" t="b">
        <v>1</v>
      </c>
      <c r="I70" t="e">
        <f>G71&lt;HLOOKUP(B71,Table7[#All],IF('Time Sheet'!H71,3,2),FALSE)</f>
        <v>#N/A</v>
      </c>
    </row>
    <row r="71" spans="1:9" x14ac:dyDescent="0.25">
      <c r="A71" t="s">
        <v>110</v>
      </c>
      <c r="B71" t="s">
        <v>1</v>
      </c>
      <c r="C71" t="s">
        <v>111</v>
      </c>
      <c r="E71" t="s">
        <v>111</v>
      </c>
      <c r="G71">
        <v>1.866898148148148E-4</v>
      </c>
      <c r="H71" t="b">
        <v>1</v>
      </c>
      <c r="I71" t="b">
        <f>G72&lt;HLOOKUP(B72,Table7[#All],IF('Time Sheet'!H72,3,2),FALSE)</f>
        <v>1</v>
      </c>
    </row>
    <row r="72" spans="1:9" x14ac:dyDescent="0.25">
      <c r="A72" t="s">
        <v>110</v>
      </c>
      <c r="B72" t="s">
        <v>3</v>
      </c>
      <c r="C72" t="s">
        <v>112</v>
      </c>
      <c r="E72" t="s">
        <v>112</v>
      </c>
      <c r="G72">
        <v>2.6018518518518518E-4</v>
      </c>
      <c r="H72" t="b">
        <v>1</v>
      </c>
      <c r="I72" t="e">
        <f>G73&lt;HLOOKUP(B73,Table7[#All],IF('Time Sheet'!H73,3,2),FALSE)</f>
        <v>#N/A</v>
      </c>
    </row>
    <row r="73" spans="1:9" x14ac:dyDescent="0.25">
      <c r="A73" t="s">
        <v>110</v>
      </c>
      <c r="B73" t="s">
        <v>5</v>
      </c>
      <c r="C73" t="s">
        <v>113</v>
      </c>
      <c r="E73" t="s">
        <v>113</v>
      </c>
      <c r="G73">
        <v>3.0057870370370367E-4</v>
      </c>
      <c r="H73" t="b">
        <v>1</v>
      </c>
      <c r="I73" t="b">
        <f>G74&lt;HLOOKUP(B74,Table7[#All],IF('Time Sheet'!H74,3,2),FALSE)</f>
        <v>1</v>
      </c>
    </row>
    <row r="74" spans="1:9" x14ac:dyDescent="0.25">
      <c r="A74" t="s">
        <v>110</v>
      </c>
      <c r="B74" t="s">
        <v>7</v>
      </c>
      <c r="C74" t="s">
        <v>114</v>
      </c>
      <c r="E74" t="s">
        <v>114</v>
      </c>
      <c r="G74">
        <v>5.3425925925925917E-4</v>
      </c>
      <c r="H74" t="b">
        <v>1</v>
      </c>
      <c r="I74" t="e">
        <f>G75&lt;HLOOKUP(B75,Table7[#All],IF('Time Sheet'!H75,3,2),FALSE)</f>
        <v>#N/A</v>
      </c>
    </row>
    <row r="75" spans="1:9" x14ac:dyDescent="0.25">
      <c r="A75" t="s">
        <v>110</v>
      </c>
      <c r="B75" t="s">
        <v>9</v>
      </c>
      <c r="C75" t="s">
        <v>115</v>
      </c>
      <c r="E75" t="s">
        <v>115</v>
      </c>
      <c r="G75">
        <v>6.2152777777777781E-4</v>
      </c>
      <c r="H75" t="b">
        <v>1</v>
      </c>
      <c r="I75" t="b">
        <f>G76&lt;HLOOKUP(B76,Table7[#All],IF('Time Sheet'!H76,3,2),FALSE)</f>
        <v>1</v>
      </c>
    </row>
    <row r="76" spans="1:9" x14ac:dyDescent="0.25">
      <c r="A76" t="s">
        <v>110</v>
      </c>
      <c r="B76" t="s">
        <v>11</v>
      </c>
      <c r="C76" t="s">
        <v>116</v>
      </c>
      <c r="E76" t="s">
        <v>116</v>
      </c>
      <c r="G76">
        <v>1.134490740740741E-3</v>
      </c>
      <c r="H76" t="b">
        <v>1</v>
      </c>
      <c r="I76" t="e">
        <f>G77&lt;HLOOKUP(B77,Table7[#All],IF('Time Sheet'!H77,3,2),FALSE)</f>
        <v>#N/A</v>
      </c>
    </row>
    <row r="77" spans="1:9" x14ac:dyDescent="0.25">
      <c r="A77" t="s">
        <v>110</v>
      </c>
      <c r="B77" t="s">
        <v>13</v>
      </c>
      <c r="C77" t="s">
        <v>117</v>
      </c>
      <c r="E77" t="s">
        <v>117</v>
      </c>
      <c r="G77">
        <v>1.322106481481482E-3</v>
      </c>
      <c r="H77" t="b">
        <v>1</v>
      </c>
      <c r="I77" t="e">
        <f>G78&lt;HLOOKUP(B78,Table7[#All],IF('Time Sheet'!H78,3,2),FALSE)</f>
        <v>#N/A</v>
      </c>
    </row>
    <row r="78" spans="1:9" x14ac:dyDescent="0.25">
      <c r="A78" t="s">
        <v>110</v>
      </c>
      <c r="B78" t="s">
        <v>15</v>
      </c>
      <c r="C78" t="s">
        <v>118</v>
      </c>
      <c r="E78" t="s">
        <v>118</v>
      </c>
      <c r="G78">
        <v>2.7414351851851849E-3</v>
      </c>
      <c r="H78" t="b">
        <v>1</v>
      </c>
      <c r="I78" t="b">
        <f>G79&lt;HLOOKUP(B79,Table7[#All],IF('Time Sheet'!H79,3,2),FALSE)</f>
        <v>1</v>
      </c>
    </row>
    <row r="79" spans="1:9" x14ac:dyDescent="0.25">
      <c r="A79" t="s">
        <v>110</v>
      </c>
      <c r="B79" t="s">
        <v>17</v>
      </c>
      <c r="C79" t="s">
        <v>119</v>
      </c>
      <c r="E79" t="s">
        <v>119</v>
      </c>
      <c r="G79">
        <v>3.0164351851851849E-3</v>
      </c>
      <c r="H79" t="b">
        <v>1</v>
      </c>
      <c r="I79" t="e">
        <f>G80&lt;HLOOKUP(B80,Table7[#All],IF('Time Sheet'!H80,3,2),FALSE)</f>
        <v>#N/A</v>
      </c>
    </row>
    <row r="80" spans="1:9" x14ac:dyDescent="0.25">
      <c r="A80" t="s">
        <v>110</v>
      </c>
      <c r="B80" t="s">
        <v>19</v>
      </c>
      <c r="C80" t="s">
        <v>120</v>
      </c>
      <c r="E80" t="s">
        <v>120</v>
      </c>
      <c r="G80">
        <v>5.7495370370370374E-3</v>
      </c>
      <c r="H80" t="b">
        <v>1</v>
      </c>
      <c r="I80" t="e">
        <f>G81&lt;HLOOKUP(B81,Table7[#All],IF('Time Sheet'!H81,3,2),FALSE)</f>
        <v>#N/A</v>
      </c>
    </row>
    <row r="81" spans="1:9" x14ac:dyDescent="0.25">
      <c r="A81" t="s">
        <v>110</v>
      </c>
      <c r="B81" t="s">
        <v>21</v>
      </c>
      <c r="C81" t="s">
        <v>121</v>
      </c>
      <c r="E81" t="s">
        <v>121</v>
      </c>
      <c r="G81">
        <v>6.4577546296296301E-3</v>
      </c>
      <c r="H81" t="b">
        <v>1</v>
      </c>
      <c r="I81" t="e">
        <f>G82&lt;HLOOKUP(B82,Table7[#All],IF('Time Sheet'!H82,3,2),FALSE)</f>
        <v>#N/A</v>
      </c>
    </row>
    <row r="82" spans="1:9" x14ac:dyDescent="0.25">
      <c r="A82" t="s">
        <v>110</v>
      </c>
      <c r="B82" t="s">
        <v>23</v>
      </c>
      <c r="C82" t="s">
        <v>122</v>
      </c>
      <c r="E82" t="s">
        <v>122</v>
      </c>
      <c r="G82">
        <v>1.1045023148148149E-2</v>
      </c>
      <c r="H82" t="b">
        <v>1</v>
      </c>
      <c r="I82" t="e">
        <f>G83&lt;HLOOKUP(B83,Table7[#All],IF('Time Sheet'!H83,3,2),FALSE)</f>
        <v>#N/A</v>
      </c>
    </row>
    <row r="83" spans="1:9" x14ac:dyDescent="0.25">
      <c r="A83" t="s">
        <v>110</v>
      </c>
      <c r="B83" t="s">
        <v>25</v>
      </c>
      <c r="C83" t="s">
        <v>123</v>
      </c>
      <c r="E83" t="s">
        <v>123</v>
      </c>
      <c r="G83">
        <v>1.069085648148148E-2</v>
      </c>
      <c r="H83" t="b">
        <v>1</v>
      </c>
      <c r="I83" t="e">
        <f>G84&lt;HLOOKUP(B84,Table7[#All],IF('Time Sheet'!H84,3,2),FALSE)</f>
        <v>#N/A</v>
      </c>
    </row>
    <row r="84" spans="1:9" x14ac:dyDescent="0.25">
      <c r="A84" t="s">
        <v>110</v>
      </c>
      <c r="B84" t="s">
        <v>124</v>
      </c>
      <c r="C84" t="s">
        <v>125</v>
      </c>
      <c r="E84" t="s">
        <v>125</v>
      </c>
      <c r="G84">
        <v>7.0601851851851847E-4</v>
      </c>
      <c r="H84" t="b">
        <v>1</v>
      </c>
      <c r="I84" t="e">
        <f>G85&lt;HLOOKUP(B85,Table7[#All],IF('Time Sheet'!H85,3,2),FALSE)</f>
        <v>#N/A</v>
      </c>
    </row>
    <row r="85" spans="1:9" x14ac:dyDescent="0.25">
      <c r="A85" t="s">
        <v>110</v>
      </c>
      <c r="B85" t="s">
        <v>126</v>
      </c>
      <c r="C85" t="s">
        <v>127</v>
      </c>
      <c r="E85" t="s">
        <v>127</v>
      </c>
      <c r="G85">
        <v>2.2268518518518519E-4</v>
      </c>
      <c r="H85" t="b">
        <v>1</v>
      </c>
      <c r="I85" t="e">
        <f>G86&lt;HLOOKUP(B86,Table7[#All],IF('Time Sheet'!H86,3,2),FALSE)</f>
        <v>#N/A</v>
      </c>
    </row>
    <row r="86" spans="1:9" x14ac:dyDescent="0.25">
      <c r="A86" t="s">
        <v>110</v>
      </c>
      <c r="B86" t="s">
        <v>27</v>
      </c>
      <c r="C86" t="s">
        <v>128</v>
      </c>
      <c r="E86" t="s">
        <v>128</v>
      </c>
      <c r="G86">
        <v>3.1979166666666657E-4</v>
      </c>
      <c r="H86" t="b">
        <v>1</v>
      </c>
      <c r="I86" t="e">
        <f>G87&lt;HLOOKUP(B87,Table7[#All],IF('Time Sheet'!H87,3,2),FALSE)</f>
        <v>#N/A</v>
      </c>
    </row>
    <row r="87" spans="1:9" x14ac:dyDescent="0.25">
      <c r="A87" t="s">
        <v>110</v>
      </c>
      <c r="B87" t="s">
        <v>29</v>
      </c>
      <c r="C87" t="s">
        <v>129</v>
      </c>
      <c r="E87" t="s">
        <v>129</v>
      </c>
      <c r="G87">
        <v>3.6701388888888889E-4</v>
      </c>
      <c r="H87" t="b">
        <v>1</v>
      </c>
      <c r="I87" t="b">
        <f>G88&lt;HLOOKUP(B88,Table7[#All],IF('Time Sheet'!H88,3,2),FALSE)</f>
        <v>1</v>
      </c>
    </row>
    <row r="88" spans="1:9" x14ac:dyDescent="0.25">
      <c r="A88" t="s">
        <v>110</v>
      </c>
      <c r="B88" t="s">
        <v>31</v>
      </c>
      <c r="C88" t="s">
        <v>130</v>
      </c>
      <c r="E88" t="s">
        <v>130</v>
      </c>
      <c r="G88">
        <v>6.4675925925925925E-4</v>
      </c>
      <c r="H88" t="b">
        <v>1</v>
      </c>
      <c r="I88" t="e">
        <f>G89&lt;HLOOKUP(B89,Table7[#All],IF('Time Sheet'!H89,3,2),FALSE)</f>
        <v>#N/A</v>
      </c>
    </row>
    <row r="89" spans="1:9" x14ac:dyDescent="0.25">
      <c r="A89" t="s">
        <v>110</v>
      </c>
      <c r="B89" t="s">
        <v>33</v>
      </c>
      <c r="C89" t="s">
        <v>131</v>
      </c>
      <c r="E89" t="s">
        <v>131</v>
      </c>
      <c r="G89">
        <v>7.390046296296296E-4</v>
      </c>
      <c r="H89" t="b">
        <v>1</v>
      </c>
      <c r="I89" t="e">
        <f>G90&lt;HLOOKUP(B90,Table7[#All],IF('Time Sheet'!H90,3,2),FALSE)</f>
        <v>#N/A</v>
      </c>
    </row>
    <row r="90" spans="1:9" x14ac:dyDescent="0.25">
      <c r="A90" t="s">
        <v>110</v>
      </c>
      <c r="B90" t="s">
        <v>35</v>
      </c>
      <c r="C90" t="s">
        <v>132</v>
      </c>
      <c r="E90" t="s">
        <v>132</v>
      </c>
      <c r="G90">
        <v>1.431018518518519E-3</v>
      </c>
      <c r="H90" t="b">
        <v>1</v>
      </c>
      <c r="I90" t="e">
        <f>G91&lt;HLOOKUP(B91,Table7[#All],IF('Time Sheet'!H91,3,2),FALSE)</f>
        <v>#N/A</v>
      </c>
    </row>
    <row r="91" spans="1:9" x14ac:dyDescent="0.25">
      <c r="A91" t="s">
        <v>110</v>
      </c>
      <c r="B91" t="s">
        <v>37</v>
      </c>
      <c r="C91" t="s">
        <v>133</v>
      </c>
      <c r="E91" t="s">
        <v>133</v>
      </c>
      <c r="G91">
        <v>1.5461805555555561E-3</v>
      </c>
      <c r="H91" t="b">
        <v>1</v>
      </c>
      <c r="I91" t="e">
        <f>G92&lt;HLOOKUP(B92,Table7[#All],IF('Time Sheet'!H92,3,2),FALSE)</f>
        <v>#N/A</v>
      </c>
    </row>
    <row r="92" spans="1:9" x14ac:dyDescent="0.25">
      <c r="A92" t="s">
        <v>110</v>
      </c>
      <c r="B92" t="s">
        <v>39</v>
      </c>
      <c r="C92" t="s">
        <v>134</v>
      </c>
      <c r="E92" t="s">
        <v>134</v>
      </c>
      <c r="G92">
        <v>2.6562500000000002E-4</v>
      </c>
      <c r="H92" t="b">
        <v>1</v>
      </c>
      <c r="I92" t="e">
        <f>G93&lt;HLOOKUP(B93,Table7[#All],IF('Time Sheet'!H93,3,2),FALSE)</f>
        <v>#N/A</v>
      </c>
    </row>
    <row r="93" spans="1:9" x14ac:dyDescent="0.25">
      <c r="A93" t="s">
        <v>110</v>
      </c>
      <c r="B93" t="s">
        <v>41</v>
      </c>
      <c r="C93" t="s">
        <v>135</v>
      </c>
      <c r="E93" t="s">
        <v>135</v>
      </c>
      <c r="G93">
        <v>3.3900462962962958E-4</v>
      </c>
      <c r="H93" t="b">
        <v>1</v>
      </c>
      <c r="I93" t="e">
        <f>G94&lt;HLOOKUP(B94,Table7[#All],IF('Time Sheet'!H94,3,2),FALSE)</f>
        <v>#N/A</v>
      </c>
    </row>
    <row r="94" spans="1:9" x14ac:dyDescent="0.25">
      <c r="A94" t="s">
        <v>110</v>
      </c>
      <c r="B94" t="s">
        <v>43</v>
      </c>
      <c r="C94" t="s">
        <v>136</v>
      </c>
      <c r="E94" t="s">
        <v>136</v>
      </c>
      <c r="G94">
        <v>3.6874999999999999E-4</v>
      </c>
      <c r="H94" t="b">
        <v>1</v>
      </c>
      <c r="I94" t="b">
        <f>G95&lt;HLOOKUP(B95,Table7[#All],IF('Time Sheet'!H95,3,2),FALSE)</f>
        <v>1</v>
      </c>
    </row>
    <row r="95" spans="1:9" x14ac:dyDescent="0.25">
      <c r="A95" t="s">
        <v>110</v>
      </c>
      <c r="B95" t="s">
        <v>45</v>
      </c>
      <c r="C95" t="s">
        <v>137</v>
      </c>
      <c r="E95" t="s">
        <v>137</v>
      </c>
      <c r="G95">
        <v>7.0960648148148152E-4</v>
      </c>
      <c r="H95" t="b">
        <v>1</v>
      </c>
      <c r="I95" t="e">
        <f>G96&lt;HLOOKUP(B96,Table7[#All],IF('Time Sheet'!H96,3,2),FALSE)</f>
        <v>#N/A</v>
      </c>
    </row>
    <row r="96" spans="1:9" x14ac:dyDescent="0.25">
      <c r="A96" t="s">
        <v>110</v>
      </c>
      <c r="B96" t="s">
        <v>47</v>
      </c>
      <c r="C96" t="s">
        <v>138</v>
      </c>
      <c r="E96" t="s">
        <v>138</v>
      </c>
      <c r="G96">
        <v>7.8391203703703706E-4</v>
      </c>
      <c r="H96" t="b">
        <v>1</v>
      </c>
      <c r="I96" t="e">
        <f>G97&lt;HLOOKUP(B97,Table7[#All],IF('Time Sheet'!H97,3,2),FALSE)</f>
        <v>#N/A</v>
      </c>
    </row>
    <row r="97" spans="1:9" x14ac:dyDescent="0.25">
      <c r="A97" t="s">
        <v>110</v>
      </c>
      <c r="B97" t="s">
        <v>49</v>
      </c>
      <c r="C97" t="s">
        <v>139</v>
      </c>
      <c r="E97" t="s">
        <v>139</v>
      </c>
      <c r="G97">
        <v>1.4781250000000001E-3</v>
      </c>
      <c r="H97" t="b">
        <v>1</v>
      </c>
      <c r="I97" t="e">
        <f>G98&lt;HLOOKUP(B98,Table7[#All],IF('Time Sheet'!H98,3,2),FALSE)</f>
        <v>#N/A</v>
      </c>
    </row>
    <row r="98" spans="1:9" x14ac:dyDescent="0.25">
      <c r="A98" t="s">
        <v>110</v>
      </c>
      <c r="B98" t="s">
        <v>51</v>
      </c>
      <c r="C98" t="s">
        <v>140</v>
      </c>
      <c r="E98" t="s">
        <v>140</v>
      </c>
      <c r="G98">
        <v>1.6496527777777781E-3</v>
      </c>
      <c r="H98" t="b">
        <v>1</v>
      </c>
      <c r="I98" t="e">
        <f>G99&lt;HLOOKUP(B99,Table7[#All],IF('Time Sheet'!H99,3,2),FALSE)</f>
        <v>#N/A</v>
      </c>
    </row>
    <row r="99" spans="1:9" x14ac:dyDescent="0.25">
      <c r="A99" t="s">
        <v>110</v>
      </c>
      <c r="B99" t="s">
        <v>53</v>
      </c>
      <c r="C99" t="s">
        <v>141</v>
      </c>
      <c r="E99" t="s">
        <v>141</v>
      </c>
      <c r="G99">
        <v>1.9618055555555551E-4</v>
      </c>
      <c r="H99" t="b">
        <v>1</v>
      </c>
      <c r="I99" t="e">
        <f>G100&lt;HLOOKUP(B100,Table7[#All],IF('Time Sheet'!H100,3,2),FALSE)</f>
        <v>#N/A</v>
      </c>
    </row>
    <row r="100" spans="1:9" x14ac:dyDescent="0.25">
      <c r="A100" t="s">
        <v>110</v>
      </c>
      <c r="B100" t="s">
        <v>55</v>
      </c>
      <c r="C100" t="s">
        <v>142</v>
      </c>
      <c r="E100" t="s">
        <v>142</v>
      </c>
      <c r="G100">
        <v>2.8194444444444442E-4</v>
      </c>
      <c r="H100" t="b">
        <v>1</v>
      </c>
      <c r="I100" t="e">
        <f>G101&lt;HLOOKUP(B101,Table7[#All],IF('Time Sheet'!H101,3,2),FALSE)</f>
        <v>#N/A</v>
      </c>
    </row>
    <row r="101" spans="1:9" x14ac:dyDescent="0.25">
      <c r="A101" t="s">
        <v>110</v>
      </c>
      <c r="B101" t="s">
        <v>57</v>
      </c>
      <c r="C101" t="s">
        <v>143</v>
      </c>
      <c r="E101" t="s">
        <v>143</v>
      </c>
      <c r="G101">
        <v>3.2280092592592592E-4</v>
      </c>
      <c r="H101" t="b">
        <v>1</v>
      </c>
      <c r="I101" t="b">
        <f>G102&lt;HLOOKUP(B102,Table7[#All],IF('Time Sheet'!H102,3,2),FALSE)</f>
        <v>1</v>
      </c>
    </row>
    <row r="102" spans="1:9" x14ac:dyDescent="0.25">
      <c r="A102" t="s">
        <v>110</v>
      </c>
      <c r="B102" t="s">
        <v>59</v>
      </c>
      <c r="C102" t="s">
        <v>144</v>
      </c>
      <c r="E102" t="s">
        <v>144</v>
      </c>
      <c r="G102">
        <v>6.0057870370370376E-4</v>
      </c>
      <c r="H102" t="b">
        <v>1</v>
      </c>
      <c r="I102" t="e">
        <f>G103&lt;HLOOKUP(B103,Table7[#All],IF('Time Sheet'!H103,3,2),FALSE)</f>
        <v>#N/A</v>
      </c>
    </row>
    <row r="103" spans="1:9" x14ac:dyDescent="0.25">
      <c r="A103" t="s">
        <v>110</v>
      </c>
      <c r="B103" t="s">
        <v>61</v>
      </c>
      <c r="C103" t="s">
        <v>145</v>
      </c>
      <c r="E103" t="s">
        <v>145</v>
      </c>
      <c r="G103">
        <v>6.8252314814814814E-4</v>
      </c>
      <c r="H103" t="b">
        <v>1</v>
      </c>
      <c r="I103" t="e">
        <f>G104&lt;HLOOKUP(B104,Table7[#All],IF('Time Sheet'!H104,3,2),FALSE)</f>
        <v>#N/A</v>
      </c>
    </row>
    <row r="104" spans="1:9" x14ac:dyDescent="0.25">
      <c r="A104" t="s">
        <v>110</v>
      </c>
      <c r="B104" t="s">
        <v>63</v>
      </c>
      <c r="C104" t="s">
        <v>146</v>
      </c>
      <c r="E104" t="s">
        <v>146</v>
      </c>
      <c r="G104">
        <v>1.2606481481481479E-3</v>
      </c>
      <c r="H104" t="b">
        <v>1</v>
      </c>
      <c r="I104" t="e">
        <f>G105&lt;HLOOKUP(B105,Table7[#All],IF('Time Sheet'!H105,3,2),FALSE)</f>
        <v>#N/A</v>
      </c>
    </row>
    <row r="105" spans="1:9" x14ac:dyDescent="0.25">
      <c r="A105" t="s">
        <v>110</v>
      </c>
      <c r="B105" t="s">
        <v>65</v>
      </c>
      <c r="C105" t="s">
        <v>147</v>
      </c>
      <c r="E105" t="s">
        <v>147</v>
      </c>
      <c r="G105">
        <v>1.4759259259259261E-3</v>
      </c>
      <c r="H105" t="b">
        <v>1</v>
      </c>
      <c r="I105" t="e">
        <f>G106&lt;HLOOKUP(B106,Table7[#All],IF('Time Sheet'!H106,3,2),FALSE)</f>
        <v>#N/A</v>
      </c>
    </row>
    <row r="106" spans="1:9" x14ac:dyDescent="0.25">
      <c r="A106" t="s">
        <v>110</v>
      </c>
      <c r="B106" t="s">
        <v>67</v>
      </c>
      <c r="C106" t="s">
        <v>148</v>
      </c>
      <c r="E106" t="s">
        <v>148</v>
      </c>
      <c r="G106">
        <v>6.4988425925925923E-4</v>
      </c>
      <c r="H106" t="b">
        <v>1</v>
      </c>
      <c r="I106" t="b">
        <f>G107&lt;HLOOKUP(B107,Table7[#All],IF('Time Sheet'!H107,3,2),FALSE)</f>
        <v>1</v>
      </c>
    </row>
    <row r="107" spans="1:9" x14ac:dyDescent="0.25">
      <c r="A107" t="s">
        <v>110</v>
      </c>
      <c r="B107" t="s">
        <v>69</v>
      </c>
      <c r="C107" t="s">
        <v>149</v>
      </c>
      <c r="E107" t="s">
        <v>149</v>
      </c>
      <c r="G107">
        <v>1.271412037037037E-3</v>
      </c>
      <c r="H107" t="b">
        <v>1</v>
      </c>
      <c r="I107" t="e">
        <f>G108&lt;HLOOKUP(B108,Table7[#All],IF('Time Sheet'!H108,3,2),FALSE)</f>
        <v>#N/A</v>
      </c>
    </row>
    <row r="108" spans="1:9" x14ac:dyDescent="0.25">
      <c r="A108" t="s">
        <v>110</v>
      </c>
      <c r="B108" t="s">
        <v>71</v>
      </c>
      <c r="C108" t="s">
        <v>150</v>
      </c>
      <c r="E108" t="s">
        <v>150</v>
      </c>
      <c r="G108">
        <v>1.4893518518518519E-3</v>
      </c>
      <c r="H108" t="b">
        <v>1</v>
      </c>
      <c r="I108" t="e">
        <f>G109&lt;HLOOKUP(B109,Table7[#All],IF('Time Sheet'!H109,3,2),FALSE)</f>
        <v>#N/A</v>
      </c>
    </row>
    <row r="109" spans="1:9" x14ac:dyDescent="0.25">
      <c r="A109" t="s">
        <v>110</v>
      </c>
      <c r="B109" t="s">
        <v>73</v>
      </c>
      <c r="C109" t="s">
        <v>151</v>
      </c>
      <c r="E109" t="s">
        <v>151</v>
      </c>
      <c r="G109">
        <v>2.6783564814814821E-3</v>
      </c>
      <c r="H109" t="b">
        <v>1</v>
      </c>
      <c r="I109" t="e">
        <f>G110&lt;HLOOKUP(B110,Table7[#All],IF('Time Sheet'!H110,3,2),FALSE)</f>
        <v>#N/A</v>
      </c>
    </row>
    <row r="110" spans="1:9" x14ac:dyDescent="0.25">
      <c r="A110" t="s">
        <v>110</v>
      </c>
      <c r="B110" t="s">
        <v>75</v>
      </c>
      <c r="C110" t="s">
        <v>152</v>
      </c>
      <c r="E110" t="s">
        <v>152</v>
      </c>
      <c r="G110">
        <v>3.046180555555555E-3</v>
      </c>
      <c r="H110" t="b">
        <v>1</v>
      </c>
      <c r="I110" t="b">
        <f>G111&lt;HLOOKUP(B111,Table7[#All],IF('Time Sheet'!H111,3,2),FALSE)</f>
        <v>1</v>
      </c>
    </row>
    <row r="111" spans="1:9" x14ac:dyDescent="0.25">
      <c r="A111" t="s">
        <v>153</v>
      </c>
      <c r="B111" t="s">
        <v>3</v>
      </c>
      <c r="C111" t="s">
        <v>154</v>
      </c>
      <c r="E111" t="s">
        <v>154</v>
      </c>
      <c r="G111">
        <v>2.4756944444444452E-4</v>
      </c>
      <c r="H111" t="b">
        <v>1</v>
      </c>
      <c r="I111" t="e">
        <f>G112&lt;HLOOKUP(B112,Table7[#All],IF('Time Sheet'!H112,3,2),FALSE)</f>
        <v>#N/A</v>
      </c>
    </row>
    <row r="112" spans="1:9" x14ac:dyDescent="0.25">
      <c r="A112" t="s">
        <v>153</v>
      </c>
      <c r="B112" t="s">
        <v>5</v>
      </c>
      <c r="C112" t="s">
        <v>155</v>
      </c>
      <c r="E112" t="s">
        <v>155</v>
      </c>
      <c r="G112">
        <v>2.9189814814814812E-4</v>
      </c>
      <c r="H112" t="b">
        <v>1</v>
      </c>
      <c r="I112" t="b">
        <f>G113&lt;HLOOKUP(B113,Table7[#All],IF('Time Sheet'!H113,3,2),FALSE)</f>
        <v>1</v>
      </c>
    </row>
    <row r="113" spans="1:9" x14ac:dyDescent="0.25">
      <c r="A113" t="s">
        <v>153</v>
      </c>
      <c r="B113" t="s">
        <v>7</v>
      </c>
      <c r="C113" t="s">
        <v>156</v>
      </c>
      <c r="E113" t="s">
        <v>156</v>
      </c>
      <c r="G113">
        <v>5.5162037037037029E-4</v>
      </c>
      <c r="H113" t="b">
        <v>1</v>
      </c>
      <c r="I113" t="e">
        <f>G114&lt;HLOOKUP(B114,Table7[#All],IF('Time Sheet'!H114,3,2),FALSE)</f>
        <v>#N/A</v>
      </c>
    </row>
    <row r="114" spans="1:9" x14ac:dyDescent="0.25">
      <c r="A114" t="s">
        <v>153</v>
      </c>
      <c r="B114" t="s">
        <v>9</v>
      </c>
      <c r="C114" t="s">
        <v>157</v>
      </c>
      <c r="E114" t="s">
        <v>157</v>
      </c>
      <c r="G114">
        <v>6.2939814814814813E-4</v>
      </c>
      <c r="H114" t="b">
        <v>1</v>
      </c>
      <c r="I114" t="b">
        <f>G115&lt;HLOOKUP(B115,Table7[#All],IF('Time Sheet'!H115,3,2),FALSE)</f>
        <v>1</v>
      </c>
    </row>
    <row r="115" spans="1:9" x14ac:dyDescent="0.25">
      <c r="A115" t="s">
        <v>153</v>
      </c>
      <c r="B115" t="s">
        <v>11</v>
      </c>
      <c r="C115" t="s">
        <v>158</v>
      </c>
      <c r="E115" t="s">
        <v>158</v>
      </c>
      <c r="G115">
        <v>1.1888888888888891E-3</v>
      </c>
      <c r="H115" t="b">
        <v>1</v>
      </c>
      <c r="I115" t="e">
        <f>G116&lt;HLOOKUP(B116,Table7[#All],IF('Time Sheet'!H116,3,2),FALSE)</f>
        <v>#N/A</v>
      </c>
    </row>
    <row r="116" spans="1:9" x14ac:dyDescent="0.25">
      <c r="A116" t="s">
        <v>153</v>
      </c>
      <c r="B116" t="s">
        <v>13</v>
      </c>
      <c r="C116" t="s">
        <v>159</v>
      </c>
      <c r="E116" t="s">
        <v>159</v>
      </c>
      <c r="G116">
        <v>1.346875E-3</v>
      </c>
      <c r="H116" t="b">
        <v>1</v>
      </c>
      <c r="I116" t="e">
        <f>G117&lt;HLOOKUP(B117,Table7[#All],IF('Time Sheet'!H117,3,2),FALSE)</f>
        <v>#N/A</v>
      </c>
    </row>
    <row r="117" spans="1:9" x14ac:dyDescent="0.25">
      <c r="A117" t="s">
        <v>153</v>
      </c>
      <c r="B117" t="s">
        <v>15</v>
      </c>
      <c r="C117" t="s">
        <v>160</v>
      </c>
      <c r="E117" t="s">
        <v>160</v>
      </c>
      <c r="G117">
        <v>2.9089120370370371E-3</v>
      </c>
      <c r="H117" t="b">
        <v>1</v>
      </c>
      <c r="I117" t="b">
        <f>G118&lt;HLOOKUP(B118,Table7[#All],IF('Time Sheet'!H118,3,2),FALSE)</f>
        <v>1</v>
      </c>
    </row>
    <row r="118" spans="1:9" x14ac:dyDescent="0.25">
      <c r="A118" t="s">
        <v>153</v>
      </c>
      <c r="B118" t="s">
        <v>17</v>
      </c>
      <c r="C118" t="s">
        <v>161</v>
      </c>
      <c r="E118" t="s">
        <v>161</v>
      </c>
      <c r="G118">
        <v>3.1049768518518518E-3</v>
      </c>
      <c r="H118" t="b">
        <v>1</v>
      </c>
      <c r="I118" t="e">
        <f>G119&lt;HLOOKUP(B119,Table7[#All],IF('Time Sheet'!H119,3,2),FALSE)</f>
        <v>#N/A</v>
      </c>
    </row>
    <row r="119" spans="1:9" x14ac:dyDescent="0.25">
      <c r="A119" t="s">
        <v>153</v>
      </c>
      <c r="B119" t="s">
        <v>19</v>
      </c>
      <c r="C119" t="s">
        <v>162</v>
      </c>
      <c r="E119" t="s">
        <v>162</v>
      </c>
      <c r="G119">
        <v>6.4258101851851846E-3</v>
      </c>
      <c r="H119" t="b">
        <v>1</v>
      </c>
      <c r="I119" t="e">
        <f>G120&lt;HLOOKUP(B120,Table7[#All],IF('Time Sheet'!H120,3,2),FALSE)</f>
        <v>#N/A</v>
      </c>
    </row>
    <row r="120" spans="1:9" x14ac:dyDescent="0.25">
      <c r="A120" t="s">
        <v>153</v>
      </c>
      <c r="B120" t="s">
        <v>27</v>
      </c>
      <c r="C120" t="s">
        <v>163</v>
      </c>
      <c r="E120" t="s">
        <v>163</v>
      </c>
      <c r="G120">
        <v>2.7384259259259262E-4</v>
      </c>
      <c r="H120" t="b">
        <v>1</v>
      </c>
      <c r="I120" t="e">
        <f>G121&lt;HLOOKUP(B121,Table7[#All],IF('Time Sheet'!H121,3,2),FALSE)</f>
        <v>#N/A</v>
      </c>
    </row>
    <row r="121" spans="1:9" x14ac:dyDescent="0.25">
      <c r="A121" t="s">
        <v>153</v>
      </c>
      <c r="B121" t="s">
        <v>29</v>
      </c>
      <c r="C121" t="s">
        <v>164</v>
      </c>
      <c r="E121" t="s">
        <v>164</v>
      </c>
      <c r="G121">
        <v>3.3217592592592592E-4</v>
      </c>
      <c r="H121" t="b">
        <v>1</v>
      </c>
      <c r="I121" t="b">
        <f>G122&lt;HLOOKUP(B122,Table7[#All],IF('Time Sheet'!H122,3,2),FALSE)</f>
        <v>1</v>
      </c>
    </row>
    <row r="122" spans="1:9" x14ac:dyDescent="0.25">
      <c r="A122" t="s">
        <v>153</v>
      </c>
      <c r="B122" t="s">
        <v>31</v>
      </c>
      <c r="C122" t="s">
        <v>165</v>
      </c>
      <c r="E122" t="s">
        <v>165</v>
      </c>
      <c r="G122">
        <v>5.6712962962962967E-4</v>
      </c>
      <c r="H122" t="b">
        <v>1</v>
      </c>
      <c r="I122" t="e">
        <f>G123&lt;HLOOKUP(B123,Table7[#All],IF('Time Sheet'!H123,3,2),FALSE)</f>
        <v>#N/A</v>
      </c>
    </row>
    <row r="123" spans="1:9" x14ac:dyDescent="0.25">
      <c r="A123" t="s">
        <v>153</v>
      </c>
      <c r="B123" t="s">
        <v>33</v>
      </c>
      <c r="C123" t="s">
        <v>166</v>
      </c>
      <c r="E123" t="s">
        <v>166</v>
      </c>
      <c r="G123">
        <v>6.8078703703703704E-4</v>
      </c>
      <c r="H123" t="b">
        <v>1</v>
      </c>
      <c r="I123" t="e">
        <f>G124&lt;HLOOKUP(B124,Table7[#All],IF('Time Sheet'!H124,3,2),FALSE)</f>
        <v>#N/A</v>
      </c>
    </row>
    <row r="124" spans="1:9" x14ac:dyDescent="0.25">
      <c r="A124" t="s">
        <v>153</v>
      </c>
      <c r="B124" t="s">
        <v>35</v>
      </c>
      <c r="C124" t="s">
        <v>167</v>
      </c>
      <c r="E124" t="s">
        <v>167</v>
      </c>
      <c r="G124">
        <v>1.2311342592592591E-3</v>
      </c>
      <c r="H124" t="b">
        <v>1</v>
      </c>
      <c r="I124" t="e">
        <f>G125&lt;HLOOKUP(B125,Table7[#All],IF('Time Sheet'!H125,3,2),FALSE)</f>
        <v>#N/A</v>
      </c>
    </row>
    <row r="125" spans="1:9" x14ac:dyDescent="0.25">
      <c r="A125" t="s">
        <v>153</v>
      </c>
      <c r="B125" t="s">
        <v>37</v>
      </c>
      <c r="C125" t="s">
        <v>168</v>
      </c>
      <c r="E125" t="s">
        <v>168</v>
      </c>
      <c r="G125">
        <v>1.458449074074074E-3</v>
      </c>
      <c r="H125" t="b">
        <v>1</v>
      </c>
      <c r="I125" t="e">
        <f>G126&lt;HLOOKUP(B126,Table7[#All],IF('Time Sheet'!H126,3,2),FALSE)</f>
        <v>#N/A</v>
      </c>
    </row>
    <row r="126" spans="1:9" x14ac:dyDescent="0.25">
      <c r="A126" t="s">
        <v>153</v>
      </c>
      <c r="B126" t="s">
        <v>41</v>
      </c>
      <c r="C126" t="s">
        <v>169</v>
      </c>
      <c r="E126" t="s">
        <v>169</v>
      </c>
      <c r="G126">
        <v>2.9907407407407411E-4</v>
      </c>
      <c r="H126" t="b">
        <v>1</v>
      </c>
      <c r="I126" t="e">
        <f>G127&lt;HLOOKUP(B127,Table7[#All],IF('Time Sheet'!H127,3,2),FALSE)</f>
        <v>#N/A</v>
      </c>
    </row>
    <row r="127" spans="1:9" x14ac:dyDescent="0.25">
      <c r="A127" t="s">
        <v>153</v>
      </c>
      <c r="B127" t="s">
        <v>43</v>
      </c>
      <c r="C127" t="s">
        <v>170</v>
      </c>
      <c r="E127" t="s">
        <v>170</v>
      </c>
      <c r="G127">
        <v>3.5324074074074072E-4</v>
      </c>
      <c r="H127" t="b">
        <v>1</v>
      </c>
      <c r="I127" t="b">
        <f>G128&lt;HLOOKUP(B128,Table7[#All],IF('Time Sheet'!H128,3,2),FALSE)</f>
        <v>1</v>
      </c>
    </row>
    <row r="128" spans="1:9" x14ac:dyDescent="0.25">
      <c r="A128" t="s">
        <v>153</v>
      </c>
      <c r="B128" t="s">
        <v>45</v>
      </c>
      <c r="C128" t="s">
        <v>171</v>
      </c>
      <c r="E128" t="s">
        <v>171</v>
      </c>
      <c r="G128">
        <v>6.3541666666666662E-4</v>
      </c>
      <c r="H128" t="b">
        <v>1</v>
      </c>
      <c r="I128" t="e">
        <f>G129&lt;HLOOKUP(B129,Table7[#All],IF('Time Sheet'!H129,3,2),FALSE)</f>
        <v>#N/A</v>
      </c>
    </row>
    <row r="129" spans="1:9" x14ac:dyDescent="0.25">
      <c r="A129" t="s">
        <v>153</v>
      </c>
      <c r="B129" t="s">
        <v>47</v>
      </c>
      <c r="C129" t="s">
        <v>172</v>
      </c>
      <c r="E129" t="s">
        <v>172</v>
      </c>
      <c r="G129">
        <v>7.4363425925925931E-4</v>
      </c>
      <c r="H129" t="b">
        <v>1</v>
      </c>
      <c r="I129" t="e">
        <f>G130&lt;HLOOKUP(B130,Table7[#All],IF('Time Sheet'!H130,3,2),FALSE)</f>
        <v>#N/A</v>
      </c>
    </row>
    <row r="130" spans="1:9" x14ac:dyDescent="0.25">
      <c r="A130" t="s">
        <v>153</v>
      </c>
      <c r="B130" t="s">
        <v>49</v>
      </c>
      <c r="C130" t="s">
        <v>173</v>
      </c>
      <c r="E130" t="s">
        <v>173</v>
      </c>
      <c r="G130">
        <v>1.3649305555555561E-3</v>
      </c>
      <c r="H130" t="b">
        <v>1</v>
      </c>
      <c r="I130" t="e">
        <f>G131&lt;HLOOKUP(B131,Table7[#All],IF('Time Sheet'!H131,3,2),FALSE)</f>
        <v>#N/A</v>
      </c>
    </row>
    <row r="131" spans="1:9" x14ac:dyDescent="0.25">
      <c r="A131" t="s">
        <v>153</v>
      </c>
      <c r="B131" t="s">
        <v>51</v>
      </c>
      <c r="C131" t="s">
        <v>174</v>
      </c>
      <c r="E131" t="s">
        <v>174</v>
      </c>
      <c r="G131">
        <v>1.6111111111111109E-3</v>
      </c>
      <c r="H131" t="b">
        <v>1</v>
      </c>
      <c r="I131" t="e">
        <f>G132&lt;HLOOKUP(B132,Table7[#All],IF('Time Sheet'!H132,3,2),FALSE)</f>
        <v>#N/A</v>
      </c>
    </row>
    <row r="132" spans="1:9" x14ac:dyDescent="0.25">
      <c r="A132" t="s">
        <v>153</v>
      </c>
      <c r="B132" t="s">
        <v>55</v>
      </c>
      <c r="C132" t="s">
        <v>175</v>
      </c>
      <c r="E132" t="s">
        <v>175</v>
      </c>
      <c r="G132">
        <v>2.6550925925925928E-4</v>
      </c>
      <c r="H132" t="b">
        <v>1</v>
      </c>
      <c r="I132" t="e">
        <f>G133&lt;HLOOKUP(B133,Table7[#All],IF('Time Sheet'!H133,3,2),FALSE)</f>
        <v>#N/A</v>
      </c>
    </row>
    <row r="133" spans="1:9" x14ac:dyDescent="0.25">
      <c r="A133" t="s">
        <v>153</v>
      </c>
      <c r="B133" t="s">
        <v>57</v>
      </c>
      <c r="C133" t="s">
        <v>176</v>
      </c>
      <c r="E133" t="s">
        <v>176</v>
      </c>
      <c r="G133">
        <v>3.0925925925925918E-4</v>
      </c>
      <c r="H133" t="b">
        <v>1</v>
      </c>
      <c r="I133" t="b">
        <f>G134&lt;HLOOKUP(B134,Table7[#All],IF('Time Sheet'!H134,3,2),FALSE)</f>
        <v>1</v>
      </c>
    </row>
    <row r="134" spans="1:9" x14ac:dyDescent="0.25">
      <c r="A134" t="s">
        <v>153</v>
      </c>
      <c r="B134" t="s">
        <v>59</v>
      </c>
      <c r="C134" t="s">
        <v>177</v>
      </c>
      <c r="E134" t="s">
        <v>177</v>
      </c>
      <c r="G134">
        <v>5.6875000000000003E-4</v>
      </c>
      <c r="H134" t="b">
        <v>1</v>
      </c>
      <c r="I134" t="e">
        <f>G135&lt;HLOOKUP(B135,Table7[#All],IF('Time Sheet'!H135,3,2),FALSE)</f>
        <v>#N/A</v>
      </c>
    </row>
    <row r="135" spans="1:9" x14ac:dyDescent="0.25">
      <c r="A135" t="s">
        <v>153</v>
      </c>
      <c r="B135" t="s">
        <v>61</v>
      </c>
      <c r="C135" t="s">
        <v>178</v>
      </c>
      <c r="E135" t="s">
        <v>178</v>
      </c>
      <c r="G135">
        <v>6.5972222222222224E-4</v>
      </c>
      <c r="H135" t="b">
        <v>1</v>
      </c>
      <c r="I135" t="e">
        <f>G136&lt;HLOOKUP(B136,Table7[#All],IF('Time Sheet'!H136,3,2),FALSE)</f>
        <v>#N/A</v>
      </c>
    </row>
    <row r="136" spans="1:9" x14ac:dyDescent="0.25">
      <c r="A136" t="s">
        <v>153</v>
      </c>
      <c r="B136" t="s">
        <v>63</v>
      </c>
      <c r="C136" t="s">
        <v>179</v>
      </c>
      <c r="E136" t="s">
        <v>179</v>
      </c>
      <c r="G136">
        <v>1.3177083333333331E-3</v>
      </c>
      <c r="H136" t="b">
        <v>1</v>
      </c>
      <c r="I136" t="e">
        <f>G137&lt;HLOOKUP(B137,Table7[#All],IF('Time Sheet'!H137,3,2),FALSE)</f>
        <v>#N/A</v>
      </c>
    </row>
    <row r="137" spans="1:9" x14ac:dyDescent="0.25">
      <c r="A137" t="s">
        <v>153</v>
      </c>
      <c r="B137" t="s">
        <v>65</v>
      </c>
      <c r="C137" t="s">
        <v>180</v>
      </c>
      <c r="E137" t="s">
        <v>180</v>
      </c>
      <c r="G137">
        <v>1.5163194444444441E-3</v>
      </c>
      <c r="H137" t="b">
        <v>1</v>
      </c>
      <c r="I137" t="e">
        <f>G138&lt;HLOOKUP(B138,Table7[#All],IF('Time Sheet'!H138,3,2),FALSE)</f>
        <v>#N/A</v>
      </c>
    </row>
    <row r="138" spans="1:9" x14ac:dyDescent="0.25">
      <c r="A138" t="s">
        <v>153</v>
      </c>
      <c r="B138" t="s">
        <v>67</v>
      </c>
      <c r="C138" t="s">
        <v>181</v>
      </c>
      <c r="E138" t="s">
        <v>181</v>
      </c>
      <c r="G138">
        <v>5.8715277777777769E-4</v>
      </c>
      <c r="H138" t="b">
        <v>1</v>
      </c>
      <c r="I138" t="b">
        <f>G139&lt;HLOOKUP(B139,Table7[#All],IF('Time Sheet'!H139,3,2),FALSE)</f>
        <v>1</v>
      </c>
    </row>
    <row r="139" spans="1:9" x14ac:dyDescent="0.25">
      <c r="A139" t="s">
        <v>153</v>
      </c>
      <c r="B139" t="s">
        <v>69</v>
      </c>
      <c r="C139" t="s">
        <v>182</v>
      </c>
      <c r="E139" t="s">
        <v>182</v>
      </c>
      <c r="G139">
        <v>1.257523148148148E-3</v>
      </c>
      <c r="H139" t="b">
        <v>1</v>
      </c>
      <c r="I139" t="e">
        <f>G140&lt;HLOOKUP(B140,Table7[#All],IF('Time Sheet'!H140,3,2),FALSE)</f>
        <v>#N/A</v>
      </c>
    </row>
    <row r="140" spans="1:9" x14ac:dyDescent="0.25">
      <c r="A140" t="s">
        <v>153</v>
      </c>
      <c r="B140" t="s">
        <v>71</v>
      </c>
      <c r="C140" t="s">
        <v>183</v>
      </c>
      <c r="E140" t="s">
        <v>183</v>
      </c>
      <c r="G140">
        <v>1.468981481481481E-3</v>
      </c>
      <c r="H140" t="b">
        <v>1</v>
      </c>
      <c r="I140" t="e">
        <f>G141&lt;HLOOKUP(B141,Table7[#All],IF('Time Sheet'!H141,3,2),FALSE)</f>
        <v>#N/A</v>
      </c>
    </row>
    <row r="141" spans="1:9" x14ac:dyDescent="0.25">
      <c r="A141" t="s">
        <v>153</v>
      </c>
      <c r="B141" t="s">
        <v>73</v>
      </c>
      <c r="C141" t="s">
        <v>74</v>
      </c>
      <c r="E141" t="s">
        <v>74</v>
      </c>
      <c r="G141">
        <v>2.6437499999999998E-3</v>
      </c>
      <c r="H141" t="b">
        <v>1</v>
      </c>
      <c r="I141" t="e">
        <f>G142&lt;HLOOKUP(B142,Table7[#All],IF('Time Sheet'!H142,3,2),FALSE)</f>
        <v>#N/A</v>
      </c>
    </row>
    <row r="142" spans="1:9" x14ac:dyDescent="0.25">
      <c r="A142" t="s">
        <v>153</v>
      </c>
      <c r="B142" t="s">
        <v>75</v>
      </c>
      <c r="C142" t="s">
        <v>184</v>
      </c>
      <c r="E142" t="s">
        <v>184</v>
      </c>
      <c r="G142">
        <v>3.0758101851851849E-3</v>
      </c>
      <c r="H142" t="b">
        <v>1</v>
      </c>
      <c r="I142" t="b">
        <f>G143&lt;HLOOKUP(B143,Table7[#All],IF('Time Sheet'!H143,3,2),FALSE)</f>
        <v>0</v>
      </c>
    </row>
    <row r="143" spans="1:9" x14ac:dyDescent="0.25">
      <c r="A143" t="s">
        <v>185</v>
      </c>
      <c r="B143" t="s">
        <v>3</v>
      </c>
      <c r="C143" t="s">
        <v>186</v>
      </c>
      <c r="E143" t="s">
        <v>186</v>
      </c>
      <c r="G143">
        <v>2.6574074074074081E-4</v>
      </c>
      <c r="H143" t="b">
        <v>1</v>
      </c>
      <c r="I143" t="e">
        <f>G144&lt;HLOOKUP(B144,Table7[#All],IF('Time Sheet'!H144,3,2),FALSE)</f>
        <v>#N/A</v>
      </c>
    </row>
    <row r="144" spans="1:9" x14ac:dyDescent="0.25">
      <c r="A144" t="s">
        <v>185</v>
      </c>
      <c r="B144" t="s">
        <v>5</v>
      </c>
      <c r="C144" t="s">
        <v>187</v>
      </c>
      <c r="E144" t="s">
        <v>187</v>
      </c>
      <c r="G144">
        <v>2.9571759259259259E-4</v>
      </c>
      <c r="H144" t="b">
        <v>1</v>
      </c>
      <c r="I144" t="b">
        <f>G145&lt;HLOOKUP(B145,Table7[#All],IF('Time Sheet'!H145,3,2),FALSE)</f>
        <v>1</v>
      </c>
    </row>
    <row r="145" spans="1:9" x14ac:dyDescent="0.25">
      <c r="A145" t="s">
        <v>185</v>
      </c>
      <c r="B145" t="s">
        <v>7</v>
      </c>
      <c r="C145" t="s">
        <v>188</v>
      </c>
      <c r="E145" t="s">
        <v>188</v>
      </c>
      <c r="G145">
        <v>5.7337962962962963E-4</v>
      </c>
      <c r="H145" t="b">
        <v>1</v>
      </c>
      <c r="I145" t="e">
        <f>G146&lt;HLOOKUP(B146,Table7[#All],IF('Time Sheet'!H146,3,2),FALSE)</f>
        <v>#N/A</v>
      </c>
    </row>
    <row r="146" spans="1:9" x14ac:dyDescent="0.25">
      <c r="A146" t="s">
        <v>185</v>
      </c>
      <c r="B146" t="s">
        <v>9</v>
      </c>
      <c r="C146" t="s">
        <v>189</v>
      </c>
      <c r="E146" t="s">
        <v>189</v>
      </c>
      <c r="G146">
        <v>6.4027777777777781E-4</v>
      </c>
      <c r="H146" t="b">
        <v>1</v>
      </c>
      <c r="I146" t="b">
        <f>G147&lt;HLOOKUP(B147,Table7[#All],IF('Time Sheet'!H147,3,2),FALSE)</f>
        <v>1</v>
      </c>
    </row>
    <row r="147" spans="1:9" x14ac:dyDescent="0.25">
      <c r="A147" t="s">
        <v>185</v>
      </c>
      <c r="B147" t="s">
        <v>11</v>
      </c>
      <c r="C147" t="s">
        <v>190</v>
      </c>
      <c r="E147" t="s">
        <v>190</v>
      </c>
      <c r="G147">
        <v>1.1537037037037041E-3</v>
      </c>
      <c r="H147" t="b">
        <v>1</v>
      </c>
      <c r="I147" t="e">
        <f>G148&lt;HLOOKUP(B148,Table7[#All],IF('Time Sheet'!H148,3,2),FALSE)</f>
        <v>#N/A</v>
      </c>
    </row>
    <row r="148" spans="1:9" x14ac:dyDescent="0.25">
      <c r="A148" t="s">
        <v>185</v>
      </c>
      <c r="B148" t="s">
        <v>13</v>
      </c>
      <c r="C148" t="s">
        <v>191</v>
      </c>
      <c r="E148" t="s">
        <v>191</v>
      </c>
      <c r="G148">
        <v>1.3229166666666669E-3</v>
      </c>
      <c r="H148" t="b">
        <v>1</v>
      </c>
      <c r="I148" t="e">
        <f>G149&lt;HLOOKUP(B149,Table7[#All],IF('Time Sheet'!H149,3,2),FALSE)</f>
        <v>#N/A</v>
      </c>
    </row>
    <row r="149" spans="1:9" x14ac:dyDescent="0.25">
      <c r="A149" t="s">
        <v>185</v>
      </c>
      <c r="B149" t="s">
        <v>15</v>
      </c>
      <c r="C149" t="s">
        <v>192</v>
      </c>
      <c r="E149" t="s">
        <v>192</v>
      </c>
      <c r="G149">
        <v>2.7913194444444439E-3</v>
      </c>
      <c r="H149" t="b">
        <v>1</v>
      </c>
      <c r="I149" t="b">
        <f>G150&lt;HLOOKUP(B150,Table7[#All],IF('Time Sheet'!H150,3,2),FALSE)</f>
        <v>1</v>
      </c>
    </row>
    <row r="150" spans="1:9" x14ac:dyDescent="0.25">
      <c r="A150" t="s">
        <v>185</v>
      </c>
      <c r="B150" t="s">
        <v>17</v>
      </c>
      <c r="C150" t="s">
        <v>193</v>
      </c>
      <c r="E150" t="s">
        <v>193</v>
      </c>
      <c r="G150">
        <v>3.0650462962962962E-3</v>
      </c>
      <c r="H150" t="b">
        <v>1</v>
      </c>
      <c r="I150" t="e">
        <f>G151&lt;HLOOKUP(B151,Table7[#All],IF('Time Sheet'!H151,3,2),FALSE)</f>
        <v>#N/A</v>
      </c>
    </row>
    <row r="151" spans="1:9" x14ac:dyDescent="0.25">
      <c r="A151" t="s">
        <v>185</v>
      </c>
      <c r="B151" t="s">
        <v>19</v>
      </c>
      <c r="C151" t="s">
        <v>194</v>
      </c>
      <c r="E151" t="s">
        <v>194</v>
      </c>
      <c r="G151">
        <v>5.7883101851851854E-3</v>
      </c>
      <c r="H151" t="b">
        <v>1</v>
      </c>
      <c r="I151" t="e">
        <f>G152&lt;HLOOKUP(B152,Table7[#All],IF('Time Sheet'!H152,3,2),FALSE)</f>
        <v>#N/A</v>
      </c>
    </row>
    <row r="152" spans="1:9" x14ac:dyDescent="0.25">
      <c r="A152" t="s">
        <v>185</v>
      </c>
      <c r="B152" t="s">
        <v>21</v>
      </c>
      <c r="C152" t="s">
        <v>195</v>
      </c>
      <c r="E152" t="s">
        <v>195</v>
      </c>
      <c r="G152">
        <v>6.4961805555555554E-3</v>
      </c>
      <c r="H152" t="b">
        <v>1</v>
      </c>
      <c r="I152" t="e">
        <f>G153&lt;HLOOKUP(B153,Table7[#All],IF('Time Sheet'!H153,3,2),FALSE)</f>
        <v>#N/A</v>
      </c>
    </row>
    <row r="153" spans="1:9" x14ac:dyDescent="0.25">
      <c r="A153" t="s">
        <v>185</v>
      </c>
      <c r="B153" t="s">
        <v>23</v>
      </c>
      <c r="C153" t="s">
        <v>196</v>
      </c>
      <c r="E153" t="s">
        <v>196</v>
      </c>
      <c r="G153">
        <v>1.100277777777778E-2</v>
      </c>
      <c r="H153" t="b">
        <v>1</v>
      </c>
      <c r="I153" t="e">
        <f>G154&lt;HLOOKUP(B154,Table7[#All],IF('Time Sheet'!H154,3,2),FALSE)</f>
        <v>#N/A</v>
      </c>
    </row>
    <row r="154" spans="1:9" x14ac:dyDescent="0.25">
      <c r="A154" t="s">
        <v>185</v>
      </c>
      <c r="B154" t="s">
        <v>25</v>
      </c>
      <c r="C154" t="s">
        <v>197</v>
      </c>
      <c r="E154" t="s">
        <v>197</v>
      </c>
      <c r="G154">
        <v>1.072615740740741E-2</v>
      </c>
      <c r="H154" t="b">
        <v>1</v>
      </c>
      <c r="I154" t="e">
        <f>G155&lt;HLOOKUP(B155,Table7[#All],IF('Time Sheet'!H155,3,2),FALSE)</f>
        <v>#N/A</v>
      </c>
    </row>
    <row r="155" spans="1:9" x14ac:dyDescent="0.25">
      <c r="A155" t="s">
        <v>185</v>
      </c>
      <c r="B155" t="s">
        <v>126</v>
      </c>
      <c r="C155" t="s">
        <v>198</v>
      </c>
      <c r="E155" t="s">
        <v>198</v>
      </c>
      <c r="G155">
        <v>2.3900462962962959E-4</v>
      </c>
      <c r="H155" t="b">
        <v>1</v>
      </c>
      <c r="I155" t="e">
        <f>G156&lt;HLOOKUP(B156,Table7[#All],IF('Time Sheet'!H156,3,2),FALSE)</f>
        <v>#N/A</v>
      </c>
    </row>
    <row r="156" spans="1:9" x14ac:dyDescent="0.25">
      <c r="A156" t="s">
        <v>185</v>
      </c>
      <c r="B156" t="s">
        <v>27</v>
      </c>
      <c r="C156" t="s">
        <v>199</v>
      </c>
      <c r="E156" t="s">
        <v>199</v>
      </c>
      <c r="G156">
        <v>3.0821759259259263E-4</v>
      </c>
      <c r="H156" t="b">
        <v>1</v>
      </c>
      <c r="I156" t="e">
        <f>G157&lt;HLOOKUP(B157,Table7[#All],IF('Time Sheet'!H157,3,2),FALSE)</f>
        <v>#N/A</v>
      </c>
    </row>
    <row r="157" spans="1:9" x14ac:dyDescent="0.25">
      <c r="A157" t="s">
        <v>185</v>
      </c>
      <c r="B157" t="s">
        <v>29</v>
      </c>
      <c r="C157" t="s">
        <v>200</v>
      </c>
      <c r="E157" t="s">
        <v>200</v>
      </c>
      <c r="G157">
        <v>3.6122685185185189E-4</v>
      </c>
      <c r="H157" t="b">
        <v>1</v>
      </c>
      <c r="I157" t="b">
        <f>G158&lt;HLOOKUP(B158,Table7[#All],IF('Time Sheet'!H158,3,2),FALSE)</f>
        <v>1</v>
      </c>
    </row>
    <row r="158" spans="1:9" x14ac:dyDescent="0.25">
      <c r="A158" t="s">
        <v>185</v>
      </c>
      <c r="B158" t="s">
        <v>31</v>
      </c>
      <c r="C158" t="s">
        <v>201</v>
      </c>
      <c r="E158" t="s">
        <v>201</v>
      </c>
      <c r="G158">
        <v>6.2534722222222223E-4</v>
      </c>
      <c r="H158" t="b">
        <v>1</v>
      </c>
      <c r="I158" t="e">
        <f>G159&lt;HLOOKUP(B159,Table7[#All],IF('Time Sheet'!H159,3,2),FALSE)</f>
        <v>#N/A</v>
      </c>
    </row>
    <row r="159" spans="1:9" x14ac:dyDescent="0.25">
      <c r="A159" t="s">
        <v>185</v>
      </c>
      <c r="B159" t="s">
        <v>33</v>
      </c>
      <c r="C159" t="s">
        <v>202</v>
      </c>
      <c r="E159" t="s">
        <v>202</v>
      </c>
      <c r="G159">
        <v>7.2928240740740733E-4</v>
      </c>
      <c r="H159" t="b">
        <v>1</v>
      </c>
      <c r="I159" t="e">
        <f>G160&lt;HLOOKUP(B160,Table7[#All],IF('Time Sheet'!H160,3,2),FALSE)</f>
        <v>#N/A</v>
      </c>
    </row>
    <row r="160" spans="1:9" x14ac:dyDescent="0.25">
      <c r="A160" t="s">
        <v>185</v>
      </c>
      <c r="B160" t="s">
        <v>35</v>
      </c>
      <c r="C160" t="s">
        <v>203</v>
      </c>
      <c r="E160" t="s">
        <v>203</v>
      </c>
      <c r="G160">
        <v>1.3283564814814809E-3</v>
      </c>
      <c r="H160" t="b">
        <v>1</v>
      </c>
      <c r="I160" t="e">
        <f>G161&lt;HLOOKUP(B161,Table7[#All],IF('Time Sheet'!H161,3,2),FALSE)</f>
        <v>#N/A</v>
      </c>
    </row>
    <row r="161" spans="1:9" x14ac:dyDescent="0.25">
      <c r="A161" t="s">
        <v>185</v>
      </c>
      <c r="B161" t="s">
        <v>37</v>
      </c>
      <c r="C161" t="s">
        <v>204</v>
      </c>
      <c r="E161" t="s">
        <v>204</v>
      </c>
      <c r="G161">
        <v>1.583564814814815E-3</v>
      </c>
      <c r="H161" t="b">
        <v>1</v>
      </c>
      <c r="I161" t="e">
        <f>G162&lt;HLOOKUP(B162,Table7[#All],IF('Time Sheet'!H162,3,2),FALSE)</f>
        <v>#N/A</v>
      </c>
    </row>
    <row r="162" spans="1:9" x14ac:dyDescent="0.25">
      <c r="A162" t="s">
        <v>185</v>
      </c>
      <c r="B162" t="s">
        <v>39</v>
      </c>
      <c r="C162" t="s">
        <v>205</v>
      </c>
      <c r="E162" t="s">
        <v>205</v>
      </c>
      <c r="G162">
        <v>2.9050925925925929E-4</v>
      </c>
      <c r="H162" t="b">
        <v>1</v>
      </c>
      <c r="I162" t="e">
        <f>G163&lt;HLOOKUP(B163,Table7[#All],IF('Time Sheet'!H163,3,2),FALSE)</f>
        <v>#N/A</v>
      </c>
    </row>
    <row r="163" spans="1:9" x14ac:dyDescent="0.25">
      <c r="A163" t="s">
        <v>185</v>
      </c>
      <c r="B163" t="s">
        <v>41</v>
      </c>
      <c r="C163" t="s">
        <v>206</v>
      </c>
      <c r="E163" t="s">
        <v>206</v>
      </c>
      <c r="G163">
        <v>3.6585648148148149E-4</v>
      </c>
      <c r="H163" t="b">
        <v>1</v>
      </c>
      <c r="I163" t="e">
        <f>G164&lt;HLOOKUP(B164,Table7[#All],IF('Time Sheet'!H164,3,2),FALSE)</f>
        <v>#N/A</v>
      </c>
    </row>
    <row r="164" spans="1:9" x14ac:dyDescent="0.25">
      <c r="A164" t="s">
        <v>185</v>
      </c>
      <c r="B164" t="s">
        <v>43</v>
      </c>
      <c r="C164" t="s">
        <v>207</v>
      </c>
      <c r="E164" t="s">
        <v>207</v>
      </c>
      <c r="G164">
        <v>4.4363425925925918E-4</v>
      </c>
      <c r="H164" t="b">
        <v>1</v>
      </c>
      <c r="I164" t="b">
        <f>G165&lt;HLOOKUP(B165,Table7[#All],IF('Time Sheet'!H165,3,2),FALSE)</f>
        <v>0</v>
      </c>
    </row>
    <row r="165" spans="1:9" x14ac:dyDescent="0.25">
      <c r="A165" t="s">
        <v>185</v>
      </c>
      <c r="B165" t="s">
        <v>45</v>
      </c>
      <c r="C165" t="s">
        <v>208</v>
      </c>
      <c r="E165" t="s">
        <v>208</v>
      </c>
      <c r="G165">
        <v>7.64699074074074E-4</v>
      </c>
      <c r="H165" t="b">
        <v>1</v>
      </c>
      <c r="I165" t="e">
        <f>G166&lt;HLOOKUP(B166,Table7[#All],IF('Time Sheet'!H166,3,2),FALSE)</f>
        <v>#N/A</v>
      </c>
    </row>
    <row r="166" spans="1:9" x14ac:dyDescent="0.25">
      <c r="A166" t="s">
        <v>185</v>
      </c>
      <c r="B166" t="s">
        <v>47</v>
      </c>
      <c r="C166" t="s">
        <v>209</v>
      </c>
      <c r="E166" t="s">
        <v>209</v>
      </c>
      <c r="G166">
        <v>9.1157407407407409E-4</v>
      </c>
      <c r="H166" t="b">
        <v>1</v>
      </c>
      <c r="I166" t="e">
        <f>G167&lt;HLOOKUP(B167,Table7[#All],IF('Time Sheet'!H167,3,2),FALSE)</f>
        <v>#N/A</v>
      </c>
    </row>
    <row r="167" spans="1:9" x14ac:dyDescent="0.25">
      <c r="A167" t="s">
        <v>185</v>
      </c>
      <c r="B167" t="s">
        <v>49</v>
      </c>
      <c r="C167" t="s">
        <v>210</v>
      </c>
      <c r="E167" t="s">
        <v>210</v>
      </c>
      <c r="G167">
        <v>1.715162037037037E-3</v>
      </c>
      <c r="H167" t="b">
        <v>1</v>
      </c>
      <c r="I167" t="e">
        <f>G168&lt;HLOOKUP(B168,Table7[#All],IF('Time Sheet'!H168,3,2),FALSE)</f>
        <v>#N/A</v>
      </c>
    </row>
    <row r="168" spans="1:9" x14ac:dyDescent="0.25">
      <c r="A168" t="s">
        <v>185</v>
      </c>
      <c r="B168" t="s">
        <v>51</v>
      </c>
      <c r="C168" t="s">
        <v>211</v>
      </c>
      <c r="E168" t="s">
        <v>211</v>
      </c>
      <c r="G168">
        <v>2.061458333333334E-3</v>
      </c>
      <c r="H168" t="b">
        <v>1</v>
      </c>
      <c r="I168" t="e">
        <f>G169&lt;HLOOKUP(B169,Table7[#All],IF('Time Sheet'!H169,3,2),FALSE)</f>
        <v>#N/A</v>
      </c>
    </row>
    <row r="169" spans="1:9" x14ac:dyDescent="0.25">
      <c r="A169" t="s">
        <v>185</v>
      </c>
      <c r="B169" t="s">
        <v>53</v>
      </c>
      <c r="C169" t="s">
        <v>212</v>
      </c>
      <c r="E169" t="s">
        <v>212</v>
      </c>
      <c r="G169">
        <v>2.2881944444444439E-4</v>
      </c>
      <c r="H169" t="b">
        <v>1</v>
      </c>
      <c r="I169" t="e">
        <f>G170&lt;HLOOKUP(B170,Table7[#All],IF('Time Sheet'!H170,3,2),FALSE)</f>
        <v>#N/A</v>
      </c>
    </row>
    <row r="170" spans="1:9" x14ac:dyDescent="0.25">
      <c r="A170" t="s">
        <v>185</v>
      </c>
      <c r="B170" t="s">
        <v>55</v>
      </c>
      <c r="C170" t="s">
        <v>213</v>
      </c>
      <c r="E170" t="s">
        <v>213</v>
      </c>
      <c r="G170">
        <v>2.9224537037037039E-4</v>
      </c>
      <c r="H170" t="b">
        <v>1</v>
      </c>
      <c r="I170" t="e">
        <f>G171&lt;HLOOKUP(B171,Table7[#All],IF('Time Sheet'!H171,3,2),FALSE)</f>
        <v>#N/A</v>
      </c>
    </row>
    <row r="171" spans="1:9" x14ac:dyDescent="0.25">
      <c r="A171" t="s">
        <v>185</v>
      </c>
      <c r="B171" t="s">
        <v>57</v>
      </c>
      <c r="C171" t="s">
        <v>214</v>
      </c>
      <c r="E171" t="s">
        <v>214</v>
      </c>
      <c r="G171">
        <v>3.2766203703703701E-4</v>
      </c>
      <c r="H171" t="b">
        <v>1</v>
      </c>
      <c r="I171" t="b">
        <f>G172&lt;HLOOKUP(B172,Table7[#All],IF('Time Sheet'!H172,3,2),FALSE)</f>
        <v>1</v>
      </c>
    </row>
    <row r="172" spans="1:9" x14ac:dyDescent="0.25">
      <c r="A172" t="s">
        <v>185</v>
      </c>
      <c r="B172" t="s">
        <v>59</v>
      </c>
      <c r="C172" t="s">
        <v>215</v>
      </c>
      <c r="E172" t="s">
        <v>215</v>
      </c>
      <c r="G172">
        <v>6.2465277777777779E-4</v>
      </c>
      <c r="H172" t="b">
        <v>1</v>
      </c>
      <c r="I172" t="e">
        <f>G173&lt;HLOOKUP(B173,Table7[#All],IF('Time Sheet'!H173,3,2),FALSE)</f>
        <v>#N/A</v>
      </c>
    </row>
    <row r="173" spans="1:9" x14ac:dyDescent="0.25">
      <c r="A173" t="s">
        <v>185</v>
      </c>
      <c r="B173" t="s">
        <v>61</v>
      </c>
      <c r="C173" t="s">
        <v>216</v>
      </c>
      <c r="E173" t="s">
        <v>216</v>
      </c>
      <c r="G173">
        <v>6.9525462962962965E-4</v>
      </c>
      <c r="H173" t="b">
        <v>1</v>
      </c>
      <c r="I173" t="e">
        <f>G174&lt;HLOOKUP(B174,Table7[#All],IF('Time Sheet'!H174,3,2),FALSE)</f>
        <v>#N/A</v>
      </c>
    </row>
    <row r="174" spans="1:9" x14ac:dyDescent="0.25">
      <c r="A174" t="s">
        <v>185</v>
      </c>
      <c r="B174" t="s">
        <v>63</v>
      </c>
      <c r="C174" t="s">
        <v>217</v>
      </c>
      <c r="E174" t="s">
        <v>217</v>
      </c>
      <c r="G174">
        <v>1.317939814814815E-3</v>
      </c>
      <c r="H174" t="b">
        <v>1</v>
      </c>
      <c r="I174" t="e">
        <f>G175&lt;HLOOKUP(B175,Table7[#All],IF('Time Sheet'!H175,3,2),FALSE)</f>
        <v>#N/A</v>
      </c>
    </row>
    <row r="175" spans="1:9" x14ac:dyDescent="0.25">
      <c r="A175" t="s">
        <v>185</v>
      </c>
      <c r="B175" t="s">
        <v>65</v>
      </c>
      <c r="C175" t="s">
        <v>218</v>
      </c>
      <c r="E175" t="s">
        <v>218</v>
      </c>
      <c r="G175">
        <v>1.5959490740740741E-3</v>
      </c>
      <c r="H175" t="b">
        <v>1</v>
      </c>
      <c r="I175" t="e">
        <f>G176&lt;HLOOKUP(B176,Table7[#All],IF('Time Sheet'!H176,3,2),FALSE)</f>
        <v>#N/A</v>
      </c>
    </row>
    <row r="176" spans="1:9" x14ac:dyDescent="0.25">
      <c r="A176" t="s">
        <v>185</v>
      </c>
      <c r="B176" t="s">
        <v>67</v>
      </c>
      <c r="C176" t="s">
        <v>219</v>
      </c>
      <c r="E176" t="s">
        <v>219</v>
      </c>
      <c r="G176">
        <v>6.648148148148148E-4</v>
      </c>
      <c r="H176" t="b">
        <v>1</v>
      </c>
      <c r="I176" t="b">
        <f>G177&lt;HLOOKUP(B177,Table7[#All],IF('Time Sheet'!H177,3,2),FALSE)</f>
        <v>1</v>
      </c>
    </row>
    <row r="177" spans="1:9" x14ac:dyDescent="0.25">
      <c r="A177" t="s">
        <v>185</v>
      </c>
      <c r="B177" t="s">
        <v>69</v>
      </c>
      <c r="C177" t="s">
        <v>220</v>
      </c>
      <c r="E177" t="s">
        <v>220</v>
      </c>
      <c r="G177">
        <v>1.3472222222222221E-3</v>
      </c>
      <c r="H177" t="b">
        <v>1</v>
      </c>
      <c r="I177" t="e">
        <f>G178&lt;HLOOKUP(B178,Table7[#All],IF('Time Sheet'!H178,3,2),FALSE)</f>
        <v>#N/A</v>
      </c>
    </row>
    <row r="178" spans="1:9" x14ac:dyDescent="0.25">
      <c r="A178" t="s">
        <v>185</v>
      </c>
      <c r="B178" t="s">
        <v>71</v>
      </c>
      <c r="C178" t="s">
        <v>221</v>
      </c>
      <c r="E178" t="s">
        <v>221</v>
      </c>
      <c r="G178">
        <v>1.558333333333333E-3</v>
      </c>
      <c r="H178" t="b">
        <v>1</v>
      </c>
      <c r="I178" t="e">
        <f>G179&lt;HLOOKUP(B179,Table7[#All],IF('Time Sheet'!H179,3,2),FALSE)</f>
        <v>#N/A</v>
      </c>
    </row>
    <row r="179" spans="1:9" x14ac:dyDescent="0.25">
      <c r="A179" t="s">
        <v>185</v>
      </c>
      <c r="B179" t="s">
        <v>73</v>
      </c>
      <c r="C179" t="s">
        <v>222</v>
      </c>
      <c r="E179" t="s">
        <v>222</v>
      </c>
      <c r="G179">
        <v>2.9140046296296301E-3</v>
      </c>
      <c r="H179" t="b">
        <v>1</v>
      </c>
      <c r="I179" t="e">
        <f>G180&lt;HLOOKUP(B180,Table7[#All],IF('Time Sheet'!H180,3,2),FALSE)</f>
        <v>#N/A</v>
      </c>
    </row>
    <row r="180" spans="1:9" x14ac:dyDescent="0.25">
      <c r="A180" t="s">
        <v>185</v>
      </c>
      <c r="B180" t="s">
        <v>75</v>
      </c>
      <c r="C180" t="s">
        <v>223</v>
      </c>
      <c r="E180" t="s">
        <v>223</v>
      </c>
      <c r="G180">
        <v>3.244675925925926E-3</v>
      </c>
      <c r="H180" t="b">
        <v>1</v>
      </c>
      <c r="I180" t="e">
        <f>G181&lt;HLOOKUP(B181,Table7[#All],IF('Time Sheet'!H181,3,2),FALSE)</f>
        <v>#N/A</v>
      </c>
    </row>
    <row r="181" spans="1:9" x14ac:dyDescent="0.25">
      <c r="A181" t="s">
        <v>224</v>
      </c>
      <c r="B181" t="s">
        <v>1</v>
      </c>
      <c r="C181" t="s">
        <v>225</v>
      </c>
      <c r="E181" t="s">
        <v>225</v>
      </c>
      <c r="G181">
        <v>1.813657407407407E-4</v>
      </c>
      <c r="H181" t="b">
        <v>1</v>
      </c>
      <c r="I181" t="b">
        <f>G182&lt;HLOOKUP(B182,Table7[#All],IF('Time Sheet'!H182,3,2),FALSE)</f>
        <v>1</v>
      </c>
    </row>
    <row r="182" spans="1:9" x14ac:dyDescent="0.25">
      <c r="A182" t="s">
        <v>224</v>
      </c>
      <c r="B182" t="s">
        <v>3</v>
      </c>
      <c r="C182" t="s">
        <v>226</v>
      </c>
      <c r="E182" t="s">
        <v>226</v>
      </c>
      <c r="G182">
        <v>2.290509259259259E-4</v>
      </c>
      <c r="H182" t="b">
        <v>1</v>
      </c>
      <c r="I182" t="e">
        <f>G183&lt;HLOOKUP(B183,Table7[#All],IF('Time Sheet'!H183,3,2),FALSE)</f>
        <v>#N/A</v>
      </c>
    </row>
    <row r="183" spans="1:9" x14ac:dyDescent="0.25">
      <c r="A183" t="s">
        <v>224</v>
      </c>
      <c r="B183" t="s">
        <v>5</v>
      </c>
      <c r="C183" t="s">
        <v>227</v>
      </c>
      <c r="E183" t="s">
        <v>227</v>
      </c>
      <c r="G183">
        <v>2.6655092592592589E-4</v>
      </c>
      <c r="H183" t="b">
        <v>1</v>
      </c>
      <c r="I183" t="b">
        <f>G184&lt;HLOOKUP(B184,Table7[#All],IF('Time Sheet'!H184,3,2),FALSE)</f>
        <v>1</v>
      </c>
    </row>
    <row r="184" spans="1:9" x14ac:dyDescent="0.25">
      <c r="A184" t="s">
        <v>224</v>
      </c>
      <c r="B184" t="s">
        <v>7</v>
      </c>
      <c r="C184" t="s">
        <v>228</v>
      </c>
      <c r="E184" t="s">
        <v>228</v>
      </c>
      <c r="G184">
        <v>5.1134259259259264E-4</v>
      </c>
      <c r="H184" t="b">
        <v>1</v>
      </c>
      <c r="I184" t="e">
        <f>G185&lt;HLOOKUP(B185,Table7[#All],IF('Time Sheet'!H185,3,2),FALSE)</f>
        <v>#N/A</v>
      </c>
    </row>
    <row r="185" spans="1:9" x14ac:dyDescent="0.25">
      <c r="A185" t="s">
        <v>224</v>
      </c>
      <c r="B185" t="s">
        <v>9</v>
      </c>
      <c r="C185" t="s">
        <v>229</v>
      </c>
      <c r="E185" t="s">
        <v>229</v>
      </c>
      <c r="G185">
        <v>5.8472222222222226E-4</v>
      </c>
      <c r="H185" t="b">
        <v>1</v>
      </c>
      <c r="I185" t="b">
        <f>G186&lt;HLOOKUP(B186,Table7[#All],IF('Time Sheet'!H186,3,2),FALSE)</f>
        <v>1</v>
      </c>
    </row>
    <row r="186" spans="1:9" x14ac:dyDescent="0.25">
      <c r="A186" t="s">
        <v>224</v>
      </c>
      <c r="B186" t="s">
        <v>11</v>
      </c>
      <c r="C186" t="s">
        <v>230</v>
      </c>
      <c r="E186" t="s">
        <v>230</v>
      </c>
      <c r="G186">
        <v>1.1241898148148151E-3</v>
      </c>
      <c r="H186" t="b">
        <v>1</v>
      </c>
      <c r="I186" t="e">
        <f>G187&lt;HLOOKUP(B187,Table7[#All],IF('Time Sheet'!H187,3,2),FALSE)</f>
        <v>#N/A</v>
      </c>
    </row>
    <row r="187" spans="1:9" x14ac:dyDescent="0.25">
      <c r="A187" t="s">
        <v>224</v>
      </c>
      <c r="B187" t="s">
        <v>13</v>
      </c>
      <c r="C187" t="s">
        <v>231</v>
      </c>
      <c r="E187" t="s">
        <v>231</v>
      </c>
      <c r="G187">
        <v>1.294444444444444E-3</v>
      </c>
      <c r="H187" t="b">
        <v>1</v>
      </c>
      <c r="I187" t="e">
        <f>G188&lt;HLOOKUP(B188,Table7[#All],IF('Time Sheet'!H188,3,2),FALSE)</f>
        <v>#N/A</v>
      </c>
    </row>
    <row r="188" spans="1:9" x14ac:dyDescent="0.25">
      <c r="A188" t="s">
        <v>224</v>
      </c>
      <c r="B188" t="s">
        <v>15</v>
      </c>
      <c r="C188" t="s">
        <v>232</v>
      </c>
      <c r="E188" t="s">
        <v>232</v>
      </c>
      <c r="G188">
        <v>2.8579861111111111E-3</v>
      </c>
      <c r="H188" t="b">
        <v>1</v>
      </c>
      <c r="I188" t="b">
        <f>G189&lt;HLOOKUP(B189,Table7[#All],IF('Time Sheet'!H189,3,2),FALSE)</f>
        <v>1</v>
      </c>
    </row>
    <row r="189" spans="1:9" x14ac:dyDescent="0.25">
      <c r="A189" t="s">
        <v>224</v>
      </c>
      <c r="B189" t="s">
        <v>17</v>
      </c>
      <c r="C189" t="s">
        <v>233</v>
      </c>
      <c r="E189" t="s">
        <v>233</v>
      </c>
      <c r="G189">
        <v>3.3273148148148151E-3</v>
      </c>
      <c r="H189" t="b">
        <v>1</v>
      </c>
      <c r="I189" t="e">
        <f>G190&lt;HLOOKUP(B190,Table7[#All],IF('Time Sheet'!H190,3,2),FALSE)</f>
        <v>#N/A</v>
      </c>
    </row>
    <row r="190" spans="1:9" x14ac:dyDescent="0.25">
      <c r="A190" t="s">
        <v>224</v>
      </c>
      <c r="B190" t="s">
        <v>19</v>
      </c>
      <c r="C190" t="s">
        <v>234</v>
      </c>
      <c r="E190" t="s">
        <v>234</v>
      </c>
      <c r="G190">
        <v>6.3071759259259261E-3</v>
      </c>
      <c r="H190" t="b">
        <v>1</v>
      </c>
      <c r="I190" t="e">
        <f>G191&lt;HLOOKUP(B191,Table7[#All],IF('Time Sheet'!H191,3,2),FALSE)</f>
        <v>#N/A</v>
      </c>
    </row>
    <row r="191" spans="1:9" x14ac:dyDescent="0.25">
      <c r="A191" t="s">
        <v>224</v>
      </c>
      <c r="B191" t="s">
        <v>21</v>
      </c>
      <c r="C191" t="s">
        <v>235</v>
      </c>
      <c r="E191" t="s">
        <v>235</v>
      </c>
      <c r="G191">
        <v>7.2046296296296303E-3</v>
      </c>
      <c r="H191" t="b">
        <v>1</v>
      </c>
      <c r="I191" t="e">
        <f>G192&lt;HLOOKUP(B192,Table7[#All],IF('Time Sheet'!H192,3,2),FALSE)</f>
        <v>#N/A</v>
      </c>
    </row>
    <row r="192" spans="1:9" x14ac:dyDescent="0.25">
      <c r="A192" t="s">
        <v>224</v>
      </c>
      <c r="B192" t="s">
        <v>25</v>
      </c>
      <c r="C192" t="s">
        <v>236</v>
      </c>
      <c r="E192" t="s">
        <v>236</v>
      </c>
      <c r="G192">
        <v>1.224247685185185E-2</v>
      </c>
      <c r="H192" t="b">
        <v>1</v>
      </c>
      <c r="I192" t="e">
        <f>G193&lt;HLOOKUP(B193,Table7[#All],IF('Time Sheet'!H193,3,2),FALSE)</f>
        <v>#N/A</v>
      </c>
    </row>
    <row r="193" spans="1:9" x14ac:dyDescent="0.25">
      <c r="A193" t="s">
        <v>224</v>
      </c>
      <c r="B193" t="s">
        <v>126</v>
      </c>
      <c r="C193" t="s">
        <v>237</v>
      </c>
      <c r="E193" t="s">
        <v>237</v>
      </c>
      <c r="G193">
        <v>2.2615740740740739E-4</v>
      </c>
      <c r="H193" t="b">
        <v>1</v>
      </c>
      <c r="I193" t="e">
        <f>G194&lt;HLOOKUP(B194,Table7[#All],IF('Time Sheet'!H194,3,2),FALSE)</f>
        <v>#N/A</v>
      </c>
    </row>
    <row r="194" spans="1:9" x14ac:dyDescent="0.25">
      <c r="A194" t="s">
        <v>224</v>
      </c>
      <c r="B194" t="s">
        <v>27</v>
      </c>
      <c r="C194" t="s">
        <v>238</v>
      </c>
      <c r="E194" t="s">
        <v>238</v>
      </c>
      <c r="G194">
        <v>2.7592592592592588E-4</v>
      </c>
      <c r="H194" t="b">
        <v>1</v>
      </c>
      <c r="I194" t="e">
        <f>G195&lt;HLOOKUP(B195,Table7[#All],IF('Time Sheet'!H195,3,2),FALSE)</f>
        <v>#N/A</v>
      </c>
    </row>
    <row r="195" spans="1:9" x14ac:dyDescent="0.25">
      <c r="A195" t="s">
        <v>224</v>
      </c>
      <c r="B195" t="s">
        <v>29</v>
      </c>
      <c r="C195" t="s">
        <v>239</v>
      </c>
      <c r="E195" t="s">
        <v>239</v>
      </c>
      <c r="G195">
        <v>3.4571759259259261E-4</v>
      </c>
      <c r="H195" t="b">
        <v>1</v>
      </c>
      <c r="I195" t="b">
        <f>G196&lt;HLOOKUP(B196,Table7[#All],IF('Time Sheet'!H196,3,2),FALSE)</f>
        <v>1</v>
      </c>
    </row>
    <row r="196" spans="1:9" x14ac:dyDescent="0.25">
      <c r="A196" t="s">
        <v>224</v>
      </c>
      <c r="B196" t="s">
        <v>31</v>
      </c>
      <c r="C196" t="s">
        <v>240</v>
      </c>
      <c r="E196" t="s">
        <v>240</v>
      </c>
      <c r="G196">
        <v>5.7268518518518519E-4</v>
      </c>
      <c r="H196" t="b">
        <v>1</v>
      </c>
      <c r="I196" t="e">
        <f>G197&lt;HLOOKUP(B197,Table7[#All],IF('Time Sheet'!H197,3,2),FALSE)</f>
        <v>#N/A</v>
      </c>
    </row>
    <row r="197" spans="1:9" x14ac:dyDescent="0.25">
      <c r="A197" t="s">
        <v>224</v>
      </c>
      <c r="B197" t="s">
        <v>33</v>
      </c>
      <c r="C197" t="s">
        <v>241</v>
      </c>
      <c r="E197" t="s">
        <v>241</v>
      </c>
      <c r="G197">
        <v>7.0370370370370367E-4</v>
      </c>
      <c r="H197" t="b">
        <v>1</v>
      </c>
      <c r="I197" t="e">
        <f>G198&lt;HLOOKUP(B198,Table7[#All],IF('Time Sheet'!H198,3,2),FALSE)</f>
        <v>#N/A</v>
      </c>
    </row>
    <row r="198" spans="1:9" x14ac:dyDescent="0.25">
      <c r="A198" t="s">
        <v>224</v>
      </c>
      <c r="B198" t="s">
        <v>35</v>
      </c>
      <c r="C198" t="s">
        <v>242</v>
      </c>
      <c r="E198" t="s">
        <v>242</v>
      </c>
      <c r="G198">
        <v>1.403472222222222E-3</v>
      </c>
      <c r="H198" t="b">
        <v>1</v>
      </c>
      <c r="I198" t="e">
        <f>G199&lt;HLOOKUP(B199,Table7[#All],IF('Time Sheet'!H199,3,2),FALSE)</f>
        <v>#N/A</v>
      </c>
    </row>
    <row r="199" spans="1:9" x14ac:dyDescent="0.25">
      <c r="A199" t="s">
        <v>224</v>
      </c>
      <c r="B199" t="s">
        <v>37</v>
      </c>
      <c r="C199" t="s">
        <v>243</v>
      </c>
      <c r="E199" t="s">
        <v>243</v>
      </c>
      <c r="G199">
        <v>1.5590277777777781E-3</v>
      </c>
      <c r="H199" t="b">
        <v>1</v>
      </c>
      <c r="I199" t="e">
        <f>G200&lt;HLOOKUP(B200,Table7[#All],IF('Time Sheet'!H200,3,2),FALSE)</f>
        <v>#N/A</v>
      </c>
    </row>
    <row r="200" spans="1:9" x14ac:dyDescent="0.25">
      <c r="A200" t="s">
        <v>224</v>
      </c>
      <c r="B200" t="s">
        <v>39</v>
      </c>
      <c r="C200" t="s">
        <v>244</v>
      </c>
      <c r="E200" t="s">
        <v>244</v>
      </c>
      <c r="G200">
        <v>2.7581018518518509E-4</v>
      </c>
      <c r="H200" t="b">
        <v>1</v>
      </c>
      <c r="I200" t="e">
        <f>G201&lt;HLOOKUP(B201,Table7[#All],IF('Time Sheet'!H201,3,2),FALSE)</f>
        <v>#N/A</v>
      </c>
    </row>
    <row r="201" spans="1:9" x14ac:dyDescent="0.25">
      <c r="A201" t="s">
        <v>224</v>
      </c>
      <c r="B201" t="s">
        <v>41</v>
      </c>
      <c r="C201" t="s">
        <v>245</v>
      </c>
      <c r="E201" t="s">
        <v>245</v>
      </c>
      <c r="G201">
        <v>3.1111111111111113E-4</v>
      </c>
      <c r="H201" t="b">
        <v>1</v>
      </c>
      <c r="I201" t="e">
        <f>G202&lt;HLOOKUP(B202,Table7[#All],IF('Time Sheet'!H202,3,2),FALSE)</f>
        <v>#N/A</v>
      </c>
    </row>
    <row r="202" spans="1:9" x14ac:dyDescent="0.25">
      <c r="A202" t="s">
        <v>224</v>
      </c>
      <c r="B202" t="s">
        <v>43</v>
      </c>
      <c r="C202" t="s">
        <v>246</v>
      </c>
      <c r="E202" t="s">
        <v>246</v>
      </c>
      <c r="G202">
        <v>3.6736111111111111E-4</v>
      </c>
      <c r="H202" t="b">
        <v>1</v>
      </c>
      <c r="I202" t="b">
        <f>G203&lt;HLOOKUP(B203,Table7[#All],IF('Time Sheet'!H203,3,2),FALSE)</f>
        <v>1</v>
      </c>
    </row>
    <row r="203" spans="1:9" x14ac:dyDescent="0.25">
      <c r="A203" t="s">
        <v>224</v>
      </c>
      <c r="B203" t="s">
        <v>45</v>
      </c>
      <c r="C203" t="s">
        <v>247</v>
      </c>
      <c r="E203" t="s">
        <v>247</v>
      </c>
      <c r="G203">
        <v>6.6180555555555556E-4</v>
      </c>
      <c r="H203" t="b">
        <v>1</v>
      </c>
      <c r="I203" t="e">
        <f>G204&lt;HLOOKUP(B204,Table7[#All],IF('Time Sheet'!H204,3,2),FALSE)</f>
        <v>#N/A</v>
      </c>
    </row>
    <row r="204" spans="1:9" x14ac:dyDescent="0.25">
      <c r="A204" t="s">
        <v>224</v>
      </c>
      <c r="B204" t="s">
        <v>47</v>
      </c>
      <c r="C204" t="s">
        <v>248</v>
      </c>
      <c r="E204" t="s">
        <v>248</v>
      </c>
      <c r="G204">
        <v>7.6805555555555557E-4</v>
      </c>
      <c r="H204" t="b">
        <v>1</v>
      </c>
      <c r="I204" t="e">
        <f>G205&lt;HLOOKUP(B205,Table7[#All],IF('Time Sheet'!H205,3,2),FALSE)</f>
        <v>#N/A</v>
      </c>
    </row>
    <row r="205" spans="1:9" x14ac:dyDescent="0.25">
      <c r="A205" t="s">
        <v>224</v>
      </c>
      <c r="B205" t="s">
        <v>49</v>
      </c>
      <c r="C205" t="s">
        <v>249</v>
      </c>
      <c r="E205" t="s">
        <v>249</v>
      </c>
      <c r="G205">
        <v>1.4355324074074079E-3</v>
      </c>
      <c r="H205" t="b">
        <v>1</v>
      </c>
      <c r="I205" t="e">
        <f>G206&lt;HLOOKUP(B206,Table7[#All],IF('Time Sheet'!H206,3,2),FALSE)</f>
        <v>#N/A</v>
      </c>
    </row>
    <row r="206" spans="1:9" x14ac:dyDescent="0.25">
      <c r="A206" t="s">
        <v>224</v>
      </c>
      <c r="B206" t="s">
        <v>51</v>
      </c>
      <c r="C206" t="s">
        <v>92</v>
      </c>
      <c r="E206" t="s">
        <v>92</v>
      </c>
      <c r="G206">
        <v>1.6814814814814811E-3</v>
      </c>
      <c r="H206" t="b">
        <v>1</v>
      </c>
      <c r="I206" t="e">
        <f>G207&lt;HLOOKUP(B207,Table7[#All],IF('Time Sheet'!H207,3,2),FALSE)</f>
        <v>#N/A</v>
      </c>
    </row>
    <row r="207" spans="1:9" x14ac:dyDescent="0.25">
      <c r="A207" t="s">
        <v>224</v>
      </c>
      <c r="B207" t="s">
        <v>53</v>
      </c>
      <c r="C207" t="s">
        <v>250</v>
      </c>
      <c r="E207" t="s">
        <v>250</v>
      </c>
      <c r="G207">
        <v>1.9583333333333329E-4</v>
      </c>
      <c r="H207" t="b">
        <v>1</v>
      </c>
      <c r="I207" t="e">
        <f>G208&lt;HLOOKUP(B208,Table7[#All],IF('Time Sheet'!H208,3,2),FALSE)</f>
        <v>#N/A</v>
      </c>
    </row>
    <row r="208" spans="1:9" x14ac:dyDescent="0.25">
      <c r="A208" t="s">
        <v>224</v>
      </c>
      <c r="B208" t="s">
        <v>55</v>
      </c>
      <c r="C208" t="s">
        <v>134</v>
      </c>
      <c r="E208" t="s">
        <v>134</v>
      </c>
      <c r="G208">
        <v>2.6562500000000002E-4</v>
      </c>
      <c r="H208" t="b">
        <v>1</v>
      </c>
      <c r="I208" t="e">
        <f>G209&lt;HLOOKUP(B209,Table7[#All],IF('Time Sheet'!H209,3,2),FALSE)</f>
        <v>#N/A</v>
      </c>
    </row>
    <row r="209" spans="1:9" x14ac:dyDescent="0.25">
      <c r="A209" t="s">
        <v>224</v>
      </c>
      <c r="B209" t="s">
        <v>57</v>
      </c>
      <c r="C209" t="s">
        <v>251</v>
      </c>
      <c r="E209" t="s">
        <v>251</v>
      </c>
      <c r="G209">
        <v>3.0046296296296299E-4</v>
      </c>
      <c r="H209" t="b">
        <v>1</v>
      </c>
      <c r="I209" t="b">
        <f>G210&lt;HLOOKUP(B210,Table7[#All],IF('Time Sheet'!H210,3,2),FALSE)</f>
        <v>1</v>
      </c>
    </row>
    <row r="210" spans="1:9" x14ac:dyDescent="0.25">
      <c r="A210" t="s">
        <v>224</v>
      </c>
      <c r="B210" t="s">
        <v>59</v>
      </c>
      <c r="C210" t="s">
        <v>252</v>
      </c>
      <c r="E210" t="s">
        <v>252</v>
      </c>
      <c r="G210">
        <v>5.6122685185185193E-4</v>
      </c>
      <c r="H210" t="b">
        <v>1</v>
      </c>
      <c r="I210" t="e">
        <f>G211&lt;HLOOKUP(B211,Table7[#All],IF('Time Sheet'!H211,3,2),FALSE)</f>
        <v>#N/A</v>
      </c>
    </row>
    <row r="211" spans="1:9" x14ac:dyDescent="0.25">
      <c r="A211" t="s">
        <v>224</v>
      </c>
      <c r="B211" t="s">
        <v>61</v>
      </c>
      <c r="C211" t="s">
        <v>253</v>
      </c>
      <c r="E211" t="s">
        <v>253</v>
      </c>
      <c r="G211">
        <v>6.4212962962962965E-4</v>
      </c>
      <c r="H211" t="b">
        <v>1</v>
      </c>
      <c r="I211" t="e">
        <f>G212&lt;HLOOKUP(B212,Table7[#All],IF('Time Sheet'!H212,3,2),FALSE)</f>
        <v>#N/A</v>
      </c>
    </row>
    <row r="212" spans="1:9" x14ac:dyDescent="0.25">
      <c r="A212" t="s">
        <v>224</v>
      </c>
      <c r="B212" t="s">
        <v>63</v>
      </c>
      <c r="C212" t="s">
        <v>254</v>
      </c>
      <c r="E212" t="s">
        <v>254</v>
      </c>
      <c r="G212">
        <v>1.350925925925926E-3</v>
      </c>
      <c r="H212" t="b">
        <v>1</v>
      </c>
      <c r="I212" t="e">
        <f>G213&lt;HLOOKUP(B213,Table7[#All],IF('Time Sheet'!H213,3,2),FALSE)</f>
        <v>#N/A</v>
      </c>
    </row>
    <row r="213" spans="1:9" x14ac:dyDescent="0.25">
      <c r="A213" t="s">
        <v>224</v>
      </c>
      <c r="B213" t="s">
        <v>65</v>
      </c>
      <c r="C213" t="s">
        <v>255</v>
      </c>
      <c r="E213" t="s">
        <v>255</v>
      </c>
      <c r="G213">
        <v>1.5969907407407411E-3</v>
      </c>
      <c r="H213" t="b">
        <v>1</v>
      </c>
      <c r="I213" t="e">
        <f>G214&lt;HLOOKUP(B214,Table7[#All],IF('Time Sheet'!H214,3,2),FALSE)</f>
        <v>#N/A</v>
      </c>
    </row>
    <row r="214" spans="1:9" x14ac:dyDescent="0.25">
      <c r="A214" t="s">
        <v>224</v>
      </c>
      <c r="B214" t="s">
        <v>67</v>
      </c>
      <c r="C214" t="s">
        <v>256</v>
      </c>
      <c r="E214" t="s">
        <v>256</v>
      </c>
      <c r="G214">
        <v>6.1006944444444444E-4</v>
      </c>
      <c r="H214" t="b">
        <v>1</v>
      </c>
      <c r="I214" t="b">
        <f>G215&lt;HLOOKUP(B215,Table7[#All],IF('Time Sheet'!H215,3,2),FALSE)</f>
        <v>1</v>
      </c>
    </row>
    <row r="215" spans="1:9" x14ac:dyDescent="0.25">
      <c r="A215" t="s">
        <v>224</v>
      </c>
      <c r="B215" t="s">
        <v>69</v>
      </c>
      <c r="C215" t="s">
        <v>257</v>
      </c>
      <c r="E215" t="s">
        <v>257</v>
      </c>
      <c r="G215">
        <v>1.251157407407407E-3</v>
      </c>
      <c r="H215" t="b">
        <v>1</v>
      </c>
      <c r="I215" t="e">
        <f>G216&lt;HLOOKUP(B216,Table7[#All],IF('Time Sheet'!H216,3,2),FALSE)</f>
        <v>#N/A</v>
      </c>
    </row>
    <row r="216" spans="1:9" x14ac:dyDescent="0.25">
      <c r="A216" t="s">
        <v>224</v>
      </c>
      <c r="B216" t="s">
        <v>71</v>
      </c>
      <c r="C216" t="s">
        <v>258</v>
      </c>
      <c r="E216" t="s">
        <v>258</v>
      </c>
      <c r="G216">
        <v>1.44837962962963E-3</v>
      </c>
      <c r="H216" t="b">
        <v>1</v>
      </c>
      <c r="I216" t="e">
        <f>G217&lt;HLOOKUP(B217,Table7[#All],IF('Time Sheet'!H217,3,2),FALSE)</f>
        <v>#N/A</v>
      </c>
    </row>
    <row r="217" spans="1:9" x14ac:dyDescent="0.25">
      <c r="A217" t="s">
        <v>224</v>
      </c>
      <c r="B217" t="s">
        <v>73</v>
      </c>
      <c r="C217" t="s">
        <v>259</v>
      </c>
      <c r="E217" t="s">
        <v>259</v>
      </c>
      <c r="G217">
        <v>3.0277777777777781E-3</v>
      </c>
      <c r="H217" t="b">
        <v>1</v>
      </c>
      <c r="I217" t="e">
        <f>G218&lt;HLOOKUP(B218,Table7[#All],IF('Time Sheet'!H218,3,2),FALSE)</f>
        <v>#N/A</v>
      </c>
    </row>
    <row r="218" spans="1:9" x14ac:dyDescent="0.25">
      <c r="A218" t="s">
        <v>224</v>
      </c>
      <c r="B218" t="s">
        <v>75</v>
      </c>
      <c r="C218" t="s">
        <v>260</v>
      </c>
      <c r="E218" t="s">
        <v>260</v>
      </c>
      <c r="G218">
        <v>3.3260416666666668E-3</v>
      </c>
      <c r="H218" t="b">
        <v>1</v>
      </c>
      <c r="I218" t="b">
        <f>G219&lt;HLOOKUP(B219,Table7[#All],IF('Time Sheet'!H219,3,2),FALSE)</f>
        <v>1</v>
      </c>
    </row>
    <row r="219" spans="1:9" x14ac:dyDescent="0.25">
      <c r="A219" t="s">
        <v>261</v>
      </c>
      <c r="B219" t="s">
        <v>3</v>
      </c>
      <c r="C219" t="s">
        <v>262</v>
      </c>
      <c r="E219" t="s">
        <v>262</v>
      </c>
      <c r="G219">
        <v>2.386574074074074E-4</v>
      </c>
      <c r="H219" t="b">
        <v>1</v>
      </c>
      <c r="I219" t="e">
        <f>G220&lt;HLOOKUP(B220,Table7[#All],IF('Time Sheet'!H220,3,2),FALSE)</f>
        <v>#N/A</v>
      </c>
    </row>
    <row r="220" spans="1:9" x14ac:dyDescent="0.25">
      <c r="A220" t="s">
        <v>261</v>
      </c>
      <c r="B220" t="s">
        <v>5</v>
      </c>
      <c r="C220" t="s">
        <v>263</v>
      </c>
      <c r="E220" t="s">
        <v>263</v>
      </c>
      <c r="G220">
        <v>2.7268518518518522E-4</v>
      </c>
      <c r="H220" t="b">
        <v>1</v>
      </c>
      <c r="I220" t="b">
        <f>G221&lt;HLOOKUP(B221,Table7[#All],IF('Time Sheet'!H221,3,2),FALSE)</f>
        <v>1</v>
      </c>
    </row>
    <row r="221" spans="1:9" x14ac:dyDescent="0.25">
      <c r="A221" t="s">
        <v>261</v>
      </c>
      <c r="B221" t="s">
        <v>7</v>
      </c>
      <c r="C221" t="s">
        <v>264</v>
      </c>
      <c r="E221" t="s">
        <v>264</v>
      </c>
      <c r="G221">
        <v>5.3263888888888892E-4</v>
      </c>
      <c r="H221" t="b">
        <v>1</v>
      </c>
      <c r="I221" t="e">
        <f>G222&lt;HLOOKUP(B222,Table7[#All],IF('Time Sheet'!H222,3,2),FALSE)</f>
        <v>#N/A</v>
      </c>
    </row>
    <row r="222" spans="1:9" x14ac:dyDescent="0.25">
      <c r="A222" t="s">
        <v>261</v>
      </c>
      <c r="B222" t="s">
        <v>9</v>
      </c>
      <c r="C222" t="s">
        <v>265</v>
      </c>
      <c r="E222" t="s">
        <v>265</v>
      </c>
      <c r="G222">
        <v>5.912037037037037E-4</v>
      </c>
      <c r="H222" t="b">
        <v>1</v>
      </c>
      <c r="I222" t="b">
        <f>G223&lt;HLOOKUP(B223,Table7[#All],IF('Time Sheet'!H223,3,2),FALSE)</f>
        <v>1</v>
      </c>
    </row>
    <row r="223" spans="1:9" x14ac:dyDescent="0.25">
      <c r="A223" t="s">
        <v>261</v>
      </c>
      <c r="B223" t="s">
        <v>11</v>
      </c>
      <c r="C223" t="s">
        <v>266</v>
      </c>
      <c r="E223" t="s">
        <v>266</v>
      </c>
      <c r="G223">
        <v>1.121643518518519E-3</v>
      </c>
      <c r="H223" t="b">
        <v>1</v>
      </c>
      <c r="I223" t="e">
        <f>G224&lt;HLOOKUP(B224,Table7[#All],IF('Time Sheet'!H224,3,2),FALSE)</f>
        <v>#N/A</v>
      </c>
    </row>
    <row r="224" spans="1:9" x14ac:dyDescent="0.25">
      <c r="A224" t="s">
        <v>261</v>
      </c>
      <c r="B224" t="s">
        <v>13</v>
      </c>
      <c r="C224" t="s">
        <v>267</v>
      </c>
      <c r="E224" t="s">
        <v>267</v>
      </c>
      <c r="G224">
        <v>1.288541666666667E-3</v>
      </c>
      <c r="H224" t="b">
        <v>1</v>
      </c>
      <c r="I224" t="e">
        <f>G225&lt;HLOOKUP(B225,Table7[#All],IF('Time Sheet'!H225,3,2),FALSE)</f>
        <v>#N/A</v>
      </c>
    </row>
    <row r="225" spans="1:9" x14ac:dyDescent="0.25">
      <c r="A225" t="s">
        <v>261</v>
      </c>
      <c r="B225" t="s">
        <v>15</v>
      </c>
      <c r="C225" t="s">
        <v>268</v>
      </c>
      <c r="E225" t="s">
        <v>268</v>
      </c>
      <c r="G225">
        <v>2.7795138888888891E-3</v>
      </c>
      <c r="H225" t="b">
        <v>1</v>
      </c>
      <c r="I225" t="b">
        <f>G226&lt;HLOOKUP(B226,Table7[#All],IF('Time Sheet'!H226,3,2),FALSE)</f>
        <v>1</v>
      </c>
    </row>
    <row r="226" spans="1:9" x14ac:dyDescent="0.25">
      <c r="A226" t="s">
        <v>261</v>
      </c>
      <c r="B226" t="s">
        <v>17</v>
      </c>
      <c r="C226" t="s">
        <v>269</v>
      </c>
      <c r="E226" t="s">
        <v>269</v>
      </c>
      <c r="G226">
        <v>3.1053240740740741E-3</v>
      </c>
      <c r="H226" t="b">
        <v>1</v>
      </c>
      <c r="I226" t="e">
        <f>G227&lt;HLOOKUP(B227,Table7[#All],IF('Time Sheet'!H227,3,2),FALSE)</f>
        <v>#N/A</v>
      </c>
    </row>
    <row r="227" spans="1:9" x14ac:dyDescent="0.25">
      <c r="A227" t="s">
        <v>261</v>
      </c>
      <c r="B227" t="s">
        <v>19</v>
      </c>
      <c r="C227" t="s">
        <v>270</v>
      </c>
      <c r="E227" t="s">
        <v>270</v>
      </c>
      <c r="G227">
        <v>5.8527777777777779E-3</v>
      </c>
      <c r="H227" t="b">
        <v>1</v>
      </c>
      <c r="I227" t="e">
        <f>G228&lt;HLOOKUP(B228,Table7[#All],IF('Time Sheet'!H228,3,2),FALSE)</f>
        <v>#N/A</v>
      </c>
    </row>
    <row r="228" spans="1:9" x14ac:dyDescent="0.25">
      <c r="A228" t="s">
        <v>261</v>
      </c>
      <c r="B228" t="s">
        <v>21</v>
      </c>
      <c r="C228" t="s">
        <v>271</v>
      </c>
      <c r="E228" t="s">
        <v>271</v>
      </c>
      <c r="G228">
        <v>6.6928240740740741E-3</v>
      </c>
      <c r="H228" t="b">
        <v>1</v>
      </c>
      <c r="I228" t="e">
        <f>G229&lt;HLOOKUP(B229,Table7[#All],IF('Time Sheet'!H229,3,2),FALSE)</f>
        <v>#N/A</v>
      </c>
    </row>
    <row r="229" spans="1:9" x14ac:dyDescent="0.25">
      <c r="A229" t="s">
        <v>261</v>
      </c>
      <c r="B229" t="s">
        <v>23</v>
      </c>
      <c r="C229" t="s">
        <v>272</v>
      </c>
      <c r="E229" t="s">
        <v>272</v>
      </c>
      <c r="G229">
        <v>1.150497685185185E-2</v>
      </c>
      <c r="H229" t="b">
        <v>1</v>
      </c>
      <c r="I229" t="e">
        <f>G230&lt;HLOOKUP(B230,Table7[#All],IF('Time Sheet'!H230,3,2),FALSE)</f>
        <v>#N/A</v>
      </c>
    </row>
    <row r="230" spans="1:9" x14ac:dyDescent="0.25">
      <c r="A230" t="s">
        <v>261</v>
      </c>
      <c r="B230" t="s">
        <v>25</v>
      </c>
      <c r="C230" t="s">
        <v>273</v>
      </c>
      <c r="E230" t="s">
        <v>273</v>
      </c>
      <c r="G230">
        <v>1.1020717592592591E-2</v>
      </c>
      <c r="H230" t="b">
        <v>1</v>
      </c>
      <c r="I230" t="e">
        <f>G231&lt;HLOOKUP(B231,Table7[#All],IF('Time Sheet'!H231,3,2),FALSE)</f>
        <v>#N/A</v>
      </c>
    </row>
    <row r="231" spans="1:9" x14ac:dyDescent="0.25">
      <c r="A231" t="s">
        <v>261</v>
      </c>
      <c r="B231" t="s">
        <v>27</v>
      </c>
      <c r="C231" t="s">
        <v>274</v>
      </c>
      <c r="E231" t="s">
        <v>274</v>
      </c>
      <c r="G231">
        <v>2.7708333333333328E-4</v>
      </c>
      <c r="H231" t="b">
        <v>1</v>
      </c>
      <c r="I231" t="e">
        <f>G232&lt;HLOOKUP(B232,Table7[#All],IF('Time Sheet'!H232,3,2),FALSE)</f>
        <v>#N/A</v>
      </c>
    </row>
    <row r="232" spans="1:9" x14ac:dyDescent="0.25">
      <c r="A232" t="s">
        <v>261</v>
      </c>
      <c r="B232" t="s">
        <v>29</v>
      </c>
      <c r="C232" t="s">
        <v>275</v>
      </c>
      <c r="E232" t="s">
        <v>275</v>
      </c>
      <c r="G232">
        <v>3.358796296296296E-4</v>
      </c>
      <c r="H232" t="b">
        <v>1</v>
      </c>
      <c r="I232" t="b">
        <f>G233&lt;HLOOKUP(B233,Table7[#All],IF('Time Sheet'!H233,3,2),FALSE)</f>
        <v>1</v>
      </c>
    </row>
    <row r="233" spans="1:9" x14ac:dyDescent="0.25">
      <c r="A233" t="s">
        <v>261</v>
      </c>
      <c r="B233" t="s">
        <v>31</v>
      </c>
      <c r="C233" t="s">
        <v>276</v>
      </c>
      <c r="E233" t="s">
        <v>276</v>
      </c>
      <c r="G233">
        <v>6.168981481481481E-4</v>
      </c>
      <c r="H233" t="b">
        <v>1</v>
      </c>
      <c r="I233" t="e">
        <f>G234&lt;HLOOKUP(B234,Table7[#All],IF('Time Sheet'!H234,3,2),FALSE)</f>
        <v>#N/A</v>
      </c>
    </row>
    <row r="234" spans="1:9" x14ac:dyDescent="0.25">
      <c r="A234" t="s">
        <v>261</v>
      </c>
      <c r="B234" t="s">
        <v>33</v>
      </c>
      <c r="C234" t="s">
        <v>277</v>
      </c>
      <c r="E234" t="s">
        <v>277</v>
      </c>
      <c r="G234">
        <v>6.8483796296296294E-4</v>
      </c>
      <c r="H234" t="b">
        <v>1</v>
      </c>
      <c r="I234" t="e">
        <f>G235&lt;HLOOKUP(B235,Table7[#All],IF('Time Sheet'!H235,3,2),FALSE)</f>
        <v>#N/A</v>
      </c>
    </row>
    <row r="235" spans="1:9" x14ac:dyDescent="0.25">
      <c r="A235" t="s">
        <v>261</v>
      </c>
      <c r="B235" t="s">
        <v>35</v>
      </c>
      <c r="C235" t="s">
        <v>278</v>
      </c>
      <c r="E235" t="s">
        <v>278</v>
      </c>
      <c r="G235">
        <v>1.382638888888889E-3</v>
      </c>
      <c r="H235" t="b">
        <v>1</v>
      </c>
      <c r="I235" t="e">
        <f>G236&lt;HLOOKUP(B236,Table7[#All],IF('Time Sheet'!H236,3,2),FALSE)</f>
        <v>#N/A</v>
      </c>
    </row>
    <row r="236" spans="1:9" x14ac:dyDescent="0.25">
      <c r="A236" t="s">
        <v>261</v>
      </c>
      <c r="B236" t="s">
        <v>37</v>
      </c>
      <c r="C236" t="s">
        <v>279</v>
      </c>
      <c r="E236" t="s">
        <v>279</v>
      </c>
      <c r="G236">
        <v>1.5701388888888889E-3</v>
      </c>
      <c r="H236" t="b">
        <v>1</v>
      </c>
      <c r="I236" t="e">
        <f>G237&lt;HLOOKUP(B237,Table7[#All],IF('Time Sheet'!H237,3,2),FALSE)</f>
        <v>#N/A</v>
      </c>
    </row>
    <row r="237" spans="1:9" x14ac:dyDescent="0.25">
      <c r="A237" t="s">
        <v>261</v>
      </c>
      <c r="B237" t="s">
        <v>41</v>
      </c>
      <c r="C237" t="s">
        <v>280</v>
      </c>
      <c r="E237" t="s">
        <v>280</v>
      </c>
      <c r="G237">
        <v>3.2534722222222221E-4</v>
      </c>
      <c r="H237" t="b">
        <v>1</v>
      </c>
      <c r="I237" t="e">
        <f>G238&lt;HLOOKUP(B238,Table7[#All],IF('Time Sheet'!H238,3,2),FALSE)</f>
        <v>#N/A</v>
      </c>
    </row>
    <row r="238" spans="1:9" x14ac:dyDescent="0.25">
      <c r="A238" t="s">
        <v>261</v>
      </c>
      <c r="B238" t="s">
        <v>43</v>
      </c>
      <c r="C238" t="s">
        <v>281</v>
      </c>
      <c r="E238" t="s">
        <v>281</v>
      </c>
      <c r="G238">
        <v>3.8113425925925918E-4</v>
      </c>
      <c r="H238" t="b">
        <v>1</v>
      </c>
      <c r="I238" t="b">
        <f>G239&lt;HLOOKUP(B239,Table7[#All],IF('Time Sheet'!H239,3,2),FALSE)</f>
        <v>1</v>
      </c>
    </row>
    <row r="239" spans="1:9" x14ac:dyDescent="0.25">
      <c r="A239" t="s">
        <v>261</v>
      </c>
      <c r="B239" t="s">
        <v>45</v>
      </c>
      <c r="C239" t="s">
        <v>282</v>
      </c>
      <c r="E239" t="s">
        <v>282</v>
      </c>
      <c r="G239">
        <v>6.899305555555555E-4</v>
      </c>
      <c r="H239" t="b">
        <v>1</v>
      </c>
      <c r="I239" t="e">
        <f>G240&lt;HLOOKUP(B240,Table7[#All],IF('Time Sheet'!H240,3,2),FALSE)</f>
        <v>#N/A</v>
      </c>
    </row>
    <row r="240" spans="1:9" x14ac:dyDescent="0.25">
      <c r="A240" t="s">
        <v>261</v>
      </c>
      <c r="B240" t="s">
        <v>47</v>
      </c>
      <c r="C240" t="s">
        <v>283</v>
      </c>
      <c r="E240" t="s">
        <v>283</v>
      </c>
      <c r="G240">
        <v>8.1689814814814808E-4</v>
      </c>
      <c r="H240" t="b">
        <v>1</v>
      </c>
      <c r="I240" t="e">
        <f>G241&lt;HLOOKUP(B241,Table7[#All],IF('Time Sheet'!H241,3,2),FALSE)</f>
        <v>#N/A</v>
      </c>
    </row>
    <row r="241" spans="1:9" x14ac:dyDescent="0.25">
      <c r="A241" t="s">
        <v>261</v>
      </c>
      <c r="B241" t="s">
        <v>49</v>
      </c>
      <c r="C241" t="s">
        <v>284</v>
      </c>
      <c r="E241" t="s">
        <v>284</v>
      </c>
      <c r="G241">
        <v>1.4328703703703699E-3</v>
      </c>
      <c r="H241" t="b">
        <v>1</v>
      </c>
      <c r="I241" t="e">
        <f>G242&lt;HLOOKUP(B242,Table7[#All],IF('Time Sheet'!H242,3,2),FALSE)</f>
        <v>#N/A</v>
      </c>
    </row>
    <row r="242" spans="1:9" x14ac:dyDescent="0.25">
      <c r="A242" t="s">
        <v>261</v>
      </c>
      <c r="B242" t="s">
        <v>51</v>
      </c>
      <c r="C242" t="s">
        <v>285</v>
      </c>
      <c r="E242" t="s">
        <v>285</v>
      </c>
      <c r="G242">
        <v>1.6896990740740739E-3</v>
      </c>
      <c r="H242" t="b">
        <v>1</v>
      </c>
      <c r="I242" t="e">
        <f>G243&lt;HLOOKUP(B243,Table7[#All],IF('Time Sheet'!H243,3,2),FALSE)</f>
        <v>#N/A</v>
      </c>
    </row>
    <row r="243" spans="1:9" x14ac:dyDescent="0.25">
      <c r="A243" t="s">
        <v>261</v>
      </c>
      <c r="B243" t="s">
        <v>55</v>
      </c>
      <c r="C243" t="s">
        <v>286</v>
      </c>
      <c r="E243" t="s">
        <v>286</v>
      </c>
      <c r="G243">
        <v>2.8703703703703698E-4</v>
      </c>
      <c r="H243" t="b">
        <v>1</v>
      </c>
      <c r="I243" t="e">
        <f>G244&lt;HLOOKUP(B244,Table7[#All],IF('Time Sheet'!H244,3,2),FALSE)</f>
        <v>#N/A</v>
      </c>
    </row>
    <row r="244" spans="1:9" x14ac:dyDescent="0.25">
      <c r="A244" t="s">
        <v>261</v>
      </c>
      <c r="B244" t="s">
        <v>57</v>
      </c>
      <c r="C244" t="s">
        <v>287</v>
      </c>
      <c r="E244" t="s">
        <v>287</v>
      </c>
      <c r="G244">
        <v>3.1342592592592593E-4</v>
      </c>
      <c r="H244" t="b">
        <v>1</v>
      </c>
      <c r="I244" t="b">
        <f>G245&lt;HLOOKUP(B245,Table7[#All],IF('Time Sheet'!H245,3,2),FALSE)</f>
        <v>1</v>
      </c>
    </row>
    <row r="245" spans="1:9" x14ac:dyDescent="0.25">
      <c r="A245" t="s">
        <v>261</v>
      </c>
      <c r="B245" t="s">
        <v>59</v>
      </c>
      <c r="C245" t="s">
        <v>288</v>
      </c>
      <c r="E245" t="s">
        <v>288</v>
      </c>
      <c r="G245">
        <v>6.1840277777777772E-4</v>
      </c>
      <c r="H245" t="b">
        <v>1</v>
      </c>
      <c r="I245" t="e">
        <f>G246&lt;HLOOKUP(B246,Table7[#All],IF('Time Sheet'!H246,3,2),FALSE)</f>
        <v>#N/A</v>
      </c>
    </row>
    <row r="246" spans="1:9" x14ac:dyDescent="0.25">
      <c r="A246" t="s">
        <v>261</v>
      </c>
      <c r="B246" t="s">
        <v>61</v>
      </c>
      <c r="C246" t="s">
        <v>289</v>
      </c>
      <c r="E246" t="s">
        <v>289</v>
      </c>
      <c r="G246">
        <v>7.0324074074074071E-4</v>
      </c>
      <c r="H246" t="b">
        <v>1</v>
      </c>
      <c r="I246" t="e">
        <f>G247&lt;HLOOKUP(B247,Table7[#All],IF('Time Sheet'!H247,3,2),FALSE)</f>
        <v>#N/A</v>
      </c>
    </row>
    <row r="247" spans="1:9" x14ac:dyDescent="0.25">
      <c r="A247" t="s">
        <v>261</v>
      </c>
      <c r="B247" t="s">
        <v>63</v>
      </c>
      <c r="C247" t="s">
        <v>290</v>
      </c>
      <c r="E247" t="s">
        <v>290</v>
      </c>
      <c r="G247">
        <v>1.61875E-3</v>
      </c>
      <c r="H247" t="b">
        <v>1</v>
      </c>
      <c r="I247" t="e">
        <f>G248&lt;HLOOKUP(B248,Table7[#All],IF('Time Sheet'!H248,3,2),FALSE)</f>
        <v>#N/A</v>
      </c>
    </row>
    <row r="248" spans="1:9" x14ac:dyDescent="0.25">
      <c r="A248" t="s">
        <v>261</v>
      </c>
      <c r="B248" t="s">
        <v>65</v>
      </c>
      <c r="C248" t="s">
        <v>291</v>
      </c>
      <c r="E248" t="s">
        <v>291</v>
      </c>
      <c r="G248">
        <v>1.6969907407407411E-3</v>
      </c>
      <c r="H248" t="b">
        <v>1</v>
      </c>
      <c r="I248" t="e">
        <f>G249&lt;HLOOKUP(B249,Table7[#All],IF('Time Sheet'!H249,3,2),FALSE)</f>
        <v>#N/A</v>
      </c>
    </row>
    <row r="249" spans="1:9" x14ac:dyDescent="0.25">
      <c r="A249" t="s">
        <v>261</v>
      </c>
      <c r="B249" t="s">
        <v>67</v>
      </c>
      <c r="C249" t="s">
        <v>292</v>
      </c>
      <c r="E249" t="s">
        <v>292</v>
      </c>
      <c r="G249">
        <v>6.2662037037037037E-4</v>
      </c>
      <c r="H249" t="b">
        <v>1</v>
      </c>
      <c r="I249" t="b">
        <f>G250&lt;HLOOKUP(B250,Table7[#All],IF('Time Sheet'!H250,3,2),FALSE)</f>
        <v>1</v>
      </c>
    </row>
    <row r="250" spans="1:9" x14ac:dyDescent="0.25">
      <c r="A250" t="s">
        <v>261</v>
      </c>
      <c r="B250" t="s">
        <v>69</v>
      </c>
      <c r="C250" t="s">
        <v>293</v>
      </c>
      <c r="E250" t="s">
        <v>293</v>
      </c>
      <c r="G250">
        <v>1.2906250000000001E-3</v>
      </c>
      <c r="H250" t="b">
        <v>1</v>
      </c>
      <c r="I250" t="e">
        <f>G251&lt;HLOOKUP(B251,Table7[#All],IF('Time Sheet'!H251,3,2),FALSE)</f>
        <v>#N/A</v>
      </c>
    </row>
    <row r="251" spans="1:9" x14ac:dyDescent="0.25">
      <c r="A251" t="s">
        <v>261</v>
      </c>
      <c r="B251" t="s">
        <v>71</v>
      </c>
      <c r="C251" t="s">
        <v>294</v>
      </c>
      <c r="E251" t="s">
        <v>294</v>
      </c>
      <c r="G251">
        <v>1.4673611111111109E-3</v>
      </c>
      <c r="H251" t="b">
        <v>1</v>
      </c>
      <c r="I251" t="e">
        <f>G252&lt;HLOOKUP(B252,Table7[#All],IF('Time Sheet'!H252,3,2),FALSE)</f>
        <v>#N/A</v>
      </c>
    </row>
    <row r="252" spans="1:9" x14ac:dyDescent="0.25">
      <c r="A252" t="s">
        <v>261</v>
      </c>
      <c r="B252" t="s">
        <v>73</v>
      </c>
      <c r="C252" t="s">
        <v>295</v>
      </c>
      <c r="E252" t="s">
        <v>295</v>
      </c>
      <c r="G252">
        <v>2.7377314814814812E-3</v>
      </c>
      <c r="H252" t="b">
        <v>1</v>
      </c>
      <c r="I252" t="e">
        <f>G253&lt;HLOOKUP(B253,Table7[#All],IF('Time Sheet'!H253,3,2),FALSE)</f>
        <v>#N/A</v>
      </c>
    </row>
    <row r="253" spans="1:9" x14ac:dyDescent="0.25">
      <c r="A253" t="s">
        <v>261</v>
      </c>
      <c r="B253" t="s">
        <v>75</v>
      </c>
      <c r="C253" t="s">
        <v>296</v>
      </c>
      <c r="E253" t="s">
        <v>296</v>
      </c>
      <c r="G253">
        <v>3.1040509259259259E-3</v>
      </c>
      <c r="H253" t="b">
        <v>1</v>
      </c>
      <c r="I253" t="e">
        <f>G254&lt;HLOOKUP(B254,Table7[#All],IF('Time Sheet'!H254,3,2),FALSE)</f>
        <v>#N/A</v>
      </c>
    </row>
    <row r="254" spans="1:9" x14ac:dyDescent="0.25">
      <c r="A254" t="s">
        <v>297</v>
      </c>
      <c r="B254" t="s">
        <v>1</v>
      </c>
      <c r="C254" t="s">
        <v>298</v>
      </c>
      <c r="E254" t="s">
        <v>298</v>
      </c>
      <c r="G254">
        <v>2.5555555555555547E-4</v>
      </c>
      <c r="H254" t="b">
        <v>1</v>
      </c>
      <c r="I254" t="b">
        <f>G255&lt;HLOOKUP(B255,Table7[#All],IF('Time Sheet'!H255,3,2),FALSE)</f>
        <v>1</v>
      </c>
    </row>
    <row r="255" spans="1:9" x14ac:dyDescent="0.25">
      <c r="A255" t="s">
        <v>297</v>
      </c>
      <c r="B255" t="s">
        <v>3</v>
      </c>
      <c r="C255" t="s">
        <v>299</v>
      </c>
      <c r="E255" t="s">
        <v>299</v>
      </c>
      <c r="G255">
        <v>2.465277777777778E-4</v>
      </c>
      <c r="H255" t="b">
        <v>1</v>
      </c>
      <c r="I255" t="e">
        <f>G256&lt;HLOOKUP(B256,Table7[#All],IF('Time Sheet'!H256,3,2),FALSE)</f>
        <v>#N/A</v>
      </c>
    </row>
    <row r="256" spans="1:9" x14ac:dyDescent="0.25">
      <c r="A256" t="s">
        <v>297</v>
      </c>
      <c r="B256" t="s">
        <v>5</v>
      </c>
      <c r="C256" t="s">
        <v>300</v>
      </c>
      <c r="E256" t="s">
        <v>300</v>
      </c>
      <c r="G256">
        <v>3.0775462962962961E-4</v>
      </c>
      <c r="H256" t="b">
        <v>1</v>
      </c>
      <c r="I256" t="b">
        <f>G257&lt;HLOOKUP(B257,Table7[#All],IF('Time Sheet'!H257,3,2),FALSE)</f>
        <v>1</v>
      </c>
    </row>
    <row r="257" spans="1:9" x14ac:dyDescent="0.25">
      <c r="A257" t="s">
        <v>297</v>
      </c>
      <c r="B257" t="s">
        <v>7</v>
      </c>
      <c r="C257" t="s">
        <v>301</v>
      </c>
      <c r="E257" t="s">
        <v>301</v>
      </c>
      <c r="G257">
        <v>5.6041666666666664E-4</v>
      </c>
      <c r="H257" t="b">
        <v>1</v>
      </c>
      <c r="I257" t="e">
        <f>G258&lt;HLOOKUP(B258,Table7[#All],IF('Time Sheet'!H258,3,2),FALSE)</f>
        <v>#N/A</v>
      </c>
    </row>
    <row r="258" spans="1:9" x14ac:dyDescent="0.25">
      <c r="A258" t="s">
        <v>297</v>
      </c>
      <c r="B258" t="s">
        <v>9</v>
      </c>
      <c r="C258" t="s">
        <v>10</v>
      </c>
      <c r="E258" t="s">
        <v>10</v>
      </c>
      <c r="G258">
        <v>6.3645833333333339E-4</v>
      </c>
      <c r="H258" t="b">
        <v>1</v>
      </c>
      <c r="I258" t="b">
        <f>G259&lt;HLOOKUP(B259,Table7[#All],IF('Time Sheet'!H259,3,2),FALSE)</f>
        <v>1</v>
      </c>
    </row>
    <row r="259" spans="1:9" x14ac:dyDescent="0.25">
      <c r="A259" t="s">
        <v>297</v>
      </c>
      <c r="B259" t="s">
        <v>11</v>
      </c>
      <c r="C259" t="s">
        <v>302</v>
      </c>
      <c r="E259" t="s">
        <v>302</v>
      </c>
      <c r="G259">
        <v>1.1734953703703701E-3</v>
      </c>
      <c r="H259" t="b">
        <v>1</v>
      </c>
      <c r="I259" t="e">
        <f>G260&lt;HLOOKUP(B260,Table7[#All],IF('Time Sheet'!H260,3,2),FALSE)</f>
        <v>#N/A</v>
      </c>
    </row>
    <row r="260" spans="1:9" x14ac:dyDescent="0.25">
      <c r="A260" t="s">
        <v>297</v>
      </c>
      <c r="B260" t="s">
        <v>13</v>
      </c>
      <c r="C260" t="s">
        <v>303</v>
      </c>
      <c r="E260" t="s">
        <v>303</v>
      </c>
      <c r="G260">
        <v>1.3628472222222221E-3</v>
      </c>
      <c r="H260" t="b">
        <v>1</v>
      </c>
      <c r="I260" t="e">
        <f>G261&lt;HLOOKUP(B261,Table7[#All],IF('Time Sheet'!H261,3,2),FALSE)</f>
        <v>#N/A</v>
      </c>
    </row>
    <row r="261" spans="1:9" x14ac:dyDescent="0.25">
      <c r="A261" t="s">
        <v>297</v>
      </c>
      <c r="B261" t="s">
        <v>15</v>
      </c>
      <c r="C261" t="s">
        <v>304</v>
      </c>
      <c r="E261" t="s">
        <v>304</v>
      </c>
      <c r="G261">
        <v>2.945601851851852E-3</v>
      </c>
      <c r="H261" t="b">
        <v>1</v>
      </c>
      <c r="I261" t="b">
        <f>G262&lt;HLOOKUP(B262,Table7[#All],IF('Time Sheet'!H262,3,2),FALSE)</f>
        <v>1</v>
      </c>
    </row>
    <row r="262" spans="1:9" x14ac:dyDescent="0.25">
      <c r="A262" t="s">
        <v>297</v>
      </c>
      <c r="B262" t="s">
        <v>17</v>
      </c>
      <c r="C262" t="s">
        <v>305</v>
      </c>
      <c r="E262" t="s">
        <v>305</v>
      </c>
      <c r="G262">
        <v>3.3475694444444451E-3</v>
      </c>
      <c r="H262" t="b">
        <v>1</v>
      </c>
      <c r="I262" t="e">
        <f>G263&lt;HLOOKUP(B263,Table7[#All],IF('Time Sheet'!H263,3,2),FALSE)</f>
        <v>#N/A</v>
      </c>
    </row>
    <row r="263" spans="1:9" x14ac:dyDescent="0.25">
      <c r="A263" t="s">
        <v>297</v>
      </c>
      <c r="B263" t="s">
        <v>19</v>
      </c>
      <c r="C263" t="s">
        <v>306</v>
      </c>
      <c r="E263" t="s">
        <v>306</v>
      </c>
      <c r="G263">
        <v>6.3539351851851864E-3</v>
      </c>
      <c r="H263" t="b">
        <v>1</v>
      </c>
      <c r="I263" t="e">
        <f>G264&lt;HLOOKUP(B264,Table7[#All],IF('Time Sheet'!H264,3,2),FALSE)</f>
        <v>#N/A</v>
      </c>
    </row>
    <row r="264" spans="1:9" x14ac:dyDescent="0.25">
      <c r="A264" t="s">
        <v>297</v>
      </c>
      <c r="B264" t="s">
        <v>21</v>
      </c>
      <c r="C264" t="s">
        <v>307</v>
      </c>
      <c r="E264" t="s">
        <v>307</v>
      </c>
      <c r="G264">
        <v>7.3813657407407404E-3</v>
      </c>
      <c r="H264" t="b">
        <v>1</v>
      </c>
      <c r="I264" t="e">
        <f>G265&lt;HLOOKUP(B265,Table7[#All],IF('Time Sheet'!H265,3,2),FALSE)</f>
        <v>#N/A</v>
      </c>
    </row>
    <row r="265" spans="1:9" x14ac:dyDescent="0.25">
      <c r="A265" t="s">
        <v>297</v>
      </c>
      <c r="B265" t="s">
        <v>25</v>
      </c>
      <c r="C265" t="s">
        <v>308</v>
      </c>
      <c r="E265" t="s">
        <v>308</v>
      </c>
      <c r="G265">
        <v>1.2333564814814809E-2</v>
      </c>
      <c r="H265" t="b">
        <v>1</v>
      </c>
      <c r="I265" t="e">
        <f>G266&lt;HLOOKUP(B266,Table7[#All],IF('Time Sheet'!H266,3,2),FALSE)</f>
        <v>#N/A</v>
      </c>
    </row>
    <row r="266" spans="1:9" x14ac:dyDescent="0.25">
      <c r="A266" t="s">
        <v>297</v>
      </c>
      <c r="B266" t="s">
        <v>126</v>
      </c>
      <c r="C266" t="s">
        <v>309</v>
      </c>
      <c r="E266" t="s">
        <v>309</v>
      </c>
      <c r="G266">
        <v>3.435185185185185E-4</v>
      </c>
      <c r="H266" t="b">
        <v>1</v>
      </c>
      <c r="I266" t="e">
        <f>G267&lt;HLOOKUP(B267,Table7[#All],IF('Time Sheet'!H267,3,2),FALSE)</f>
        <v>#N/A</v>
      </c>
    </row>
    <row r="267" spans="1:9" x14ac:dyDescent="0.25">
      <c r="A267" t="s">
        <v>297</v>
      </c>
      <c r="B267" t="s">
        <v>27</v>
      </c>
      <c r="C267" t="s">
        <v>310</v>
      </c>
      <c r="E267" t="s">
        <v>310</v>
      </c>
      <c r="G267">
        <v>2.582175925925926E-4</v>
      </c>
      <c r="H267" t="b">
        <v>1</v>
      </c>
      <c r="I267" t="e">
        <f>G268&lt;HLOOKUP(B268,Table7[#All],IF('Time Sheet'!H268,3,2),FALSE)</f>
        <v>#N/A</v>
      </c>
    </row>
    <row r="268" spans="1:9" x14ac:dyDescent="0.25">
      <c r="A268" t="s">
        <v>297</v>
      </c>
      <c r="B268" t="s">
        <v>29</v>
      </c>
      <c r="C268" t="s">
        <v>311</v>
      </c>
      <c r="E268" t="s">
        <v>311</v>
      </c>
      <c r="G268">
        <v>3.230324074074074E-4</v>
      </c>
      <c r="H268" t="b">
        <v>1</v>
      </c>
      <c r="I268" t="b">
        <f>G269&lt;HLOOKUP(B269,Table7[#All],IF('Time Sheet'!H269,3,2),FALSE)</f>
        <v>1</v>
      </c>
    </row>
    <row r="269" spans="1:9" x14ac:dyDescent="0.25">
      <c r="A269" t="s">
        <v>297</v>
      </c>
      <c r="B269" t="s">
        <v>31</v>
      </c>
      <c r="C269" t="s">
        <v>312</v>
      </c>
      <c r="E269" t="s">
        <v>312</v>
      </c>
      <c r="G269">
        <v>5.8078703703703699E-4</v>
      </c>
      <c r="H269" t="b">
        <v>1</v>
      </c>
      <c r="I269" t="e">
        <f>G270&lt;HLOOKUP(B270,Table7[#All],IF('Time Sheet'!H270,3,2),FALSE)</f>
        <v>#N/A</v>
      </c>
    </row>
    <row r="270" spans="1:9" x14ac:dyDescent="0.25">
      <c r="A270" t="s">
        <v>297</v>
      </c>
      <c r="B270" t="s">
        <v>33</v>
      </c>
      <c r="C270" t="s">
        <v>313</v>
      </c>
      <c r="E270" t="s">
        <v>313</v>
      </c>
      <c r="G270">
        <v>6.8125E-4</v>
      </c>
      <c r="H270" t="b">
        <v>1</v>
      </c>
      <c r="I270" t="e">
        <f>G271&lt;HLOOKUP(B271,Table7[#All],IF('Time Sheet'!H271,3,2),FALSE)</f>
        <v>#N/A</v>
      </c>
    </row>
    <row r="271" spans="1:9" x14ac:dyDescent="0.25">
      <c r="A271" t="s">
        <v>297</v>
      </c>
      <c r="B271" t="s">
        <v>35</v>
      </c>
      <c r="C271" t="s">
        <v>314</v>
      </c>
      <c r="E271" t="s">
        <v>314</v>
      </c>
      <c r="G271">
        <v>1.247222222222222E-3</v>
      </c>
      <c r="H271" t="b">
        <v>1</v>
      </c>
      <c r="I271" t="e">
        <f>G272&lt;HLOOKUP(B272,Table7[#All],IF('Time Sheet'!H272,3,2),FALSE)</f>
        <v>#N/A</v>
      </c>
    </row>
    <row r="272" spans="1:9" x14ac:dyDescent="0.25">
      <c r="A272" t="s">
        <v>297</v>
      </c>
      <c r="B272" t="s">
        <v>37</v>
      </c>
      <c r="C272" t="s">
        <v>315</v>
      </c>
      <c r="E272" t="s">
        <v>315</v>
      </c>
      <c r="G272">
        <v>1.4527777777777781E-3</v>
      </c>
      <c r="H272" t="b">
        <v>1</v>
      </c>
      <c r="I272" t="e">
        <f>G273&lt;HLOOKUP(B273,Table7[#All],IF('Time Sheet'!H273,3,2),FALSE)</f>
        <v>#N/A</v>
      </c>
    </row>
    <row r="273" spans="1:9" x14ac:dyDescent="0.25">
      <c r="A273" t="s">
        <v>297</v>
      </c>
      <c r="B273" t="s">
        <v>39</v>
      </c>
      <c r="C273" t="s">
        <v>316</v>
      </c>
      <c r="E273" t="s">
        <v>316</v>
      </c>
      <c r="G273">
        <v>2.6261574074074078E-4</v>
      </c>
      <c r="H273" t="b">
        <v>1</v>
      </c>
      <c r="I273" t="e">
        <f>G274&lt;HLOOKUP(B274,Table7[#All],IF('Time Sheet'!H274,3,2),FALSE)</f>
        <v>#N/A</v>
      </c>
    </row>
    <row r="274" spans="1:9" x14ac:dyDescent="0.25">
      <c r="A274" t="s">
        <v>297</v>
      </c>
      <c r="B274" t="s">
        <v>41</v>
      </c>
      <c r="C274" t="s">
        <v>317</v>
      </c>
      <c r="E274" t="s">
        <v>317</v>
      </c>
      <c r="G274">
        <v>3.5127314814814819E-4</v>
      </c>
      <c r="H274" t="b">
        <v>1</v>
      </c>
      <c r="I274" t="e">
        <f>G275&lt;HLOOKUP(B275,Table7[#All],IF('Time Sheet'!H275,3,2),FALSE)</f>
        <v>#N/A</v>
      </c>
    </row>
    <row r="275" spans="1:9" x14ac:dyDescent="0.25">
      <c r="A275" t="s">
        <v>297</v>
      </c>
      <c r="B275" t="s">
        <v>43</v>
      </c>
      <c r="C275" t="s">
        <v>206</v>
      </c>
      <c r="E275" t="s">
        <v>206</v>
      </c>
      <c r="G275">
        <v>3.6585648148148149E-4</v>
      </c>
      <c r="H275" t="b">
        <v>1</v>
      </c>
      <c r="I275" t="b">
        <f>G276&lt;HLOOKUP(B276,Table7[#All],IF('Time Sheet'!H276,3,2),FALSE)</f>
        <v>0</v>
      </c>
    </row>
    <row r="276" spans="1:9" x14ac:dyDescent="0.25">
      <c r="A276" t="s">
        <v>297</v>
      </c>
      <c r="B276" t="s">
        <v>45</v>
      </c>
      <c r="C276" t="s">
        <v>318</v>
      </c>
      <c r="E276" t="s">
        <v>318</v>
      </c>
      <c r="G276">
        <v>7.3773148148148146E-4</v>
      </c>
      <c r="H276" t="b">
        <v>1</v>
      </c>
      <c r="I276" t="e">
        <f>G277&lt;HLOOKUP(B277,Table7[#All],IF('Time Sheet'!H277,3,2),FALSE)</f>
        <v>#N/A</v>
      </c>
    </row>
    <row r="277" spans="1:9" x14ac:dyDescent="0.25">
      <c r="A277" t="s">
        <v>297</v>
      </c>
      <c r="B277" t="s">
        <v>47</v>
      </c>
      <c r="C277" t="s">
        <v>319</v>
      </c>
      <c r="E277" t="s">
        <v>319</v>
      </c>
      <c r="G277">
        <v>7.7384259259259257E-4</v>
      </c>
      <c r="H277" t="b">
        <v>1</v>
      </c>
      <c r="I277" t="e">
        <f>G278&lt;HLOOKUP(B278,Table7[#All],IF('Time Sheet'!H278,3,2),FALSE)</f>
        <v>#N/A</v>
      </c>
    </row>
    <row r="278" spans="1:9" x14ac:dyDescent="0.25">
      <c r="A278" t="s">
        <v>297</v>
      </c>
      <c r="B278" t="s">
        <v>49</v>
      </c>
      <c r="C278" t="s">
        <v>320</v>
      </c>
      <c r="E278" t="s">
        <v>320</v>
      </c>
      <c r="G278">
        <v>1.5925925925925921E-3</v>
      </c>
      <c r="H278" t="b">
        <v>1</v>
      </c>
      <c r="I278" t="e">
        <f>G279&lt;HLOOKUP(B279,Table7[#All],IF('Time Sheet'!H279,3,2),FALSE)</f>
        <v>#N/A</v>
      </c>
    </row>
    <row r="279" spans="1:9" x14ac:dyDescent="0.25">
      <c r="A279" t="s">
        <v>297</v>
      </c>
      <c r="B279" t="s">
        <v>51</v>
      </c>
      <c r="C279" t="s">
        <v>321</v>
      </c>
      <c r="E279" t="s">
        <v>321</v>
      </c>
      <c r="G279">
        <v>1.6559027777777781E-3</v>
      </c>
      <c r="H279" t="b">
        <v>1</v>
      </c>
      <c r="I279" t="e">
        <f>G280&lt;HLOOKUP(B280,Table7[#All],IF('Time Sheet'!H280,3,2),FALSE)</f>
        <v>#N/A</v>
      </c>
    </row>
    <row r="280" spans="1:9" x14ac:dyDescent="0.25">
      <c r="A280" t="s">
        <v>297</v>
      </c>
      <c r="B280" t="s">
        <v>53</v>
      </c>
      <c r="C280" t="s">
        <v>322</v>
      </c>
      <c r="E280" t="s">
        <v>322</v>
      </c>
      <c r="G280">
        <v>2.0960648148148149E-4</v>
      </c>
      <c r="H280" t="b">
        <v>1</v>
      </c>
      <c r="I280" t="e">
        <f>G281&lt;HLOOKUP(B281,Table7[#All],IF('Time Sheet'!H281,3,2),FALSE)</f>
        <v>#N/A</v>
      </c>
    </row>
    <row r="281" spans="1:9" x14ac:dyDescent="0.25">
      <c r="A281" t="s">
        <v>297</v>
      </c>
      <c r="B281" t="s">
        <v>55</v>
      </c>
      <c r="C281" t="s">
        <v>323</v>
      </c>
      <c r="E281" t="s">
        <v>323</v>
      </c>
      <c r="G281">
        <v>2.7569444444444451E-4</v>
      </c>
      <c r="H281" t="b">
        <v>1</v>
      </c>
      <c r="I281" t="e">
        <f>G282&lt;HLOOKUP(B282,Table7[#All],IF('Time Sheet'!H282,3,2),FALSE)</f>
        <v>#N/A</v>
      </c>
    </row>
    <row r="282" spans="1:9" x14ac:dyDescent="0.25">
      <c r="A282" t="s">
        <v>297</v>
      </c>
      <c r="B282" t="s">
        <v>57</v>
      </c>
      <c r="C282" t="s">
        <v>287</v>
      </c>
      <c r="E282" t="s">
        <v>287</v>
      </c>
      <c r="G282">
        <v>3.1342592592592593E-4</v>
      </c>
      <c r="H282" t="b">
        <v>1</v>
      </c>
      <c r="I282" t="b">
        <f>G283&lt;HLOOKUP(B283,Table7[#All],IF('Time Sheet'!H283,3,2),FALSE)</f>
        <v>1</v>
      </c>
    </row>
    <row r="283" spans="1:9" x14ac:dyDescent="0.25">
      <c r="A283" t="s">
        <v>297</v>
      </c>
      <c r="B283" t="s">
        <v>59</v>
      </c>
      <c r="C283" t="s">
        <v>324</v>
      </c>
      <c r="E283" t="s">
        <v>324</v>
      </c>
      <c r="G283">
        <v>5.8171296296296291E-4</v>
      </c>
      <c r="H283" t="b">
        <v>1</v>
      </c>
      <c r="I283" t="e">
        <f>G284&lt;HLOOKUP(B284,Table7[#All],IF('Time Sheet'!H284,3,2),FALSE)</f>
        <v>#N/A</v>
      </c>
    </row>
    <row r="284" spans="1:9" x14ac:dyDescent="0.25">
      <c r="A284" t="s">
        <v>297</v>
      </c>
      <c r="B284" t="s">
        <v>61</v>
      </c>
      <c r="C284" t="s">
        <v>325</v>
      </c>
      <c r="E284" t="s">
        <v>325</v>
      </c>
      <c r="G284">
        <v>6.7812500000000002E-4</v>
      </c>
      <c r="H284" t="b">
        <v>1</v>
      </c>
      <c r="I284" t="e">
        <f>G285&lt;HLOOKUP(B285,Table7[#All],IF('Time Sheet'!H285,3,2),FALSE)</f>
        <v>#N/A</v>
      </c>
    </row>
    <row r="285" spans="1:9" x14ac:dyDescent="0.25">
      <c r="A285" t="s">
        <v>297</v>
      </c>
      <c r="B285" t="s">
        <v>63</v>
      </c>
      <c r="C285" t="s">
        <v>326</v>
      </c>
      <c r="E285" t="s">
        <v>326</v>
      </c>
      <c r="G285">
        <v>1.2432870370370371E-3</v>
      </c>
      <c r="H285" t="b">
        <v>1</v>
      </c>
      <c r="I285" t="e">
        <f>G286&lt;HLOOKUP(B286,Table7[#All],IF('Time Sheet'!H286,3,2),FALSE)</f>
        <v>#N/A</v>
      </c>
    </row>
    <row r="286" spans="1:9" x14ac:dyDescent="0.25">
      <c r="A286" t="s">
        <v>297</v>
      </c>
      <c r="B286" t="s">
        <v>65</v>
      </c>
      <c r="C286" t="s">
        <v>327</v>
      </c>
      <c r="E286" t="s">
        <v>327</v>
      </c>
      <c r="G286">
        <v>1.4944444444444449E-3</v>
      </c>
      <c r="H286" t="b">
        <v>1</v>
      </c>
      <c r="I286" t="e">
        <f>G287&lt;HLOOKUP(B287,Table7[#All],IF('Time Sheet'!H287,3,2),FALSE)</f>
        <v>#N/A</v>
      </c>
    </row>
    <row r="287" spans="1:9" x14ac:dyDescent="0.25">
      <c r="A287" t="s">
        <v>297</v>
      </c>
      <c r="B287" t="s">
        <v>67</v>
      </c>
      <c r="C287" t="s">
        <v>328</v>
      </c>
      <c r="E287" t="s">
        <v>328</v>
      </c>
      <c r="G287">
        <v>6.4895833333333331E-4</v>
      </c>
      <c r="H287" t="b">
        <v>1</v>
      </c>
      <c r="I287" t="b">
        <f>G288&lt;HLOOKUP(B288,Table7[#All],IF('Time Sheet'!H288,3,2),FALSE)</f>
        <v>1</v>
      </c>
    </row>
    <row r="288" spans="1:9" x14ac:dyDescent="0.25">
      <c r="A288" t="s">
        <v>297</v>
      </c>
      <c r="B288" t="s">
        <v>69</v>
      </c>
      <c r="C288" t="s">
        <v>329</v>
      </c>
      <c r="E288" t="s">
        <v>329</v>
      </c>
      <c r="G288">
        <v>1.2486111111111109E-3</v>
      </c>
      <c r="H288" t="b">
        <v>1</v>
      </c>
      <c r="I288" t="e">
        <f>G289&lt;HLOOKUP(B289,Table7[#All],IF('Time Sheet'!H289,3,2),FALSE)</f>
        <v>#N/A</v>
      </c>
    </row>
    <row r="289" spans="1:9" x14ac:dyDescent="0.25">
      <c r="A289" t="s">
        <v>297</v>
      </c>
      <c r="B289" t="s">
        <v>71</v>
      </c>
      <c r="C289" t="s">
        <v>330</v>
      </c>
      <c r="E289" t="s">
        <v>330</v>
      </c>
      <c r="G289">
        <v>1.4556712962962961E-3</v>
      </c>
      <c r="H289" t="b">
        <v>1</v>
      </c>
      <c r="I289" t="e">
        <f>G290&lt;HLOOKUP(B290,Table7[#All],IF('Time Sheet'!H290,3,2),FALSE)</f>
        <v>#N/A</v>
      </c>
    </row>
    <row r="290" spans="1:9" x14ac:dyDescent="0.25">
      <c r="A290" t="s">
        <v>297</v>
      </c>
      <c r="B290" t="s">
        <v>73</v>
      </c>
      <c r="C290" t="s">
        <v>331</v>
      </c>
      <c r="E290" t="s">
        <v>331</v>
      </c>
      <c r="G290">
        <v>2.6511574074074081E-3</v>
      </c>
      <c r="H290" t="b">
        <v>1</v>
      </c>
      <c r="I290" t="e">
        <f>G291&lt;HLOOKUP(B291,Table7[#All],IF('Time Sheet'!H291,3,2),FALSE)</f>
        <v>#N/A</v>
      </c>
    </row>
    <row r="291" spans="1:9" x14ac:dyDescent="0.25">
      <c r="A291" t="s">
        <v>297</v>
      </c>
      <c r="B291" t="s">
        <v>75</v>
      </c>
      <c r="C291" t="s">
        <v>161</v>
      </c>
      <c r="E291" t="s">
        <v>161</v>
      </c>
      <c r="G291">
        <v>3.1049768518518518E-3</v>
      </c>
      <c r="H291" t="b">
        <v>1</v>
      </c>
      <c r="I291" t="b">
        <f>G292&lt;HLOOKUP(B292,Table7[#All],IF('Time Sheet'!H292,3,2),FALSE)</f>
        <v>1</v>
      </c>
    </row>
    <row r="292" spans="1:9" x14ac:dyDescent="0.25">
      <c r="A292" t="s">
        <v>332</v>
      </c>
      <c r="B292" t="s">
        <v>3</v>
      </c>
      <c r="C292" t="s">
        <v>333</v>
      </c>
      <c r="E292" t="s">
        <v>333</v>
      </c>
      <c r="G292">
        <v>2.4444444444444437E-4</v>
      </c>
      <c r="H292" t="b">
        <v>1</v>
      </c>
      <c r="I292" t="e">
        <f>G293&lt;HLOOKUP(B293,Table7[#All],IF('Time Sheet'!H293,3,2),FALSE)</f>
        <v>#N/A</v>
      </c>
    </row>
    <row r="293" spans="1:9" x14ac:dyDescent="0.25">
      <c r="A293" t="s">
        <v>332</v>
      </c>
      <c r="B293" t="s">
        <v>5</v>
      </c>
      <c r="C293" t="s">
        <v>334</v>
      </c>
      <c r="E293" t="s">
        <v>334</v>
      </c>
      <c r="G293">
        <v>2.8206018518518521E-4</v>
      </c>
      <c r="H293" t="b">
        <v>1</v>
      </c>
      <c r="I293" t="b">
        <f>G294&lt;HLOOKUP(B294,Table7[#All],IF('Time Sheet'!H294,3,2),FALSE)</f>
        <v>1</v>
      </c>
    </row>
    <row r="294" spans="1:9" x14ac:dyDescent="0.25">
      <c r="A294" t="s">
        <v>332</v>
      </c>
      <c r="B294" t="s">
        <v>7</v>
      </c>
      <c r="C294" t="s">
        <v>335</v>
      </c>
      <c r="E294" t="s">
        <v>335</v>
      </c>
      <c r="G294">
        <v>5.3611111111111112E-4</v>
      </c>
      <c r="H294" t="b">
        <v>1</v>
      </c>
      <c r="I294" t="e">
        <f>G295&lt;HLOOKUP(B295,Table7[#All],IF('Time Sheet'!H295,3,2),FALSE)</f>
        <v>#N/A</v>
      </c>
    </row>
    <row r="295" spans="1:9" x14ac:dyDescent="0.25">
      <c r="A295" t="s">
        <v>332</v>
      </c>
      <c r="B295" t="s">
        <v>9</v>
      </c>
      <c r="C295" t="s">
        <v>336</v>
      </c>
      <c r="E295" t="s">
        <v>336</v>
      </c>
      <c r="G295">
        <v>6.099537037037037E-4</v>
      </c>
      <c r="H295" t="b">
        <v>1</v>
      </c>
      <c r="I295" t="b">
        <f>G296&lt;HLOOKUP(B296,Table7[#All],IF('Time Sheet'!H296,3,2),FALSE)</f>
        <v>1</v>
      </c>
    </row>
    <row r="296" spans="1:9" x14ac:dyDescent="0.25">
      <c r="A296" t="s">
        <v>332</v>
      </c>
      <c r="B296" t="s">
        <v>11</v>
      </c>
      <c r="C296" t="s">
        <v>337</v>
      </c>
      <c r="E296" t="s">
        <v>337</v>
      </c>
      <c r="G296">
        <v>1.217013888888889E-3</v>
      </c>
      <c r="H296" t="b">
        <v>1</v>
      </c>
      <c r="I296" t="e">
        <f>G297&lt;HLOOKUP(B297,Table7[#All],IF('Time Sheet'!H297,3,2),FALSE)</f>
        <v>#N/A</v>
      </c>
    </row>
    <row r="297" spans="1:9" x14ac:dyDescent="0.25">
      <c r="A297" t="s">
        <v>332</v>
      </c>
      <c r="B297" t="s">
        <v>13</v>
      </c>
      <c r="C297" t="s">
        <v>338</v>
      </c>
      <c r="E297" t="s">
        <v>338</v>
      </c>
      <c r="G297">
        <v>1.3508101851851849E-3</v>
      </c>
      <c r="H297" t="b">
        <v>1</v>
      </c>
      <c r="I297" t="e">
        <f>G298&lt;HLOOKUP(B298,Table7[#All],IF('Time Sheet'!H298,3,2),FALSE)</f>
        <v>#N/A</v>
      </c>
    </row>
    <row r="298" spans="1:9" x14ac:dyDescent="0.25">
      <c r="A298" t="s">
        <v>332</v>
      </c>
      <c r="B298" t="s">
        <v>15</v>
      </c>
      <c r="C298" t="s">
        <v>339</v>
      </c>
      <c r="E298" t="s">
        <v>339</v>
      </c>
      <c r="G298">
        <v>3.039236111111111E-3</v>
      </c>
      <c r="H298" t="b">
        <v>1</v>
      </c>
      <c r="I298" t="b">
        <f>G299&lt;HLOOKUP(B299,Table7[#All],IF('Time Sheet'!H299,3,2),FALSE)</f>
        <v>0</v>
      </c>
    </row>
    <row r="299" spans="1:9" x14ac:dyDescent="0.25">
      <c r="A299" t="s">
        <v>332</v>
      </c>
      <c r="B299" t="s">
        <v>17</v>
      </c>
      <c r="C299" t="s">
        <v>340</v>
      </c>
      <c r="E299" t="s">
        <v>340</v>
      </c>
      <c r="G299">
        <v>3.5388888888888892E-3</v>
      </c>
      <c r="H299" t="b">
        <v>1</v>
      </c>
      <c r="I299" t="e">
        <f>G300&lt;HLOOKUP(B300,Table7[#All],IF('Time Sheet'!H300,3,2),FALSE)</f>
        <v>#N/A</v>
      </c>
    </row>
    <row r="300" spans="1:9" x14ac:dyDescent="0.25">
      <c r="A300" t="s">
        <v>332</v>
      </c>
      <c r="B300" t="s">
        <v>19</v>
      </c>
      <c r="C300" t="s">
        <v>341</v>
      </c>
      <c r="E300" t="s">
        <v>341</v>
      </c>
      <c r="G300">
        <v>6.404282407407408E-3</v>
      </c>
      <c r="H300" t="b">
        <v>1</v>
      </c>
      <c r="I300" t="e">
        <f>G301&lt;HLOOKUP(B301,Table7[#All],IF('Time Sheet'!H301,3,2),FALSE)</f>
        <v>#N/A</v>
      </c>
    </row>
    <row r="301" spans="1:9" x14ac:dyDescent="0.25">
      <c r="A301" t="s">
        <v>332</v>
      </c>
      <c r="B301" t="s">
        <v>21</v>
      </c>
      <c r="C301" t="s">
        <v>342</v>
      </c>
      <c r="E301" t="s">
        <v>342</v>
      </c>
      <c r="G301">
        <v>7.0909722222222216E-3</v>
      </c>
      <c r="H301" t="b">
        <v>1</v>
      </c>
      <c r="I301" t="e">
        <f>G302&lt;HLOOKUP(B302,Table7[#All],IF('Time Sheet'!H302,3,2),FALSE)</f>
        <v>#N/A</v>
      </c>
    </row>
    <row r="302" spans="1:9" x14ac:dyDescent="0.25">
      <c r="A302" t="s">
        <v>332</v>
      </c>
      <c r="B302" t="s">
        <v>23</v>
      </c>
      <c r="C302" t="s">
        <v>343</v>
      </c>
      <c r="E302" t="s">
        <v>343</v>
      </c>
      <c r="G302">
        <v>1.2451041666666669E-2</v>
      </c>
      <c r="H302" t="b">
        <v>1</v>
      </c>
      <c r="I302" t="e">
        <f>G303&lt;HLOOKUP(B303,Table7[#All],IF('Time Sheet'!H303,3,2),FALSE)</f>
        <v>#N/A</v>
      </c>
    </row>
    <row r="303" spans="1:9" x14ac:dyDescent="0.25">
      <c r="A303" t="s">
        <v>332</v>
      </c>
      <c r="B303" t="s">
        <v>25</v>
      </c>
      <c r="C303" t="s">
        <v>344</v>
      </c>
      <c r="E303" t="s">
        <v>344</v>
      </c>
      <c r="G303">
        <v>1.1797222222222219E-2</v>
      </c>
      <c r="H303" t="b">
        <v>1</v>
      </c>
      <c r="I303" t="e">
        <f>G304&lt;HLOOKUP(B304,Table7[#All],IF('Time Sheet'!H304,3,2),FALSE)</f>
        <v>#N/A</v>
      </c>
    </row>
    <row r="304" spans="1:9" x14ac:dyDescent="0.25">
      <c r="A304" t="s">
        <v>332</v>
      </c>
      <c r="B304" t="s">
        <v>27</v>
      </c>
      <c r="C304" t="s">
        <v>345</v>
      </c>
      <c r="E304" t="s">
        <v>345</v>
      </c>
      <c r="G304">
        <v>2.699074074074074E-4</v>
      </c>
      <c r="H304" t="b">
        <v>1</v>
      </c>
      <c r="I304" t="e">
        <f>G305&lt;HLOOKUP(B305,Table7[#All],IF('Time Sheet'!H305,3,2),FALSE)</f>
        <v>#N/A</v>
      </c>
    </row>
    <row r="305" spans="1:9" x14ac:dyDescent="0.25">
      <c r="A305" t="s">
        <v>332</v>
      </c>
      <c r="B305" t="s">
        <v>29</v>
      </c>
      <c r="C305" t="s">
        <v>346</v>
      </c>
      <c r="E305" t="s">
        <v>346</v>
      </c>
      <c r="G305">
        <v>3.1481481481481481E-4</v>
      </c>
      <c r="H305" t="b">
        <v>1</v>
      </c>
      <c r="I305" t="b">
        <f>G306&lt;HLOOKUP(B306,Table7[#All],IF('Time Sheet'!H306,3,2),FALSE)</f>
        <v>1</v>
      </c>
    </row>
    <row r="306" spans="1:9" x14ac:dyDescent="0.25">
      <c r="A306" t="s">
        <v>332</v>
      </c>
      <c r="B306" t="s">
        <v>31</v>
      </c>
      <c r="C306" t="s">
        <v>347</v>
      </c>
      <c r="E306" t="s">
        <v>347</v>
      </c>
      <c r="G306">
        <v>5.579861111111111E-4</v>
      </c>
      <c r="H306" t="b">
        <v>1</v>
      </c>
      <c r="I306" t="e">
        <f>G307&lt;HLOOKUP(B307,Table7[#All],IF('Time Sheet'!H307,3,2),FALSE)</f>
        <v>#N/A</v>
      </c>
    </row>
    <row r="307" spans="1:9" x14ac:dyDescent="0.25">
      <c r="A307" t="s">
        <v>332</v>
      </c>
      <c r="B307" t="s">
        <v>33</v>
      </c>
      <c r="C307" t="s">
        <v>348</v>
      </c>
      <c r="E307" t="s">
        <v>348</v>
      </c>
      <c r="G307">
        <v>6.6909722222222229E-4</v>
      </c>
      <c r="H307" t="b">
        <v>1</v>
      </c>
      <c r="I307" t="e">
        <f>G308&lt;HLOOKUP(B308,Table7[#All],IF('Time Sheet'!H308,3,2),FALSE)</f>
        <v>#N/A</v>
      </c>
    </row>
    <row r="308" spans="1:9" x14ac:dyDescent="0.25">
      <c r="A308" t="s">
        <v>332</v>
      </c>
      <c r="B308" t="s">
        <v>35</v>
      </c>
      <c r="C308" t="s">
        <v>146</v>
      </c>
      <c r="E308" t="s">
        <v>146</v>
      </c>
      <c r="G308">
        <v>1.2606481481481479E-3</v>
      </c>
      <c r="H308" t="b">
        <v>1</v>
      </c>
      <c r="I308" t="e">
        <f>G309&lt;HLOOKUP(B309,Table7[#All],IF('Time Sheet'!H309,3,2),FALSE)</f>
        <v>#N/A</v>
      </c>
    </row>
    <row r="309" spans="1:9" x14ac:dyDescent="0.25">
      <c r="A309" t="s">
        <v>332</v>
      </c>
      <c r="B309" t="s">
        <v>37</v>
      </c>
      <c r="C309" t="s">
        <v>349</v>
      </c>
      <c r="E309" t="s">
        <v>349</v>
      </c>
      <c r="G309">
        <v>1.4777777777777779E-3</v>
      </c>
      <c r="H309" t="b">
        <v>1</v>
      </c>
      <c r="I309" t="e">
        <f>G310&lt;HLOOKUP(B310,Table7[#All],IF('Time Sheet'!H310,3,2),FALSE)</f>
        <v>#N/A</v>
      </c>
    </row>
    <row r="310" spans="1:9" x14ac:dyDescent="0.25">
      <c r="A310" t="s">
        <v>332</v>
      </c>
      <c r="B310" t="s">
        <v>41</v>
      </c>
      <c r="C310" t="s">
        <v>350</v>
      </c>
      <c r="E310" t="s">
        <v>350</v>
      </c>
      <c r="G310">
        <v>3.6111111111111109E-4</v>
      </c>
      <c r="H310" t="b">
        <v>1</v>
      </c>
      <c r="I310" t="e">
        <f>G311&lt;HLOOKUP(B311,Table7[#All],IF('Time Sheet'!H311,3,2),FALSE)</f>
        <v>#N/A</v>
      </c>
    </row>
    <row r="311" spans="1:9" x14ac:dyDescent="0.25">
      <c r="A311" t="s">
        <v>332</v>
      </c>
      <c r="B311" t="s">
        <v>43</v>
      </c>
      <c r="C311" t="s">
        <v>351</v>
      </c>
      <c r="E311" t="s">
        <v>351</v>
      </c>
      <c r="G311">
        <v>4.2025462962962958E-4</v>
      </c>
      <c r="H311" t="b">
        <v>1</v>
      </c>
      <c r="I311" t="b">
        <f>G312&lt;HLOOKUP(B312,Table7[#All],IF('Time Sheet'!H312,3,2),FALSE)</f>
        <v>0</v>
      </c>
    </row>
    <row r="312" spans="1:9" x14ac:dyDescent="0.25">
      <c r="A312" t="s">
        <v>332</v>
      </c>
      <c r="B312" t="s">
        <v>45</v>
      </c>
      <c r="C312" t="s">
        <v>352</v>
      </c>
      <c r="E312" t="s">
        <v>352</v>
      </c>
      <c r="G312">
        <v>7.6481481481481485E-4</v>
      </c>
      <c r="H312" t="b">
        <v>1</v>
      </c>
      <c r="I312" t="e">
        <f>G313&lt;HLOOKUP(B313,Table7[#All],IF('Time Sheet'!H313,3,2),FALSE)</f>
        <v>#N/A</v>
      </c>
    </row>
    <row r="313" spans="1:9" x14ac:dyDescent="0.25">
      <c r="A313" t="s">
        <v>332</v>
      </c>
      <c r="B313" t="s">
        <v>47</v>
      </c>
      <c r="C313" t="s">
        <v>353</v>
      </c>
      <c r="E313" t="s">
        <v>353</v>
      </c>
      <c r="G313">
        <v>8.9224537037037039E-4</v>
      </c>
      <c r="H313" t="b">
        <v>1</v>
      </c>
      <c r="I313" t="e">
        <f>G314&lt;HLOOKUP(B314,Table7[#All],IF('Time Sheet'!H314,3,2),FALSE)</f>
        <v>#N/A</v>
      </c>
    </row>
    <row r="314" spans="1:9" x14ac:dyDescent="0.25">
      <c r="A314" t="s">
        <v>332</v>
      </c>
      <c r="B314" t="s">
        <v>49</v>
      </c>
      <c r="C314" t="s">
        <v>354</v>
      </c>
      <c r="E314" t="s">
        <v>354</v>
      </c>
      <c r="G314">
        <v>1.7958333333333331E-3</v>
      </c>
      <c r="H314" t="b">
        <v>1</v>
      </c>
      <c r="I314" t="e">
        <f>G315&lt;HLOOKUP(B315,Table7[#All],IF('Time Sheet'!H315,3,2),FALSE)</f>
        <v>#N/A</v>
      </c>
    </row>
    <row r="315" spans="1:9" x14ac:dyDescent="0.25">
      <c r="A315" t="s">
        <v>332</v>
      </c>
      <c r="B315" t="s">
        <v>51</v>
      </c>
      <c r="C315" t="s">
        <v>355</v>
      </c>
      <c r="E315" t="s">
        <v>355</v>
      </c>
      <c r="G315">
        <v>2.3828703703703698E-3</v>
      </c>
      <c r="H315" t="b">
        <v>1</v>
      </c>
      <c r="I315" t="e">
        <f>G316&lt;HLOOKUP(B316,Table7[#All],IF('Time Sheet'!H316,3,2),FALSE)</f>
        <v>#N/A</v>
      </c>
    </row>
    <row r="316" spans="1:9" x14ac:dyDescent="0.25">
      <c r="A316" t="s">
        <v>332</v>
      </c>
      <c r="B316" t="s">
        <v>55</v>
      </c>
      <c r="C316" t="s">
        <v>356</v>
      </c>
      <c r="E316" t="s">
        <v>356</v>
      </c>
      <c r="G316">
        <v>2.5625000000000002E-4</v>
      </c>
      <c r="H316" t="b">
        <v>1</v>
      </c>
      <c r="I316" t="e">
        <f>G317&lt;HLOOKUP(B317,Table7[#All],IF('Time Sheet'!H317,3,2),FALSE)</f>
        <v>#N/A</v>
      </c>
    </row>
    <row r="317" spans="1:9" x14ac:dyDescent="0.25">
      <c r="A317" t="s">
        <v>332</v>
      </c>
      <c r="B317" t="s">
        <v>57</v>
      </c>
      <c r="C317" t="s">
        <v>357</v>
      </c>
      <c r="E317" t="s">
        <v>357</v>
      </c>
      <c r="G317">
        <v>2.880787037037037E-4</v>
      </c>
      <c r="H317" t="b">
        <v>1</v>
      </c>
      <c r="I317" t="b">
        <f>G318&lt;HLOOKUP(B318,Table7[#All],IF('Time Sheet'!H318,3,2),FALSE)</f>
        <v>1</v>
      </c>
    </row>
    <row r="318" spans="1:9" x14ac:dyDescent="0.25">
      <c r="A318" t="s">
        <v>332</v>
      </c>
      <c r="B318" t="s">
        <v>59</v>
      </c>
      <c r="C318" t="s">
        <v>358</v>
      </c>
      <c r="E318" t="s">
        <v>358</v>
      </c>
      <c r="G318">
        <v>5.5543981481481482E-4</v>
      </c>
      <c r="H318" t="b">
        <v>1</v>
      </c>
      <c r="I318" t="e">
        <f>G319&lt;HLOOKUP(B319,Table7[#All],IF('Time Sheet'!H319,3,2),FALSE)</f>
        <v>#N/A</v>
      </c>
    </row>
    <row r="319" spans="1:9" x14ac:dyDescent="0.25">
      <c r="A319" t="s">
        <v>332</v>
      </c>
      <c r="B319" t="s">
        <v>61</v>
      </c>
      <c r="C319" t="s">
        <v>359</v>
      </c>
      <c r="E319" t="s">
        <v>359</v>
      </c>
      <c r="G319">
        <v>6.2349537037037039E-4</v>
      </c>
      <c r="H319" t="b">
        <v>1</v>
      </c>
      <c r="I319" t="e">
        <f>G320&lt;HLOOKUP(B320,Table7[#All],IF('Time Sheet'!H320,3,2),FALSE)</f>
        <v>#N/A</v>
      </c>
    </row>
    <row r="320" spans="1:9" x14ac:dyDescent="0.25">
      <c r="A320" t="s">
        <v>332</v>
      </c>
      <c r="B320" t="s">
        <v>63</v>
      </c>
      <c r="C320" t="s">
        <v>360</v>
      </c>
      <c r="E320" t="s">
        <v>360</v>
      </c>
      <c r="G320">
        <v>1.234953703703704E-3</v>
      </c>
      <c r="H320" t="b">
        <v>1</v>
      </c>
      <c r="I320" t="e">
        <f>G321&lt;HLOOKUP(B321,Table7[#All],IF('Time Sheet'!H321,3,2),FALSE)</f>
        <v>#N/A</v>
      </c>
    </row>
    <row r="321" spans="1:9" x14ac:dyDescent="0.25">
      <c r="A321" t="s">
        <v>332</v>
      </c>
      <c r="B321" t="s">
        <v>65</v>
      </c>
      <c r="C321" t="s">
        <v>361</v>
      </c>
      <c r="E321" t="s">
        <v>361</v>
      </c>
      <c r="G321">
        <v>1.404513888888889E-3</v>
      </c>
      <c r="H321" t="b">
        <v>1</v>
      </c>
      <c r="I321" t="e">
        <f>G322&lt;HLOOKUP(B322,Table7[#All],IF('Time Sheet'!H322,3,2),FALSE)</f>
        <v>#N/A</v>
      </c>
    </row>
    <row r="322" spans="1:9" x14ac:dyDescent="0.25">
      <c r="A322" t="s">
        <v>332</v>
      </c>
      <c r="B322" t="s">
        <v>67</v>
      </c>
      <c r="C322" t="s">
        <v>362</v>
      </c>
      <c r="E322" t="s">
        <v>362</v>
      </c>
      <c r="G322">
        <v>6.3564814814814821E-4</v>
      </c>
      <c r="H322" t="b">
        <v>1</v>
      </c>
      <c r="I322" t="b">
        <f>G323&lt;HLOOKUP(B323,Table7[#All],IF('Time Sheet'!H323,3,2),FALSE)</f>
        <v>0</v>
      </c>
    </row>
    <row r="323" spans="1:9" x14ac:dyDescent="0.25">
      <c r="A323" t="s">
        <v>332</v>
      </c>
      <c r="B323" t="s">
        <v>69</v>
      </c>
      <c r="C323" t="s">
        <v>363</v>
      </c>
      <c r="E323" t="s">
        <v>363</v>
      </c>
      <c r="G323">
        <v>1.4406250000000001E-3</v>
      </c>
      <c r="H323" t="b">
        <v>1</v>
      </c>
      <c r="I323" t="e">
        <f>G324&lt;HLOOKUP(B324,Table7[#All],IF('Time Sheet'!H324,3,2),FALSE)</f>
        <v>#N/A</v>
      </c>
    </row>
    <row r="324" spans="1:9" x14ac:dyDescent="0.25">
      <c r="A324" t="s">
        <v>332</v>
      </c>
      <c r="B324" t="s">
        <v>71</v>
      </c>
      <c r="C324" t="s">
        <v>364</v>
      </c>
      <c r="E324" t="s">
        <v>364</v>
      </c>
      <c r="G324">
        <v>1.5608796296296299E-3</v>
      </c>
      <c r="H324" t="b">
        <v>1</v>
      </c>
      <c r="I324" t="e">
        <f>G325&lt;HLOOKUP(B325,Table7[#All],IF('Time Sheet'!H325,3,2),FALSE)</f>
        <v>#N/A</v>
      </c>
    </row>
    <row r="325" spans="1:9" x14ac:dyDescent="0.25">
      <c r="A325" t="s">
        <v>332</v>
      </c>
      <c r="B325" t="s">
        <v>73</v>
      </c>
      <c r="C325" t="s">
        <v>365</v>
      </c>
      <c r="E325" t="s">
        <v>365</v>
      </c>
      <c r="G325">
        <v>3.2172453703703712E-3</v>
      </c>
      <c r="H325" t="b">
        <v>1</v>
      </c>
      <c r="I325" t="e">
        <f>G326&lt;HLOOKUP(B326,Table7[#All],IF('Time Sheet'!H326,3,2),FALSE)</f>
        <v>#N/A</v>
      </c>
    </row>
    <row r="326" spans="1:9" x14ac:dyDescent="0.25">
      <c r="A326" t="s">
        <v>332</v>
      </c>
      <c r="B326" t="s">
        <v>75</v>
      </c>
      <c r="C326" t="s">
        <v>366</v>
      </c>
      <c r="E326" t="s">
        <v>366</v>
      </c>
      <c r="G326">
        <v>3.449537037037037E-3</v>
      </c>
      <c r="H326" t="b">
        <v>1</v>
      </c>
      <c r="I326" t="e">
        <f>G327&lt;HLOOKUP(B327,Table7[#All],IF('Time Sheet'!H327,3,2),FALSE)</f>
        <v>#N/A</v>
      </c>
    </row>
    <row r="327" spans="1:9" x14ac:dyDescent="0.25">
      <c r="A327" t="s">
        <v>367</v>
      </c>
      <c r="B327" t="s">
        <v>1</v>
      </c>
      <c r="C327" t="s">
        <v>368</v>
      </c>
      <c r="E327" t="s">
        <v>368</v>
      </c>
      <c r="G327">
        <v>2.030092592592593E-4</v>
      </c>
      <c r="H327" t="b">
        <v>1</v>
      </c>
      <c r="I327" t="b">
        <f>G328&lt;HLOOKUP(B328,Table7[#All],IF('Time Sheet'!H328,3,2),FALSE)</f>
        <v>1</v>
      </c>
    </row>
    <row r="328" spans="1:9" x14ac:dyDescent="0.25">
      <c r="A328" t="s">
        <v>367</v>
      </c>
      <c r="B328" t="s">
        <v>3</v>
      </c>
      <c r="C328" t="s">
        <v>369</v>
      </c>
      <c r="E328" t="s">
        <v>369</v>
      </c>
      <c r="G328">
        <v>2.4837962962962959E-4</v>
      </c>
      <c r="H328" t="b">
        <v>1</v>
      </c>
      <c r="I328" t="e">
        <f>G329&lt;HLOOKUP(B329,Table7[#All],IF('Time Sheet'!H329,3,2),FALSE)</f>
        <v>#N/A</v>
      </c>
    </row>
    <row r="329" spans="1:9" x14ac:dyDescent="0.25">
      <c r="A329" t="s">
        <v>367</v>
      </c>
      <c r="B329" t="s">
        <v>5</v>
      </c>
      <c r="C329" t="s">
        <v>370</v>
      </c>
      <c r="E329" t="s">
        <v>370</v>
      </c>
      <c r="G329">
        <v>2.8657407407407407E-4</v>
      </c>
      <c r="H329" t="b">
        <v>1</v>
      </c>
      <c r="I329" t="b">
        <f>G330&lt;HLOOKUP(B330,Table7[#All],IF('Time Sheet'!H330,3,2),FALSE)</f>
        <v>1</v>
      </c>
    </row>
    <row r="330" spans="1:9" x14ac:dyDescent="0.25">
      <c r="A330" t="s">
        <v>367</v>
      </c>
      <c r="B330" t="s">
        <v>7</v>
      </c>
      <c r="C330" t="s">
        <v>371</v>
      </c>
      <c r="E330" t="s">
        <v>371</v>
      </c>
      <c r="G330">
        <v>5.3599537037037038E-4</v>
      </c>
      <c r="H330" t="b">
        <v>1</v>
      </c>
      <c r="I330" t="e">
        <f>G331&lt;HLOOKUP(B331,Table7[#All],IF('Time Sheet'!H331,3,2),FALSE)</f>
        <v>#N/A</v>
      </c>
    </row>
    <row r="331" spans="1:9" x14ac:dyDescent="0.25">
      <c r="A331" t="s">
        <v>367</v>
      </c>
      <c r="B331" t="s">
        <v>9</v>
      </c>
      <c r="C331" t="s">
        <v>372</v>
      </c>
      <c r="E331" t="s">
        <v>372</v>
      </c>
      <c r="G331">
        <v>6.2175925925925929E-4</v>
      </c>
      <c r="H331" t="b">
        <v>1</v>
      </c>
      <c r="I331" t="b">
        <f>G332&lt;HLOOKUP(B332,Table7[#All],IF('Time Sheet'!H332,3,2),FALSE)</f>
        <v>1</v>
      </c>
    </row>
    <row r="332" spans="1:9" x14ac:dyDescent="0.25">
      <c r="A332" t="s">
        <v>367</v>
      </c>
      <c r="B332" t="s">
        <v>11</v>
      </c>
      <c r="C332" t="s">
        <v>373</v>
      </c>
      <c r="E332" t="s">
        <v>373</v>
      </c>
      <c r="G332">
        <v>1.143634259259259E-3</v>
      </c>
      <c r="H332" t="b">
        <v>1</v>
      </c>
      <c r="I332" t="e">
        <f>G333&lt;HLOOKUP(B333,Table7[#All],IF('Time Sheet'!H333,3,2),FALSE)</f>
        <v>#N/A</v>
      </c>
    </row>
    <row r="333" spans="1:9" x14ac:dyDescent="0.25">
      <c r="A333" t="s">
        <v>367</v>
      </c>
      <c r="B333" t="s">
        <v>13</v>
      </c>
      <c r="C333" t="s">
        <v>374</v>
      </c>
      <c r="E333" t="s">
        <v>374</v>
      </c>
      <c r="G333">
        <v>1.3392361111111109E-3</v>
      </c>
      <c r="H333" t="b">
        <v>1</v>
      </c>
      <c r="I333" t="e">
        <f>G334&lt;HLOOKUP(B334,Table7[#All],IF('Time Sheet'!H334,3,2),FALSE)</f>
        <v>#N/A</v>
      </c>
    </row>
    <row r="334" spans="1:9" x14ac:dyDescent="0.25">
      <c r="A334" t="s">
        <v>367</v>
      </c>
      <c r="B334" t="s">
        <v>15</v>
      </c>
      <c r="C334" t="s">
        <v>375</v>
      </c>
      <c r="E334" t="s">
        <v>375</v>
      </c>
      <c r="G334">
        <v>2.9901620370370368E-3</v>
      </c>
      <c r="H334" t="b">
        <v>1</v>
      </c>
      <c r="I334" t="b">
        <f>G335&lt;HLOOKUP(B335,Table7[#All],IF('Time Sheet'!H335,3,2),FALSE)</f>
        <v>1</v>
      </c>
    </row>
    <row r="335" spans="1:9" x14ac:dyDescent="0.25">
      <c r="A335" t="s">
        <v>367</v>
      </c>
      <c r="B335" t="s">
        <v>17</v>
      </c>
      <c r="C335" t="s">
        <v>376</v>
      </c>
      <c r="E335" t="s">
        <v>376</v>
      </c>
      <c r="G335">
        <v>3.356828703703703E-3</v>
      </c>
      <c r="H335" t="b">
        <v>1</v>
      </c>
      <c r="I335" t="e">
        <f>G336&lt;HLOOKUP(B336,Table7[#All],IF('Time Sheet'!H336,3,2),FALSE)</f>
        <v>#N/A</v>
      </c>
    </row>
    <row r="336" spans="1:9" x14ac:dyDescent="0.25">
      <c r="A336" t="s">
        <v>367</v>
      </c>
      <c r="B336" t="s">
        <v>19</v>
      </c>
      <c r="C336" t="s">
        <v>377</v>
      </c>
      <c r="E336" t="s">
        <v>377</v>
      </c>
      <c r="G336">
        <v>6.2922453703703699E-3</v>
      </c>
      <c r="H336" t="b">
        <v>1</v>
      </c>
      <c r="I336" t="e">
        <f>G337&lt;HLOOKUP(B337,Table7[#All],IF('Time Sheet'!H337,3,2),FALSE)</f>
        <v>#N/A</v>
      </c>
    </row>
    <row r="337" spans="1:9" x14ac:dyDescent="0.25">
      <c r="A337" t="s">
        <v>367</v>
      </c>
      <c r="B337" t="s">
        <v>21</v>
      </c>
      <c r="C337" t="s">
        <v>378</v>
      </c>
      <c r="E337" t="s">
        <v>378</v>
      </c>
      <c r="G337">
        <v>6.9653935185185166E-3</v>
      </c>
      <c r="H337" t="b">
        <v>1</v>
      </c>
      <c r="I337" t="e">
        <f>G338&lt;HLOOKUP(B338,Table7[#All],IF('Time Sheet'!H338,3,2),FALSE)</f>
        <v>#N/A</v>
      </c>
    </row>
    <row r="338" spans="1:9" x14ac:dyDescent="0.25">
      <c r="A338" t="s">
        <v>367</v>
      </c>
      <c r="B338" t="s">
        <v>25</v>
      </c>
      <c r="C338" t="s">
        <v>379</v>
      </c>
      <c r="E338" t="s">
        <v>379</v>
      </c>
      <c r="G338">
        <v>1.276886574074074E-2</v>
      </c>
      <c r="H338" t="b">
        <v>1</v>
      </c>
      <c r="I338" t="e">
        <f>G339&lt;HLOOKUP(B339,Table7[#All],IF('Time Sheet'!H339,3,2),FALSE)</f>
        <v>#N/A</v>
      </c>
    </row>
    <row r="339" spans="1:9" x14ac:dyDescent="0.25">
      <c r="A339" t="s">
        <v>367</v>
      </c>
      <c r="B339" t="s">
        <v>126</v>
      </c>
      <c r="C339" t="s">
        <v>380</v>
      </c>
      <c r="E339" t="s">
        <v>380</v>
      </c>
      <c r="G339">
        <v>2.3113425925925919E-4</v>
      </c>
      <c r="H339" t="b">
        <v>1</v>
      </c>
      <c r="I339" t="e">
        <f>G340&lt;HLOOKUP(B340,Table7[#All],IF('Time Sheet'!H340,3,2),FALSE)</f>
        <v>#N/A</v>
      </c>
    </row>
    <row r="340" spans="1:9" x14ac:dyDescent="0.25">
      <c r="A340" t="s">
        <v>367</v>
      </c>
      <c r="B340" t="s">
        <v>27</v>
      </c>
      <c r="C340" t="s">
        <v>381</v>
      </c>
      <c r="E340" t="s">
        <v>381</v>
      </c>
      <c r="G340">
        <v>2.775462962962963E-4</v>
      </c>
      <c r="H340" t="b">
        <v>1</v>
      </c>
      <c r="I340" t="e">
        <f>G341&lt;HLOOKUP(B341,Table7[#All],IF('Time Sheet'!H341,3,2),FALSE)</f>
        <v>#N/A</v>
      </c>
    </row>
    <row r="341" spans="1:9" x14ac:dyDescent="0.25">
      <c r="A341" t="s">
        <v>367</v>
      </c>
      <c r="B341" t="s">
        <v>29</v>
      </c>
      <c r="C341" t="s">
        <v>382</v>
      </c>
      <c r="E341" t="s">
        <v>382</v>
      </c>
      <c r="G341">
        <v>3.1898148148148139E-4</v>
      </c>
      <c r="H341" t="b">
        <v>1</v>
      </c>
      <c r="I341" t="b">
        <f>G342&lt;HLOOKUP(B342,Table7[#All],IF('Time Sheet'!H342,3,2),FALSE)</f>
        <v>1</v>
      </c>
    </row>
    <row r="342" spans="1:9" x14ac:dyDescent="0.25">
      <c r="A342" t="s">
        <v>367</v>
      </c>
      <c r="B342" t="s">
        <v>31</v>
      </c>
      <c r="C342" t="s">
        <v>383</v>
      </c>
      <c r="E342" t="s">
        <v>383</v>
      </c>
      <c r="G342">
        <v>5.7418981481481481E-4</v>
      </c>
      <c r="H342" t="b">
        <v>1</v>
      </c>
      <c r="I342" t="e">
        <f>G343&lt;HLOOKUP(B343,Table7[#All],IF('Time Sheet'!H343,3,2),FALSE)</f>
        <v>#N/A</v>
      </c>
    </row>
    <row r="343" spans="1:9" x14ac:dyDescent="0.25">
      <c r="A343" t="s">
        <v>367</v>
      </c>
      <c r="B343" t="s">
        <v>33</v>
      </c>
      <c r="C343" t="s">
        <v>384</v>
      </c>
      <c r="E343" t="s">
        <v>384</v>
      </c>
      <c r="G343">
        <v>6.8344907407407406E-4</v>
      </c>
      <c r="H343" t="b">
        <v>1</v>
      </c>
      <c r="I343" t="e">
        <f>G344&lt;HLOOKUP(B344,Table7[#All],IF('Time Sheet'!H344,3,2),FALSE)</f>
        <v>#N/A</v>
      </c>
    </row>
    <row r="344" spans="1:9" x14ac:dyDescent="0.25">
      <c r="A344" t="s">
        <v>367</v>
      </c>
      <c r="B344" t="s">
        <v>35</v>
      </c>
      <c r="C344" t="s">
        <v>385</v>
      </c>
      <c r="E344" t="s">
        <v>385</v>
      </c>
      <c r="G344">
        <v>1.233796296296296E-3</v>
      </c>
      <c r="H344" t="b">
        <v>1</v>
      </c>
      <c r="I344" t="e">
        <f>G345&lt;HLOOKUP(B345,Table7[#All],IF('Time Sheet'!H345,3,2),FALSE)</f>
        <v>#N/A</v>
      </c>
    </row>
    <row r="345" spans="1:9" x14ac:dyDescent="0.25">
      <c r="A345" t="s">
        <v>367</v>
      </c>
      <c r="B345" t="s">
        <v>37</v>
      </c>
      <c r="C345" t="s">
        <v>386</v>
      </c>
      <c r="E345" t="s">
        <v>386</v>
      </c>
      <c r="G345">
        <v>1.4332175925925921E-3</v>
      </c>
      <c r="H345" t="b">
        <v>1</v>
      </c>
      <c r="I345" t="e">
        <f>G346&lt;HLOOKUP(B346,Table7[#All],IF('Time Sheet'!H346,3,2),FALSE)</f>
        <v>#N/A</v>
      </c>
    </row>
    <row r="346" spans="1:9" x14ac:dyDescent="0.25">
      <c r="A346" t="s">
        <v>367</v>
      </c>
      <c r="B346" t="s">
        <v>39</v>
      </c>
      <c r="C346" t="s">
        <v>387</v>
      </c>
      <c r="E346" t="s">
        <v>387</v>
      </c>
      <c r="G346">
        <v>2.6898148148148148E-4</v>
      </c>
      <c r="H346" t="b">
        <v>1</v>
      </c>
      <c r="I346" t="e">
        <f>G347&lt;HLOOKUP(B347,Table7[#All],IF('Time Sheet'!H347,3,2),FALSE)</f>
        <v>#N/A</v>
      </c>
    </row>
    <row r="347" spans="1:9" x14ac:dyDescent="0.25">
      <c r="A347" t="s">
        <v>367</v>
      </c>
      <c r="B347" t="s">
        <v>41</v>
      </c>
      <c r="C347" t="s">
        <v>388</v>
      </c>
      <c r="E347" t="s">
        <v>388</v>
      </c>
      <c r="G347">
        <v>3.2511574074074073E-4</v>
      </c>
      <c r="H347" t="b">
        <v>1</v>
      </c>
      <c r="I347" t="e">
        <f>G348&lt;HLOOKUP(B348,Table7[#All],IF('Time Sheet'!H348,3,2),FALSE)</f>
        <v>#N/A</v>
      </c>
    </row>
    <row r="348" spans="1:9" x14ac:dyDescent="0.25">
      <c r="A348" t="s">
        <v>367</v>
      </c>
      <c r="B348" t="s">
        <v>43</v>
      </c>
      <c r="C348" t="s">
        <v>389</v>
      </c>
      <c r="E348" t="s">
        <v>389</v>
      </c>
      <c r="G348">
        <v>4.1898148148148149E-4</v>
      </c>
      <c r="H348" t="b">
        <v>1</v>
      </c>
      <c r="I348" t="b">
        <f>G349&lt;HLOOKUP(B349,Table7[#All],IF('Time Sheet'!H349,3,2),FALSE)</f>
        <v>1</v>
      </c>
    </row>
    <row r="349" spans="1:9" x14ac:dyDescent="0.25">
      <c r="A349" t="s">
        <v>367</v>
      </c>
      <c r="B349" t="s">
        <v>45</v>
      </c>
      <c r="C349" t="s">
        <v>390</v>
      </c>
      <c r="E349" t="s">
        <v>390</v>
      </c>
      <c r="G349">
        <v>6.9189814814814819E-4</v>
      </c>
      <c r="H349" t="b">
        <v>1</v>
      </c>
      <c r="I349" t="e">
        <f>G350&lt;HLOOKUP(B350,Table7[#All],IF('Time Sheet'!H350,3,2),FALSE)</f>
        <v>#N/A</v>
      </c>
    </row>
    <row r="350" spans="1:9" x14ac:dyDescent="0.25">
      <c r="A350" t="s">
        <v>367</v>
      </c>
      <c r="B350" t="s">
        <v>47</v>
      </c>
      <c r="C350" t="s">
        <v>391</v>
      </c>
      <c r="E350" t="s">
        <v>391</v>
      </c>
      <c r="G350">
        <v>8.5787037037037038E-4</v>
      </c>
      <c r="H350" t="b">
        <v>1</v>
      </c>
      <c r="I350" t="e">
        <f>G351&lt;HLOOKUP(B351,Table7[#All],IF('Time Sheet'!H351,3,2),FALSE)</f>
        <v>#N/A</v>
      </c>
    </row>
    <row r="351" spans="1:9" x14ac:dyDescent="0.25">
      <c r="A351" t="s">
        <v>367</v>
      </c>
      <c r="B351" t="s">
        <v>49</v>
      </c>
      <c r="C351" t="s">
        <v>392</v>
      </c>
      <c r="E351" t="s">
        <v>392</v>
      </c>
      <c r="G351">
        <v>1.598148148148148E-3</v>
      </c>
      <c r="H351" t="b">
        <v>1</v>
      </c>
      <c r="I351" t="e">
        <f>G352&lt;HLOOKUP(B352,Table7[#All],IF('Time Sheet'!H352,3,2),FALSE)</f>
        <v>#N/A</v>
      </c>
    </row>
    <row r="352" spans="1:9" x14ac:dyDescent="0.25">
      <c r="A352" t="s">
        <v>367</v>
      </c>
      <c r="B352" t="s">
        <v>51</v>
      </c>
      <c r="C352" t="s">
        <v>393</v>
      </c>
      <c r="E352" t="s">
        <v>393</v>
      </c>
      <c r="G352">
        <v>1.72025462962963E-3</v>
      </c>
      <c r="H352" t="b">
        <v>1</v>
      </c>
      <c r="I352" t="e">
        <f>G353&lt;HLOOKUP(B353,Table7[#All],IF('Time Sheet'!H353,3,2),FALSE)</f>
        <v>#N/A</v>
      </c>
    </row>
    <row r="353" spans="1:9" x14ac:dyDescent="0.25">
      <c r="A353" t="s">
        <v>367</v>
      </c>
      <c r="B353" t="s">
        <v>53</v>
      </c>
      <c r="C353" t="s">
        <v>394</v>
      </c>
      <c r="E353" t="s">
        <v>394</v>
      </c>
      <c r="G353">
        <v>2.1134259259259259E-4</v>
      </c>
      <c r="H353" t="b">
        <v>1</v>
      </c>
      <c r="I353" t="e">
        <f>G354&lt;HLOOKUP(B354,Table7[#All],IF('Time Sheet'!H354,3,2),FALSE)</f>
        <v>#N/A</v>
      </c>
    </row>
    <row r="354" spans="1:9" x14ac:dyDescent="0.25">
      <c r="A354" t="s">
        <v>367</v>
      </c>
      <c r="B354" t="s">
        <v>55</v>
      </c>
      <c r="C354" t="s">
        <v>395</v>
      </c>
      <c r="E354" t="s">
        <v>395</v>
      </c>
      <c r="G354">
        <v>2.746527777777778E-4</v>
      </c>
      <c r="H354" t="b">
        <v>1</v>
      </c>
      <c r="I354" t="e">
        <f>G355&lt;HLOOKUP(B355,Table7[#All],IF('Time Sheet'!H355,3,2),FALSE)</f>
        <v>#N/A</v>
      </c>
    </row>
    <row r="355" spans="1:9" x14ac:dyDescent="0.25">
      <c r="A355" t="s">
        <v>367</v>
      </c>
      <c r="B355" t="s">
        <v>57</v>
      </c>
      <c r="C355" t="s">
        <v>396</v>
      </c>
      <c r="E355" t="s">
        <v>396</v>
      </c>
      <c r="G355">
        <v>2.9652777777777783E-4</v>
      </c>
      <c r="H355" t="b">
        <v>1</v>
      </c>
      <c r="I355" t="b">
        <f>G356&lt;HLOOKUP(B356,Table7[#All],IF('Time Sheet'!H356,3,2),FALSE)</f>
        <v>1</v>
      </c>
    </row>
    <row r="356" spans="1:9" x14ac:dyDescent="0.25">
      <c r="A356" t="s">
        <v>367</v>
      </c>
      <c r="B356" t="s">
        <v>59</v>
      </c>
      <c r="C356" t="s">
        <v>397</v>
      </c>
      <c r="E356" t="s">
        <v>397</v>
      </c>
      <c r="G356">
        <v>5.8275462962962968E-4</v>
      </c>
      <c r="H356" t="b">
        <v>1</v>
      </c>
      <c r="I356" t="e">
        <f>G357&lt;HLOOKUP(B357,Table7[#All],IF('Time Sheet'!H357,3,2),FALSE)</f>
        <v>#N/A</v>
      </c>
    </row>
    <row r="357" spans="1:9" x14ac:dyDescent="0.25">
      <c r="A357" t="s">
        <v>367</v>
      </c>
      <c r="B357" t="s">
        <v>61</v>
      </c>
      <c r="C357" t="s">
        <v>398</v>
      </c>
      <c r="E357" t="s">
        <v>398</v>
      </c>
      <c r="G357">
        <v>6.4456018518518519E-4</v>
      </c>
      <c r="H357" t="b">
        <v>1</v>
      </c>
      <c r="I357" t="e">
        <f>G358&lt;HLOOKUP(B358,Table7[#All],IF('Time Sheet'!H358,3,2),FALSE)</f>
        <v>#N/A</v>
      </c>
    </row>
    <row r="358" spans="1:9" x14ac:dyDescent="0.25">
      <c r="A358" t="s">
        <v>367</v>
      </c>
      <c r="B358" t="s">
        <v>63</v>
      </c>
      <c r="C358" t="s">
        <v>399</v>
      </c>
      <c r="E358" t="s">
        <v>399</v>
      </c>
      <c r="G358">
        <v>1.2387731481481479E-3</v>
      </c>
      <c r="H358" t="b">
        <v>1</v>
      </c>
      <c r="I358" t="e">
        <f>G359&lt;HLOOKUP(B359,Table7[#All],IF('Time Sheet'!H359,3,2),FALSE)</f>
        <v>#N/A</v>
      </c>
    </row>
    <row r="359" spans="1:9" x14ac:dyDescent="0.25">
      <c r="A359" t="s">
        <v>367</v>
      </c>
      <c r="B359" t="s">
        <v>65</v>
      </c>
      <c r="C359" t="s">
        <v>400</v>
      </c>
      <c r="E359" t="s">
        <v>400</v>
      </c>
      <c r="G359">
        <v>1.385648148148148E-3</v>
      </c>
      <c r="H359" t="b">
        <v>1</v>
      </c>
      <c r="I359" t="e">
        <f>G360&lt;HLOOKUP(B360,Table7[#All],IF('Time Sheet'!H360,3,2),FALSE)</f>
        <v>#N/A</v>
      </c>
    </row>
    <row r="360" spans="1:9" x14ac:dyDescent="0.25">
      <c r="A360" t="s">
        <v>367</v>
      </c>
      <c r="B360" t="s">
        <v>67</v>
      </c>
      <c r="C360" t="s">
        <v>401</v>
      </c>
      <c r="E360" t="s">
        <v>401</v>
      </c>
      <c r="G360">
        <v>5.983796296296297E-4</v>
      </c>
      <c r="H360" t="b">
        <v>1</v>
      </c>
      <c r="I360" t="b">
        <f>G361&lt;HLOOKUP(B361,Table7[#All],IF('Time Sheet'!H361,3,2),FALSE)</f>
        <v>1</v>
      </c>
    </row>
    <row r="361" spans="1:9" x14ac:dyDescent="0.25">
      <c r="A361" t="s">
        <v>367</v>
      </c>
      <c r="B361" t="s">
        <v>69</v>
      </c>
      <c r="C361" t="s">
        <v>402</v>
      </c>
      <c r="E361" t="s">
        <v>402</v>
      </c>
      <c r="G361">
        <v>1.285185185185185E-3</v>
      </c>
      <c r="H361" t="b">
        <v>1</v>
      </c>
      <c r="I361" t="e">
        <f>G362&lt;HLOOKUP(B362,Table7[#All],IF('Time Sheet'!H362,3,2),FALSE)</f>
        <v>#N/A</v>
      </c>
    </row>
    <row r="362" spans="1:9" x14ac:dyDescent="0.25">
      <c r="A362" t="s">
        <v>367</v>
      </c>
      <c r="B362" t="s">
        <v>71</v>
      </c>
      <c r="C362" t="s">
        <v>403</v>
      </c>
      <c r="E362" t="s">
        <v>403</v>
      </c>
      <c r="G362">
        <v>1.483101851851852E-3</v>
      </c>
      <c r="H362" t="b">
        <v>1</v>
      </c>
      <c r="I362" t="e">
        <f>G363&lt;HLOOKUP(B363,Table7[#All],IF('Time Sheet'!H363,3,2),FALSE)</f>
        <v>#N/A</v>
      </c>
    </row>
    <row r="363" spans="1:9" x14ac:dyDescent="0.25">
      <c r="A363" t="s">
        <v>367</v>
      </c>
      <c r="B363" t="s">
        <v>73</v>
      </c>
      <c r="C363" t="s">
        <v>404</v>
      </c>
      <c r="E363" t="s">
        <v>404</v>
      </c>
      <c r="G363">
        <v>2.7337962962962958E-3</v>
      </c>
      <c r="H363" t="b">
        <v>1</v>
      </c>
      <c r="I363" t="e">
        <f>G364&lt;HLOOKUP(B364,Table7[#All],IF('Time Sheet'!H364,3,2),FALSE)</f>
        <v>#N/A</v>
      </c>
    </row>
    <row r="364" spans="1:9" x14ac:dyDescent="0.25">
      <c r="A364" t="s">
        <v>367</v>
      </c>
      <c r="B364" t="s">
        <v>75</v>
      </c>
      <c r="C364" t="s">
        <v>405</v>
      </c>
      <c r="E364" t="s">
        <v>405</v>
      </c>
      <c r="G364">
        <v>3.1024305555555562E-3</v>
      </c>
      <c r="H364" t="b">
        <v>1</v>
      </c>
      <c r="I364" t="b">
        <f>G365&lt;HLOOKUP(B365,Table7[#All],IF('Time Sheet'!H365,3,2),FALSE)</f>
        <v>0</v>
      </c>
    </row>
    <row r="365" spans="1:9" x14ac:dyDescent="0.25">
      <c r="A365" t="s">
        <v>406</v>
      </c>
      <c r="B365" t="s">
        <v>3</v>
      </c>
      <c r="C365" t="s">
        <v>407</v>
      </c>
      <c r="E365" t="s">
        <v>407</v>
      </c>
      <c r="G365">
        <v>2.645833333333333E-4</v>
      </c>
      <c r="H365" t="b">
        <v>1</v>
      </c>
      <c r="I365" t="e">
        <f>G366&lt;HLOOKUP(B366,Table7[#All],IF('Time Sheet'!H366,3,2),FALSE)</f>
        <v>#N/A</v>
      </c>
    </row>
    <row r="366" spans="1:9" x14ac:dyDescent="0.25">
      <c r="A366" t="s">
        <v>406</v>
      </c>
      <c r="B366" t="s">
        <v>5</v>
      </c>
      <c r="C366" t="s">
        <v>79</v>
      </c>
      <c r="E366" t="s">
        <v>79</v>
      </c>
      <c r="G366">
        <v>3.1365740740740741E-4</v>
      </c>
      <c r="H366" t="b">
        <v>1</v>
      </c>
      <c r="I366" t="b">
        <f>G367&lt;HLOOKUP(B367,Table7[#All],IF('Time Sheet'!H367,3,2),FALSE)</f>
        <v>0</v>
      </c>
    </row>
    <row r="367" spans="1:9" x14ac:dyDescent="0.25">
      <c r="A367" t="s">
        <v>406</v>
      </c>
      <c r="B367" t="s">
        <v>7</v>
      </c>
      <c r="C367" t="s">
        <v>408</v>
      </c>
      <c r="E367" t="s">
        <v>408</v>
      </c>
      <c r="G367">
        <v>5.8333333333333327E-4</v>
      </c>
      <c r="H367" t="b">
        <v>1</v>
      </c>
      <c r="I367" t="e">
        <f>G368&lt;HLOOKUP(B368,Table7[#All],IF('Time Sheet'!H368,3,2),FALSE)</f>
        <v>#N/A</v>
      </c>
    </row>
    <row r="368" spans="1:9" x14ac:dyDescent="0.25">
      <c r="A368" t="s">
        <v>406</v>
      </c>
      <c r="B368" t="s">
        <v>9</v>
      </c>
      <c r="C368" t="s">
        <v>409</v>
      </c>
      <c r="E368" t="s">
        <v>409</v>
      </c>
      <c r="G368">
        <v>6.4594907407407407E-4</v>
      </c>
      <c r="H368" t="b">
        <v>1</v>
      </c>
      <c r="I368" t="b">
        <f>G369&lt;HLOOKUP(B369,Table7[#All],IF('Time Sheet'!H369,3,2),FALSE)</f>
        <v>1</v>
      </c>
    </row>
    <row r="369" spans="1:9" x14ac:dyDescent="0.25">
      <c r="A369" t="s">
        <v>406</v>
      </c>
      <c r="B369" t="s">
        <v>11</v>
      </c>
      <c r="C369" t="s">
        <v>410</v>
      </c>
      <c r="E369" t="s">
        <v>410</v>
      </c>
      <c r="G369">
        <v>1.226851851851852E-3</v>
      </c>
      <c r="H369" t="b">
        <v>1</v>
      </c>
      <c r="I369" t="e">
        <f>G370&lt;HLOOKUP(B370,Table7[#All],IF('Time Sheet'!H370,3,2),FALSE)</f>
        <v>#N/A</v>
      </c>
    </row>
    <row r="370" spans="1:9" x14ac:dyDescent="0.25">
      <c r="A370" t="s">
        <v>406</v>
      </c>
      <c r="B370" t="s">
        <v>13</v>
      </c>
      <c r="C370" t="s">
        <v>411</v>
      </c>
      <c r="E370" t="s">
        <v>411</v>
      </c>
      <c r="G370">
        <v>1.376273148148148E-3</v>
      </c>
      <c r="H370" t="b">
        <v>1</v>
      </c>
      <c r="I370" t="e">
        <f>G371&lt;HLOOKUP(B371,Table7[#All],IF('Time Sheet'!H371,3,2),FALSE)</f>
        <v>#N/A</v>
      </c>
    </row>
    <row r="371" spans="1:9" x14ac:dyDescent="0.25">
      <c r="A371" t="s">
        <v>406</v>
      </c>
      <c r="B371" t="s">
        <v>15</v>
      </c>
      <c r="C371" t="s">
        <v>412</v>
      </c>
      <c r="E371" t="s">
        <v>412</v>
      </c>
      <c r="G371">
        <v>2.867476851851852E-3</v>
      </c>
      <c r="H371" t="b">
        <v>1</v>
      </c>
      <c r="I371" t="b">
        <f>G372&lt;HLOOKUP(B372,Table7[#All],IF('Time Sheet'!H372,3,2),FALSE)</f>
        <v>1</v>
      </c>
    </row>
    <row r="372" spans="1:9" x14ac:dyDescent="0.25">
      <c r="A372" t="s">
        <v>406</v>
      </c>
      <c r="B372" t="s">
        <v>17</v>
      </c>
      <c r="C372" t="s">
        <v>413</v>
      </c>
      <c r="E372" t="s">
        <v>413</v>
      </c>
      <c r="G372">
        <v>3.17175925925926E-3</v>
      </c>
      <c r="H372" t="b">
        <v>1</v>
      </c>
      <c r="I372" t="e">
        <f>G373&lt;HLOOKUP(B373,Table7[#All],IF('Time Sheet'!H373,3,2),FALSE)</f>
        <v>#N/A</v>
      </c>
    </row>
    <row r="373" spans="1:9" x14ac:dyDescent="0.25">
      <c r="A373" t="s">
        <v>406</v>
      </c>
      <c r="B373" t="s">
        <v>19</v>
      </c>
      <c r="C373" t="s">
        <v>414</v>
      </c>
      <c r="E373" t="s">
        <v>414</v>
      </c>
      <c r="G373">
        <v>5.9456018518518521E-3</v>
      </c>
      <c r="H373" t="b">
        <v>1</v>
      </c>
      <c r="I373" t="e">
        <f>G374&lt;HLOOKUP(B374,Table7[#All],IF('Time Sheet'!H374,3,2),FALSE)</f>
        <v>#N/A</v>
      </c>
    </row>
    <row r="374" spans="1:9" x14ac:dyDescent="0.25">
      <c r="A374" t="s">
        <v>406</v>
      </c>
      <c r="B374" t="s">
        <v>21</v>
      </c>
      <c r="C374" t="s">
        <v>415</v>
      </c>
      <c r="E374" t="s">
        <v>415</v>
      </c>
      <c r="G374">
        <v>6.4800925925925928E-3</v>
      </c>
      <c r="H374" t="b">
        <v>1</v>
      </c>
      <c r="I374" t="e">
        <f>G375&lt;HLOOKUP(B375,Table7[#All],IF('Time Sheet'!H375,3,2),FALSE)</f>
        <v>#N/A</v>
      </c>
    </row>
    <row r="375" spans="1:9" x14ac:dyDescent="0.25">
      <c r="A375" t="s">
        <v>406</v>
      </c>
      <c r="B375" t="s">
        <v>23</v>
      </c>
      <c r="C375" t="s">
        <v>416</v>
      </c>
      <c r="E375" t="s">
        <v>416</v>
      </c>
      <c r="G375">
        <v>1.141030092592593E-2</v>
      </c>
      <c r="H375" t="b">
        <v>1</v>
      </c>
      <c r="I375" t="e">
        <f>G376&lt;HLOOKUP(B376,Table7[#All],IF('Time Sheet'!H376,3,2),FALSE)</f>
        <v>#N/A</v>
      </c>
    </row>
    <row r="376" spans="1:9" x14ac:dyDescent="0.25">
      <c r="A376" t="s">
        <v>406</v>
      </c>
      <c r="B376" t="s">
        <v>25</v>
      </c>
      <c r="C376" t="s">
        <v>417</v>
      </c>
      <c r="E376" t="s">
        <v>417</v>
      </c>
      <c r="G376">
        <v>1.120381944444445E-2</v>
      </c>
      <c r="H376" t="b">
        <v>1</v>
      </c>
      <c r="I376" t="e">
        <f>G377&lt;HLOOKUP(B377,Table7[#All],IF('Time Sheet'!H377,3,2),FALSE)</f>
        <v>#N/A</v>
      </c>
    </row>
    <row r="377" spans="1:9" x14ac:dyDescent="0.25">
      <c r="A377" t="s">
        <v>406</v>
      </c>
      <c r="B377" t="s">
        <v>27</v>
      </c>
      <c r="C377" t="s">
        <v>418</v>
      </c>
      <c r="E377" t="s">
        <v>418</v>
      </c>
      <c r="G377">
        <v>3.4143518518518518E-4</v>
      </c>
      <c r="H377" t="b">
        <v>1</v>
      </c>
      <c r="I377" t="e">
        <f>G378&lt;HLOOKUP(B378,Table7[#All],IF('Time Sheet'!H378,3,2),FALSE)</f>
        <v>#N/A</v>
      </c>
    </row>
    <row r="378" spans="1:9" x14ac:dyDescent="0.25">
      <c r="A378" t="s">
        <v>406</v>
      </c>
      <c r="B378" t="s">
        <v>29</v>
      </c>
      <c r="C378" t="s">
        <v>419</v>
      </c>
      <c r="E378" t="s">
        <v>419</v>
      </c>
      <c r="G378">
        <v>3.9745370370370368E-4</v>
      </c>
      <c r="H378" t="b">
        <v>1</v>
      </c>
      <c r="I378" t="b">
        <f>G379&lt;HLOOKUP(B379,Table7[#All],IF('Time Sheet'!H379,3,2),FALSE)</f>
        <v>0</v>
      </c>
    </row>
    <row r="379" spans="1:9" x14ac:dyDescent="0.25">
      <c r="A379" t="s">
        <v>406</v>
      </c>
      <c r="B379" t="s">
        <v>31</v>
      </c>
      <c r="C379" t="s">
        <v>420</v>
      </c>
      <c r="E379" t="s">
        <v>420</v>
      </c>
      <c r="G379">
        <v>7.0162037037037035E-4</v>
      </c>
      <c r="H379" t="b">
        <v>1</v>
      </c>
      <c r="I379" t="e">
        <f>G380&lt;HLOOKUP(B380,Table7[#All],IF('Time Sheet'!H380,3,2),FALSE)</f>
        <v>#N/A</v>
      </c>
    </row>
    <row r="380" spans="1:9" x14ac:dyDescent="0.25">
      <c r="A380" t="s">
        <v>406</v>
      </c>
      <c r="B380" t="s">
        <v>33</v>
      </c>
      <c r="C380" t="s">
        <v>421</v>
      </c>
      <c r="E380" t="s">
        <v>421</v>
      </c>
      <c r="G380">
        <v>8.1967592592592585E-4</v>
      </c>
      <c r="H380" t="b">
        <v>1</v>
      </c>
      <c r="I380" t="e">
        <f>G381&lt;HLOOKUP(B381,Table7[#All],IF('Time Sheet'!H381,3,2),FALSE)</f>
        <v>#N/A</v>
      </c>
    </row>
    <row r="381" spans="1:9" x14ac:dyDescent="0.25">
      <c r="A381" t="s">
        <v>406</v>
      </c>
      <c r="B381" t="s">
        <v>35</v>
      </c>
      <c r="C381" t="s">
        <v>422</v>
      </c>
      <c r="E381" t="s">
        <v>422</v>
      </c>
      <c r="G381">
        <v>1.4597222222222221E-3</v>
      </c>
      <c r="H381" t="b">
        <v>1</v>
      </c>
      <c r="I381" t="e">
        <f>G382&lt;HLOOKUP(B382,Table7[#All],IF('Time Sheet'!H382,3,2),FALSE)</f>
        <v>#N/A</v>
      </c>
    </row>
    <row r="382" spans="1:9" x14ac:dyDescent="0.25">
      <c r="A382" t="s">
        <v>406</v>
      </c>
      <c r="B382" t="s">
        <v>37</v>
      </c>
      <c r="C382" t="s">
        <v>423</v>
      </c>
      <c r="E382" t="s">
        <v>423</v>
      </c>
      <c r="G382">
        <v>1.7137731481481481E-3</v>
      </c>
      <c r="H382" t="b">
        <v>1</v>
      </c>
      <c r="I382" t="e">
        <f>G383&lt;HLOOKUP(B383,Table7[#All],IF('Time Sheet'!H383,3,2),FALSE)</f>
        <v>#N/A</v>
      </c>
    </row>
    <row r="383" spans="1:9" x14ac:dyDescent="0.25">
      <c r="A383" t="s">
        <v>406</v>
      </c>
      <c r="B383" t="s">
        <v>39</v>
      </c>
      <c r="C383" t="s">
        <v>424</v>
      </c>
      <c r="E383" t="s">
        <v>424</v>
      </c>
      <c r="G383">
        <v>2.7766203703703698E-4</v>
      </c>
      <c r="H383" t="b">
        <v>1</v>
      </c>
      <c r="I383" t="e">
        <f>G384&lt;HLOOKUP(B384,Table7[#All],IF('Time Sheet'!H384,3,2),FALSE)</f>
        <v>#N/A</v>
      </c>
    </row>
    <row r="384" spans="1:9" x14ac:dyDescent="0.25">
      <c r="A384" t="s">
        <v>406</v>
      </c>
      <c r="B384" t="s">
        <v>41</v>
      </c>
      <c r="C384" t="s">
        <v>425</v>
      </c>
      <c r="E384" t="s">
        <v>425</v>
      </c>
      <c r="G384">
        <v>3.318287037037037E-4</v>
      </c>
      <c r="H384" t="b">
        <v>1</v>
      </c>
      <c r="I384" t="e">
        <f>G385&lt;HLOOKUP(B385,Table7[#All],IF('Time Sheet'!H385,3,2),FALSE)</f>
        <v>#N/A</v>
      </c>
    </row>
    <row r="385" spans="1:9" x14ac:dyDescent="0.25">
      <c r="A385" t="s">
        <v>406</v>
      </c>
      <c r="B385" t="s">
        <v>43</v>
      </c>
      <c r="C385" t="s">
        <v>426</v>
      </c>
      <c r="E385" t="s">
        <v>426</v>
      </c>
      <c r="G385">
        <v>3.8738425925925919E-4</v>
      </c>
      <c r="H385" t="b">
        <v>1</v>
      </c>
      <c r="I385" t="b">
        <f>G386&lt;HLOOKUP(B386,Table7[#All],IF('Time Sheet'!H386,3,2),FALSE)</f>
        <v>1</v>
      </c>
    </row>
    <row r="386" spans="1:9" x14ac:dyDescent="0.25">
      <c r="A386" t="s">
        <v>406</v>
      </c>
      <c r="B386" t="s">
        <v>45</v>
      </c>
      <c r="C386" t="s">
        <v>427</v>
      </c>
      <c r="E386" t="s">
        <v>427</v>
      </c>
      <c r="G386">
        <v>6.9606481481481483E-4</v>
      </c>
      <c r="H386" t="b">
        <v>1</v>
      </c>
      <c r="I386" t="e">
        <f>G387&lt;HLOOKUP(B387,Table7[#All],IF('Time Sheet'!H387,3,2),FALSE)</f>
        <v>#N/A</v>
      </c>
    </row>
    <row r="387" spans="1:9" x14ac:dyDescent="0.25">
      <c r="A387" t="s">
        <v>406</v>
      </c>
      <c r="B387" t="s">
        <v>47</v>
      </c>
      <c r="C387" t="s">
        <v>428</v>
      </c>
      <c r="E387" t="s">
        <v>428</v>
      </c>
      <c r="G387">
        <v>8.2743055555555554E-4</v>
      </c>
      <c r="H387" t="b">
        <v>1</v>
      </c>
      <c r="I387" t="e">
        <f>G388&lt;HLOOKUP(B388,Table7[#All],IF('Time Sheet'!H388,3,2),FALSE)</f>
        <v>#N/A</v>
      </c>
    </row>
    <row r="388" spans="1:9" x14ac:dyDescent="0.25">
      <c r="A388" t="s">
        <v>406</v>
      </c>
      <c r="B388" t="s">
        <v>49</v>
      </c>
      <c r="C388" t="s">
        <v>429</v>
      </c>
      <c r="E388" t="s">
        <v>429</v>
      </c>
      <c r="G388">
        <v>1.471064814814815E-3</v>
      </c>
      <c r="H388" t="b">
        <v>1</v>
      </c>
      <c r="I388" t="e">
        <f>G389&lt;HLOOKUP(B389,Table7[#All],IF('Time Sheet'!H389,3,2),FALSE)</f>
        <v>#N/A</v>
      </c>
    </row>
    <row r="389" spans="1:9" x14ac:dyDescent="0.25">
      <c r="A389" t="s">
        <v>406</v>
      </c>
      <c r="B389" t="s">
        <v>51</v>
      </c>
      <c r="C389" t="s">
        <v>430</v>
      </c>
      <c r="E389" t="s">
        <v>430</v>
      </c>
      <c r="G389">
        <v>1.7981481481481479E-3</v>
      </c>
      <c r="H389" t="b">
        <v>1</v>
      </c>
      <c r="I389" t="e">
        <f>G390&lt;HLOOKUP(B390,Table7[#All],IF('Time Sheet'!H390,3,2),FALSE)</f>
        <v>#N/A</v>
      </c>
    </row>
    <row r="390" spans="1:9" x14ac:dyDescent="0.25">
      <c r="A390" t="s">
        <v>406</v>
      </c>
      <c r="B390" t="s">
        <v>53</v>
      </c>
      <c r="C390" t="s">
        <v>431</v>
      </c>
      <c r="E390" t="s">
        <v>431</v>
      </c>
      <c r="G390">
        <v>2.6875E-4</v>
      </c>
      <c r="H390" t="b">
        <v>1</v>
      </c>
      <c r="I390" t="e">
        <f>G391&lt;HLOOKUP(B391,Table7[#All],IF('Time Sheet'!H391,3,2),FALSE)</f>
        <v>#N/A</v>
      </c>
    </row>
    <row r="391" spans="1:9" x14ac:dyDescent="0.25">
      <c r="A391" t="s">
        <v>406</v>
      </c>
      <c r="B391" t="s">
        <v>55</v>
      </c>
      <c r="C391" t="s">
        <v>432</v>
      </c>
      <c r="E391" t="s">
        <v>432</v>
      </c>
      <c r="G391">
        <v>2.9895833333333331E-4</v>
      </c>
      <c r="H391" t="b">
        <v>1</v>
      </c>
      <c r="I391" t="e">
        <f>G392&lt;HLOOKUP(B392,Table7[#All],IF('Time Sheet'!H392,3,2),FALSE)</f>
        <v>#N/A</v>
      </c>
    </row>
    <row r="392" spans="1:9" x14ac:dyDescent="0.25">
      <c r="A392" t="s">
        <v>406</v>
      </c>
      <c r="B392" t="s">
        <v>57</v>
      </c>
      <c r="C392" t="s">
        <v>433</v>
      </c>
      <c r="E392" t="s">
        <v>433</v>
      </c>
      <c r="G392">
        <v>3.400462962962963E-4</v>
      </c>
      <c r="H392" t="b">
        <v>1</v>
      </c>
      <c r="I392" t="b">
        <f>G393&lt;HLOOKUP(B393,Table7[#All],IF('Time Sheet'!H393,3,2),FALSE)</f>
        <v>0</v>
      </c>
    </row>
    <row r="393" spans="1:9" x14ac:dyDescent="0.25">
      <c r="A393" t="s">
        <v>406</v>
      </c>
      <c r="B393" t="s">
        <v>59</v>
      </c>
      <c r="C393" t="s">
        <v>434</v>
      </c>
      <c r="E393" t="s">
        <v>434</v>
      </c>
      <c r="G393">
        <v>6.2731481481481481E-4</v>
      </c>
      <c r="H393" t="b">
        <v>1</v>
      </c>
      <c r="I393" t="e">
        <f>G394&lt;HLOOKUP(B394,Table7[#All],IF('Time Sheet'!H394,3,2),FALSE)</f>
        <v>#N/A</v>
      </c>
    </row>
    <row r="394" spans="1:9" x14ac:dyDescent="0.25">
      <c r="A394" t="s">
        <v>406</v>
      </c>
      <c r="B394" t="s">
        <v>61</v>
      </c>
      <c r="C394" t="s">
        <v>435</v>
      </c>
      <c r="E394" t="s">
        <v>435</v>
      </c>
      <c r="G394">
        <v>7.3946759259259256E-4</v>
      </c>
      <c r="H394" t="b">
        <v>1</v>
      </c>
      <c r="I394" t="e">
        <f>G395&lt;HLOOKUP(B395,Table7[#All],IF('Time Sheet'!H395,3,2),FALSE)</f>
        <v>#N/A</v>
      </c>
    </row>
    <row r="395" spans="1:9" x14ac:dyDescent="0.25">
      <c r="A395" t="s">
        <v>406</v>
      </c>
      <c r="B395" t="s">
        <v>63</v>
      </c>
      <c r="C395" t="s">
        <v>436</v>
      </c>
      <c r="E395" t="s">
        <v>436</v>
      </c>
      <c r="G395">
        <v>1.4961805555555559E-3</v>
      </c>
      <c r="H395" t="b">
        <v>1</v>
      </c>
      <c r="I395" t="e">
        <f>G396&lt;HLOOKUP(B396,Table7[#All],IF('Time Sheet'!H396,3,2),FALSE)</f>
        <v>#N/A</v>
      </c>
    </row>
    <row r="396" spans="1:9" x14ac:dyDescent="0.25">
      <c r="A396" t="s">
        <v>406</v>
      </c>
      <c r="B396" t="s">
        <v>67</v>
      </c>
      <c r="C396" t="s">
        <v>437</v>
      </c>
      <c r="E396" t="s">
        <v>437</v>
      </c>
      <c r="G396">
        <v>7.1458333333333335E-4</v>
      </c>
      <c r="H396" t="b">
        <v>1</v>
      </c>
      <c r="I396" t="b">
        <f>G397&lt;HLOOKUP(B397,Table7[#All],IF('Time Sheet'!H397,3,2),FALSE)</f>
        <v>1</v>
      </c>
    </row>
    <row r="397" spans="1:9" x14ac:dyDescent="0.25">
      <c r="A397" t="s">
        <v>406</v>
      </c>
      <c r="B397" t="s">
        <v>69</v>
      </c>
      <c r="C397" t="s">
        <v>438</v>
      </c>
      <c r="E397" t="s">
        <v>438</v>
      </c>
      <c r="G397">
        <v>1.3608796296296301E-3</v>
      </c>
      <c r="H397" t="b">
        <v>1</v>
      </c>
      <c r="I397" t="e">
        <f>G398&lt;HLOOKUP(B398,Table7[#All],IF('Time Sheet'!H398,3,2),FALSE)</f>
        <v>#N/A</v>
      </c>
    </row>
    <row r="398" spans="1:9" x14ac:dyDescent="0.25">
      <c r="A398" t="s">
        <v>406</v>
      </c>
      <c r="B398" t="s">
        <v>71</v>
      </c>
      <c r="C398" t="s">
        <v>439</v>
      </c>
      <c r="E398" t="s">
        <v>439</v>
      </c>
      <c r="G398">
        <v>1.5942129629629631E-3</v>
      </c>
      <c r="H398" t="b">
        <v>1</v>
      </c>
      <c r="I398" t="e">
        <f>G399&lt;HLOOKUP(B399,Table7[#All],IF('Time Sheet'!H399,3,2),FALSE)</f>
        <v>#N/A</v>
      </c>
    </row>
    <row r="399" spans="1:9" x14ac:dyDescent="0.25">
      <c r="A399" t="s">
        <v>406</v>
      </c>
      <c r="B399" t="s">
        <v>73</v>
      </c>
      <c r="C399" t="s">
        <v>440</v>
      </c>
      <c r="E399" t="s">
        <v>440</v>
      </c>
      <c r="G399">
        <v>2.787962962962963E-3</v>
      </c>
      <c r="H399" t="b">
        <v>1</v>
      </c>
      <c r="I399" t="e">
        <f>G400&lt;HLOOKUP(B400,Table7[#All],IF('Time Sheet'!H400,3,2),FALSE)</f>
        <v>#N/A</v>
      </c>
    </row>
    <row r="400" spans="1:9" x14ac:dyDescent="0.25">
      <c r="A400" t="s">
        <v>406</v>
      </c>
      <c r="B400" t="s">
        <v>75</v>
      </c>
      <c r="C400" t="s">
        <v>441</v>
      </c>
      <c r="E400" t="s">
        <v>441</v>
      </c>
      <c r="G400">
        <v>3.347453703703704E-3</v>
      </c>
      <c r="H400" t="b">
        <v>1</v>
      </c>
      <c r="I400" t="b">
        <f>G401&lt;HLOOKUP(B401,Table7[#All],IF('Time Sheet'!H401,3,2),FALSE)</f>
        <v>1</v>
      </c>
    </row>
    <row r="401" spans="1:9" x14ac:dyDescent="0.25">
      <c r="A401" t="s">
        <v>442</v>
      </c>
      <c r="B401" t="s">
        <v>3</v>
      </c>
      <c r="C401" t="s">
        <v>443</v>
      </c>
      <c r="E401" t="s">
        <v>443</v>
      </c>
      <c r="G401">
        <v>2.5868055555555562E-4</v>
      </c>
      <c r="H401" t="b">
        <v>1</v>
      </c>
      <c r="I401" t="e">
        <f>G402&lt;HLOOKUP(B402,Table7[#All],IF('Time Sheet'!H402,3,2),FALSE)</f>
        <v>#N/A</v>
      </c>
    </row>
    <row r="402" spans="1:9" x14ac:dyDescent="0.25">
      <c r="A402" t="s">
        <v>442</v>
      </c>
      <c r="B402" t="s">
        <v>5</v>
      </c>
      <c r="C402" t="s">
        <v>444</v>
      </c>
      <c r="E402" t="s">
        <v>444</v>
      </c>
      <c r="G402">
        <v>2.8842592592592602E-4</v>
      </c>
      <c r="H402" t="b">
        <v>1</v>
      </c>
      <c r="I402" t="b">
        <f>G403&lt;HLOOKUP(B403,Table7[#All],IF('Time Sheet'!H403,3,2),FALSE)</f>
        <v>1</v>
      </c>
    </row>
    <row r="403" spans="1:9" x14ac:dyDescent="0.25">
      <c r="A403" t="s">
        <v>442</v>
      </c>
      <c r="B403" t="s">
        <v>7</v>
      </c>
      <c r="C403" t="s">
        <v>445</v>
      </c>
      <c r="E403" t="s">
        <v>445</v>
      </c>
      <c r="G403">
        <v>5.4837962962962967E-4</v>
      </c>
      <c r="H403" t="b">
        <v>1</v>
      </c>
      <c r="I403" t="e">
        <f>G404&lt;HLOOKUP(B404,Table7[#All],IF('Time Sheet'!H404,3,2),FALSE)</f>
        <v>#N/A</v>
      </c>
    </row>
    <row r="404" spans="1:9" x14ac:dyDescent="0.25">
      <c r="A404" t="s">
        <v>442</v>
      </c>
      <c r="B404" t="s">
        <v>9</v>
      </c>
      <c r="C404" t="s">
        <v>446</v>
      </c>
      <c r="E404" t="s">
        <v>446</v>
      </c>
      <c r="G404">
        <v>6.4467592592592593E-4</v>
      </c>
      <c r="H404" t="b">
        <v>1</v>
      </c>
      <c r="I404" t="b">
        <f>G405&lt;HLOOKUP(B405,Table7[#All],IF('Time Sheet'!H405,3,2),FALSE)</f>
        <v>1</v>
      </c>
    </row>
    <row r="405" spans="1:9" x14ac:dyDescent="0.25">
      <c r="A405" t="s">
        <v>442</v>
      </c>
      <c r="B405" t="s">
        <v>11</v>
      </c>
      <c r="C405" t="s">
        <v>447</v>
      </c>
      <c r="E405" t="s">
        <v>447</v>
      </c>
      <c r="G405">
        <v>1.152893518518519E-3</v>
      </c>
      <c r="H405" t="b">
        <v>1</v>
      </c>
      <c r="I405" t="e">
        <f>G406&lt;HLOOKUP(B406,Table7[#All],IF('Time Sheet'!H406,3,2),FALSE)</f>
        <v>#N/A</v>
      </c>
    </row>
    <row r="406" spans="1:9" x14ac:dyDescent="0.25">
      <c r="A406" t="s">
        <v>442</v>
      </c>
      <c r="B406" t="s">
        <v>13</v>
      </c>
      <c r="C406" t="s">
        <v>448</v>
      </c>
      <c r="E406" t="s">
        <v>448</v>
      </c>
      <c r="G406">
        <v>1.339351851851852E-3</v>
      </c>
      <c r="H406" t="b">
        <v>1</v>
      </c>
      <c r="I406" t="e">
        <f>G407&lt;HLOOKUP(B407,Table7[#All],IF('Time Sheet'!H407,3,2),FALSE)</f>
        <v>#N/A</v>
      </c>
    </row>
    <row r="407" spans="1:9" x14ac:dyDescent="0.25">
      <c r="A407" t="s">
        <v>442</v>
      </c>
      <c r="B407" t="s">
        <v>15</v>
      </c>
      <c r="C407" t="s">
        <v>449</v>
      </c>
      <c r="E407" t="s">
        <v>449</v>
      </c>
      <c r="G407">
        <v>3.1430555555555561E-3</v>
      </c>
      <c r="H407" t="b">
        <v>1</v>
      </c>
      <c r="I407" t="b">
        <f>G408&lt;HLOOKUP(B408,Table7[#All],IF('Time Sheet'!H408,3,2),FALSE)</f>
        <v>1</v>
      </c>
    </row>
    <row r="408" spans="1:9" x14ac:dyDescent="0.25">
      <c r="A408" t="s">
        <v>442</v>
      </c>
      <c r="B408" t="s">
        <v>17</v>
      </c>
      <c r="C408" t="s">
        <v>450</v>
      </c>
      <c r="E408" t="s">
        <v>450</v>
      </c>
      <c r="G408">
        <v>3.424884259259259E-3</v>
      </c>
      <c r="H408" t="b">
        <v>1</v>
      </c>
      <c r="I408" t="e">
        <f>G409&lt;HLOOKUP(B409,Table7[#All],IF('Time Sheet'!H409,3,2),FALSE)</f>
        <v>#N/A</v>
      </c>
    </row>
    <row r="409" spans="1:9" x14ac:dyDescent="0.25">
      <c r="A409" t="s">
        <v>442</v>
      </c>
      <c r="B409" t="s">
        <v>21</v>
      </c>
      <c r="C409" t="s">
        <v>451</v>
      </c>
      <c r="E409" t="s">
        <v>451</v>
      </c>
      <c r="G409">
        <v>7.8971064814814806E-3</v>
      </c>
      <c r="H409" t="b">
        <v>1</v>
      </c>
      <c r="I409" t="e">
        <f>G410&lt;HLOOKUP(B410,Table7[#All],IF('Time Sheet'!H410,3,2),FALSE)</f>
        <v>#N/A</v>
      </c>
    </row>
    <row r="410" spans="1:9" x14ac:dyDescent="0.25">
      <c r="A410" t="s">
        <v>442</v>
      </c>
      <c r="B410" t="s">
        <v>126</v>
      </c>
      <c r="C410" t="s">
        <v>452</v>
      </c>
      <c r="E410" t="s">
        <v>452</v>
      </c>
      <c r="G410">
        <v>2.4606481481481479E-4</v>
      </c>
      <c r="H410" t="b">
        <v>1</v>
      </c>
      <c r="I410" t="e">
        <f>G411&lt;HLOOKUP(B411,Table7[#All],IF('Time Sheet'!H411,3,2),FALSE)</f>
        <v>#N/A</v>
      </c>
    </row>
    <row r="411" spans="1:9" x14ac:dyDescent="0.25">
      <c r="A411" t="s">
        <v>442</v>
      </c>
      <c r="B411" t="s">
        <v>27</v>
      </c>
      <c r="C411" t="s">
        <v>424</v>
      </c>
      <c r="E411" t="s">
        <v>424</v>
      </c>
      <c r="G411">
        <v>2.7766203703703698E-4</v>
      </c>
      <c r="H411" t="b">
        <v>1</v>
      </c>
      <c r="I411" t="e">
        <f>G412&lt;HLOOKUP(B412,Table7[#All],IF('Time Sheet'!H412,3,2),FALSE)</f>
        <v>#N/A</v>
      </c>
    </row>
    <row r="412" spans="1:9" x14ac:dyDescent="0.25">
      <c r="A412" t="s">
        <v>442</v>
      </c>
      <c r="B412" t="s">
        <v>29</v>
      </c>
      <c r="C412" t="s">
        <v>453</v>
      </c>
      <c r="E412" t="s">
        <v>453</v>
      </c>
      <c r="G412">
        <v>3.4537037037037039E-4</v>
      </c>
      <c r="H412" t="b">
        <v>1</v>
      </c>
      <c r="I412" t="b">
        <f>G413&lt;HLOOKUP(B413,Table7[#All],IF('Time Sheet'!H413,3,2),FALSE)</f>
        <v>1</v>
      </c>
    </row>
    <row r="413" spans="1:9" x14ac:dyDescent="0.25">
      <c r="A413" t="s">
        <v>442</v>
      </c>
      <c r="B413" t="s">
        <v>31</v>
      </c>
      <c r="C413" t="s">
        <v>454</v>
      </c>
      <c r="E413" t="s">
        <v>454</v>
      </c>
      <c r="G413">
        <v>6.0219907407407412E-4</v>
      </c>
      <c r="H413" t="b">
        <v>1</v>
      </c>
      <c r="I413" t="e">
        <f>G414&lt;HLOOKUP(B414,Table7[#All],IF('Time Sheet'!H414,3,2),FALSE)</f>
        <v>#N/A</v>
      </c>
    </row>
    <row r="414" spans="1:9" x14ac:dyDescent="0.25">
      <c r="A414" t="s">
        <v>442</v>
      </c>
      <c r="B414" t="s">
        <v>33</v>
      </c>
      <c r="C414" t="s">
        <v>455</v>
      </c>
      <c r="E414" t="s">
        <v>455</v>
      </c>
      <c r="G414">
        <v>7.0115740740740739E-4</v>
      </c>
      <c r="H414" t="b">
        <v>1</v>
      </c>
      <c r="I414" t="e">
        <f>G415&lt;HLOOKUP(B415,Table7[#All],IF('Time Sheet'!H415,3,2),FALSE)</f>
        <v>#N/A</v>
      </c>
    </row>
    <row r="415" spans="1:9" x14ac:dyDescent="0.25">
      <c r="A415" t="s">
        <v>442</v>
      </c>
      <c r="B415" t="s">
        <v>35</v>
      </c>
      <c r="C415" t="s">
        <v>456</v>
      </c>
      <c r="E415" t="s">
        <v>456</v>
      </c>
      <c r="G415">
        <v>1.369444444444444E-3</v>
      </c>
      <c r="H415" t="b">
        <v>1</v>
      </c>
      <c r="I415" t="e">
        <f>G416&lt;HLOOKUP(B416,Table7[#All],IF('Time Sheet'!H416,3,2),FALSE)</f>
        <v>#N/A</v>
      </c>
    </row>
    <row r="416" spans="1:9" x14ac:dyDescent="0.25">
      <c r="A416" t="s">
        <v>442</v>
      </c>
      <c r="B416" t="s">
        <v>37</v>
      </c>
      <c r="C416" t="s">
        <v>457</v>
      </c>
      <c r="E416" t="s">
        <v>457</v>
      </c>
      <c r="G416">
        <v>1.642592592592592E-3</v>
      </c>
      <c r="H416" t="b">
        <v>1</v>
      </c>
      <c r="I416" t="e">
        <f>G417&lt;HLOOKUP(B417,Table7[#All],IF('Time Sheet'!H417,3,2),FALSE)</f>
        <v>#N/A</v>
      </c>
    </row>
    <row r="417" spans="1:9" x14ac:dyDescent="0.25">
      <c r="A417" t="s">
        <v>442</v>
      </c>
      <c r="B417" t="s">
        <v>39</v>
      </c>
      <c r="C417" t="s">
        <v>458</v>
      </c>
      <c r="E417" t="s">
        <v>458</v>
      </c>
      <c r="G417">
        <v>2.6608796296296293E-4</v>
      </c>
      <c r="H417" t="b">
        <v>1</v>
      </c>
      <c r="I417" t="e">
        <f>G418&lt;HLOOKUP(B418,Table7[#All],IF('Time Sheet'!H418,3,2),FALSE)</f>
        <v>#N/A</v>
      </c>
    </row>
    <row r="418" spans="1:9" x14ac:dyDescent="0.25">
      <c r="A418" t="s">
        <v>442</v>
      </c>
      <c r="B418" t="s">
        <v>41</v>
      </c>
      <c r="C418" t="s">
        <v>459</v>
      </c>
      <c r="E418" t="s">
        <v>459</v>
      </c>
      <c r="G418">
        <v>3.359953703703704E-4</v>
      </c>
      <c r="H418" t="b">
        <v>1</v>
      </c>
      <c r="I418" t="e">
        <f>G419&lt;HLOOKUP(B419,Table7[#All],IF('Time Sheet'!H419,3,2),FALSE)</f>
        <v>#N/A</v>
      </c>
    </row>
    <row r="419" spans="1:9" x14ac:dyDescent="0.25">
      <c r="A419" t="s">
        <v>442</v>
      </c>
      <c r="B419" t="s">
        <v>43</v>
      </c>
      <c r="C419" t="s">
        <v>460</v>
      </c>
      <c r="E419" t="s">
        <v>460</v>
      </c>
      <c r="G419">
        <v>3.9756944444444448E-4</v>
      </c>
      <c r="H419" t="b">
        <v>1</v>
      </c>
      <c r="I419" t="b">
        <f>G420&lt;HLOOKUP(B420,Table7[#All],IF('Time Sheet'!H420,3,2),FALSE)</f>
        <v>0</v>
      </c>
    </row>
    <row r="420" spans="1:9" x14ac:dyDescent="0.25">
      <c r="A420" t="s">
        <v>442</v>
      </c>
      <c r="B420" t="s">
        <v>45</v>
      </c>
      <c r="C420" t="s">
        <v>461</v>
      </c>
      <c r="E420" t="s">
        <v>461</v>
      </c>
      <c r="G420">
        <v>7.1828703703703703E-4</v>
      </c>
      <c r="H420" t="b">
        <v>1</v>
      </c>
      <c r="I420" t="e">
        <f>G421&lt;HLOOKUP(B421,Table7[#All],IF('Time Sheet'!H421,3,2),FALSE)</f>
        <v>#N/A</v>
      </c>
    </row>
    <row r="421" spans="1:9" x14ac:dyDescent="0.25">
      <c r="A421" t="s">
        <v>442</v>
      </c>
      <c r="B421" t="s">
        <v>47</v>
      </c>
      <c r="C421" t="s">
        <v>462</v>
      </c>
      <c r="E421" t="s">
        <v>462</v>
      </c>
      <c r="G421">
        <v>8.4641203703703701E-4</v>
      </c>
      <c r="H421" t="b">
        <v>1</v>
      </c>
      <c r="I421" t="e">
        <f>G422&lt;HLOOKUP(B422,Table7[#All],IF('Time Sheet'!H422,3,2),FALSE)</f>
        <v>#N/A</v>
      </c>
    </row>
    <row r="422" spans="1:9" x14ac:dyDescent="0.25">
      <c r="A422" t="s">
        <v>442</v>
      </c>
      <c r="B422" t="s">
        <v>49</v>
      </c>
      <c r="C422" t="s">
        <v>463</v>
      </c>
      <c r="E422" t="s">
        <v>463</v>
      </c>
      <c r="G422">
        <v>1.5995370370370369E-3</v>
      </c>
      <c r="H422" t="b">
        <v>1</v>
      </c>
      <c r="I422" t="e">
        <f>G423&lt;HLOOKUP(B423,Table7[#All],IF('Time Sheet'!H423,3,2),FALSE)</f>
        <v>#N/A</v>
      </c>
    </row>
    <row r="423" spans="1:9" x14ac:dyDescent="0.25">
      <c r="A423" t="s">
        <v>442</v>
      </c>
      <c r="B423" t="s">
        <v>51</v>
      </c>
      <c r="C423" t="s">
        <v>464</v>
      </c>
      <c r="E423" t="s">
        <v>464</v>
      </c>
      <c r="G423">
        <v>1.9430555555555559E-3</v>
      </c>
      <c r="H423" t="b">
        <v>1</v>
      </c>
      <c r="I423" t="e">
        <f>G424&lt;HLOOKUP(B424,Table7[#All],IF('Time Sheet'!H424,3,2),FALSE)</f>
        <v>#N/A</v>
      </c>
    </row>
    <row r="424" spans="1:9" x14ac:dyDescent="0.25">
      <c r="A424" t="s">
        <v>442</v>
      </c>
      <c r="B424" t="s">
        <v>53</v>
      </c>
      <c r="C424" t="s">
        <v>465</v>
      </c>
      <c r="E424" t="s">
        <v>465</v>
      </c>
      <c r="G424">
        <v>2.2627314814814819E-4</v>
      </c>
      <c r="H424" t="b">
        <v>1</v>
      </c>
      <c r="I424" t="e">
        <f>G425&lt;HLOOKUP(B425,Table7[#All],IF('Time Sheet'!H425,3,2),FALSE)</f>
        <v>#N/A</v>
      </c>
    </row>
    <row r="425" spans="1:9" x14ac:dyDescent="0.25">
      <c r="A425" t="s">
        <v>442</v>
      </c>
      <c r="B425" t="s">
        <v>55</v>
      </c>
      <c r="C425" t="s">
        <v>134</v>
      </c>
      <c r="E425" t="s">
        <v>134</v>
      </c>
      <c r="G425">
        <v>2.6562500000000002E-4</v>
      </c>
      <c r="H425" t="b">
        <v>1</v>
      </c>
      <c r="I425" t="e">
        <f>G426&lt;HLOOKUP(B426,Table7[#All],IF('Time Sheet'!H426,3,2),FALSE)</f>
        <v>#N/A</v>
      </c>
    </row>
    <row r="426" spans="1:9" x14ac:dyDescent="0.25">
      <c r="A426" t="s">
        <v>442</v>
      </c>
      <c r="B426" t="s">
        <v>57</v>
      </c>
      <c r="C426" t="s">
        <v>466</v>
      </c>
      <c r="E426" t="s">
        <v>466</v>
      </c>
      <c r="G426">
        <v>2.9293981481481478E-4</v>
      </c>
      <c r="H426" t="b">
        <v>1</v>
      </c>
      <c r="I426" t="b">
        <f>G427&lt;HLOOKUP(B427,Table7[#All],IF('Time Sheet'!H427,3,2),FALSE)</f>
        <v>1</v>
      </c>
    </row>
    <row r="427" spans="1:9" x14ac:dyDescent="0.25">
      <c r="A427" t="s">
        <v>442</v>
      </c>
      <c r="B427" t="s">
        <v>59</v>
      </c>
      <c r="C427" t="s">
        <v>467</v>
      </c>
      <c r="E427" t="s">
        <v>467</v>
      </c>
      <c r="G427">
        <v>5.6203703703703711E-4</v>
      </c>
      <c r="H427" t="b">
        <v>1</v>
      </c>
      <c r="I427" t="e">
        <f>G428&lt;HLOOKUP(B428,Table7[#All],IF('Time Sheet'!H428,3,2),FALSE)</f>
        <v>#N/A</v>
      </c>
    </row>
    <row r="428" spans="1:9" x14ac:dyDescent="0.25">
      <c r="A428" t="s">
        <v>442</v>
      </c>
      <c r="B428" t="s">
        <v>61</v>
      </c>
      <c r="C428" t="s">
        <v>468</v>
      </c>
      <c r="E428" t="s">
        <v>468</v>
      </c>
      <c r="G428">
        <v>6.3553240740740736E-4</v>
      </c>
      <c r="H428" t="b">
        <v>1</v>
      </c>
      <c r="I428" t="e">
        <f>G429&lt;HLOOKUP(B429,Table7[#All],IF('Time Sheet'!H429,3,2),FALSE)</f>
        <v>#N/A</v>
      </c>
    </row>
    <row r="429" spans="1:9" x14ac:dyDescent="0.25">
      <c r="A429" t="s">
        <v>442</v>
      </c>
      <c r="B429" t="s">
        <v>63</v>
      </c>
      <c r="C429" t="s">
        <v>469</v>
      </c>
      <c r="E429" t="s">
        <v>469</v>
      </c>
      <c r="G429">
        <v>1.24525462962963E-3</v>
      </c>
      <c r="H429" t="b">
        <v>1</v>
      </c>
      <c r="I429" t="e">
        <f>G430&lt;HLOOKUP(B430,Table7[#All],IF('Time Sheet'!H430,3,2),FALSE)</f>
        <v>#N/A</v>
      </c>
    </row>
    <row r="430" spans="1:9" x14ac:dyDescent="0.25">
      <c r="A430" t="s">
        <v>442</v>
      </c>
      <c r="B430" t="s">
        <v>65</v>
      </c>
      <c r="C430" t="s">
        <v>470</v>
      </c>
      <c r="E430" t="s">
        <v>470</v>
      </c>
      <c r="G430">
        <v>1.4124999999999999E-3</v>
      </c>
      <c r="H430" t="b">
        <v>1</v>
      </c>
      <c r="I430" t="e">
        <f>G431&lt;HLOOKUP(B431,Table7[#All],IF('Time Sheet'!H431,3,2),FALSE)</f>
        <v>#N/A</v>
      </c>
    </row>
    <row r="431" spans="1:9" x14ac:dyDescent="0.25">
      <c r="A431" t="s">
        <v>442</v>
      </c>
      <c r="B431" t="s">
        <v>67</v>
      </c>
      <c r="C431" t="s">
        <v>471</v>
      </c>
      <c r="E431" t="s">
        <v>471</v>
      </c>
      <c r="G431">
        <v>6.1388888888888886E-4</v>
      </c>
      <c r="H431" t="b">
        <v>1</v>
      </c>
      <c r="I431" t="b">
        <f>G432&lt;HLOOKUP(B432,Table7[#All],IF('Time Sheet'!H432,3,2),FALSE)</f>
        <v>1</v>
      </c>
    </row>
    <row r="432" spans="1:9" x14ac:dyDescent="0.25">
      <c r="A432" t="s">
        <v>442</v>
      </c>
      <c r="B432" t="s">
        <v>69</v>
      </c>
      <c r="C432" t="s">
        <v>472</v>
      </c>
      <c r="E432" t="s">
        <v>472</v>
      </c>
      <c r="G432">
        <v>1.289814814814815E-3</v>
      </c>
      <c r="H432" t="b">
        <v>1</v>
      </c>
      <c r="I432" t="e">
        <f>G433&lt;HLOOKUP(B433,Table7[#All],IF('Time Sheet'!H433,3,2),FALSE)</f>
        <v>#N/A</v>
      </c>
    </row>
    <row r="433" spans="1:9" x14ac:dyDescent="0.25">
      <c r="A433" t="s">
        <v>442</v>
      </c>
      <c r="B433" t="s">
        <v>71</v>
      </c>
      <c r="C433" t="s">
        <v>473</v>
      </c>
      <c r="E433" t="s">
        <v>473</v>
      </c>
      <c r="G433">
        <v>1.555324074074074E-3</v>
      </c>
      <c r="H433" t="b">
        <v>1</v>
      </c>
      <c r="I433" t="e">
        <f>G434&lt;HLOOKUP(B434,Table7[#All],IF('Time Sheet'!H434,3,2),FALSE)</f>
        <v>#N/A</v>
      </c>
    </row>
    <row r="434" spans="1:9" x14ac:dyDescent="0.25">
      <c r="A434" t="s">
        <v>442</v>
      </c>
      <c r="B434" t="s">
        <v>73</v>
      </c>
      <c r="C434" t="s">
        <v>474</v>
      </c>
      <c r="E434" t="s">
        <v>474</v>
      </c>
      <c r="G434">
        <v>3.0128472222222219E-3</v>
      </c>
      <c r="H434" t="b">
        <v>1</v>
      </c>
      <c r="I434" t="e">
        <f>G435&lt;HLOOKUP(B435,Table7[#All],IF('Time Sheet'!H435,3,2),FALSE)</f>
        <v>#N/A</v>
      </c>
    </row>
    <row r="435" spans="1:9" x14ac:dyDescent="0.25">
      <c r="A435" t="s">
        <v>442</v>
      </c>
      <c r="B435" t="s">
        <v>75</v>
      </c>
      <c r="C435" t="s">
        <v>475</v>
      </c>
      <c r="E435" t="s">
        <v>475</v>
      </c>
      <c r="G435">
        <v>3.445486111111111E-3</v>
      </c>
      <c r="H435" t="b">
        <v>1</v>
      </c>
      <c r="I435" t="b">
        <f>G436&lt;HLOOKUP(B436,Table7[#All],IF('Time Sheet'!H436,3,2),FALSE)</f>
        <v>1</v>
      </c>
    </row>
    <row r="436" spans="1:9" x14ac:dyDescent="0.25">
      <c r="A436" t="s">
        <v>476</v>
      </c>
      <c r="B436" t="s">
        <v>3</v>
      </c>
      <c r="C436" t="s">
        <v>477</v>
      </c>
      <c r="E436" t="s">
        <v>477</v>
      </c>
      <c r="G436">
        <v>2.5960648148148148E-4</v>
      </c>
      <c r="H436" t="b">
        <v>1</v>
      </c>
      <c r="I436" t="e">
        <f>G437&lt;HLOOKUP(B437,Table7[#All],IF('Time Sheet'!H437,3,2),FALSE)</f>
        <v>#N/A</v>
      </c>
    </row>
    <row r="437" spans="1:9" x14ac:dyDescent="0.25">
      <c r="A437" t="s">
        <v>476</v>
      </c>
      <c r="B437" t="s">
        <v>5</v>
      </c>
      <c r="C437" t="s">
        <v>478</v>
      </c>
      <c r="E437" t="s">
        <v>478</v>
      </c>
      <c r="G437">
        <v>2.9432870370370371E-4</v>
      </c>
      <c r="H437" t="b">
        <v>1</v>
      </c>
      <c r="I437" t="b">
        <f>G438&lt;HLOOKUP(B438,Table7[#All],IF('Time Sheet'!H438,3,2),FALSE)</f>
        <v>1</v>
      </c>
    </row>
    <row r="438" spans="1:9" x14ac:dyDescent="0.25">
      <c r="A438" t="s">
        <v>476</v>
      </c>
      <c r="B438" t="s">
        <v>7</v>
      </c>
      <c r="C438" t="s">
        <v>479</v>
      </c>
      <c r="E438" t="s">
        <v>479</v>
      </c>
      <c r="G438">
        <v>5.4745370370370364E-4</v>
      </c>
      <c r="H438" t="b">
        <v>1</v>
      </c>
      <c r="I438" t="e">
        <f>G439&lt;HLOOKUP(B439,Table7[#All],IF('Time Sheet'!H439,3,2),FALSE)</f>
        <v>#N/A</v>
      </c>
    </row>
    <row r="439" spans="1:9" x14ac:dyDescent="0.25">
      <c r="A439" t="s">
        <v>476</v>
      </c>
      <c r="B439" t="s">
        <v>9</v>
      </c>
      <c r="C439" t="s">
        <v>480</v>
      </c>
      <c r="E439" t="s">
        <v>480</v>
      </c>
      <c r="G439">
        <v>6.3483796296296302E-4</v>
      </c>
      <c r="H439" t="b">
        <v>1</v>
      </c>
      <c r="I439" t="b">
        <f>G440&lt;HLOOKUP(B440,Table7[#All],IF('Time Sheet'!H440,3,2),FALSE)</f>
        <v>1</v>
      </c>
    </row>
    <row r="440" spans="1:9" x14ac:dyDescent="0.25">
      <c r="A440" t="s">
        <v>476</v>
      </c>
      <c r="B440" t="s">
        <v>11</v>
      </c>
      <c r="C440" t="s">
        <v>481</v>
      </c>
      <c r="E440" t="s">
        <v>481</v>
      </c>
      <c r="G440">
        <v>1.1624999999999999E-3</v>
      </c>
      <c r="H440" t="b">
        <v>1</v>
      </c>
      <c r="I440" t="e">
        <f>G441&lt;HLOOKUP(B441,Table7[#All],IF('Time Sheet'!H441,3,2),FALSE)</f>
        <v>#N/A</v>
      </c>
    </row>
    <row r="441" spans="1:9" x14ac:dyDescent="0.25">
      <c r="A441" t="s">
        <v>476</v>
      </c>
      <c r="B441" t="s">
        <v>13</v>
      </c>
      <c r="C441" t="s">
        <v>482</v>
      </c>
      <c r="E441" t="s">
        <v>482</v>
      </c>
      <c r="G441">
        <v>1.332291666666667E-3</v>
      </c>
      <c r="H441" t="b">
        <v>1</v>
      </c>
      <c r="I441" t="e">
        <f>G442&lt;HLOOKUP(B442,Table7[#All],IF('Time Sheet'!H442,3,2),FALSE)</f>
        <v>#N/A</v>
      </c>
    </row>
    <row r="442" spans="1:9" x14ac:dyDescent="0.25">
      <c r="A442" t="s">
        <v>476</v>
      </c>
      <c r="B442" t="s">
        <v>15</v>
      </c>
      <c r="C442" t="s">
        <v>483</v>
      </c>
      <c r="E442" t="s">
        <v>483</v>
      </c>
      <c r="G442">
        <v>2.8902777777777781E-3</v>
      </c>
      <c r="H442" t="b">
        <v>1</v>
      </c>
      <c r="I442" t="b">
        <f>G443&lt;HLOOKUP(B443,Table7[#All],IF('Time Sheet'!H443,3,2),FALSE)</f>
        <v>1</v>
      </c>
    </row>
    <row r="443" spans="1:9" x14ac:dyDescent="0.25">
      <c r="A443" t="s">
        <v>476</v>
      </c>
      <c r="B443" t="s">
        <v>17</v>
      </c>
      <c r="C443" t="s">
        <v>484</v>
      </c>
      <c r="E443" t="s">
        <v>484</v>
      </c>
      <c r="G443">
        <v>3.1635416666666661E-3</v>
      </c>
      <c r="H443" t="b">
        <v>1</v>
      </c>
      <c r="I443" t="e">
        <f>G444&lt;HLOOKUP(B444,Table7[#All],IF('Time Sheet'!H444,3,2),FALSE)</f>
        <v>#N/A</v>
      </c>
    </row>
    <row r="444" spans="1:9" x14ac:dyDescent="0.25">
      <c r="A444" t="s">
        <v>476</v>
      </c>
      <c r="B444" t="s">
        <v>19</v>
      </c>
      <c r="C444" t="s">
        <v>485</v>
      </c>
      <c r="E444" t="s">
        <v>485</v>
      </c>
      <c r="G444">
        <v>6.0812499999999999E-3</v>
      </c>
      <c r="H444" t="b">
        <v>1</v>
      </c>
      <c r="I444" t="e">
        <f>G445&lt;HLOOKUP(B445,Table7[#All],IF('Time Sheet'!H445,3,2),FALSE)</f>
        <v>#N/A</v>
      </c>
    </row>
    <row r="445" spans="1:9" x14ac:dyDescent="0.25">
      <c r="A445" t="s">
        <v>476</v>
      </c>
      <c r="B445" t="s">
        <v>21</v>
      </c>
      <c r="C445" t="s">
        <v>486</v>
      </c>
      <c r="E445" t="s">
        <v>486</v>
      </c>
      <c r="G445">
        <v>6.5800925925925922E-3</v>
      </c>
      <c r="H445" t="b">
        <v>1</v>
      </c>
      <c r="I445" t="e">
        <f>G446&lt;HLOOKUP(B446,Table7[#All],IF('Time Sheet'!H446,3,2),FALSE)</f>
        <v>#N/A</v>
      </c>
    </row>
    <row r="446" spans="1:9" x14ac:dyDescent="0.25">
      <c r="A446" t="s">
        <v>476</v>
      </c>
      <c r="B446" t="s">
        <v>23</v>
      </c>
      <c r="C446" t="s">
        <v>487</v>
      </c>
      <c r="E446" t="s">
        <v>487</v>
      </c>
      <c r="G446">
        <v>1.1976273148148151E-2</v>
      </c>
      <c r="H446" t="b">
        <v>1</v>
      </c>
      <c r="I446" t="e">
        <f>G447&lt;HLOOKUP(B447,Table7[#All],IF('Time Sheet'!H447,3,2),FALSE)</f>
        <v>#N/A</v>
      </c>
    </row>
    <row r="447" spans="1:9" x14ac:dyDescent="0.25">
      <c r="A447" t="s">
        <v>476</v>
      </c>
      <c r="B447" t="s">
        <v>25</v>
      </c>
      <c r="C447" t="s">
        <v>488</v>
      </c>
      <c r="E447" t="s">
        <v>488</v>
      </c>
      <c r="G447">
        <v>1.1364351851851849E-2</v>
      </c>
      <c r="H447" t="b">
        <v>1</v>
      </c>
      <c r="I447" t="e">
        <f>G448&lt;HLOOKUP(B448,Table7[#All],IF('Time Sheet'!H448,3,2),FALSE)</f>
        <v>#N/A</v>
      </c>
    </row>
    <row r="448" spans="1:9" x14ac:dyDescent="0.25">
      <c r="A448" t="s">
        <v>476</v>
      </c>
      <c r="B448" t="s">
        <v>27</v>
      </c>
      <c r="C448" t="s">
        <v>489</v>
      </c>
      <c r="E448" t="s">
        <v>489</v>
      </c>
      <c r="G448">
        <v>3.2442129629629628E-4</v>
      </c>
      <c r="H448" t="b">
        <v>1</v>
      </c>
      <c r="I448" t="e">
        <f>G449&lt;HLOOKUP(B449,Table7[#All],IF('Time Sheet'!H449,3,2),FALSE)</f>
        <v>#N/A</v>
      </c>
    </row>
    <row r="449" spans="1:9" x14ac:dyDescent="0.25">
      <c r="A449" t="s">
        <v>476</v>
      </c>
      <c r="B449" t="s">
        <v>29</v>
      </c>
      <c r="C449" t="s">
        <v>490</v>
      </c>
      <c r="E449" t="s">
        <v>490</v>
      </c>
      <c r="G449">
        <v>3.9120370370370372E-4</v>
      </c>
      <c r="H449" t="b">
        <v>1</v>
      </c>
      <c r="I449" t="b">
        <f>G450&lt;HLOOKUP(B450,Table7[#All],IF('Time Sheet'!H450,3,2),FALSE)</f>
        <v>0</v>
      </c>
    </row>
    <row r="450" spans="1:9" x14ac:dyDescent="0.25">
      <c r="A450" t="s">
        <v>476</v>
      </c>
      <c r="B450" t="s">
        <v>31</v>
      </c>
      <c r="C450" t="s">
        <v>491</v>
      </c>
      <c r="E450" t="s">
        <v>491</v>
      </c>
      <c r="G450">
        <v>6.6944444444444451E-4</v>
      </c>
      <c r="H450" t="b">
        <v>1</v>
      </c>
      <c r="I450" t="e">
        <f>G451&lt;HLOOKUP(B451,Table7[#All],IF('Time Sheet'!H451,3,2),FALSE)</f>
        <v>#N/A</v>
      </c>
    </row>
    <row r="451" spans="1:9" x14ac:dyDescent="0.25">
      <c r="A451" t="s">
        <v>476</v>
      </c>
      <c r="B451" t="s">
        <v>33</v>
      </c>
      <c r="C451" t="s">
        <v>492</v>
      </c>
      <c r="E451" t="s">
        <v>492</v>
      </c>
      <c r="G451">
        <v>8.0636574074074074E-4</v>
      </c>
      <c r="H451" t="b">
        <v>1</v>
      </c>
      <c r="I451" t="e">
        <f>G452&lt;HLOOKUP(B452,Table7[#All],IF('Time Sheet'!H452,3,2),FALSE)</f>
        <v>#N/A</v>
      </c>
    </row>
    <row r="452" spans="1:9" x14ac:dyDescent="0.25">
      <c r="A452" t="s">
        <v>476</v>
      </c>
      <c r="B452" t="s">
        <v>35</v>
      </c>
      <c r="C452" t="s">
        <v>493</v>
      </c>
      <c r="E452" t="s">
        <v>493</v>
      </c>
      <c r="G452">
        <v>1.5586805555555549E-3</v>
      </c>
      <c r="H452" t="b">
        <v>1</v>
      </c>
      <c r="I452" t="e">
        <f>G453&lt;HLOOKUP(B453,Table7[#All],IF('Time Sheet'!H453,3,2),FALSE)</f>
        <v>#N/A</v>
      </c>
    </row>
    <row r="453" spans="1:9" x14ac:dyDescent="0.25">
      <c r="A453" t="s">
        <v>476</v>
      </c>
      <c r="B453" t="s">
        <v>37</v>
      </c>
      <c r="C453" t="s">
        <v>494</v>
      </c>
      <c r="E453" t="s">
        <v>494</v>
      </c>
      <c r="G453">
        <v>1.9731481481481479E-3</v>
      </c>
      <c r="H453" t="b">
        <v>1</v>
      </c>
      <c r="I453" t="e">
        <f>G454&lt;HLOOKUP(B454,Table7[#All],IF('Time Sheet'!H454,3,2),FALSE)</f>
        <v>#N/A</v>
      </c>
    </row>
    <row r="454" spans="1:9" x14ac:dyDescent="0.25">
      <c r="A454" t="s">
        <v>476</v>
      </c>
      <c r="B454" t="s">
        <v>41</v>
      </c>
      <c r="C454" t="s">
        <v>281</v>
      </c>
      <c r="E454" t="s">
        <v>281</v>
      </c>
      <c r="G454">
        <v>3.8113425925925918E-4</v>
      </c>
      <c r="H454" t="b">
        <v>1</v>
      </c>
      <c r="I454" t="e">
        <f>G455&lt;HLOOKUP(B455,Table7[#All],IF('Time Sheet'!H455,3,2),FALSE)</f>
        <v>#N/A</v>
      </c>
    </row>
    <row r="455" spans="1:9" x14ac:dyDescent="0.25">
      <c r="A455" t="s">
        <v>476</v>
      </c>
      <c r="B455" t="s">
        <v>43</v>
      </c>
      <c r="C455" t="s">
        <v>495</v>
      </c>
      <c r="E455" t="s">
        <v>495</v>
      </c>
      <c r="G455">
        <v>4.6550925925925932E-4</v>
      </c>
      <c r="H455" t="b">
        <v>1</v>
      </c>
      <c r="I455" t="b">
        <f>G456&lt;HLOOKUP(B456,Table7[#All],IF('Time Sheet'!H456,3,2),FALSE)</f>
        <v>0</v>
      </c>
    </row>
    <row r="456" spans="1:9" x14ac:dyDescent="0.25">
      <c r="A456" t="s">
        <v>476</v>
      </c>
      <c r="B456" t="s">
        <v>45</v>
      </c>
      <c r="C456" t="s">
        <v>496</v>
      </c>
      <c r="E456" t="s">
        <v>496</v>
      </c>
      <c r="G456">
        <v>7.9432870370370367E-4</v>
      </c>
      <c r="H456" t="b">
        <v>1</v>
      </c>
      <c r="I456" t="e">
        <f>G457&lt;HLOOKUP(B457,Table7[#All],IF('Time Sheet'!H457,3,2),FALSE)</f>
        <v>#N/A</v>
      </c>
    </row>
    <row r="457" spans="1:9" x14ac:dyDescent="0.25">
      <c r="A457" t="s">
        <v>476</v>
      </c>
      <c r="B457" t="s">
        <v>47</v>
      </c>
      <c r="C457" t="s">
        <v>497</v>
      </c>
      <c r="E457" t="s">
        <v>497</v>
      </c>
      <c r="G457">
        <v>9.8124999999999992E-4</v>
      </c>
      <c r="H457" t="b">
        <v>1</v>
      </c>
      <c r="I457" t="e">
        <f>G458&lt;HLOOKUP(B458,Table7[#All],IF('Time Sheet'!H458,3,2),FALSE)</f>
        <v>#N/A</v>
      </c>
    </row>
    <row r="458" spans="1:9" x14ac:dyDescent="0.25">
      <c r="A458" t="s">
        <v>476</v>
      </c>
      <c r="B458" t="s">
        <v>49</v>
      </c>
      <c r="C458" t="s">
        <v>498</v>
      </c>
      <c r="E458" t="s">
        <v>498</v>
      </c>
      <c r="G458">
        <v>1.7550925925925919E-3</v>
      </c>
      <c r="H458" t="b">
        <v>1</v>
      </c>
      <c r="I458" t="e">
        <f>G459&lt;HLOOKUP(B459,Table7[#All],IF('Time Sheet'!H459,3,2),FALSE)</f>
        <v>#N/A</v>
      </c>
    </row>
    <row r="459" spans="1:9" x14ac:dyDescent="0.25">
      <c r="A459" t="s">
        <v>476</v>
      </c>
      <c r="B459" t="s">
        <v>51</v>
      </c>
      <c r="C459" t="s">
        <v>499</v>
      </c>
      <c r="E459" t="s">
        <v>499</v>
      </c>
      <c r="G459">
        <v>2.06087962962963E-3</v>
      </c>
      <c r="H459" t="b">
        <v>1</v>
      </c>
      <c r="I459" t="e">
        <f>G460&lt;HLOOKUP(B460,Table7[#All],IF('Time Sheet'!H460,3,2),FALSE)</f>
        <v>#N/A</v>
      </c>
    </row>
    <row r="460" spans="1:9" x14ac:dyDescent="0.25">
      <c r="A460" t="s">
        <v>476</v>
      </c>
      <c r="B460" t="s">
        <v>55</v>
      </c>
      <c r="C460" t="s">
        <v>500</v>
      </c>
      <c r="E460" t="s">
        <v>500</v>
      </c>
      <c r="G460">
        <v>3.1192129629629631E-4</v>
      </c>
      <c r="H460" t="b">
        <v>1</v>
      </c>
      <c r="I460" t="e">
        <f>G461&lt;HLOOKUP(B461,Table7[#All],IF('Time Sheet'!H461,3,2),FALSE)</f>
        <v>#N/A</v>
      </c>
    </row>
    <row r="461" spans="1:9" x14ac:dyDescent="0.25">
      <c r="A461" t="s">
        <v>476</v>
      </c>
      <c r="B461" t="s">
        <v>57</v>
      </c>
      <c r="C461" t="s">
        <v>501</v>
      </c>
      <c r="E461" t="s">
        <v>501</v>
      </c>
      <c r="G461">
        <v>3.423611111111111E-4</v>
      </c>
      <c r="H461" t="b">
        <v>1</v>
      </c>
      <c r="I461" t="b">
        <f>G462&lt;HLOOKUP(B462,Table7[#All],IF('Time Sheet'!H462,3,2),FALSE)</f>
        <v>0</v>
      </c>
    </row>
    <row r="462" spans="1:9" x14ac:dyDescent="0.25">
      <c r="A462" t="s">
        <v>476</v>
      </c>
      <c r="B462" t="s">
        <v>59</v>
      </c>
      <c r="C462" t="s">
        <v>502</v>
      </c>
      <c r="E462" t="s">
        <v>502</v>
      </c>
      <c r="G462">
        <v>6.5949074074074065E-4</v>
      </c>
      <c r="H462" t="b">
        <v>1</v>
      </c>
      <c r="I462" t="e">
        <f>G463&lt;HLOOKUP(B463,Table7[#All],IF('Time Sheet'!H463,3,2),FALSE)</f>
        <v>#N/A</v>
      </c>
    </row>
    <row r="463" spans="1:9" x14ac:dyDescent="0.25">
      <c r="A463" t="s">
        <v>476</v>
      </c>
      <c r="B463" t="s">
        <v>61</v>
      </c>
      <c r="C463" t="s">
        <v>503</v>
      </c>
      <c r="E463" t="s">
        <v>503</v>
      </c>
      <c r="G463">
        <v>7.4872685185185188E-4</v>
      </c>
      <c r="H463" t="b">
        <v>1</v>
      </c>
      <c r="I463" t="e">
        <f>G464&lt;HLOOKUP(B464,Table7[#All],IF('Time Sheet'!H464,3,2),FALSE)</f>
        <v>#N/A</v>
      </c>
    </row>
    <row r="464" spans="1:9" x14ac:dyDescent="0.25">
      <c r="A464" t="s">
        <v>476</v>
      </c>
      <c r="B464" t="s">
        <v>63</v>
      </c>
      <c r="C464" t="s">
        <v>504</v>
      </c>
      <c r="E464" t="s">
        <v>504</v>
      </c>
      <c r="G464">
        <v>1.5597222222222219E-3</v>
      </c>
      <c r="H464" t="b">
        <v>1</v>
      </c>
      <c r="I464" t="e">
        <f>G465&lt;HLOOKUP(B465,Table7[#All],IF('Time Sheet'!H465,3,2),FALSE)</f>
        <v>#N/A</v>
      </c>
    </row>
    <row r="465" spans="1:9" x14ac:dyDescent="0.25">
      <c r="A465" t="s">
        <v>476</v>
      </c>
      <c r="B465" t="s">
        <v>67</v>
      </c>
      <c r="C465" t="s">
        <v>505</v>
      </c>
      <c r="E465" t="s">
        <v>505</v>
      </c>
      <c r="G465">
        <v>6.9074074074074079E-4</v>
      </c>
      <c r="H465" t="b">
        <v>1</v>
      </c>
      <c r="I465" t="b">
        <f>G466&lt;HLOOKUP(B466,Table7[#All],IF('Time Sheet'!H466,3,2),FALSE)</f>
        <v>1</v>
      </c>
    </row>
    <row r="466" spans="1:9" x14ac:dyDescent="0.25">
      <c r="A466" t="s">
        <v>476</v>
      </c>
      <c r="B466" t="s">
        <v>69</v>
      </c>
      <c r="C466" t="s">
        <v>506</v>
      </c>
      <c r="E466" t="s">
        <v>506</v>
      </c>
      <c r="G466">
        <v>1.3501157407407409E-3</v>
      </c>
      <c r="H466" t="b">
        <v>1</v>
      </c>
      <c r="I466" t="e">
        <f>G467&lt;HLOOKUP(B467,Table7[#All],IF('Time Sheet'!H467,3,2),FALSE)</f>
        <v>#N/A</v>
      </c>
    </row>
    <row r="467" spans="1:9" x14ac:dyDescent="0.25">
      <c r="A467" t="s">
        <v>476</v>
      </c>
      <c r="B467" t="s">
        <v>71</v>
      </c>
      <c r="C467" t="s">
        <v>507</v>
      </c>
      <c r="E467" t="s">
        <v>507</v>
      </c>
      <c r="G467">
        <v>1.618287037037037E-3</v>
      </c>
      <c r="H467" t="b">
        <v>1</v>
      </c>
      <c r="I467" t="e">
        <f>G468&lt;HLOOKUP(B468,Table7[#All],IF('Time Sheet'!H468,3,2),FALSE)</f>
        <v>#N/A</v>
      </c>
    </row>
    <row r="468" spans="1:9" x14ac:dyDescent="0.25">
      <c r="A468" t="s">
        <v>476</v>
      </c>
      <c r="B468" t="s">
        <v>73</v>
      </c>
      <c r="C468" t="s">
        <v>508</v>
      </c>
      <c r="E468" t="s">
        <v>508</v>
      </c>
      <c r="G468">
        <v>2.9201388888888888E-3</v>
      </c>
      <c r="H468" t="b">
        <v>1</v>
      </c>
      <c r="I468" t="e">
        <f>G469&lt;HLOOKUP(B469,Table7[#All],IF('Time Sheet'!H469,3,2),FALSE)</f>
        <v>#N/A</v>
      </c>
    </row>
    <row r="469" spans="1:9" x14ac:dyDescent="0.25">
      <c r="A469" t="s">
        <v>476</v>
      </c>
      <c r="B469" t="s">
        <v>75</v>
      </c>
      <c r="C469" t="s">
        <v>509</v>
      </c>
      <c r="E469" t="s">
        <v>509</v>
      </c>
      <c r="G469">
        <v>3.3928240740740741E-3</v>
      </c>
      <c r="H469" t="b">
        <v>1</v>
      </c>
      <c r="I469" t="b">
        <f>G470&lt;HLOOKUP(B470,Table7[#All],IF('Time Sheet'!H470,3,2),FALSE)</f>
        <v>1</v>
      </c>
    </row>
    <row r="470" spans="1:9" x14ac:dyDescent="0.25">
      <c r="A470" t="s">
        <v>510</v>
      </c>
      <c r="B470" t="s">
        <v>3</v>
      </c>
      <c r="C470" t="s">
        <v>511</v>
      </c>
      <c r="E470" t="s">
        <v>511</v>
      </c>
      <c r="G470">
        <v>2.3831018518518521E-4</v>
      </c>
      <c r="H470" t="b">
        <v>1</v>
      </c>
      <c r="I470" t="e">
        <f>G471&lt;HLOOKUP(B471,Table7[#All],IF('Time Sheet'!H471,3,2),FALSE)</f>
        <v>#N/A</v>
      </c>
    </row>
    <row r="471" spans="1:9" x14ac:dyDescent="0.25">
      <c r="A471" t="s">
        <v>510</v>
      </c>
      <c r="B471" t="s">
        <v>5</v>
      </c>
      <c r="C471" t="s">
        <v>512</v>
      </c>
      <c r="E471" t="s">
        <v>512</v>
      </c>
      <c r="G471">
        <v>2.78125E-4</v>
      </c>
      <c r="H471" t="b">
        <v>1</v>
      </c>
      <c r="I471" t="b">
        <f>G472&lt;HLOOKUP(B472,Table7[#All],IF('Time Sheet'!H472,3,2),FALSE)</f>
        <v>1</v>
      </c>
    </row>
    <row r="472" spans="1:9" x14ac:dyDescent="0.25">
      <c r="A472" t="s">
        <v>510</v>
      </c>
      <c r="B472" t="s">
        <v>7</v>
      </c>
      <c r="C472" t="s">
        <v>513</v>
      </c>
      <c r="E472" t="s">
        <v>513</v>
      </c>
      <c r="G472">
        <v>5.1828703703703705E-4</v>
      </c>
      <c r="H472" t="b">
        <v>1</v>
      </c>
      <c r="I472" t="e">
        <f>G473&lt;HLOOKUP(B473,Table7[#All],IF('Time Sheet'!H473,3,2),FALSE)</f>
        <v>#N/A</v>
      </c>
    </row>
    <row r="473" spans="1:9" x14ac:dyDescent="0.25">
      <c r="A473" t="s">
        <v>510</v>
      </c>
      <c r="B473" t="s">
        <v>9</v>
      </c>
      <c r="C473" t="s">
        <v>514</v>
      </c>
      <c r="E473" t="s">
        <v>514</v>
      </c>
      <c r="G473">
        <v>5.9664351851851849E-4</v>
      </c>
      <c r="H473" t="b">
        <v>1</v>
      </c>
      <c r="I473" t="b">
        <f>G474&lt;HLOOKUP(B474,Table7[#All],IF('Time Sheet'!H474,3,2),FALSE)</f>
        <v>1</v>
      </c>
    </row>
    <row r="474" spans="1:9" x14ac:dyDescent="0.25">
      <c r="A474" t="s">
        <v>510</v>
      </c>
      <c r="B474" t="s">
        <v>11</v>
      </c>
      <c r="C474" t="s">
        <v>515</v>
      </c>
      <c r="E474" t="s">
        <v>515</v>
      </c>
      <c r="G474">
        <v>1.1415509259259261E-3</v>
      </c>
      <c r="H474" t="b">
        <v>1</v>
      </c>
      <c r="I474" t="e">
        <f>G475&lt;HLOOKUP(B475,Table7[#All],IF('Time Sheet'!H475,3,2),FALSE)</f>
        <v>#N/A</v>
      </c>
    </row>
    <row r="475" spans="1:9" x14ac:dyDescent="0.25">
      <c r="A475" t="s">
        <v>510</v>
      </c>
      <c r="B475" t="s">
        <v>13</v>
      </c>
      <c r="C475" t="s">
        <v>516</v>
      </c>
      <c r="E475" t="s">
        <v>516</v>
      </c>
      <c r="G475">
        <v>1.3321759259259261E-3</v>
      </c>
      <c r="H475" t="b">
        <v>1</v>
      </c>
      <c r="I475" t="e">
        <f>G476&lt;HLOOKUP(B476,Table7[#All],IF('Time Sheet'!H476,3,2),FALSE)</f>
        <v>#N/A</v>
      </c>
    </row>
    <row r="476" spans="1:9" x14ac:dyDescent="0.25">
      <c r="A476" t="s">
        <v>510</v>
      </c>
      <c r="B476" t="s">
        <v>15</v>
      </c>
      <c r="C476" t="s">
        <v>119</v>
      </c>
      <c r="E476" t="s">
        <v>119</v>
      </c>
      <c r="G476">
        <v>3.0164351851851849E-3</v>
      </c>
      <c r="H476" t="b">
        <v>1</v>
      </c>
      <c r="I476" t="b">
        <f>G477&lt;HLOOKUP(B477,Table7[#All],IF('Time Sheet'!H477,3,2),FALSE)</f>
        <v>1</v>
      </c>
    </row>
    <row r="477" spans="1:9" x14ac:dyDescent="0.25">
      <c r="A477" t="s">
        <v>510</v>
      </c>
      <c r="B477" t="s">
        <v>17</v>
      </c>
      <c r="C477" t="s">
        <v>517</v>
      </c>
      <c r="E477" t="s">
        <v>517</v>
      </c>
      <c r="G477">
        <v>3.3013888888888889E-3</v>
      </c>
      <c r="H477" t="b">
        <v>1</v>
      </c>
      <c r="I477" t="e">
        <f>G478&lt;HLOOKUP(B478,Table7[#All],IF('Time Sheet'!H478,3,2),FALSE)</f>
        <v>#N/A</v>
      </c>
    </row>
    <row r="478" spans="1:9" x14ac:dyDescent="0.25">
      <c r="A478" t="s">
        <v>510</v>
      </c>
      <c r="B478" t="s">
        <v>21</v>
      </c>
      <c r="C478" t="s">
        <v>518</v>
      </c>
      <c r="E478" t="s">
        <v>518</v>
      </c>
      <c r="G478">
        <v>7.0748842592592591E-3</v>
      </c>
      <c r="H478" t="b">
        <v>1</v>
      </c>
      <c r="I478" t="e">
        <f>G479&lt;HLOOKUP(B479,Table7[#All],IF('Time Sheet'!H479,3,2),FALSE)</f>
        <v>#N/A</v>
      </c>
    </row>
    <row r="479" spans="1:9" x14ac:dyDescent="0.25">
      <c r="A479" t="s">
        <v>510</v>
      </c>
      <c r="B479" t="s">
        <v>25</v>
      </c>
      <c r="C479" t="s">
        <v>519</v>
      </c>
      <c r="E479" t="s">
        <v>519</v>
      </c>
      <c r="G479">
        <v>1.173356481481481E-2</v>
      </c>
      <c r="H479" t="b">
        <v>1</v>
      </c>
      <c r="I479" t="e">
        <f>G480&lt;HLOOKUP(B480,Table7[#All],IF('Time Sheet'!H480,3,2),FALSE)</f>
        <v>#N/A</v>
      </c>
    </row>
    <row r="480" spans="1:9" x14ac:dyDescent="0.25">
      <c r="A480" t="s">
        <v>510</v>
      </c>
      <c r="B480" t="s">
        <v>27</v>
      </c>
      <c r="C480" t="s">
        <v>520</v>
      </c>
      <c r="E480" t="s">
        <v>520</v>
      </c>
      <c r="G480">
        <v>2.3368055555555561E-4</v>
      </c>
      <c r="H480" t="b">
        <v>1</v>
      </c>
      <c r="I480" t="e">
        <f>G481&lt;HLOOKUP(B481,Table7[#All],IF('Time Sheet'!H481,3,2),FALSE)</f>
        <v>#N/A</v>
      </c>
    </row>
    <row r="481" spans="1:9" x14ac:dyDescent="0.25">
      <c r="A481" t="s">
        <v>510</v>
      </c>
      <c r="B481" t="s">
        <v>29</v>
      </c>
      <c r="C481" t="s">
        <v>521</v>
      </c>
      <c r="E481" t="s">
        <v>521</v>
      </c>
      <c r="G481">
        <v>3.0937500000000003E-4</v>
      </c>
      <c r="H481" t="b">
        <v>1</v>
      </c>
      <c r="I481" t="b">
        <f>G482&lt;HLOOKUP(B482,Table7[#All],IF('Time Sheet'!H482,3,2),FALSE)</f>
        <v>1</v>
      </c>
    </row>
    <row r="482" spans="1:9" x14ac:dyDescent="0.25">
      <c r="A482" t="s">
        <v>510</v>
      </c>
      <c r="B482" t="s">
        <v>31</v>
      </c>
      <c r="C482" t="s">
        <v>522</v>
      </c>
      <c r="E482" t="s">
        <v>522</v>
      </c>
      <c r="G482">
        <v>5.5185185185185187E-4</v>
      </c>
      <c r="H482" t="b">
        <v>1</v>
      </c>
      <c r="I482" t="e">
        <f>G483&lt;HLOOKUP(B483,Table7[#All],IF('Time Sheet'!H483,3,2),FALSE)</f>
        <v>#N/A</v>
      </c>
    </row>
    <row r="483" spans="1:9" x14ac:dyDescent="0.25">
      <c r="A483" t="s">
        <v>510</v>
      </c>
      <c r="B483" t="s">
        <v>33</v>
      </c>
      <c r="C483" t="s">
        <v>491</v>
      </c>
      <c r="E483" t="s">
        <v>491</v>
      </c>
      <c r="G483">
        <v>6.6944444444444451E-4</v>
      </c>
      <c r="H483" t="b">
        <v>1</v>
      </c>
      <c r="I483" t="e">
        <f>G484&lt;HLOOKUP(B484,Table7[#All],IF('Time Sheet'!H484,3,2),FALSE)</f>
        <v>#N/A</v>
      </c>
    </row>
    <row r="484" spans="1:9" x14ac:dyDescent="0.25">
      <c r="A484" t="s">
        <v>510</v>
      </c>
      <c r="B484" t="s">
        <v>35</v>
      </c>
      <c r="C484" t="s">
        <v>523</v>
      </c>
      <c r="E484" t="s">
        <v>523</v>
      </c>
      <c r="G484">
        <v>1.2535879629629631E-3</v>
      </c>
      <c r="H484" t="b">
        <v>1</v>
      </c>
      <c r="I484" t="e">
        <f>G485&lt;HLOOKUP(B485,Table7[#All],IF('Time Sheet'!H485,3,2),FALSE)</f>
        <v>#N/A</v>
      </c>
    </row>
    <row r="485" spans="1:9" x14ac:dyDescent="0.25">
      <c r="A485" t="s">
        <v>510</v>
      </c>
      <c r="B485" t="s">
        <v>37</v>
      </c>
      <c r="C485" t="s">
        <v>524</v>
      </c>
      <c r="E485" t="s">
        <v>524</v>
      </c>
      <c r="G485">
        <v>1.5194444444444439E-3</v>
      </c>
      <c r="H485" t="b">
        <v>1</v>
      </c>
      <c r="I485" t="e">
        <f>G486&lt;HLOOKUP(B486,Table7[#All],IF('Time Sheet'!H486,3,2),FALSE)</f>
        <v>#N/A</v>
      </c>
    </row>
    <row r="486" spans="1:9" x14ac:dyDescent="0.25">
      <c r="A486" t="s">
        <v>510</v>
      </c>
      <c r="B486" t="s">
        <v>39</v>
      </c>
      <c r="C486" t="s">
        <v>525</v>
      </c>
      <c r="E486" t="s">
        <v>525</v>
      </c>
      <c r="G486">
        <v>2.675925925925926E-4</v>
      </c>
      <c r="H486" t="b">
        <v>1</v>
      </c>
      <c r="I486" t="e">
        <f>G487&lt;HLOOKUP(B487,Table7[#All],IF('Time Sheet'!H487,3,2),FALSE)</f>
        <v>#N/A</v>
      </c>
    </row>
    <row r="487" spans="1:9" x14ac:dyDescent="0.25">
      <c r="A487" t="s">
        <v>510</v>
      </c>
      <c r="B487" t="s">
        <v>41</v>
      </c>
      <c r="C487" t="s">
        <v>526</v>
      </c>
      <c r="E487" t="s">
        <v>526</v>
      </c>
      <c r="G487">
        <v>3.2569444444444443E-4</v>
      </c>
      <c r="H487" t="b">
        <v>1</v>
      </c>
      <c r="I487" t="e">
        <f>G488&lt;HLOOKUP(B488,Table7[#All],IF('Time Sheet'!H488,3,2),FALSE)</f>
        <v>#N/A</v>
      </c>
    </row>
    <row r="488" spans="1:9" x14ac:dyDescent="0.25">
      <c r="A488" t="s">
        <v>510</v>
      </c>
      <c r="B488" t="s">
        <v>43</v>
      </c>
      <c r="C488" t="s">
        <v>527</v>
      </c>
      <c r="E488" t="s">
        <v>527</v>
      </c>
      <c r="G488">
        <v>4.0347222222222222E-4</v>
      </c>
      <c r="H488" t="b">
        <v>1</v>
      </c>
      <c r="I488" t="b">
        <f>G489&lt;HLOOKUP(B489,Table7[#All],IF('Time Sheet'!H489,3,2),FALSE)</f>
        <v>1</v>
      </c>
    </row>
    <row r="489" spans="1:9" x14ac:dyDescent="0.25">
      <c r="A489" t="s">
        <v>510</v>
      </c>
      <c r="B489" t="s">
        <v>45</v>
      </c>
      <c r="C489" t="s">
        <v>528</v>
      </c>
      <c r="E489" t="s">
        <v>528</v>
      </c>
      <c r="G489">
        <v>7.0289351851851849E-4</v>
      </c>
      <c r="H489" t="b">
        <v>1</v>
      </c>
      <c r="I489" t="e">
        <f>G490&lt;HLOOKUP(B490,Table7[#All],IF('Time Sheet'!H490,3,2),FALSE)</f>
        <v>#N/A</v>
      </c>
    </row>
    <row r="490" spans="1:9" x14ac:dyDescent="0.25">
      <c r="A490" t="s">
        <v>510</v>
      </c>
      <c r="B490" t="s">
        <v>47</v>
      </c>
      <c r="C490" t="s">
        <v>529</v>
      </c>
      <c r="E490" t="s">
        <v>529</v>
      </c>
      <c r="G490">
        <v>8.5428240740740744E-4</v>
      </c>
      <c r="H490" t="b">
        <v>1</v>
      </c>
      <c r="I490" t="e">
        <f>G491&lt;HLOOKUP(B491,Table7[#All],IF('Time Sheet'!H491,3,2),FALSE)</f>
        <v>#N/A</v>
      </c>
    </row>
    <row r="491" spans="1:9" x14ac:dyDescent="0.25">
      <c r="A491" t="s">
        <v>510</v>
      </c>
      <c r="B491" t="s">
        <v>49</v>
      </c>
      <c r="C491" t="s">
        <v>530</v>
      </c>
      <c r="E491" t="s">
        <v>530</v>
      </c>
      <c r="G491">
        <v>1.5973379629629629E-3</v>
      </c>
      <c r="H491" t="b">
        <v>1</v>
      </c>
      <c r="I491" t="e">
        <f>G492&lt;HLOOKUP(B492,Table7[#All],IF('Time Sheet'!H492,3,2),FALSE)</f>
        <v>#N/A</v>
      </c>
    </row>
    <row r="492" spans="1:9" x14ac:dyDescent="0.25">
      <c r="A492" t="s">
        <v>510</v>
      </c>
      <c r="B492" t="s">
        <v>51</v>
      </c>
      <c r="C492" t="s">
        <v>531</v>
      </c>
      <c r="E492" t="s">
        <v>531</v>
      </c>
      <c r="G492">
        <v>1.8320601851851851E-3</v>
      </c>
      <c r="H492" t="b">
        <v>1</v>
      </c>
      <c r="I492" t="e">
        <f>G493&lt;HLOOKUP(B493,Table7[#All],IF('Time Sheet'!H493,3,2),FALSE)</f>
        <v>#N/A</v>
      </c>
    </row>
    <row r="493" spans="1:9" x14ac:dyDescent="0.25">
      <c r="A493" t="s">
        <v>510</v>
      </c>
      <c r="B493" t="s">
        <v>53</v>
      </c>
      <c r="C493" t="s">
        <v>532</v>
      </c>
      <c r="E493" t="s">
        <v>532</v>
      </c>
      <c r="G493">
        <v>2.1863425925925929E-4</v>
      </c>
      <c r="H493" t="b">
        <v>1</v>
      </c>
      <c r="I493" t="e">
        <f>G494&lt;HLOOKUP(B494,Table7[#All],IF('Time Sheet'!H494,3,2),FALSE)</f>
        <v>#N/A</v>
      </c>
    </row>
    <row r="494" spans="1:9" x14ac:dyDescent="0.25">
      <c r="A494" t="s">
        <v>510</v>
      </c>
      <c r="B494" t="s">
        <v>55</v>
      </c>
      <c r="C494" t="s">
        <v>533</v>
      </c>
      <c r="E494" t="s">
        <v>533</v>
      </c>
      <c r="G494">
        <v>2.6631944444444451E-4</v>
      </c>
      <c r="H494" t="b">
        <v>1</v>
      </c>
      <c r="I494" t="e">
        <f>G495&lt;HLOOKUP(B495,Table7[#All],IF('Time Sheet'!H495,3,2),FALSE)</f>
        <v>#N/A</v>
      </c>
    </row>
    <row r="495" spans="1:9" x14ac:dyDescent="0.25">
      <c r="A495" t="s">
        <v>510</v>
      </c>
      <c r="B495" t="s">
        <v>57</v>
      </c>
      <c r="C495" t="s">
        <v>534</v>
      </c>
      <c r="E495" t="s">
        <v>534</v>
      </c>
      <c r="G495">
        <v>3.049768518518518E-4</v>
      </c>
      <c r="H495" t="b">
        <v>1</v>
      </c>
      <c r="I495" t="b">
        <f>G496&lt;HLOOKUP(B496,Table7[#All],IF('Time Sheet'!H496,3,2),FALSE)</f>
        <v>1</v>
      </c>
    </row>
    <row r="496" spans="1:9" x14ac:dyDescent="0.25">
      <c r="A496" t="s">
        <v>510</v>
      </c>
      <c r="B496" t="s">
        <v>59</v>
      </c>
      <c r="C496" t="s">
        <v>535</v>
      </c>
      <c r="E496" t="s">
        <v>535</v>
      </c>
      <c r="G496">
        <v>5.643518518518518E-4</v>
      </c>
      <c r="H496" t="b">
        <v>1</v>
      </c>
      <c r="I496" t="e">
        <f>G497&lt;HLOOKUP(B497,Table7[#All],IF('Time Sheet'!H497,3,2),FALSE)</f>
        <v>#N/A</v>
      </c>
    </row>
    <row r="497" spans="1:9" x14ac:dyDescent="0.25">
      <c r="A497" t="s">
        <v>510</v>
      </c>
      <c r="B497" t="s">
        <v>61</v>
      </c>
      <c r="C497" t="s">
        <v>536</v>
      </c>
      <c r="E497" t="s">
        <v>536</v>
      </c>
      <c r="G497">
        <v>6.6331018518518518E-4</v>
      </c>
      <c r="H497" t="b">
        <v>1</v>
      </c>
      <c r="I497" t="e">
        <f>G498&lt;HLOOKUP(B498,Table7[#All],IF('Time Sheet'!H498,3,2),FALSE)</f>
        <v>#N/A</v>
      </c>
    </row>
    <row r="498" spans="1:9" x14ac:dyDescent="0.25">
      <c r="A498" t="s">
        <v>510</v>
      </c>
      <c r="B498" t="s">
        <v>63</v>
      </c>
      <c r="C498" t="s">
        <v>537</v>
      </c>
      <c r="E498" t="s">
        <v>537</v>
      </c>
      <c r="G498">
        <v>1.375347222222222E-3</v>
      </c>
      <c r="H498" t="b">
        <v>1</v>
      </c>
      <c r="I498" t="e">
        <f>G499&lt;HLOOKUP(B499,Table7[#All],IF('Time Sheet'!H499,3,2),FALSE)</f>
        <v>#N/A</v>
      </c>
    </row>
    <row r="499" spans="1:9" x14ac:dyDescent="0.25">
      <c r="A499" t="s">
        <v>510</v>
      </c>
      <c r="B499" t="s">
        <v>67</v>
      </c>
      <c r="C499" t="s">
        <v>538</v>
      </c>
      <c r="E499" t="s">
        <v>538</v>
      </c>
      <c r="G499">
        <v>6.2766203703703703E-4</v>
      </c>
      <c r="H499" t="b">
        <v>1</v>
      </c>
      <c r="I499" t="b">
        <f>G500&lt;HLOOKUP(B500,Table7[#All],IF('Time Sheet'!H500,3,2),FALSE)</f>
        <v>1</v>
      </c>
    </row>
    <row r="500" spans="1:9" x14ac:dyDescent="0.25">
      <c r="A500" t="s">
        <v>510</v>
      </c>
      <c r="B500" t="s">
        <v>69</v>
      </c>
      <c r="C500" t="s">
        <v>539</v>
      </c>
      <c r="E500" t="s">
        <v>539</v>
      </c>
      <c r="G500">
        <v>1.3043981481481481E-3</v>
      </c>
      <c r="H500" t="b">
        <v>1</v>
      </c>
      <c r="I500" t="e">
        <f>G501&lt;HLOOKUP(B501,Table7[#All],IF('Time Sheet'!H501,3,2),FALSE)</f>
        <v>#N/A</v>
      </c>
    </row>
    <row r="501" spans="1:9" x14ac:dyDescent="0.25">
      <c r="A501" t="s">
        <v>510</v>
      </c>
      <c r="B501" t="s">
        <v>71</v>
      </c>
      <c r="C501" t="s">
        <v>540</v>
      </c>
      <c r="E501" t="s">
        <v>540</v>
      </c>
      <c r="G501">
        <v>1.5665509259259261E-3</v>
      </c>
      <c r="H501" t="b">
        <v>1</v>
      </c>
      <c r="I501" t="e">
        <f>G502&lt;HLOOKUP(B502,Table7[#All],IF('Time Sheet'!H502,3,2),FALSE)</f>
        <v>#N/A</v>
      </c>
    </row>
    <row r="502" spans="1:9" x14ac:dyDescent="0.25">
      <c r="A502" t="s">
        <v>510</v>
      </c>
      <c r="B502" t="s">
        <v>73</v>
      </c>
      <c r="C502" t="s">
        <v>541</v>
      </c>
      <c r="E502" t="s">
        <v>541</v>
      </c>
      <c r="G502">
        <v>3.0615740740740742E-3</v>
      </c>
      <c r="H502" t="b">
        <v>1</v>
      </c>
      <c r="I502" t="e">
        <f>G503&lt;HLOOKUP(B503,Table7[#All],IF('Time Sheet'!H503,3,2),FALSE)</f>
        <v>#N/A</v>
      </c>
    </row>
    <row r="503" spans="1:9" x14ac:dyDescent="0.25">
      <c r="A503" t="s">
        <v>510</v>
      </c>
      <c r="B503" t="s">
        <v>75</v>
      </c>
      <c r="C503" t="s">
        <v>542</v>
      </c>
      <c r="E503" t="s">
        <v>542</v>
      </c>
      <c r="G503">
        <v>3.3758101851851848E-3</v>
      </c>
      <c r="H503" t="b">
        <v>1</v>
      </c>
      <c r="I503" t="b">
        <f>G504&lt;HLOOKUP(B504,Table7[#All],IF('Time Sheet'!H504,3,2),FALSE)</f>
        <v>1</v>
      </c>
    </row>
    <row r="504" spans="1:9" x14ac:dyDescent="0.25">
      <c r="A504" t="s">
        <v>543</v>
      </c>
      <c r="B504" t="s">
        <v>3</v>
      </c>
      <c r="C504" t="s">
        <v>544</v>
      </c>
      <c r="E504" t="s">
        <v>544</v>
      </c>
      <c r="G504">
        <v>2.5370370370370369E-4</v>
      </c>
      <c r="H504" t="b">
        <v>1</v>
      </c>
      <c r="I504" t="e">
        <f>G505&lt;HLOOKUP(B505,Table7[#All],IF('Time Sheet'!H505,3,2),FALSE)</f>
        <v>#N/A</v>
      </c>
    </row>
    <row r="505" spans="1:9" x14ac:dyDescent="0.25">
      <c r="A505" t="s">
        <v>543</v>
      </c>
      <c r="B505" t="s">
        <v>5</v>
      </c>
      <c r="C505" t="s">
        <v>545</v>
      </c>
      <c r="E505" t="s">
        <v>545</v>
      </c>
      <c r="G505">
        <v>2.8877314814814808E-4</v>
      </c>
      <c r="H505" t="b">
        <v>1</v>
      </c>
      <c r="I505" t="b">
        <f>G506&lt;HLOOKUP(B506,Table7[#All],IF('Time Sheet'!H506,3,2),FALSE)</f>
        <v>1</v>
      </c>
    </row>
    <row r="506" spans="1:9" x14ac:dyDescent="0.25">
      <c r="A506" t="s">
        <v>543</v>
      </c>
      <c r="B506" t="s">
        <v>7</v>
      </c>
      <c r="C506" t="s">
        <v>546</v>
      </c>
      <c r="E506" t="s">
        <v>546</v>
      </c>
      <c r="G506">
        <v>5.5370370370370371E-4</v>
      </c>
      <c r="H506" t="b">
        <v>1</v>
      </c>
      <c r="I506" t="e">
        <f>G507&lt;HLOOKUP(B507,Table7[#All],IF('Time Sheet'!H507,3,2),FALSE)</f>
        <v>#N/A</v>
      </c>
    </row>
    <row r="507" spans="1:9" x14ac:dyDescent="0.25">
      <c r="A507" t="s">
        <v>543</v>
      </c>
      <c r="B507" t="s">
        <v>9</v>
      </c>
      <c r="C507" t="s">
        <v>547</v>
      </c>
      <c r="E507" t="s">
        <v>547</v>
      </c>
      <c r="G507">
        <v>6.4236111111111113E-4</v>
      </c>
      <c r="H507" t="b">
        <v>1</v>
      </c>
      <c r="I507" t="b">
        <f>G508&lt;HLOOKUP(B508,Table7[#All],IF('Time Sheet'!H508,3,2),FALSE)</f>
        <v>1</v>
      </c>
    </row>
    <row r="508" spans="1:9" x14ac:dyDescent="0.25">
      <c r="A508" t="s">
        <v>543</v>
      </c>
      <c r="B508" t="s">
        <v>11</v>
      </c>
      <c r="C508" t="s">
        <v>548</v>
      </c>
      <c r="E508" t="s">
        <v>548</v>
      </c>
      <c r="G508">
        <v>1.180671296296296E-3</v>
      </c>
      <c r="H508" t="b">
        <v>1</v>
      </c>
      <c r="I508" t="e">
        <f>G509&lt;HLOOKUP(B509,Table7[#All],IF('Time Sheet'!H509,3,2),FALSE)</f>
        <v>#N/A</v>
      </c>
    </row>
    <row r="509" spans="1:9" x14ac:dyDescent="0.25">
      <c r="A509" t="s">
        <v>543</v>
      </c>
      <c r="B509" t="s">
        <v>13</v>
      </c>
      <c r="C509" t="s">
        <v>549</v>
      </c>
      <c r="E509" t="s">
        <v>549</v>
      </c>
      <c r="G509">
        <v>1.426967592592593E-3</v>
      </c>
      <c r="H509" t="b">
        <v>1</v>
      </c>
      <c r="I509" t="e">
        <f>G510&lt;HLOOKUP(B510,Table7[#All],IF('Time Sheet'!H510,3,2),FALSE)</f>
        <v>#N/A</v>
      </c>
    </row>
    <row r="510" spans="1:9" x14ac:dyDescent="0.25">
      <c r="A510" t="s">
        <v>543</v>
      </c>
      <c r="B510" t="s">
        <v>15</v>
      </c>
      <c r="C510" t="s">
        <v>550</v>
      </c>
      <c r="E510" t="s">
        <v>550</v>
      </c>
      <c r="G510">
        <v>2.9559027777777782E-3</v>
      </c>
      <c r="H510" t="b">
        <v>1</v>
      </c>
      <c r="I510" t="b">
        <f>G511&lt;HLOOKUP(B511,Table7[#All],IF('Time Sheet'!H511,3,2),FALSE)</f>
        <v>0</v>
      </c>
    </row>
    <row r="511" spans="1:9" x14ac:dyDescent="0.25">
      <c r="A511" t="s">
        <v>543</v>
      </c>
      <c r="B511" t="s">
        <v>17</v>
      </c>
      <c r="C511" t="s">
        <v>551</v>
      </c>
      <c r="E511" t="s">
        <v>551</v>
      </c>
      <c r="G511">
        <v>3.4927083333333329E-3</v>
      </c>
      <c r="H511" t="b">
        <v>1</v>
      </c>
      <c r="I511" t="e">
        <f>G512&lt;HLOOKUP(B512,Table7[#All],IF('Time Sheet'!H512,3,2),FALSE)</f>
        <v>#N/A</v>
      </c>
    </row>
    <row r="512" spans="1:9" x14ac:dyDescent="0.25">
      <c r="A512" t="s">
        <v>543</v>
      </c>
      <c r="B512" t="s">
        <v>19</v>
      </c>
      <c r="C512" t="s">
        <v>552</v>
      </c>
      <c r="E512" t="s">
        <v>552</v>
      </c>
      <c r="G512">
        <v>8.0480324074074083E-3</v>
      </c>
      <c r="H512" t="b">
        <v>1</v>
      </c>
      <c r="I512" t="e">
        <f>G513&lt;HLOOKUP(B513,Table7[#All],IF('Time Sheet'!H513,3,2),FALSE)</f>
        <v>#N/A</v>
      </c>
    </row>
    <row r="513" spans="1:9" x14ac:dyDescent="0.25">
      <c r="A513" t="s">
        <v>543</v>
      </c>
      <c r="B513" t="s">
        <v>21</v>
      </c>
      <c r="C513" t="s">
        <v>553</v>
      </c>
      <c r="E513" t="s">
        <v>553</v>
      </c>
      <c r="G513">
        <v>8.7310185185185182E-3</v>
      </c>
      <c r="H513" t="b">
        <v>1</v>
      </c>
      <c r="I513" t="e">
        <f>G514&lt;HLOOKUP(B514,Table7[#All],IF('Time Sheet'!H514,3,2),FALSE)</f>
        <v>#N/A</v>
      </c>
    </row>
    <row r="514" spans="1:9" x14ac:dyDescent="0.25">
      <c r="A514" t="s">
        <v>543</v>
      </c>
      <c r="B514" t="s">
        <v>25</v>
      </c>
      <c r="C514" t="s">
        <v>554</v>
      </c>
      <c r="E514" t="s">
        <v>554</v>
      </c>
      <c r="G514">
        <v>1.4588888888888891E-2</v>
      </c>
      <c r="H514" t="b">
        <v>1</v>
      </c>
      <c r="I514" t="e">
        <f>G515&lt;HLOOKUP(B515,Table7[#All],IF('Time Sheet'!H515,3,2),FALSE)</f>
        <v>#N/A</v>
      </c>
    </row>
    <row r="515" spans="1:9" x14ac:dyDescent="0.25">
      <c r="A515" t="s">
        <v>543</v>
      </c>
      <c r="B515" t="s">
        <v>27</v>
      </c>
      <c r="C515" t="s">
        <v>555</v>
      </c>
      <c r="E515" t="s">
        <v>555</v>
      </c>
      <c r="G515">
        <v>3.0601851851851851E-4</v>
      </c>
      <c r="H515" t="b">
        <v>1</v>
      </c>
      <c r="I515" t="e">
        <f>G516&lt;HLOOKUP(B516,Table7[#All],IF('Time Sheet'!H516,3,2),FALSE)</f>
        <v>#N/A</v>
      </c>
    </row>
    <row r="516" spans="1:9" x14ac:dyDescent="0.25">
      <c r="A516" t="s">
        <v>543</v>
      </c>
      <c r="B516" t="s">
        <v>29</v>
      </c>
      <c r="C516" t="s">
        <v>556</v>
      </c>
      <c r="E516" t="s">
        <v>556</v>
      </c>
      <c r="G516">
        <v>3.6863425925925931E-4</v>
      </c>
      <c r="H516" t="b">
        <v>1</v>
      </c>
      <c r="I516" t="b">
        <f>G517&lt;HLOOKUP(B517,Table7[#All],IF('Time Sheet'!H517,3,2),FALSE)</f>
        <v>1</v>
      </c>
    </row>
    <row r="517" spans="1:9" x14ac:dyDescent="0.25">
      <c r="A517" t="s">
        <v>543</v>
      </c>
      <c r="B517" t="s">
        <v>31</v>
      </c>
      <c r="C517" t="s">
        <v>557</v>
      </c>
      <c r="E517" t="s">
        <v>557</v>
      </c>
      <c r="G517">
        <v>6.2303240740740743E-4</v>
      </c>
      <c r="H517" t="b">
        <v>1</v>
      </c>
      <c r="I517" t="e">
        <f>G518&lt;HLOOKUP(B518,Table7[#All],IF('Time Sheet'!H518,3,2),FALSE)</f>
        <v>#N/A</v>
      </c>
    </row>
    <row r="518" spans="1:9" x14ac:dyDescent="0.25">
      <c r="A518" t="s">
        <v>543</v>
      </c>
      <c r="B518" t="s">
        <v>33</v>
      </c>
      <c r="C518" t="s">
        <v>558</v>
      </c>
      <c r="E518" t="s">
        <v>558</v>
      </c>
      <c r="G518">
        <v>7.5798611111111108E-4</v>
      </c>
      <c r="H518" t="b">
        <v>1</v>
      </c>
      <c r="I518" t="e">
        <f>G519&lt;HLOOKUP(B519,Table7[#All],IF('Time Sheet'!H519,3,2),FALSE)</f>
        <v>#N/A</v>
      </c>
    </row>
    <row r="519" spans="1:9" x14ac:dyDescent="0.25">
      <c r="A519" t="s">
        <v>543</v>
      </c>
      <c r="B519" t="s">
        <v>35</v>
      </c>
      <c r="C519" t="s">
        <v>559</v>
      </c>
      <c r="E519" t="s">
        <v>559</v>
      </c>
      <c r="G519">
        <v>1.4177083333333331E-3</v>
      </c>
      <c r="H519" t="b">
        <v>1</v>
      </c>
      <c r="I519" t="e">
        <f>G520&lt;HLOOKUP(B520,Table7[#All],IF('Time Sheet'!H520,3,2),FALSE)</f>
        <v>#N/A</v>
      </c>
    </row>
    <row r="520" spans="1:9" x14ac:dyDescent="0.25">
      <c r="A520" t="s">
        <v>543</v>
      </c>
      <c r="B520" t="s">
        <v>37</v>
      </c>
      <c r="C520" t="s">
        <v>560</v>
      </c>
      <c r="E520" t="s">
        <v>560</v>
      </c>
      <c r="G520">
        <v>1.7125E-3</v>
      </c>
      <c r="H520" t="b">
        <v>1</v>
      </c>
      <c r="I520" t="e">
        <f>G521&lt;HLOOKUP(B521,Table7[#All],IF('Time Sheet'!H521,3,2),FALSE)</f>
        <v>#N/A</v>
      </c>
    </row>
    <row r="521" spans="1:9" x14ac:dyDescent="0.25">
      <c r="A521" t="s">
        <v>543</v>
      </c>
      <c r="B521" t="s">
        <v>41</v>
      </c>
      <c r="C521" t="s">
        <v>561</v>
      </c>
      <c r="E521" t="s">
        <v>561</v>
      </c>
      <c r="G521">
        <v>3.0277777777777779E-4</v>
      </c>
      <c r="H521" t="b">
        <v>1</v>
      </c>
      <c r="I521" t="e">
        <f>G522&lt;HLOOKUP(B522,Table7[#All],IF('Time Sheet'!H522,3,2),FALSE)</f>
        <v>#N/A</v>
      </c>
    </row>
    <row r="522" spans="1:9" x14ac:dyDescent="0.25">
      <c r="A522" t="s">
        <v>543</v>
      </c>
      <c r="B522" t="s">
        <v>43</v>
      </c>
      <c r="C522" t="s">
        <v>562</v>
      </c>
      <c r="E522" t="s">
        <v>562</v>
      </c>
      <c r="G522">
        <v>3.459490740740741E-4</v>
      </c>
      <c r="H522" t="b">
        <v>1</v>
      </c>
      <c r="I522" t="b">
        <f>G523&lt;HLOOKUP(B523,Table7[#All],IF('Time Sheet'!H523,3,2),FALSE)</f>
        <v>1</v>
      </c>
    </row>
    <row r="523" spans="1:9" x14ac:dyDescent="0.25">
      <c r="A523" t="s">
        <v>543</v>
      </c>
      <c r="B523" t="s">
        <v>45</v>
      </c>
      <c r="C523" t="s">
        <v>563</v>
      </c>
      <c r="E523" t="s">
        <v>563</v>
      </c>
      <c r="G523">
        <v>6.4814814814814813E-4</v>
      </c>
      <c r="H523" t="b">
        <v>1</v>
      </c>
      <c r="I523" t="e">
        <f>G524&lt;HLOOKUP(B524,Table7[#All],IF('Time Sheet'!H524,3,2),FALSE)</f>
        <v>#N/A</v>
      </c>
    </row>
    <row r="524" spans="1:9" x14ac:dyDescent="0.25">
      <c r="A524" t="s">
        <v>543</v>
      </c>
      <c r="B524" t="s">
        <v>47</v>
      </c>
      <c r="C524" t="s">
        <v>564</v>
      </c>
      <c r="E524" t="s">
        <v>564</v>
      </c>
      <c r="G524">
        <v>7.3888888888888897E-4</v>
      </c>
      <c r="H524" t="b">
        <v>1</v>
      </c>
      <c r="I524" t="e">
        <f>G525&lt;HLOOKUP(B525,Table7[#All],IF('Time Sheet'!H525,3,2),FALSE)</f>
        <v>#N/A</v>
      </c>
    </row>
    <row r="525" spans="1:9" x14ac:dyDescent="0.25">
      <c r="A525" t="s">
        <v>543</v>
      </c>
      <c r="B525" t="s">
        <v>49</v>
      </c>
      <c r="C525" t="s">
        <v>565</v>
      </c>
      <c r="E525" t="s">
        <v>565</v>
      </c>
      <c r="G525">
        <v>1.383912037037037E-3</v>
      </c>
      <c r="H525" t="b">
        <v>1</v>
      </c>
      <c r="I525" t="e">
        <f>G526&lt;HLOOKUP(B526,Table7[#All],IF('Time Sheet'!H526,3,2),FALSE)</f>
        <v>#N/A</v>
      </c>
    </row>
    <row r="526" spans="1:9" x14ac:dyDescent="0.25">
      <c r="A526" t="s">
        <v>543</v>
      </c>
      <c r="B526" t="s">
        <v>51</v>
      </c>
      <c r="C526" t="s">
        <v>566</v>
      </c>
      <c r="E526" t="s">
        <v>566</v>
      </c>
      <c r="G526">
        <v>1.6503472222222221E-3</v>
      </c>
      <c r="H526" t="b">
        <v>1</v>
      </c>
      <c r="I526" t="e">
        <f>G527&lt;HLOOKUP(B527,Table7[#All],IF('Time Sheet'!H527,3,2),FALSE)</f>
        <v>#N/A</v>
      </c>
    </row>
    <row r="527" spans="1:9" x14ac:dyDescent="0.25">
      <c r="A527" t="s">
        <v>543</v>
      </c>
      <c r="B527" t="s">
        <v>55</v>
      </c>
      <c r="C527" t="s">
        <v>567</v>
      </c>
      <c r="E527" t="s">
        <v>567</v>
      </c>
      <c r="G527">
        <v>2.821759259259259E-4</v>
      </c>
      <c r="H527" t="b">
        <v>1</v>
      </c>
      <c r="I527" t="e">
        <f>G528&lt;HLOOKUP(B528,Table7[#All],IF('Time Sheet'!H528,3,2),FALSE)</f>
        <v>#N/A</v>
      </c>
    </row>
    <row r="528" spans="1:9" x14ac:dyDescent="0.25">
      <c r="A528" t="s">
        <v>543</v>
      </c>
      <c r="B528" t="s">
        <v>57</v>
      </c>
      <c r="C528" t="s">
        <v>42</v>
      </c>
      <c r="E528" t="s">
        <v>42</v>
      </c>
      <c r="G528">
        <v>3.1608796296296289E-4</v>
      </c>
      <c r="H528" t="b">
        <v>1</v>
      </c>
      <c r="I528" t="b">
        <f>G529&lt;HLOOKUP(B529,Table7[#All],IF('Time Sheet'!H529,3,2),FALSE)</f>
        <v>1</v>
      </c>
    </row>
    <row r="529" spans="1:9" x14ac:dyDescent="0.25">
      <c r="A529" t="s">
        <v>543</v>
      </c>
      <c r="B529" t="s">
        <v>59</v>
      </c>
      <c r="C529" t="s">
        <v>568</v>
      </c>
      <c r="E529" t="s">
        <v>568</v>
      </c>
      <c r="G529">
        <v>6.0439814814814818E-4</v>
      </c>
      <c r="H529" t="b">
        <v>1</v>
      </c>
      <c r="I529" t="e">
        <f>G530&lt;HLOOKUP(B530,Table7[#All],IF('Time Sheet'!H530,3,2),FALSE)</f>
        <v>#N/A</v>
      </c>
    </row>
    <row r="530" spans="1:9" x14ac:dyDescent="0.25">
      <c r="A530" t="s">
        <v>543</v>
      </c>
      <c r="B530" t="s">
        <v>61</v>
      </c>
      <c r="C530" t="s">
        <v>569</v>
      </c>
      <c r="E530" t="s">
        <v>569</v>
      </c>
      <c r="G530">
        <v>7.0578703703703699E-4</v>
      </c>
      <c r="H530" t="b">
        <v>1</v>
      </c>
      <c r="I530" t="e">
        <f>G531&lt;HLOOKUP(B531,Table7[#All],IF('Time Sheet'!H531,3,2),FALSE)</f>
        <v>#N/A</v>
      </c>
    </row>
    <row r="531" spans="1:9" x14ac:dyDescent="0.25">
      <c r="A531" t="s">
        <v>543</v>
      </c>
      <c r="B531" t="s">
        <v>63</v>
      </c>
      <c r="C531" t="s">
        <v>570</v>
      </c>
      <c r="E531" t="s">
        <v>570</v>
      </c>
      <c r="G531">
        <v>1.623842592592593E-3</v>
      </c>
      <c r="H531" t="b">
        <v>1</v>
      </c>
      <c r="I531" t="e">
        <f>G532&lt;HLOOKUP(B532,Table7[#All],IF('Time Sheet'!H532,3,2),FALSE)</f>
        <v>#N/A</v>
      </c>
    </row>
    <row r="532" spans="1:9" x14ac:dyDescent="0.25">
      <c r="A532" t="s">
        <v>543</v>
      </c>
      <c r="B532" t="s">
        <v>67</v>
      </c>
      <c r="C532" t="s">
        <v>571</v>
      </c>
      <c r="E532" t="s">
        <v>571</v>
      </c>
      <c r="G532">
        <v>6.7824074074074076E-4</v>
      </c>
      <c r="H532" t="b">
        <v>1</v>
      </c>
      <c r="I532" t="b">
        <f>G533&lt;HLOOKUP(B533,Table7[#All],IF('Time Sheet'!H533,3,2),FALSE)</f>
        <v>1</v>
      </c>
    </row>
    <row r="533" spans="1:9" x14ac:dyDescent="0.25">
      <c r="A533" t="s">
        <v>543</v>
      </c>
      <c r="B533" t="s">
        <v>69</v>
      </c>
      <c r="C533" t="s">
        <v>572</v>
      </c>
      <c r="E533" t="s">
        <v>572</v>
      </c>
      <c r="G533">
        <v>1.313888888888889E-3</v>
      </c>
      <c r="H533" t="b">
        <v>1</v>
      </c>
      <c r="I533" t="e">
        <f>G534&lt;HLOOKUP(B534,Table7[#All],IF('Time Sheet'!H534,3,2),FALSE)</f>
        <v>#N/A</v>
      </c>
    </row>
    <row r="534" spans="1:9" x14ac:dyDescent="0.25">
      <c r="A534" t="s">
        <v>543</v>
      </c>
      <c r="B534" t="s">
        <v>71</v>
      </c>
      <c r="C534" t="s">
        <v>573</v>
      </c>
      <c r="E534" t="s">
        <v>573</v>
      </c>
      <c r="G534">
        <v>1.537268518518519E-3</v>
      </c>
      <c r="H534" t="b">
        <v>1</v>
      </c>
      <c r="I534" t="e">
        <f>G535&lt;HLOOKUP(B535,Table7[#All],IF('Time Sheet'!H535,3,2),FALSE)</f>
        <v>#N/A</v>
      </c>
    </row>
    <row r="535" spans="1:9" x14ac:dyDescent="0.25">
      <c r="A535" t="s">
        <v>543</v>
      </c>
      <c r="B535" t="s">
        <v>73</v>
      </c>
      <c r="C535" t="s">
        <v>574</v>
      </c>
      <c r="E535" t="s">
        <v>574</v>
      </c>
      <c r="G535">
        <v>2.899305555555556E-3</v>
      </c>
      <c r="H535" t="b">
        <v>1</v>
      </c>
      <c r="I535" t="e">
        <f>G536&lt;HLOOKUP(B536,Table7[#All],IF('Time Sheet'!H536,3,2),FALSE)</f>
        <v>#N/A</v>
      </c>
    </row>
    <row r="536" spans="1:9" x14ac:dyDescent="0.25">
      <c r="A536" t="s">
        <v>543</v>
      </c>
      <c r="B536" t="s">
        <v>75</v>
      </c>
      <c r="C536" t="s">
        <v>575</v>
      </c>
      <c r="E536" t="s">
        <v>575</v>
      </c>
      <c r="G536">
        <v>3.5920138888888889E-3</v>
      </c>
      <c r="H536" t="b">
        <v>1</v>
      </c>
      <c r="I536" t="e">
        <f>G537&lt;HLOOKUP(B537,Table7[#All],IF('Time Sheet'!H537,3,2),FALSE)</f>
        <v>#N/A</v>
      </c>
    </row>
    <row r="537" spans="1:9" x14ac:dyDescent="0.25">
      <c r="A537" t="s">
        <v>576</v>
      </c>
      <c r="B537" t="s">
        <v>1</v>
      </c>
      <c r="C537" t="s">
        <v>577</v>
      </c>
      <c r="E537" t="s">
        <v>577</v>
      </c>
      <c r="G537">
        <v>2.1122685185185179E-4</v>
      </c>
      <c r="H537" t="b">
        <v>1</v>
      </c>
      <c r="I537" t="b">
        <f>G538&lt;HLOOKUP(B538,Table7[#All],IF('Time Sheet'!H538,3,2),FALSE)</f>
        <v>0</v>
      </c>
    </row>
    <row r="538" spans="1:9" x14ac:dyDescent="0.25">
      <c r="A538" t="s">
        <v>576</v>
      </c>
      <c r="B538" t="s">
        <v>3</v>
      </c>
      <c r="C538" t="s">
        <v>578</v>
      </c>
      <c r="E538" t="s">
        <v>578</v>
      </c>
      <c r="G538">
        <v>2.7291666666666659E-4</v>
      </c>
      <c r="H538" t="b">
        <v>1</v>
      </c>
      <c r="I538" t="e">
        <f>G539&lt;HLOOKUP(B539,Table7[#All],IF('Time Sheet'!H539,3,2),FALSE)</f>
        <v>#N/A</v>
      </c>
    </row>
    <row r="539" spans="1:9" x14ac:dyDescent="0.25">
      <c r="A539" t="s">
        <v>576</v>
      </c>
      <c r="B539" t="s">
        <v>5</v>
      </c>
      <c r="C539" t="s">
        <v>579</v>
      </c>
      <c r="E539" t="s">
        <v>579</v>
      </c>
      <c r="G539">
        <v>3.2881944444444451E-4</v>
      </c>
      <c r="H539" t="b">
        <v>1</v>
      </c>
      <c r="I539" t="b">
        <f>G540&lt;HLOOKUP(B540,Table7[#All],IF('Time Sheet'!H540,3,2),FALSE)</f>
        <v>0</v>
      </c>
    </row>
    <row r="540" spans="1:9" x14ac:dyDescent="0.25">
      <c r="A540" t="s">
        <v>576</v>
      </c>
      <c r="B540" t="s">
        <v>7</v>
      </c>
      <c r="C540" t="s">
        <v>580</v>
      </c>
      <c r="E540" t="s">
        <v>580</v>
      </c>
      <c r="G540">
        <v>5.923611111111111E-4</v>
      </c>
      <c r="H540" t="b">
        <v>1</v>
      </c>
      <c r="I540" t="e">
        <f>G541&lt;HLOOKUP(B541,Table7[#All],IF('Time Sheet'!H541,3,2),FALSE)</f>
        <v>#N/A</v>
      </c>
    </row>
    <row r="541" spans="1:9" x14ac:dyDescent="0.25">
      <c r="A541" t="s">
        <v>576</v>
      </c>
      <c r="B541" t="s">
        <v>9</v>
      </c>
      <c r="C541" t="s">
        <v>581</v>
      </c>
      <c r="E541" t="s">
        <v>581</v>
      </c>
      <c r="G541">
        <v>6.7349537037037031E-4</v>
      </c>
      <c r="H541" t="b">
        <v>1</v>
      </c>
      <c r="I541" t="b">
        <f>G542&lt;HLOOKUP(B542,Table7[#All],IF('Time Sheet'!H542,3,2),FALSE)</f>
        <v>1</v>
      </c>
    </row>
    <row r="542" spans="1:9" x14ac:dyDescent="0.25">
      <c r="A542" t="s">
        <v>576</v>
      </c>
      <c r="B542" t="s">
        <v>11</v>
      </c>
      <c r="C542" t="s">
        <v>582</v>
      </c>
      <c r="E542" t="s">
        <v>582</v>
      </c>
      <c r="G542">
        <v>1.2021990740740741E-3</v>
      </c>
      <c r="H542" t="b">
        <v>1</v>
      </c>
      <c r="I542" t="e">
        <f>G543&lt;HLOOKUP(B543,Table7[#All],IF('Time Sheet'!H543,3,2),FALSE)</f>
        <v>#N/A</v>
      </c>
    </row>
    <row r="543" spans="1:9" x14ac:dyDescent="0.25">
      <c r="A543" t="s">
        <v>576</v>
      </c>
      <c r="B543" t="s">
        <v>13</v>
      </c>
      <c r="C543" t="s">
        <v>583</v>
      </c>
      <c r="E543" t="s">
        <v>583</v>
      </c>
      <c r="G543">
        <v>1.3831018518518519E-3</v>
      </c>
      <c r="H543" t="b">
        <v>1</v>
      </c>
      <c r="I543" t="e">
        <f>G544&lt;HLOOKUP(B544,Table7[#All],IF('Time Sheet'!H544,3,2),FALSE)</f>
        <v>#N/A</v>
      </c>
    </row>
    <row r="544" spans="1:9" x14ac:dyDescent="0.25">
      <c r="A544" t="s">
        <v>576</v>
      </c>
      <c r="B544" t="s">
        <v>15</v>
      </c>
      <c r="C544" t="s">
        <v>584</v>
      </c>
      <c r="E544" t="s">
        <v>584</v>
      </c>
      <c r="G544">
        <v>2.9311342592592592E-3</v>
      </c>
      <c r="H544" t="b">
        <v>1</v>
      </c>
      <c r="I544" t="b">
        <f>G545&lt;HLOOKUP(B545,Table7[#All],IF('Time Sheet'!H545,3,2),FALSE)</f>
        <v>1</v>
      </c>
    </row>
    <row r="545" spans="1:9" x14ac:dyDescent="0.25">
      <c r="A545" t="s">
        <v>576</v>
      </c>
      <c r="B545" t="s">
        <v>17</v>
      </c>
      <c r="C545" t="s">
        <v>585</v>
      </c>
      <c r="E545" t="s">
        <v>585</v>
      </c>
      <c r="G545">
        <v>3.2101851851851848E-3</v>
      </c>
      <c r="H545" t="b">
        <v>1</v>
      </c>
      <c r="I545" t="e">
        <f>G546&lt;HLOOKUP(B546,Table7[#All],IF('Time Sheet'!H546,3,2),FALSE)</f>
        <v>#N/A</v>
      </c>
    </row>
    <row r="546" spans="1:9" x14ac:dyDescent="0.25">
      <c r="A546" t="s">
        <v>576</v>
      </c>
      <c r="B546" t="s">
        <v>19</v>
      </c>
      <c r="C546" t="s">
        <v>586</v>
      </c>
      <c r="E546" t="s">
        <v>586</v>
      </c>
      <c r="G546">
        <v>5.981134259259259E-3</v>
      </c>
      <c r="H546" t="b">
        <v>1</v>
      </c>
      <c r="I546" t="e">
        <f>G547&lt;HLOOKUP(B547,Table7[#All],IF('Time Sheet'!H547,3,2),FALSE)</f>
        <v>#N/A</v>
      </c>
    </row>
    <row r="547" spans="1:9" x14ac:dyDescent="0.25">
      <c r="A547" t="s">
        <v>576</v>
      </c>
      <c r="B547" t="s">
        <v>21</v>
      </c>
      <c r="C547" t="s">
        <v>587</v>
      </c>
      <c r="E547" t="s">
        <v>587</v>
      </c>
      <c r="G547">
        <v>6.6439814814814807E-3</v>
      </c>
      <c r="H547" t="b">
        <v>1</v>
      </c>
      <c r="I547" t="e">
        <f>G548&lt;HLOOKUP(B548,Table7[#All],IF('Time Sheet'!H548,3,2),FALSE)</f>
        <v>#N/A</v>
      </c>
    </row>
    <row r="548" spans="1:9" x14ac:dyDescent="0.25">
      <c r="A548" t="s">
        <v>576</v>
      </c>
      <c r="B548" t="s">
        <v>23</v>
      </c>
      <c r="C548" t="s">
        <v>588</v>
      </c>
      <c r="E548" t="s">
        <v>588</v>
      </c>
      <c r="G548">
        <v>1.1184027777777781E-2</v>
      </c>
      <c r="H548" t="b">
        <v>1</v>
      </c>
      <c r="I548" t="e">
        <f>G549&lt;HLOOKUP(B549,Table7[#All],IF('Time Sheet'!H549,3,2),FALSE)</f>
        <v>#N/A</v>
      </c>
    </row>
    <row r="549" spans="1:9" x14ac:dyDescent="0.25">
      <c r="A549" t="s">
        <v>576</v>
      </c>
      <c r="B549" t="s">
        <v>25</v>
      </c>
      <c r="C549" t="s">
        <v>589</v>
      </c>
      <c r="E549" t="s">
        <v>589</v>
      </c>
      <c r="G549">
        <v>1.1922569444444441E-2</v>
      </c>
      <c r="H549" t="b">
        <v>1</v>
      </c>
      <c r="I549" t="e">
        <f>G550&lt;HLOOKUP(B550,Table7[#All],IF('Time Sheet'!H550,3,2),FALSE)</f>
        <v>#N/A</v>
      </c>
    </row>
    <row r="550" spans="1:9" x14ac:dyDescent="0.25">
      <c r="A550" t="s">
        <v>576</v>
      </c>
      <c r="B550" t="s">
        <v>126</v>
      </c>
      <c r="C550" t="s">
        <v>590</v>
      </c>
      <c r="E550" t="s">
        <v>590</v>
      </c>
      <c r="G550">
        <v>2.6180555555555549E-4</v>
      </c>
      <c r="H550" t="b">
        <v>1</v>
      </c>
      <c r="I550" t="e">
        <f>G551&lt;HLOOKUP(B551,Table7[#All],IF('Time Sheet'!H551,3,2),FALSE)</f>
        <v>#N/A</v>
      </c>
    </row>
    <row r="551" spans="1:9" x14ac:dyDescent="0.25">
      <c r="A551" t="s">
        <v>576</v>
      </c>
      <c r="B551" t="s">
        <v>27</v>
      </c>
      <c r="C551" t="s">
        <v>591</v>
      </c>
      <c r="E551" t="s">
        <v>591</v>
      </c>
      <c r="G551">
        <v>2.9629629629629629E-4</v>
      </c>
      <c r="H551" t="b">
        <v>1</v>
      </c>
      <c r="I551" t="e">
        <f>G552&lt;HLOOKUP(B552,Table7[#All],IF('Time Sheet'!H552,3,2),FALSE)</f>
        <v>#N/A</v>
      </c>
    </row>
    <row r="552" spans="1:9" x14ac:dyDescent="0.25">
      <c r="A552" t="s">
        <v>576</v>
      </c>
      <c r="B552" t="s">
        <v>29</v>
      </c>
      <c r="C552" t="s">
        <v>592</v>
      </c>
      <c r="E552" t="s">
        <v>592</v>
      </c>
      <c r="G552">
        <v>3.4085648148148148E-4</v>
      </c>
      <c r="H552" t="b">
        <v>1</v>
      </c>
      <c r="I552" t="b">
        <f>G553&lt;HLOOKUP(B553,Table7[#All],IF('Time Sheet'!H553,3,2),FALSE)</f>
        <v>1</v>
      </c>
    </row>
    <row r="553" spans="1:9" x14ac:dyDescent="0.25">
      <c r="A553" t="s">
        <v>576</v>
      </c>
      <c r="B553" t="s">
        <v>31</v>
      </c>
      <c r="C553" t="s">
        <v>593</v>
      </c>
      <c r="E553" t="s">
        <v>593</v>
      </c>
      <c r="G553">
        <v>6.0266203703703708E-4</v>
      </c>
      <c r="H553" t="b">
        <v>1</v>
      </c>
      <c r="I553" t="e">
        <f>G554&lt;HLOOKUP(B554,Table7[#All],IF('Time Sheet'!H554,3,2),FALSE)</f>
        <v>#N/A</v>
      </c>
    </row>
    <row r="554" spans="1:9" x14ac:dyDescent="0.25">
      <c r="A554" t="s">
        <v>576</v>
      </c>
      <c r="B554" t="s">
        <v>33</v>
      </c>
      <c r="C554" t="s">
        <v>594</v>
      </c>
      <c r="E554" t="s">
        <v>594</v>
      </c>
      <c r="G554">
        <v>6.962962962962962E-4</v>
      </c>
      <c r="H554" t="b">
        <v>1</v>
      </c>
      <c r="I554" t="e">
        <f>G555&lt;HLOOKUP(B555,Table7[#All],IF('Time Sheet'!H555,3,2),FALSE)</f>
        <v>#N/A</v>
      </c>
    </row>
    <row r="555" spans="1:9" x14ac:dyDescent="0.25">
      <c r="A555" t="s">
        <v>576</v>
      </c>
      <c r="B555" t="s">
        <v>35</v>
      </c>
      <c r="C555" t="s">
        <v>595</v>
      </c>
      <c r="E555" t="s">
        <v>595</v>
      </c>
      <c r="G555">
        <v>1.2813657407407409E-3</v>
      </c>
      <c r="H555" t="b">
        <v>1</v>
      </c>
      <c r="I555" t="e">
        <f>G556&lt;HLOOKUP(B556,Table7[#All],IF('Time Sheet'!H556,3,2),FALSE)</f>
        <v>#N/A</v>
      </c>
    </row>
    <row r="556" spans="1:9" x14ac:dyDescent="0.25">
      <c r="A556" t="s">
        <v>576</v>
      </c>
      <c r="B556" t="s">
        <v>37</v>
      </c>
      <c r="C556" t="s">
        <v>596</v>
      </c>
      <c r="E556" t="s">
        <v>596</v>
      </c>
      <c r="G556">
        <v>1.4812499999999999E-3</v>
      </c>
      <c r="H556" t="b">
        <v>1</v>
      </c>
      <c r="I556" t="e">
        <f>G557&lt;HLOOKUP(B557,Table7[#All],IF('Time Sheet'!H557,3,2),FALSE)</f>
        <v>#N/A</v>
      </c>
    </row>
    <row r="557" spans="1:9" x14ac:dyDescent="0.25">
      <c r="A557" t="s">
        <v>576</v>
      </c>
      <c r="B557" t="s">
        <v>39</v>
      </c>
      <c r="C557" t="s">
        <v>597</v>
      </c>
      <c r="E557" t="s">
        <v>597</v>
      </c>
      <c r="G557">
        <v>3.2268518518518518E-4</v>
      </c>
      <c r="H557" t="b">
        <v>1</v>
      </c>
      <c r="I557" t="e">
        <f>G558&lt;HLOOKUP(B558,Table7[#All],IF('Time Sheet'!H558,3,2),FALSE)</f>
        <v>#N/A</v>
      </c>
    </row>
    <row r="558" spans="1:9" x14ac:dyDescent="0.25">
      <c r="A558" t="s">
        <v>576</v>
      </c>
      <c r="B558" t="s">
        <v>41</v>
      </c>
      <c r="C558" t="s">
        <v>598</v>
      </c>
      <c r="E558" t="s">
        <v>598</v>
      </c>
      <c r="G558">
        <v>3.7083333333333331E-4</v>
      </c>
      <c r="H558" t="b">
        <v>1</v>
      </c>
      <c r="I558" t="e">
        <f>G559&lt;HLOOKUP(B559,Table7[#All],IF('Time Sheet'!H559,3,2),FALSE)</f>
        <v>#N/A</v>
      </c>
    </row>
    <row r="559" spans="1:9" x14ac:dyDescent="0.25">
      <c r="A559" t="s">
        <v>576</v>
      </c>
      <c r="B559" t="s">
        <v>43</v>
      </c>
      <c r="C559" t="s">
        <v>599</v>
      </c>
      <c r="E559" t="s">
        <v>599</v>
      </c>
      <c r="G559">
        <v>5.2175925925925925E-4</v>
      </c>
      <c r="H559" t="b">
        <v>1</v>
      </c>
      <c r="I559" t="b">
        <f>G560&lt;HLOOKUP(B560,Table7[#All],IF('Time Sheet'!H560,3,2),FALSE)</f>
        <v>0</v>
      </c>
    </row>
    <row r="560" spans="1:9" x14ac:dyDescent="0.25">
      <c r="A560" t="s">
        <v>576</v>
      </c>
      <c r="B560" t="s">
        <v>45</v>
      </c>
      <c r="C560" t="s">
        <v>600</v>
      </c>
      <c r="E560" t="s">
        <v>600</v>
      </c>
      <c r="G560">
        <v>7.788194444444445E-4</v>
      </c>
      <c r="H560" t="b">
        <v>1</v>
      </c>
      <c r="I560" t="e">
        <f>G561&lt;HLOOKUP(B561,Table7[#All],IF('Time Sheet'!H561,3,2),FALSE)</f>
        <v>#N/A</v>
      </c>
    </row>
    <row r="561" spans="1:9" x14ac:dyDescent="0.25">
      <c r="A561" t="s">
        <v>576</v>
      </c>
      <c r="B561" t="s">
        <v>47</v>
      </c>
      <c r="C561" t="s">
        <v>601</v>
      </c>
      <c r="E561" t="s">
        <v>601</v>
      </c>
      <c r="G561">
        <v>9.5405092592592601E-4</v>
      </c>
      <c r="H561" t="b">
        <v>1</v>
      </c>
      <c r="I561" t="e">
        <f>G562&lt;HLOOKUP(B562,Table7[#All],IF('Time Sheet'!H562,3,2),FALSE)</f>
        <v>#N/A</v>
      </c>
    </row>
    <row r="562" spans="1:9" x14ac:dyDescent="0.25">
      <c r="A562" t="s">
        <v>576</v>
      </c>
      <c r="B562" t="s">
        <v>49</v>
      </c>
      <c r="C562" t="s">
        <v>602</v>
      </c>
      <c r="E562" t="s">
        <v>602</v>
      </c>
      <c r="G562">
        <v>1.6450231481481481E-3</v>
      </c>
      <c r="H562" t="b">
        <v>1</v>
      </c>
      <c r="I562" t="e">
        <f>G563&lt;HLOOKUP(B563,Table7[#All],IF('Time Sheet'!H563,3,2),FALSE)</f>
        <v>#N/A</v>
      </c>
    </row>
    <row r="563" spans="1:9" x14ac:dyDescent="0.25">
      <c r="A563" t="s">
        <v>576</v>
      </c>
      <c r="B563" t="s">
        <v>51</v>
      </c>
      <c r="C563" t="s">
        <v>603</v>
      </c>
      <c r="E563" t="s">
        <v>603</v>
      </c>
      <c r="G563">
        <v>1.9517361111111109E-3</v>
      </c>
      <c r="H563" t="b">
        <v>1</v>
      </c>
      <c r="I563" t="e">
        <f>G564&lt;HLOOKUP(B564,Table7[#All],IF('Time Sheet'!H564,3,2),FALSE)</f>
        <v>#N/A</v>
      </c>
    </row>
    <row r="564" spans="1:9" x14ac:dyDescent="0.25">
      <c r="A564" t="s">
        <v>576</v>
      </c>
      <c r="B564" t="s">
        <v>53</v>
      </c>
      <c r="C564" t="s">
        <v>604</v>
      </c>
      <c r="E564" t="s">
        <v>604</v>
      </c>
      <c r="G564">
        <v>2.024305555555556E-4</v>
      </c>
      <c r="H564" t="b">
        <v>1</v>
      </c>
      <c r="I564" t="e">
        <f>G565&lt;HLOOKUP(B565,Table7[#All],IF('Time Sheet'!H565,3,2),FALSE)</f>
        <v>#N/A</v>
      </c>
    </row>
    <row r="565" spans="1:9" x14ac:dyDescent="0.25">
      <c r="A565" t="s">
        <v>576</v>
      </c>
      <c r="B565" t="s">
        <v>55</v>
      </c>
      <c r="C565" t="s">
        <v>605</v>
      </c>
      <c r="E565" t="s">
        <v>605</v>
      </c>
      <c r="G565">
        <v>3.0532407407407412E-4</v>
      </c>
      <c r="H565" t="b">
        <v>1</v>
      </c>
      <c r="I565" t="e">
        <f>G566&lt;HLOOKUP(B566,Table7[#All],IF('Time Sheet'!H566,3,2),FALSE)</f>
        <v>#N/A</v>
      </c>
    </row>
    <row r="566" spans="1:9" x14ac:dyDescent="0.25">
      <c r="A566" t="s">
        <v>576</v>
      </c>
      <c r="B566" t="s">
        <v>57</v>
      </c>
      <c r="C566" t="s">
        <v>425</v>
      </c>
      <c r="E566" t="s">
        <v>425</v>
      </c>
      <c r="G566">
        <v>3.318287037037037E-4</v>
      </c>
      <c r="H566" t="b">
        <v>1</v>
      </c>
      <c r="I566" t="b">
        <f>G567&lt;HLOOKUP(B567,Table7[#All],IF('Time Sheet'!H567,3,2),FALSE)</f>
        <v>0</v>
      </c>
    </row>
    <row r="567" spans="1:9" x14ac:dyDescent="0.25">
      <c r="A567" t="s">
        <v>576</v>
      </c>
      <c r="B567" t="s">
        <v>59</v>
      </c>
      <c r="C567" t="s">
        <v>606</v>
      </c>
      <c r="E567" t="s">
        <v>606</v>
      </c>
      <c r="G567">
        <v>6.4224537037037039E-4</v>
      </c>
      <c r="H567" t="b">
        <v>1</v>
      </c>
      <c r="I567" t="e">
        <f>G568&lt;HLOOKUP(B568,Table7[#All],IF('Time Sheet'!H568,3,2),FALSE)</f>
        <v>#N/A</v>
      </c>
    </row>
    <row r="568" spans="1:9" x14ac:dyDescent="0.25">
      <c r="A568" t="s">
        <v>576</v>
      </c>
      <c r="B568" t="s">
        <v>61</v>
      </c>
      <c r="C568" t="s">
        <v>607</v>
      </c>
      <c r="E568" t="s">
        <v>607</v>
      </c>
      <c r="G568">
        <v>7.1689814814814815E-4</v>
      </c>
      <c r="H568" t="b">
        <v>1</v>
      </c>
      <c r="I568" t="e">
        <f>G569&lt;HLOOKUP(B569,Table7[#All],IF('Time Sheet'!H569,3,2),FALSE)</f>
        <v>#N/A</v>
      </c>
    </row>
    <row r="569" spans="1:9" x14ac:dyDescent="0.25">
      <c r="A569" t="s">
        <v>576</v>
      </c>
      <c r="B569" t="s">
        <v>63</v>
      </c>
      <c r="C569" t="s">
        <v>608</v>
      </c>
      <c r="E569" t="s">
        <v>608</v>
      </c>
      <c r="G569">
        <v>1.4291666666666669E-3</v>
      </c>
      <c r="H569" t="b">
        <v>1</v>
      </c>
      <c r="I569" t="e">
        <f>G570&lt;HLOOKUP(B570,Table7[#All],IF('Time Sheet'!H570,3,2),FALSE)</f>
        <v>#N/A</v>
      </c>
    </row>
    <row r="570" spans="1:9" x14ac:dyDescent="0.25">
      <c r="A570" t="s">
        <v>576</v>
      </c>
      <c r="B570" t="s">
        <v>65</v>
      </c>
      <c r="C570" t="s">
        <v>609</v>
      </c>
      <c r="E570" t="s">
        <v>609</v>
      </c>
      <c r="G570">
        <v>1.5861111111111111E-3</v>
      </c>
      <c r="H570" t="b">
        <v>1</v>
      </c>
      <c r="I570" t="e">
        <f>G571&lt;HLOOKUP(B571,Table7[#All],IF('Time Sheet'!H571,3,2),FALSE)</f>
        <v>#N/A</v>
      </c>
    </row>
    <row r="571" spans="1:9" x14ac:dyDescent="0.25">
      <c r="A571" t="s">
        <v>576</v>
      </c>
      <c r="B571" t="s">
        <v>67</v>
      </c>
      <c r="C571" t="s">
        <v>610</v>
      </c>
      <c r="E571" t="s">
        <v>610</v>
      </c>
      <c r="G571">
        <v>6.5868055555555547E-4</v>
      </c>
      <c r="H571" t="b">
        <v>1</v>
      </c>
      <c r="I571" t="b">
        <f>G572&lt;HLOOKUP(B572,Table7[#All],IF('Time Sheet'!H572,3,2),FALSE)</f>
        <v>1</v>
      </c>
    </row>
    <row r="572" spans="1:9" x14ac:dyDescent="0.25">
      <c r="A572" t="s">
        <v>576</v>
      </c>
      <c r="B572" t="s">
        <v>69</v>
      </c>
      <c r="C572" t="s">
        <v>611</v>
      </c>
      <c r="E572" t="s">
        <v>611</v>
      </c>
      <c r="G572">
        <v>1.3478009259259259E-3</v>
      </c>
      <c r="H572" t="b">
        <v>1</v>
      </c>
      <c r="I572" t="e">
        <f>G573&lt;HLOOKUP(B573,Table7[#All],IF('Time Sheet'!H573,3,2),FALSE)</f>
        <v>#N/A</v>
      </c>
    </row>
    <row r="573" spans="1:9" x14ac:dyDescent="0.25">
      <c r="A573" t="s">
        <v>576</v>
      </c>
      <c r="B573" t="s">
        <v>71</v>
      </c>
      <c r="C573" t="s">
        <v>180</v>
      </c>
      <c r="E573" t="s">
        <v>180</v>
      </c>
      <c r="G573">
        <v>1.5163194444444441E-3</v>
      </c>
      <c r="H573" t="b">
        <v>1</v>
      </c>
      <c r="I573" t="e">
        <f>G574&lt;HLOOKUP(B574,Table7[#All],IF('Time Sheet'!H574,3,2),FALSE)</f>
        <v>#N/A</v>
      </c>
    </row>
    <row r="574" spans="1:9" x14ac:dyDescent="0.25">
      <c r="A574" t="s">
        <v>576</v>
      </c>
      <c r="B574" t="s">
        <v>73</v>
      </c>
      <c r="C574" t="s">
        <v>612</v>
      </c>
      <c r="E574" t="s">
        <v>612</v>
      </c>
      <c r="G574">
        <v>2.770254629629629E-3</v>
      </c>
      <c r="H574" t="b">
        <v>1</v>
      </c>
      <c r="I574" t="e">
        <f>G575&lt;HLOOKUP(B575,Table7[#All],IF('Time Sheet'!H575,3,2),FALSE)</f>
        <v>#N/A</v>
      </c>
    </row>
    <row r="575" spans="1:9" x14ac:dyDescent="0.25">
      <c r="A575" t="s">
        <v>576</v>
      </c>
      <c r="B575" t="s">
        <v>75</v>
      </c>
      <c r="C575" t="s">
        <v>613</v>
      </c>
      <c r="E575" t="s">
        <v>613</v>
      </c>
      <c r="G575">
        <v>3.1878472222222221E-3</v>
      </c>
      <c r="H575" t="b">
        <v>1</v>
      </c>
      <c r="I575" t="e">
        <f>G576&lt;HLOOKUP(B576,Table7[#All],IF('Time Sheet'!H576,3,2),FALSE)</f>
        <v>#N/A</v>
      </c>
    </row>
    <row r="576" spans="1:9" x14ac:dyDescent="0.25">
      <c r="A576" t="s">
        <v>614</v>
      </c>
      <c r="B576" t="s">
        <v>1</v>
      </c>
      <c r="C576" t="s">
        <v>615</v>
      </c>
      <c r="E576" t="s">
        <v>615</v>
      </c>
      <c r="G576">
        <v>1.6550925925925929E-4</v>
      </c>
      <c r="H576" t="b">
        <v>1</v>
      </c>
      <c r="I576" t="b">
        <f>G577&lt;HLOOKUP(B577,Table7[#All],IF('Time Sheet'!H577,3,2),FALSE)</f>
        <v>1</v>
      </c>
    </row>
    <row r="577" spans="1:9" x14ac:dyDescent="0.25">
      <c r="A577" t="s">
        <v>614</v>
      </c>
      <c r="B577" t="s">
        <v>3</v>
      </c>
      <c r="C577" t="s">
        <v>616</v>
      </c>
      <c r="E577" t="s">
        <v>616</v>
      </c>
      <c r="G577">
        <v>2.3553240740740739E-4</v>
      </c>
      <c r="H577" t="b">
        <v>1</v>
      </c>
      <c r="I577" t="e">
        <f>G578&lt;HLOOKUP(B578,Table7[#All],IF('Time Sheet'!H578,3,2),FALSE)</f>
        <v>#N/A</v>
      </c>
    </row>
    <row r="578" spans="1:9" x14ac:dyDescent="0.25">
      <c r="A578" t="s">
        <v>614</v>
      </c>
      <c r="B578" t="s">
        <v>5</v>
      </c>
      <c r="C578" t="s">
        <v>617</v>
      </c>
      <c r="E578" t="s">
        <v>617</v>
      </c>
      <c r="G578">
        <v>2.7152777777777782E-4</v>
      </c>
      <c r="H578" t="b">
        <v>1</v>
      </c>
      <c r="I578" t="b">
        <f>G579&lt;HLOOKUP(B579,Table7[#All],IF('Time Sheet'!H579,3,2),FALSE)</f>
        <v>1</v>
      </c>
    </row>
    <row r="579" spans="1:9" x14ac:dyDescent="0.25">
      <c r="A579" t="s">
        <v>614</v>
      </c>
      <c r="B579" t="s">
        <v>7</v>
      </c>
      <c r="C579" t="s">
        <v>618</v>
      </c>
      <c r="E579" t="s">
        <v>618</v>
      </c>
      <c r="G579">
        <v>5.1898148148148149E-4</v>
      </c>
      <c r="H579" t="b">
        <v>1</v>
      </c>
      <c r="I579" t="e">
        <f>G580&lt;HLOOKUP(B580,Table7[#All],IF('Time Sheet'!H580,3,2),FALSE)</f>
        <v>#N/A</v>
      </c>
    </row>
    <row r="580" spans="1:9" x14ac:dyDescent="0.25">
      <c r="A580" t="s">
        <v>614</v>
      </c>
      <c r="B580" t="s">
        <v>9</v>
      </c>
      <c r="C580" t="s">
        <v>619</v>
      </c>
      <c r="E580" t="s">
        <v>619</v>
      </c>
      <c r="G580">
        <v>6.0243055555555549E-4</v>
      </c>
      <c r="H580" t="b">
        <v>1</v>
      </c>
      <c r="I580" t="b">
        <f>G581&lt;HLOOKUP(B581,Table7[#All],IF('Time Sheet'!H581,3,2),FALSE)</f>
        <v>1</v>
      </c>
    </row>
    <row r="581" spans="1:9" x14ac:dyDescent="0.25">
      <c r="A581" t="s">
        <v>614</v>
      </c>
      <c r="B581" t="s">
        <v>11</v>
      </c>
      <c r="C581" t="s">
        <v>620</v>
      </c>
      <c r="E581" t="s">
        <v>620</v>
      </c>
      <c r="G581">
        <v>1.17037037037037E-3</v>
      </c>
      <c r="H581" t="b">
        <v>1</v>
      </c>
      <c r="I581" t="e">
        <f>G582&lt;HLOOKUP(B582,Table7[#All],IF('Time Sheet'!H582,3,2),FALSE)</f>
        <v>#N/A</v>
      </c>
    </row>
    <row r="582" spans="1:9" x14ac:dyDescent="0.25">
      <c r="A582" t="s">
        <v>614</v>
      </c>
      <c r="B582" t="s">
        <v>13</v>
      </c>
      <c r="C582" t="s">
        <v>621</v>
      </c>
      <c r="E582" t="s">
        <v>621</v>
      </c>
      <c r="G582">
        <v>1.3599537037037039E-3</v>
      </c>
      <c r="H582" t="b">
        <v>1</v>
      </c>
      <c r="I582" t="e">
        <f>G583&lt;HLOOKUP(B583,Table7[#All],IF('Time Sheet'!H583,3,2),FALSE)</f>
        <v>#N/A</v>
      </c>
    </row>
    <row r="583" spans="1:9" x14ac:dyDescent="0.25">
      <c r="A583" t="s">
        <v>614</v>
      </c>
      <c r="B583" t="s">
        <v>15</v>
      </c>
      <c r="C583" t="s">
        <v>622</v>
      </c>
      <c r="E583" t="s">
        <v>622</v>
      </c>
      <c r="G583">
        <v>3.1361111111111108E-3</v>
      </c>
      <c r="H583" t="b">
        <v>1</v>
      </c>
      <c r="I583" t="b">
        <f>G584&lt;HLOOKUP(B584,Table7[#All],IF('Time Sheet'!H584,3,2),FALSE)</f>
        <v>1</v>
      </c>
    </row>
    <row r="584" spans="1:9" x14ac:dyDescent="0.25">
      <c r="A584" t="s">
        <v>614</v>
      </c>
      <c r="B584" t="s">
        <v>17</v>
      </c>
      <c r="C584" t="s">
        <v>623</v>
      </c>
      <c r="E584" t="s">
        <v>623</v>
      </c>
      <c r="G584">
        <v>3.400694444444444E-3</v>
      </c>
      <c r="H584" t="b">
        <v>1</v>
      </c>
      <c r="I584" t="e">
        <f>G585&lt;HLOOKUP(B585,Table7[#All],IF('Time Sheet'!H585,3,2),FALSE)</f>
        <v>#N/A</v>
      </c>
    </row>
    <row r="585" spans="1:9" x14ac:dyDescent="0.25">
      <c r="A585" t="s">
        <v>614</v>
      </c>
      <c r="B585" t="s">
        <v>19</v>
      </c>
      <c r="C585" t="s">
        <v>624</v>
      </c>
      <c r="E585" t="s">
        <v>624</v>
      </c>
      <c r="G585">
        <v>6.7655092592592576E-3</v>
      </c>
      <c r="H585" t="b">
        <v>1</v>
      </c>
      <c r="I585" t="e">
        <f>G586&lt;HLOOKUP(B586,Table7[#All],IF('Time Sheet'!H586,3,2),FALSE)</f>
        <v>#N/A</v>
      </c>
    </row>
    <row r="586" spans="1:9" x14ac:dyDescent="0.25">
      <c r="A586" t="s">
        <v>614</v>
      </c>
      <c r="B586" t="s">
        <v>21</v>
      </c>
      <c r="C586" t="s">
        <v>625</v>
      </c>
      <c r="E586" t="s">
        <v>625</v>
      </c>
      <c r="G586">
        <v>7.1508101851851854E-3</v>
      </c>
      <c r="H586" t="b">
        <v>1</v>
      </c>
      <c r="I586" t="e">
        <f>G587&lt;HLOOKUP(B587,Table7[#All],IF('Time Sheet'!H587,3,2),FALSE)</f>
        <v>#N/A</v>
      </c>
    </row>
    <row r="587" spans="1:9" x14ac:dyDescent="0.25">
      <c r="A587" t="s">
        <v>614</v>
      </c>
      <c r="B587" t="s">
        <v>25</v>
      </c>
      <c r="C587" t="s">
        <v>626</v>
      </c>
      <c r="E587" t="s">
        <v>626</v>
      </c>
      <c r="G587">
        <v>1.203344907407407E-2</v>
      </c>
      <c r="H587" t="b">
        <v>1</v>
      </c>
      <c r="I587" t="e">
        <f>G588&lt;HLOOKUP(B588,Table7[#All],IF('Time Sheet'!H588,3,2),FALSE)</f>
        <v>#N/A</v>
      </c>
    </row>
    <row r="588" spans="1:9" x14ac:dyDescent="0.25">
      <c r="A588" t="s">
        <v>614</v>
      </c>
      <c r="B588" t="s">
        <v>126</v>
      </c>
      <c r="C588" t="s">
        <v>627</v>
      </c>
      <c r="E588" t="s">
        <v>627</v>
      </c>
      <c r="G588">
        <v>2.2418981481481479E-4</v>
      </c>
      <c r="H588" t="b">
        <v>1</v>
      </c>
      <c r="I588" t="e">
        <f>G589&lt;HLOOKUP(B589,Table7[#All],IF('Time Sheet'!H589,3,2),FALSE)</f>
        <v>#N/A</v>
      </c>
    </row>
    <row r="589" spans="1:9" x14ac:dyDescent="0.25">
      <c r="A589" t="s">
        <v>614</v>
      </c>
      <c r="B589" t="s">
        <v>27</v>
      </c>
      <c r="C589" t="s">
        <v>628</v>
      </c>
      <c r="E589" t="s">
        <v>628</v>
      </c>
      <c r="G589">
        <v>2.8576388888888889E-4</v>
      </c>
      <c r="H589" t="b">
        <v>1</v>
      </c>
      <c r="I589" t="e">
        <f>G590&lt;HLOOKUP(B590,Table7[#All],IF('Time Sheet'!H590,3,2),FALSE)</f>
        <v>#N/A</v>
      </c>
    </row>
    <row r="590" spans="1:9" x14ac:dyDescent="0.25">
      <c r="A590" t="s">
        <v>614</v>
      </c>
      <c r="B590" t="s">
        <v>29</v>
      </c>
      <c r="C590" t="s">
        <v>629</v>
      </c>
      <c r="E590" t="s">
        <v>629</v>
      </c>
      <c r="G590">
        <v>3.2986111111111112E-4</v>
      </c>
      <c r="H590" t="b">
        <v>1</v>
      </c>
      <c r="I590" t="b">
        <f>G591&lt;HLOOKUP(B591,Table7[#All],IF('Time Sheet'!H591,3,2),FALSE)</f>
        <v>1</v>
      </c>
    </row>
    <row r="591" spans="1:9" x14ac:dyDescent="0.25">
      <c r="A591" t="s">
        <v>614</v>
      </c>
      <c r="B591" t="s">
        <v>31</v>
      </c>
      <c r="C591" t="s">
        <v>630</v>
      </c>
      <c r="E591" t="s">
        <v>630</v>
      </c>
      <c r="G591">
        <v>6.0115740740740735E-4</v>
      </c>
      <c r="H591" t="b">
        <v>1</v>
      </c>
      <c r="I591" t="e">
        <f>G592&lt;HLOOKUP(B592,Table7[#All],IF('Time Sheet'!H592,3,2),FALSE)</f>
        <v>#N/A</v>
      </c>
    </row>
    <row r="592" spans="1:9" x14ac:dyDescent="0.25">
      <c r="A592" t="s">
        <v>614</v>
      </c>
      <c r="B592" t="s">
        <v>33</v>
      </c>
      <c r="C592" t="s">
        <v>631</v>
      </c>
      <c r="E592" t="s">
        <v>631</v>
      </c>
      <c r="G592">
        <v>7.0509259259259266E-4</v>
      </c>
      <c r="H592" t="b">
        <v>1</v>
      </c>
      <c r="I592" t="e">
        <f>G593&lt;HLOOKUP(B593,Table7[#All],IF('Time Sheet'!H593,3,2),FALSE)</f>
        <v>#N/A</v>
      </c>
    </row>
    <row r="593" spans="1:9" x14ac:dyDescent="0.25">
      <c r="A593" t="s">
        <v>614</v>
      </c>
      <c r="B593" t="s">
        <v>35</v>
      </c>
      <c r="C593" t="s">
        <v>632</v>
      </c>
      <c r="E593" t="s">
        <v>632</v>
      </c>
      <c r="G593">
        <v>1.3724537037037041E-3</v>
      </c>
      <c r="H593" t="b">
        <v>1</v>
      </c>
      <c r="I593" t="e">
        <f>G594&lt;HLOOKUP(B594,Table7[#All],IF('Time Sheet'!H594,3,2),FALSE)</f>
        <v>#N/A</v>
      </c>
    </row>
    <row r="594" spans="1:9" x14ac:dyDescent="0.25">
      <c r="A594" t="s">
        <v>614</v>
      </c>
      <c r="B594" t="s">
        <v>37</v>
      </c>
      <c r="C594" t="s">
        <v>633</v>
      </c>
      <c r="E594" t="s">
        <v>633</v>
      </c>
      <c r="G594">
        <v>1.6123842592592589E-3</v>
      </c>
      <c r="H594" t="b">
        <v>1</v>
      </c>
      <c r="I594" t="e">
        <f>G595&lt;HLOOKUP(B595,Table7[#All],IF('Time Sheet'!H595,3,2),FALSE)</f>
        <v>#N/A</v>
      </c>
    </row>
    <row r="595" spans="1:9" x14ac:dyDescent="0.25">
      <c r="A595" t="s">
        <v>614</v>
      </c>
      <c r="B595" t="s">
        <v>39</v>
      </c>
      <c r="C595" t="s">
        <v>634</v>
      </c>
      <c r="E595" t="s">
        <v>634</v>
      </c>
      <c r="G595">
        <v>2.144675925925926E-4</v>
      </c>
      <c r="H595" t="b">
        <v>1</v>
      </c>
      <c r="I595" t="e">
        <f>G596&lt;HLOOKUP(B596,Table7[#All],IF('Time Sheet'!H596,3,2),FALSE)</f>
        <v>#N/A</v>
      </c>
    </row>
    <row r="596" spans="1:9" x14ac:dyDescent="0.25">
      <c r="A596" t="s">
        <v>614</v>
      </c>
      <c r="B596" t="s">
        <v>41</v>
      </c>
      <c r="C596" t="s">
        <v>433</v>
      </c>
      <c r="E596" t="s">
        <v>433</v>
      </c>
      <c r="G596">
        <v>3.400462962962963E-4</v>
      </c>
      <c r="H596" t="b">
        <v>1</v>
      </c>
      <c r="I596" t="e">
        <f>G597&lt;HLOOKUP(B597,Table7[#All],IF('Time Sheet'!H597,3,2),FALSE)</f>
        <v>#N/A</v>
      </c>
    </row>
    <row r="597" spans="1:9" x14ac:dyDescent="0.25">
      <c r="A597" t="s">
        <v>614</v>
      </c>
      <c r="B597" t="s">
        <v>43</v>
      </c>
      <c r="C597" t="s">
        <v>635</v>
      </c>
      <c r="E597" t="s">
        <v>635</v>
      </c>
      <c r="G597">
        <v>3.8831018518518522E-4</v>
      </c>
      <c r="H597" t="b">
        <v>1</v>
      </c>
      <c r="I597" t="b">
        <f>G598&lt;HLOOKUP(B598,Table7[#All],IF('Time Sheet'!H598,3,2),FALSE)</f>
        <v>0</v>
      </c>
    </row>
    <row r="598" spans="1:9" x14ac:dyDescent="0.25">
      <c r="A598" t="s">
        <v>614</v>
      </c>
      <c r="B598" t="s">
        <v>45</v>
      </c>
      <c r="C598" t="s">
        <v>636</v>
      </c>
      <c r="E598" t="s">
        <v>636</v>
      </c>
      <c r="G598">
        <v>7.2905092592592596E-4</v>
      </c>
      <c r="H598" t="b">
        <v>1</v>
      </c>
      <c r="I598" t="e">
        <f>G599&lt;HLOOKUP(B599,Table7[#All],IF('Time Sheet'!H599,3,2),FALSE)</f>
        <v>#N/A</v>
      </c>
    </row>
    <row r="599" spans="1:9" x14ac:dyDescent="0.25">
      <c r="A599" t="s">
        <v>614</v>
      </c>
      <c r="B599" t="s">
        <v>47</v>
      </c>
      <c r="C599" t="s">
        <v>637</v>
      </c>
      <c r="E599" t="s">
        <v>637</v>
      </c>
      <c r="G599">
        <v>8.4108796296296297E-4</v>
      </c>
      <c r="H599" t="b">
        <v>1</v>
      </c>
      <c r="I599" t="e">
        <f>G600&lt;HLOOKUP(B600,Table7[#All],IF('Time Sheet'!H600,3,2),FALSE)</f>
        <v>#N/A</v>
      </c>
    </row>
    <row r="600" spans="1:9" x14ac:dyDescent="0.25">
      <c r="A600" t="s">
        <v>614</v>
      </c>
      <c r="B600" t="s">
        <v>49</v>
      </c>
      <c r="C600" t="s">
        <v>638</v>
      </c>
      <c r="E600" t="s">
        <v>638</v>
      </c>
      <c r="G600">
        <v>1.684259259259259E-3</v>
      </c>
      <c r="H600" t="b">
        <v>1</v>
      </c>
      <c r="I600" t="e">
        <f>G601&lt;HLOOKUP(B601,Table7[#All],IF('Time Sheet'!H601,3,2),FALSE)</f>
        <v>#N/A</v>
      </c>
    </row>
    <row r="601" spans="1:9" x14ac:dyDescent="0.25">
      <c r="A601" t="s">
        <v>614</v>
      </c>
      <c r="B601" t="s">
        <v>51</v>
      </c>
      <c r="C601" t="s">
        <v>639</v>
      </c>
      <c r="E601" t="s">
        <v>639</v>
      </c>
      <c r="G601">
        <v>2.018518518518518E-3</v>
      </c>
      <c r="H601" t="b">
        <v>1</v>
      </c>
      <c r="I601" t="e">
        <f>G602&lt;HLOOKUP(B602,Table7[#All],IF('Time Sheet'!H602,3,2),FALSE)</f>
        <v>#N/A</v>
      </c>
    </row>
    <row r="602" spans="1:9" x14ac:dyDescent="0.25">
      <c r="A602" t="s">
        <v>614</v>
      </c>
      <c r="B602" t="s">
        <v>53</v>
      </c>
      <c r="C602" t="s">
        <v>640</v>
      </c>
      <c r="E602" t="s">
        <v>640</v>
      </c>
      <c r="G602">
        <v>1.8831018518518521E-4</v>
      </c>
      <c r="H602" t="b">
        <v>1</v>
      </c>
      <c r="I602" t="e">
        <f>G603&lt;HLOOKUP(B603,Table7[#All],IF('Time Sheet'!H603,3,2),FALSE)</f>
        <v>#N/A</v>
      </c>
    </row>
    <row r="603" spans="1:9" x14ac:dyDescent="0.25">
      <c r="A603" t="s">
        <v>614</v>
      </c>
      <c r="B603" t="s">
        <v>55</v>
      </c>
      <c r="C603" t="s">
        <v>641</v>
      </c>
      <c r="E603" t="s">
        <v>641</v>
      </c>
      <c r="G603">
        <v>2.6377314814814812E-4</v>
      </c>
      <c r="H603" t="b">
        <v>1</v>
      </c>
      <c r="I603" t="e">
        <f>G604&lt;HLOOKUP(B604,Table7[#All],IF('Time Sheet'!H604,3,2),FALSE)</f>
        <v>#N/A</v>
      </c>
    </row>
    <row r="604" spans="1:9" x14ac:dyDescent="0.25">
      <c r="A604" t="s">
        <v>614</v>
      </c>
      <c r="B604" t="s">
        <v>57</v>
      </c>
      <c r="C604" t="s">
        <v>642</v>
      </c>
      <c r="E604" t="s">
        <v>642</v>
      </c>
      <c r="G604">
        <v>2.9687499999999999E-4</v>
      </c>
      <c r="H604" t="b">
        <v>1</v>
      </c>
      <c r="I604" t="b">
        <f>G605&lt;HLOOKUP(B605,Table7[#All],IF('Time Sheet'!H605,3,2),FALSE)</f>
        <v>1</v>
      </c>
    </row>
    <row r="605" spans="1:9" x14ac:dyDescent="0.25">
      <c r="A605" t="s">
        <v>614</v>
      </c>
      <c r="B605" t="s">
        <v>59</v>
      </c>
      <c r="C605" t="s">
        <v>383</v>
      </c>
      <c r="E605" t="s">
        <v>383</v>
      </c>
      <c r="G605">
        <v>5.7418981481481481E-4</v>
      </c>
      <c r="H605" t="b">
        <v>1</v>
      </c>
      <c r="I605" t="e">
        <f>G606&lt;HLOOKUP(B606,Table7[#All],IF('Time Sheet'!H606,3,2),FALSE)</f>
        <v>#N/A</v>
      </c>
    </row>
    <row r="606" spans="1:9" x14ac:dyDescent="0.25">
      <c r="A606" t="s">
        <v>614</v>
      </c>
      <c r="B606" t="s">
        <v>61</v>
      </c>
      <c r="C606" t="s">
        <v>643</v>
      </c>
      <c r="E606" t="s">
        <v>643</v>
      </c>
      <c r="G606">
        <v>6.4652777777777777E-4</v>
      </c>
      <c r="H606" t="b">
        <v>1</v>
      </c>
      <c r="I606" t="e">
        <f>G607&lt;HLOOKUP(B607,Table7[#All],IF('Time Sheet'!H607,3,2),FALSE)</f>
        <v>#N/A</v>
      </c>
    </row>
    <row r="607" spans="1:9" x14ac:dyDescent="0.25">
      <c r="A607" t="s">
        <v>614</v>
      </c>
      <c r="B607" t="s">
        <v>63</v>
      </c>
      <c r="C607" t="s">
        <v>644</v>
      </c>
      <c r="E607" t="s">
        <v>644</v>
      </c>
      <c r="G607">
        <v>1.383680555555556E-3</v>
      </c>
      <c r="H607" t="b">
        <v>1</v>
      </c>
      <c r="I607" t="e">
        <f>G608&lt;HLOOKUP(B608,Table7[#All],IF('Time Sheet'!H608,3,2),FALSE)</f>
        <v>#N/A</v>
      </c>
    </row>
    <row r="608" spans="1:9" x14ac:dyDescent="0.25">
      <c r="A608" t="s">
        <v>614</v>
      </c>
      <c r="B608" t="s">
        <v>65</v>
      </c>
      <c r="C608" t="s">
        <v>645</v>
      </c>
      <c r="E608" t="s">
        <v>645</v>
      </c>
      <c r="G608">
        <v>1.802546296296296E-3</v>
      </c>
      <c r="H608" t="b">
        <v>1</v>
      </c>
      <c r="I608" t="e">
        <f>G609&lt;HLOOKUP(B609,Table7[#All],IF('Time Sheet'!H609,3,2),FALSE)</f>
        <v>#N/A</v>
      </c>
    </row>
    <row r="609" spans="1:9" x14ac:dyDescent="0.25">
      <c r="A609" t="s">
        <v>614</v>
      </c>
      <c r="B609" t="s">
        <v>67</v>
      </c>
      <c r="C609" t="s">
        <v>646</v>
      </c>
      <c r="E609" t="s">
        <v>646</v>
      </c>
      <c r="G609">
        <v>6.2743055555555555E-4</v>
      </c>
      <c r="H609" t="b">
        <v>1</v>
      </c>
      <c r="I609" t="b">
        <f>G610&lt;HLOOKUP(B610,Table7[#All],IF('Time Sheet'!H610,3,2),FALSE)</f>
        <v>1</v>
      </c>
    </row>
    <row r="610" spans="1:9" x14ac:dyDescent="0.25">
      <c r="A610" t="s">
        <v>614</v>
      </c>
      <c r="B610" t="s">
        <v>69</v>
      </c>
      <c r="C610" t="s">
        <v>647</v>
      </c>
      <c r="E610" t="s">
        <v>647</v>
      </c>
      <c r="G610">
        <v>1.3719907407407409E-3</v>
      </c>
      <c r="H610" t="b">
        <v>1</v>
      </c>
      <c r="I610" t="e">
        <f>G611&lt;HLOOKUP(B611,Table7[#All],IF('Time Sheet'!H611,3,2),FALSE)</f>
        <v>#N/A</v>
      </c>
    </row>
    <row r="611" spans="1:9" x14ac:dyDescent="0.25">
      <c r="A611" t="s">
        <v>614</v>
      </c>
      <c r="B611" t="s">
        <v>71</v>
      </c>
      <c r="C611" t="s">
        <v>648</v>
      </c>
      <c r="E611" t="s">
        <v>648</v>
      </c>
      <c r="G611">
        <v>1.548032407407407E-3</v>
      </c>
      <c r="H611" t="b">
        <v>1</v>
      </c>
      <c r="I611" t="e">
        <f>G612&lt;HLOOKUP(B612,Table7[#All],IF('Time Sheet'!H612,3,2),FALSE)</f>
        <v>#N/A</v>
      </c>
    </row>
    <row r="612" spans="1:9" x14ac:dyDescent="0.25">
      <c r="A612" t="s">
        <v>614</v>
      </c>
      <c r="B612" t="s">
        <v>73</v>
      </c>
      <c r="C612" t="s">
        <v>649</v>
      </c>
      <c r="E612" t="s">
        <v>649</v>
      </c>
      <c r="G612">
        <v>2.9971064814814808E-3</v>
      </c>
      <c r="H612" t="b">
        <v>1</v>
      </c>
      <c r="I612" t="e">
        <f>G613&lt;HLOOKUP(B613,Table7[#All],IF('Time Sheet'!H613,3,2),FALSE)</f>
        <v>#N/A</v>
      </c>
    </row>
    <row r="613" spans="1:9" x14ac:dyDescent="0.25">
      <c r="A613" t="s">
        <v>650</v>
      </c>
      <c r="B613" t="s">
        <v>1</v>
      </c>
      <c r="C613" t="s">
        <v>651</v>
      </c>
      <c r="E613" t="s">
        <v>651</v>
      </c>
      <c r="G613">
        <v>1.9467592592592591E-4</v>
      </c>
      <c r="H613" t="b">
        <v>1</v>
      </c>
      <c r="I613" t="b">
        <f>G614&lt;HLOOKUP(B614,Table7[#All],IF('Time Sheet'!H614,3,2),FALSE)</f>
        <v>0</v>
      </c>
    </row>
    <row r="614" spans="1:9" x14ac:dyDescent="0.25">
      <c r="A614" t="s">
        <v>650</v>
      </c>
      <c r="B614" t="s">
        <v>3</v>
      </c>
      <c r="C614" t="s">
        <v>652</v>
      </c>
      <c r="E614" t="s">
        <v>652</v>
      </c>
      <c r="G614">
        <v>2.6435185185185182E-4</v>
      </c>
      <c r="H614" t="b">
        <v>1</v>
      </c>
      <c r="I614" t="e">
        <f>G615&lt;HLOOKUP(B615,Table7[#All],IF('Time Sheet'!H615,3,2),FALSE)</f>
        <v>#N/A</v>
      </c>
    </row>
    <row r="615" spans="1:9" x14ac:dyDescent="0.25">
      <c r="A615" t="s">
        <v>650</v>
      </c>
      <c r="B615" t="s">
        <v>5</v>
      </c>
      <c r="C615" t="s">
        <v>653</v>
      </c>
      <c r="E615" t="s">
        <v>653</v>
      </c>
      <c r="G615">
        <v>3.0405092592592588E-4</v>
      </c>
      <c r="H615" t="b">
        <v>1</v>
      </c>
      <c r="I615" t="b">
        <f>G616&lt;HLOOKUP(B616,Table7[#All],IF('Time Sheet'!H616,3,2),FALSE)</f>
        <v>1</v>
      </c>
    </row>
    <row r="616" spans="1:9" x14ac:dyDescent="0.25">
      <c r="A616" t="s">
        <v>650</v>
      </c>
      <c r="B616" t="s">
        <v>7</v>
      </c>
      <c r="C616" t="s">
        <v>654</v>
      </c>
      <c r="E616" t="s">
        <v>654</v>
      </c>
      <c r="G616">
        <v>5.631944444444444E-4</v>
      </c>
      <c r="H616" t="b">
        <v>1</v>
      </c>
      <c r="I616" t="e">
        <f>G617&lt;HLOOKUP(B617,Table7[#All],IF('Time Sheet'!H617,3,2),FALSE)</f>
        <v>#N/A</v>
      </c>
    </row>
    <row r="617" spans="1:9" x14ac:dyDescent="0.25">
      <c r="A617" t="s">
        <v>650</v>
      </c>
      <c r="B617" t="s">
        <v>9</v>
      </c>
      <c r="C617" t="s">
        <v>178</v>
      </c>
      <c r="E617" t="s">
        <v>178</v>
      </c>
      <c r="G617">
        <v>6.5972222222222224E-4</v>
      </c>
      <c r="H617" t="b">
        <v>1</v>
      </c>
      <c r="I617" t="b">
        <f>G618&lt;HLOOKUP(B618,Table7[#All],IF('Time Sheet'!H618,3,2),FALSE)</f>
        <v>0</v>
      </c>
    </row>
    <row r="618" spans="1:9" x14ac:dyDescent="0.25">
      <c r="A618" t="s">
        <v>650</v>
      </c>
      <c r="B618" t="s">
        <v>11</v>
      </c>
      <c r="C618" t="s">
        <v>655</v>
      </c>
      <c r="E618" t="s">
        <v>655</v>
      </c>
      <c r="G618">
        <v>1.312268518518518E-3</v>
      </c>
      <c r="H618" t="b">
        <v>1</v>
      </c>
      <c r="I618" t="e">
        <f>G619&lt;HLOOKUP(B619,Table7[#All],IF('Time Sheet'!H619,3,2),FALSE)</f>
        <v>#N/A</v>
      </c>
    </row>
    <row r="619" spans="1:9" x14ac:dyDescent="0.25">
      <c r="A619" t="s">
        <v>650</v>
      </c>
      <c r="B619" t="s">
        <v>13</v>
      </c>
      <c r="C619" t="s">
        <v>656</v>
      </c>
      <c r="E619" t="s">
        <v>656</v>
      </c>
      <c r="G619">
        <v>1.4563657407407409E-3</v>
      </c>
      <c r="H619" t="b">
        <v>1</v>
      </c>
      <c r="I619" t="e">
        <f>G620&lt;HLOOKUP(B620,Table7[#All],IF('Time Sheet'!H620,3,2),FALSE)</f>
        <v>#N/A</v>
      </c>
    </row>
    <row r="620" spans="1:9" x14ac:dyDescent="0.25">
      <c r="A620" t="s">
        <v>650</v>
      </c>
      <c r="B620" t="s">
        <v>15</v>
      </c>
      <c r="C620" t="s">
        <v>657</v>
      </c>
      <c r="E620" t="s">
        <v>657</v>
      </c>
      <c r="G620">
        <v>3.0893518518518518E-3</v>
      </c>
      <c r="H620" t="b">
        <v>1</v>
      </c>
      <c r="I620" t="b">
        <f>G621&lt;HLOOKUP(B621,Table7[#All],IF('Time Sheet'!H621,3,2),FALSE)</f>
        <v>0</v>
      </c>
    </row>
    <row r="621" spans="1:9" x14ac:dyDescent="0.25">
      <c r="A621" t="s">
        <v>650</v>
      </c>
      <c r="B621" t="s">
        <v>17</v>
      </c>
      <c r="C621" t="s">
        <v>658</v>
      </c>
      <c r="E621" t="s">
        <v>658</v>
      </c>
      <c r="G621">
        <v>3.4891203703703699E-3</v>
      </c>
      <c r="H621" t="b">
        <v>1</v>
      </c>
      <c r="I621" t="e">
        <f>G622&lt;HLOOKUP(B622,Table7[#All],IF('Time Sheet'!H622,3,2),FALSE)</f>
        <v>#N/A</v>
      </c>
    </row>
    <row r="622" spans="1:9" x14ac:dyDescent="0.25">
      <c r="A622" t="s">
        <v>650</v>
      </c>
      <c r="B622" t="s">
        <v>19</v>
      </c>
      <c r="C622" t="s">
        <v>659</v>
      </c>
      <c r="E622" t="s">
        <v>659</v>
      </c>
      <c r="G622">
        <v>6.7114583333333332E-3</v>
      </c>
      <c r="H622" t="b">
        <v>1</v>
      </c>
      <c r="I622" t="e">
        <f>G623&lt;HLOOKUP(B623,Table7[#All],IF('Time Sheet'!H623,3,2),FALSE)</f>
        <v>#N/A</v>
      </c>
    </row>
    <row r="623" spans="1:9" x14ac:dyDescent="0.25">
      <c r="A623" t="s">
        <v>650</v>
      </c>
      <c r="B623" t="s">
        <v>21</v>
      </c>
      <c r="C623" t="s">
        <v>660</v>
      </c>
      <c r="E623" t="s">
        <v>660</v>
      </c>
      <c r="G623">
        <v>7.5085648148148151E-3</v>
      </c>
      <c r="H623" t="b">
        <v>1</v>
      </c>
      <c r="I623" t="e">
        <f>G624&lt;HLOOKUP(B624,Table7[#All],IF('Time Sheet'!H624,3,2),FALSE)</f>
        <v>#N/A</v>
      </c>
    </row>
    <row r="624" spans="1:9" x14ac:dyDescent="0.25">
      <c r="A624" t="s">
        <v>650</v>
      </c>
      <c r="B624" t="s">
        <v>25</v>
      </c>
      <c r="C624" t="s">
        <v>661</v>
      </c>
      <c r="E624" t="s">
        <v>661</v>
      </c>
      <c r="G624">
        <v>1.3370601851851851E-2</v>
      </c>
      <c r="H624" t="b">
        <v>1</v>
      </c>
      <c r="I624" t="e">
        <f>G625&lt;HLOOKUP(B625,Table7[#All],IF('Time Sheet'!H625,3,2),FALSE)</f>
        <v>#N/A</v>
      </c>
    </row>
    <row r="625" spans="1:9" x14ac:dyDescent="0.25">
      <c r="A625" t="s">
        <v>650</v>
      </c>
      <c r="B625" t="s">
        <v>126</v>
      </c>
      <c r="C625" t="s">
        <v>662</v>
      </c>
      <c r="E625" t="s">
        <v>662</v>
      </c>
      <c r="G625">
        <v>2.5312499999999999E-4</v>
      </c>
      <c r="H625" t="b">
        <v>1</v>
      </c>
      <c r="I625" t="e">
        <f>G626&lt;HLOOKUP(B626,Table7[#All],IF('Time Sheet'!H626,3,2),FALSE)</f>
        <v>#N/A</v>
      </c>
    </row>
    <row r="626" spans="1:9" x14ac:dyDescent="0.25">
      <c r="A626" t="s">
        <v>650</v>
      </c>
      <c r="B626" t="s">
        <v>27</v>
      </c>
      <c r="C626" t="s">
        <v>605</v>
      </c>
      <c r="E626" t="s">
        <v>605</v>
      </c>
      <c r="G626">
        <v>3.0532407407407412E-4</v>
      </c>
      <c r="H626" t="b">
        <v>1</v>
      </c>
      <c r="I626" t="e">
        <f>G627&lt;HLOOKUP(B627,Table7[#All],IF('Time Sheet'!H627,3,2),FALSE)</f>
        <v>#N/A</v>
      </c>
    </row>
    <row r="627" spans="1:9" x14ac:dyDescent="0.25">
      <c r="A627" t="s">
        <v>650</v>
      </c>
      <c r="B627" t="s">
        <v>29</v>
      </c>
      <c r="C627" t="s">
        <v>663</v>
      </c>
      <c r="E627" t="s">
        <v>663</v>
      </c>
      <c r="G627">
        <v>3.482638888888889E-4</v>
      </c>
      <c r="H627" t="b">
        <v>1</v>
      </c>
      <c r="I627" t="b">
        <f>G628&lt;HLOOKUP(B628,Table7[#All],IF('Time Sheet'!H628,3,2),FALSE)</f>
        <v>1</v>
      </c>
    </row>
    <row r="628" spans="1:9" x14ac:dyDescent="0.25">
      <c r="A628" t="s">
        <v>650</v>
      </c>
      <c r="B628" t="s">
        <v>31</v>
      </c>
      <c r="C628" t="s">
        <v>557</v>
      </c>
      <c r="E628" t="s">
        <v>557</v>
      </c>
      <c r="G628">
        <v>6.2303240740740743E-4</v>
      </c>
      <c r="H628" t="b">
        <v>1</v>
      </c>
      <c r="I628" t="e">
        <f>G629&lt;HLOOKUP(B629,Table7[#All],IF('Time Sheet'!H629,3,2),FALSE)</f>
        <v>#N/A</v>
      </c>
    </row>
    <row r="629" spans="1:9" x14ac:dyDescent="0.25">
      <c r="A629" t="s">
        <v>650</v>
      </c>
      <c r="B629" t="s">
        <v>33</v>
      </c>
      <c r="C629" t="s">
        <v>664</v>
      </c>
      <c r="E629" t="s">
        <v>664</v>
      </c>
      <c r="G629">
        <v>7.1354166666666669E-4</v>
      </c>
      <c r="H629" t="b">
        <v>1</v>
      </c>
      <c r="I629" t="e">
        <f>G630&lt;HLOOKUP(B630,Table7[#All],IF('Time Sheet'!H630,3,2),FALSE)</f>
        <v>#N/A</v>
      </c>
    </row>
    <row r="630" spans="1:9" x14ac:dyDescent="0.25">
      <c r="A630" t="s">
        <v>650</v>
      </c>
      <c r="B630" t="s">
        <v>35</v>
      </c>
      <c r="C630" t="s">
        <v>665</v>
      </c>
      <c r="E630" t="s">
        <v>665</v>
      </c>
      <c r="G630">
        <v>1.346296296296296E-3</v>
      </c>
      <c r="H630" t="b">
        <v>1</v>
      </c>
      <c r="I630" t="e">
        <f>G631&lt;HLOOKUP(B631,Table7[#All],IF('Time Sheet'!H631,3,2),FALSE)</f>
        <v>#N/A</v>
      </c>
    </row>
    <row r="631" spans="1:9" x14ac:dyDescent="0.25">
      <c r="A631" t="s">
        <v>650</v>
      </c>
      <c r="B631" t="s">
        <v>37</v>
      </c>
      <c r="C631" t="s">
        <v>666</v>
      </c>
      <c r="E631" t="s">
        <v>666</v>
      </c>
      <c r="G631">
        <v>1.586342592592593E-3</v>
      </c>
      <c r="H631" t="b">
        <v>1</v>
      </c>
      <c r="I631" t="e">
        <f>G632&lt;HLOOKUP(B632,Table7[#All],IF('Time Sheet'!H632,3,2),FALSE)</f>
        <v>#N/A</v>
      </c>
    </row>
    <row r="632" spans="1:9" x14ac:dyDescent="0.25">
      <c r="A632" t="s">
        <v>650</v>
      </c>
      <c r="B632" t="s">
        <v>39</v>
      </c>
      <c r="C632" t="s">
        <v>667</v>
      </c>
      <c r="E632" t="s">
        <v>667</v>
      </c>
      <c r="G632">
        <v>2.5729166666666668E-4</v>
      </c>
      <c r="H632" t="b">
        <v>1</v>
      </c>
      <c r="I632" t="e">
        <f>G633&lt;HLOOKUP(B633,Table7[#All],IF('Time Sheet'!H633,3,2),FALSE)</f>
        <v>#N/A</v>
      </c>
    </row>
    <row r="633" spans="1:9" x14ac:dyDescent="0.25">
      <c r="A633" t="s">
        <v>650</v>
      </c>
      <c r="B633" t="s">
        <v>41</v>
      </c>
      <c r="C633" t="s">
        <v>668</v>
      </c>
      <c r="E633" t="s">
        <v>668</v>
      </c>
      <c r="G633">
        <v>3.1018518518518521E-4</v>
      </c>
      <c r="H633" t="b">
        <v>1</v>
      </c>
      <c r="I633" t="e">
        <f>G634&lt;HLOOKUP(B634,Table7[#All],IF('Time Sheet'!H634,3,2),FALSE)</f>
        <v>#N/A</v>
      </c>
    </row>
    <row r="634" spans="1:9" x14ac:dyDescent="0.25">
      <c r="A634" t="s">
        <v>650</v>
      </c>
      <c r="B634" t="s">
        <v>43</v>
      </c>
      <c r="C634" t="s">
        <v>669</v>
      </c>
      <c r="E634" t="s">
        <v>669</v>
      </c>
      <c r="G634">
        <v>3.5798611111111111E-4</v>
      </c>
      <c r="H634" t="b">
        <v>1</v>
      </c>
      <c r="I634" t="b">
        <f>G635&lt;HLOOKUP(B635,Table7[#All],IF('Time Sheet'!H635,3,2),FALSE)</f>
        <v>1</v>
      </c>
    </row>
    <row r="635" spans="1:9" x14ac:dyDescent="0.25">
      <c r="A635" t="s">
        <v>650</v>
      </c>
      <c r="B635" t="s">
        <v>45</v>
      </c>
      <c r="C635" t="s">
        <v>670</v>
      </c>
      <c r="E635" t="s">
        <v>670</v>
      </c>
      <c r="G635">
        <v>6.5706018518518522E-4</v>
      </c>
      <c r="H635" t="b">
        <v>1</v>
      </c>
      <c r="I635" t="e">
        <f>G636&lt;HLOOKUP(B636,Table7[#All],IF('Time Sheet'!H636,3,2),FALSE)</f>
        <v>#N/A</v>
      </c>
    </row>
    <row r="636" spans="1:9" x14ac:dyDescent="0.25">
      <c r="A636" t="s">
        <v>650</v>
      </c>
      <c r="B636" t="s">
        <v>47</v>
      </c>
      <c r="C636" t="s">
        <v>671</v>
      </c>
      <c r="E636" t="s">
        <v>671</v>
      </c>
      <c r="G636">
        <v>7.6851851851851853E-4</v>
      </c>
      <c r="H636" t="b">
        <v>1</v>
      </c>
      <c r="I636" t="e">
        <f>G637&lt;HLOOKUP(B637,Table7[#All],IF('Time Sheet'!H637,3,2),FALSE)</f>
        <v>#N/A</v>
      </c>
    </row>
    <row r="637" spans="1:9" x14ac:dyDescent="0.25">
      <c r="A637" t="s">
        <v>650</v>
      </c>
      <c r="B637" t="s">
        <v>49</v>
      </c>
      <c r="C637" t="s">
        <v>672</v>
      </c>
      <c r="E637" t="s">
        <v>672</v>
      </c>
      <c r="G637">
        <v>1.4038194444444449E-3</v>
      </c>
      <c r="H637" t="b">
        <v>1</v>
      </c>
      <c r="I637" t="e">
        <f>G638&lt;HLOOKUP(B638,Table7[#All],IF('Time Sheet'!H638,3,2),FALSE)</f>
        <v>#N/A</v>
      </c>
    </row>
    <row r="638" spans="1:9" x14ac:dyDescent="0.25">
      <c r="A638" t="s">
        <v>650</v>
      </c>
      <c r="B638" t="s">
        <v>51</v>
      </c>
      <c r="C638" t="s">
        <v>673</v>
      </c>
      <c r="E638" t="s">
        <v>673</v>
      </c>
      <c r="G638">
        <v>1.64375E-3</v>
      </c>
      <c r="H638" t="b">
        <v>1</v>
      </c>
      <c r="I638" t="e">
        <f>G639&lt;HLOOKUP(B639,Table7[#All],IF('Time Sheet'!H639,3,2),FALSE)</f>
        <v>#N/A</v>
      </c>
    </row>
    <row r="639" spans="1:9" x14ac:dyDescent="0.25">
      <c r="A639" t="s">
        <v>650</v>
      </c>
      <c r="B639" t="s">
        <v>53</v>
      </c>
      <c r="C639" t="s">
        <v>674</v>
      </c>
      <c r="E639" t="s">
        <v>674</v>
      </c>
      <c r="G639">
        <v>2.2384259259259259E-4</v>
      </c>
      <c r="H639" t="b">
        <v>1</v>
      </c>
      <c r="I639" t="e">
        <f>G640&lt;HLOOKUP(B640,Table7[#All],IF('Time Sheet'!H640,3,2),FALSE)</f>
        <v>#N/A</v>
      </c>
    </row>
    <row r="640" spans="1:9" x14ac:dyDescent="0.25">
      <c r="A640" t="s">
        <v>650</v>
      </c>
      <c r="B640" t="s">
        <v>55</v>
      </c>
      <c r="C640" t="s">
        <v>675</v>
      </c>
      <c r="E640" t="s">
        <v>675</v>
      </c>
      <c r="G640">
        <v>2.7094907407407412E-4</v>
      </c>
      <c r="H640" t="b">
        <v>1</v>
      </c>
      <c r="I640" t="e">
        <f>G641&lt;HLOOKUP(B641,Table7[#All],IF('Time Sheet'!H641,3,2),FALSE)</f>
        <v>#N/A</v>
      </c>
    </row>
    <row r="641" spans="1:9" x14ac:dyDescent="0.25">
      <c r="A641" t="s">
        <v>650</v>
      </c>
      <c r="B641" t="s">
        <v>57</v>
      </c>
      <c r="C641" t="s">
        <v>676</v>
      </c>
      <c r="E641" t="s">
        <v>676</v>
      </c>
      <c r="G641">
        <v>3.0416666666666672E-4</v>
      </c>
      <c r="H641" t="b">
        <v>1</v>
      </c>
      <c r="I641" t="b">
        <f>G642&lt;HLOOKUP(B642,Table7[#All],IF('Time Sheet'!H642,3,2),FALSE)</f>
        <v>1</v>
      </c>
    </row>
    <row r="642" spans="1:9" x14ac:dyDescent="0.25">
      <c r="A642" t="s">
        <v>650</v>
      </c>
      <c r="B642" t="s">
        <v>59</v>
      </c>
      <c r="C642" t="s">
        <v>312</v>
      </c>
      <c r="E642" t="s">
        <v>312</v>
      </c>
      <c r="G642">
        <v>5.8078703703703699E-4</v>
      </c>
      <c r="H642" t="b">
        <v>1</v>
      </c>
      <c r="I642" t="e">
        <f>G643&lt;HLOOKUP(B643,Table7[#All],IF('Time Sheet'!H643,3,2),FALSE)</f>
        <v>#N/A</v>
      </c>
    </row>
    <row r="643" spans="1:9" x14ac:dyDescent="0.25">
      <c r="A643" t="s">
        <v>650</v>
      </c>
      <c r="B643" t="s">
        <v>61</v>
      </c>
      <c r="C643" t="s">
        <v>677</v>
      </c>
      <c r="E643" t="s">
        <v>677</v>
      </c>
      <c r="G643">
        <v>6.5057870370370367E-4</v>
      </c>
      <c r="H643" t="b">
        <v>1</v>
      </c>
      <c r="I643" t="e">
        <f>G644&lt;HLOOKUP(B644,Table7[#All],IF('Time Sheet'!H644,3,2),FALSE)</f>
        <v>#N/A</v>
      </c>
    </row>
    <row r="644" spans="1:9" x14ac:dyDescent="0.25">
      <c r="A644" t="s">
        <v>650</v>
      </c>
      <c r="B644" t="s">
        <v>63</v>
      </c>
      <c r="C644" t="s">
        <v>678</v>
      </c>
      <c r="E644" t="s">
        <v>678</v>
      </c>
      <c r="G644">
        <v>1.379861111111111E-3</v>
      </c>
      <c r="H644" t="b">
        <v>1</v>
      </c>
      <c r="I644" t="e">
        <f>G645&lt;HLOOKUP(B645,Table7[#All],IF('Time Sheet'!H645,3,2),FALSE)</f>
        <v>#N/A</v>
      </c>
    </row>
    <row r="645" spans="1:9" x14ac:dyDescent="0.25">
      <c r="A645" t="s">
        <v>650</v>
      </c>
      <c r="B645" t="s">
        <v>65</v>
      </c>
      <c r="C645" t="s">
        <v>183</v>
      </c>
      <c r="E645" t="s">
        <v>183</v>
      </c>
      <c r="G645">
        <v>1.468981481481481E-3</v>
      </c>
      <c r="H645" t="b">
        <v>1</v>
      </c>
      <c r="I645" t="e">
        <f>G646&lt;HLOOKUP(B646,Table7[#All],IF('Time Sheet'!H646,3,2),FALSE)</f>
        <v>#N/A</v>
      </c>
    </row>
    <row r="646" spans="1:9" x14ac:dyDescent="0.25">
      <c r="A646" t="s">
        <v>650</v>
      </c>
      <c r="B646" t="s">
        <v>67</v>
      </c>
      <c r="C646" t="s">
        <v>643</v>
      </c>
      <c r="E646" t="s">
        <v>643</v>
      </c>
      <c r="G646">
        <v>6.4652777777777777E-4</v>
      </c>
      <c r="H646" t="b">
        <v>1</v>
      </c>
      <c r="I646" t="b">
        <f>G647&lt;HLOOKUP(B647,Table7[#All],IF('Time Sheet'!H647,3,2),FALSE)</f>
        <v>1</v>
      </c>
    </row>
    <row r="647" spans="1:9" x14ac:dyDescent="0.25">
      <c r="A647" t="s">
        <v>650</v>
      </c>
      <c r="B647" t="s">
        <v>69</v>
      </c>
      <c r="C647" t="s">
        <v>679</v>
      </c>
      <c r="E647" t="s">
        <v>679</v>
      </c>
      <c r="G647">
        <v>1.2888888888888889E-3</v>
      </c>
      <c r="H647" t="b">
        <v>1</v>
      </c>
      <c r="I647" t="e">
        <f>G648&lt;HLOOKUP(B648,Table7[#All],IF('Time Sheet'!H648,3,2),FALSE)</f>
        <v>#N/A</v>
      </c>
    </row>
    <row r="648" spans="1:9" x14ac:dyDescent="0.25">
      <c r="A648" t="s">
        <v>650</v>
      </c>
      <c r="B648" t="s">
        <v>71</v>
      </c>
      <c r="C648" t="s">
        <v>680</v>
      </c>
      <c r="E648" t="s">
        <v>680</v>
      </c>
      <c r="G648">
        <v>1.4879629629629631E-3</v>
      </c>
      <c r="H648" t="b">
        <v>1</v>
      </c>
      <c r="I648" t="e">
        <f>G649&lt;HLOOKUP(B649,Table7[#All],IF('Time Sheet'!H649,3,2),FALSE)</f>
        <v>#N/A</v>
      </c>
    </row>
    <row r="649" spans="1:9" x14ac:dyDescent="0.25">
      <c r="A649" t="s">
        <v>650</v>
      </c>
      <c r="B649" t="s">
        <v>73</v>
      </c>
      <c r="C649" t="s">
        <v>681</v>
      </c>
      <c r="E649" t="s">
        <v>681</v>
      </c>
      <c r="G649">
        <v>2.775347222222222E-3</v>
      </c>
      <c r="H649" t="b">
        <v>1</v>
      </c>
      <c r="I649" t="e">
        <f>G650&lt;HLOOKUP(B650,Table7[#All],IF('Time Sheet'!H650,3,2),FALSE)</f>
        <v>#N/A</v>
      </c>
    </row>
    <row r="650" spans="1:9" x14ac:dyDescent="0.25">
      <c r="A650" t="s">
        <v>650</v>
      </c>
      <c r="B650" t="s">
        <v>75</v>
      </c>
      <c r="C650" t="s">
        <v>682</v>
      </c>
      <c r="E650" t="s">
        <v>682</v>
      </c>
      <c r="G650">
        <v>3.1253472222222221E-3</v>
      </c>
      <c r="H650" t="b">
        <v>1</v>
      </c>
      <c r="I650" t="b">
        <f>G651&lt;HLOOKUP(B651,Table7[#All],IF('Time Sheet'!H651,3,2),FALSE)</f>
        <v>1</v>
      </c>
    </row>
    <row r="651" spans="1:9" x14ac:dyDescent="0.25">
      <c r="A651" t="s">
        <v>683</v>
      </c>
      <c r="B651" t="s">
        <v>3</v>
      </c>
      <c r="C651" t="s">
        <v>684</v>
      </c>
      <c r="E651" t="s">
        <v>684</v>
      </c>
      <c r="G651">
        <v>2.5162037037037042E-4</v>
      </c>
      <c r="H651" t="b">
        <v>1</v>
      </c>
      <c r="I651" t="e">
        <f>G652&lt;HLOOKUP(B652,Table7[#All],IF('Time Sheet'!H652,3,2),FALSE)</f>
        <v>#N/A</v>
      </c>
    </row>
    <row r="652" spans="1:9" x14ac:dyDescent="0.25">
      <c r="A652" t="s">
        <v>683</v>
      </c>
      <c r="B652" t="s">
        <v>5</v>
      </c>
      <c r="C652" t="s">
        <v>685</v>
      </c>
      <c r="E652" t="s">
        <v>685</v>
      </c>
      <c r="G652">
        <v>2.9988425925925929E-4</v>
      </c>
      <c r="H652" t="b">
        <v>1</v>
      </c>
      <c r="I652" t="b">
        <f>G653&lt;HLOOKUP(B653,Table7[#All],IF('Time Sheet'!H653,3,2),FALSE)</f>
        <v>1</v>
      </c>
    </row>
    <row r="653" spans="1:9" x14ac:dyDescent="0.25">
      <c r="A653" t="s">
        <v>683</v>
      </c>
      <c r="B653" t="s">
        <v>7</v>
      </c>
      <c r="C653" t="s">
        <v>686</v>
      </c>
      <c r="E653" t="s">
        <v>686</v>
      </c>
      <c r="G653">
        <v>5.6770833333333326E-4</v>
      </c>
      <c r="H653" t="b">
        <v>1</v>
      </c>
      <c r="I653" t="e">
        <f>G654&lt;HLOOKUP(B654,Table7[#All],IF('Time Sheet'!H654,3,2),FALSE)</f>
        <v>#N/A</v>
      </c>
    </row>
    <row r="654" spans="1:9" x14ac:dyDescent="0.25">
      <c r="A654" t="s">
        <v>683</v>
      </c>
      <c r="B654" t="s">
        <v>9</v>
      </c>
      <c r="C654" t="s">
        <v>687</v>
      </c>
      <c r="E654" t="s">
        <v>687</v>
      </c>
      <c r="G654">
        <v>6.4629629629629629E-4</v>
      </c>
      <c r="H654" t="b">
        <v>1</v>
      </c>
      <c r="I654" t="b">
        <f>G655&lt;HLOOKUP(B655,Table7[#All],IF('Time Sheet'!H655,3,2),FALSE)</f>
        <v>1</v>
      </c>
    </row>
    <row r="655" spans="1:9" x14ac:dyDescent="0.25">
      <c r="A655" t="s">
        <v>683</v>
      </c>
      <c r="B655" t="s">
        <v>11</v>
      </c>
      <c r="C655" t="s">
        <v>688</v>
      </c>
      <c r="E655" t="s">
        <v>688</v>
      </c>
      <c r="G655">
        <v>1.2402777777777781E-3</v>
      </c>
      <c r="H655" t="b">
        <v>1</v>
      </c>
      <c r="I655" t="e">
        <f>G656&lt;HLOOKUP(B656,Table7[#All],IF('Time Sheet'!H656,3,2),FALSE)</f>
        <v>#N/A</v>
      </c>
    </row>
    <row r="656" spans="1:9" x14ac:dyDescent="0.25">
      <c r="A656" t="s">
        <v>683</v>
      </c>
      <c r="B656" t="s">
        <v>13</v>
      </c>
      <c r="C656" t="s">
        <v>689</v>
      </c>
      <c r="E656" t="s">
        <v>689</v>
      </c>
      <c r="G656">
        <v>1.3893518518518519E-3</v>
      </c>
      <c r="H656" t="b">
        <v>1</v>
      </c>
      <c r="I656" t="e">
        <f>G657&lt;HLOOKUP(B657,Table7[#All],IF('Time Sheet'!H657,3,2),FALSE)</f>
        <v>#N/A</v>
      </c>
    </row>
    <row r="657" spans="1:9" x14ac:dyDescent="0.25">
      <c r="A657" t="s">
        <v>683</v>
      </c>
      <c r="B657" t="s">
        <v>15</v>
      </c>
      <c r="C657" t="s">
        <v>690</v>
      </c>
      <c r="E657" t="s">
        <v>690</v>
      </c>
      <c r="G657">
        <v>3.0179398148148149E-3</v>
      </c>
      <c r="H657" t="b">
        <v>1</v>
      </c>
      <c r="I657" t="b">
        <f>G658&lt;HLOOKUP(B658,Table7[#All],IF('Time Sheet'!H658,3,2),FALSE)</f>
        <v>0</v>
      </c>
    </row>
    <row r="658" spans="1:9" x14ac:dyDescent="0.25">
      <c r="A658" t="s">
        <v>683</v>
      </c>
      <c r="B658" t="s">
        <v>17</v>
      </c>
      <c r="C658" t="s">
        <v>691</v>
      </c>
      <c r="E658" t="s">
        <v>691</v>
      </c>
      <c r="G658">
        <v>3.4765046296296302E-3</v>
      </c>
      <c r="H658" t="b">
        <v>1</v>
      </c>
      <c r="I658" t="e">
        <f>G659&lt;HLOOKUP(B659,Table7[#All],IF('Time Sheet'!H659,3,2),FALSE)</f>
        <v>#N/A</v>
      </c>
    </row>
    <row r="659" spans="1:9" x14ac:dyDescent="0.25">
      <c r="A659" t="s">
        <v>683</v>
      </c>
      <c r="B659" t="s">
        <v>21</v>
      </c>
      <c r="C659" t="s">
        <v>692</v>
      </c>
      <c r="E659" t="s">
        <v>692</v>
      </c>
      <c r="G659">
        <v>7.0656250000000007E-3</v>
      </c>
      <c r="H659" t="b">
        <v>1</v>
      </c>
      <c r="I659" t="e">
        <f>G660&lt;HLOOKUP(B660,Table7[#All],IF('Time Sheet'!H660,3,2),FALSE)</f>
        <v>#N/A</v>
      </c>
    </row>
    <row r="660" spans="1:9" x14ac:dyDescent="0.25">
      <c r="A660" t="s">
        <v>683</v>
      </c>
      <c r="B660" t="s">
        <v>25</v>
      </c>
      <c r="C660" t="s">
        <v>693</v>
      </c>
      <c r="E660" t="s">
        <v>693</v>
      </c>
      <c r="G660">
        <v>1.235474537037037E-2</v>
      </c>
      <c r="H660" t="b">
        <v>1</v>
      </c>
      <c r="I660" t="e">
        <f>G661&lt;HLOOKUP(B661,Table7[#All],IF('Time Sheet'!H661,3,2),FALSE)</f>
        <v>#N/A</v>
      </c>
    </row>
    <row r="661" spans="1:9" x14ac:dyDescent="0.25">
      <c r="A661" t="s">
        <v>683</v>
      </c>
      <c r="B661" t="s">
        <v>27</v>
      </c>
      <c r="C661" t="s">
        <v>694</v>
      </c>
      <c r="E661" t="s">
        <v>694</v>
      </c>
      <c r="G661">
        <v>2.652777777777778E-4</v>
      </c>
      <c r="H661" t="b">
        <v>1</v>
      </c>
      <c r="I661" t="e">
        <f>G662&lt;HLOOKUP(B662,Table7[#All],IF('Time Sheet'!H662,3,2),FALSE)</f>
        <v>#N/A</v>
      </c>
    </row>
    <row r="662" spans="1:9" x14ac:dyDescent="0.25">
      <c r="A662" t="s">
        <v>683</v>
      </c>
      <c r="B662" t="s">
        <v>29</v>
      </c>
      <c r="C662" t="s">
        <v>695</v>
      </c>
      <c r="E662" t="s">
        <v>695</v>
      </c>
      <c r="G662">
        <v>3.3969907407407408E-4</v>
      </c>
      <c r="H662" t="b">
        <v>1</v>
      </c>
      <c r="I662" t="b">
        <f>G663&lt;HLOOKUP(B663,Table7[#All],IF('Time Sheet'!H663,3,2),FALSE)</f>
        <v>1</v>
      </c>
    </row>
    <row r="663" spans="1:9" x14ac:dyDescent="0.25">
      <c r="A663" t="s">
        <v>683</v>
      </c>
      <c r="B663" t="s">
        <v>31</v>
      </c>
      <c r="C663" t="s">
        <v>696</v>
      </c>
      <c r="E663" t="s">
        <v>696</v>
      </c>
      <c r="G663">
        <v>5.7997685185185181E-4</v>
      </c>
      <c r="H663" t="b">
        <v>1</v>
      </c>
      <c r="I663" t="e">
        <f>G664&lt;HLOOKUP(B664,Table7[#All],IF('Time Sheet'!H664,3,2),FALSE)</f>
        <v>#N/A</v>
      </c>
    </row>
    <row r="664" spans="1:9" x14ac:dyDescent="0.25">
      <c r="A664" t="s">
        <v>683</v>
      </c>
      <c r="B664" t="s">
        <v>33</v>
      </c>
      <c r="C664" t="s">
        <v>697</v>
      </c>
      <c r="E664" t="s">
        <v>697</v>
      </c>
      <c r="G664">
        <v>7.0416666666666674E-4</v>
      </c>
      <c r="H664" t="b">
        <v>1</v>
      </c>
      <c r="I664" t="e">
        <f>G665&lt;HLOOKUP(B665,Table7[#All],IF('Time Sheet'!H665,3,2),FALSE)</f>
        <v>#N/A</v>
      </c>
    </row>
    <row r="665" spans="1:9" x14ac:dyDescent="0.25">
      <c r="A665" t="s">
        <v>683</v>
      </c>
      <c r="B665" t="s">
        <v>35</v>
      </c>
      <c r="C665" t="s">
        <v>698</v>
      </c>
      <c r="E665" t="s">
        <v>698</v>
      </c>
      <c r="G665">
        <v>1.3465277777777781E-3</v>
      </c>
      <c r="H665" t="b">
        <v>1</v>
      </c>
      <c r="I665" t="e">
        <f>G666&lt;HLOOKUP(B666,Table7[#All],IF('Time Sheet'!H666,3,2),FALSE)</f>
        <v>#N/A</v>
      </c>
    </row>
    <row r="666" spans="1:9" x14ac:dyDescent="0.25">
      <c r="A666" t="s">
        <v>683</v>
      </c>
      <c r="B666" t="s">
        <v>37</v>
      </c>
      <c r="C666" t="s">
        <v>699</v>
      </c>
      <c r="E666" t="s">
        <v>699</v>
      </c>
      <c r="G666">
        <v>1.561805555555555E-3</v>
      </c>
      <c r="H666" t="b">
        <v>1</v>
      </c>
      <c r="I666" t="e">
        <f>G667&lt;HLOOKUP(B667,Table7[#All],IF('Time Sheet'!H667,3,2),FALSE)</f>
        <v>#N/A</v>
      </c>
    </row>
    <row r="667" spans="1:9" x14ac:dyDescent="0.25">
      <c r="A667" t="s">
        <v>683</v>
      </c>
      <c r="B667" t="s">
        <v>41</v>
      </c>
      <c r="C667" t="s">
        <v>700</v>
      </c>
      <c r="E667" t="s">
        <v>700</v>
      </c>
      <c r="G667">
        <v>3.06712962962963E-4</v>
      </c>
      <c r="H667" t="b">
        <v>1</v>
      </c>
      <c r="I667" t="e">
        <f>G668&lt;HLOOKUP(B668,Table7[#All],IF('Time Sheet'!H668,3,2),FALSE)</f>
        <v>#N/A</v>
      </c>
    </row>
    <row r="668" spans="1:9" x14ac:dyDescent="0.25">
      <c r="A668" t="s">
        <v>683</v>
      </c>
      <c r="B668" t="s">
        <v>43</v>
      </c>
      <c r="C668" t="s">
        <v>701</v>
      </c>
      <c r="E668" t="s">
        <v>701</v>
      </c>
      <c r="G668">
        <v>3.452546296296296E-4</v>
      </c>
      <c r="H668" t="b">
        <v>1</v>
      </c>
      <c r="I668" t="b">
        <f>G669&lt;HLOOKUP(B669,Table7[#All],IF('Time Sheet'!H669,3,2),FALSE)</f>
        <v>1</v>
      </c>
    </row>
    <row r="669" spans="1:9" x14ac:dyDescent="0.25">
      <c r="A669" t="s">
        <v>683</v>
      </c>
      <c r="B669" t="s">
        <v>45</v>
      </c>
      <c r="C669" t="s">
        <v>702</v>
      </c>
      <c r="E669" t="s">
        <v>702</v>
      </c>
      <c r="G669">
        <v>6.5532407407407401E-4</v>
      </c>
      <c r="H669" t="b">
        <v>1</v>
      </c>
      <c r="I669" t="e">
        <f>G670&lt;HLOOKUP(B670,Table7[#All],IF('Time Sheet'!H670,3,2),FALSE)</f>
        <v>#N/A</v>
      </c>
    </row>
    <row r="670" spans="1:9" x14ac:dyDescent="0.25">
      <c r="A670" t="s">
        <v>683</v>
      </c>
      <c r="B670" t="s">
        <v>47</v>
      </c>
      <c r="C670" t="s">
        <v>703</v>
      </c>
      <c r="E670" t="s">
        <v>703</v>
      </c>
      <c r="G670">
        <v>7.3865740740740738E-4</v>
      </c>
      <c r="H670" t="b">
        <v>1</v>
      </c>
      <c r="I670" t="e">
        <f>G671&lt;HLOOKUP(B671,Table7[#All],IF('Time Sheet'!H671,3,2),FALSE)</f>
        <v>#N/A</v>
      </c>
    </row>
    <row r="671" spans="1:9" x14ac:dyDescent="0.25">
      <c r="A671" t="s">
        <v>683</v>
      </c>
      <c r="B671" t="s">
        <v>49</v>
      </c>
      <c r="C671" t="s">
        <v>704</v>
      </c>
      <c r="E671" t="s">
        <v>704</v>
      </c>
      <c r="G671">
        <v>1.424421296296296E-3</v>
      </c>
      <c r="H671" t="b">
        <v>1</v>
      </c>
      <c r="I671" t="e">
        <f>G672&lt;HLOOKUP(B672,Table7[#All],IF('Time Sheet'!H672,3,2),FALSE)</f>
        <v>#N/A</v>
      </c>
    </row>
    <row r="672" spans="1:9" x14ac:dyDescent="0.25">
      <c r="A672" t="s">
        <v>683</v>
      </c>
      <c r="B672" t="s">
        <v>51</v>
      </c>
      <c r="C672" t="s">
        <v>705</v>
      </c>
      <c r="E672" t="s">
        <v>705</v>
      </c>
      <c r="G672">
        <v>1.640162037037037E-3</v>
      </c>
      <c r="H672" t="b">
        <v>1</v>
      </c>
      <c r="I672" t="e">
        <f>G673&lt;HLOOKUP(B673,Table7[#All],IF('Time Sheet'!H673,3,2),FALSE)</f>
        <v>#N/A</v>
      </c>
    </row>
    <row r="673" spans="1:9" x14ac:dyDescent="0.25">
      <c r="A673" t="s">
        <v>683</v>
      </c>
      <c r="B673" t="s">
        <v>55</v>
      </c>
      <c r="C673" t="s">
        <v>706</v>
      </c>
      <c r="E673" t="s">
        <v>706</v>
      </c>
      <c r="G673">
        <v>2.7881944444444438E-4</v>
      </c>
      <c r="H673" t="b">
        <v>1</v>
      </c>
      <c r="I673" t="e">
        <f>G674&lt;HLOOKUP(B674,Table7[#All],IF('Time Sheet'!H674,3,2),FALSE)</f>
        <v>#N/A</v>
      </c>
    </row>
    <row r="674" spans="1:9" x14ac:dyDescent="0.25">
      <c r="A674" t="s">
        <v>683</v>
      </c>
      <c r="B674" t="s">
        <v>57</v>
      </c>
      <c r="C674" t="s">
        <v>707</v>
      </c>
      <c r="E674" t="s">
        <v>707</v>
      </c>
      <c r="G674">
        <v>3.1493055555555549E-4</v>
      </c>
      <c r="H674" t="b">
        <v>1</v>
      </c>
      <c r="I674" t="b">
        <f>G675&lt;HLOOKUP(B675,Table7[#All],IF('Time Sheet'!H675,3,2),FALSE)</f>
        <v>1</v>
      </c>
    </row>
    <row r="675" spans="1:9" x14ac:dyDescent="0.25">
      <c r="A675" t="s">
        <v>683</v>
      </c>
      <c r="B675" t="s">
        <v>59</v>
      </c>
      <c r="C675" t="s">
        <v>708</v>
      </c>
      <c r="E675" t="s">
        <v>708</v>
      </c>
      <c r="G675">
        <v>5.9652777777777775E-4</v>
      </c>
      <c r="H675" t="b">
        <v>1</v>
      </c>
      <c r="I675" t="e">
        <f>G676&lt;HLOOKUP(B676,Table7[#All],IF('Time Sheet'!H676,3,2),FALSE)</f>
        <v>#N/A</v>
      </c>
    </row>
    <row r="676" spans="1:9" x14ac:dyDescent="0.25">
      <c r="A676" t="s">
        <v>683</v>
      </c>
      <c r="B676" t="s">
        <v>61</v>
      </c>
      <c r="C676" t="s">
        <v>709</v>
      </c>
      <c r="E676" t="s">
        <v>709</v>
      </c>
      <c r="G676">
        <v>6.8020833333333334E-4</v>
      </c>
      <c r="H676" t="b">
        <v>1</v>
      </c>
      <c r="I676" t="e">
        <f>G677&lt;HLOOKUP(B677,Table7[#All],IF('Time Sheet'!H677,3,2),FALSE)</f>
        <v>#N/A</v>
      </c>
    </row>
    <row r="677" spans="1:9" x14ac:dyDescent="0.25">
      <c r="A677" t="s">
        <v>683</v>
      </c>
      <c r="B677" t="s">
        <v>63</v>
      </c>
      <c r="C677" t="s">
        <v>710</v>
      </c>
      <c r="E677" t="s">
        <v>710</v>
      </c>
      <c r="G677">
        <v>1.4037037037037041E-3</v>
      </c>
      <c r="H677" t="b">
        <v>1</v>
      </c>
      <c r="I677" t="e">
        <f>G678&lt;HLOOKUP(B678,Table7[#All],IF('Time Sheet'!H678,3,2),FALSE)</f>
        <v>#N/A</v>
      </c>
    </row>
    <row r="678" spans="1:9" x14ac:dyDescent="0.25">
      <c r="A678" t="s">
        <v>683</v>
      </c>
      <c r="B678" t="s">
        <v>65</v>
      </c>
      <c r="C678" t="s">
        <v>711</v>
      </c>
      <c r="E678" t="s">
        <v>711</v>
      </c>
      <c r="G678">
        <v>1.5292824074074069E-3</v>
      </c>
      <c r="H678" t="b">
        <v>1</v>
      </c>
      <c r="I678" t="e">
        <f>G679&lt;HLOOKUP(B679,Table7[#All],IF('Time Sheet'!H679,3,2),FALSE)</f>
        <v>#N/A</v>
      </c>
    </row>
    <row r="679" spans="1:9" x14ac:dyDescent="0.25">
      <c r="A679" t="s">
        <v>683</v>
      </c>
      <c r="B679" t="s">
        <v>67</v>
      </c>
      <c r="C679" t="s">
        <v>712</v>
      </c>
      <c r="E679" t="s">
        <v>712</v>
      </c>
      <c r="G679">
        <v>5.9537037037037035E-4</v>
      </c>
      <c r="H679" t="b">
        <v>1</v>
      </c>
      <c r="I679" t="b">
        <f>G680&lt;HLOOKUP(B680,Table7[#All],IF('Time Sheet'!H680,3,2),FALSE)</f>
        <v>1</v>
      </c>
    </row>
    <row r="680" spans="1:9" x14ac:dyDescent="0.25">
      <c r="A680" t="s">
        <v>683</v>
      </c>
      <c r="B680" t="s">
        <v>69</v>
      </c>
      <c r="C680" t="s">
        <v>713</v>
      </c>
      <c r="E680" t="s">
        <v>713</v>
      </c>
      <c r="G680">
        <v>1.292708333333333E-3</v>
      </c>
      <c r="H680" t="b">
        <v>1</v>
      </c>
      <c r="I680" t="e">
        <f>G681&lt;HLOOKUP(B681,Table7[#All],IF('Time Sheet'!H681,3,2),FALSE)</f>
        <v>#N/A</v>
      </c>
    </row>
    <row r="681" spans="1:9" x14ac:dyDescent="0.25">
      <c r="A681" t="s">
        <v>683</v>
      </c>
      <c r="B681" t="s">
        <v>71</v>
      </c>
      <c r="C681" t="s">
        <v>349</v>
      </c>
      <c r="E681" t="s">
        <v>349</v>
      </c>
      <c r="G681">
        <v>1.4777777777777779E-3</v>
      </c>
      <c r="H681" t="b">
        <v>1</v>
      </c>
      <c r="I681" t="e">
        <f>G682&lt;HLOOKUP(B682,Table7[#All],IF('Time Sheet'!H682,3,2),FALSE)</f>
        <v>#N/A</v>
      </c>
    </row>
    <row r="682" spans="1:9" x14ac:dyDescent="0.25">
      <c r="A682" t="s">
        <v>683</v>
      </c>
      <c r="B682" t="s">
        <v>73</v>
      </c>
      <c r="C682" t="s">
        <v>714</v>
      </c>
      <c r="E682" t="s">
        <v>714</v>
      </c>
      <c r="G682">
        <v>2.7630787037037038E-3</v>
      </c>
      <c r="H682" t="b">
        <v>1</v>
      </c>
      <c r="I682" t="e">
        <f>G683&lt;HLOOKUP(B683,Table7[#All],IF('Time Sheet'!H683,3,2),FALSE)</f>
        <v>#N/A</v>
      </c>
    </row>
    <row r="683" spans="1:9" x14ac:dyDescent="0.25">
      <c r="A683" t="s">
        <v>683</v>
      </c>
      <c r="B683" t="s">
        <v>75</v>
      </c>
      <c r="C683" t="s">
        <v>715</v>
      </c>
      <c r="E683" t="s">
        <v>715</v>
      </c>
      <c r="G683">
        <v>3.1722222222222221E-3</v>
      </c>
      <c r="H683" t="b">
        <v>1</v>
      </c>
      <c r="I683" t="b">
        <f>G684&lt;HLOOKUP(B684,Table7[#All],IF('Time Sheet'!H684,3,2),FALSE)</f>
        <v>1</v>
      </c>
    </row>
    <row r="684" spans="1:9" x14ac:dyDescent="0.25">
      <c r="A684" t="s">
        <v>716</v>
      </c>
      <c r="B684" t="s">
        <v>3</v>
      </c>
      <c r="C684" t="s">
        <v>717</v>
      </c>
      <c r="E684" t="s">
        <v>717</v>
      </c>
      <c r="G684">
        <v>2.5405092592592591E-4</v>
      </c>
      <c r="H684" t="b">
        <v>1</v>
      </c>
      <c r="I684" t="e">
        <f>G685&lt;HLOOKUP(B685,Table7[#All],IF('Time Sheet'!H685,3,2),FALSE)</f>
        <v>#N/A</v>
      </c>
    </row>
    <row r="685" spans="1:9" x14ac:dyDescent="0.25">
      <c r="A685" t="s">
        <v>716</v>
      </c>
      <c r="B685" t="s">
        <v>5</v>
      </c>
      <c r="C685" t="s">
        <v>94</v>
      </c>
      <c r="E685" t="s">
        <v>94</v>
      </c>
      <c r="G685">
        <v>2.9398148148148149E-4</v>
      </c>
      <c r="H685" t="b">
        <v>1</v>
      </c>
      <c r="I685" t="b">
        <f>G686&lt;HLOOKUP(B686,Table7[#All],IF('Time Sheet'!H686,3,2),FALSE)</f>
        <v>1</v>
      </c>
    </row>
    <row r="686" spans="1:9" x14ac:dyDescent="0.25">
      <c r="A686" t="s">
        <v>716</v>
      </c>
      <c r="B686" t="s">
        <v>7</v>
      </c>
      <c r="C686" t="s">
        <v>718</v>
      </c>
      <c r="E686" t="s">
        <v>718</v>
      </c>
      <c r="G686">
        <v>5.5231481481481483E-4</v>
      </c>
      <c r="H686" t="b">
        <v>1</v>
      </c>
      <c r="I686" t="e">
        <f>G687&lt;HLOOKUP(B687,Table7[#All],IF('Time Sheet'!H687,3,2),FALSE)</f>
        <v>#N/A</v>
      </c>
    </row>
    <row r="687" spans="1:9" x14ac:dyDescent="0.25">
      <c r="A687" t="s">
        <v>716</v>
      </c>
      <c r="B687" t="s">
        <v>9</v>
      </c>
      <c r="C687" t="s">
        <v>719</v>
      </c>
      <c r="E687" t="s">
        <v>719</v>
      </c>
      <c r="G687">
        <v>6.2604166666666667E-4</v>
      </c>
      <c r="H687" t="b">
        <v>1</v>
      </c>
      <c r="I687" t="b">
        <f>G688&lt;HLOOKUP(B688,Table7[#All],IF('Time Sheet'!H688,3,2),FALSE)</f>
        <v>1</v>
      </c>
    </row>
    <row r="688" spans="1:9" x14ac:dyDescent="0.25">
      <c r="A688" t="s">
        <v>716</v>
      </c>
      <c r="B688" t="s">
        <v>11</v>
      </c>
      <c r="C688" t="s">
        <v>720</v>
      </c>
      <c r="E688" t="s">
        <v>720</v>
      </c>
      <c r="G688">
        <v>1.1929398148148151E-3</v>
      </c>
      <c r="H688" t="b">
        <v>1</v>
      </c>
      <c r="I688" t="e">
        <f>G689&lt;HLOOKUP(B689,Table7[#All],IF('Time Sheet'!H689,3,2),FALSE)</f>
        <v>#N/A</v>
      </c>
    </row>
    <row r="689" spans="1:9" x14ac:dyDescent="0.25">
      <c r="A689" t="s">
        <v>716</v>
      </c>
      <c r="B689" t="s">
        <v>13</v>
      </c>
      <c r="C689" t="s">
        <v>721</v>
      </c>
      <c r="E689" t="s">
        <v>721</v>
      </c>
      <c r="G689">
        <v>1.352662037037037E-3</v>
      </c>
      <c r="H689" t="b">
        <v>1</v>
      </c>
      <c r="I689" t="e">
        <f>G690&lt;HLOOKUP(B690,Table7[#All],IF('Time Sheet'!H690,3,2),FALSE)</f>
        <v>#N/A</v>
      </c>
    </row>
    <row r="690" spans="1:9" x14ac:dyDescent="0.25">
      <c r="A690" t="s">
        <v>716</v>
      </c>
      <c r="B690" t="s">
        <v>15</v>
      </c>
      <c r="C690" t="s">
        <v>722</v>
      </c>
      <c r="E690" t="s">
        <v>722</v>
      </c>
      <c r="G690">
        <v>2.946064814814815E-3</v>
      </c>
      <c r="H690" t="b">
        <v>1</v>
      </c>
      <c r="I690" t="b">
        <f>G691&lt;HLOOKUP(B691,Table7[#All],IF('Time Sheet'!H691,3,2),FALSE)</f>
        <v>1</v>
      </c>
    </row>
    <row r="691" spans="1:9" x14ac:dyDescent="0.25">
      <c r="A691" t="s">
        <v>716</v>
      </c>
      <c r="B691" t="s">
        <v>17</v>
      </c>
      <c r="C691" t="s">
        <v>723</v>
      </c>
      <c r="E691" t="s">
        <v>723</v>
      </c>
      <c r="G691">
        <v>3.3296296296296299E-3</v>
      </c>
      <c r="H691" t="b">
        <v>1</v>
      </c>
      <c r="I691" t="e">
        <f>G692&lt;HLOOKUP(B692,Table7[#All],IF('Time Sheet'!H692,3,2),FALSE)</f>
        <v>#N/A</v>
      </c>
    </row>
    <row r="692" spans="1:9" x14ac:dyDescent="0.25">
      <c r="A692" t="s">
        <v>716</v>
      </c>
      <c r="B692" t="s">
        <v>19</v>
      </c>
      <c r="C692" t="s">
        <v>724</v>
      </c>
      <c r="E692" t="s">
        <v>724</v>
      </c>
      <c r="G692">
        <v>6.7504629629629633E-3</v>
      </c>
      <c r="H692" t="b">
        <v>1</v>
      </c>
      <c r="I692" t="e">
        <f>G693&lt;HLOOKUP(B693,Table7[#All],IF('Time Sheet'!H693,3,2),FALSE)</f>
        <v>#N/A</v>
      </c>
    </row>
    <row r="693" spans="1:9" x14ac:dyDescent="0.25">
      <c r="A693" t="s">
        <v>716</v>
      </c>
      <c r="B693" t="s">
        <v>21</v>
      </c>
      <c r="C693" t="s">
        <v>725</v>
      </c>
      <c r="E693" t="s">
        <v>725</v>
      </c>
      <c r="G693">
        <v>7.0841435185185191E-3</v>
      </c>
      <c r="H693" t="b">
        <v>1</v>
      </c>
      <c r="I693" t="e">
        <f>G694&lt;HLOOKUP(B694,Table7[#All],IF('Time Sheet'!H694,3,2),FALSE)</f>
        <v>#N/A</v>
      </c>
    </row>
    <row r="694" spans="1:9" x14ac:dyDescent="0.25">
      <c r="A694" t="s">
        <v>716</v>
      </c>
      <c r="B694" t="s">
        <v>23</v>
      </c>
      <c r="C694" t="s">
        <v>726</v>
      </c>
      <c r="E694" t="s">
        <v>726</v>
      </c>
      <c r="G694">
        <v>1.174386574074074E-2</v>
      </c>
      <c r="H694" t="b">
        <v>1</v>
      </c>
      <c r="I694" t="e">
        <f>G695&lt;HLOOKUP(B695,Table7[#All],IF('Time Sheet'!H695,3,2),FALSE)</f>
        <v>#N/A</v>
      </c>
    </row>
    <row r="695" spans="1:9" x14ac:dyDescent="0.25">
      <c r="A695" t="s">
        <v>716</v>
      </c>
      <c r="B695" t="s">
        <v>25</v>
      </c>
      <c r="C695" t="s">
        <v>727</v>
      </c>
      <c r="E695" t="s">
        <v>727</v>
      </c>
      <c r="G695">
        <v>1.2662037037037039E-2</v>
      </c>
      <c r="H695" t="b">
        <v>1</v>
      </c>
      <c r="I695" t="e">
        <f>G696&lt;HLOOKUP(B696,Table7[#All],IF('Time Sheet'!H696,3,2),FALSE)</f>
        <v>#N/A</v>
      </c>
    </row>
    <row r="696" spans="1:9" x14ac:dyDescent="0.25">
      <c r="A696" t="s">
        <v>716</v>
      </c>
      <c r="B696" t="s">
        <v>27</v>
      </c>
      <c r="C696" t="s">
        <v>728</v>
      </c>
      <c r="E696" t="s">
        <v>728</v>
      </c>
      <c r="G696">
        <v>2.8321759259259261E-4</v>
      </c>
      <c r="H696" t="b">
        <v>1</v>
      </c>
      <c r="I696" t="e">
        <f>G697&lt;HLOOKUP(B697,Table7[#All],IF('Time Sheet'!H697,3,2),FALSE)</f>
        <v>#N/A</v>
      </c>
    </row>
    <row r="697" spans="1:9" x14ac:dyDescent="0.25">
      <c r="A697" t="s">
        <v>716</v>
      </c>
      <c r="B697" t="s">
        <v>29</v>
      </c>
      <c r="C697" t="s">
        <v>729</v>
      </c>
      <c r="E697" t="s">
        <v>729</v>
      </c>
      <c r="G697">
        <v>3.201388888888889E-4</v>
      </c>
      <c r="H697" t="b">
        <v>1</v>
      </c>
      <c r="I697" t="b">
        <f>G698&lt;HLOOKUP(B698,Table7[#All],IF('Time Sheet'!H698,3,2),FALSE)</f>
        <v>1</v>
      </c>
    </row>
    <row r="698" spans="1:9" x14ac:dyDescent="0.25">
      <c r="A698" t="s">
        <v>716</v>
      </c>
      <c r="B698" t="s">
        <v>31</v>
      </c>
      <c r="C698" t="s">
        <v>730</v>
      </c>
      <c r="E698" t="s">
        <v>730</v>
      </c>
      <c r="G698">
        <v>5.8090277777777773E-4</v>
      </c>
      <c r="H698" t="b">
        <v>1</v>
      </c>
      <c r="I698" t="e">
        <f>G699&lt;HLOOKUP(B699,Table7[#All],IF('Time Sheet'!H699,3,2),FALSE)</f>
        <v>#N/A</v>
      </c>
    </row>
    <row r="699" spans="1:9" x14ac:dyDescent="0.25">
      <c r="A699" t="s">
        <v>716</v>
      </c>
      <c r="B699" t="s">
        <v>33</v>
      </c>
      <c r="C699" t="s">
        <v>731</v>
      </c>
      <c r="E699" t="s">
        <v>731</v>
      </c>
      <c r="G699">
        <v>6.8692129629629626E-4</v>
      </c>
      <c r="H699" t="b">
        <v>1</v>
      </c>
      <c r="I699" t="e">
        <f>G700&lt;HLOOKUP(B700,Table7[#All],IF('Time Sheet'!H700,3,2),FALSE)</f>
        <v>#N/A</v>
      </c>
    </row>
    <row r="700" spans="1:9" x14ac:dyDescent="0.25">
      <c r="A700" t="s">
        <v>716</v>
      </c>
      <c r="B700" t="s">
        <v>35</v>
      </c>
      <c r="C700" t="s">
        <v>732</v>
      </c>
      <c r="E700" t="s">
        <v>732</v>
      </c>
      <c r="G700">
        <v>1.2445601851851849E-3</v>
      </c>
      <c r="H700" t="b">
        <v>1</v>
      </c>
      <c r="I700" t="e">
        <f>G701&lt;HLOOKUP(B701,Table7[#All],IF('Time Sheet'!H701,3,2),FALSE)</f>
        <v>#N/A</v>
      </c>
    </row>
    <row r="701" spans="1:9" x14ac:dyDescent="0.25">
      <c r="A701" t="s">
        <v>716</v>
      </c>
      <c r="B701" t="s">
        <v>37</v>
      </c>
      <c r="C701" t="s">
        <v>733</v>
      </c>
      <c r="E701" t="s">
        <v>733</v>
      </c>
      <c r="G701">
        <v>1.4665509259259261E-3</v>
      </c>
      <c r="H701" t="b">
        <v>1</v>
      </c>
      <c r="I701" t="e">
        <f>G702&lt;HLOOKUP(B702,Table7[#All],IF('Time Sheet'!H702,3,2),FALSE)</f>
        <v>#N/A</v>
      </c>
    </row>
    <row r="702" spans="1:9" x14ac:dyDescent="0.25">
      <c r="A702" t="s">
        <v>716</v>
      </c>
      <c r="B702" t="s">
        <v>39</v>
      </c>
      <c r="C702" t="s">
        <v>734</v>
      </c>
      <c r="E702" t="s">
        <v>734</v>
      </c>
      <c r="G702">
        <v>2.9016203703703702E-4</v>
      </c>
      <c r="H702" t="b">
        <v>1</v>
      </c>
      <c r="I702" t="e">
        <f>G703&lt;HLOOKUP(B703,Table7[#All],IF('Time Sheet'!H703,3,2),FALSE)</f>
        <v>#N/A</v>
      </c>
    </row>
    <row r="703" spans="1:9" x14ac:dyDescent="0.25">
      <c r="A703" t="s">
        <v>716</v>
      </c>
      <c r="B703" t="s">
        <v>41</v>
      </c>
      <c r="C703" t="s">
        <v>735</v>
      </c>
      <c r="E703" t="s">
        <v>735</v>
      </c>
      <c r="G703">
        <v>3.1921296296296287E-4</v>
      </c>
      <c r="H703" t="b">
        <v>1</v>
      </c>
      <c r="I703" t="e">
        <f>G704&lt;HLOOKUP(B704,Table7[#All],IF('Time Sheet'!H704,3,2),FALSE)</f>
        <v>#N/A</v>
      </c>
    </row>
    <row r="704" spans="1:9" x14ac:dyDescent="0.25">
      <c r="A704" t="s">
        <v>716</v>
      </c>
      <c r="B704" t="s">
        <v>43</v>
      </c>
      <c r="C704" t="s">
        <v>736</v>
      </c>
      <c r="E704" t="s">
        <v>736</v>
      </c>
      <c r="G704">
        <v>3.7361111111111107E-4</v>
      </c>
      <c r="H704" t="b">
        <v>1</v>
      </c>
      <c r="I704" t="b">
        <f>G705&lt;HLOOKUP(B705,Table7[#All],IF('Time Sheet'!H705,3,2),FALSE)</f>
        <v>1</v>
      </c>
    </row>
    <row r="705" spans="1:9" x14ac:dyDescent="0.25">
      <c r="A705" t="s">
        <v>716</v>
      </c>
      <c r="B705" t="s">
        <v>45</v>
      </c>
      <c r="C705" t="s">
        <v>737</v>
      </c>
      <c r="E705" t="s">
        <v>737</v>
      </c>
      <c r="G705">
        <v>6.6979166666666663E-4</v>
      </c>
      <c r="H705" t="b">
        <v>1</v>
      </c>
      <c r="I705" t="e">
        <f>G706&lt;HLOOKUP(B706,Table7[#All],IF('Time Sheet'!H706,3,2),FALSE)</f>
        <v>#N/A</v>
      </c>
    </row>
    <row r="706" spans="1:9" x14ac:dyDescent="0.25">
      <c r="A706" t="s">
        <v>716</v>
      </c>
      <c r="B706" t="s">
        <v>47</v>
      </c>
      <c r="C706" t="s">
        <v>738</v>
      </c>
      <c r="E706" t="s">
        <v>738</v>
      </c>
      <c r="G706">
        <v>7.9386574074074082E-4</v>
      </c>
      <c r="H706" t="b">
        <v>1</v>
      </c>
      <c r="I706" t="e">
        <f>G707&lt;HLOOKUP(B707,Table7[#All],IF('Time Sheet'!H707,3,2),FALSE)</f>
        <v>#N/A</v>
      </c>
    </row>
    <row r="707" spans="1:9" x14ac:dyDescent="0.25">
      <c r="A707" t="s">
        <v>716</v>
      </c>
      <c r="B707" t="s">
        <v>49</v>
      </c>
      <c r="C707" t="s">
        <v>739</v>
      </c>
      <c r="E707" t="s">
        <v>739</v>
      </c>
      <c r="G707">
        <v>1.562731481481482E-3</v>
      </c>
      <c r="H707" t="b">
        <v>1</v>
      </c>
      <c r="I707" t="e">
        <f>G708&lt;HLOOKUP(B708,Table7[#All],IF('Time Sheet'!H708,3,2),FALSE)</f>
        <v>#N/A</v>
      </c>
    </row>
    <row r="708" spans="1:9" x14ac:dyDescent="0.25">
      <c r="A708" t="s">
        <v>716</v>
      </c>
      <c r="B708" t="s">
        <v>51</v>
      </c>
      <c r="C708" t="s">
        <v>740</v>
      </c>
      <c r="E708" t="s">
        <v>740</v>
      </c>
      <c r="G708">
        <v>2.0167824074074068E-3</v>
      </c>
      <c r="H708" t="b">
        <v>1</v>
      </c>
      <c r="I708" t="e">
        <f>G709&lt;HLOOKUP(B709,Table7[#All],IF('Time Sheet'!H709,3,2),FALSE)</f>
        <v>#N/A</v>
      </c>
    </row>
    <row r="709" spans="1:9" x14ac:dyDescent="0.25">
      <c r="A709" t="s">
        <v>716</v>
      </c>
      <c r="B709" t="s">
        <v>53</v>
      </c>
      <c r="C709" t="s">
        <v>741</v>
      </c>
      <c r="E709" t="s">
        <v>741</v>
      </c>
      <c r="G709">
        <v>2.240740740740741E-4</v>
      </c>
      <c r="H709" t="b">
        <v>1</v>
      </c>
      <c r="I709" t="e">
        <f>G710&lt;HLOOKUP(B710,Table7[#All],IF('Time Sheet'!H710,3,2),FALSE)</f>
        <v>#N/A</v>
      </c>
    </row>
    <row r="710" spans="1:9" x14ac:dyDescent="0.25">
      <c r="A710" t="s">
        <v>716</v>
      </c>
      <c r="B710" t="s">
        <v>55</v>
      </c>
      <c r="C710" t="s">
        <v>742</v>
      </c>
      <c r="E710" t="s">
        <v>742</v>
      </c>
      <c r="G710">
        <v>2.827546296296296E-4</v>
      </c>
      <c r="H710" t="b">
        <v>1</v>
      </c>
      <c r="I710" t="e">
        <f>G711&lt;HLOOKUP(B711,Table7[#All],IF('Time Sheet'!H711,3,2),FALSE)</f>
        <v>#N/A</v>
      </c>
    </row>
    <row r="711" spans="1:9" x14ac:dyDescent="0.25">
      <c r="A711" t="s">
        <v>716</v>
      </c>
      <c r="B711" t="s">
        <v>57</v>
      </c>
      <c r="C711" t="s">
        <v>743</v>
      </c>
      <c r="E711" t="s">
        <v>743</v>
      </c>
      <c r="G711">
        <v>3.0740740740740739E-4</v>
      </c>
      <c r="H711" t="b">
        <v>1</v>
      </c>
      <c r="I711" t="b">
        <f>G712&lt;HLOOKUP(B712,Table7[#All],IF('Time Sheet'!H712,3,2),FALSE)</f>
        <v>1</v>
      </c>
    </row>
    <row r="712" spans="1:9" x14ac:dyDescent="0.25">
      <c r="A712" t="s">
        <v>716</v>
      </c>
      <c r="B712" t="s">
        <v>59</v>
      </c>
      <c r="C712" t="s">
        <v>744</v>
      </c>
      <c r="E712" t="s">
        <v>744</v>
      </c>
      <c r="G712">
        <v>6.0636574074074076E-4</v>
      </c>
      <c r="H712" t="b">
        <v>1</v>
      </c>
      <c r="I712" t="e">
        <f>G713&lt;HLOOKUP(B713,Table7[#All],IF('Time Sheet'!H713,3,2),FALSE)</f>
        <v>#N/A</v>
      </c>
    </row>
    <row r="713" spans="1:9" x14ac:dyDescent="0.25">
      <c r="A713" t="s">
        <v>716</v>
      </c>
      <c r="B713" t="s">
        <v>61</v>
      </c>
      <c r="C713" t="s">
        <v>745</v>
      </c>
      <c r="E713" t="s">
        <v>745</v>
      </c>
      <c r="G713">
        <v>6.677083333333333E-4</v>
      </c>
      <c r="H713" t="b">
        <v>1</v>
      </c>
      <c r="I713" t="e">
        <f>G714&lt;HLOOKUP(B714,Table7[#All],IF('Time Sheet'!H714,3,2),FALSE)</f>
        <v>#N/A</v>
      </c>
    </row>
    <row r="714" spans="1:9" x14ac:dyDescent="0.25">
      <c r="A714" t="s">
        <v>716</v>
      </c>
      <c r="B714" t="s">
        <v>63</v>
      </c>
      <c r="C714" t="s">
        <v>746</v>
      </c>
      <c r="E714" t="s">
        <v>746</v>
      </c>
      <c r="G714">
        <v>1.481481481481481E-3</v>
      </c>
      <c r="H714" t="b">
        <v>1</v>
      </c>
      <c r="I714" t="e">
        <f>G715&lt;HLOOKUP(B715,Table7[#All],IF('Time Sheet'!H715,3,2),FALSE)</f>
        <v>#N/A</v>
      </c>
    </row>
    <row r="715" spans="1:9" x14ac:dyDescent="0.25">
      <c r="A715" t="s">
        <v>716</v>
      </c>
      <c r="B715" t="s">
        <v>65</v>
      </c>
      <c r="C715" t="s">
        <v>747</v>
      </c>
      <c r="E715" t="s">
        <v>747</v>
      </c>
      <c r="G715">
        <v>1.620601851851852E-3</v>
      </c>
      <c r="H715" t="b">
        <v>1</v>
      </c>
      <c r="I715" t="e">
        <f>G716&lt;HLOOKUP(B716,Table7[#All],IF('Time Sheet'!H716,3,2),FALSE)</f>
        <v>#N/A</v>
      </c>
    </row>
    <row r="716" spans="1:9" x14ac:dyDescent="0.25">
      <c r="A716" t="s">
        <v>716</v>
      </c>
      <c r="B716" t="s">
        <v>67</v>
      </c>
      <c r="C716" t="s">
        <v>748</v>
      </c>
      <c r="E716" t="s">
        <v>748</v>
      </c>
      <c r="G716">
        <v>6.2395833333333324E-4</v>
      </c>
      <c r="H716" t="b">
        <v>1</v>
      </c>
      <c r="I716" t="b">
        <f>G717&lt;HLOOKUP(B717,Table7[#All],IF('Time Sheet'!H717,3,2),FALSE)</f>
        <v>1</v>
      </c>
    </row>
    <row r="717" spans="1:9" x14ac:dyDescent="0.25">
      <c r="A717" t="s">
        <v>716</v>
      </c>
      <c r="B717" t="s">
        <v>69</v>
      </c>
      <c r="C717" t="s">
        <v>749</v>
      </c>
      <c r="E717" t="s">
        <v>749</v>
      </c>
      <c r="G717">
        <v>1.2877314814814811E-3</v>
      </c>
      <c r="H717" t="b">
        <v>1</v>
      </c>
      <c r="I717" t="e">
        <f>G718&lt;HLOOKUP(B718,Table7[#All],IF('Time Sheet'!H718,3,2),FALSE)</f>
        <v>#N/A</v>
      </c>
    </row>
    <row r="718" spans="1:9" x14ac:dyDescent="0.25">
      <c r="A718" t="s">
        <v>716</v>
      </c>
      <c r="B718" t="s">
        <v>71</v>
      </c>
      <c r="C718" t="s">
        <v>750</v>
      </c>
      <c r="E718" t="s">
        <v>750</v>
      </c>
      <c r="G718">
        <v>1.490625E-3</v>
      </c>
      <c r="H718" t="b">
        <v>1</v>
      </c>
      <c r="I718" t="e">
        <f>G719&lt;HLOOKUP(B719,Table7[#All],IF('Time Sheet'!H719,3,2),FALSE)</f>
        <v>#N/A</v>
      </c>
    </row>
    <row r="719" spans="1:9" x14ac:dyDescent="0.25">
      <c r="A719" t="s">
        <v>716</v>
      </c>
      <c r="B719" t="s">
        <v>73</v>
      </c>
      <c r="C719" t="s">
        <v>751</v>
      </c>
      <c r="E719" t="s">
        <v>751</v>
      </c>
      <c r="G719">
        <v>2.7324074074074069E-3</v>
      </c>
      <c r="H719" t="b">
        <v>1</v>
      </c>
      <c r="I719" t="e">
        <f>G720&lt;HLOOKUP(B720,Table7[#All],IF('Time Sheet'!H720,3,2),FALSE)</f>
        <v>#N/A</v>
      </c>
    </row>
    <row r="720" spans="1:9" x14ac:dyDescent="0.25">
      <c r="A720" t="s">
        <v>716</v>
      </c>
      <c r="B720" t="s">
        <v>75</v>
      </c>
      <c r="C720" t="s">
        <v>752</v>
      </c>
      <c r="E720" t="s">
        <v>752</v>
      </c>
      <c r="G720">
        <v>3.1795138888888888E-3</v>
      </c>
      <c r="H720" t="b">
        <v>1</v>
      </c>
      <c r="I720" t="b">
        <f>G721&lt;HLOOKUP(B721,Table7[#All],IF('Time Sheet'!H721,3,2),FALSE)</f>
        <v>0</v>
      </c>
    </row>
    <row r="721" spans="1:9" x14ac:dyDescent="0.25">
      <c r="A721" t="s">
        <v>753</v>
      </c>
      <c r="B721" t="s">
        <v>3</v>
      </c>
      <c r="C721" t="s">
        <v>754</v>
      </c>
      <c r="E721" t="s">
        <v>754</v>
      </c>
      <c r="G721">
        <v>2.6585648148148139E-4</v>
      </c>
      <c r="H721" t="b">
        <v>1</v>
      </c>
      <c r="I721" t="e">
        <f>G722&lt;HLOOKUP(B722,Table7[#All],IF('Time Sheet'!H722,3,2),FALSE)</f>
        <v>#N/A</v>
      </c>
    </row>
    <row r="722" spans="1:9" x14ac:dyDescent="0.25">
      <c r="A722" t="s">
        <v>753</v>
      </c>
      <c r="B722" t="s">
        <v>5</v>
      </c>
      <c r="C722" t="s">
        <v>755</v>
      </c>
      <c r="E722" t="s">
        <v>755</v>
      </c>
      <c r="G722">
        <v>3.0185185185185181E-4</v>
      </c>
      <c r="H722" t="b">
        <v>1</v>
      </c>
      <c r="I722" t="b">
        <f>G723&lt;HLOOKUP(B723,Table7[#All],IF('Time Sheet'!H723,3,2),FALSE)</f>
        <v>1</v>
      </c>
    </row>
    <row r="723" spans="1:9" x14ac:dyDescent="0.25">
      <c r="A723" t="s">
        <v>753</v>
      </c>
      <c r="B723" t="s">
        <v>7</v>
      </c>
      <c r="C723" t="s">
        <v>756</v>
      </c>
      <c r="E723" t="s">
        <v>756</v>
      </c>
      <c r="G723">
        <v>5.6250000000000007E-4</v>
      </c>
      <c r="H723" t="b">
        <v>1</v>
      </c>
      <c r="I723" t="e">
        <f>G724&lt;HLOOKUP(B724,Table7[#All],IF('Time Sheet'!H724,3,2),FALSE)</f>
        <v>#N/A</v>
      </c>
    </row>
    <row r="724" spans="1:9" x14ac:dyDescent="0.25">
      <c r="A724" t="s">
        <v>753</v>
      </c>
      <c r="B724" t="s">
        <v>9</v>
      </c>
      <c r="C724" t="s">
        <v>757</v>
      </c>
      <c r="E724" t="s">
        <v>757</v>
      </c>
      <c r="G724">
        <v>6.3831018518518512E-4</v>
      </c>
      <c r="H724" t="b">
        <v>1</v>
      </c>
      <c r="I724" t="b">
        <f>G725&lt;HLOOKUP(B725,Table7[#All],IF('Time Sheet'!H725,3,2),FALSE)</f>
        <v>1</v>
      </c>
    </row>
    <row r="725" spans="1:9" x14ac:dyDescent="0.25">
      <c r="A725" t="s">
        <v>753</v>
      </c>
      <c r="B725" t="s">
        <v>11</v>
      </c>
      <c r="C725" t="s">
        <v>758</v>
      </c>
      <c r="E725" t="s">
        <v>758</v>
      </c>
      <c r="G725">
        <v>1.1849537037037039E-3</v>
      </c>
      <c r="H725" t="b">
        <v>1</v>
      </c>
      <c r="I725" t="e">
        <f>G726&lt;HLOOKUP(B726,Table7[#All],IF('Time Sheet'!H726,3,2),FALSE)</f>
        <v>#N/A</v>
      </c>
    </row>
    <row r="726" spans="1:9" x14ac:dyDescent="0.25">
      <c r="A726" t="s">
        <v>753</v>
      </c>
      <c r="B726" t="s">
        <v>13</v>
      </c>
      <c r="C726" t="s">
        <v>759</v>
      </c>
      <c r="E726" t="s">
        <v>759</v>
      </c>
      <c r="G726">
        <v>1.35775462962963E-3</v>
      </c>
      <c r="H726" t="b">
        <v>1</v>
      </c>
      <c r="I726" t="e">
        <f>G727&lt;HLOOKUP(B727,Table7[#All],IF('Time Sheet'!H727,3,2),FALSE)</f>
        <v>#N/A</v>
      </c>
    </row>
    <row r="727" spans="1:9" x14ac:dyDescent="0.25">
      <c r="A727" t="s">
        <v>753</v>
      </c>
      <c r="B727" t="s">
        <v>15</v>
      </c>
      <c r="C727" t="s">
        <v>760</v>
      </c>
      <c r="E727" t="s">
        <v>760</v>
      </c>
      <c r="G727">
        <v>2.835300925925926E-3</v>
      </c>
      <c r="H727" t="b">
        <v>1</v>
      </c>
      <c r="I727" t="b">
        <f>G728&lt;HLOOKUP(B728,Table7[#All],IF('Time Sheet'!H728,3,2),FALSE)</f>
        <v>1</v>
      </c>
    </row>
    <row r="728" spans="1:9" x14ac:dyDescent="0.25">
      <c r="A728" t="s">
        <v>753</v>
      </c>
      <c r="B728" t="s">
        <v>17</v>
      </c>
      <c r="C728" t="s">
        <v>761</v>
      </c>
      <c r="E728" t="s">
        <v>761</v>
      </c>
      <c r="G728">
        <v>3.2265046296296299E-3</v>
      </c>
      <c r="H728" t="b">
        <v>1</v>
      </c>
      <c r="I728" t="e">
        <f>G729&lt;HLOOKUP(B729,Table7[#All],IF('Time Sheet'!H729,3,2),FALSE)</f>
        <v>#N/A</v>
      </c>
    </row>
    <row r="729" spans="1:9" x14ac:dyDescent="0.25">
      <c r="A729" t="s">
        <v>753</v>
      </c>
      <c r="B729" t="s">
        <v>19</v>
      </c>
      <c r="C729" t="s">
        <v>762</v>
      </c>
      <c r="E729" t="s">
        <v>762</v>
      </c>
      <c r="G729">
        <v>5.9210648148148148E-3</v>
      </c>
      <c r="H729" t="b">
        <v>1</v>
      </c>
      <c r="I729" t="e">
        <f>G730&lt;HLOOKUP(B730,Table7[#All],IF('Time Sheet'!H730,3,2),FALSE)</f>
        <v>#N/A</v>
      </c>
    </row>
    <row r="730" spans="1:9" x14ac:dyDescent="0.25">
      <c r="A730" t="s">
        <v>753</v>
      </c>
      <c r="B730" t="s">
        <v>21</v>
      </c>
      <c r="C730" t="s">
        <v>763</v>
      </c>
      <c r="E730" t="s">
        <v>763</v>
      </c>
      <c r="G730">
        <v>6.6813657407407403E-3</v>
      </c>
      <c r="H730" t="b">
        <v>1</v>
      </c>
      <c r="I730" t="e">
        <f>G731&lt;HLOOKUP(B731,Table7[#All],IF('Time Sheet'!H731,3,2),FALSE)</f>
        <v>#N/A</v>
      </c>
    </row>
    <row r="731" spans="1:9" x14ac:dyDescent="0.25">
      <c r="A731" t="s">
        <v>753</v>
      </c>
      <c r="B731" t="s">
        <v>23</v>
      </c>
      <c r="C731" t="s">
        <v>764</v>
      </c>
      <c r="E731" t="s">
        <v>764</v>
      </c>
      <c r="G731">
        <v>1.144201388888889E-2</v>
      </c>
      <c r="H731" t="b">
        <v>1</v>
      </c>
      <c r="I731" t="e">
        <f>G732&lt;HLOOKUP(B732,Table7[#All],IF('Time Sheet'!H732,3,2),FALSE)</f>
        <v>#N/A</v>
      </c>
    </row>
    <row r="732" spans="1:9" x14ac:dyDescent="0.25">
      <c r="A732" t="s">
        <v>753</v>
      </c>
      <c r="B732" t="s">
        <v>25</v>
      </c>
      <c r="C732" t="s">
        <v>765</v>
      </c>
      <c r="E732" t="s">
        <v>765</v>
      </c>
      <c r="G732">
        <v>1.15662037037037E-2</v>
      </c>
      <c r="H732" t="b">
        <v>1</v>
      </c>
      <c r="I732" t="e">
        <f>G733&lt;HLOOKUP(B733,Table7[#All],IF('Time Sheet'!H733,3,2),FALSE)</f>
        <v>#N/A</v>
      </c>
    </row>
    <row r="733" spans="1:9" x14ac:dyDescent="0.25">
      <c r="A733" t="s">
        <v>753</v>
      </c>
      <c r="B733" t="s">
        <v>27</v>
      </c>
      <c r="C733" t="s">
        <v>58</v>
      </c>
      <c r="E733" t="s">
        <v>58</v>
      </c>
      <c r="G733">
        <v>3.1724537037037029E-4</v>
      </c>
      <c r="H733" t="b">
        <v>1</v>
      </c>
      <c r="I733" t="e">
        <f>G734&lt;HLOOKUP(B734,Table7[#All],IF('Time Sheet'!H734,3,2),FALSE)</f>
        <v>#N/A</v>
      </c>
    </row>
    <row r="734" spans="1:9" x14ac:dyDescent="0.25">
      <c r="A734" t="s">
        <v>753</v>
      </c>
      <c r="B734" t="s">
        <v>29</v>
      </c>
      <c r="C734" t="s">
        <v>766</v>
      </c>
      <c r="E734" t="s">
        <v>766</v>
      </c>
      <c r="G734">
        <v>3.7152777777777781E-4</v>
      </c>
      <c r="H734" t="b">
        <v>1</v>
      </c>
      <c r="I734" t="b">
        <f>G735&lt;HLOOKUP(B735,Table7[#All],IF('Time Sheet'!H735,3,2),FALSE)</f>
        <v>0</v>
      </c>
    </row>
    <row r="735" spans="1:9" x14ac:dyDescent="0.25">
      <c r="A735" t="s">
        <v>753</v>
      </c>
      <c r="B735" t="s">
        <v>31</v>
      </c>
      <c r="C735" t="s">
        <v>767</v>
      </c>
      <c r="E735" t="s">
        <v>767</v>
      </c>
      <c r="G735">
        <v>6.590277777777778E-4</v>
      </c>
      <c r="H735" t="b">
        <v>1</v>
      </c>
      <c r="I735" t="e">
        <f>G736&lt;HLOOKUP(B736,Table7[#All],IF('Time Sheet'!H736,3,2),FALSE)</f>
        <v>#N/A</v>
      </c>
    </row>
    <row r="736" spans="1:9" x14ac:dyDescent="0.25">
      <c r="A736" t="s">
        <v>753</v>
      </c>
      <c r="B736" t="s">
        <v>33</v>
      </c>
      <c r="C736" t="s">
        <v>768</v>
      </c>
      <c r="E736" t="s">
        <v>768</v>
      </c>
      <c r="G736">
        <v>7.5821759259259267E-4</v>
      </c>
      <c r="H736" t="b">
        <v>1</v>
      </c>
      <c r="I736" t="e">
        <f>G737&lt;HLOOKUP(B737,Table7[#All],IF('Time Sheet'!H737,3,2),FALSE)</f>
        <v>#N/A</v>
      </c>
    </row>
    <row r="737" spans="1:9" x14ac:dyDescent="0.25">
      <c r="A737" t="s">
        <v>753</v>
      </c>
      <c r="B737" t="s">
        <v>35</v>
      </c>
      <c r="C737" t="s">
        <v>769</v>
      </c>
      <c r="E737" t="s">
        <v>769</v>
      </c>
      <c r="G737">
        <v>1.360069444444445E-3</v>
      </c>
      <c r="H737" t="b">
        <v>1</v>
      </c>
      <c r="I737" t="e">
        <f>G738&lt;HLOOKUP(B738,Table7[#All],IF('Time Sheet'!H738,3,2),FALSE)</f>
        <v>#N/A</v>
      </c>
    </row>
    <row r="738" spans="1:9" x14ac:dyDescent="0.25">
      <c r="A738" t="s">
        <v>753</v>
      </c>
      <c r="B738" t="s">
        <v>37</v>
      </c>
      <c r="C738" t="s">
        <v>770</v>
      </c>
      <c r="E738" t="s">
        <v>770</v>
      </c>
      <c r="G738">
        <v>1.607407407407407E-3</v>
      </c>
      <c r="H738" t="b">
        <v>1</v>
      </c>
      <c r="I738" t="e">
        <f>G739&lt;HLOOKUP(B739,Table7[#All],IF('Time Sheet'!H739,3,2),FALSE)</f>
        <v>#N/A</v>
      </c>
    </row>
    <row r="739" spans="1:9" x14ac:dyDescent="0.25">
      <c r="A739" t="s">
        <v>753</v>
      </c>
      <c r="B739" t="s">
        <v>41</v>
      </c>
      <c r="C739" t="s">
        <v>771</v>
      </c>
      <c r="E739" t="s">
        <v>771</v>
      </c>
      <c r="G739">
        <v>3.6412037037037039E-4</v>
      </c>
      <c r="H739" t="b">
        <v>1</v>
      </c>
      <c r="I739" t="e">
        <f>G740&lt;HLOOKUP(B740,Table7[#All],IF('Time Sheet'!H740,3,2),FALSE)</f>
        <v>#N/A</v>
      </c>
    </row>
    <row r="740" spans="1:9" x14ac:dyDescent="0.25">
      <c r="A740" t="s">
        <v>753</v>
      </c>
      <c r="B740" t="s">
        <v>43</v>
      </c>
      <c r="C740" t="s">
        <v>772</v>
      </c>
      <c r="E740" t="s">
        <v>772</v>
      </c>
      <c r="G740">
        <v>4.3773148148148149E-4</v>
      </c>
      <c r="H740" t="b">
        <v>1</v>
      </c>
      <c r="I740" t="b">
        <f>G741&lt;HLOOKUP(B741,Table7[#All],IF('Time Sheet'!H741,3,2),FALSE)</f>
        <v>0</v>
      </c>
    </row>
    <row r="741" spans="1:9" x14ac:dyDescent="0.25">
      <c r="A741" t="s">
        <v>753</v>
      </c>
      <c r="B741" t="s">
        <v>45</v>
      </c>
      <c r="C741" t="s">
        <v>773</v>
      </c>
      <c r="E741" t="s">
        <v>773</v>
      </c>
      <c r="G741">
        <v>7.8078703703703697E-4</v>
      </c>
      <c r="H741" t="b">
        <v>1</v>
      </c>
      <c r="I741" t="e">
        <f>G742&lt;HLOOKUP(B742,Table7[#All],IF('Time Sheet'!H742,3,2),FALSE)</f>
        <v>#N/A</v>
      </c>
    </row>
    <row r="742" spans="1:9" x14ac:dyDescent="0.25">
      <c r="A742" t="s">
        <v>753</v>
      </c>
      <c r="B742" t="s">
        <v>47</v>
      </c>
      <c r="C742" t="s">
        <v>774</v>
      </c>
      <c r="E742" t="s">
        <v>774</v>
      </c>
      <c r="G742">
        <v>9.4687500000000002E-4</v>
      </c>
      <c r="H742" t="b">
        <v>1</v>
      </c>
      <c r="I742" t="e">
        <f>G743&lt;HLOOKUP(B743,Table7[#All],IF('Time Sheet'!H743,3,2),FALSE)</f>
        <v>#N/A</v>
      </c>
    </row>
    <row r="743" spans="1:9" x14ac:dyDescent="0.25">
      <c r="A743" t="s">
        <v>753</v>
      </c>
      <c r="B743" t="s">
        <v>49</v>
      </c>
      <c r="C743" t="s">
        <v>775</v>
      </c>
      <c r="E743" t="s">
        <v>775</v>
      </c>
      <c r="G743">
        <v>1.7344907407407411E-3</v>
      </c>
      <c r="H743" t="b">
        <v>1</v>
      </c>
      <c r="I743" t="e">
        <f>G744&lt;HLOOKUP(B744,Table7[#All],IF('Time Sheet'!H744,3,2),FALSE)</f>
        <v>#N/A</v>
      </c>
    </row>
    <row r="744" spans="1:9" x14ac:dyDescent="0.25">
      <c r="A744" t="s">
        <v>753</v>
      </c>
      <c r="B744" t="s">
        <v>51</v>
      </c>
      <c r="C744" t="s">
        <v>776</v>
      </c>
      <c r="E744" t="s">
        <v>776</v>
      </c>
      <c r="G744">
        <v>2.0866898148148151E-3</v>
      </c>
      <c r="H744" t="b">
        <v>1</v>
      </c>
      <c r="I744" t="e">
        <f>G745&lt;HLOOKUP(B745,Table7[#All],IF('Time Sheet'!H745,3,2),FALSE)</f>
        <v>#N/A</v>
      </c>
    </row>
    <row r="745" spans="1:9" x14ac:dyDescent="0.25">
      <c r="A745" t="s">
        <v>753</v>
      </c>
      <c r="B745" t="s">
        <v>55</v>
      </c>
      <c r="C745" t="s">
        <v>777</v>
      </c>
      <c r="E745" t="s">
        <v>777</v>
      </c>
      <c r="G745">
        <v>3.0034722222222219E-4</v>
      </c>
      <c r="H745" t="b">
        <v>1</v>
      </c>
      <c r="I745" t="e">
        <f>G746&lt;HLOOKUP(B746,Table7[#All],IF('Time Sheet'!H746,3,2),FALSE)</f>
        <v>#N/A</v>
      </c>
    </row>
    <row r="746" spans="1:9" x14ac:dyDescent="0.25">
      <c r="A746" t="s">
        <v>753</v>
      </c>
      <c r="B746" t="s">
        <v>57</v>
      </c>
      <c r="C746" t="s">
        <v>778</v>
      </c>
      <c r="E746" t="s">
        <v>778</v>
      </c>
      <c r="G746">
        <v>3.3310185185185179E-4</v>
      </c>
      <c r="H746" t="b">
        <v>1</v>
      </c>
      <c r="I746" t="b">
        <f>G747&lt;HLOOKUP(B747,Table7[#All],IF('Time Sheet'!H747,3,2),FALSE)</f>
        <v>0</v>
      </c>
    </row>
    <row r="747" spans="1:9" x14ac:dyDescent="0.25">
      <c r="A747" t="s">
        <v>753</v>
      </c>
      <c r="B747" t="s">
        <v>59</v>
      </c>
      <c r="C747" t="s">
        <v>779</v>
      </c>
      <c r="E747" t="s">
        <v>779</v>
      </c>
      <c r="G747">
        <v>6.2789351851851851E-4</v>
      </c>
      <c r="H747" t="b">
        <v>1</v>
      </c>
      <c r="I747" t="e">
        <f>G748&lt;HLOOKUP(B748,Table7[#All],IF('Time Sheet'!H748,3,2),FALSE)</f>
        <v>#N/A</v>
      </c>
    </row>
    <row r="748" spans="1:9" x14ac:dyDescent="0.25">
      <c r="A748" t="s">
        <v>753</v>
      </c>
      <c r="B748" t="s">
        <v>61</v>
      </c>
      <c r="C748" t="s">
        <v>137</v>
      </c>
      <c r="E748" t="s">
        <v>137</v>
      </c>
      <c r="G748">
        <v>7.0960648148148152E-4</v>
      </c>
      <c r="H748" t="b">
        <v>1</v>
      </c>
      <c r="I748" t="e">
        <f>G749&lt;HLOOKUP(B749,Table7[#All],IF('Time Sheet'!H749,3,2),FALSE)</f>
        <v>#N/A</v>
      </c>
    </row>
    <row r="749" spans="1:9" x14ac:dyDescent="0.25">
      <c r="A749" t="s">
        <v>753</v>
      </c>
      <c r="B749" t="s">
        <v>63</v>
      </c>
      <c r="C749" t="s">
        <v>780</v>
      </c>
      <c r="E749" t="s">
        <v>780</v>
      </c>
      <c r="G749">
        <v>1.416898148148148E-3</v>
      </c>
      <c r="H749" t="b">
        <v>1</v>
      </c>
      <c r="I749" t="e">
        <f>G750&lt;HLOOKUP(B750,Table7[#All],IF('Time Sheet'!H750,3,2),FALSE)</f>
        <v>#N/A</v>
      </c>
    </row>
    <row r="750" spans="1:9" x14ac:dyDescent="0.25">
      <c r="A750" t="s">
        <v>753</v>
      </c>
      <c r="B750" t="s">
        <v>65</v>
      </c>
      <c r="C750" t="s">
        <v>781</v>
      </c>
      <c r="E750" t="s">
        <v>781</v>
      </c>
      <c r="G750">
        <v>1.618055555555556E-3</v>
      </c>
      <c r="H750" t="b">
        <v>1</v>
      </c>
      <c r="I750" t="e">
        <f>G751&lt;HLOOKUP(B751,Table7[#All],IF('Time Sheet'!H751,3,2),FALSE)</f>
        <v>#N/A</v>
      </c>
    </row>
    <row r="751" spans="1:9" x14ac:dyDescent="0.25">
      <c r="A751" t="s">
        <v>753</v>
      </c>
      <c r="B751" t="s">
        <v>67</v>
      </c>
      <c r="C751" t="s">
        <v>782</v>
      </c>
      <c r="E751" t="s">
        <v>782</v>
      </c>
      <c r="G751">
        <v>6.800925925925926E-4</v>
      </c>
      <c r="H751" t="b">
        <v>1</v>
      </c>
      <c r="I751" t="b">
        <f>G752&lt;HLOOKUP(B752,Table7[#All],IF('Time Sheet'!H752,3,2),FALSE)</f>
        <v>1</v>
      </c>
    </row>
    <row r="752" spans="1:9" x14ac:dyDescent="0.25">
      <c r="A752" t="s">
        <v>753</v>
      </c>
      <c r="B752" t="s">
        <v>69</v>
      </c>
      <c r="C752" t="s">
        <v>783</v>
      </c>
      <c r="E752" t="s">
        <v>783</v>
      </c>
      <c r="G752">
        <v>1.3759259259259261E-3</v>
      </c>
      <c r="H752" t="b">
        <v>1</v>
      </c>
      <c r="I752" t="e">
        <f>G753&lt;HLOOKUP(B753,Table7[#All],IF('Time Sheet'!H753,3,2),FALSE)</f>
        <v>#N/A</v>
      </c>
    </row>
    <row r="753" spans="1:9" x14ac:dyDescent="0.25">
      <c r="A753" t="s">
        <v>753</v>
      </c>
      <c r="B753" t="s">
        <v>71</v>
      </c>
      <c r="C753" t="s">
        <v>784</v>
      </c>
      <c r="E753" t="s">
        <v>784</v>
      </c>
      <c r="G753">
        <v>1.593634259259259E-3</v>
      </c>
      <c r="H753" t="b">
        <v>1</v>
      </c>
      <c r="I753" t="e">
        <f>G754&lt;HLOOKUP(B754,Table7[#All],IF('Time Sheet'!H754,3,2),FALSE)</f>
        <v>#N/A</v>
      </c>
    </row>
    <row r="754" spans="1:9" x14ac:dyDescent="0.25">
      <c r="A754" t="s">
        <v>753</v>
      </c>
      <c r="B754" t="s">
        <v>73</v>
      </c>
      <c r="C754" t="s">
        <v>785</v>
      </c>
      <c r="E754" t="s">
        <v>785</v>
      </c>
      <c r="G754">
        <v>2.9381944444444451E-3</v>
      </c>
      <c r="H754" t="b">
        <v>1</v>
      </c>
      <c r="I754" t="e">
        <f>G755&lt;HLOOKUP(B755,Table7[#All],IF('Time Sheet'!H755,3,2),FALSE)</f>
        <v>#N/A</v>
      </c>
    </row>
    <row r="755" spans="1:9" x14ac:dyDescent="0.25">
      <c r="A755" t="s">
        <v>753</v>
      </c>
      <c r="B755" t="s">
        <v>75</v>
      </c>
      <c r="C755" t="s">
        <v>786</v>
      </c>
      <c r="E755" t="s">
        <v>786</v>
      </c>
      <c r="G755">
        <v>3.3597222222222218E-3</v>
      </c>
      <c r="H755" t="b">
        <v>1</v>
      </c>
      <c r="I755" t="e">
        <f>G756&lt;HLOOKUP(B756,Table7[#All],IF('Time Sheet'!H756,3,2),FALSE)</f>
        <v>#N/A</v>
      </c>
    </row>
    <row r="756" spans="1:9" x14ac:dyDescent="0.25">
      <c r="A756" t="s">
        <v>787</v>
      </c>
      <c r="B756" t="s">
        <v>1</v>
      </c>
      <c r="C756" t="s">
        <v>788</v>
      </c>
      <c r="E756" t="s">
        <v>788</v>
      </c>
      <c r="G756">
        <v>2.1458333333333331E-4</v>
      </c>
      <c r="H756" t="b">
        <v>1</v>
      </c>
      <c r="I756" t="b">
        <f>G757&lt;HLOOKUP(B757,Table7[#All],IF('Time Sheet'!H757,3,2),FALSE)</f>
        <v>0</v>
      </c>
    </row>
    <row r="757" spans="1:9" x14ac:dyDescent="0.25">
      <c r="A757" t="s">
        <v>787</v>
      </c>
      <c r="B757" t="s">
        <v>3</v>
      </c>
      <c r="C757" t="s">
        <v>789</v>
      </c>
      <c r="E757" t="s">
        <v>789</v>
      </c>
      <c r="G757">
        <v>2.7037037037037041E-4</v>
      </c>
      <c r="H757" t="b">
        <v>1</v>
      </c>
      <c r="I757" t="e">
        <f>G758&lt;HLOOKUP(B758,Table7[#All],IF('Time Sheet'!H758,3,2),FALSE)</f>
        <v>#N/A</v>
      </c>
    </row>
    <row r="758" spans="1:9" x14ac:dyDescent="0.25">
      <c r="A758" t="s">
        <v>787</v>
      </c>
      <c r="B758" t="s">
        <v>5</v>
      </c>
      <c r="C758" t="s">
        <v>790</v>
      </c>
      <c r="E758" t="s">
        <v>790</v>
      </c>
      <c r="G758">
        <v>2.9791666666666671E-4</v>
      </c>
      <c r="H758" t="b">
        <v>1</v>
      </c>
      <c r="I758" t="b">
        <f>G759&lt;HLOOKUP(B759,Table7[#All],IF('Time Sheet'!H759,3,2),FALSE)</f>
        <v>1</v>
      </c>
    </row>
    <row r="759" spans="1:9" x14ac:dyDescent="0.25">
      <c r="A759" t="s">
        <v>787</v>
      </c>
      <c r="B759" t="s">
        <v>7</v>
      </c>
      <c r="C759" t="s">
        <v>791</v>
      </c>
      <c r="E759" t="s">
        <v>791</v>
      </c>
      <c r="G759">
        <v>5.7083333333333335E-4</v>
      </c>
      <c r="H759" t="b">
        <v>1</v>
      </c>
      <c r="I759" t="e">
        <f>G760&lt;HLOOKUP(B760,Table7[#All],IF('Time Sheet'!H760,3,2),FALSE)</f>
        <v>#N/A</v>
      </c>
    </row>
    <row r="760" spans="1:9" x14ac:dyDescent="0.25">
      <c r="A760" t="s">
        <v>787</v>
      </c>
      <c r="B760" t="s">
        <v>9</v>
      </c>
      <c r="C760" t="s">
        <v>792</v>
      </c>
      <c r="E760" t="s">
        <v>792</v>
      </c>
      <c r="G760">
        <v>6.3611111111111117E-4</v>
      </c>
      <c r="H760" t="b">
        <v>1</v>
      </c>
      <c r="I760" t="b">
        <f>G761&lt;HLOOKUP(B761,Table7[#All],IF('Time Sheet'!H761,3,2),FALSE)</f>
        <v>1</v>
      </c>
    </row>
    <row r="761" spans="1:9" x14ac:dyDescent="0.25">
      <c r="A761" t="s">
        <v>787</v>
      </c>
      <c r="B761" t="s">
        <v>11</v>
      </c>
      <c r="C761" t="s">
        <v>793</v>
      </c>
      <c r="E761" t="s">
        <v>793</v>
      </c>
      <c r="G761">
        <v>1.1920138888888889E-3</v>
      </c>
      <c r="H761" t="b">
        <v>1</v>
      </c>
      <c r="I761" t="e">
        <f>G762&lt;HLOOKUP(B762,Table7[#All],IF('Time Sheet'!H762,3,2),FALSE)</f>
        <v>#N/A</v>
      </c>
    </row>
    <row r="762" spans="1:9" x14ac:dyDescent="0.25">
      <c r="A762" t="s">
        <v>787</v>
      </c>
      <c r="B762" t="s">
        <v>13</v>
      </c>
      <c r="C762" t="s">
        <v>173</v>
      </c>
      <c r="E762" t="s">
        <v>173</v>
      </c>
      <c r="G762">
        <v>1.3649305555555561E-3</v>
      </c>
      <c r="H762" t="b">
        <v>1</v>
      </c>
      <c r="I762" t="e">
        <f>G763&lt;HLOOKUP(B763,Table7[#All],IF('Time Sheet'!H763,3,2),FALSE)</f>
        <v>#N/A</v>
      </c>
    </row>
    <row r="763" spans="1:9" x14ac:dyDescent="0.25">
      <c r="A763" t="s">
        <v>787</v>
      </c>
      <c r="B763" t="s">
        <v>15</v>
      </c>
      <c r="C763" t="s">
        <v>794</v>
      </c>
      <c r="E763" t="s">
        <v>794</v>
      </c>
      <c r="G763">
        <v>2.8787037037037041E-3</v>
      </c>
      <c r="H763" t="b">
        <v>1</v>
      </c>
      <c r="I763" t="b">
        <f>G764&lt;HLOOKUP(B764,Table7[#All],IF('Time Sheet'!H764,3,2),FALSE)</f>
        <v>1</v>
      </c>
    </row>
    <row r="764" spans="1:9" x14ac:dyDescent="0.25">
      <c r="A764" t="s">
        <v>787</v>
      </c>
      <c r="B764" t="s">
        <v>17</v>
      </c>
      <c r="C764" t="s">
        <v>795</v>
      </c>
      <c r="E764" t="s">
        <v>795</v>
      </c>
      <c r="G764">
        <v>3.22037037037037E-3</v>
      </c>
      <c r="H764" t="b">
        <v>1</v>
      </c>
      <c r="I764" t="e">
        <f>G765&lt;HLOOKUP(B765,Table7[#All],IF('Time Sheet'!H765,3,2),FALSE)</f>
        <v>#N/A</v>
      </c>
    </row>
    <row r="765" spans="1:9" x14ac:dyDescent="0.25">
      <c r="A765" t="s">
        <v>787</v>
      </c>
      <c r="B765" t="s">
        <v>19</v>
      </c>
      <c r="C765" t="s">
        <v>796</v>
      </c>
      <c r="E765" t="s">
        <v>796</v>
      </c>
      <c r="G765">
        <v>5.8959490740740743E-3</v>
      </c>
      <c r="H765" t="b">
        <v>1</v>
      </c>
      <c r="I765" t="e">
        <f>G766&lt;HLOOKUP(B766,Table7[#All],IF('Time Sheet'!H766,3,2),FALSE)</f>
        <v>#N/A</v>
      </c>
    </row>
    <row r="766" spans="1:9" x14ac:dyDescent="0.25">
      <c r="A766" t="s">
        <v>787</v>
      </c>
      <c r="B766" t="s">
        <v>21</v>
      </c>
      <c r="C766" t="s">
        <v>797</v>
      </c>
      <c r="E766" t="s">
        <v>797</v>
      </c>
      <c r="G766">
        <v>6.6454861111111107E-3</v>
      </c>
      <c r="H766" t="b">
        <v>1</v>
      </c>
      <c r="I766" t="e">
        <f>G767&lt;HLOOKUP(B767,Table7[#All],IF('Time Sheet'!H767,3,2),FALSE)</f>
        <v>#N/A</v>
      </c>
    </row>
    <row r="767" spans="1:9" x14ac:dyDescent="0.25">
      <c r="A767" t="s">
        <v>787</v>
      </c>
      <c r="B767" t="s">
        <v>23</v>
      </c>
      <c r="C767" t="s">
        <v>798</v>
      </c>
      <c r="E767" t="s">
        <v>798</v>
      </c>
      <c r="G767">
        <v>1.144710648148148E-2</v>
      </c>
      <c r="H767" t="b">
        <v>1</v>
      </c>
      <c r="I767" t="e">
        <f>G768&lt;HLOOKUP(B768,Table7[#All],IF('Time Sheet'!H768,3,2),FALSE)</f>
        <v>#N/A</v>
      </c>
    </row>
    <row r="768" spans="1:9" x14ac:dyDescent="0.25">
      <c r="A768" t="s">
        <v>787</v>
      </c>
      <c r="B768" t="s">
        <v>25</v>
      </c>
      <c r="C768" t="s">
        <v>799</v>
      </c>
      <c r="E768" t="s">
        <v>799</v>
      </c>
      <c r="G768">
        <v>1.126967592592593E-2</v>
      </c>
      <c r="H768" t="b">
        <v>1</v>
      </c>
      <c r="I768" t="e">
        <f>G769&lt;HLOOKUP(B769,Table7[#All],IF('Time Sheet'!H769,3,2),FALSE)</f>
        <v>#N/A</v>
      </c>
    </row>
    <row r="769" spans="1:9" x14ac:dyDescent="0.25">
      <c r="A769" t="s">
        <v>787</v>
      </c>
      <c r="B769" t="s">
        <v>126</v>
      </c>
      <c r="C769" t="s">
        <v>800</v>
      </c>
      <c r="E769" t="s">
        <v>800</v>
      </c>
      <c r="G769">
        <v>2.3796296296296299E-4</v>
      </c>
      <c r="H769" t="b">
        <v>1</v>
      </c>
      <c r="I769" t="e">
        <f>G770&lt;HLOOKUP(B770,Table7[#All],IF('Time Sheet'!H770,3,2),FALSE)</f>
        <v>#N/A</v>
      </c>
    </row>
    <row r="770" spans="1:9" x14ac:dyDescent="0.25">
      <c r="A770" t="s">
        <v>787</v>
      </c>
      <c r="B770" t="s">
        <v>27</v>
      </c>
      <c r="C770" t="s">
        <v>801</v>
      </c>
      <c r="E770" t="s">
        <v>801</v>
      </c>
      <c r="G770">
        <v>3.1423611111111111E-4</v>
      </c>
      <c r="H770" t="b">
        <v>1</v>
      </c>
      <c r="I770" t="e">
        <f>G771&lt;HLOOKUP(B771,Table7[#All],IF('Time Sheet'!H771,3,2),FALSE)</f>
        <v>#N/A</v>
      </c>
    </row>
    <row r="771" spans="1:9" x14ac:dyDescent="0.25">
      <c r="A771" t="s">
        <v>787</v>
      </c>
      <c r="B771" t="s">
        <v>29</v>
      </c>
      <c r="C771" t="s">
        <v>802</v>
      </c>
      <c r="E771" t="s">
        <v>802</v>
      </c>
      <c r="G771">
        <v>3.5254629629629628E-4</v>
      </c>
      <c r="H771" t="b">
        <v>1</v>
      </c>
      <c r="I771" t="b">
        <f>G772&lt;HLOOKUP(B772,Table7[#All],IF('Time Sheet'!H772,3,2),FALSE)</f>
        <v>1</v>
      </c>
    </row>
    <row r="772" spans="1:9" x14ac:dyDescent="0.25">
      <c r="A772" t="s">
        <v>787</v>
      </c>
      <c r="B772" t="s">
        <v>31</v>
      </c>
      <c r="C772" t="s">
        <v>547</v>
      </c>
      <c r="E772" t="s">
        <v>547</v>
      </c>
      <c r="G772">
        <v>6.4236111111111113E-4</v>
      </c>
      <c r="H772" t="b">
        <v>1</v>
      </c>
      <c r="I772" t="e">
        <f>G773&lt;HLOOKUP(B773,Table7[#All],IF('Time Sheet'!H773,3,2),FALSE)</f>
        <v>#N/A</v>
      </c>
    </row>
    <row r="773" spans="1:9" x14ac:dyDescent="0.25">
      <c r="A773" t="s">
        <v>787</v>
      </c>
      <c r="B773" t="s">
        <v>33</v>
      </c>
      <c r="C773" t="s">
        <v>803</v>
      </c>
      <c r="E773" t="s">
        <v>803</v>
      </c>
      <c r="G773">
        <v>7.3252314814814816E-4</v>
      </c>
      <c r="H773" t="b">
        <v>1</v>
      </c>
      <c r="I773" t="e">
        <f>G774&lt;HLOOKUP(B774,Table7[#All],IF('Time Sheet'!H774,3,2),FALSE)</f>
        <v>#N/A</v>
      </c>
    </row>
    <row r="774" spans="1:9" x14ac:dyDescent="0.25">
      <c r="A774" t="s">
        <v>787</v>
      </c>
      <c r="B774" t="s">
        <v>35</v>
      </c>
      <c r="C774" t="s">
        <v>804</v>
      </c>
      <c r="E774" t="s">
        <v>804</v>
      </c>
      <c r="G774">
        <v>1.3645833333333331E-3</v>
      </c>
      <c r="H774" t="b">
        <v>1</v>
      </c>
      <c r="I774" t="e">
        <f>G775&lt;HLOOKUP(B775,Table7[#All],IF('Time Sheet'!H775,3,2),FALSE)</f>
        <v>#N/A</v>
      </c>
    </row>
    <row r="775" spans="1:9" x14ac:dyDescent="0.25">
      <c r="A775" t="s">
        <v>787</v>
      </c>
      <c r="B775" t="s">
        <v>37</v>
      </c>
      <c r="C775" t="s">
        <v>805</v>
      </c>
      <c r="E775" t="s">
        <v>805</v>
      </c>
      <c r="G775">
        <v>1.577314814814815E-3</v>
      </c>
      <c r="H775" t="b">
        <v>1</v>
      </c>
      <c r="I775" t="e">
        <f>G776&lt;HLOOKUP(B776,Table7[#All],IF('Time Sheet'!H776,3,2),FALSE)</f>
        <v>#N/A</v>
      </c>
    </row>
    <row r="776" spans="1:9" x14ac:dyDescent="0.25">
      <c r="A776" t="s">
        <v>787</v>
      </c>
      <c r="B776" t="s">
        <v>39</v>
      </c>
      <c r="C776" t="s">
        <v>806</v>
      </c>
      <c r="E776" t="s">
        <v>806</v>
      </c>
      <c r="G776">
        <v>3.0347222222222217E-4</v>
      </c>
      <c r="H776" t="b">
        <v>1</v>
      </c>
      <c r="I776" t="e">
        <f>G777&lt;HLOOKUP(B777,Table7[#All],IF('Time Sheet'!H777,3,2),FALSE)</f>
        <v>#N/A</v>
      </c>
    </row>
    <row r="777" spans="1:9" x14ac:dyDescent="0.25">
      <c r="A777" t="s">
        <v>787</v>
      </c>
      <c r="B777" t="s">
        <v>41</v>
      </c>
      <c r="C777" t="s">
        <v>807</v>
      </c>
      <c r="E777" t="s">
        <v>807</v>
      </c>
      <c r="G777">
        <v>3.6076388888888887E-4</v>
      </c>
      <c r="H777" t="b">
        <v>1</v>
      </c>
      <c r="I777" t="e">
        <f>G778&lt;HLOOKUP(B778,Table7[#All],IF('Time Sheet'!H778,3,2),FALSE)</f>
        <v>#N/A</v>
      </c>
    </row>
    <row r="778" spans="1:9" x14ac:dyDescent="0.25">
      <c r="A778" t="s">
        <v>787</v>
      </c>
      <c r="B778" t="s">
        <v>43</v>
      </c>
      <c r="C778" t="s">
        <v>808</v>
      </c>
      <c r="E778" t="s">
        <v>808</v>
      </c>
      <c r="G778">
        <v>4.2268518518518518E-4</v>
      </c>
      <c r="H778" t="b">
        <v>1</v>
      </c>
      <c r="I778" t="b">
        <f>G779&lt;HLOOKUP(B779,Table7[#All],IF('Time Sheet'!H779,3,2),FALSE)</f>
        <v>0</v>
      </c>
    </row>
    <row r="779" spans="1:9" x14ac:dyDescent="0.25">
      <c r="A779" t="s">
        <v>787</v>
      </c>
      <c r="B779" t="s">
        <v>45</v>
      </c>
      <c r="C779" t="s">
        <v>809</v>
      </c>
      <c r="E779" t="s">
        <v>809</v>
      </c>
      <c r="G779">
        <v>7.7349537037037035E-4</v>
      </c>
      <c r="H779" t="b">
        <v>1</v>
      </c>
      <c r="I779" t="e">
        <f>G780&lt;HLOOKUP(B780,Table7[#All],IF('Time Sheet'!H780,3,2),FALSE)</f>
        <v>#N/A</v>
      </c>
    </row>
    <row r="780" spans="1:9" x14ac:dyDescent="0.25">
      <c r="A780" t="s">
        <v>787</v>
      </c>
      <c r="B780" t="s">
        <v>47</v>
      </c>
      <c r="C780" t="s">
        <v>810</v>
      </c>
      <c r="E780" t="s">
        <v>810</v>
      </c>
      <c r="G780">
        <v>8.9629629629629629E-4</v>
      </c>
      <c r="H780" t="b">
        <v>1</v>
      </c>
      <c r="I780" t="e">
        <f>G781&lt;HLOOKUP(B781,Table7[#All],IF('Time Sheet'!H781,3,2),FALSE)</f>
        <v>#N/A</v>
      </c>
    </row>
    <row r="781" spans="1:9" x14ac:dyDescent="0.25">
      <c r="A781" t="s">
        <v>787</v>
      </c>
      <c r="B781" t="s">
        <v>49</v>
      </c>
      <c r="C781" t="s">
        <v>430</v>
      </c>
      <c r="E781" t="s">
        <v>430</v>
      </c>
      <c r="G781">
        <v>1.7981481481481479E-3</v>
      </c>
      <c r="H781" t="b">
        <v>1</v>
      </c>
      <c r="I781" t="e">
        <f>G782&lt;HLOOKUP(B782,Table7[#All],IF('Time Sheet'!H782,3,2),FALSE)</f>
        <v>#N/A</v>
      </c>
    </row>
    <row r="782" spans="1:9" x14ac:dyDescent="0.25">
      <c r="A782" t="s">
        <v>787</v>
      </c>
      <c r="B782" t="s">
        <v>51</v>
      </c>
      <c r="C782" t="s">
        <v>811</v>
      </c>
      <c r="E782" t="s">
        <v>811</v>
      </c>
      <c r="G782">
        <v>1.9530092592592589E-3</v>
      </c>
      <c r="H782" t="b">
        <v>1</v>
      </c>
      <c r="I782" t="e">
        <f>G783&lt;HLOOKUP(B783,Table7[#All],IF('Time Sheet'!H783,3,2),FALSE)</f>
        <v>#N/A</v>
      </c>
    </row>
    <row r="783" spans="1:9" x14ac:dyDescent="0.25">
      <c r="A783" t="s">
        <v>787</v>
      </c>
      <c r="B783" t="s">
        <v>53</v>
      </c>
      <c r="C783" t="s">
        <v>812</v>
      </c>
      <c r="E783" t="s">
        <v>812</v>
      </c>
      <c r="G783">
        <v>2.3009259259259261E-4</v>
      </c>
      <c r="H783" t="b">
        <v>1</v>
      </c>
      <c r="I783" t="e">
        <f>G784&lt;HLOOKUP(B784,Table7[#All],IF('Time Sheet'!H784,3,2),FALSE)</f>
        <v>#N/A</v>
      </c>
    </row>
    <row r="784" spans="1:9" x14ac:dyDescent="0.25">
      <c r="A784" t="s">
        <v>787</v>
      </c>
      <c r="B784" t="s">
        <v>55</v>
      </c>
      <c r="C784" t="s">
        <v>88</v>
      </c>
      <c r="E784" t="s">
        <v>88</v>
      </c>
      <c r="G784">
        <v>3.1319444444444439E-4</v>
      </c>
      <c r="H784" t="b">
        <v>1</v>
      </c>
      <c r="I784" t="e">
        <f>G785&lt;HLOOKUP(B785,Table7[#All],IF('Time Sheet'!H785,3,2),FALSE)</f>
        <v>#N/A</v>
      </c>
    </row>
    <row r="785" spans="1:9" x14ac:dyDescent="0.25">
      <c r="A785" t="s">
        <v>787</v>
      </c>
      <c r="B785" t="s">
        <v>57</v>
      </c>
      <c r="C785" t="s">
        <v>275</v>
      </c>
      <c r="E785" t="s">
        <v>275</v>
      </c>
      <c r="G785">
        <v>3.358796296296296E-4</v>
      </c>
      <c r="H785" t="b">
        <v>1</v>
      </c>
      <c r="I785" t="b">
        <f>G786&lt;HLOOKUP(B786,Table7[#All],IF('Time Sheet'!H786,3,2),FALSE)</f>
        <v>0</v>
      </c>
    </row>
    <row r="786" spans="1:9" x14ac:dyDescent="0.25">
      <c r="A786" t="s">
        <v>787</v>
      </c>
      <c r="B786" t="s">
        <v>59</v>
      </c>
      <c r="C786" t="s">
        <v>813</v>
      </c>
      <c r="E786" t="s">
        <v>813</v>
      </c>
      <c r="G786">
        <v>6.7106481481481477E-4</v>
      </c>
      <c r="H786" t="b">
        <v>1</v>
      </c>
      <c r="I786" t="e">
        <f>G787&lt;HLOOKUP(B787,Table7[#All],IF('Time Sheet'!H787,3,2),FALSE)</f>
        <v>#N/A</v>
      </c>
    </row>
    <row r="787" spans="1:9" x14ac:dyDescent="0.25">
      <c r="A787" t="s">
        <v>787</v>
      </c>
      <c r="B787" t="s">
        <v>61</v>
      </c>
      <c r="C787" t="s">
        <v>814</v>
      </c>
      <c r="E787" t="s">
        <v>814</v>
      </c>
      <c r="G787">
        <v>7.5127314814814816E-4</v>
      </c>
      <c r="H787" t="b">
        <v>1</v>
      </c>
      <c r="I787" t="e">
        <f>G788&lt;HLOOKUP(B788,Table7[#All],IF('Time Sheet'!H788,3,2),FALSE)</f>
        <v>#N/A</v>
      </c>
    </row>
    <row r="788" spans="1:9" x14ac:dyDescent="0.25">
      <c r="A788" t="s">
        <v>787</v>
      </c>
      <c r="B788" t="s">
        <v>63</v>
      </c>
      <c r="C788" t="s">
        <v>815</v>
      </c>
      <c r="E788" t="s">
        <v>815</v>
      </c>
      <c r="G788">
        <v>1.6659722222222219E-3</v>
      </c>
      <c r="H788" t="b">
        <v>1</v>
      </c>
      <c r="I788" t="e">
        <f>G789&lt;HLOOKUP(B789,Table7[#All],IF('Time Sheet'!H789,3,2),FALSE)</f>
        <v>#N/A</v>
      </c>
    </row>
    <row r="789" spans="1:9" x14ac:dyDescent="0.25">
      <c r="A789" t="s">
        <v>787</v>
      </c>
      <c r="B789" t="s">
        <v>65</v>
      </c>
      <c r="C789" t="s">
        <v>816</v>
      </c>
      <c r="E789" t="s">
        <v>816</v>
      </c>
      <c r="G789">
        <v>1.923726851851852E-3</v>
      </c>
      <c r="H789" t="b">
        <v>1</v>
      </c>
      <c r="I789" t="e">
        <f>G790&lt;HLOOKUP(B790,Table7[#All],IF('Time Sheet'!H790,3,2),FALSE)</f>
        <v>#N/A</v>
      </c>
    </row>
    <row r="790" spans="1:9" x14ac:dyDescent="0.25">
      <c r="A790" t="s">
        <v>787</v>
      </c>
      <c r="B790" t="s">
        <v>67</v>
      </c>
      <c r="C790" t="s">
        <v>817</v>
      </c>
      <c r="E790" t="s">
        <v>817</v>
      </c>
      <c r="G790">
        <v>6.9780092592592593E-4</v>
      </c>
      <c r="H790" t="b">
        <v>1</v>
      </c>
      <c r="I790" t="b">
        <f>G791&lt;HLOOKUP(B791,Table7[#All],IF('Time Sheet'!H791,3,2),FALSE)</f>
        <v>1</v>
      </c>
    </row>
    <row r="791" spans="1:9" x14ac:dyDescent="0.25">
      <c r="A791" t="s">
        <v>787</v>
      </c>
      <c r="B791" t="s">
        <v>69</v>
      </c>
      <c r="C791" t="s">
        <v>818</v>
      </c>
      <c r="E791" t="s">
        <v>818</v>
      </c>
      <c r="G791">
        <v>1.408101851851852E-3</v>
      </c>
      <c r="H791" t="b">
        <v>1</v>
      </c>
      <c r="I791" t="e">
        <f>G792&lt;HLOOKUP(B792,Table7[#All],IF('Time Sheet'!H792,3,2),FALSE)</f>
        <v>#N/A</v>
      </c>
    </row>
    <row r="792" spans="1:9" x14ac:dyDescent="0.25">
      <c r="A792" t="s">
        <v>787</v>
      </c>
      <c r="B792" t="s">
        <v>71</v>
      </c>
      <c r="C792" t="s">
        <v>819</v>
      </c>
      <c r="E792" t="s">
        <v>819</v>
      </c>
      <c r="G792">
        <v>1.5793981481481479E-3</v>
      </c>
      <c r="H792" t="b">
        <v>1</v>
      </c>
      <c r="I792" t="e">
        <f>G793&lt;HLOOKUP(B793,Table7[#All],IF('Time Sheet'!H793,3,2),FALSE)</f>
        <v>#N/A</v>
      </c>
    </row>
    <row r="793" spans="1:9" x14ac:dyDescent="0.25">
      <c r="A793" t="s">
        <v>787</v>
      </c>
      <c r="B793" t="s">
        <v>73</v>
      </c>
      <c r="C793" t="s">
        <v>820</v>
      </c>
      <c r="E793" t="s">
        <v>820</v>
      </c>
      <c r="G793">
        <v>2.9236111111111112E-3</v>
      </c>
      <c r="H793" t="b">
        <v>1</v>
      </c>
      <c r="I793" t="e">
        <f>G794&lt;HLOOKUP(B794,Table7[#All],IF('Time Sheet'!H794,3,2),FALSE)</f>
        <v>#N/A</v>
      </c>
    </row>
    <row r="794" spans="1:9" x14ac:dyDescent="0.25">
      <c r="A794" t="s">
        <v>787</v>
      </c>
      <c r="B794" t="s">
        <v>75</v>
      </c>
      <c r="C794" t="s">
        <v>821</v>
      </c>
      <c r="E794" t="s">
        <v>821</v>
      </c>
      <c r="G794">
        <v>3.3406249999999998E-3</v>
      </c>
      <c r="H794" t="b">
        <v>1</v>
      </c>
      <c r="I794" t="b">
        <f>G795&lt;HLOOKUP(B795,Table7[#All],IF('Time Sheet'!H795,3,2),FALSE)</f>
        <v>1</v>
      </c>
    </row>
    <row r="795" spans="1:9" x14ac:dyDescent="0.25">
      <c r="A795" t="s">
        <v>822</v>
      </c>
      <c r="B795" t="s">
        <v>3</v>
      </c>
      <c r="C795" t="s">
        <v>823</v>
      </c>
      <c r="E795" t="s">
        <v>823</v>
      </c>
      <c r="G795">
        <v>2.5196759259259259E-4</v>
      </c>
      <c r="H795" t="b">
        <v>1</v>
      </c>
      <c r="I795" t="e">
        <f>G796&lt;HLOOKUP(B796,Table7[#All],IF('Time Sheet'!H796,3,2),FALSE)</f>
        <v>#N/A</v>
      </c>
    </row>
    <row r="796" spans="1:9" x14ac:dyDescent="0.25">
      <c r="A796" t="s">
        <v>822</v>
      </c>
      <c r="B796" t="s">
        <v>5</v>
      </c>
      <c r="C796" t="s">
        <v>824</v>
      </c>
      <c r="E796" t="s">
        <v>824</v>
      </c>
      <c r="G796">
        <v>2.9236111111111108E-4</v>
      </c>
      <c r="H796" t="b">
        <v>1</v>
      </c>
      <c r="I796" t="b">
        <f>G797&lt;HLOOKUP(B797,Table7[#All],IF('Time Sheet'!H797,3,2),FALSE)</f>
        <v>1</v>
      </c>
    </row>
    <row r="797" spans="1:9" x14ac:dyDescent="0.25">
      <c r="A797" t="s">
        <v>822</v>
      </c>
      <c r="B797" t="s">
        <v>7</v>
      </c>
      <c r="C797" t="s">
        <v>825</v>
      </c>
      <c r="E797" t="s">
        <v>825</v>
      </c>
      <c r="G797">
        <v>5.4861111111111104E-4</v>
      </c>
      <c r="H797" t="b">
        <v>1</v>
      </c>
      <c r="I797" t="e">
        <f>G798&lt;HLOOKUP(B798,Table7[#All],IF('Time Sheet'!H798,3,2),FALSE)</f>
        <v>#N/A</v>
      </c>
    </row>
    <row r="798" spans="1:9" x14ac:dyDescent="0.25">
      <c r="A798" t="s">
        <v>822</v>
      </c>
      <c r="B798" t="s">
        <v>9</v>
      </c>
      <c r="C798" t="s">
        <v>826</v>
      </c>
      <c r="E798" t="s">
        <v>826</v>
      </c>
      <c r="G798">
        <v>6.3726851851851857E-4</v>
      </c>
      <c r="H798" t="b">
        <v>1</v>
      </c>
      <c r="I798" t="b">
        <f>G799&lt;HLOOKUP(B799,Table7[#All],IF('Time Sheet'!H799,3,2),FALSE)</f>
        <v>1</v>
      </c>
    </row>
    <row r="799" spans="1:9" x14ac:dyDescent="0.25">
      <c r="A799" t="s">
        <v>822</v>
      </c>
      <c r="B799" t="s">
        <v>11</v>
      </c>
      <c r="C799" t="s">
        <v>827</v>
      </c>
      <c r="E799" t="s">
        <v>827</v>
      </c>
      <c r="G799">
        <v>1.1613425925925929E-3</v>
      </c>
      <c r="H799" t="b">
        <v>1</v>
      </c>
      <c r="I799" t="e">
        <f>G800&lt;HLOOKUP(B800,Table7[#All],IF('Time Sheet'!H800,3,2),FALSE)</f>
        <v>#N/A</v>
      </c>
    </row>
    <row r="800" spans="1:9" x14ac:dyDescent="0.25">
      <c r="A800" t="s">
        <v>822</v>
      </c>
      <c r="B800" t="s">
        <v>13</v>
      </c>
      <c r="C800" t="s">
        <v>828</v>
      </c>
      <c r="E800" t="s">
        <v>828</v>
      </c>
      <c r="G800">
        <v>1.3210648148148151E-3</v>
      </c>
      <c r="H800" t="b">
        <v>1</v>
      </c>
      <c r="I800" t="e">
        <f>G801&lt;HLOOKUP(B801,Table7[#All],IF('Time Sheet'!H801,3,2),FALSE)</f>
        <v>#N/A</v>
      </c>
    </row>
    <row r="801" spans="1:9" x14ac:dyDescent="0.25">
      <c r="A801" t="s">
        <v>822</v>
      </c>
      <c r="B801" t="s">
        <v>15</v>
      </c>
      <c r="C801" t="s">
        <v>829</v>
      </c>
      <c r="E801" t="s">
        <v>829</v>
      </c>
      <c r="G801">
        <v>2.9548611111111108E-3</v>
      </c>
      <c r="H801" t="b">
        <v>1</v>
      </c>
      <c r="I801" t="b">
        <f>G802&lt;HLOOKUP(B802,Table7[#All],IF('Time Sheet'!H802,3,2),FALSE)</f>
        <v>1</v>
      </c>
    </row>
    <row r="802" spans="1:9" x14ac:dyDescent="0.25">
      <c r="A802" t="s">
        <v>822</v>
      </c>
      <c r="B802" t="s">
        <v>17</v>
      </c>
      <c r="C802" t="s">
        <v>830</v>
      </c>
      <c r="E802" t="s">
        <v>830</v>
      </c>
      <c r="G802">
        <v>3.2748842592592591E-3</v>
      </c>
      <c r="H802" t="b">
        <v>1</v>
      </c>
      <c r="I802" t="e">
        <f>G803&lt;HLOOKUP(B803,Table7[#All],IF('Time Sheet'!H803,3,2),FALSE)</f>
        <v>#N/A</v>
      </c>
    </row>
    <row r="803" spans="1:9" x14ac:dyDescent="0.25">
      <c r="A803" t="s">
        <v>822</v>
      </c>
      <c r="B803" t="s">
        <v>19</v>
      </c>
      <c r="C803" t="s">
        <v>831</v>
      </c>
      <c r="E803" t="s">
        <v>831</v>
      </c>
      <c r="G803">
        <v>6.111574074074074E-3</v>
      </c>
      <c r="H803" t="b">
        <v>1</v>
      </c>
      <c r="I803" t="e">
        <f>G804&lt;HLOOKUP(B804,Table7[#All],IF('Time Sheet'!H804,3,2),FALSE)</f>
        <v>#N/A</v>
      </c>
    </row>
    <row r="804" spans="1:9" x14ac:dyDescent="0.25">
      <c r="A804" t="s">
        <v>822</v>
      </c>
      <c r="B804" t="s">
        <v>21</v>
      </c>
      <c r="C804" t="s">
        <v>832</v>
      </c>
      <c r="E804" t="s">
        <v>832</v>
      </c>
      <c r="G804">
        <v>6.8185185185185189E-3</v>
      </c>
      <c r="H804" t="b">
        <v>1</v>
      </c>
      <c r="I804" t="e">
        <f>G805&lt;HLOOKUP(B805,Table7[#All],IF('Time Sheet'!H805,3,2),FALSE)</f>
        <v>#N/A</v>
      </c>
    </row>
    <row r="805" spans="1:9" x14ac:dyDescent="0.25">
      <c r="A805" t="s">
        <v>822</v>
      </c>
      <c r="B805" t="s">
        <v>23</v>
      </c>
      <c r="C805" t="s">
        <v>833</v>
      </c>
      <c r="E805" t="s">
        <v>833</v>
      </c>
      <c r="G805">
        <v>1.194710648148148E-2</v>
      </c>
      <c r="H805" t="b">
        <v>1</v>
      </c>
      <c r="I805" t="e">
        <f>G806&lt;HLOOKUP(B806,Table7[#All],IF('Time Sheet'!H806,3,2),FALSE)</f>
        <v>#N/A</v>
      </c>
    </row>
    <row r="806" spans="1:9" x14ac:dyDescent="0.25">
      <c r="A806" t="s">
        <v>822</v>
      </c>
      <c r="B806" t="s">
        <v>25</v>
      </c>
      <c r="C806" t="s">
        <v>834</v>
      </c>
      <c r="E806" t="s">
        <v>834</v>
      </c>
      <c r="G806">
        <v>1.153391203703704E-2</v>
      </c>
      <c r="H806" t="b">
        <v>1</v>
      </c>
      <c r="I806" t="e">
        <f>G807&lt;HLOOKUP(B807,Table7[#All],IF('Time Sheet'!H807,3,2),FALSE)</f>
        <v>#N/A</v>
      </c>
    </row>
    <row r="807" spans="1:9" x14ac:dyDescent="0.25">
      <c r="A807" t="s">
        <v>822</v>
      </c>
      <c r="B807" t="s">
        <v>27</v>
      </c>
      <c r="C807" t="s">
        <v>835</v>
      </c>
      <c r="E807" t="s">
        <v>835</v>
      </c>
      <c r="G807">
        <v>3.1134259259259261E-4</v>
      </c>
      <c r="H807" t="b">
        <v>1</v>
      </c>
      <c r="I807" t="e">
        <f>G808&lt;HLOOKUP(B808,Table7[#All],IF('Time Sheet'!H808,3,2),FALSE)</f>
        <v>#N/A</v>
      </c>
    </row>
    <row r="808" spans="1:9" x14ac:dyDescent="0.25">
      <c r="A808" t="s">
        <v>822</v>
      </c>
      <c r="B808" t="s">
        <v>29</v>
      </c>
      <c r="C808" t="s">
        <v>836</v>
      </c>
      <c r="E808" t="s">
        <v>836</v>
      </c>
      <c r="G808">
        <v>3.8252314814814811E-4</v>
      </c>
      <c r="H808" t="b">
        <v>1</v>
      </c>
      <c r="I808" t="b">
        <f>G809&lt;HLOOKUP(B809,Table7[#All],IF('Time Sheet'!H809,3,2),FALSE)</f>
        <v>1</v>
      </c>
    </row>
    <row r="809" spans="1:9" x14ac:dyDescent="0.25">
      <c r="A809" t="s">
        <v>822</v>
      </c>
      <c r="B809" t="s">
        <v>31</v>
      </c>
      <c r="C809" t="s">
        <v>837</v>
      </c>
      <c r="E809" t="s">
        <v>837</v>
      </c>
      <c r="G809">
        <v>6.3055555555555553E-4</v>
      </c>
      <c r="H809" t="b">
        <v>1</v>
      </c>
      <c r="I809" t="e">
        <f>G810&lt;HLOOKUP(B810,Table7[#All],IF('Time Sheet'!H810,3,2),FALSE)</f>
        <v>#N/A</v>
      </c>
    </row>
    <row r="810" spans="1:9" x14ac:dyDescent="0.25">
      <c r="A810" t="s">
        <v>822</v>
      </c>
      <c r="B810" t="s">
        <v>33</v>
      </c>
      <c r="C810" t="s">
        <v>838</v>
      </c>
      <c r="E810" t="s">
        <v>838</v>
      </c>
      <c r="G810">
        <v>7.9652777777777773E-4</v>
      </c>
      <c r="H810" t="b">
        <v>1</v>
      </c>
      <c r="I810" t="e">
        <f>G811&lt;HLOOKUP(B811,Table7[#All],IF('Time Sheet'!H811,3,2),FALSE)</f>
        <v>#N/A</v>
      </c>
    </row>
    <row r="811" spans="1:9" x14ac:dyDescent="0.25">
      <c r="A811" t="s">
        <v>822</v>
      </c>
      <c r="B811" t="s">
        <v>35</v>
      </c>
      <c r="C811" t="s">
        <v>839</v>
      </c>
      <c r="E811" t="s">
        <v>839</v>
      </c>
      <c r="G811">
        <v>1.4090277777777779E-3</v>
      </c>
      <c r="H811" t="b">
        <v>1</v>
      </c>
      <c r="I811" t="e">
        <f>G812&lt;HLOOKUP(B812,Table7[#All],IF('Time Sheet'!H812,3,2),FALSE)</f>
        <v>#N/A</v>
      </c>
    </row>
    <row r="812" spans="1:9" x14ac:dyDescent="0.25">
      <c r="A812" t="s">
        <v>822</v>
      </c>
      <c r="B812" t="s">
        <v>37</v>
      </c>
      <c r="C812" t="s">
        <v>840</v>
      </c>
      <c r="E812" t="s">
        <v>840</v>
      </c>
      <c r="G812">
        <v>1.8017361111111109E-3</v>
      </c>
      <c r="H812" t="b">
        <v>1</v>
      </c>
      <c r="I812" t="e">
        <f>G813&lt;HLOOKUP(B813,Table7[#All],IF('Time Sheet'!H813,3,2),FALSE)</f>
        <v>#N/A</v>
      </c>
    </row>
    <row r="813" spans="1:9" x14ac:dyDescent="0.25">
      <c r="A813" t="s">
        <v>822</v>
      </c>
      <c r="B813" t="s">
        <v>41</v>
      </c>
      <c r="C813" t="s">
        <v>841</v>
      </c>
      <c r="E813" t="s">
        <v>841</v>
      </c>
      <c r="G813">
        <v>3.3576388888888892E-4</v>
      </c>
      <c r="H813" t="b">
        <v>1</v>
      </c>
      <c r="I813" t="e">
        <f>G814&lt;HLOOKUP(B814,Table7[#All],IF('Time Sheet'!H814,3,2),FALSE)</f>
        <v>#N/A</v>
      </c>
    </row>
    <row r="814" spans="1:9" x14ac:dyDescent="0.25">
      <c r="A814" t="s">
        <v>822</v>
      </c>
      <c r="B814" t="s">
        <v>43</v>
      </c>
      <c r="C814" t="s">
        <v>842</v>
      </c>
      <c r="E814" t="s">
        <v>842</v>
      </c>
      <c r="G814">
        <v>4.0462962962962962E-4</v>
      </c>
      <c r="H814" t="b">
        <v>1</v>
      </c>
      <c r="I814" t="b">
        <f>G815&lt;HLOOKUP(B815,Table7[#All],IF('Time Sheet'!H815,3,2),FALSE)</f>
        <v>1</v>
      </c>
    </row>
    <row r="815" spans="1:9" x14ac:dyDescent="0.25">
      <c r="A815" t="s">
        <v>822</v>
      </c>
      <c r="B815" t="s">
        <v>45</v>
      </c>
      <c r="C815" t="s">
        <v>843</v>
      </c>
      <c r="E815" t="s">
        <v>843</v>
      </c>
      <c r="G815">
        <v>7.0914351851851856E-4</v>
      </c>
      <c r="H815" t="b">
        <v>1</v>
      </c>
      <c r="I815" t="e">
        <f>G816&lt;HLOOKUP(B816,Table7[#All],IF('Time Sheet'!H816,3,2),FALSE)</f>
        <v>#N/A</v>
      </c>
    </row>
    <row r="816" spans="1:9" x14ac:dyDescent="0.25">
      <c r="A816" t="s">
        <v>822</v>
      </c>
      <c r="B816" t="s">
        <v>47</v>
      </c>
      <c r="C816" t="s">
        <v>844</v>
      </c>
      <c r="E816" t="s">
        <v>844</v>
      </c>
      <c r="G816">
        <v>8.5914351851851852E-4</v>
      </c>
      <c r="H816" t="b">
        <v>1</v>
      </c>
      <c r="I816" t="e">
        <f>G817&lt;HLOOKUP(B817,Table7[#All],IF('Time Sheet'!H817,3,2),FALSE)</f>
        <v>#N/A</v>
      </c>
    </row>
    <row r="817" spans="1:9" x14ac:dyDescent="0.25">
      <c r="A817" t="s">
        <v>822</v>
      </c>
      <c r="B817" t="s">
        <v>49</v>
      </c>
      <c r="C817" t="s">
        <v>845</v>
      </c>
      <c r="E817" t="s">
        <v>845</v>
      </c>
      <c r="G817">
        <v>1.671990740740741E-3</v>
      </c>
      <c r="H817" t="b">
        <v>1</v>
      </c>
      <c r="I817" t="e">
        <f>G818&lt;HLOOKUP(B818,Table7[#All],IF('Time Sheet'!H818,3,2),FALSE)</f>
        <v>#N/A</v>
      </c>
    </row>
    <row r="818" spans="1:9" x14ac:dyDescent="0.25">
      <c r="A818" t="s">
        <v>822</v>
      </c>
      <c r="B818" t="s">
        <v>51</v>
      </c>
      <c r="C818" t="s">
        <v>846</v>
      </c>
      <c r="E818" t="s">
        <v>846</v>
      </c>
      <c r="G818">
        <v>1.938657407407407E-3</v>
      </c>
      <c r="H818" t="b">
        <v>1</v>
      </c>
      <c r="I818" t="e">
        <f>G819&lt;HLOOKUP(B819,Table7[#All],IF('Time Sheet'!H819,3,2),FALSE)</f>
        <v>#N/A</v>
      </c>
    </row>
    <row r="819" spans="1:9" x14ac:dyDescent="0.25">
      <c r="A819" t="s">
        <v>822</v>
      </c>
      <c r="B819" t="s">
        <v>55</v>
      </c>
      <c r="C819" t="s">
        <v>847</v>
      </c>
      <c r="E819" t="s">
        <v>847</v>
      </c>
      <c r="G819">
        <v>2.7685185185185191E-4</v>
      </c>
      <c r="H819" t="b">
        <v>1</v>
      </c>
      <c r="I819" t="e">
        <f>G820&lt;HLOOKUP(B820,Table7[#All],IF('Time Sheet'!H820,3,2),FALSE)</f>
        <v>#N/A</v>
      </c>
    </row>
    <row r="820" spans="1:9" x14ac:dyDescent="0.25">
      <c r="A820" t="s">
        <v>822</v>
      </c>
      <c r="B820" t="s">
        <v>57</v>
      </c>
      <c r="C820" t="s">
        <v>848</v>
      </c>
      <c r="E820" t="s">
        <v>848</v>
      </c>
      <c r="G820">
        <v>3.1620370370370369E-4</v>
      </c>
      <c r="H820" t="b">
        <v>1</v>
      </c>
      <c r="I820" t="b">
        <f>G821&lt;HLOOKUP(B821,Table7[#All],IF('Time Sheet'!H821,3,2),FALSE)</f>
        <v>1</v>
      </c>
    </row>
    <row r="821" spans="1:9" x14ac:dyDescent="0.25">
      <c r="A821" t="s">
        <v>822</v>
      </c>
      <c r="B821" t="s">
        <v>59</v>
      </c>
      <c r="C821" t="s">
        <v>849</v>
      </c>
      <c r="E821" t="s">
        <v>849</v>
      </c>
      <c r="G821">
        <v>5.7939814814814822E-4</v>
      </c>
      <c r="H821" t="b">
        <v>1</v>
      </c>
      <c r="I821" t="e">
        <f>G822&lt;HLOOKUP(B822,Table7[#All],IF('Time Sheet'!H822,3,2),FALSE)</f>
        <v>#N/A</v>
      </c>
    </row>
    <row r="822" spans="1:9" x14ac:dyDescent="0.25">
      <c r="A822" t="s">
        <v>822</v>
      </c>
      <c r="B822" t="s">
        <v>61</v>
      </c>
      <c r="C822" t="s">
        <v>850</v>
      </c>
      <c r="E822" t="s">
        <v>850</v>
      </c>
      <c r="G822">
        <v>6.6458333333333332E-4</v>
      </c>
      <c r="H822" t="b">
        <v>1</v>
      </c>
      <c r="I822" t="e">
        <f>G823&lt;HLOOKUP(B823,Table7[#All],IF('Time Sheet'!H823,3,2),FALSE)</f>
        <v>#N/A</v>
      </c>
    </row>
    <row r="823" spans="1:9" x14ac:dyDescent="0.25">
      <c r="A823" t="s">
        <v>822</v>
      </c>
      <c r="B823" t="s">
        <v>63</v>
      </c>
      <c r="C823" t="s">
        <v>851</v>
      </c>
      <c r="E823" t="s">
        <v>851</v>
      </c>
      <c r="G823">
        <v>1.2646990740740739E-3</v>
      </c>
      <c r="H823" t="b">
        <v>1</v>
      </c>
      <c r="I823" t="e">
        <f>G824&lt;HLOOKUP(B824,Table7[#All],IF('Time Sheet'!H824,3,2),FALSE)</f>
        <v>#N/A</v>
      </c>
    </row>
    <row r="824" spans="1:9" x14ac:dyDescent="0.25">
      <c r="A824" t="s">
        <v>822</v>
      </c>
      <c r="B824" t="s">
        <v>65</v>
      </c>
      <c r="C824" t="s">
        <v>852</v>
      </c>
      <c r="E824" t="s">
        <v>852</v>
      </c>
      <c r="G824">
        <v>1.4626157407407411E-3</v>
      </c>
      <c r="H824" t="b">
        <v>1</v>
      </c>
      <c r="I824" t="e">
        <f>G825&lt;HLOOKUP(B825,Table7[#All],IF('Time Sheet'!H825,3,2),FALSE)</f>
        <v>#N/A</v>
      </c>
    </row>
    <row r="825" spans="1:9" x14ac:dyDescent="0.25">
      <c r="A825" t="s">
        <v>822</v>
      </c>
      <c r="B825" t="s">
        <v>67</v>
      </c>
      <c r="C825" t="s">
        <v>853</v>
      </c>
      <c r="E825" t="s">
        <v>853</v>
      </c>
      <c r="G825">
        <v>6.5775462962962966E-4</v>
      </c>
      <c r="H825" t="b">
        <v>1</v>
      </c>
      <c r="I825" t="b">
        <f>G826&lt;HLOOKUP(B826,Table7[#All],IF('Time Sheet'!H826,3,2),FALSE)</f>
        <v>1</v>
      </c>
    </row>
    <row r="826" spans="1:9" x14ac:dyDescent="0.25">
      <c r="A826" t="s">
        <v>822</v>
      </c>
      <c r="B826" t="s">
        <v>69</v>
      </c>
      <c r="C826" t="s">
        <v>854</v>
      </c>
      <c r="E826" t="s">
        <v>854</v>
      </c>
      <c r="G826">
        <v>1.318634259259259E-3</v>
      </c>
      <c r="H826" t="b">
        <v>1</v>
      </c>
      <c r="I826" t="e">
        <f>G827&lt;HLOOKUP(B827,Table7[#All],IF('Time Sheet'!H827,3,2),FALSE)</f>
        <v>#N/A</v>
      </c>
    </row>
    <row r="827" spans="1:9" x14ac:dyDescent="0.25">
      <c r="A827" t="s">
        <v>822</v>
      </c>
      <c r="B827" t="s">
        <v>71</v>
      </c>
      <c r="C827" t="s">
        <v>855</v>
      </c>
      <c r="E827" t="s">
        <v>855</v>
      </c>
      <c r="G827">
        <v>1.5555555555555559E-3</v>
      </c>
      <c r="H827" t="b">
        <v>1</v>
      </c>
      <c r="I827" t="e">
        <f>G828&lt;HLOOKUP(B828,Table7[#All],IF('Time Sheet'!H828,3,2),FALSE)</f>
        <v>#N/A</v>
      </c>
    </row>
    <row r="828" spans="1:9" x14ac:dyDescent="0.25">
      <c r="A828" t="s">
        <v>822</v>
      </c>
      <c r="B828" t="s">
        <v>73</v>
      </c>
      <c r="C828" t="s">
        <v>856</v>
      </c>
      <c r="E828" t="s">
        <v>856</v>
      </c>
      <c r="G828">
        <v>2.885532407407407E-3</v>
      </c>
      <c r="H828" t="b">
        <v>1</v>
      </c>
      <c r="I828" t="e">
        <f>G829&lt;HLOOKUP(B829,Table7[#All],IF('Time Sheet'!H829,3,2),FALSE)</f>
        <v>#N/A</v>
      </c>
    </row>
    <row r="829" spans="1:9" x14ac:dyDescent="0.25">
      <c r="A829" t="s">
        <v>822</v>
      </c>
      <c r="B829" t="s">
        <v>75</v>
      </c>
      <c r="C829" t="s">
        <v>857</v>
      </c>
      <c r="E829" t="s">
        <v>857</v>
      </c>
      <c r="G829">
        <v>3.4081018518518518E-3</v>
      </c>
      <c r="H829" t="b">
        <v>1</v>
      </c>
      <c r="I829" t="e">
        <f>G830&lt;HLOOKUP(B830,Table7[#All],IF('Time Sheet'!H830,3,2),FALSE)</f>
        <v>#N/A</v>
      </c>
    </row>
    <row r="830" spans="1:9" x14ac:dyDescent="0.25">
      <c r="A830" t="s">
        <v>858</v>
      </c>
      <c r="B830" t="s">
        <v>1</v>
      </c>
      <c r="C830" t="s">
        <v>859</v>
      </c>
      <c r="E830" t="s">
        <v>859</v>
      </c>
      <c r="G830">
        <v>2.162037037037037E-4</v>
      </c>
      <c r="H830" t="b">
        <v>1</v>
      </c>
      <c r="I830" t="b">
        <f>G831&lt;HLOOKUP(B831,Table7[#All],IF('Time Sheet'!H831,3,2),FALSE)</f>
        <v>1</v>
      </c>
    </row>
    <row r="831" spans="1:9" x14ac:dyDescent="0.25">
      <c r="A831" t="s">
        <v>858</v>
      </c>
      <c r="B831" t="s">
        <v>3</v>
      </c>
      <c r="C831" t="s">
        <v>860</v>
      </c>
      <c r="E831" t="s">
        <v>860</v>
      </c>
      <c r="G831">
        <v>2.5740740740740742E-4</v>
      </c>
      <c r="H831" t="b">
        <v>1</v>
      </c>
      <c r="I831" t="e">
        <f>G832&lt;HLOOKUP(B832,Table7[#All],IF('Time Sheet'!H832,3,2),FALSE)</f>
        <v>#N/A</v>
      </c>
    </row>
    <row r="832" spans="1:9" x14ac:dyDescent="0.25">
      <c r="A832" t="s">
        <v>858</v>
      </c>
      <c r="B832" t="s">
        <v>5</v>
      </c>
      <c r="C832" t="s">
        <v>861</v>
      </c>
      <c r="E832" t="s">
        <v>861</v>
      </c>
      <c r="G832">
        <v>2.9999999999999997E-4</v>
      </c>
      <c r="H832" t="b">
        <v>1</v>
      </c>
      <c r="I832" t="b">
        <f>G833&lt;HLOOKUP(B833,Table7[#All],IF('Time Sheet'!H833,3,2),FALSE)</f>
        <v>1</v>
      </c>
    </row>
    <row r="833" spans="1:9" x14ac:dyDescent="0.25">
      <c r="A833" t="s">
        <v>858</v>
      </c>
      <c r="B833" t="s">
        <v>7</v>
      </c>
      <c r="C833" t="s">
        <v>445</v>
      </c>
      <c r="E833" t="s">
        <v>445</v>
      </c>
      <c r="G833">
        <v>5.4837962962962967E-4</v>
      </c>
      <c r="H833" t="b">
        <v>1</v>
      </c>
      <c r="I833" t="e">
        <f>G834&lt;HLOOKUP(B834,Table7[#All],IF('Time Sheet'!H834,3,2),FALSE)</f>
        <v>#N/A</v>
      </c>
    </row>
    <row r="834" spans="1:9" x14ac:dyDescent="0.25">
      <c r="A834" t="s">
        <v>858</v>
      </c>
      <c r="B834" t="s">
        <v>9</v>
      </c>
      <c r="C834" t="s">
        <v>862</v>
      </c>
      <c r="E834" t="s">
        <v>862</v>
      </c>
      <c r="G834">
        <v>6.5578703703703697E-4</v>
      </c>
      <c r="H834" t="b">
        <v>1</v>
      </c>
      <c r="I834" t="b">
        <f>G835&lt;HLOOKUP(B835,Table7[#All],IF('Time Sheet'!H835,3,2),FALSE)</f>
        <v>1</v>
      </c>
    </row>
    <row r="835" spans="1:9" x14ac:dyDescent="0.25">
      <c r="A835" t="s">
        <v>858</v>
      </c>
      <c r="B835" t="s">
        <v>11</v>
      </c>
      <c r="C835" t="s">
        <v>863</v>
      </c>
      <c r="E835" t="s">
        <v>863</v>
      </c>
      <c r="G835">
        <v>1.180787037037037E-3</v>
      </c>
      <c r="H835" t="b">
        <v>1</v>
      </c>
      <c r="I835" t="e">
        <f>G836&lt;HLOOKUP(B836,Table7[#All],IF('Time Sheet'!H836,3,2),FALSE)</f>
        <v>#N/A</v>
      </c>
    </row>
    <row r="836" spans="1:9" x14ac:dyDescent="0.25">
      <c r="A836" t="s">
        <v>858</v>
      </c>
      <c r="B836" t="s">
        <v>13</v>
      </c>
      <c r="C836" t="s">
        <v>864</v>
      </c>
      <c r="E836" t="s">
        <v>864</v>
      </c>
      <c r="G836">
        <v>1.392592592592592E-3</v>
      </c>
      <c r="H836" t="b">
        <v>1</v>
      </c>
      <c r="I836" t="e">
        <f>G837&lt;HLOOKUP(B837,Table7[#All],IF('Time Sheet'!H837,3,2),FALSE)</f>
        <v>#N/A</v>
      </c>
    </row>
    <row r="837" spans="1:9" x14ac:dyDescent="0.25">
      <c r="A837" t="s">
        <v>858</v>
      </c>
      <c r="B837" t="s">
        <v>15</v>
      </c>
      <c r="C837" t="s">
        <v>865</v>
      </c>
      <c r="E837" t="s">
        <v>865</v>
      </c>
      <c r="G837">
        <v>2.939467592592592E-3</v>
      </c>
      <c r="H837" t="b">
        <v>1</v>
      </c>
      <c r="I837" t="b">
        <f>G838&lt;HLOOKUP(B838,Table7[#All],IF('Time Sheet'!H838,3,2),FALSE)</f>
        <v>1</v>
      </c>
    </row>
    <row r="838" spans="1:9" x14ac:dyDescent="0.25">
      <c r="A838" t="s">
        <v>858</v>
      </c>
      <c r="B838" t="s">
        <v>17</v>
      </c>
      <c r="C838" t="s">
        <v>866</v>
      </c>
      <c r="E838" t="s">
        <v>866</v>
      </c>
      <c r="G838">
        <v>3.2574074074074072E-3</v>
      </c>
      <c r="H838" t="b">
        <v>1</v>
      </c>
      <c r="I838" t="e">
        <f>G839&lt;HLOOKUP(B839,Table7[#All],IF('Time Sheet'!H839,3,2),FALSE)</f>
        <v>#N/A</v>
      </c>
    </row>
    <row r="839" spans="1:9" x14ac:dyDescent="0.25">
      <c r="A839" t="s">
        <v>858</v>
      </c>
      <c r="B839" t="s">
        <v>19</v>
      </c>
      <c r="C839" t="s">
        <v>867</v>
      </c>
      <c r="E839" t="s">
        <v>867</v>
      </c>
      <c r="G839">
        <v>6.1587962962962968E-3</v>
      </c>
      <c r="H839" t="b">
        <v>1</v>
      </c>
      <c r="I839" t="e">
        <f>G840&lt;HLOOKUP(B840,Table7[#All],IF('Time Sheet'!H840,3,2),FALSE)</f>
        <v>#N/A</v>
      </c>
    </row>
    <row r="840" spans="1:9" x14ac:dyDescent="0.25">
      <c r="A840" t="s">
        <v>858</v>
      </c>
      <c r="B840" t="s">
        <v>21</v>
      </c>
      <c r="C840" t="s">
        <v>868</v>
      </c>
      <c r="E840" t="s">
        <v>868</v>
      </c>
      <c r="G840">
        <v>6.7062500000000004E-3</v>
      </c>
      <c r="H840" t="b">
        <v>1</v>
      </c>
      <c r="I840" t="e">
        <f>G841&lt;HLOOKUP(B841,Table7[#All],IF('Time Sheet'!H841,3,2),FALSE)</f>
        <v>#N/A</v>
      </c>
    </row>
    <row r="841" spans="1:9" x14ac:dyDescent="0.25">
      <c r="A841" t="s">
        <v>858</v>
      </c>
      <c r="B841" t="s">
        <v>23</v>
      </c>
      <c r="C841" t="s">
        <v>869</v>
      </c>
      <c r="E841" t="s">
        <v>869</v>
      </c>
      <c r="G841">
        <v>1.181631944444444E-2</v>
      </c>
      <c r="H841" t="b">
        <v>1</v>
      </c>
      <c r="I841" t="e">
        <f>G842&lt;HLOOKUP(B842,Table7[#All],IF('Time Sheet'!H842,3,2),FALSE)</f>
        <v>#N/A</v>
      </c>
    </row>
    <row r="842" spans="1:9" x14ac:dyDescent="0.25">
      <c r="A842" t="s">
        <v>858</v>
      </c>
      <c r="B842" t="s">
        <v>25</v>
      </c>
      <c r="C842" t="s">
        <v>870</v>
      </c>
      <c r="E842" t="s">
        <v>870</v>
      </c>
      <c r="G842">
        <v>1.124988425925926E-2</v>
      </c>
      <c r="H842" t="b">
        <v>1</v>
      </c>
      <c r="I842" t="e">
        <f>G843&lt;HLOOKUP(B843,Table7[#All],IF('Time Sheet'!H843,3,2),FALSE)</f>
        <v>#N/A</v>
      </c>
    </row>
    <row r="843" spans="1:9" x14ac:dyDescent="0.25">
      <c r="A843" t="s">
        <v>858</v>
      </c>
      <c r="B843" t="s">
        <v>126</v>
      </c>
      <c r="C843" t="s">
        <v>871</v>
      </c>
      <c r="E843" t="s">
        <v>871</v>
      </c>
      <c r="G843">
        <v>2.722222222222222E-4</v>
      </c>
      <c r="H843" t="b">
        <v>1</v>
      </c>
      <c r="I843" t="e">
        <f>G844&lt;HLOOKUP(B844,Table7[#All],IF('Time Sheet'!H844,3,2),FALSE)</f>
        <v>#N/A</v>
      </c>
    </row>
    <row r="844" spans="1:9" x14ac:dyDescent="0.25">
      <c r="A844" t="s">
        <v>858</v>
      </c>
      <c r="B844" t="s">
        <v>27</v>
      </c>
      <c r="C844" t="s">
        <v>872</v>
      </c>
      <c r="E844" t="s">
        <v>872</v>
      </c>
      <c r="G844">
        <v>2.9872685185185178E-4</v>
      </c>
      <c r="H844" t="b">
        <v>1</v>
      </c>
      <c r="I844" t="e">
        <f>G845&lt;HLOOKUP(B845,Table7[#All],IF('Time Sheet'!H845,3,2),FALSE)</f>
        <v>#N/A</v>
      </c>
    </row>
    <row r="845" spans="1:9" x14ac:dyDescent="0.25">
      <c r="A845" t="s">
        <v>858</v>
      </c>
      <c r="B845" t="s">
        <v>29</v>
      </c>
      <c r="C845" t="s">
        <v>873</v>
      </c>
      <c r="E845" t="s">
        <v>873</v>
      </c>
      <c r="G845">
        <v>3.7199074074074082E-4</v>
      </c>
      <c r="H845" t="b">
        <v>1</v>
      </c>
      <c r="I845" t="b">
        <f>G846&lt;HLOOKUP(B846,Table7[#All],IF('Time Sheet'!H846,3,2),FALSE)</f>
        <v>1</v>
      </c>
    </row>
    <row r="846" spans="1:9" x14ac:dyDescent="0.25">
      <c r="A846" t="s">
        <v>858</v>
      </c>
      <c r="B846" t="s">
        <v>31</v>
      </c>
      <c r="C846" t="s">
        <v>874</v>
      </c>
      <c r="E846" t="s">
        <v>874</v>
      </c>
      <c r="G846">
        <v>6.3749999999999994E-4</v>
      </c>
      <c r="H846" t="b">
        <v>1</v>
      </c>
      <c r="I846" t="e">
        <f>G847&lt;HLOOKUP(B847,Table7[#All],IF('Time Sheet'!H847,3,2),FALSE)</f>
        <v>#N/A</v>
      </c>
    </row>
    <row r="847" spans="1:9" x14ac:dyDescent="0.25">
      <c r="A847" t="s">
        <v>858</v>
      </c>
      <c r="B847" t="s">
        <v>33</v>
      </c>
      <c r="C847" t="s">
        <v>875</v>
      </c>
      <c r="E847" t="s">
        <v>875</v>
      </c>
      <c r="G847">
        <v>7.5752314814814823E-4</v>
      </c>
      <c r="H847" t="b">
        <v>1</v>
      </c>
      <c r="I847" t="e">
        <f>G848&lt;HLOOKUP(B848,Table7[#All],IF('Time Sheet'!H848,3,2),FALSE)</f>
        <v>#N/A</v>
      </c>
    </row>
    <row r="848" spans="1:9" x14ac:dyDescent="0.25">
      <c r="A848" t="s">
        <v>858</v>
      </c>
      <c r="B848" t="s">
        <v>35</v>
      </c>
      <c r="C848" t="s">
        <v>876</v>
      </c>
      <c r="E848" t="s">
        <v>876</v>
      </c>
      <c r="G848">
        <v>1.401041666666667E-3</v>
      </c>
      <c r="H848" t="b">
        <v>1</v>
      </c>
      <c r="I848" t="e">
        <f>G849&lt;HLOOKUP(B849,Table7[#All],IF('Time Sheet'!H849,3,2),FALSE)</f>
        <v>#N/A</v>
      </c>
    </row>
    <row r="849" spans="1:9" x14ac:dyDescent="0.25">
      <c r="A849" t="s">
        <v>858</v>
      </c>
      <c r="B849" t="s">
        <v>37</v>
      </c>
      <c r="C849" t="s">
        <v>877</v>
      </c>
      <c r="E849" t="s">
        <v>877</v>
      </c>
      <c r="G849">
        <v>1.702083333333333E-3</v>
      </c>
      <c r="H849" t="b">
        <v>1</v>
      </c>
      <c r="I849" t="e">
        <f>G850&lt;HLOOKUP(B850,Table7[#All],IF('Time Sheet'!H850,3,2),FALSE)</f>
        <v>#N/A</v>
      </c>
    </row>
    <row r="850" spans="1:9" x14ac:dyDescent="0.25">
      <c r="A850" t="s">
        <v>858</v>
      </c>
      <c r="B850" t="s">
        <v>39</v>
      </c>
      <c r="C850" t="s">
        <v>878</v>
      </c>
      <c r="E850" t="s">
        <v>878</v>
      </c>
      <c r="G850">
        <v>3.0567129629629629E-4</v>
      </c>
      <c r="H850" t="b">
        <v>1</v>
      </c>
      <c r="I850" t="e">
        <f>G851&lt;HLOOKUP(B851,Table7[#All],IF('Time Sheet'!H851,3,2),FALSE)</f>
        <v>#N/A</v>
      </c>
    </row>
    <row r="851" spans="1:9" x14ac:dyDescent="0.25">
      <c r="A851" t="s">
        <v>858</v>
      </c>
      <c r="B851" t="s">
        <v>41</v>
      </c>
      <c r="C851" t="s">
        <v>879</v>
      </c>
      <c r="E851" t="s">
        <v>879</v>
      </c>
      <c r="G851">
        <v>3.2060185185185192E-4</v>
      </c>
      <c r="H851" t="b">
        <v>1</v>
      </c>
      <c r="I851" t="e">
        <f>G852&lt;HLOOKUP(B852,Table7[#All],IF('Time Sheet'!H852,3,2),FALSE)</f>
        <v>#N/A</v>
      </c>
    </row>
    <row r="852" spans="1:9" x14ac:dyDescent="0.25">
      <c r="A852" t="s">
        <v>858</v>
      </c>
      <c r="B852" t="s">
        <v>43</v>
      </c>
      <c r="C852" t="s">
        <v>880</v>
      </c>
      <c r="E852" t="s">
        <v>880</v>
      </c>
      <c r="G852">
        <v>3.8460648148148138E-4</v>
      </c>
      <c r="H852" t="b">
        <v>1</v>
      </c>
      <c r="I852" t="b">
        <f>G853&lt;HLOOKUP(B853,Table7[#All],IF('Time Sheet'!H853,3,2),FALSE)</f>
        <v>1</v>
      </c>
    </row>
    <row r="853" spans="1:9" x14ac:dyDescent="0.25">
      <c r="A853" t="s">
        <v>858</v>
      </c>
      <c r="B853" t="s">
        <v>45</v>
      </c>
      <c r="C853" t="s">
        <v>881</v>
      </c>
      <c r="E853" t="s">
        <v>881</v>
      </c>
      <c r="G853">
        <v>6.8333333333333332E-4</v>
      </c>
      <c r="H853" t="b">
        <v>1</v>
      </c>
      <c r="I853" t="e">
        <f>G854&lt;HLOOKUP(B854,Table7[#All],IF('Time Sheet'!H854,3,2),FALSE)</f>
        <v>#N/A</v>
      </c>
    </row>
    <row r="854" spans="1:9" x14ac:dyDescent="0.25">
      <c r="A854" t="s">
        <v>858</v>
      </c>
      <c r="B854" t="s">
        <v>47</v>
      </c>
      <c r="C854" t="s">
        <v>882</v>
      </c>
      <c r="E854" t="s">
        <v>882</v>
      </c>
      <c r="G854">
        <v>8.0486111111111123E-4</v>
      </c>
      <c r="H854" t="b">
        <v>1</v>
      </c>
      <c r="I854" t="e">
        <f>G855&lt;HLOOKUP(B855,Table7[#All],IF('Time Sheet'!H855,3,2),FALSE)</f>
        <v>#N/A</v>
      </c>
    </row>
    <row r="855" spans="1:9" x14ac:dyDescent="0.25">
      <c r="A855" t="s">
        <v>858</v>
      </c>
      <c r="B855" t="s">
        <v>49</v>
      </c>
      <c r="C855" t="s">
        <v>883</v>
      </c>
      <c r="E855" t="s">
        <v>883</v>
      </c>
      <c r="G855">
        <v>1.452083333333333E-3</v>
      </c>
      <c r="H855" t="b">
        <v>1</v>
      </c>
      <c r="I855" t="e">
        <f>G856&lt;HLOOKUP(B856,Table7[#All],IF('Time Sheet'!H856,3,2),FALSE)</f>
        <v>#N/A</v>
      </c>
    </row>
    <row r="856" spans="1:9" x14ac:dyDescent="0.25">
      <c r="A856" t="s">
        <v>858</v>
      </c>
      <c r="B856" t="s">
        <v>51</v>
      </c>
      <c r="C856" t="s">
        <v>884</v>
      </c>
      <c r="E856" t="s">
        <v>884</v>
      </c>
      <c r="G856">
        <v>1.731365740740741E-3</v>
      </c>
      <c r="H856" t="b">
        <v>1</v>
      </c>
      <c r="I856" t="e">
        <f>G857&lt;HLOOKUP(B857,Table7[#All],IF('Time Sheet'!H857,3,2),FALSE)</f>
        <v>#N/A</v>
      </c>
    </row>
    <row r="857" spans="1:9" x14ac:dyDescent="0.25">
      <c r="A857" t="s">
        <v>858</v>
      </c>
      <c r="B857" t="s">
        <v>53</v>
      </c>
      <c r="C857" t="s">
        <v>885</v>
      </c>
      <c r="E857" t="s">
        <v>885</v>
      </c>
      <c r="G857">
        <v>2.792824074074074E-4</v>
      </c>
      <c r="H857" t="b">
        <v>1</v>
      </c>
      <c r="I857" t="e">
        <f>G858&lt;HLOOKUP(B858,Table7[#All],IF('Time Sheet'!H858,3,2),FALSE)</f>
        <v>#N/A</v>
      </c>
    </row>
    <row r="858" spans="1:9" x14ac:dyDescent="0.25">
      <c r="A858" t="s">
        <v>858</v>
      </c>
      <c r="B858" t="s">
        <v>55</v>
      </c>
      <c r="C858" t="s">
        <v>381</v>
      </c>
      <c r="E858" t="s">
        <v>381</v>
      </c>
      <c r="G858">
        <v>2.775462962962963E-4</v>
      </c>
      <c r="H858" t="b">
        <v>1</v>
      </c>
      <c r="I858" t="e">
        <f>G859&lt;HLOOKUP(B859,Table7[#All],IF('Time Sheet'!H859,3,2),FALSE)</f>
        <v>#N/A</v>
      </c>
    </row>
    <row r="859" spans="1:9" x14ac:dyDescent="0.25">
      <c r="A859" t="s">
        <v>858</v>
      </c>
      <c r="B859" t="s">
        <v>57</v>
      </c>
      <c r="C859" t="s">
        <v>886</v>
      </c>
      <c r="E859" t="s">
        <v>886</v>
      </c>
      <c r="G859">
        <v>3.1168981481481483E-4</v>
      </c>
      <c r="H859" t="b">
        <v>1</v>
      </c>
      <c r="I859" t="b">
        <f>G860&lt;HLOOKUP(B860,Table7[#All],IF('Time Sheet'!H860,3,2),FALSE)</f>
        <v>1</v>
      </c>
    </row>
    <row r="860" spans="1:9" x14ac:dyDescent="0.25">
      <c r="A860" t="s">
        <v>858</v>
      </c>
      <c r="B860" t="s">
        <v>59</v>
      </c>
      <c r="C860" t="s">
        <v>887</v>
      </c>
      <c r="E860" t="s">
        <v>887</v>
      </c>
      <c r="G860">
        <v>5.9710648148148155E-4</v>
      </c>
      <c r="H860" t="b">
        <v>1</v>
      </c>
      <c r="I860" t="e">
        <f>G861&lt;HLOOKUP(B861,Table7[#All],IF('Time Sheet'!H861,3,2),FALSE)</f>
        <v>#N/A</v>
      </c>
    </row>
    <row r="861" spans="1:9" x14ac:dyDescent="0.25">
      <c r="A861" t="s">
        <v>858</v>
      </c>
      <c r="B861" t="s">
        <v>61</v>
      </c>
      <c r="C861" t="s">
        <v>888</v>
      </c>
      <c r="E861" t="s">
        <v>888</v>
      </c>
      <c r="G861">
        <v>6.7048611111111107E-4</v>
      </c>
      <c r="H861" t="b">
        <v>1</v>
      </c>
      <c r="I861" t="e">
        <f>G862&lt;HLOOKUP(B862,Table7[#All],IF('Time Sheet'!H862,3,2),FALSE)</f>
        <v>#N/A</v>
      </c>
    </row>
    <row r="862" spans="1:9" x14ac:dyDescent="0.25">
      <c r="A862" t="s">
        <v>858</v>
      </c>
      <c r="B862" t="s">
        <v>63</v>
      </c>
      <c r="C862" t="s">
        <v>889</v>
      </c>
      <c r="E862" t="s">
        <v>889</v>
      </c>
      <c r="G862">
        <v>1.2737268518518521E-3</v>
      </c>
      <c r="H862" t="b">
        <v>1</v>
      </c>
      <c r="I862" t="e">
        <f>G863&lt;HLOOKUP(B863,Table7[#All],IF('Time Sheet'!H863,3,2),FALSE)</f>
        <v>#N/A</v>
      </c>
    </row>
    <row r="863" spans="1:9" x14ac:dyDescent="0.25">
      <c r="A863" t="s">
        <v>858</v>
      </c>
      <c r="B863" t="s">
        <v>65</v>
      </c>
      <c r="C863" t="s">
        <v>890</v>
      </c>
      <c r="E863" t="s">
        <v>890</v>
      </c>
      <c r="G863">
        <v>1.4474537037037041E-3</v>
      </c>
      <c r="H863" t="b">
        <v>1</v>
      </c>
      <c r="I863" t="e">
        <f>G864&lt;HLOOKUP(B864,Table7[#All],IF('Time Sheet'!H864,3,2),FALSE)</f>
        <v>#N/A</v>
      </c>
    </row>
    <row r="864" spans="1:9" x14ac:dyDescent="0.25">
      <c r="A864" t="s">
        <v>858</v>
      </c>
      <c r="B864" t="s">
        <v>67</v>
      </c>
      <c r="C864" t="s">
        <v>891</v>
      </c>
      <c r="E864" t="s">
        <v>891</v>
      </c>
      <c r="G864">
        <v>6.1747685185185191E-4</v>
      </c>
      <c r="H864" t="b">
        <v>1</v>
      </c>
      <c r="I864" t="b">
        <f>G865&lt;HLOOKUP(B865,Table7[#All],IF('Time Sheet'!H865,3,2),FALSE)</f>
        <v>1</v>
      </c>
    </row>
    <row r="865" spans="1:9" x14ac:dyDescent="0.25">
      <c r="A865" t="s">
        <v>858</v>
      </c>
      <c r="B865" t="s">
        <v>69</v>
      </c>
      <c r="C865" t="s">
        <v>892</v>
      </c>
      <c r="E865" t="s">
        <v>892</v>
      </c>
      <c r="G865">
        <v>1.293981481481481E-3</v>
      </c>
      <c r="H865" t="b">
        <v>1</v>
      </c>
      <c r="I865" t="e">
        <f>G866&lt;HLOOKUP(B866,Table7[#All],IF('Time Sheet'!H866,3,2),FALSE)</f>
        <v>#N/A</v>
      </c>
    </row>
    <row r="866" spans="1:9" x14ac:dyDescent="0.25">
      <c r="A866" t="s">
        <v>858</v>
      </c>
      <c r="B866" t="s">
        <v>71</v>
      </c>
      <c r="C866" t="s">
        <v>893</v>
      </c>
      <c r="E866" t="s">
        <v>893</v>
      </c>
      <c r="G866">
        <v>1.5554398148148151E-3</v>
      </c>
      <c r="H866" t="b">
        <v>1</v>
      </c>
      <c r="I866" t="e">
        <f>G867&lt;HLOOKUP(B867,Table7[#All],IF('Time Sheet'!H867,3,2),FALSE)</f>
        <v>#N/A</v>
      </c>
    </row>
    <row r="867" spans="1:9" x14ac:dyDescent="0.25">
      <c r="A867" t="s">
        <v>858</v>
      </c>
      <c r="B867" t="s">
        <v>73</v>
      </c>
      <c r="C867" t="s">
        <v>894</v>
      </c>
      <c r="E867" t="s">
        <v>894</v>
      </c>
      <c r="G867">
        <v>2.789583333333334E-3</v>
      </c>
      <c r="H867" t="b">
        <v>1</v>
      </c>
      <c r="I867" t="e">
        <f>G868&lt;HLOOKUP(B868,Table7[#All],IF('Time Sheet'!H868,3,2),FALSE)</f>
        <v>#N/A</v>
      </c>
    </row>
    <row r="868" spans="1:9" x14ac:dyDescent="0.25">
      <c r="A868" t="s">
        <v>858</v>
      </c>
      <c r="B868" t="s">
        <v>75</v>
      </c>
      <c r="C868" t="s">
        <v>895</v>
      </c>
      <c r="E868" t="s">
        <v>895</v>
      </c>
      <c r="G868">
        <v>3.30462962962963E-3</v>
      </c>
      <c r="H868" t="b">
        <v>1</v>
      </c>
      <c r="I868" t="e">
        <f>G869&lt;HLOOKUP(B869,Table7[#All],IF('Time Sheet'!H869,3,2),FALSE)</f>
        <v>#N/A</v>
      </c>
    </row>
    <row r="869" spans="1:9" x14ac:dyDescent="0.25">
      <c r="A869" t="s">
        <v>896</v>
      </c>
      <c r="B869" t="s">
        <v>1</v>
      </c>
      <c r="C869" t="s">
        <v>370</v>
      </c>
      <c r="E869" t="s">
        <v>370</v>
      </c>
      <c r="G869">
        <v>2.8657407407407407E-4</v>
      </c>
      <c r="H869" t="b">
        <v>1</v>
      </c>
      <c r="I869" t="b">
        <f>G870&lt;HLOOKUP(B870,Table7[#All],IF('Time Sheet'!H870,3,2),FALSE)</f>
        <v>0</v>
      </c>
    </row>
    <row r="870" spans="1:9" x14ac:dyDescent="0.25">
      <c r="A870" t="s">
        <v>896</v>
      </c>
      <c r="B870" t="s">
        <v>3</v>
      </c>
      <c r="C870" t="s">
        <v>897</v>
      </c>
      <c r="E870" t="s">
        <v>897</v>
      </c>
      <c r="G870">
        <v>2.6747685185185191E-4</v>
      </c>
      <c r="H870" t="b">
        <v>1</v>
      </c>
      <c r="I870" t="e">
        <f>G871&lt;HLOOKUP(B871,Table7[#All],IF('Time Sheet'!H871,3,2),FALSE)</f>
        <v>#N/A</v>
      </c>
    </row>
    <row r="871" spans="1:9" x14ac:dyDescent="0.25">
      <c r="A871" t="s">
        <v>896</v>
      </c>
      <c r="B871" t="s">
        <v>5</v>
      </c>
      <c r="C871" t="s">
        <v>898</v>
      </c>
      <c r="E871" t="s">
        <v>898</v>
      </c>
      <c r="G871">
        <v>3.1469907407407412E-4</v>
      </c>
      <c r="H871" t="b">
        <v>1</v>
      </c>
      <c r="I871" t="b">
        <f>G872&lt;HLOOKUP(B872,Table7[#All],IF('Time Sheet'!H872,3,2),FALSE)</f>
        <v>0</v>
      </c>
    </row>
    <row r="872" spans="1:9" x14ac:dyDescent="0.25">
      <c r="A872" t="s">
        <v>896</v>
      </c>
      <c r="B872" t="s">
        <v>7</v>
      </c>
      <c r="C872" t="s">
        <v>899</v>
      </c>
      <c r="E872" t="s">
        <v>899</v>
      </c>
      <c r="G872">
        <v>5.7962962962962959E-4</v>
      </c>
      <c r="H872" t="b">
        <v>1</v>
      </c>
      <c r="I872" t="e">
        <f>G873&lt;HLOOKUP(B873,Table7[#All],IF('Time Sheet'!H873,3,2),FALSE)</f>
        <v>#N/A</v>
      </c>
    </row>
    <row r="873" spans="1:9" x14ac:dyDescent="0.25">
      <c r="A873" t="s">
        <v>896</v>
      </c>
      <c r="B873" t="s">
        <v>9</v>
      </c>
      <c r="C873" t="s">
        <v>900</v>
      </c>
      <c r="E873" t="s">
        <v>900</v>
      </c>
      <c r="G873">
        <v>6.7418981481481486E-4</v>
      </c>
      <c r="H873" t="b">
        <v>1</v>
      </c>
      <c r="I873" t="b">
        <f>G874&lt;HLOOKUP(B874,Table7[#All],IF('Time Sheet'!H874,3,2),FALSE)</f>
        <v>0</v>
      </c>
    </row>
    <row r="874" spans="1:9" x14ac:dyDescent="0.25">
      <c r="A874" t="s">
        <v>896</v>
      </c>
      <c r="B874" t="s">
        <v>11</v>
      </c>
      <c r="C874" t="s">
        <v>901</v>
      </c>
      <c r="E874" t="s">
        <v>901</v>
      </c>
      <c r="G874">
        <v>1.2959490740740739E-3</v>
      </c>
      <c r="H874" t="b">
        <v>1</v>
      </c>
      <c r="I874" t="e">
        <f>G875&lt;HLOOKUP(B875,Table7[#All],IF('Time Sheet'!H875,3,2),FALSE)</f>
        <v>#N/A</v>
      </c>
    </row>
    <row r="875" spans="1:9" x14ac:dyDescent="0.25">
      <c r="A875" t="s">
        <v>896</v>
      </c>
      <c r="B875" t="s">
        <v>13</v>
      </c>
      <c r="C875" t="s">
        <v>902</v>
      </c>
      <c r="E875" t="s">
        <v>902</v>
      </c>
      <c r="G875">
        <v>1.5346064814814821E-3</v>
      </c>
      <c r="H875" t="b">
        <v>1</v>
      </c>
      <c r="I875" t="e">
        <f>G876&lt;HLOOKUP(B876,Table7[#All],IF('Time Sheet'!H876,3,2),FALSE)</f>
        <v>#N/A</v>
      </c>
    </row>
    <row r="876" spans="1:9" x14ac:dyDescent="0.25">
      <c r="A876" t="s">
        <v>896</v>
      </c>
      <c r="B876" t="s">
        <v>15</v>
      </c>
      <c r="C876" t="s">
        <v>903</v>
      </c>
      <c r="E876" t="s">
        <v>903</v>
      </c>
      <c r="G876">
        <v>3.2001157407407408E-3</v>
      </c>
      <c r="H876" t="b">
        <v>1</v>
      </c>
      <c r="I876" t="b">
        <f>G877&lt;HLOOKUP(B877,Table7[#All],IF('Time Sheet'!H877,3,2),FALSE)</f>
        <v>0</v>
      </c>
    </row>
    <row r="877" spans="1:9" x14ac:dyDescent="0.25">
      <c r="A877" t="s">
        <v>896</v>
      </c>
      <c r="B877" t="s">
        <v>17</v>
      </c>
      <c r="C877" t="s">
        <v>904</v>
      </c>
      <c r="E877" t="s">
        <v>904</v>
      </c>
      <c r="G877">
        <v>3.5497685185185189E-3</v>
      </c>
      <c r="H877" t="b">
        <v>1</v>
      </c>
      <c r="I877" t="e">
        <f>G878&lt;HLOOKUP(B878,Table7[#All],IF('Time Sheet'!H878,3,2),FALSE)</f>
        <v>#N/A</v>
      </c>
    </row>
    <row r="878" spans="1:9" x14ac:dyDescent="0.25">
      <c r="A878" t="s">
        <v>896</v>
      </c>
      <c r="B878" t="s">
        <v>19</v>
      </c>
      <c r="C878" t="s">
        <v>905</v>
      </c>
      <c r="E878" t="s">
        <v>905</v>
      </c>
      <c r="G878">
        <v>6.7759259259259274E-3</v>
      </c>
      <c r="H878" t="b">
        <v>1</v>
      </c>
      <c r="I878" t="e">
        <f>G879&lt;HLOOKUP(B879,Table7[#All],IF('Time Sheet'!H879,3,2),FALSE)</f>
        <v>#N/A</v>
      </c>
    </row>
    <row r="879" spans="1:9" x14ac:dyDescent="0.25">
      <c r="A879" t="s">
        <v>896</v>
      </c>
      <c r="B879" t="s">
        <v>21</v>
      </c>
      <c r="C879" t="s">
        <v>906</v>
      </c>
      <c r="E879" t="s">
        <v>906</v>
      </c>
      <c r="G879">
        <v>7.6855324074074074E-3</v>
      </c>
      <c r="H879" t="b">
        <v>1</v>
      </c>
      <c r="I879" t="e">
        <f>G880&lt;HLOOKUP(B880,Table7[#All],IF('Time Sheet'!H880,3,2),FALSE)</f>
        <v>#N/A</v>
      </c>
    </row>
    <row r="880" spans="1:9" x14ac:dyDescent="0.25">
      <c r="A880" t="s">
        <v>896</v>
      </c>
      <c r="B880" t="s">
        <v>25</v>
      </c>
      <c r="C880" t="s">
        <v>907</v>
      </c>
      <c r="E880" t="s">
        <v>907</v>
      </c>
      <c r="G880">
        <v>1.268518518518518E-2</v>
      </c>
      <c r="H880" t="b">
        <v>1</v>
      </c>
      <c r="I880" t="e">
        <f>G881&lt;HLOOKUP(B881,Table7[#All],IF('Time Sheet'!H881,3,2),FALSE)</f>
        <v>#N/A</v>
      </c>
    </row>
    <row r="881" spans="1:9" x14ac:dyDescent="0.25">
      <c r="A881" t="s">
        <v>896</v>
      </c>
      <c r="B881" t="s">
        <v>126</v>
      </c>
      <c r="C881" t="s">
        <v>908</v>
      </c>
      <c r="E881" t="s">
        <v>908</v>
      </c>
      <c r="G881">
        <v>3.87962962962963E-4</v>
      </c>
      <c r="H881" t="b">
        <v>1</v>
      </c>
      <c r="I881" t="e">
        <f>G882&lt;HLOOKUP(B882,Table7[#All],IF('Time Sheet'!H882,3,2),FALSE)</f>
        <v>#N/A</v>
      </c>
    </row>
    <row r="882" spans="1:9" x14ac:dyDescent="0.25">
      <c r="A882" t="s">
        <v>896</v>
      </c>
      <c r="B882" t="s">
        <v>27</v>
      </c>
      <c r="C882" t="s">
        <v>909</v>
      </c>
      <c r="E882" t="s">
        <v>909</v>
      </c>
      <c r="G882">
        <v>3.3263888888888888E-4</v>
      </c>
      <c r="H882" t="b">
        <v>1</v>
      </c>
      <c r="I882" t="e">
        <f>G883&lt;HLOOKUP(B883,Table7[#All],IF('Time Sheet'!H883,3,2),FALSE)</f>
        <v>#N/A</v>
      </c>
    </row>
    <row r="883" spans="1:9" x14ac:dyDescent="0.25">
      <c r="A883" t="s">
        <v>896</v>
      </c>
      <c r="B883" t="s">
        <v>29</v>
      </c>
      <c r="C883" t="s">
        <v>910</v>
      </c>
      <c r="E883" t="s">
        <v>910</v>
      </c>
      <c r="G883">
        <v>4.3310185185185189E-4</v>
      </c>
      <c r="H883" t="b">
        <v>1</v>
      </c>
      <c r="I883" t="b">
        <f>G884&lt;HLOOKUP(B884,Table7[#All],IF('Time Sheet'!H884,3,2),FALSE)</f>
        <v>0</v>
      </c>
    </row>
    <row r="884" spans="1:9" x14ac:dyDescent="0.25">
      <c r="A884" t="s">
        <v>896</v>
      </c>
      <c r="B884" t="s">
        <v>31</v>
      </c>
      <c r="C884" t="s">
        <v>911</v>
      </c>
      <c r="E884" t="s">
        <v>911</v>
      </c>
      <c r="G884">
        <v>6.8981481481481487E-4</v>
      </c>
      <c r="H884" t="b">
        <v>1</v>
      </c>
      <c r="I884" t="e">
        <f>G885&lt;HLOOKUP(B885,Table7[#All],IF('Time Sheet'!H885,3,2),FALSE)</f>
        <v>#N/A</v>
      </c>
    </row>
    <row r="885" spans="1:9" x14ac:dyDescent="0.25">
      <c r="A885" t="s">
        <v>896</v>
      </c>
      <c r="B885" t="s">
        <v>33</v>
      </c>
      <c r="C885" t="s">
        <v>912</v>
      </c>
      <c r="E885" t="s">
        <v>912</v>
      </c>
      <c r="G885">
        <v>8.8611111111111117E-4</v>
      </c>
      <c r="H885" t="b">
        <v>1</v>
      </c>
      <c r="I885" t="e">
        <f>G886&lt;HLOOKUP(B886,Table7[#All],IF('Time Sheet'!H886,3,2),FALSE)</f>
        <v>#N/A</v>
      </c>
    </row>
    <row r="886" spans="1:9" x14ac:dyDescent="0.25">
      <c r="A886" t="s">
        <v>896</v>
      </c>
      <c r="B886" t="s">
        <v>35</v>
      </c>
      <c r="C886" t="s">
        <v>913</v>
      </c>
      <c r="E886" t="s">
        <v>913</v>
      </c>
      <c r="G886">
        <v>1.7224537037037039E-3</v>
      </c>
      <c r="H886" t="b">
        <v>1</v>
      </c>
      <c r="I886" t="e">
        <f>G887&lt;HLOOKUP(B887,Table7[#All],IF('Time Sheet'!H887,3,2),FALSE)</f>
        <v>#N/A</v>
      </c>
    </row>
    <row r="887" spans="1:9" x14ac:dyDescent="0.25">
      <c r="A887" t="s">
        <v>896</v>
      </c>
      <c r="B887" t="s">
        <v>37</v>
      </c>
      <c r="C887" t="s">
        <v>914</v>
      </c>
      <c r="E887" t="s">
        <v>914</v>
      </c>
      <c r="G887">
        <v>2.0797453703703698E-3</v>
      </c>
      <c r="H887" t="b">
        <v>1</v>
      </c>
      <c r="I887" t="e">
        <f>G888&lt;HLOOKUP(B888,Table7[#All],IF('Time Sheet'!H888,3,2),FALSE)</f>
        <v>#N/A</v>
      </c>
    </row>
    <row r="888" spans="1:9" x14ac:dyDescent="0.25">
      <c r="A888" t="s">
        <v>896</v>
      </c>
      <c r="B888" t="s">
        <v>39</v>
      </c>
      <c r="C888" t="s">
        <v>915</v>
      </c>
      <c r="E888" t="s">
        <v>915</v>
      </c>
      <c r="G888">
        <v>3.5439814814814823E-4</v>
      </c>
      <c r="H888" t="b">
        <v>1</v>
      </c>
      <c r="I888" t="e">
        <f>G889&lt;HLOOKUP(B889,Table7[#All],IF('Time Sheet'!H889,3,2),FALSE)</f>
        <v>#N/A</v>
      </c>
    </row>
    <row r="889" spans="1:9" x14ac:dyDescent="0.25">
      <c r="A889" t="s">
        <v>896</v>
      </c>
      <c r="B889" t="s">
        <v>41</v>
      </c>
      <c r="C889" t="s">
        <v>916</v>
      </c>
      <c r="E889" t="s">
        <v>916</v>
      </c>
      <c r="G889">
        <v>3.0752314814814808E-4</v>
      </c>
      <c r="H889" t="b">
        <v>1</v>
      </c>
      <c r="I889" t="e">
        <f>G890&lt;HLOOKUP(B890,Table7[#All],IF('Time Sheet'!H890,3,2),FALSE)</f>
        <v>#N/A</v>
      </c>
    </row>
    <row r="890" spans="1:9" x14ac:dyDescent="0.25">
      <c r="A890" t="s">
        <v>896</v>
      </c>
      <c r="B890" t="s">
        <v>43</v>
      </c>
      <c r="C890" t="s">
        <v>917</v>
      </c>
      <c r="E890" t="s">
        <v>917</v>
      </c>
      <c r="G890">
        <v>3.5E-4</v>
      </c>
      <c r="H890" t="b">
        <v>1</v>
      </c>
      <c r="I890" t="b">
        <f>G891&lt;HLOOKUP(B891,Table7[#All],IF('Time Sheet'!H891,3,2),FALSE)</f>
        <v>1</v>
      </c>
    </row>
    <row r="891" spans="1:9" x14ac:dyDescent="0.25">
      <c r="A891" t="s">
        <v>896</v>
      </c>
      <c r="B891" t="s">
        <v>45</v>
      </c>
      <c r="C891" t="s">
        <v>398</v>
      </c>
      <c r="E891" t="s">
        <v>398</v>
      </c>
      <c r="G891">
        <v>6.4456018518518519E-4</v>
      </c>
      <c r="H891" t="b">
        <v>1</v>
      </c>
      <c r="I891" t="e">
        <f>G892&lt;HLOOKUP(B892,Table7[#All],IF('Time Sheet'!H892,3,2),FALSE)</f>
        <v>#N/A</v>
      </c>
    </row>
    <row r="892" spans="1:9" x14ac:dyDescent="0.25">
      <c r="A892" t="s">
        <v>896</v>
      </c>
      <c r="B892" t="s">
        <v>47</v>
      </c>
      <c r="C892" t="s">
        <v>918</v>
      </c>
      <c r="E892" t="s">
        <v>918</v>
      </c>
      <c r="G892">
        <v>7.4791666666666669E-4</v>
      </c>
      <c r="H892" t="b">
        <v>1</v>
      </c>
      <c r="I892" t="e">
        <f>G893&lt;HLOOKUP(B893,Table7[#All],IF('Time Sheet'!H893,3,2),FALSE)</f>
        <v>#N/A</v>
      </c>
    </row>
    <row r="893" spans="1:9" x14ac:dyDescent="0.25">
      <c r="A893" t="s">
        <v>896</v>
      </c>
      <c r="B893" t="s">
        <v>49</v>
      </c>
      <c r="C893" t="s">
        <v>919</v>
      </c>
      <c r="E893" t="s">
        <v>919</v>
      </c>
      <c r="G893">
        <v>1.415393518518519E-3</v>
      </c>
      <c r="H893" t="b">
        <v>1</v>
      </c>
      <c r="I893" t="e">
        <f>G894&lt;HLOOKUP(B894,Table7[#All],IF('Time Sheet'!H894,3,2),FALSE)</f>
        <v>#N/A</v>
      </c>
    </row>
    <row r="894" spans="1:9" x14ac:dyDescent="0.25">
      <c r="A894" t="s">
        <v>896</v>
      </c>
      <c r="B894" t="s">
        <v>51</v>
      </c>
      <c r="C894" t="s">
        <v>920</v>
      </c>
      <c r="E894" t="s">
        <v>920</v>
      </c>
      <c r="G894">
        <v>1.6722222222222221E-3</v>
      </c>
      <c r="H894" t="b">
        <v>1</v>
      </c>
      <c r="I894" t="e">
        <f>G895&lt;HLOOKUP(B895,Table7[#All],IF('Time Sheet'!H895,3,2),FALSE)</f>
        <v>#N/A</v>
      </c>
    </row>
    <row r="895" spans="1:9" x14ac:dyDescent="0.25">
      <c r="A895" t="s">
        <v>896</v>
      </c>
      <c r="B895" t="s">
        <v>53</v>
      </c>
      <c r="C895" t="s">
        <v>921</v>
      </c>
      <c r="E895" t="s">
        <v>921</v>
      </c>
      <c r="G895">
        <v>3.9189814814814822E-4</v>
      </c>
      <c r="H895" t="b">
        <v>1</v>
      </c>
      <c r="I895" t="e">
        <f>G896&lt;HLOOKUP(B896,Table7[#All],IF('Time Sheet'!H896,3,2),FALSE)</f>
        <v>#N/A</v>
      </c>
    </row>
    <row r="896" spans="1:9" x14ac:dyDescent="0.25">
      <c r="A896" t="s">
        <v>896</v>
      </c>
      <c r="B896" t="s">
        <v>55</v>
      </c>
      <c r="C896" t="s">
        <v>922</v>
      </c>
      <c r="E896" t="s">
        <v>922</v>
      </c>
      <c r="G896">
        <v>2.9710648148148153E-4</v>
      </c>
      <c r="H896" t="b">
        <v>1</v>
      </c>
      <c r="I896" t="e">
        <f>G897&lt;HLOOKUP(B897,Table7[#All],IF('Time Sheet'!H897,3,2),FALSE)</f>
        <v>#N/A</v>
      </c>
    </row>
    <row r="897" spans="1:9" x14ac:dyDescent="0.25">
      <c r="A897" t="s">
        <v>896</v>
      </c>
      <c r="B897" t="s">
        <v>57</v>
      </c>
      <c r="C897" t="s">
        <v>923</v>
      </c>
      <c r="E897" t="s">
        <v>923</v>
      </c>
      <c r="G897">
        <v>3.412037037037037E-4</v>
      </c>
      <c r="H897" t="b">
        <v>1</v>
      </c>
      <c r="I897" t="b">
        <f>G898&lt;HLOOKUP(B898,Table7[#All],IF('Time Sheet'!H898,3,2),FALSE)</f>
        <v>0</v>
      </c>
    </row>
    <row r="898" spans="1:9" x14ac:dyDescent="0.25">
      <c r="A898" t="s">
        <v>896</v>
      </c>
      <c r="B898" t="s">
        <v>59</v>
      </c>
      <c r="C898" t="s">
        <v>924</v>
      </c>
      <c r="E898" t="s">
        <v>924</v>
      </c>
      <c r="G898">
        <v>6.3784722222222227E-4</v>
      </c>
      <c r="H898" t="b">
        <v>1</v>
      </c>
      <c r="I898" t="e">
        <f>G899&lt;HLOOKUP(B899,Table7[#All],IF('Time Sheet'!H899,3,2),FALSE)</f>
        <v>#N/A</v>
      </c>
    </row>
    <row r="899" spans="1:9" x14ac:dyDescent="0.25">
      <c r="A899" t="s">
        <v>896</v>
      </c>
      <c r="B899" t="s">
        <v>61</v>
      </c>
      <c r="C899" t="s">
        <v>925</v>
      </c>
      <c r="E899" t="s">
        <v>925</v>
      </c>
      <c r="G899">
        <v>7.5173611111111112E-4</v>
      </c>
      <c r="H899" t="b">
        <v>1</v>
      </c>
      <c r="I899" t="e">
        <f>G900&lt;HLOOKUP(B900,Table7[#All],IF('Time Sheet'!H900,3,2),FALSE)</f>
        <v>#N/A</v>
      </c>
    </row>
    <row r="900" spans="1:9" x14ac:dyDescent="0.25">
      <c r="A900" t="s">
        <v>896</v>
      </c>
      <c r="B900" t="s">
        <v>67</v>
      </c>
      <c r="C900" t="s">
        <v>90</v>
      </c>
      <c r="E900" t="s">
        <v>90</v>
      </c>
      <c r="G900">
        <v>6.6030092592592594E-4</v>
      </c>
      <c r="H900" t="b">
        <v>1</v>
      </c>
      <c r="I900" t="b">
        <f>G901&lt;HLOOKUP(B901,Table7[#All],IF('Time Sheet'!H901,3,2),FALSE)</f>
        <v>1</v>
      </c>
    </row>
    <row r="901" spans="1:9" x14ac:dyDescent="0.25">
      <c r="A901" t="s">
        <v>896</v>
      </c>
      <c r="B901" t="s">
        <v>69</v>
      </c>
      <c r="C901" t="s">
        <v>926</v>
      </c>
      <c r="E901" t="s">
        <v>926</v>
      </c>
      <c r="G901">
        <v>1.357175925925926E-3</v>
      </c>
      <c r="H901" t="b">
        <v>1</v>
      </c>
      <c r="I901" t="e">
        <f>G902&lt;HLOOKUP(B902,Table7[#All],IF('Time Sheet'!H902,3,2),FALSE)</f>
        <v>#N/A</v>
      </c>
    </row>
    <row r="902" spans="1:9" x14ac:dyDescent="0.25">
      <c r="A902" t="s">
        <v>896</v>
      </c>
      <c r="B902" t="s">
        <v>71</v>
      </c>
      <c r="C902" t="s">
        <v>927</v>
      </c>
      <c r="E902" t="s">
        <v>927</v>
      </c>
      <c r="G902">
        <v>1.6000000000000001E-3</v>
      </c>
      <c r="H902" t="b">
        <v>1</v>
      </c>
      <c r="I902" t="e">
        <f>G903&lt;HLOOKUP(B903,Table7[#All],IF('Time Sheet'!H903,3,2),FALSE)</f>
        <v>#N/A</v>
      </c>
    </row>
    <row r="903" spans="1:9" x14ac:dyDescent="0.25">
      <c r="A903" t="s">
        <v>896</v>
      </c>
      <c r="B903" t="s">
        <v>73</v>
      </c>
      <c r="C903" t="s">
        <v>928</v>
      </c>
      <c r="E903" t="s">
        <v>928</v>
      </c>
      <c r="G903">
        <v>3.4361111111111111E-3</v>
      </c>
      <c r="H903" t="b">
        <v>1</v>
      </c>
      <c r="I903" t="e">
        <f>G904&lt;HLOOKUP(B904,Table7[#All],IF('Time Sheet'!H904,3,2),FALSE)</f>
        <v>#N/A</v>
      </c>
    </row>
    <row r="904" spans="1:9" x14ac:dyDescent="0.25">
      <c r="A904" t="s">
        <v>896</v>
      </c>
      <c r="B904" t="s">
        <v>75</v>
      </c>
      <c r="C904" t="s">
        <v>929</v>
      </c>
      <c r="E904" t="s">
        <v>929</v>
      </c>
      <c r="G904">
        <v>4.1804398148148148E-3</v>
      </c>
      <c r="H904" t="b">
        <v>1</v>
      </c>
      <c r="I904" t="e">
        <f>G905&lt;HLOOKUP(B905,Table7[#All],IF('Time Sheet'!H905,3,2),FALSE)</f>
        <v>#N/A</v>
      </c>
    </row>
    <row r="905" spans="1:9" x14ac:dyDescent="0.25">
      <c r="A905" t="s">
        <v>930</v>
      </c>
      <c r="B905" t="s">
        <v>1</v>
      </c>
      <c r="C905" t="s">
        <v>931</v>
      </c>
      <c r="E905" t="s">
        <v>931</v>
      </c>
      <c r="G905">
        <v>2.0023148148148149E-4</v>
      </c>
      <c r="H905" t="b">
        <v>1</v>
      </c>
      <c r="I905" t="b">
        <f>G906&lt;HLOOKUP(B906,Table7[#All],IF('Time Sheet'!H906,3,2),FALSE)</f>
        <v>0</v>
      </c>
    </row>
    <row r="906" spans="1:9" x14ac:dyDescent="0.25">
      <c r="A906" t="s">
        <v>930</v>
      </c>
      <c r="B906" t="s">
        <v>3</v>
      </c>
      <c r="C906" t="s">
        <v>932</v>
      </c>
      <c r="E906" t="s">
        <v>932</v>
      </c>
      <c r="G906">
        <v>2.763888888888889E-4</v>
      </c>
      <c r="H906" t="b">
        <v>1</v>
      </c>
      <c r="I906" t="e">
        <f>G907&lt;HLOOKUP(B907,Table7[#All],IF('Time Sheet'!H907,3,2),FALSE)</f>
        <v>#N/A</v>
      </c>
    </row>
    <row r="907" spans="1:9" x14ac:dyDescent="0.25">
      <c r="A907" t="s">
        <v>930</v>
      </c>
      <c r="B907" t="s">
        <v>5</v>
      </c>
      <c r="C907" t="s">
        <v>886</v>
      </c>
      <c r="E907" t="s">
        <v>886</v>
      </c>
      <c r="G907">
        <v>3.1168981481481483E-4</v>
      </c>
      <c r="H907" t="b">
        <v>1</v>
      </c>
      <c r="I907" t="b">
        <f>G908&lt;HLOOKUP(B908,Table7[#All],IF('Time Sheet'!H908,3,2),FALSE)</f>
        <v>0</v>
      </c>
    </row>
    <row r="908" spans="1:9" x14ac:dyDescent="0.25">
      <c r="A908" t="s">
        <v>930</v>
      </c>
      <c r="B908" t="s">
        <v>7</v>
      </c>
      <c r="C908" t="s">
        <v>933</v>
      </c>
      <c r="E908" t="s">
        <v>933</v>
      </c>
      <c r="G908">
        <v>5.9467592592592591E-4</v>
      </c>
      <c r="H908" t="b">
        <v>1</v>
      </c>
      <c r="I908" t="e">
        <f>G909&lt;HLOOKUP(B909,Table7[#All],IF('Time Sheet'!H909,3,2),FALSE)</f>
        <v>#N/A</v>
      </c>
    </row>
    <row r="909" spans="1:9" x14ac:dyDescent="0.25">
      <c r="A909" t="s">
        <v>930</v>
      </c>
      <c r="B909" t="s">
        <v>9</v>
      </c>
      <c r="C909" t="s">
        <v>934</v>
      </c>
      <c r="E909" t="s">
        <v>934</v>
      </c>
      <c r="G909">
        <v>6.653935185185185E-4</v>
      </c>
      <c r="H909" t="b">
        <v>1</v>
      </c>
      <c r="I909" t="b">
        <f>G910&lt;HLOOKUP(B910,Table7[#All],IF('Time Sheet'!H910,3,2),FALSE)</f>
        <v>1</v>
      </c>
    </row>
    <row r="910" spans="1:9" x14ac:dyDescent="0.25">
      <c r="A910" t="s">
        <v>930</v>
      </c>
      <c r="B910" t="s">
        <v>11</v>
      </c>
      <c r="C910" t="s">
        <v>935</v>
      </c>
      <c r="E910" t="s">
        <v>935</v>
      </c>
      <c r="G910">
        <v>1.224768518518518E-3</v>
      </c>
      <c r="H910" t="b">
        <v>1</v>
      </c>
      <c r="I910" t="e">
        <f>G911&lt;HLOOKUP(B911,Table7[#All],IF('Time Sheet'!H911,3,2),FALSE)</f>
        <v>#N/A</v>
      </c>
    </row>
    <row r="911" spans="1:9" x14ac:dyDescent="0.25">
      <c r="A911" t="s">
        <v>930</v>
      </c>
      <c r="B911" t="s">
        <v>13</v>
      </c>
      <c r="C911" t="s">
        <v>936</v>
      </c>
      <c r="E911" t="s">
        <v>936</v>
      </c>
      <c r="G911">
        <v>1.4188657407407409E-3</v>
      </c>
      <c r="H911" t="b">
        <v>1</v>
      </c>
      <c r="I911" t="e">
        <f>G912&lt;HLOOKUP(B912,Table7[#All],IF('Time Sheet'!H912,3,2),FALSE)</f>
        <v>#N/A</v>
      </c>
    </row>
    <row r="912" spans="1:9" x14ac:dyDescent="0.25">
      <c r="A912" t="s">
        <v>930</v>
      </c>
      <c r="B912" t="s">
        <v>15</v>
      </c>
      <c r="C912" t="s">
        <v>937</v>
      </c>
      <c r="E912" t="s">
        <v>937</v>
      </c>
      <c r="G912">
        <v>2.9215277777777781E-3</v>
      </c>
      <c r="H912" t="b">
        <v>1</v>
      </c>
      <c r="I912" t="b">
        <f>G913&lt;HLOOKUP(B913,Table7[#All],IF('Time Sheet'!H913,3,2),FALSE)</f>
        <v>1</v>
      </c>
    </row>
    <row r="913" spans="1:9" x14ac:dyDescent="0.25">
      <c r="A913" t="s">
        <v>930</v>
      </c>
      <c r="B913" t="s">
        <v>17</v>
      </c>
      <c r="C913" t="s">
        <v>938</v>
      </c>
      <c r="E913" t="s">
        <v>938</v>
      </c>
      <c r="G913">
        <v>3.246180555555556E-3</v>
      </c>
      <c r="H913" t="b">
        <v>1</v>
      </c>
      <c r="I913" t="e">
        <f>G914&lt;HLOOKUP(B914,Table7[#All],IF('Time Sheet'!H914,3,2),FALSE)</f>
        <v>#N/A</v>
      </c>
    </row>
    <row r="914" spans="1:9" x14ac:dyDescent="0.25">
      <c r="A914" t="s">
        <v>930</v>
      </c>
      <c r="B914" t="s">
        <v>19</v>
      </c>
      <c r="C914" t="s">
        <v>939</v>
      </c>
      <c r="E914" t="s">
        <v>939</v>
      </c>
      <c r="G914">
        <v>6.0597222222222224E-3</v>
      </c>
      <c r="H914" t="b">
        <v>1</v>
      </c>
      <c r="I914" t="e">
        <f>G915&lt;HLOOKUP(B915,Table7[#All],IF('Time Sheet'!H915,3,2),FALSE)</f>
        <v>#N/A</v>
      </c>
    </row>
    <row r="915" spans="1:9" x14ac:dyDescent="0.25">
      <c r="A915" t="s">
        <v>930</v>
      </c>
      <c r="B915" t="s">
        <v>21</v>
      </c>
      <c r="C915" t="s">
        <v>940</v>
      </c>
      <c r="E915" t="s">
        <v>940</v>
      </c>
      <c r="G915">
        <v>6.6971064814814818E-3</v>
      </c>
      <c r="H915" t="b">
        <v>1</v>
      </c>
      <c r="I915" t="e">
        <f>G916&lt;HLOOKUP(B916,Table7[#All],IF('Time Sheet'!H916,3,2),FALSE)</f>
        <v>#N/A</v>
      </c>
    </row>
    <row r="916" spans="1:9" x14ac:dyDescent="0.25">
      <c r="A916" t="s">
        <v>930</v>
      </c>
      <c r="B916" t="s">
        <v>23</v>
      </c>
      <c r="C916" t="s">
        <v>941</v>
      </c>
      <c r="E916" t="s">
        <v>941</v>
      </c>
      <c r="G916">
        <v>1.154664351851852E-2</v>
      </c>
      <c r="H916" t="b">
        <v>1</v>
      </c>
      <c r="I916" t="e">
        <f>G917&lt;HLOOKUP(B917,Table7[#All],IF('Time Sheet'!H917,3,2),FALSE)</f>
        <v>#N/A</v>
      </c>
    </row>
    <row r="917" spans="1:9" x14ac:dyDescent="0.25">
      <c r="A917" t="s">
        <v>930</v>
      </c>
      <c r="B917" t="s">
        <v>25</v>
      </c>
      <c r="C917" t="s">
        <v>942</v>
      </c>
      <c r="E917" t="s">
        <v>942</v>
      </c>
      <c r="G917">
        <v>1.1101041666666671E-2</v>
      </c>
      <c r="H917" t="b">
        <v>1</v>
      </c>
      <c r="I917" t="e">
        <f>G918&lt;HLOOKUP(B918,Table7[#All],IF('Time Sheet'!H918,3,2),FALSE)</f>
        <v>#N/A</v>
      </c>
    </row>
    <row r="918" spans="1:9" x14ac:dyDescent="0.25">
      <c r="A918" t="s">
        <v>930</v>
      </c>
      <c r="B918" t="s">
        <v>126</v>
      </c>
      <c r="C918" t="s">
        <v>943</v>
      </c>
      <c r="E918" t="s">
        <v>943</v>
      </c>
      <c r="G918">
        <v>2.5752314814814822E-4</v>
      </c>
      <c r="H918" t="b">
        <v>1</v>
      </c>
      <c r="I918" t="e">
        <f>G919&lt;HLOOKUP(B919,Table7[#All],IF('Time Sheet'!H919,3,2),FALSE)</f>
        <v>#N/A</v>
      </c>
    </row>
    <row r="919" spans="1:9" x14ac:dyDescent="0.25">
      <c r="A919" t="s">
        <v>930</v>
      </c>
      <c r="B919" t="s">
        <v>27</v>
      </c>
      <c r="C919" t="s">
        <v>944</v>
      </c>
      <c r="E919" t="s">
        <v>944</v>
      </c>
      <c r="G919">
        <v>3.5104166666666671E-4</v>
      </c>
      <c r="H919" t="b">
        <v>1</v>
      </c>
      <c r="I919" t="e">
        <f>G920&lt;HLOOKUP(B920,Table7[#All],IF('Time Sheet'!H920,3,2),FALSE)</f>
        <v>#N/A</v>
      </c>
    </row>
    <row r="920" spans="1:9" x14ac:dyDescent="0.25">
      <c r="A920" t="s">
        <v>930</v>
      </c>
      <c r="B920" t="s">
        <v>29</v>
      </c>
      <c r="C920" t="s">
        <v>945</v>
      </c>
      <c r="E920" t="s">
        <v>945</v>
      </c>
      <c r="G920">
        <v>4.3587962962962959E-4</v>
      </c>
      <c r="H920" t="b">
        <v>1</v>
      </c>
      <c r="I920" t="b">
        <f>G921&lt;HLOOKUP(B921,Table7[#All],IF('Time Sheet'!H921,3,2),FALSE)</f>
        <v>0</v>
      </c>
    </row>
    <row r="921" spans="1:9" x14ac:dyDescent="0.25">
      <c r="A921" t="s">
        <v>930</v>
      </c>
      <c r="B921" t="s">
        <v>31</v>
      </c>
      <c r="C921" t="s">
        <v>946</v>
      </c>
      <c r="E921" t="s">
        <v>946</v>
      </c>
      <c r="G921">
        <v>7.4236111111111106E-4</v>
      </c>
      <c r="H921" t="b">
        <v>1</v>
      </c>
      <c r="I921" t="e">
        <f>G922&lt;HLOOKUP(B922,Table7[#All],IF('Time Sheet'!H922,3,2),FALSE)</f>
        <v>#N/A</v>
      </c>
    </row>
    <row r="922" spans="1:9" x14ac:dyDescent="0.25">
      <c r="A922" t="s">
        <v>930</v>
      </c>
      <c r="B922" t="s">
        <v>33</v>
      </c>
      <c r="C922" t="s">
        <v>947</v>
      </c>
      <c r="E922" t="s">
        <v>947</v>
      </c>
      <c r="G922">
        <v>9.0972222222222214E-4</v>
      </c>
      <c r="H922" t="b">
        <v>1</v>
      </c>
      <c r="I922" t="e">
        <f>G923&lt;HLOOKUP(B923,Table7[#All],IF('Time Sheet'!H923,3,2),FALSE)</f>
        <v>#N/A</v>
      </c>
    </row>
    <row r="923" spans="1:9" x14ac:dyDescent="0.25">
      <c r="A923" t="s">
        <v>930</v>
      </c>
      <c r="B923" t="s">
        <v>35</v>
      </c>
      <c r="C923" t="s">
        <v>948</v>
      </c>
      <c r="E923" t="s">
        <v>948</v>
      </c>
      <c r="G923">
        <v>1.5099537037037041E-3</v>
      </c>
      <c r="H923" t="b">
        <v>1</v>
      </c>
      <c r="I923" t="e">
        <f>G924&lt;HLOOKUP(B924,Table7[#All],IF('Time Sheet'!H924,3,2),FALSE)</f>
        <v>#N/A</v>
      </c>
    </row>
    <row r="924" spans="1:9" x14ac:dyDescent="0.25">
      <c r="A924" t="s">
        <v>930</v>
      </c>
      <c r="B924" t="s">
        <v>37</v>
      </c>
      <c r="C924" t="s">
        <v>949</v>
      </c>
      <c r="E924" t="s">
        <v>949</v>
      </c>
      <c r="G924">
        <v>1.8170138888888891E-3</v>
      </c>
      <c r="H924" t="b">
        <v>1</v>
      </c>
      <c r="I924" t="e">
        <f>G925&lt;HLOOKUP(B925,Table7[#All],IF('Time Sheet'!H925,3,2),FALSE)</f>
        <v>#N/A</v>
      </c>
    </row>
    <row r="925" spans="1:9" x14ac:dyDescent="0.25">
      <c r="A925" t="s">
        <v>930</v>
      </c>
      <c r="B925" t="s">
        <v>39</v>
      </c>
      <c r="C925" t="s">
        <v>395</v>
      </c>
      <c r="E925" t="s">
        <v>395</v>
      </c>
      <c r="G925">
        <v>2.746527777777778E-4</v>
      </c>
      <c r="H925" t="b">
        <v>1</v>
      </c>
      <c r="I925" t="e">
        <f>G926&lt;HLOOKUP(B926,Table7[#All],IF('Time Sheet'!H926,3,2),FALSE)</f>
        <v>#N/A</v>
      </c>
    </row>
    <row r="926" spans="1:9" x14ac:dyDescent="0.25">
      <c r="A926" t="s">
        <v>930</v>
      </c>
      <c r="B926" t="s">
        <v>41</v>
      </c>
      <c r="C926" t="s">
        <v>950</v>
      </c>
      <c r="E926" t="s">
        <v>950</v>
      </c>
      <c r="G926">
        <v>3.5312499999999998E-4</v>
      </c>
      <c r="H926" t="b">
        <v>1</v>
      </c>
      <c r="I926" t="e">
        <f>G927&lt;HLOOKUP(B927,Table7[#All],IF('Time Sheet'!H927,3,2),FALSE)</f>
        <v>#N/A</v>
      </c>
    </row>
    <row r="927" spans="1:9" x14ac:dyDescent="0.25">
      <c r="A927" t="s">
        <v>930</v>
      </c>
      <c r="B927" t="s">
        <v>43</v>
      </c>
      <c r="C927" t="s">
        <v>951</v>
      </c>
      <c r="E927" t="s">
        <v>951</v>
      </c>
      <c r="G927">
        <v>4.142361111111111E-4</v>
      </c>
      <c r="H927" t="b">
        <v>1</v>
      </c>
      <c r="I927" t="b">
        <f>G928&lt;HLOOKUP(B928,Table7[#All],IF('Time Sheet'!H928,3,2),FALSE)</f>
        <v>0</v>
      </c>
    </row>
    <row r="928" spans="1:9" x14ac:dyDescent="0.25">
      <c r="A928" t="s">
        <v>930</v>
      </c>
      <c r="B928" t="s">
        <v>45</v>
      </c>
      <c r="C928" t="s">
        <v>952</v>
      </c>
      <c r="E928" t="s">
        <v>952</v>
      </c>
      <c r="G928">
        <v>7.525462962962963E-4</v>
      </c>
      <c r="H928" t="b">
        <v>1</v>
      </c>
      <c r="I928" t="e">
        <f>G929&lt;HLOOKUP(B929,Table7[#All],IF('Time Sheet'!H929,3,2),FALSE)</f>
        <v>#N/A</v>
      </c>
    </row>
    <row r="929" spans="1:9" x14ac:dyDescent="0.25">
      <c r="A929" t="s">
        <v>930</v>
      </c>
      <c r="B929" t="s">
        <v>47</v>
      </c>
      <c r="C929" t="s">
        <v>953</v>
      </c>
      <c r="E929" t="s">
        <v>953</v>
      </c>
      <c r="G929">
        <v>8.8553240740740747E-4</v>
      </c>
      <c r="H929" t="b">
        <v>1</v>
      </c>
      <c r="I929" t="e">
        <f>G930&lt;HLOOKUP(B930,Table7[#All],IF('Time Sheet'!H930,3,2),FALSE)</f>
        <v>#N/A</v>
      </c>
    </row>
    <row r="930" spans="1:9" x14ac:dyDescent="0.25">
      <c r="A930" t="s">
        <v>930</v>
      </c>
      <c r="B930" t="s">
        <v>49</v>
      </c>
      <c r="C930" t="s">
        <v>954</v>
      </c>
      <c r="E930" t="s">
        <v>954</v>
      </c>
      <c r="G930">
        <v>1.5677083333333331E-3</v>
      </c>
      <c r="H930" t="b">
        <v>1</v>
      </c>
      <c r="I930" t="e">
        <f>G931&lt;HLOOKUP(B931,Table7[#All],IF('Time Sheet'!H931,3,2),FALSE)</f>
        <v>#N/A</v>
      </c>
    </row>
    <row r="931" spans="1:9" x14ac:dyDescent="0.25">
      <c r="A931" t="s">
        <v>930</v>
      </c>
      <c r="B931" t="s">
        <v>51</v>
      </c>
      <c r="C931" t="s">
        <v>955</v>
      </c>
      <c r="E931" t="s">
        <v>955</v>
      </c>
      <c r="G931">
        <v>1.816898148148148E-3</v>
      </c>
      <c r="H931" t="b">
        <v>1</v>
      </c>
      <c r="I931" t="e">
        <f>G932&lt;HLOOKUP(B932,Table7[#All],IF('Time Sheet'!H932,3,2),FALSE)</f>
        <v>#N/A</v>
      </c>
    </row>
    <row r="932" spans="1:9" x14ac:dyDescent="0.25">
      <c r="A932" t="s">
        <v>930</v>
      </c>
      <c r="B932" t="s">
        <v>53</v>
      </c>
      <c r="C932" t="s">
        <v>956</v>
      </c>
      <c r="E932" t="s">
        <v>956</v>
      </c>
      <c r="G932">
        <v>3.1307870370370371E-4</v>
      </c>
      <c r="H932" t="b">
        <v>1</v>
      </c>
      <c r="I932" t="e">
        <f>G933&lt;HLOOKUP(B933,Table7[#All],IF('Time Sheet'!H933,3,2),FALSE)</f>
        <v>#N/A</v>
      </c>
    </row>
    <row r="933" spans="1:9" x14ac:dyDescent="0.25">
      <c r="A933" t="s">
        <v>930</v>
      </c>
      <c r="B933" t="s">
        <v>55</v>
      </c>
      <c r="C933" t="s">
        <v>957</v>
      </c>
      <c r="E933" t="s">
        <v>957</v>
      </c>
      <c r="G933">
        <v>3.0648148148148152E-4</v>
      </c>
      <c r="H933" t="b">
        <v>1</v>
      </c>
      <c r="I933" t="e">
        <f>G934&lt;HLOOKUP(B934,Table7[#All],IF('Time Sheet'!H934,3,2),FALSE)</f>
        <v>#N/A</v>
      </c>
    </row>
    <row r="934" spans="1:9" x14ac:dyDescent="0.25">
      <c r="A934" t="s">
        <v>930</v>
      </c>
      <c r="B934" t="s">
        <v>57</v>
      </c>
      <c r="C934" t="s">
        <v>958</v>
      </c>
      <c r="E934" t="s">
        <v>958</v>
      </c>
      <c r="G934">
        <v>3.4490740740740738E-4</v>
      </c>
      <c r="H934" t="b">
        <v>1</v>
      </c>
      <c r="I934" t="b">
        <f>G935&lt;HLOOKUP(B935,Table7[#All],IF('Time Sheet'!H935,3,2),FALSE)</f>
        <v>0</v>
      </c>
    </row>
    <row r="935" spans="1:9" x14ac:dyDescent="0.25">
      <c r="A935" t="s">
        <v>930</v>
      </c>
      <c r="B935" t="s">
        <v>59</v>
      </c>
      <c r="C935" t="s">
        <v>959</v>
      </c>
      <c r="E935" t="s">
        <v>959</v>
      </c>
      <c r="G935">
        <v>6.7002314814814811E-4</v>
      </c>
      <c r="H935" t="b">
        <v>1</v>
      </c>
      <c r="I935" t="e">
        <f>G936&lt;HLOOKUP(B936,Table7[#All],IF('Time Sheet'!H936,3,2),FALSE)</f>
        <v>#N/A</v>
      </c>
    </row>
    <row r="936" spans="1:9" x14ac:dyDescent="0.25">
      <c r="A936" t="s">
        <v>930</v>
      </c>
      <c r="B936" t="s">
        <v>61</v>
      </c>
      <c r="C936" t="s">
        <v>960</v>
      </c>
      <c r="E936" t="s">
        <v>960</v>
      </c>
      <c r="G936">
        <v>7.4502314814814819E-4</v>
      </c>
      <c r="H936" t="b">
        <v>1</v>
      </c>
      <c r="I936" t="e">
        <f>G937&lt;HLOOKUP(B937,Table7[#All],IF('Time Sheet'!H937,3,2),FALSE)</f>
        <v>#N/A</v>
      </c>
    </row>
    <row r="937" spans="1:9" x14ac:dyDescent="0.25">
      <c r="A937" t="s">
        <v>930</v>
      </c>
      <c r="B937" t="s">
        <v>63</v>
      </c>
      <c r="C937" t="s">
        <v>961</v>
      </c>
      <c r="E937" t="s">
        <v>961</v>
      </c>
      <c r="G937">
        <v>1.4487268518518521E-3</v>
      </c>
      <c r="H937" t="b">
        <v>1</v>
      </c>
      <c r="I937" t="e">
        <f>G938&lt;HLOOKUP(B938,Table7[#All],IF('Time Sheet'!H938,3,2),FALSE)</f>
        <v>#N/A</v>
      </c>
    </row>
    <row r="938" spans="1:9" x14ac:dyDescent="0.25">
      <c r="A938" t="s">
        <v>930</v>
      </c>
      <c r="B938" t="s">
        <v>65</v>
      </c>
      <c r="C938" t="s">
        <v>962</v>
      </c>
      <c r="E938" t="s">
        <v>962</v>
      </c>
      <c r="G938">
        <v>1.7829861111111111E-3</v>
      </c>
      <c r="H938" t="b">
        <v>1</v>
      </c>
      <c r="I938" t="e">
        <f>G939&lt;HLOOKUP(B939,Table7[#All],IF('Time Sheet'!H939,3,2),FALSE)</f>
        <v>#N/A</v>
      </c>
    </row>
    <row r="939" spans="1:9" x14ac:dyDescent="0.25">
      <c r="A939" t="s">
        <v>930</v>
      </c>
      <c r="B939" t="s">
        <v>67</v>
      </c>
      <c r="C939" t="s">
        <v>963</v>
      </c>
      <c r="E939" t="s">
        <v>963</v>
      </c>
      <c r="G939">
        <v>6.7164351851851857E-4</v>
      </c>
      <c r="H939" t="b">
        <v>1</v>
      </c>
      <c r="I939" t="b">
        <f>G940&lt;HLOOKUP(B940,Table7[#All],IF('Time Sheet'!H940,3,2),FALSE)</f>
        <v>0</v>
      </c>
    </row>
    <row r="940" spans="1:9" x14ac:dyDescent="0.25">
      <c r="A940" t="s">
        <v>930</v>
      </c>
      <c r="B940" t="s">
        <v>69</v>
      </c>
      <c r="C940" t="s">
        <v>964</v>
      </c>
      <c r="E940" t="s">
        <v>964</v>
      </c>
      <c r="G940">
        <v>1.43275462962963E-3</v>
      </c>
      <c r="H940" t="b">
        <v>1</v>
      </c>
      <c r="I940" t="e">
        <f>G941&lt;HLOOKUP(B941,Table7[#All],IF('Time Sheet'!H941,3,2),FALSE)</f>
        <v>#N/A</v>
      </c>
    </row>
    <row r="941" spans="1:9" x14ac:dyDescent="0.25">
      <c r="A941" t="s">
        <v>930</v>
      </c>
      <c r="B941" t="s">
        <v>71</v>
      </c>
      <c r="C941" t="s">
        <v>965</v>
      </c>
      <c r="E941" t="s">
        <v>965</v>
      </c>
      <c r="G941">
        <v>1.6501157407407411E-3</v>
      </c>
      <c r="H941" t="b">
        <v>1</v>
      </c>
      <c r="I941" t="e">
        <f>G942&lt;HLOOKUP(B942,Table7[#All],IF('Time Sheet'!H942,3,2),FALSE)</f>
        <v>#N/A</v>
      </c>
    </row>
    <row r="942" spans="1:9" x14ac:dyDescent="0.25">
      <c r="A942" t="s">
        <v>930</v>
      </c>
      <c r="B942" t="s">
        <v>73</v>
      </c>
      <c r="C942" t="s">
        <v>966</v>
      </c>
      <c r="E942" t="s">
        <v>966</v>
      </c>
      <c r="G942">
        <v>3.000462962962963E-3</v>
      </c>
      <c r="H942" t="b">
        <v>1</v>
      </c>
      <c r="I942" t="e">
        <f>G943&lt;HLOOKUP(B943,Table7[#All],IF('Time Sheet'!H943,3,2),FALSE)</f>
        <v>#N/A</v>
      </c>
    </row>
    <row r="943" spans="1:9" x14ac:dyDescent="0.25">
      <c r="A943" t="s">
        <v>930</v>
      </c>
      <c r="B943" t="s">
        <v>75</v>
      </c>
      <c r="C943" t="s">
        <v>967</v>
      </c>
      <c r="E943" t="s">
        <v>967</v>
      </c>
      <c r="G943">
        <v>3.518171296296297E-3</v>
      </c>
      <c r="H943" t="b">
        <v>1</v>
      </c>
      <c r="I943" t="e">
        <f>G944&lt;HLOOKUP(B944,Table7[#All],IF('Time Sheet'!H944,3,2),FALSE)</f>
        <v>#N/A</v>
      </c>
    </row>
    <row r="944" spans="1:9" x14ac:dyDescent="0.25">
      <c r="A944" t="s">
        <v>968</v>
      </c>
      <c r="B944" t="s">
        <v>1</v>
      </c>
      <c r="C944" t="s">
        <v>969</v>
      </c>
      <c r="E944" t="s">
        <v>969</v>
      </c>
      <c r="G944">
        <v>1.702546296296296E-4</v>
      </c>
      <c r="H944" t="b">
        <v>1</v>
      </c>
      <c r="I944" t="b">
        <f>G945&lt;HLOOKUP(B945,Table7[#All],IF('Time Sheet'!H945,3,2),FALSE)</f>
        <v>0</v>
      </c>
    </row>
    <row r="945" spans="1:9" x14ac:dyDescent="0.25">
      <c r="A945" t="s">
        <v>968</v>
      </c>
      <c r="B945" t="s">
        <v>3</v>
      </c>
      <c r="C945" t="s">
        <v>970</v>
      </c>
      <c r="E945" t="s">
        <v>970</v>
      </c>
      <c r="G945">
        <v>2.6666666666666668E-4</v>
      </c>
      <c r="H945" t="b">
        <v>1</v>
      </c>
      <c r="I945" t="e">
        <f>G946&lt;HLOOKUP(B946,Table7[#All],IF('Time Sheet'!H946,3,2),FALSE)</f>
        <v>#N/A</v>
      </c>
    </row>
    <row r="946" spans="1:9" x14ac:dyDescent="0.25">
      <c r="A946" t="s">
        <v>968</v>
      </c>
      <c r="B946" t="s">
        <v>5</v>
      </c>
      <c r="C946" t="s">
        <v>478</v>
      </c>
      <c r="E946" t="s">
        <v>478</v>
      </c>
      <c r="G946">
        <v>2.9432870370370371E-4</v>
      </c>
      <c r="H946" t="b">
        <v>1</v>
      </c>
      <c r="I946" t="b">
        <f>G947&lt;HLOOKUP(B947,Table7[#All],IF('Time Sheet'!H947,3,2),FALSE)</f>
        <v>1</v>
      </c>
    </row>
    <row r="947" spans="1:9" x14ac:dyDescent="0.25">
      <c r="A947" t="s">
        <v>968</v>
      </c>
      <c r="B947" t="s">
        <v>7</v>
      </c>
      <c r="C947" t="s">
        <v>971</v>
      </c>
      <c r="E947" t="s">
        <v>971</v>
      </c>
      <c r="G947">
        <v>5.4988425925925918E-4</v>
      </c>
      <c r="H947" t="b">
        <v>1</v>
      </c>
      <c r="I947" t="e">
        <f>G948&lt;HLOOKUP(B948,Table7[#All],IF('Time Sheet'!H948,3,2),FALSE)</f>
        <v>#N/A</v>
      </c>
    </row>
    <row r="948" spans="1:9" x14ac:dyDescent="0.25">
      <c r="A948" t="s">
        <v>968</v>
      </c>
      <c r="B948" t="s">
        <v>9</v>
      </c>
      <c r="C948" t="s">
        <v>972</v>
      </c>
      <c r="E948" t="s">
        <v>972</v>
      </c>
      <c r="G948">
        <v>6.310185185185186E-4</v>
      </c>
      <c r="H948" t="b">
        <v>1</v>
      </c>
      <c r="I948" t="b">
        <f>G949&lt;HLOOKUP(B949,Table7[#All],IF('Time Sheet'!H949,3,2),FALSE)</f>
        <v>1</v>
      </c>
    </row>
    <row r="949" spans="1:9" x14ac:dyDescent="0.25">
      <c r="A949" t="s">
        <v>968</v>
      </c>
      <c r="B949" t="s">
        <v>11</v>
      </c>
      <c r="C949" t="s">
        <v>973</v>
      </c>
      <c r="E949" t="s">
        <v>973</v>
      </c>
      <c r="G949">
        <v>1.2023148148148149E-3</v>
      </c>
      <c r="H949" t="b">
        <v>1</v>
      </c>
      <c r="I949" t="e">
        <f>G950&lt;HLOOKUP(B950,Table7[#All],IF('Time Sheet'!H950,3,2),FALSE)</f>
        <v>#N/A</v>
      </c>
    </row>
    <row r="950" spans="1:9" x14ac:dyDescent="0.25">
      <c r="A950" t="s">
        <v>968</v>
      </c>
      <c r="B950" t="s">
        <v>13</v>
      </c>
      <c r="C950" t="s">
        <v>974</v>
      </c>
      <c r="E950" t="s">
        <v>974</v>
      </c>
      <c r="G950">
        <v>1.366550925925926E-3</v>
      </c>
      <c r="H950" t="b">
        <v>1</v>
      </c>
      <c r="I950" t="e">
        <f>G951&lt;HLOOKUP(B951,Table7[#All],IF('Time Sheet'!H951,3,2),FALSE)</f>
        <v>#N/A</v>
      </c>
    </row>
    <row r="951" spans="1:9" x14ac:dyDescent="0.25">
      <c r="A951" t="s">
        <v>968</v>
      </c>
      <c r="B951" t="s">
        <v>15</v>
      </c>
      <c r="C951" t="s">
        <v>975</v>
      </c>
      <c r="E951" t="s">
        <v>975</v>
      </c>
      <c r="G951">
        <v>2.9366898148148152E-3</v>
      </c>
      <c r="H951" t="b">
        <v>1</v>
      </c>
      <c r="I951" t="b">
        <f>G952&lt;HLOOKUP(B952,Table7[#All],IF('Time Sheet'!H952,3,2),FALSE)</f>
        <v>1</v>
      </c>
    </row>
    <row r="952" spans="1:9" x14ac:dyDescent="0.25">
      <c r="A952" t="s">
        <v>968</v>
      </c>
      <c r="B952" t="s">
        <v>17</v>
      </c>
      <c r="C952" t="s">
        <v>976</v>
      </c>
      <c r="E952" t="s">
        <v>976</v>
      </c>
      <c r="G952">
        <v>3.246064814814814E-3</v>
      </c>
      <c r="H952" t="b">
        <v>1</v>
      </c>
      <c r="I952" t="e">
        <f>G953&lt;HLOOKUP(B953,Table7[#All],IF('Time Sheet'!H953,3,2),FALSE)</f>
        <v>#N/A</v>
      </c>
    </row>
    <row r="953" spans="1:9" x14ac:dyDescent="0.25">
      <c r="A953" t="s">
        <v>968</v>
      </c>
      <c r="B953" t="s">
        <v>19</v>
      </c>
      <c r="C953" t="s">
        <v>977</v>
      </c>
      <c r="E953" t="s">
        <v>977</v>
      </c>
      <c r="G953">
        <v>6.118171296296296E-3</v>
      </c>
      <c r="H953" t="b">
        <v>1</v>
      </c>
      <c r="I953" t="e">
        <f>G954&lt;HLOOKUP(B954,Table7[#All],IF('Time Sheet'!H954,3,2),FALSE)</f>
        <v>#N/A</v>
      </c>
    </row>
    <row r="954" spans="1:9" x14ac:dyDescent="0.25">
      <c r="A954" t="s">
        <v>968</v>
      </c>
      <c r="B954" t="s">
        <v>21</v>
      </c>
      <c r="C954" t="s">
        <v>978</v>
      </c>
      <c r="E954" t="s">
        <v>978</v>
      </c>
      <c r="G954">
        <v>6.6756944444444442E-3</v>
      </c>
      <c r="H954" t="b">
        <v>1</v>
      </c>
      <c r="I954" t="e">
        <f>G955&lt;HLOOKUP(B955,Table7[#All],IF('Time Sheet'!H955,3,2),FALSE)</f>
        <v>#N/A</v>
      </c>
    </row>
    <row r="955" spans="1:9" x14ac:dyDescent="0.25">
      <c r="A955" t="s">
        <v>968</v>
      </c>
      <c r="B955" t="s">
        <v>23</v>
      </c>
      <c r="C955" t="s">
        <v>979</v>
      </c>
      <c r="E955" t="s">
        <v>979</v>
      </c>
      <c r="G955">
        <v>1.227962962962963E-2</v>
      </c>
      <c r="H955" t="b">
        <v>1</v>
      </c>
      <c r="I955" t="e">
        <f>G956&lt;HLOOKUP(B956,Table7[#All],IF('Time Sheet'!H956,3,2),FALSE)</f>
        <v>#N/A</v>
      </c>
    </row>
    <row r="956" spans="1:9" x14ac:dyDescent="0.25">
      <c r="A956" t="s">
        <v>968</v>
      </c>
      <c r="B956" t="s">
        <v>25</v>
      </c>
      <c r="C956" t="s">
        <v>980</v>
      </c>
      <c r="E956" t="s">
        <v>980</v>
      </c>
      <c r="G956">
        <v>1.1750578703703701E-2</v>
      </c>
      <c r="H956" t="b">
        <v>1</v>
      </c>
      <c r="I956" t="e">
        <f>G957&lt;HLOOKUP(B957,Table7[#All],IF('Time Sheet'!H957,3,2),FALSE)</f>
        <v>#N/A</v>
      </c>
    </row>
    <row r="957" spans="1:9" x14ac:dyDescent="0.25">
      <c r="A957" t="s">
        <v>968</v>
      </c>
      <c r="B957" t="s">
        <v>126</v>
      </c>
      <c r="C957" t="s">
        <v>981</v>
      </c>
      <c r="E957" t="s">
        <v>981</v>
      </c>
      <c r="G957">
        <v>2.0763888888888891E-4</v>
      </c>
      <c r="H957" t="b">
        <v>1</v>
      </c>
      <c r="I957" t="e">
        <f>G958&lt;HLOOKUP(B958,Table7[#All],IF('Time Sheet'!H958,3,2),FALSE)</f>
        <v>#N/A</v>
      </c>
    </row>
    <row r="958" spans="1:9" x14ac:dyDescent="0.25">
      <c r="A958" t="s">
        <v>968</v>
      </c>
      <c r="B958" t="s">
        <v>27</v>
      </c>
      <c r="C958" t="s">
        <v>982</v>
      </c>
      <c r="E958" t="s">
        <v>982</v>
      </c>
      <c r="G958">
        <v>3.0312500000000001E-4</v>
      </c>
      <c r="H958" t="b">
        <v>1</v>
      </c>
      <c r="I958" t="e">
        <f>G959&lt;HLOOKUP(B959,Table7[#All],IF('Time Sheet'!H959,3,2),FALSE)</f>
        <v>#N/A</v>
      </c>
    </row>
    <row r="959" spans="1:9" x14ac:dyDescent="0.25">
      <c r="A959" t="s">
        <v>968</v>
      </c>
      <c r="B959" t="s">
        <v>29</v>
      </c>
      <c r="C959" t="s">
        <v>983</v>
      </c>
      <c r="E959" t="s">
        <v>983</v>
      </c>
      <c r="G959">
        <v>3.5787037037037037E-4</v>
      </c>
      <c r="H959" t="b">
        <v>1</v>
      </c>
      <c r="I959" t="b">
        <f>G960&lt;HLOOKUP(B960,Table7[#All],IF('Time Sheet'!H960,3,2),FALSE)</f>
        <v>1</v>
      </c>
    </row>
    <row r="960" spans="1:9" x14ac:dyDescent="0.25">
      <c r="A960" t="s">
        <v>968</v>
      </c>
      <c r="B960" t="s">
        <v>31</v>
      </c>
      <c r="C960" t="s">
        <v>984</v>
      </c>
      <c r="E960" t="s">
        <v>984</v>
      </c>
      <c r="G960">
        <v>6.2037037037037041E-4</v>
      </c>
      <c r="H960" t="b">
        <v>1</v>
      </c>
      <c r="I960" t="e">
        <f>G961&lt;HLOOKUP(B961,Table7[#All],IF('Time Sheet'!H961,3,2),FALSE)</f>
        <v>#N/A</v>
      </c>
    </row>
    <row r="961" spans="1:9" x14ac:dyDescent="0.25">
      <c r="A961" t="s">
        <v>968</v>
      </c>
      <c r="B961" t="s">
        <v>33</v>
      </c>
      <c r="C961" t="s">
        <v>985</v>
      </c>
      <c r="E961" t="s">
        <v>985</v>
      </c>
      <c r="G961">
        <v>7.2951388888888892E-4</v>
      </c>
      <c r="H961" t="b">
        <v>1</v>
      </c>
      <c r="I961" t="e">
        <f>G962&lt;HLOOKUP(B962,Table7[#All],IF('Time Sheet'!H962,3,2),FALSE)</f>
        <v>#N/A</v>
      </c>
    </row>
    <row r="962" spans="1:9" x14ac:dyDescent="0.25">
      <c r="A962" t="s">
        <v>968</v>
      </c>
      <c r="B962" t="s">
        <v>35</v>
      </c>
      <c r="C962" t="s">
        <v>986</v>
      </c>
      <c r="E962" t="s">
        <v>986</v>
      </c>
      <c r="G962">
        <v>1.349768518518519E-3</v>
      </c>
      <c r="H962" t="b">
        <v>1</v>
      </c>
      <c r="I962" t="e">
        <f>G963&lt;HLOOKUP(B963,Table7[#All],IF('Time Sheet'!H963,3,2),FALSE)</f>
        <v>#N/A</v>
      </c>
    </row>
    <row r="963" spans="1:9" x14ac:dyDescent="0.25">
      <c r="A963" t="s">
        <v>968</v>
      </c>
      <c r="B963" t="s">
        <v>37</v>
      </c>
      <c r="C963" t="s">
        <v>987</v>
      </c>
      <c r="E963" t="s">
        <v>987</v>
      </c>
      <c r="G963">
        <v>1.5659722222222221E-3</v>
      </c>
      <c r="H963" t="b">
        <v>1</v>
      </c>
      <c r="I963" t="e">
        <f>G964&lt;HLOOKUP(B964,Table7[#All],IF('Time Sheet'!H964,3,2),FALSE)</f>
        <v>#N/A</v>
      </c>
    </row>
    <row r="964" spans="1:9" x14ac:dyDescent="0.25">
      <c r="A964" t="s">
        <v>968</v>
      </c>
      <c r="B964" t="s">
        <v>39</v>
      </c>
      <c r="C964" t="s">
        <v>988</v>
      </c>
      <c r="E964" t="s">
        <v>988</v>
      </c>
      <c r="G964">
        <v>3.1388888888888889E-4</v>
      </c>
      <c r="H964" t="b">
        <v>1</v>
      </c>
      <c r="I964" t="e">
        <f>G965&lt;HLOOKUP(B965,Table7[#All],IF('Time Sheet'!H965,3,2),FALSE)</f>
        <v>#N/A</v>
      </c>
    </row>
    <row r="965" spans="1:9" x14ac:dyDescent="0.25">
      <c r="A965" t="s">
        <v>968</v>
      </c>
      <c r="B965" t="s">
        <v>41</v>
      </c>
      <c r="C965" t="s">
        <v>989</v>
      </c>
      <c r="E965" t="s">
        <v>989</v>
      </c>
      <c r="G965">
        <v>3.289351851851852E-4</v>
      </c>
      <c r="H965" t="b">
        <v>1</v>
      </c>
      <c r="I965" t="e">
        <f>G966&lt;HLOOKUP(B966,Table7[#All],IF('Time Sheet'!H966,3,2),FALSE)</f>
        <v>#N/A</v>
      </c>
    </row>
    <row r="966" spans="1:9" x14ac:dyDescent="0.25">
      <c r="A966" t="s">
        <v>968</v>
      </c>
      <c r="B966" t="s">
        <v>43</v>
      </c>
      <c r="C966" t="s">
        <v>281</v>
      </c>
      <c r="E966" t="s">
        <v>281</v>
      </c>
      <c r="G966">
        <v>3.8113425925925918E-4</v>
      </c>
      <c r="H966" t="b">
        <v>1</v>
      </c>
      <c r="I966" t="b">
        <f>G967&lt;HLOOKUP(B967,Table7[#All],IF('Time Sheet'!H967,3,2),FALSE)</f>
        <v>1</v>
      </c>
    </row>
    <row r="967" spans="1:9" x14ac:dyDescent="0.25">
      <c r="A967" t="s">
        <v>968</v>
      </c>
      <c r="B967" t="s">
        <v>45</v>
      </c>
      <c r="C967" t="s">
        <v>990</v>
      </c>
      <c r="E967" t="s">
        <v>990</v>
      </c>
      <c r="G967">
        <v>6.9131944444444438E-4</v>
      </c>
      <c r="H967" t="b">
        <v>1</v>
      </c>
      <c r="I967" t="e">
        <f>G968&lt;HLOOKUP(B968,Table7[#All],IF('Time Sheet'!H968,3,2),FALSE)</f>
        <v>#N/A</v>
      </c>
    </row>
    <row r="968" spans="1:9" x14ac:dyDescent="0.25">
      <c r="A968" t="s">
        <v>968</v>
      </c>
      <c r="B968" t="s">
        <v>47</v>
      </c>
      <c r="C968" t="s">
        <v>991</v>
      </c>
      <c r="E968" t="s">
        <v>991</v>
      </c>
      <c r="G968">
        <v>8.1006944444444442E-4</v>
      </c>
      <c r="H968" t="b">
        <v>1</v>
      </c>
      <c r="I968" t="e">
        <f>G969&lt;HLOOKUP(B969,Table7[#All],IF('Time Sheet'!H969,3,2),FALSE)</f>
        <v>#N/A</v>
      </c>
    </row>
    <row r="969" spans="1:9" x14ac:dyDescent="0.25">
      <c r="A969" t="s">
        <v>968</v>
      </c>
      <c r="B969" t="s">
        <v>49</v>
      </c>
      <c r="C969" t="s">
        <v>992</v>
      </c>
      <c r="E969" t="s">
        <v>992</v>
      </c>
      <c r="G969">
        <v>1.483796296296296E-3</v>
      </c>
      <c r="H969" t="b">
        <v>1</v>
      </c>
      <c r="I969" t="e">
        <f>G970&lt;HLOOKUP(B970,Table7[#All],IF('Time Sheet'!H970,3,2),FALSE)</f>
        <v>#N/A</v>
      </c>
    </row>
    <row r="970" spans="1:9" x14ac:dyDescent="0.25">
      <c r="A970" t="s">
        <v>968</v>
      </c>
      <c r="B970" t="s">
        <v>51</v>
      </c>
      <c r="C970" t="s">
        <v>993</v>
      </c>
      <c r="E970" t="s">
        <v>993</v>
      </c>
      <c r="G970">
        <v>1.7587962962962961E-3</v>
      </c>
      <c r="H970" t="b">
        <v>1</v>
      </c>
      <c r="I970" t="e">
        <f>G971&lt;HLOOKUP(B971,Table7[#All],IF('Time Sheet'!H971,3,2),FALSE)</f>
        <v>#N/A</v>
      </c>
    </row>
    <row r="971" spans="1:9" x14ac:dyDescent="0.25">
      <c r="A971" t="s">
        <v>968</v>
      </c>
      <c r="B971" t="s">
        <v>53</v>
      </c>
      <c r="C971" t="s">
        <v>994</v>
      </c>
      <c r="E971" t="s">
        <v>994</v>
      </c>
      <c r="G971">
        <v>2.0312499999999999E-4</v>
      </c>
      <c r="H971" t="b">
        <v>1</v>
      </c>
      <c r="I971" t="e">
        <f>G972&lt;HLOOKUP(B972,Table7[#All],IF('Time Sheet'!H972,3,2),FALSE)</f>
        <v>#N/A</v>
      </c>
    </row>
    <row r="972" spans="1:9" x14ac:dyDescent="0.25">
      <c r="A972" t="s">
        <v>968</v>
      </c>
      <c r="B972" t="s">
        <v>55</v>
      </c>
      <c r="C972" t="s">
        <v>995</v>
      </c>
      <c r="E972" t="s">
        <v>995</v>
      </c>
      <c r="G972">
        <v>2.8530092592592588E-4</v>
      </c>
      <c r="H972" t="b">
        <v>1</v>
      </c>
      <c r="I972" t="e">
        <f>G973&lt;HLOOKUP(B973,Table7[#All],IF('Time Sheet'!H973,3,2),FALSE)</f>
        <v>#N/A</v>
      </c>
    </row>
    <row r="973" spans="1:9" x14ac:dyDescent="0.25">
      <c r="A973" t="s">
        <v>968</v>
      </c>
      <c r="B973" t="s">
        <v>57</v>
      </c>
      <c r="C973" t="s">
        <v>996</v>
      </c>
      <c r="E973" t="s">
        <v>996</v>
      </c>
      <c r="G973">
        <v>3.2152777777777778E-4</v>
      </c>
      <c r="H973" t="b">
        <v>1</v>
      </c>
      <c r="I973" t="b">
        <f>G974&lt;HLOOKUP(B974,Table7[#All],IF('Time Sheet'!H974,3,2),FALSE)</f>
        <v>1</v>
      </c>
    </row>
    <row r="974" spans="1:9" x14ac:dyDescent="0.25">
      <c r="A974" t="s">
        <v>968</v>
      </c>
      <c r="B974" t="s">
        <v>59</v>
      </c>
      <c r="C974" t="s">
        <v>997</v>
      </c>
      <c r="E974" t="s">
        <v>997</v>
      </c>
      <c r="G974">
        <v>6.0092592592592598E-4</v>
      </c>
      <c r="H974" t="b">
        <v>1</v>
      </c>
      <c r="I974" t="e">
        <f>G975&lt;HLOOKUP(B975,Table7[#All],IF('Time Sheet'!H975,3,2),FALSE)</f>
        <v>#N/A</v>
      </c>
    </row>
    <row r="975" spans="1:9" x14ac:dyDescent="0.25">
      <c r="A975" t="s">
        <v>968</v>
      </c>
      <c r="B975" t="s">
        <v>61</v>
      </c>
      <c r="C975" t="s">
        <v>998</v>
      </c>
      <c r="E975" t="s">
        <v>998</v>
      </c>
      <c r="G975">
        <v>6.8611111111111108E-4</v>
      </c>
      <c r="H975" t="b">
        <v>1</v>
      </c>
      <c r="I975" t="e">
        <f>G976&lt;HLOOKUP(B976,Table7[#All],IF('Time Sheet'!H976,3,2),FALSE)</f>
        <v>#N/A</v>
      </c>
    </row>
    <row r="976" spans="1:9" x14ac:dyDescent="0.25">
      <c r="A976" t="s">
        <v>968</v>
      </c>
      <c r="B976" t="s">
        <v>63</v>
      </c>
      <c r="C976" t="s">
        <v>999</v>
      </c>
      <c r="E976" t="s">
        <v>999</v>
      </c>
      <c r="G976">
        <v>1.3374999999999999E-3</v>
      </c>
      <c r="H976" t="b">
        <v>1</v>
      </c>
      <c r="I976" t="e">
        <f>G977&lt;HLOOKUP(B977,Table7[#All],IF('Time Sheet'!H977,3,2),FALSE)</f>
        <v>#N/A</v>
      </c>
    </row>
    <row r="977" spans="1:9" x14ac:dyDescent="0.25">
      <c r="A977" t="s">
        <v>968</v>
      </c>
      <c r="B977" t="s">
        <v>65</v>
      </c>
      <c r="C977" t="s">
        <v>1000</v>
      </c>
      <c r="E977" t="s">
        <v>1000</v>
      </c>
      <c r="G977">
        <v>1.539699074074074E-3</v>
      </c>
      <c r="H977" t="b">
        <v>1</v>
      </c>
      <c r="I977" t="e">
        <f>G978&lt;HLOOKUP(B978,Table7[#All],IF('Time Sheet'!H978,3,2),FALSE)</f>
        <v>#N/A</v>
      </c>
    </row>
    <row r="978" spans="1:9" x14ac:dyDescent="0.25">
      <c r="A978" t="s">
        <v>968</v>
      </c>
      <c r="B978" t="s">
        <v>67</v>
      </c>
      <c r="C978" t="s">
        <v>372</v>
      </c>
      <c r="E978" t="s">
        <v>372</v>
      </c>
      <c r="G978">
        <v>6.2175925925925929E-4</v>
      </c>
      <c r="H978" t="b">
        <v>1</v>
      </c>
      <c r="I978" t="b">
        <f>G979&lt;HLOOKUP(B979,Table7[#All],IF('Time Sheet'!H979,3,2),FALSE)</f>
        <v>1</v>
      </c>
    </row>
    <row r="979" spans="1:9" x14ac:dyDescent="0.25">
      <c r="A979" t="s">
        <v>968</v>
      </c>
      <c r="B979" t="s">
        <v>69</v>
      </c>
      <c r="C979" t="s">
        <v>1001</v>
      </c>
      <c r="E979" t="s">
        <v>1001</v>
      </c>
      <c r="G979">
        <v>1.3165509259259261E-3</v>
      </c>
      <c r="H979" t="b">
        <v>1</v>
      </c>
      <c r="I979" t="e">
        <f>G980&lt;HLOOKUP(B980,Table7[#All],IF('Time Sheet'!H980,3,2),FALSE)</f>
        <v>#N/A</v>
      </c>
    </row>
    <row r="980" spans="1:9" x14ac:dyDescent="0.25">
      <c r="A980" t="s">
        <v>968</v>
      </c>
      <c r="B980" t="s">
        <v>71</v>
      </c>
      <c r="C980" t="s">
        <v>1002</v>
      </c>
      <c r="E980" t="s">
        <v>1002</v>
      </c>
      <c r="G980">
        <v>1.50625E-3</v>
      </c>
      <c r="H980" t="b">
        <v>1</v>
      </c>
      <c r="I980" t="e">
        <f>G981&lt;HLOOKUP(B981,Table7[#All],IF('Time Sheet'!H981,3,2),FALSE)</f>
        <v>#N/A</v>
      </c>
    </row>
    <row r="981" spans="1:9" x14ac:dyDescent="0.25">
      <c r="A981" t="s">
        <v>968</v>
      </c>
      <c r="B981" t="s">
        <v>73</v>
      </c>
      <c r="C981" t="s">
        <v>1003</v>
      </c>
      <c r="E981" t="s">
        <v>1003</v>
      </c>
      <c r="G981">
        <v>2.8395833333333328E-3</v>
      </c>
      <c r="H981" t="b">
        <v>1</v>
      </c>
      <c r="I981" t="e">
        <f>G982&lt;HLOOKUP(B982,Table7[#All],IF('Time Sheet'!H982,3,2),FALSE)</f>
        <v>#N/A</v>
      </c>
    </row>
    <row r="982" spans="1:9" x14ac:dyDescent="0.25">
      <c r="A982" t="s">
        <v>968</v>
      </c>
      <c r="B982" t="s">
        <v>75</v>
      </c>
      <c r="C982" t="s">
        <v>1004</v>
      </c>
      <c r="E982" t="s">
        <v>1004</v>
      </c>
      <c r="G982">
        <v>3.2273148148148139E-3</v>
      </c>
      <c r="H982" t="b">
        <v>1</v>
      </c>
      <c r="I982" t="e">
        <f>G983&lt;HLOOKUP(B983,Table7[#All],IF('Time Sheet'!H983,3,2),FALSE)</f>
        <v>#N/A</v>
      </c>
    </row>
    <row r="983" spans="1:9" x14ac:dyDescent="0.25">
      <c r="A983" t="s">
        <v>1005</v>
      </c>
      <c r="B983" t="s">
        <v>1</v>
      </c>
      <c r="C983" t="s">
        <v>1006</v>
      </c>
      <c r="E983" t="s">
        <v>1006</v>
      </c>
      <c r="G983">
        <v>1.898148148148148E-4</v>
      </c>
      <c r="H983" t="b">
        <v>1</v>
      </c>
      <c r="I983" t="b">
        <f>G984&lt;HLOOKUP(B984,Table7[#All],IF('Time Sheet'!H984,3,2),FALSE)</f>
        <v>1</v>
      </c>
    </row>
    <row r="984" spans="1:9" x14ac:dyDescent="0.25">
      <c r="A984" t="s">
        <v>1005</v>
      </c>
      <c r="B984" t="s">
        <v>3</v>
      </c>
      <c r="C984" t="s">
        <v>1007</v>
      </c>
      <c r="E984" t="s">
        <v>1007</v>
      </c>
      <c r="G984">
        <v>2.4988425925925932E-4</v>
      </c>
      <c r="H984" t="b">
        <v>1</v>
      </c>
      <c r="I984" t="e">
        <f>G985&lt;HLOOKUP(B985,Table7[#All],IF('Time Sheet'!H985,3,2),FALSE)</f>
        <v>#N/A</v>
      </c>
    </row>
    <row r="985" spans="1:9" x14ac:dyDescent="0.25">
      <c r="A985" t="s">
        <v>1005</v>
      </c>
      <c r="B985" t="s">
        <v>5</v>
      </c>
      <c r="C985" t="s">
        <v>872</v>
      </c>
      <c r="E985" t="s">
        <v>872</v>
      </c>
      <c r="G985">
        <v>2.9872685185185178E-4</v>
      </c>
      <c r="H985" t="b">
        <v>1</v>
      </c>
      <c r="I985" t="b">
        <f>G986&lt;HLOOKUP(B986,Table7[#All],IF('Time Sheet'!H986,3,2),FALSE)</f>
        <v>1</v>
      </c>
    </row>
    <row r="986" spans="1:9" x14ac:dyDescent="0.25">
      <c r="A986" t="s">
        <v>1005</v>
      </c>
      <c r="B986" t="s">
        <v>7</v>
      </c>
      <c r="C986" t="s">
        <v>1008</v>
      </c>
      <c r="E986" t="s">
        <v>1008</v>
      </c>
      <c r="G986">
        <v>5.444444444444444E-4</v>
      </c>
      <c r="H986" t="b">
        <v>1</v>
      </c>
      <c r="I986" t="e">
        <f>G987&lt;HLOOKUP(B987,Table7[#All],IF('Time Sheet'!H987,3,2),FALSE)</f>
        <v>#N/A</v>
      </c>
    </row>
    <row r="987" spans="1:9" x14ac:dyDescent="0.25">
      <c r="A987" t="s">
        <v>1005</v>
      </c>
      <c r="B987" t="s">
        <v>9</v>
      </c>
      <c r="C987" t="s">
        <v>1009</v>
      </c>
      <c r="E987" t="s">
        <v>1009</v>
      </c>
      <c r="G987">
        <v>6.5219907407407414E-4</v>
      </c>
      <c r="H987" t="b">
        <v>1</v>
      </c>
      <c r="I987" t="b">
        <f>G988&lt;HLOOKUP(B988,Table7[#All],IF('Time Sheet'!H988,3,2),FALSE)</f>
        <v>1</v>
      </c>
    </row>
    <row r="988" spans="1:9" x14ac:dyDescent="0.25">
      <c r="A988" t="s">
        <v>1005</v>
      </c>
      <c r="B988" t="s">
        <v>11</v>
      </c>
      <c r="C988" t="s">
        <v>1010</v>
      </c>
      <c r="E988" t="s">
        <v>1010</v>
      </c>
      <c r="G988">
        <v>1.2190972222222219E-3</v>
      </c>
      <c r="H988" t="b">
        <v>1</v>
      </c>
      <c r="I988" t="e">
        <f>G989&lt;HLOOKUP(B989,Table7[#All],IF('Time Sheet'!H989,3,2),FALSE)</f>
        <v>#N/A</v>
      </c>
    </row>
    <row r="989" spans="1:9" x14ac:dyDescent="0.25">
      <c r="A989" t="s">
        <v>1005</v>
      </c>
      <c r="B989" t="s">
        <v>13</v>
      </c>
      <c r="C989" t="s">
        <v>1011</v>
      </c>
      <c r="E989" t="s">
        <v>1011</v>
      </c>
      <c r="G989">
        <v>1.3921296296296301E-3</v>
      </c>
      <c r="H989" t="b">
        <v>1</v>
      </c>
      <c r="I989" t="e">
        <f>G990&lt;HLOOKUP(B990,Table7[#All],IF('Time Sheet'!H990,3,2),FALSE)</f>
        <v>#N/A</v>
      </c>
    </row>
    <row r="990" spans="1:9" x14ac:dyDescent="0.25">
      <c r="A990" t="s">
        <v>1005</v>
      </c>
      <c r="B990" t="s">
        <v>15</v>
      </c>
      <c r="C990" t="s">
        <v>1012</v>
      </c>
      <c r="E990" t="s">
        <v>1012</v>
      </c>
      <c r="G990">
        <v>3.060995370370371E-3</v>
      </c>
      <c r="H990" t="b">
        <v>1</v>
      </c>
      <c r="I990" t="b">
        <f>G991&lt;HLOOKUP(B991,Table7[#All],IF('Time Sheet'!H991,3,2),FALSE)</f>
        <v>1</v>
      </c>
    </row>
    <row r="991" spans="1:9" x14ac:dyDescent="0.25">
      <c r="A991" t="s">
        <v>1005</v>
      </c>
      <c r="B991" t="s">
        <v>17</v>
      </c>
      <c r="C991" t="s">
        <v>1013</v>
      </c>
      <c r="E991" t="s">
        <v>1013</v>
      </c>
      <c r="G991">
        <v>3.3690972222222221E-3</v>
      </c>
      <c r="H991" t="b">
        <v>1</v>
      </c>
      <c r="I991" t="e">
        <f>G992&lt;HLOOKUP(B992,Table7[#All],IF('Time Sheet'!H992,3,2),FALSE)</f>
        <v>#N/A</v>
      </c>
    </row>
    <row r="992" spans="1:9" x14ac:dyDescent="0.25">
      <c r="A992" t="s">
        <v>1005</v>
      </c>
      <c r="B992" t="s">
        <v>19</v>
      </c>
      <c r="C992" t="s">
        <v>1014</v>
      </c>
      <c r="E992" t="s">
        <v>1014</v>
      </c>
      <c r="G992">
        <v>6.5952546296296297E-3</v>
      </c>
      <c r="H992" t="b">
        <v>1</v>
      </c>
      <c r="I992" t="e">
        <f>G993&lt;HLOOKUP(B993,Table7[#All],IF('Time Sheet'!H993,3,2),FALSE)</f>
        <v>#N/A</v>
      </c>
    </row>
    <row r="993" spans="1:9" x14ac:dyDescent="0.25">
      <c r="A993" t="s">
        <v>1005</v>
      </c>
      <c r="B993" t="s">
        <v>21</v>
      </c>
      <c r="C993" t="s">
        <v>1015</v>
      </c>
      <c r="E993" t="s">
        <v>1015</v>
      </c>
      <c r="G993">
        <v>8.1871527777777776E-3</v>
      </c>
      <c r="H993" t="b">
        <v>1</v>
      </c>
      <c r="I993" t="e">
        <f>G994&lt;HLOOKUP(B994,Table7[#All],IF('Time Sheet'!H994,3,2),FALSE)</f>
        <v>#N/A</v>
      </c>
    </row>
    <row r="994" spans="1:9" x14ac:dyDescent="0.25">
      <c r="A994" t="s">
        <v>1005</v>
      </c>
      <c r="B994" t="s">
        <v>23</v>
      </c>
      <c r="C994" t="s">
        <v>1016</v>
      </c>
      <c r="E994" t="s">
        <v>1016</v>
      </c>
      <c r="G994">
        <v>1.3492592592592591E-2</v>
      </c>
      <c r="H994" t="b">
        <v>1</v>
      </c>
      <c r="I994" t="e">
        <f>G995&lt;HLOOKUP(B995,Table7[#All],IF('Time Sheet'!H995,3,2),FALSE)</f>
        <v>#N/A</v>
      </c>
    </row>
    <row r="995" spans="1:9" x14ac:dyDescent="0.25">
      <c r="A995" t="s">
        <v>1005</v>
      </c>
      <c r="B995" t="s">
        <v>25</v>
      </c>
      <c r="C995" t="s">
        <v>1017</v>
      </c>
      <c r="E995" t="s">
        <v>1017</v>
      </c>
      <c r="G995">
        <v>1.229930555555556E-2</v>
      </c>
      <c r="H995" t="b">
        <v>1</v>
      </c>
      <c r="I995" t="e">
        <f>G996&lt;HLOOKUP(B996,Table7[#All],IF('Time Sheet'!H996,3,2),FALSE)</f>
        <v>#N/A</v>
      </c>
    </row>
    <row r="996" spans="1:9" x14ac:dyDescent="0.25">
      <c r="A996" t="s">
        <v>1005</v>
      </c>
      <c r="B996" t="s">
        <v>126</v>
      </c>
      <c r="C996" t="s">
        <v>1018</v>
      </c>
      <c r="E996" t="s">
        <v>1018</v>
      </c>
      <c r="G996">
        <v>2.2488425925925931E-4</v>
      </c>
      <c r="H996" t="b">
        <v>1</v>
      </c>
      <c r="I996" t="e">
        <f>G997&lt;HLOOKUP(B997,Table7[#All],IF('Time Sheet'!H997,3,2),FALSE)</f>
        <v>#N/A</v>
      </c>
    </row>
    <row r="997" spans="1:9" x14ac:dyDescent="0.25">
      <c r="A997" t="s">
        <v>1005</v>
      </c>
      <c r="B997" t="s">
        <v>27</v>
      </c>
      <c r="C997" t="s">
        <v>1019</v>
      </c>
      <c r="E997" t="s">
        <v>1019</v>
      </c>
      <c r="G997">
        <v>2.7962962962962962E-4</v>
      </c>
      <c r="H997" t="b">
        <v>1</v>
      </c>
      <c r="I997" t="e">
        <f>G998&lt;HLOOKUP(B998,Table7[#All],IF('Time Sheet'!H998,3,2),FALSE)</f>
        <v>#N/A</v>
      </c>
    </row>
    <row r="998" spans="1:9" x14ac:dyDescent="0.25">
      <c r="A998" t="s">
        <v>1005</v>
      </c>
      <c r="B998" t="s">
        <v>29</v>
      </c>
      <c r="C998" t="s">
        <v>1020</v>
      </c>
      <c r="E998" t="s">
        <v>1020</v>
      </c>
      <c r="G998">
        <v>3.1041666666666669E-4</v>
      </c>
      <c r="H998" t="b">
        <v>1</v>
      </c>
      <c r="I998" t="b">
        <f>G999&lt;HLOOKUP(B999,Table7[#All],IF('Time Sheet'!H999,3,2),FALSE)</f>
        <v>1</v>
      </c>
    </row>
    <row r="999" spans="1:9" x14ac:dyDescent="0.25">
      <c r="A999" t="s">
        <v>1005</v>
      </c>
      <c r="B999" t="s">
        <v>31</v>
      </c>
      <c r="C999" t="s">
        <v>1021</v>
      </c>
      <c r="E999" t="s">
        <v>1021</v>
      </c>
      <c r="G999">
        <v>5.8761574074074076E-4</v>
      </c>
      <c r="H999" t="b">
        <v>1</v>
      </c>
      <c r="I999" t="e">
        <f>G1000&lt;HLOOKUP(B1000,Table7[#All],IF('Time Sheet'!H1000,3,2),FALSE)</f>
        <v>#N/A</v>
      </c>
    </row>
    <row r="1000" spans="1:9" x14ac:dyDescent="0.25">
      <c r="A1000" t="s">
        <v>1005</v>
      </c>
      <c r="B1000" t="s">
        <v>33</v>
      </c>
      <c r="C1000" t="s">
        <v>1022</v>
      </c>
      <c r="E1000" t="s">
        <v>1022</v>
      </c>
      <c r="G1000">
        <v>6.6817129629629626E-4</v>
      </c>
      <c r="H1000" t="b">
        <v>1</v>
      </c>
      <c r="I1000" t="e">
        <f>G1001&lt;HLOOKUP(B1001,Table7[#All],IF('Time Sheet'!H1001,3,2),FALSE)</f>
        <v>#N/A</v>
      </c>
    </row>
    <row r="1001" spans="1:9" x14ac:dyDescent="0.25">
      <c r="A1001" t="s">
        <v>1005</v>
      </c>
      <c r="B1001" t="s">
        <v>35</v>
      </c>
      <c r="C1001" t="s">
        <v>182</v>
      </c>
      <c r="E1001" t="s">
        <v>182</v>
      </c>
      <c r="G1001">
        <v>1.257523148148148E-3</v>
      </c>
      <c r="H1001" t="b">
        <v>1</v>
      </c>
      <c r="I1001" t="e">
        <f>G1002&lt;HLOOKUP(B1002,Table7[#All],IF('Time Sheet'!H1002,3,2),FALSE)</f>
        <v>#N/A</v>
      </c>
    </row>
    <row r="1002" spans="1:9" x14ac:dyDescent="0.25">
      <c r="A1002" t="s">
        <v>1005</v>
      </c>
      <c r="B1002" t="s">
        <v>37</v>
      </c>
      <c r="C1002" t="s">
        <v>1023</v>
      </c>
      <c r="E1002" t="s">
        <v>1023</v>
      </c>
      <c r="G1002">
        <v>1.456712962962963E-3</v>
      </c>
      <c r="H1002" t="b">
        <v>1</v>
      </c>
      <c r="I1002" t="e">
        <f>G1003&lt;HLOOKUP(B1003,Table7[#All],IF('Time Sheet'!H1003,3,2),FALSE)</f>
        <v>#N/A</v>
      </c>
    </row>
    <row r="1003" spans="1:9" x14ac:dyDescent="0.25">
      <c r="A1003" t="s">
        <v>1005</v>
      </c>
      <c r="B1003" t="s">
        <v>39</v>
      </c>
      <c r="C1003" t="s">
        <v>1024</v>
      </c>
      <c r="E1003" t="s">
        <v>1024</v>
      </c>
      <c r="G1003">
        <v>2.7500000000000002E-4</v>
      </c>
      <c r="H1003" t="b">
        <v>1</v>
      </c>
      <c r="I1003" t="e">
        <f>G1004&lt;HLOOKUP(B1004,Table7[#All],IF('Time Sheet'!H1004,3,2),FALSE)</f>
        <v>#N/A</v>
      </c>
    </row>
    <row r="1004" spans="1:9" x14ac:dyDescent="0.25">
      <c r="A1004" t="s">
        <v>1005</v>
      </c>
      <c r="B1004" t="s">
        <v>41</v>
      </c>
      <c r="C1004" t="s">
        <v>1025</v>
      </c>
      <c r="E1004" t="s">
        <v>1025</v>
      </c>
      <c r="G1004">
        <v>3.4247685185185179E-4</v>
      </c>
      <c r="H1004" t="b">
        <v>1</v>
      </c>
      <c r="I1004" t="e">
        <f>G1005&lt;HLOOKUP(B1005,Table7[#All],IF('Time Sheet'!H1005,3,2),FALSE)</f>
        <v>#N/A</v>
      </c>
    </row>
    <row r="1005" spans="1:9" x14ac:dyDescent="0.25">
      <c r="A1005" t="s">
        <v>1005</v>
      </c>
      <c r="B1005" t="s">
        <v>43</v>
      </c>
      <c r="C1005" t="s">
        <v>1026</v>
      </c>
      <c r="E1005" t="s">
        <v>1026</v>
      </c>
      <c r="G1005">
        <v>4.6284722222222219E-4</v>
      </c>
      <c r="H1005" t="b">
        <v>1</v>
      </c>
      <c r="I1005" t="b">
        <f>G1006&lt;HLOOKUP(B1006,Table7[#All],IF('Time Sheet'!H1006,3,2),FALSE)</f>
        <v>0</v>
      </c>
    </row>
    <row r="1006" spans="1:9" x14ac:dyDescent="0.25">
      <c r="A1006" t="s">
        <v>1005</v>
      </c>
      <c r="B1006" t="s">
        <v>45</v>
      </c>
      <c r="C1006" t="s">
        <v>1027</v>
      </c>
      <c r="E1006" t="s">
        <v>1027</v>
      </c>
      <c r="G1006">
        <v>7.3645833333333332E-4</v>
      </c>
      <c r="H1006" t="b">
        <v>1</v>
      </c>
      <c r="I1006" t="e">
        <f>G1007&lt;HLOOKUP(B1007,Table7[#All],IF('Time Sheet'!H1007,3,2),FALSE)</f>
        <v>#N/A</v>
      </c>
    </row>
    <row r="1007" spans="1:9" x14ac:dyDescent="0.25">
      <c r="A1007" t="s">
        <v>1005</v>
      </c>
      <c r="B1007" t="s">
        <v>47</v>
      </c>
      <c r="C1007" t="s">
        <v>1028</v>
      </c>
      <c r="E1007" t="s">
        <v>1028</v>
      </c>
      <c r="G1007">
        <v>9.7499999999999996E-4</v>
      </c>
      <c r="H1007" t="b">
        <v>1</v>
      </c>
      <c r="I1007" t="e">
        <f>G1008&lt;HLOOKUP(B1008,Table7[#All],IF('Time Sheet'!H1008,3,2),FALSE)</f>
        <v>#N/A</v>
      </c>
    </row>
    <row r="1008" spans="1:9" x14ac:dyDescent="0.25">
      <c r="A1008" t="s">
        <v>1005</v>
      </c>
      <c r="B1008" t="s">
        <v>49</v>
      </c>
      <c r="C1008" t="s">
        <v>1029</v>
      </c>
      <c r="E1008" t="s">
        <v>1029</v>
      </c>
      <c r="G1008">
        <v>1.682291666666667E-3</v>
      </c>
      <c r="H1008" t="b">
        <v>1</v>
      </c>
      <c r="I1008" t="e">
        <f>G1009&lt;HLOOKUP(B1009,Table7[#All],IF('Time Sheet'!H1009,3,2),FALSE)</f>
        <v>#N/A</v>
      </c>
    </row>
    <row r="1009" spans="1:9" x14ac:dyDescent="0.25">
      <c r="A1009" t="s">
        <v>1005</v>
      </c>
      <c r="B1009" t="s">
        <v>51</v>
      </c>
      <c r="C1009" t="s">
        <v>1030</v>
      </c>
      <c r="E1009" t="s">
        <v>1030</v>
      </c>
      <c r="G1009">
        <v>2.4164351851851851E-3</v>
      </c>
      <c r="H1009" t="b">
        <v>1</v>
      </c>
      <c r="I1009" t="e">
        <f>G1010&lt;HLOOKUP(B1010,Table7[#All],IF('Time Sheet'!H1010,3,2),FALSE)</f>
        <v>#N/A</v>
      </c>
    </row>
    <row r="1010" spans="1:9" x14ac:dyDescent="0.25">
      <c r="A1010" t="s">
        <v>1005</v>
      </c>
      <c r="B1010" t="s">
        <v>53</v>
      </c>
      <c r="C1010" t="s">
        <v>1031</v>
      </c>
      <c r="E1010" t="s">
        <v>1031</v>
      </c>
      <c r="G1010">
        <v>2.3611111111111109E-4</v>
      </c>
      <c r="H1010" t="b">
        <v>1</v>
      </c>
      <c r="I1010" t="e">
        <f>G1011&lt;HLOOKUP(B1011,Table7[#All],IF('Time Sheet'!H1011,3,2),FALSE)</f>
        <v>#N/A</v>
      </c>
    </row>
    <row r="1011" spans="1:9" x14ac:dyDescent="0.25">
      <c r="A1011" t="s">
        <v>1005</v>
      </c>
      <c r="B1011" t="s">
        <v>55</v>
      </c>
      <c r="C1011" t="s">
        <v>1032</v>
      </c>
      <c r="E1011" t="s">
        <v>1032</v>
      </c>
      <c r="G1011">
        <v>3.2581018518518522E-4</v>
      </c>
      <c r="H1011" t="b">
        <v>1</v>
      </c>
      <c r="I1011" t="e">
        <f>G1012&lt;HLOOKUP(B1012,Table7[#All],IF('Time Sheet'!H1012,3,2),FALSE)</f>
        <v>#N/A</v>
      </c>
    </row>
    <row r="1012" spans="1:9" x14ac:dyDescent="0.25">
      <c r="A1012" t="s">
        <v>1005</v>
      </c>
      <c r="B1012" t="s">
        <v>57</v>
      </c>
      <c r="C1012" t="s">
        <v>1033</v>
      </c>
      <c r="E1012" t="s">
        <v>1033</v>
      </c>
      <c r="G1012">
        <v>4.2916666666666673E-4</v>
      </c>
      <c r="H1012" t="b">
        <v>1</v>
      </c>
      <c r="I1012" t="b">
        <f>G1013&lt;HLOOKUP(B1013,Table7[#All],IF('Time Sheet'!H1013,3,2),FALSE)</f>
        <v>0</v>
      </c>
    </row>
    <row r="1013" spans="1:9" x14ac:dyDescent="0.25">
      <c r="A1013" t="s">
        <v>1005</v>
      </c>
      <c r="B1013" t="s">
        <v>59</v>
      </c>
      <c r="C1013" t="s">
        <v>1034</v>
      </c>
      <c r="E1013" t="s">
        <v>1034</v>
      </c>
      <c r="G1013">
        <v>6.6087962962962964E-4</v>
      </c>
      <c r="H1013" t="b">
        <v>1</v>
      </c>
      <c r="I1013" t="e">
        <f>G1014&lt;HLOOKUP(B1014,Table7[#All],IF('Time Sheet'!H1014,3,2),FALSE)</f>
        <v>#N/A</v>
      </c>
    </row>
    <row r="1014" spans="1:9" x14ac:dyDescent="0.25">
      <c r="A1014" t="s">
        <v>1005</v>
      </c>
      <c r="B1014" t="s">
        <v>61</v>
      </c>
      <c r="C1014" t="s">
        <v>1035</v>
      </c>
      <c r="E1014" t="s">
        <v>1035</v>
      </c>
      <c r="G1014">
        <v>7.8159722222222226E-4</v>
      </c>
      <c r="H1014" t="b">
        <v>1</v>
      </c>
      <c r="I1014" t="e">
        <f>G1015&lt;HLOOKUP(B1015,Table7[#All],IF('Time Sheet'!H1015,3,2),FALSE)</f>
        <v>#N/A</v>
      </c>
    </row>
    <row r="1015" spans="1:9" x14ac:dyDescent="0.25">
      <c r="A1015" t="s">
        <v>1005</v>
      </c>
      <c r="B1015" t="s">
        <v>67</v>
      </c>
      <c r="C1015" t="s">
        <v>1036</v>
      </c>
      <c r="E1015" t="s">
        <v>1036</v>
      </c>
      <c r="G1015">
        <v>6.2361111111111113E-4</v>
      </c>
      <c r="H1015" t="b">
        <v>1</v>
      </c>
      <c r="I1015" t="b">
        <f>G1016&lt;HLOOKUP(B1016,Table7[#All],IF('Time Sheet'!H1016,3,2),FALSE)</f>
        <v>1</v>
      </c>
    </row>
    <row r="1016" spans="1:9" x14ac:dyDescent="0.25">
      <c r="A1016" t="s">
        <v>1005</v>
      </c>
      <c r="B1016" t="s">
        <v>69</v>
      </c>
      <c r="C1016" t="s">
        <v>1037</v>
      </c>
      <c r="E1016" t="s">
        <v>1037</v>
      </c>
      <c r="G1016">
        <v>1.31400462962963E-3</v>
      </c>
      <c r="H1016" t="b">
        <v>1</v>
      </c>
      <c r="I1016" t="e">
        <f>G1017&lt;HLOOKUP(B1017,Table7[#All],IF('Time Sheet'!H1017,3,2),FALSE)</f>
        <v>#N/A</v>
      </c>
    </row>
    <row r="1017" spans="1:9" x14ac:dyDescent="0.25">
      <c r="A1017" t="s">
        <v>1005</v>
      </c>
      <c r="B1017" t="s">
        <v>71</v>
      </c>
      <c r="C1017" t="s">
        <v>1038</v>
      </c>
      <c r="E1017" t="s">
        <v>1038</v>
      </c>
      <c r="G1017">
        <v>1.5728009259259261E-3</v>
      </c>
      <c r="H1017" t="b">
        <v>1</v>
      </c>
      <c r="I1017" t="e">
        <f>G1018&lt;HLOOKUP(B1018,Table7[#All],IF('Time Sheet'!H1018,3,2),FALSE)</f>
        <v>#N/A</v>
      </c>
    </row>
    <row r="1018" spans="1:9" x14ac:dyDescent="0.25">
      <c r="A1018" t="s">
        <v>1005</v>
      </c>
      <c r="B1018" t="s">
        <v>73</v>
      </c>
      <c r="C1018" t="s">
        <v>1039</v>
      </c>
      <c r="E1018" t="s">
        <v>1039</v>
      </c>
      <c r="G1018">
        <v>2.826736111111111E-3</v>
      </c>
      <c r="H1018" t="b">
        <v>1</v>
      </c>
      <c r="I1018" t="e">
        <f>G1019&lt;HLOOKUP(B1019,Table7[#All],IF('Time Sheet'!H1019,3,2),FALSE)</f>
        <v>#N/A</v>
      </c>
    </row>
    <row r="1019" spans="1:9" x14ac:dyDescent="0.25">
      <c r="A1019" t="s">
        <v>1005</v>
      </c>
      <c r="B1019" t="s">
        <v>75</v>
      </c>
      <c r="C1019" t="s">
        <v>1040</v>
      </c>
      <c r="E1019" t="s">
        <v>1040</v>
      </c>
      <c r="G1019">
        <v>3.319675925925926E-3</v>
      </c>
      <c r="H1019" t="b">
        <v>1</v>
      </c>
      <c r="I1019" t="b">
        <f>G1020&lt;HLOOKUP(B1020,Table7[#All],IF('Time Sheet'!H1020,3,2),FALSE)</f>
        <v>0</v>
      </c>
    </row>
    <row r="1020" spans="1:9" x14ac:dyDescent="0.25">
      <c r="A1020" t="s">
        <v>1041</v>
      </c>
      <c r="B1020" t="s">
        <v>3</v>
      </c>
      <c r="C1020" t="s">
        <v>1042</v>
      </c>
      <c r="E1020" t="s">
        <v>1042</v>
      </c>
      <c r="G1020">
        <v>2.6967592592592592E-4</v>
      </c>
      <c r="H1020" t="b">
        <v>1</v>
      </c>
      <c r="I1020" t="e">
        <f>G1021&lt;HLOOKUP(B1021,Table7[#All],IF('Time Sheet'!H1021,3,2),FALSE)</f>
        <v>#N/A</v>
      </c>
    </row>
    <row r="1021" spans="1:9" x14ac:dyDescent="0.25">
      <c r="A1021" t="s">
        <v>1041</v>
      </c>
      <c r="B1021" t="s">
        <v>5</v>
      </c>
      <c r="C1021" t="s">
        <v>1043</v>
      </c>
      <c r="E1021" t="s">
        <v>1043</v>
      </c>
      <c r="G1021">
        <v>3.0520833333333328E-4</v>
      </c>
      <c r="H1021" t="b">
        <v>1</v>
      </c>
      <c r="I1021" t="b">
        <f>G1022&lt;HLOOKUP(B1022,Table7[#All],IF('Time Sheet'!H1022,3,2),FALSE)</f>
        <v>1</v>
      </c>
    </row>
    <row r="1022" spans="1:9" x14ac:dyDescent="0.25">
      <c r="A1022" t="s">
        <v>1041</v>
      </c>
      <c r="B1022" t="s">
        <v>7</v>
      </c>
      <c r="C1022" t="s">
        <v>1044</v>
      </c>
      <c r="E1022" t="s">
        <v>1044</v>
      </c>
      <c r="G1022">
        <v>5.6793981481481485E-4</v>
      </c>
      <c r="H1022" t="b">
        <v>1</v>
      </c>
      <c r="I1022" t="e">
        <f>G1023&lt;HLOOKUP(B1023,Table7[#All],IF('Time Sheet'!H1023,3,2),FALSE)</f>
        <v>#N/A</v>
      </c>
    </row>
    <row r="1023" spans="1:9" x14ac:dyDescent="0.25">
      <c r="A1023" t="s">
        <v>1041</v>
      </c>
      <c r="B1023" t="s">
        <v>1045</v>
      </c>
      <c r="C1023" t="s">
        <v>1046</v>
      </c>
      <c r="E1023" t="s">
        <v>1046</v>
      </c>
      <c r="G1023">
        <v>7.4409722222222227E-4</v>
      </c>
      <c r="H1023" t="b">
        <v>1</v>
      </c>
      <c r="I1023" t="e">
        <f>G1024&lt;HLOOKUP(B1024,Table7[#All],IF('Time Sheet'!H1024,3,2),FALSE)</f>
        <v>#N/A</v>
      </c>
    </row>
    <row r="1024" spans="1:9" x14ac:dyDescent="0.25">
      <c r="A1024" t="s">
        <v>1041</v>
      </c>
      <c r="B1024" t="s">
        <v>9</v>
      </c>
      <c r="C1024" t="s">
        <v>1047</v>
      </c>
      <c r="E1024" t="s">
        <v>1047</v>
      </c>
      <c r="G1024">
        <v>6.6550925925925924E-4</v>
      </c>
      <c r="H1024" t="b">
        <v>1</v>
      </c>
      <c r="I1024" t="b">
        <f>G1025&lt;HLOOKUP(B1025,Table7[#All],IF('Time Sheet'!H1025,3,2),FALSE)</f>
        <v>0</v>
      </c>
    </row>
    <row r="1025" spans="1:9" x14ac:dyDescent="0.25">
      <c r="A1025" t="s">
        <v>1041</v>
      </c>
      <c r="B1025" t="s">
        <v>11</v>
      </c>
      <c r="C1025" t="s">
        <v>1048</v>
      </c>
      <c r="E1025" t="s">
        <v>1048</v>
      </c>
      <c r="G1025">
        <v>1.293287037037037E-3</v>
      </c>
      <c r="H1025" t="b">
        <v>1</v>
      </c>
      <c r="I1025" t="e">
        <f>G1026&lt;HLOOKUP(B1026,Table7[#All],IF('Time Sheet'!H1026,3,2),FALSE)</f>
        <v>#N/A</v>
      </c>
    </row>
    <row r="1026" spans="1:9" x14ac:dyDescent="0.25">
      <c r="A1026" t="s">
        <v>1041</v>
      </c>
      <c r="B1026" t="s">
        <v>13</v>
      </c>
      <c r="C1026" t="s">
        <v>1049</v>
      </c>
      <c r="E1026" t="s">
        <v>1049</v>
      </c>
      <c r="G1026">
        <v>1.4303240740740741E-3</v>
      </c>
      <c r="H1026" t="b">
        <v>1</v>
      </c>
      <c r="I1026" t="e">
        <f>G1027&lt;HLOOKUP(B1027,Table7[#All],IF('Time Sheet'!H1027,3,2),FALSE)</f>
        <v>#N/A</v>
      </c>
    </row>
    <row r="1027" spans="1:9" x14ac:dyDescent="0.25">
      <c r="A1027" t="s">
        <v>1041</v>
      </c>
      <c r="B1027" t="s">
        <v>15</v>
      </c>
      <c r="C1027" t="s">
        <v>1050</v>
      </c>
      <c r="E1027" t="s">
        <v>1050</v>
      </c>
      <c r="G1027">
        <v>3.019560185185185E-3</v>
      </c>
      <c r="H1027" t="b">
        <v>1</v>
      </c>
      <c r="I1027" t="b">
        <f>G1028&lt;HLOOKUP(B1028,Table7[#All],IF('Time Sheet'!H1028,3,2),FALSE)</f>
        <v>1</v>
      </c>
    </row>
    <row r="1028" spans="1:9" x14ac:dyDescent="0.25">
      <c r="A1028" t="s">
        <v>1041</v>
      </c>
      <c r="B1028" t="s">
        <v>17</v>
      </c>
      <c r="C1028" t="s">
        <v>1051</v>
      </c>
      <c r="E1028" t="s">
        <v>1051</v>
      </c>
      <c r="G1028">
        <v>3.263773148148148E-3</v>
      </c>
      <c r="H1028" t="b">
        <v>1</v>
      </c>
      <c r="I1028" t="e">
        <f>G1029&lt;HLOOKUP(B1029,Table7[#All],IF('Time Sheet'!H1029,3,2),FALSE)</f>
        <v>#N/A</v>
      </c>
    </row>
    <row r="1029" spans="1:9" x14ac:dyDescent="0.25">
      <c r="A1029" t="s">
        <v>1041</v>
      </c>
      <c r="B1029" t="s">
        <v>19</v>
      </c>
      <c r="C1029" t="s">
        <v>1052</v>
      </c>
      <c r="E1029" t="s">
        <v>1052</v>
      </c>
      <c r="G1029">
        <v>6.3484953703703707E-3</v>
      </c>
      <c r="H1029" t="b">
        <v>1</v>
      </c>
      <c r="I1029" t="e">
        <f>G1030&lt;HLOOKUP(B1030,Table7[#All],IF('Time Sheet'!H1030,3,2),FALSE)</f>
        <v>#N/A</v>
      </c>
    </row>
    <row r="1030" spans="1:9" x14ac:dyDescent="0.25">
      <c r="A1030" t="s">
        <v>1041</v>
      </c>
      <c r="B1030" t="s">
        <v>21</v>
      </c>
      <c r="C1030" t="s">
        <v>1053</v>
      </c>
      <c r="E1030" t="s">
        <v>1053</v>
      </c>
      <c r="G1030">
        <v>8.3535879629629637E-3</v>
      </c>
      <c r="H1030" t="b">
        <v>1</v>
      </c>
      <c r="I1030" t="e">
        <f>G1031&lt;HLOOKUP(B1031,Table7[#All],IF('Time Sheet'!H1031,3,2),FALSE)</f>
        <v>#N/A</v>
      </c>
    </row>
    <row r="1031" spans="1:9" x14ac:dyDescent="0.25">
      <c r="A1031" t="s">
        <v>1041</v>
      </c>
      <c r="B1031" t="s">
        <v>126</v>
      </c>
      <c r="C1031" t="s">
        <v>1054</v>
      </c>
      <c r="E1031" t="s">
        <v>1054</v>
      </c>
      <c r="G1031">
        <v>2.3240740740740741E-4</v>
      </c>
      <c r="H1031" t="b">
        <v>1</v>
      </c>
      <c r="I1031" t="e">
        <f>G1032&lt;HLOOKUP(B1032,Table7[#All],IF('Time Sheet'!H1032,3,2),FALSE)</f>
        <v>#N/A</v>
      </c>
    </row>
    <row r="1032" spans="1:9" x14ac:dyDescent="0.25">
      <c r="A1032" t="s">
        <v>1041</v>
      </c>
      <c r="B1032" t="s">
        <v>27</v>
      </c>
      <c r="C1032" t="s">
        <v>1055</v>
      </c>
      <c r="E1032" t="s">
        <v>1055</v>
      </c>
      <c r="G1032">
        <v>3.1006944444444441E-4</v>
      </c>
      <c r="H1032" t="b">
        <v>1</v>
      </c>
      <c r="I1032" t="e">
        <f>G1033&lt;HLOOKUP(B1033,Table7[#All],IF('Time Sheet'!H1033,3,2),FALSE)</f>
        <v>#N/A</v>
      </c>
    </row>
    <row r="1033" spans="1:9" x14ac:dyDescent="0.25">
      <c r="A1033" t="s">
        <v>1041</v>
      </c>
      <c r="B1033" t="s">
        <v>29</v>
      </c>
      <c r="C1033" t="s">
        <v>1056</v>
      </c>
      <c r="E1033" t="s">
        <v>1056</v>
      </c>
      <c r="G1033">
        <v>3.6932870370370369E-4</v>
      </c>
      <c r="H1033" t="b">
        <v>1</v>
      </c>
      <c r="I1033" t="b">
        <f>G1034&lt;HLOOKUP(B1034,Table7[#All],IF('Time Sheet'!H1034,3,2),FALSE)</f>
        <v>1</v>
      </c>
    </row>
    <row r="1034" spans="1:9" x14ac:dyDescent="0.25">
      <c r="A1034" t="s">
        <v>1041</v>
      </c>
      <c r="B1034" t="s">
        <v>31</v>
      </c>
      <c r="C1034" t="s">
        <v>1057</v>
      </c>
      <c r="E1034" t="s">
        <v>1057</v>
      </c>
      <c r="G1034">
        <v>6.339120370370371E-4</v>
      </c>
      <c r="H1034" t="b">
        <v>1</v>
      </c>
      <c r="I1034" t="e">
        <f>G1035&lt;HLOOKUP(B1035,Table7[#All],IF('Time Sheet'!H1035,3,2),FALSE)</f>
        <v>#N/A</v>
      </c>
    </row>
    <row r="1035" spans="1:9" x14ac:dyDescent="0.25">
      <c r="A1035" t="s">
        <v>1041</v>
      </c>
      <c r="B1035" t="s">
        <v>33</v>
      </c>
      <c r="C1035" t="s">
        <v>1058</v>
      </c>
      <c r="E1035" t="s">
        <v>1058</v>
      </c>
      <c r="G1035">
        <v>7.5219907407407397E-4</v>
      </c>
      <c r="H1035" t="b">
        <v>1</v>
      </c>
      <c r="I1035" t="e">
        <f>G1036&lt;HLOOKUP(B1036,Table7[#All],IF('Time Sheet'!H1036,3,2),FALSE)</f>
        <v>#N/A</v>
      </c>
    </row>
    <row r="1036" spans="1:9" x14ac:dyDescent="0.25">
      <c r="A1036" t="s">
        <v>1041</v>
      </c>
      <c r="B1036" t="s">
        <v>35</v>
      </c>
      <c r="C1036" t="s">
        <v>1059</v>
      </c>
      <c r="E1036" t="s">
        <v>1059</v>
      </c>
      <c r="G1036">
        <v>1.4315972222222219E-3</v>
      </c>
      <c r="H1036" t="b">
        <v>1</v>
      </c>
      <c r="I1036" t="e">
        <f>G1037&lt;HLOOKUP(B1037,Table7[#All],IF('Time Sheet'!H1037,3,2),FALSE)</f>
        <v>#N/A</v>
      </c>
    </row>
    <row r="1037" spans="1:9" x14ac:dyDescent="0.25">
      <c r="A1037" t="s">
        <v>1041</v>
      </c>
      <c r="B1037" t="s">
        <v>37</v>
      </c>
      <c r="C1037" t="s">
        <v>439</v>
      </c>
      <c r="E1037" t="s">
        <v>439</v>
      </c>
      <c r="G1037">
        <v>1.5942129629629631E-3</v>
      </c>
      <c r="H1037" t="b">
        <v>1</v>
      </c>
      <c r="I1037" t="e">
        <f>G1038&lt;HLOOKUP(B1038,Table7[#All],IF('Time Sheet'!H1038,3,2),FALSE)</f>
        <v>#N/A</v>
      </c>
    </row>
    <row r="1038" spans="1:9" x14ac:dyDescent="0.25">
      <c r="A1038" t="s">
        <v>1041</v>
      </c>
      <c r="B1038" t="s">
        <v>39</v>
      </c>
      <c r="C1038" t="s">
        <v>1060</v>
      </c>
      <c r="E1038" t="s">
        <v>1060</v>
      </c>
      <c r="G1038">
        <v>2.7372685185185182E-4</v>
      </c>
      <c r="H1038" t="b">
        <v>1</v>
      </c>
      <c r="I1038" t="e">
        <f>G1039&lt;HLOOKUP(B1039,Table7[#All],IF('Time Sheet'!H1039,3,2),FALSE)</f>
        <v>#N/A</v>
      </c>
    </row>
    <row r="1039" spans="1:9" x14ac:dyDescent="0.25">
      <c r="A1039" t="s">
        <v>1041</v>
      </c>
      <c r="B1039" t="s">
        <v>41</v>
      </c>
      <c r="C1039" t="s">
        <v>988</v>
      </c>
      <c r="E1039" t="s">
        <v>988</v>
      </c>
      <c r="G1039">
        <v>3.1388888888888889E-4</v>
      </c>
      <c r="H1039" t="b">
        <v>1</v>
      </c>
      <c r="I1039" t="e">
        <f>G1040&lt;HLOOKUP(B1040,Table7[#All],IF('Time Sheet'!H1040,3,2),FALSE)</f>
        <v>#N/A</v>
      </c>
    </row>
    <row r="1040" spans="1:9" x14ac:dyDescent="0.25">
      <c r="A1040" t="s">
        <v>1041</v>
      </c>
      <c r="B1040" t="s">
        <v>43</v>
      </c>
      <c r="C1040" t="s">
        <v>1061</v>
      </c>
      <c r="E1040" t="s">
        <v>1061</v>
      </c>
      <c r="G1040">
        <v>3.6296296296296288E-4</v>
      </c>
      <c r="H1040" t="b">
        <v>1</v>
      </c>
      <c r="I1040" t="b">
        <f>G1041&lt;HLOOKUP(B1041,Table7[#All],IF('Time Sheet'!H1041,3,2),FALSE)</f>
        <v>1</v>
      </c>
    </row>
    <row r="1041" spans="1:9" x14ac:dyDescent="0.25">
      <c r="A1041" t="s">
        <v>1041</v>
      </c>
      <c r="B1041" t="s">
        <v>45</v>
      </c>
      <c r="C1041" t="s">
        <v>1062</v>
      </c>
      <c r="E1041" t="s">
        <v>1062</v>
      </c>
      <c r="G1041">
        <v>6.6504629629629628E-4</v>
      </c>
      <c r="H1041" t="b">
        <v>1</v>
      </c>
      <c r="I1041" t="e">
        <f>G1042&lt;HLOOKUP(B1042,Table7[#All],IF('Time Sheet'!H1042,3,2),FALSE)</f>
        <v>#N/A</v>
      </c>
    </row>
    <row r="1042" spans="1:9" x14ac:dyDescent="0.25">
      <c r="A1042" t="s">
        <v>1041</v>
      </c>
      <c r="B1042" t="s">
        <v>1063</v>
      </c>
      <c r="C1042" t="s">
        <v>1064</v>
      </c>
      <c r="E1042" t="s">
        <v>1064</v>
      </c>
      <c r="G1042">
        <v>9.1562499999999999E-4</v>
      </c>
      <c r="H1042" t="b">
        <v>1</v>
      </c>
      <c r="I1042" t="e">
        <f>G1043&lt;HLOOKUP(B1043,Table7[#All],IF('Time Sheet'!H1043,3,2),FALSE)</f>
        <v>#N/A</v>
      </c>
    </row>
    <row r="1043" spans="1:9" x14ac:dyDescent="0.25">
      <c r="A1043" t="s">
        <v>1041</v>
      </c>
      <c r="B1043" t="s">
        <v>47</v>
      </c>
      <c r="C1043" t="s">
        <v>1065</v>
      </c>
      <c r="E1043" t="s">
        <v>1065</v>
      </c>
      <c r="G1043">
        <v>7.6990740740740741E-4</v>
      </c>
      <c r="H1043" t="b">
        <v>1</v>
      </c>
      <c r="I1043" t="e">
        <f>G1044&lt;HLOOKUP(B1044,Table7[#All],IF('Time Sheet'!H1044,3,2),FALSE)</f>
        <v>#N/A</v>
      </c>
    </row>
    <row r="1044" spans="1:9" x14ac:dyDescent="0.25">
      <c r="A1044" t="s">
        <v>1041</v>
      </c>
      <c r="B1044" t="s">
        <v>49</v>
      </c>
      <c r="C1044" t="s">
        <v>1066</v>
      </c>
      <c r="E1044" t="s">
        <v>1066</v>
      </c>
      <c r="G1044">
        <v>1.4233796296296299E-3</v>
      </c>
      <c r="H1044" t="b">
        <v>1</v>
      </c>
      <c r="I1044" t="e">
        <f>G1045&lt;HLOOKUP(B1045,Table7[#All],IF('Time Sheet'!H1045,3,2),FALSE)</f>
        <v>#N/A</v>
      </c>
    </row>
    <row r="1045" spans="1:9" x14ac:dyDescent="0.25">
      <c r="A1045" t="s">
        <v>1041</v>
      </c>
      <c r="B1045" t="s">
        <v>51</v>
      </c>
      <c r="C1045" t="s">
        <v>1067</v>
      </c>
      <c r="E1045" t="s">
        <v>1067</v>
      </c>
      <c r="G1045">
        <v>1.6591435185185179E-3</v>
      </c>
      <c r="H1045" t="b">
        <v>1</v>
      </c>
      <c r="I1045" t="e">
        <f>G1046&lt;HLOOKUP(B1046,Table7[#All],IF('Time Sheet'!H1046,3,2),FALSE)</f>
        <v>#N/A</v>
      </c>
    </row>
    <row r="1046" spans="1:9" x14ac:dyDescent="0.25">
      <c r="A1046" t="s">
        <v>1041</v>
      </c>
      <c r="B1046" t="s">
        <v>53</v>
      </c>
      <c r="C1046" t="s">
        <v>1068</v>
      </c>
      <c r="E1046" t="s">
        <v>1068</v>
      </c>
      <c r="G1046">
        <v>2.1608796296296301E-4</v>
      </c>
      <c r="H1046" t="b">
        <v>1</v>
      </c>
      <c r="I1046" t="e">
        <f>G1047&lt;HLOOKUP(B1047,Table7[#All],IF('Time Sheet'!H1047,3,2),FALSE)</f>
        <v>#N/A</v>
      </c>
    </row>
    <row r="1047" spans="1:9" x14ac:dyDescent="0.25">
      <c r="A1047" t="s">
        <v>1041</v>
      </c>
      <c r="B1047" t="s">
        <v>55</v>
      </c>
      <c r="C1047" t="s">
        <v>1069</v>
      </c>
      <c r="E1047" t="s">
        <v>1069</v>
      </c>
      <c r="G1047">
        <v>2.921296296296296E-4</v>
      </c>
      <c r="H1047" t="b">
        <v>1</v>
      </c>
      <c r="I1047" t="e">
        <f>G1048&lt;HLOOKUP(B1048,Table7[#All],IF('Time Sheet'!H1048,3,2),FALSE)</f>
        <v>#N/A</v>
      </c>
    </row>
    <row r="1048" spans="1:9" x14ac:dyDescent="0.25">
      <c r="A1048" t="s">
        <v>1041</v>
      </c>
      <c r="B1048" t="s">
        <v>57</v>
      </c>
      <c r="C1048" t="s">
        <v>1070</v>
      </c>
      <c r="E1048" t="s">
        <v>1070</v>
      </c>
      <c r="G1048">
        <v>3.2326388888888888E-4</v>
      </c>
      <c r="H1048" t="b">
        <v>1</v>
      </c>
      <c r="I1048" t="b">
        <f>G1049&lt;HLOOKUP(B1049,Table7[#All],IF('Time Sheet'!H1049,3,2),FALSE)</f>
        <v>1</v>
      </c>
    </row>
    <row r="1049" spans="1:9" x14ac:dyDescent="0.25">
      <c r="A1049" t="s">
        <v>1041</v>
      </c>
      <c r="B1049" t="s">
        <v>59</v>
      </c>
      <c r="C1049" t="s">
        <v>1071</v>
      </c>
      <c r="E1049" t="s">
        <v>1071</v>
      </c>
      <c r="G1049">
        <v>6.1817129629629624E-4</v>
      </c>
      <c r="H1049" t="b">
        <v>1</v>
      </c>
      <c r="I1049" t="e">
        <f>G1050&lt;HLOOKUP(B1050,Table7[#All],IF('Time Sheet'!H1050,3,2),FALSE)</f>
        <v>#N/A</v>
      </c>
    </row>
    <row r="1050" spans="1:9" x14ac:dyDescent="0.25">
      <c r="A1050" t="s">
        <v>1041</v>
      </c>
      <c r="B1050" t="s">
        <v>61</v>
      </c>
      <c r="C1050" t="s">
        <v>1072</v>
      </c>
      <c r="E1050" t="s">
        <v>1072</v>
      </c>
      <c r="G1050">
        <v>6.8749999999999996E-4</v>
      </c>
      <c r="H1050" t="b">
        <v>1</v>
      </c>
      <c r="I1050" t="e">
        <f>G1051&lt;HLOOKUP(B1051,Table7[#All],IF('Time Sheet'!H1051,3,2),FALSE)</f>
        <v>#N/A</v>
      </c>
    </row>
    <row r="1051" spans="1:9" x14ac:dyDescent="0.25">
      <c r="A1051" t="s">
        <v>1041</v>
      </c>
      <c r="B1051" t="s">
        <v>63</v>
      </c>
      <c r="C1051" t="s">
        <v>1073</v>
      </c>
      <c r="E1051" t="s">
        <v>1073</v>
      </c>
      <c r="G1051">
        <v>1.3863425925925931E-3</v>
      </c>
      <c r="H1051" t="b">
        <v>1</v>
      </c>
      <c r="I1051" t="e">
        <f>G1052&lt;HLOOKUP(B1052,Table7[#All],IF('Time Sheet'!H1052,3,2),FALSE)</f>
        <v>#N/A</v>
      </c>
    </row>
    <row r="1052" spans="1:9" x14ac:dyDescent="0.25">
      <c r="A1052" t="s">
        <v>1041</v>
      </c>
      <c r="B1052" t="s">
        <v>65</v>
      </c>
      <c r="C1052" t="s">
        <v>1074</v>
      </c>
      <c r="E1052" t="s">
        <v>1074</v>
      </c>
      <c r="G1052">
        <v>1.529976851851852E-3</v>
      </c>
      <c r="H1052" t="b">
        <v>1</v>
      </c>
      <c r="I1052" t="e">
        <f>G1053&lt;HLOOKUP(B1053,Table7[#All],IF('Time Sheet'!H1053,3,2),FALSE)</f>
        <v>#N/A</v>
      </c>
    </row>
    <row r="1053" spans="1:9" x14ac:dyDescent="0.25">
      <c r="A1053" t="s">
        <v>1041</v>
      </c>
      <c r="B1053" t="s">
        <v>67</v>
      </c>
      <c r="C1053" t="s">
        <v>1075</v>
      </c>
      <c r="E1053" t="s">
        <v>1075</v>
      </c>
      <c r="G1053">
        <v>6.4317129629629631E-4</v>
      </c>
      <c r="H1053" t="b">
        <v>1</v>
      </c>
      <c r="I1053" t="b">
        <f>G1054&lt;HLOOKUP(B1054,Table7[#All],IF('Time Sheet'!H1054,3,2),FALSE)</f>
        <v>1</v>
      </c>
    </row>
    <row r="1054" spans="1:9" x14ac:dyDescent="0.25">
      <c r="A1054" t="s">
        <v>1041</v>
      </c>
      <c r="B1054" t="s">
        <v>69</v>
      </c>
      <c r="C1054" t="s">
        <v>1076</v>
      </c>
      <c r="E1054" t="s">
        <v>1076</v>
      </c>
      <c r="G1054">
        <v>1.3101851851851851E-3</v>
      </c>
      <c r="H1054" t="b">
        <v>1</v>
      </c>
      <c r="I1054" t="e">
        <f>G1055&lt;HLOOKUP(B1055,Table7[#All],IF('Time Sheet'!H1055,3,2),FALSE)</f>
        <v>#N/A</v>
      </c>
    </row>
    <row r="1055" spans="1:9" x14ac:dyDescent="0.25">
      <c r="A1055" t="s">
        <v>1041</v>
      </c>
      <c r="B1055" t="s">
        <v>71</v>
      </c>
      <c r="C1055" t="s">
        <v>150</v>
      </c>
      <c r="E1055" t="s">
        <v>150</v>
      </c>
      <c r="G1055">
        <v>1.4893518518518519E-3</v>
      </c>
      <c r="H1055" t="b">
        <v>1</v>
      </c>
      <c r="I1055" t="e">
        <f>G1056&lt;HLOOKUP(B1056,Table7[#All],IF('Time Sheet'!H1056,3,2),FALSE)</f>
        <v>#N/A</v>
      </c>
    </row>
    <row r="1056" spans="1:9" x14ac:dyDescent="0.25">
      <c r="A1056" t="s">
        <v>1041</v>
      </c>
      <c r="B1056" t="s">
        <v>73</v>
      </c>
      <c r="C1056" t="s">
        <v>1077</v>
      </c>
      <c r="E1056" t="s">
        <v>1077</v>
      </c>
      <c r="G1056">
        <v>2.8002314814814821E-3</v>
      </c>
      <c r="H1056" t="b">
        <v>1</v>
      </c>
      <c r="I1056" t="e">
        <f>G1057&lt;HLOOKUP(B1057,Table7[#All],IF('Time Sheet'!H1057,3,2),FALSE)</f>
        <v>#N/A</v>
      </c>
    </row>
    <row r="1057" spans="1:9" x14ac:dyDescent="0.25">
      <c r="A1057" t="s">
        <v>1041</v>
      </c>
      <c r="B1057" t="s">
        <v>75</v>
      </c>
      <c r="C1057" t="s">
        <v>1078</v>
      </c>
      <c r="E1057" t="s">
        <v>1078</v>
      </c>
      <c r="G1057">
        <v>3.1965277777777782E-3</v>
      </c>
      <c r="H1057" t="b">
        <v>1</v>
      </c>
      <c r="I1057" t="e">
        <f>G1058&lt;HLOOKUP(B1058,Table7[#All],IF('Time Sheet'!H1058,3,2),FALSE)</f>
        <v>#N/A</v>
      </c>
    </row>
    <row r="1058" spans="1:9" x14ac:dyDescent="0.25">
      <c r="A1058" t="s">
        <v>1041</v>
      </c>
      <c r="B1058" t="s">
        <v>1079</v>
      </c>
      <c r="C1058" t="s">
        <v>433</v>
      </c>
      <c r="E1058" t="s">
        <v>433</v>
      </c>
      <c r="G1058">
        <v>3.400462962962963E-4</v>
      </c>
      <c r="H1058" t="b">
        <v>1</v>
      </c>
      <c r="I1058" t="b">
        <f>G1059&lt;HLOOKUP(B1059,Table7[#All],IF('Time Sheet'!H1059,3,2),FALSE)</f>
        <v>0</v>
      </c>
    </row>
    <row r="1059" spans="1:9" x14ac:dyDescent="0.25">
      <c r="A1059" t="s">
        <v>1080</v>
      </c>
      <c r="B1059" t="s">
        <v>3</v>
      </c>
      <c r="C1059" t="s">
        <v>1081</v>
      </c>
      <c r="E1059" t="s">
        <v>1081</v>
      </c>
      <c r="G1059">
        <v>2.6736111111111112E-4</v>
      </c>
      <c r="H1059" t="b">
        <v>1</v>
      </c>
      <c r="I1059" t="e">
        <f>G1060&lt;HLOOKUP(B1060,Table7[#All],IF('Time Sheet'!H1060,3,2),FALSE)</f>
        <v>#N/A</v>
      </c>
    </row>
    <row r="1060" spans="1:9" x14ac:dyDescent="0.25">
      <c r="A1060" t="s">
        <v>1080</v>
      </c>
      <c r="B1060" t="s">
        <v>5</v>
      </c>
      <c r="C1060" t="s">
        <v>300</v>
      </c>
      <c r="E1060" t="s">
        <v>300</v>
      </c>
      <c r="G1060">
        <v>3.0775462962962961E-4</v>
      </c>
      <c r="H1060" t="b">
        <v>1</v>
      </c>
      <c r="I1060" t="b">
        <f>G1061&lt;HLOOKUP(B1061,Table7[#All],IF('Time Sheet'!H1061,3,2),FALSE)</f>
        <v>0</v>
      </c>
    </row>
    <row r="1061" spans="1:9" x14ac:dyDescent="0.25">
      <c r="A1061" t="s">
        <v>1080</v>
      </c>
      <c r="B1061" t="s">
        <v>7</v>
      </c>
      <c r="C1061" t="s">
        <v>1082</v>
      </c>
      <c r="E1061" t="s">
        <v>1082</v>
      </c>
      <c r="G1061">
        <v>5.8981481481481482E-4</v>
      </c>
      <c r="H1061" t="b">
        <v>1</v>
      </c>
      <c r="I1061" t="e">
        <f>G1062&lt;HLOOKUP(B1062,Table7[#All],IF('Time Sheet'!H1062,3,2),FALSE)</f>
        <v>#N/A</v>
      </c>
    </row>
    <row r="1062" spans="1:9" x14ac:dyDescent="0.25">
      <c r="A1062" t="s">
        <v>1080</v>
      </c>
      <c r="B1062" t="s">
        <v>9</v>
      </c>
      <c r="C1062" t="s">
        <v>1083</v>
      </c>
      <c r="E1062" t="s">
        <v>1083</v>
      </c>
      <c r="G1062">
        <v>6.8622685185185182E-4</v>
      </c>
      <c r="H1062" t="b">
        <v>1</v>
      </c>
      <c r="I1062" t="b">
        <f>G1063&lt;HLOOKUP(B1063,Table7[#All],IF('Time Sheet'!H1063,3,2),FALSE)</f>
        <v>1</v>
      </c>
    </row>
    <row r="1063" spans="1:9" x14ac:dyDescent="0.25">
      <c r="A1063" t="s">
        <v>1080</v>
      </c>
      <c r="B1063" t="s">
        <v>11</v>
      </c>
      <c r="C1063" t="s">
        <v>1084</v>
      </c>
      <c r="E1063" t="s">
        <v>1084</v>
      </c>
      <c r="G1063">
        <v>1.2270833333333331E-3</v>
      </c>
      <c r="H1063" t="b">
        <v>1</v>
      </c>
      <c r="I1063" t="e">
        <f>G1064&lt;HLOOKUP(B1064,Table7[#All],IF('Time Sheet'!H1064,3,2),FALSE)</f>
        <v>#N/A</v>
      </c>
    </row>
    <row r="1064" spans="1:9" x14ac:dyDescent="0.25">
      <c r="A1064" t="s">
        <v>1080</v>
      </c>
      <c r="B1064" t="s">
        <v>13</v>
      </c>
      <c r="C1064" t="s">
        <v>1085</v>
      </c>
      <c r="E1064" t="s">
        <v>1085</v>
      </c>
      <c r="G1064">
        <v>1.409837962962963E-3</v>
      </c>
      <c r="H1064" t="b">
        <v>1</v>
      </c>
      <c r="I1064" t="e">
        <f>G1065&lt;HLOOKUP(B1065,Table7[#All],IF('Time Sheet'!H1065,3,2),FALSE)</f>
        <v>#N/A</v>
      </c>
    </row>
    <row r="1065" spans="1:9" x14ac:dyDescent="0.25">
      <c r="A1065" t="s">
        <v>1080</v>
      </c>
      <c r="B1065" t="s">
        <v>15</v>
      </c>
      <c r="C1065" t="s">
        <v>1086</v>
      </c>
      <c r="E1065" t="s">
        <v>1086</v>
      </c>
      <c r="G1065">
        <v>2.9862268518518519E-3</v>
      </c>
      <c r="H1065" t="b">
        <v>1</v>
      </c>
      <c r="I1065" t="b">
        <f>G1066&lt;HLOOKUP(B1066,Table7[#All],IF('Time Sheet'!H1066,3,2),FALSE)</f>
        <v>1</v>
      </c>
    </row>
    <row r="1066" spans="1:9" x14ac:dyDescent="0.25">
      <c r="A1066" t="s">
        <v>1080</v>
      </c>
      <c r="B1066" t="s">
        <v>17</v>
      </c>
      <c r="C1066" t="s">
        <v>1087</v>
      </c>
      <c r="E1066" t="s">
        <v>1087</v>
      </c>
      <c r="G1066">
        <v>3.2716435185185192E-3</v>
      </c>
      <c r="H1066" t="b">
        <v>1</v>
      </c>
      <c r="I1066" t="e">
        <f>G1067&lt;HLOOKUP(B1067,Table7[#All],IF('Time Sheet'!H1067,3,2),FALSE)</f>
        <v>#N/A</v>
      </c>
    </row>
    <row r="1067" spans="1:9" x14ac:dyDescent="0.25">
      <c r="A1067" t="s">
        <v>1080</v>
      </c>
      <c r="B1067" t="s">
        <v>19</v>
      </c>
      <c r="C1067" t="s">
        <v>1088</v>
      </c>
      <c r="E1067" t="s">
        <v>1088</v>
      </c>
      <c r="G1067">
        <v>6.2047453703703709E-3</v>
      </c>
      <c r="H1067" t="b">
        <v>1</v>
      </c>
      <c r="I1067" t="e">
        <f>G1068&lt;HLOOKUP(B1068,Table7[#All],IF('Time Sheet'!H1068,3,2),FALSE)</f>
        <v>#N/A</v>
      </c>
    </row>
    <row r="1068" spans="1:9" x14ac:dyDescent="0.25">
      <c r="A1068" t="s">
        <v>1080</v>
      </c>
      <c r="B1068" t="s">
        <v>21</v>
      </c>
      <c r="C1068" t="s">
        <v>1089</v>
      </c>
      <c r="E1068" t="s">
        <v>1089</v>
      </c>
      <c r="G1068">
        <v>6.6324074074074072E-3</v>
      </c>
      <c r="H1068" t="b">
        <v>1</v>
      </c>
      <c r="I1068" t="e">
        <f>G1069&lt;HLOOKUP(B1069,Table7[#All],IF('Time Sheet'!H1069,3,2),FALSE)</f>
        <v>#N/A</v>
      </c>
    </row>
    <row r="1069" spans="1:9" x14ac:dyDescent="0.25">
      <c r="A1069" t="s">
        <v>1080</v>
      </c>
      <c r="B1069" t="s">
        <v>23</v>
      </c>
      <c r="C1069" t="s">
        <v>1090</v>
      </c>
      <c r="E1069" t="s">
        <v>1090</v>
      </c>
      <c r="G1069">
        <v>1.1689004629629631E-2</v>
      </c>
      <c r="H1069" t="b">
        <v>1</v>
      </c>
      <c r="I1069" t="e">
        <f>G1070&lt;HLOOKUP(B1070,Table7[#All],IF('Time Sheet'!H1070,3,2),FALSE)</f>
        <v>#N/A</v>
      </c>
    </row>
    <row r="1070" spans="1:9" x14ac:dyDescent="0.25">
      <c r="A1070" t="s">
        <v>1080</v>
      </c>
      <c r="B1070" t="s">
        <v>25</v>
      </c>
      <c r="C1070" t="s">
        <v>1091</v>
      </c>
      <c r="E1070" t="s">
        <v>1091</v>
      </c>
      <c r="G1070">
        <v>1.13681712962963E-2</v>
      </c>
      <c r="H1070" t="b">
        <v>1</v>
      </c>
      <c r="I1070" t="e">
        <f>G1071&lt;HLOOKUP(B1071,Table7[#All],IF('Time Sheet'!H1071,3,2),FALSE)</f>
        <v>#N/A</v>
      </c>
    </row>
    <row r="1071" spans="1:9" x14ac:dyDescent="0.25">
      <c r="A1071" t="s">
        <v>1080</v>
      </c>
      <c r="B1071" t="s">
        <v>27</v>
      </c>
      <c r="C1071" t="s">
        <v>1092</v>
      </c>
      <c r="E1071" t="s">
        <v>1092</v>
      </c>
      <c r="G1071">
        <v>2.8912037037037041E-4</v>
      </c>
      <c r="H1071" t="b">
        <v>1</v>
      </c>
      <c r="I1071" t="e">
        <f>G1072&lt;HLOOKUP(B1072,Table7[#All],IF('Time Sheet'!H1072,3,2),FALSE)</f>
        <v>#N/A</v>
      </c>
    </row>
    <row r="1072" spans="1:9" x14ac:dyDescent="0.25">
      <c r="A1072" t="s">
        <v>1080</v>
      </c>
      <c r="B1072" t="s">
        <v>29</v>
      </c>
      <c r="C1072" t="s">
        <v>1093</v>
      </c>
      <c r="E1072" t="s">
        <v>1093</v>
      </c>
      <c r="G1072">
        <v>3.4016203703703698E-4</v>
      </c>
      <c r="H1072" t="b">
        <v>1</v>
      </c>
      <c r="I1072" t="b">
        <f>G1073&lt;HLOOKUP(B1073,Table7[#All],IF('Time Sheet'!H1073,3,2),FALSE)</f>
        <v>1</v>
      </c>
    </row>
    <row r="1073" spans="1:9" x14ac:dyDescent="0.25">
      <c r="A1073" t="s">
        <v>1080</v>
      </c>
      <c r="B1073" t="s">
        <v>31</v>
      </c>
      <c r="C1073" t="s">
        <v>1094</v>
      </c>
      <c r="E1073" t="s">
        <v>1094</v>
      </c>
      <c r="G1073">
        <v>6.116898148148148E-4</v>
      </c>
      <c r="H1073" t="b">
        <v>1</v>
      </c>
      <c r="I1073" t="e">
        <f>G1074&lt;HLOOKUP(B1074,Table7[#All],IF('Time Sheet'!H1074,3,2),FALSE)</f>
        <v>#N/A</v>
      </c>
    </row>
    <row r="1074" spans="1:9" x14ac:dyDescent="0.25">
      <c r="A1074" t="s">
        <v>1080</v>
      </c>
      <c r="B1074" t="s">
        <v>33</v>
      </c>
      <c r="C1074" t="s">
        <v>1095</v>
      </c>
      <c r="E1074" t="s">
        <v>1095</v>
      </c>
      <c r="G1074">
        <v>7.3136574074074076E-4</v>
      </c>
      <c r="H1074" t="b">
        <v>1</v>
      </c>
      <c r="I1074" t="e">
        <f>G1075&lt;HLOOKUP(B1075,Table7[#All],IF('Time Sheet'!H1075,3,2),FALSE)</f>
        <v>#N/A</v>
      </c>
    </row>
    <row r="1075" spans="1:9" x14ac:dyDescent="0.25">
      <c r="A1075" t="s">
        <v>1080</v>
      </c>
      <c r="B1075" t="s">
        <v>35</v>
      </c>
      <c r="C1075" t="s">
        <v>1096</v>
      </c>
      <c r="E1075" t="s">
        <v>1096</v>
      </c>
      <c r="G1075">
        <v>1.368287037037037E-3</v>
      </c>
      <c r="H1075" t="b">
        <v>1</v>
      </c>
      <c r="I1075" t="e">
        <f>G1076&lt;HLOOKUP(B1076,Table7[#All],IF('Time Sheet'!H1076,3,2),FALSE)</f>
        <v>#N/A</v>
      </c>
    </row>
    <row r="1076" spans="1:9" x14ac:dyDescent="0.25">
      <c r="A1076" t="s">
        <v>1080</v>
      </c>
      <c r="B1076" t="s">
        <v>37</v>
      </c>
      <c r="C1076" t="s">
        <v>1097</v>
      </c>
      <c r="E1076" t="s">
        <v>1097</v>
      </c>
      <c r="G1076">
        <v>1.590393518518519E-3</v>
      </c>
      <c r="H1076" t="b">
        <v>1</v>
      </c>
      <c r="I1076" t="e">
        <f>G1077&lt;HLOOKUP(B1077,Table7[#All],IF('Time Sheet'!H1077,3,2),FALSE)</f>
        <v>#N/A</v>
      </c>
    </row>
    <row r="1077" spans="1:9" x14ac:dyDescent="0.25">
      <c r="A1077" t="s">
        <v>1080</v>
      </c>
      <c r="B1077" t="s">
        <v>41</v>
      </c>
      <c r="C1077" t="s">
        <v>1098</v>
      </c>
      <c r="E1077" t="s">
        <v>1098</v>
      </c>
      <c r="G1077">
        <v>3.6157407407407411E-4</v>
      </c>
      <c r="H1077" t="b">
        <v>1</v>
      </c>
      <c r="I1077" t="e">
        <f>G1078&lt;HLOOKUP(B1078,Table7[#All],IF('Time Sheet'!H1078,3,2),FALSE)</f>
        <v>#N/A</v>
      </c>
    </row>
    <row r="1078" spans="1:9" x14ac:dyDescent="0.25">
      <c r="A1078" t="s">
        <v>1080</v>
      </c>
      <c r="B1078" t="s">
        <v>43</v>
      </c>
      <c r="C1078" t="s">
        <v>1099</v>
      </c>
      <c r="E1078" t="s">
        <v>1099</v>
      </c>
      <c r="G1078">
        <v>4.090277777777778E-4</v>
      </c>
      <c r="H1078" t="b">
        <v>1</v>
      </c>
      <c r="I1078" t="b">
        <f>G1079&lt;HLOOKUP(B1079,Table7[#All],IF('Time Sheet'!H1079,3,2),FALSE)</f>
        <v>0</v>
      </c>
    </row>
    <row r="1079" spans="1:9" x14ac:dyDescent="0.25">
      <c r="A1079" t="s">
        <v>1080</v>
      </c>
      <c r="B1079" t="s">
        <v>45</v>
      </c>
      <c r="C1079" t="s">
        <v>1100</v>
      </c>
      <c r="E1079" t="s">
        <v>1100</v>
      </c>
      <c r="G1079">
        <v>7.6006944444444451E-4</v>
      </c>
      <c r="H1079" t="b">
        <v>1</v>
      </c>
      <c r="I1079" t="e">
        <f>G1080&lt;HLOOKUP(B1080,Table7[#All],IF('Time Sheet'!H1080,3,2),FALSE)</f>
        <v>#N/A</v>
      </c>
    </row>
    <row r="1080" spans="1:9" x14ac:dyDescent="0.25">
      <c r="A1080" t="s">
        <v>1080</v>
      </c>
      <c r="B1080" t="s">
        <v>47</v>
      </c>
      <c r="C1080" t="s">
        <v>1101</v>
      </c>
      <c r="E1080" t="s">
        <v>1101</v>
      </c>
      <c r="G1080">
        <v>8.6203703703703713E-4</v>
      </c>
      <c r="H1080" t="b">
        <v>1</v>
      </c>
      <c r="I1080" t="e">
        <f>G1081&lt;HLOOKUP(B1081,Table7[#All],IF('Time Sheet'!H1081,3,2),FALSE)</f>
        <v>#N/A</v>
      </c>
    </row>
    <row r="1081" spans="1:9" x14ac:dyDescent="0.25">
      <c r="A1081" t="s">
        <v>1080</v>
      </c>
      <c r="B1081" t="s">
        <v>49</v>
      </c>
      <c r="C1081" t="s">
        <v>1102</v>
      </c>
      <c r="E1081" t="s">
        <v>1102</v>
      </c>
      <c r="G1081">
        <v>1.531712962962963E-3</v>
      </c>
      <c r="H1081" t="b">
        <v>1</v>
      </c>
      <c r="I1081" t="e">
        <f>G1082&lt;HLOOKUP(B1082,Table7[#All],IF('Time Sheet'!H1082,3,2),FALSE)</f>
        <v>#N/A</v>
      </c>
    </row>
    <row r="1082" spans="1:9" x14ac:dyDescent="0.25">
      <c r="A1082" t="s">
        <v>1080</v>
      </c>
      <c r="B1082" t="s">
        <v>51</v>
      </c>
      <c r="C1082" t="s">
        <v>1103</v>
      </c>
      <c r="E1082" t="s">
        <v>1103</v>
      </c>
      <c r="G1082">
        <v>1.7583333333333331E-3</v>
      </c>
      <c r="H1082" t="b">
        <v>1</v>
      </c>
      <c r="I1082" t="e">
        <f>G1083&lt;HLOOKUP(B1083,Table7[#All],IF('Time Sheet'!H1083,3,2),FALSE)</f>
        <v>#N/A</v>
      </c>
    </row>
    <row r="1083" spans="1:9" x14ac:dyDescent="0.25">
      <c r="A1083" t="s">
        <v>1080</v>
      </c>
      <c r="B1083" t="s">
        <v>55</v>
      </c>
      <c r="C1083" t="s">
        <v>1104</v>
      </c>
      <c r="E1083" t="s">
        <v>1104</v>
      </c>
      <c r="G1083">
        <v>2.7847222222222222E-4</v>
      </c>
      <c r="H1083" t="b">
        <v>1</v>
      </c>
      <c r="I1083" t="e">
        <f>G1084&lt;HLOOKUP(B1084,Table7[#All],IF('Time Sheet'!H1084,3,2),FALSE)</f>
        <v>#N/A</v>
      </c>
    </row>
    <row r="1084" spans="1:9" x14ac:dyDescent="0.25">
      <c r="A1084" t="s">
        <v>1080</v>
      </c>
      <c r="B1084" t="s">
        <v>57</v>
      </c>
      <c r="C1084" t="s">
        <v>879</v>
      </c>
      <c r="E1084" t="s">
        <v>879</v>
      </c>
      <c r="G1084">
        <v>3.2060185185185192E-4</v>
      </c>
      <c r="H1084" t="b">
        <v>1</v>
      </c>
      <c r="I1084" t="b">
        <f>G1085&lt;HLOOKUP(B1085,Table7[#All],IF('Time Sheet'!H1085,3,2),FALSE)</f>
        <v>1</v>
      </c>
    </row>
    <row r="1085" spans="1:9" x14ac:dyDescent="0.25">
      <c r="A1085" t="s">
        <v>1080</v>
      </c>
      <c r="B1085" t="s">
        <v>59</v>
      </c>
      <c r="C1085" t="s">
        <v>1105</v>
      </c>
      <c r="E1085" t="s">
        <v>1105</v>
      </c>
      <c r="G1085">
        <v>5.9340277777777777E-4</v>
      </c>
      <c r="H1085" t="b">
        <v>1</v>
      </c>
      <c r="I1085" t="e">
        <f>G1086&lt;HLOOKUP(B1086,Table7[#All],IF('Time Sheet'!H1086,3,2),FALSE)</f>
        <v>#N/A</v>
      </c>
    </row>
    <row r="1086" spans="1:9" x14ac:dyDescent="0.25">
      <c r="A1086" t="s">
        <v>1080</v>
      </c>
      <c r="B1086" t="s">
        <v>61</v>
      </c>
      <c r="C1086" t="s">
        <v>1106</v>
      </c>
      <c r="E1086" t="s">
        <v>1106</v>
      </c>
      <c r="G1086">
        <v>6.9016203703703709E-4</v>
      </c>
      <c r="H1086" t="b">
        <v>1</v>
      </c>
      <c r="I1086" t="e">
        <f>G1087&lt;HLOOKUP(B1087,Table7[#All],IF('Time Sheet'!H1087,3,2),FALSE)</f>
        <v>#N/A</v>
      </c>
    </row>
    <row r="1087" spans="1:9" x14ac:dyDescent="0.25">
      <c r="A1087" t="s">
        <v>1080</v>
      </c>
      <c r="B1087" t="s">
        <v>63</v>
      </c>
      <c r="C1087" t="s">
        <v>1107</v>
      </c>
      <c r="E1087" t="s">
        <v>1107</v>
      </c>
      <c r="G1087">
        <v>1.3107638888888891E-3</v>
      </c>
      <c r="H1087" t="b">
        <v>1</v>
      </c>
      <c r="I1087" t="e">
        <f>G1088&lt;HLOOKUP(B1088,Table7[#All],IF('Time Sheet'!H1088,3,2),FALSE)</f>
        <v>#N/A</v>
      </c>
    </row>
    <row r="1088" spans="1:9" x14ac:dyDescent="0.25">
      <c r="A1088" t="s">
        <v>1080</v>
      </c>
      <c r="B1088" t="s">
        <v>65</v>
      </c>
      <c r="C1088" t="s">
        <v>1108</v>
      </c>
      <c r="E1088" t="s">
        <v>1108</v>
      </c>
      <c r="G1088">
        <v>1.496527777777778E-3</v>
      </c>
      <c r="H1088" t="b">
        <v>1</v>
      </c>
      <c r="I1088" t="e">
        <f>G1089&lt;HLOOKUP(B1089,Table7[#All],IF('Time Sheet'!H1089,3,2),FALSE)</f>
        <v>#N/A</v>
      </c>
    </row>
    <row r="1089" spans="1:9" x14ac:dyDescent="0.25">
      <c r="A1089" t="s">
        <v>1080</v>
      </c>
      <c r="B1089" t="s">
        <v>67</v>
      </c>
      <c r="C1089" t="s">
        <v>1109</v>
      </c>
      <c r="E1089" t="s">
        <v>1109</v>
      </c>
      <c r="G1089">
        <v>6.607638888888889E-4</v>
      </c>
      <c r="H1089" t="b">
        <v>1</v>
      </c>
      <c r="I1089" t="b">
        <f>G1090&lt;HLOOKUP(B1090,Table7[#All],IF('Time Sheet'!H1090,3,2),FALSE)</f>
        <v>1</v>
      </c>
    </row>
    <row r="1090" spans="1:9" x14ac:dyDescent="0.25">
      <c r="A1090" t="s">
        <v>1080</v>
      </c>
      <c r="B1090" t="s">
        <v>69</v>
      </c>
      <c r="C1090" t="s">
        <v>1110</v>
      </c>
      <c r="E1090" t="s">
        <v>1110</v>
      </c>
      <c r="G1090">
        <v>1.3306712962962959E-3</v>
      </c>
      <c r="H1090" t="b">
        <v>1</v>
      </c>
      <c r="I1090" t="e">
        <f>G1091&lt;HLOOKUP(B1091,Table7[#All],IF('Time Sheet'!H1091,3,2),FALSE)</f>
        <v>#N/A</v>
      </c>
    </row>
    <row r="1091" spans="1:9" x14ac:dyDescent="0.25">
      <c r="A1091" t="s">
        <v>1080</v>
      </c>
      <c r="B1091" t="s">
        <v>71</v>
      </c>
      <c r="C1091" t="s">
        <v>1111</v>
      </c>
      <c r="E1091" t="s">
        <v>1111</v>
      </c>
      <c r="G1091">
        <v>1.527083333333333E-3</v>
      </c>
      <c r="H1091" t="b">
        <v>1</v>
      </c>
      <c r="I1091" t="e">
        <f>G1092&lt;HLOOKUP(B1092,Table7[#All],IF('Time Sheet'!H1092,3,2),FALSE)</f>
        <v>#N/A</v>
      </c>
    </row>
    <row r="1092" spans="1:9" x14ac:dyDescent="0.25">
      <c r="A1092" t="s">
        <v>1080</v>
      </c>
      <c r="B1092" t="s">
        <v>73</v>
      </c>
      <c r="C1092" t="s">
        <v>1112</v>
      </c>
      <c r="E1092" t="s">
        <v>1112</v>
      </c>
      <c r="G1092">
        <v>2.7923611111111109E-3</v>
      </c>
      <c r="H1092" t="b">
        <v>1</v>
      </c>
      <c r="I1092" t="e">
        <f>G1093&lt;HLOOKUP(B1093,Table7[#All],IF('Time Sheet'!H1093,3,2),FALSE)</f>
        <v>#N/A</v>
      </c>
    </row>
    <row r="1093" spans="1:9" x14ac:dyDescent="0.25">
      <c r="A1093" t="s">
        <v>1080</v>
      </c>
      <c r="B1093" t="s">
        <v>75</v>
      </c>
      <c r="C1093" t="s">
        <v>1113</v>
      </c>
      <c r="E1093" t="s">
        <v>1113</v>
      </c>
      <c r="G1093">
        <v>3.2333333333333329E-3</v>
      </c>
      <c r="H1093" t="b">
        <v>1</v>
      </c>
      <c r="I1093" t="b">
        <f>G1094&lt;HLOOKUP(B1094,Table7[#All],IF('Time Sheet'!H1094,3,2),FALSE)</f>
        <v>1</v>
      </c>
    </row>
    <row r="1094" spans="1:9" x14ac:dyDescent="0.25">
      <c r="A1094" t="s">
        <v>1114</v>
      </c>
      <c r="B1094" t="s">
        <v>3</v>
      </c>
      <c r="C1094" t="s">
        <v>310</v>
      </c>
      <c r="E1094" t="s">
        <v>310</v>
      </c>
      <c r="G1094">
        <v>2.582175925925926E-4</v>
      </c>
      <c r="H1094" t="b">
        <v>1</v>
      </c>
      <c r="I1094" t="e">
        <f>G1095&lt;HLOOKUP(B1095,Table7[#All],IF('Time Sheet'!H1095,3,2),FALSE)</f>
        <v>#N/A</v>
      </c>
    </row>
    <row r="1095" spans="1:9" x14ac:dyDescent="0.25">
      <c r="A1095" t="s">
        <v>1114</v>
      </c>
      <c r="B1095" t="s">
        <v>5</v>
      </c>
      <c r="C1095" t="s">
        <v>1115</v>
      </c>
      <c r="E1095" t="s">
        <v>1115</v>
      </c>
      <c r="G1095">
        <v>3.0127314814814822E-4</v>
      </c>
      <c r="H1095" t="b">
        <v>1</v>
      </c>
      <c r="I1095" t="b">
        <f>G1096&lt;HLOOKUP(B1096,Table7[#All],IF('Time Sheet'!H1096,3,2),FALSE)</f>
        <v>1</v>
      </c>
    </row>
    <row r="1096" spans="1:9" x14ac:dyDescent="0.25">
      <c r="A1096" t="s">
        <v>1114</v>
      </c>
      <c r="B1096" t="s">
        <v>7</v>
      </c>
      <c r="C1096" t="s">
        <v>791</v>
      </c>
      <c r="E1096" t="s">
        <v>791</v>
      </c>
      <c r="G1096">
        <v>5.7083333333333335E-4</v>
      </c>
      <c r="H1096" t="b">
        <v>1</v>
      </c>
      <c r="I1096" t="e">
        <f>G1097&lt;HLOOKUP(B1097,Table7[#All],IF('Time Sheet'!H1097,3,2),FALSE)</f>
        <v>#N/A</v>
      </c>
    </row>
    <row r="1097" spans="1:9" x14ac:dyDescent="0.25">
      <c r="A1097" t="s">
        <v>1114</v>
      </c>
      <c r="B1097" t="s">
        <v>9</v>
      </c>
      <c r="C1097" t="s">
        <v>1116</v>
      </c>
      <c r="E1097" t="s">
        <v>1116</v>
      </c>
      <c r="G1097">
        <v>6.5914351851851854E-4</v>
      </c>
      <c r="H1097" t="b">
        <v>1</v>
      </c>
      <c r="I1097" t="b">
        <f>G1098&lt;HLOOKUP(B1098,Table7[#All],IF('Time Sheet'!H1098,3,2),FALSE)</f>
        <v>0</v>
      </c>
    </row>
    <row r="1098" spans="1:9" x14ac:dyDescent="0.25">
      <c r="A1098" t="s">
        <v>1114</v>
      </c>
      <c r="B1098" t="s">
        <v>11</v>
      </c>
      <c r="C1098" t="s">
        <v>1117</v>
      </c>
      <c r="E1098" t="s">
        <v>1117</v>
      </c>
      <c r="G1098">
        <v>1.2680555555555559E-3</v>
      </c>
      <c r="H1098" t="b">
        <v>1</v>
      </c>
      <c r="I1098" t="e">
        <f>G1099&lt;HLOOKUP(B1099,Table7[#All],IF('Time Sheet'!H1099,3,2),FALSE)</f>
        <v>#N/A</v>
      </c>
    </row>
    <row r="1099" spans="1:9" x14ac:dyDescent="0.25">
      <c r="A1099" t="s">
        <v>1114</v>
      </c>
      <c r="B1099" t="s">
        <v>13</v>
      </c>
      <c r="C1099" t="s">
        <v>1118</v>
      </c>
      <c r="E1099" t="s">
        <v>1118</v>
      </c>
      <c r="G1099">
        <v>1.470486111111111E-3</v>
      </c>
      <c r="H1099" t="b">
        <v>1</v>
      </c>
      <c r="I1099" t="e">
        <f>G1100&lt;HLOOKUP(B1100,Table7[#All],IF('Time Sheet'!H1100,3,2),FALSE)</f>
        <v>#N/A</v>
      </c>
    </row>
    <row r="1100" spans="1:9" x14ac:dyDescent="0.25">
      <c r="A1100" t="s">
        <v>1114</v>
      </c>
      <c r="B1100" t="s">
        <v>15</v>
      </c>
      <c r="C1100" t="s">
        <v>1119</v>
      </c>
      <c r="E1100" t="s">
        <v>1119</v>
      </c>
      <c r="G1100">
        <v>3.2452546296296301E-3</v>
      </c>
      <c r="H1100" t="b">
        <v>1</v>
      </c>
      <c r="I1100" t="b">
        <f>G1101&lt;HLOOKUP(B1101,Table7[#All],IF('Time Sheet'!H1101,3,2),FALSE)</f>
        <v>0</v>
      </c>
    </row>
    <row r="1101" spans="1:9" x14ac:dyDescent="0.25">
      <c r="A1101" t="s">
        <v>1114</v>
      </c>
      <c r="B1101" t="s">
        <v>17</v>
      </c>
      <c r="C1101" t="s">
        <v>1120</v>
      </c>
      <c r="E1101" t="s">
        <v>1120</v>
      </c>
      <c r="G1101">
        <v>3.5247685185185191E-3</v>
      </c>
      <c r="H1101" t="b">
        <v>1</v>
      </c>
      <c r="I1101" t="e">
        <f>G1102&lt;HLOOKUP(B1102,Table7[#All],IF('Time Sheet'!H1102,3,2),FALSE)</f>
        <v>#N/A</v>
      </c>
    </row>
    <row r="1102" spans="1:9" x14ac:dyDescent="0.25">
      <c r="A1102" t="s">
        <v>1114</v>
      </c>
      <c r="B1102" t="s">
        <v>21</v>
      </c>
      <c r="C1102" t="s">
        <v>1121</v>
      </c>
      <c r="E1102" t="s">
        <v>1121</v>
      </c>
      <c r="G1102">
        <v>7.8943287037037038E-3</v>
      </c>
      <c r="H1102" t="b">
        <v>1</v>
      </c>
      <c r="I1102" t="e">
        <f>G1103&lt;HLOOKUP(B1103,Table7[#All],IF('Time Sheet'!H1103,3,2),FALSE)</f>
        <v>#N/A</v>
      </c>
    </row>
    <row r="1103" spans="1:9" x14ac:dyDescent="0.25">
      <c r="A1103" t="s">
        <v>1114</v>
      </c>
      <c r="B1103" t="s">
        <v>25</v>
      </c>
      <c r="C1103" t="s">
        <v>1122</v>
      </c>
      <c r="E1103" t="s">
        <v>1122</v>
      </c>
      <c r="G1103">
        <v>1.3095023148148151E-2</v>
      </c>
      <c r="H1103" t="b">
        <v>1</v>
      </c>
      <c r="I1103" t="e">
        <f>G1104&lt;HLOOKUP(B1104,Table7[#All],IF('Time Sheet'!H1104,3,2),FALSE)</f>
        <v>#N/A</v>
      </c>
    </row>
    <row r="1104" spans="1:9" x14ac:dyDescent="0.25">
      <c r="A1104" t="s">
        <v>1114</v>
      </c>
      <c r="B1104" t="s">
        <v>27</v>
      </c>
      <c r="C1104" t="s">
        <v>1123</v>
      </c>
      <c r="E1104" t="s">
        <v>1123</v>
      </c>
      <c r="G1104">
        <v>3.0162037037037028E-4</v>
      </c>
      <c r="H1104" t="b">
        <v>1</v>
      </c>
      <c r="I1104" t="e">
        <f>G1105&lt;HLOOKUP(B1105,Table7[#All],IF('Time Sheet'!H1105,3,2),FALSE)</f>
        <v>#N/A</v>
      </c>
    </row>
    <row r="1105" spans="1:9" x14ac:dyDescent="0.25">
      <c r="A1105" t="s">
        <v>1114</v>
      </c>
      <c r="B1105" t="s">
        <v>29</v>
      </c>
      <c r="C1105" t="s">
        <v>1124</v>
      </c>
      <c r="E1105" t="s">
        <v>1124</v>
      </c>
      <c r="G1105">
        <v>3.7743055555555549E-4</v>
      </c>
      <c r="H1105" t="b">
        <v>1</v>
      </c>
      <c r="I1105" t="b">
        <f>G1106&lt;HLOOKUP(B1106,Table7[#All],IF('Time Sheet'!H1106,3,2),FALSE)</f>
        <v>1</v>
      </c>
    </row>
    <row r="1106" spans="1:9" x14ac:dyDescent="0.25">
      <c r="A1106" t="s">
        <v>1114</v>
      </c>
      <c r="B1106" t="s">
        <v>31</v>
      </c>
      <c r="C1106" t="s">
        <v>1125</v>
      </c>
      <c r="E1106" t="s">
        <v>1125</v>
      </c>
      <c r="G1106">
        <v>6.2592592592592593E-4</v>
      </c>
      <c r="H1106" t="b">
        <v>1</v>
      </c>
      <c r="I1106" t="e">
        <f>G1107&lt;HLOOKUP(B1107,Table7[#All],IF('Time Sheet'!H1107,3,2),FALSE)</f>
        <v>#N/A</v>
      </c>
    </row>
    <row r="1107" spans="1:9" x14ac:dyDescent="0.25">
      <c r="A1107" t="s">
        <v>1114</v>
      </c>
      <c r="B1107" t="s">
        <v>33</v>
      </c>
      <c r="C1107" t="s">
        <v>1126</v>
      </c>
      <c r="E1107" t="s">
        <v>1126</v>
      </c>
      <c r="G1107">
        <v>7.7870370370370376E-4</v>
      </c>
      <c r="H1107" t="b">
        <v>1</v>
      </c>
      <c r="I1107" t="e">
        <f>G1108&lt;HLOOKUP(B1108,Table7[#All],IF('Time Sheet'!H1108,3,2),FALSE)</f>
        <v>#N/A</v>
      </c>
    </row>
    <row r="1108" spans="1:9" x14ac:dyDescent="0.25">
      <c r="A1108" t="s">
        <v>1114</v>
      </c>
      <c r="B1108" t="s">
        <v>35</v>
      </c>
      <c r="C1108" t="s">
        <v>1127</v>
      </c>
      <c r="E1108" t="s">
        <v>1127</v>
      </c>
      <c r="G1108">
        <v>1.5717592592592591E-3</v>
      </c>
      <c r="H1108" t="b">
        <v>1</v>
      </c>
      <c r="I1108" t="e">
        <f>G1109&lt;HLOOKUP(B1109,Table7[#All],IF('Time Sheet'!H1109,3,2),FALSE)</f>
        <v>#N/A</v>
      </c>
    </row>
    <row r="1109" spans="1:9" x14ac:dyDescent="0.25">
      <c r="A1109" t="s">
        <v>1114</v>
      </c>
      <c r="B1109" t="s">
        <v>41</v>
      </c>
      <c r="C1109" t="s">
        <v>1128</v>
      </c>
      <c r="E1109" t="s">
        <v>1128</v>
      </c>
      <c r="G1109">
        <v>3.1087962962962959E-4</v>
      </c>
      <c r="H1109" t="b">
        <v>1</v>
      </c>
      <c r="I1109" t="e">
        <f>G1110&lt;HLOOKUP(B1110,Table7[#All],IF('Time Sheet'!H1110,3,2),FALSE)</f>
        <v>#N/A</v>
      </c>
    </row>
    <row r="1110" spans="1:9" x14ac:dyDescent="0.25">
      <c r="A1110" t="s">
        <v>1114</v>
      </c>
      <c r="B1110" t="s">
        <v>43</v>
      </c>
      <c r="C1110" t="s">
        <v>1129</v>
      </c>
      <c r="E1110" t="s">
        <v>1129</v>
      </c>
      <c r="G1110">
        <v>3.8715277777777782E-4</v>
      </c>
      <c r="H1110" t="b">
        <v>1</v>
      </c>
      <c r="I1110" t="b">
        <f>G1111&lt;HLOOKUP(B1111,Table7[#All],IF('Time Sheet'!H1111,3,2),FALSE)</f>
        <v>1</v>
      </c>
    </row>
    <row r="1111" spans="1:9" x14ac:dyDescent="0.25">
      <c r="A1111" t="s">
        <v>1114</v>
      </c>
      <c r="B1111" t="s">
        <v>45</v>
      </c>
      <c r="C1111" t="s">
        <v>1130</v>
      </c>
      <c r="E1111" t="s">
        <v>1130</v>
      </c>
      <c r="G1111">
        <v>6.5659722222222215E-4</v>
      </c>
      <c r="H1111" t="b">
        <v>1</v>
      </c>
      <c r="I1111" t="e">
        <f>G1112&lt;HLOOKUP(B1112,Table7[#All],IF('Time Sheet'!H1112,3,2),FALSE)</f>
        <v>#N/A</v>
      </c>
    </row>
    <row r="1112" spans="1:9" x14ac:dyDescent="0.25">
      <c r="A1112" t="s">
        <v>1114</v>
      </c>
      <c r="B1112" t="s">
        <v>47</v>
      </c>
      <c r="C1112" t="s">
        <v>1131</v>
      </c>
      <c r="E1112" t="s">
        <v>1131</v>
      </c>
      <c r="G1112">
        <v>8.2824074074074072E-4</v>
      </c>
      <c r="H1112" t="b">
        <v>1</v>
      </c>
      <c r="I1112" t="e">
        <f>G1113&lt;HLOOKUP(B1113,Table7[#All],IF('Time Sheet'!H1113,3,2),FALSE)</f>
        <v>#N/A</v>
      </c>
    </row>
    <row r="1113" spans="1:9" x14ac:dyDescent="0.25">
      <c r="A1113" t="s">
        <v>1114</v>
      </c>
      <c r="B1113" t="s">
        <v>49</v>
      </c>
      <c r="C1113" t="s">
        <v>1132</v>
      </c>
      <c r="E1113" t="s">
        <v>1132</v>
      </c>
      <c r="G1113">
        <v>1.4298611111111109E-3</v>
      </c>
      <c r="H1113" t="b">
        <v>1</v>
      </c>
      <c r="I1113" t="e">
        <f>G1114&lt;HLOOKUP(B1114,Table7[#All],IF('Time Sheet'!H1114,3,2),FALSE)</f>
        <v>#N/A</v>
      </c>
    </row>
    <row r="1114" spans="1:9" x14ac:dyDescent="0.25">
      <c r="A1114" t="s">
        <v>1114</v>
      </c>
      <c r="B1114" t="s">
        <v>51</v>
      </c>
      <c r="C1114" t="s">
        <v>1133</v>
      </c>
      <c r="E1114" t="s">
        <v>1133</v>
      </c>
      <c r="G1114">
        <v>1.844444444444445E-3</v>
      </c>
      <c r="H1114" t="b">
        <v>1</v>
      </c>
      <c r="I1114" t="e">
        <f>G1115&lt;HLOOKUP(B1115,Table7[#All],IF('Time Sheet'!H1115,3,2),FALSE)</f>
        <v>#N/A</v>
      </c>
    </row>
    <row r="1115" spans="1:9" x14ac:dyDescent="0.25">
      <c r="A1115" t="s">
        <v>1114</v>
      </c>
      <c r="B1115" t="s">
        <v>55</v>
      </c>
      <c r="C1115" t="s">
        <v>1134</v>
      </c>
      <c r="E1115" t="s">
        <v>1134</v>
      </c>
      <c r="G1115">
        <v>2.8402777777777779E-4</v>
      </c>
      <c r="H1115" t="b">
        <v>1</v>
      </c>
      <c r="I1115" t="e">
        <f>G1116&lt;HLOOKUP(B1116,Table7[#All],IF('Time Sheet'!H1116,3,2),FALSE)</f>
        <v>#N/A</v>
      </c>
    </row>
    <row r="1116" spans="1:9" x14ac:dyDescent="0.25">
      <c r="A1116" t="s">
        <v>1114</v>
      </c>
      <c r="B1116" t="s">
        <v>57</v>
      </c>
      <c r="C1116" t="s">
        <v>1135</v>
      </c>
      <c r="E1116" t="s">
        <v>1135</v>
      </c>
      <c r="G1116">
        <v>3.2627314814814818E-4</v>
      </c>
      <c r="H1116" t="b">
        <v>1</v>
      </c>
      <c r="I1116" t="b">
        <f>G1117&lt;HLOOKUP(B1117,Table7[#All],IF('Time Sheet'!H1117,3,2),FALSE)</f>
        <v>1</v>
      </c>
    </row>
    <row r="1117" spans="1:9" x14ac:dyDescent="0.25">
      <c r="A1117" t="s">
        <v>1114</v>
      </c>
      <c r="B1117" t="s">
        <v>59</v>
      </c>
      <c r="C1117" t="s">
        <v>1136</v>
      </c>
      <c r="E1117" t="s">
        <v>1136</v>
      </c>
      <c r="G1117">
        <v>6.0694444444444446E-4</v>
      </c>
      <c r="H1117" t="b">
        <v>1</v>
      </c>
      <c r="I1117" t="e">
        <f>G1118&lt;HLOOKUP(B1118,Table7[#All],IF('Time Sheet'!H1118,3,2),FALSE)</f>
        <v>#N/A</v>
      </c>
    </row>
    <row r="1118" spans="1:9" x14ac:dyDescent="0.25">
      <c r="A1118" t="s">
        <v>1114</v>
      </c>
      <c r="B1118" t="s">
        <v>61</v>
      </c>
      <c r="C1118" t="s">
        <v>1137</v>
      </c>
      <c r="E1118" t="s">
        <v>1137</v>
      </c>
      <c r="G1118">
        <v>6.9664351851851853E-4</v>
      </c>
      <c r="H1118" t="b">
        <v>1</v>
      </c>
      <c r="I1118" t="e">
        <f>G1119&lt;HLOOKUP(B1119,Table7[#All],IF('Time Sheet'!H1119,3,2),FALSE)</f>
        <v>#N/A</v>
      </c>
    </row>
    <row r="1119" spans="1:9" x14ac:dyDescent="0.25">
      <c r="A1119" t="s">
        <v>1114</v>
      </c>
      <c r="B1119" t="s">
        <v>63</v>
      </c>
      <c r="C1119" t="s">
        <v>1138</v>
      </c>
      <c r="E1119" t="s">
        <v>1138</v>
      </c>
      <c r="G1119">
        <v>1.3548611111111109E-3</v>
      </c>
      <c r="H1119" t="b">
        <v>1</v>
      </c>
      <c r="I1119" t="e">
        <f>G1120&lt;HLOOKUP(B1120,Table7[#All],IF('Time Sheet'!H1120,3,2),FALSE)</f>
        <v>#N/A</v>
      </c>
    </row>
    <row r="1120" spans="1:9" x14ac:dyDescent="0.25">
      <c r="A1120" t="s">
        <v>1114</v>
      </c>
      <c r="B1120" t="s">
        <v>65</v>
      </c>
      <c r="C1120" t="s">
        <v>1139</v>
      </c>
      <c r="E1120" t="s">
        <v>1139</v>
      </c>
      <c r="G1120">
        <v>1.562384259259259E-3</v>
      </c>
      <c r="H1120" t="b">
        <v>1</v>
      </c>
      <c r="I1120" t="e">
        <f>G1121&lt;HLOOKUP(B1121,Table7[#All],IF('Time Sheet'!H1121,3,2),FALSE)</f>
        <v>#N/A</v>
      </c>
    </row>
    <row r="1121" spans="1:9" x14ac:dyDescent="0.25">
      <c r="A1121" t="s">
        <v>1114</v>
      </c>
      <c r="B1121" t="s">
        <v>67</v>
      </c>
      <c r="C1121" t="s">
        <v>1140</v>
      </c>
      <c r="E1121" t="s">
        <v>1140</v>
      </c>
      <c r="G1121">
        <v>6.2500000000000001E-4</v>
      </c>
      <c r="H1121" t="b">
        <v>1</v>
      </c>
      <c r="I1121" t="b">
        <f>G1122&lt;HLOOKUP(B1122,Table7[#All],IF('Time Sheet'!H1122,3,2),FALSE)</f>
        <v>1</v>
      </c>
    </row>
    <row r="1122" spans="1:9" x14ac:dyDescent="0.25">
      <c r="A1122" t="s">
        <v>1114</v>
      </c>
      <c r="B1122" t="s">
        <v>69</v>
      </c>
      <c r="C1122" t="s">
        <v>1141</v>
      </c>
      <c r="E1122" t="s">
        <v>1141</v>
      </c>
      <c r="G1122">
        <v>1.343518518518518E-3</v>
      </c>
      <c r="H1122" t="b">
        <v>1</v>
      </c>
      <c r="I1122" t="e">
        <f>G1123&lt;HLOOKUP(B1123,Table7[#All],IF('Time Sheet'!H1123,3,2),FALSE)</f>
        <v>#N/A</v>
      </c>
    </row>
    <row r="1123" spans="1:9" x14ac:dyDescent="0.25">
      <c r="A1123" t="s">
        <v>1114</v>
      </c>
      <c r="B1123" t="s">
        <v>71</v>
      </c>
      <c r="C1123" t="s">
        <v>1142</v>
      </c>
      <c r="E1123" t="s">
        <v>1142</v>
      </c>
      <c r="G1123">
        <v>1.6491898148148149E-3</v>
      </c>
      <c r="H1123" t="b">
        <v>1</v>
      </c>
      <c r="I1123" t="e">
        <f>G1124&lt;HLOOKUP(B1124,Table7[#All],IF('Time Sheet'!H1124,3,2),FALSE)</f>
        <v>#N/A</v>
      </c>
    </row>
    <row r="1124" spans="1:9" x14ac:dyDescent="0.25">
      <c r="A1124" t="s">
        <v>1114</v>
      </c>
      <c r="B1124" t="s">
        <v>73</v>
      </c>
      <c r="C1124" t="s">
        <v>1143</v>
      </c>
      <c r="E1124" t="s">
        <v>1143</v>
      </c>
      <c r="G1124">
        <v>2.9075231481481478E-3</v>
      </c>
      <c r="H1124" t="b">
        <v>1</v>
      </c>
      <c r="I1124" t="e">
        <f>G1125&lt;HLOOKUP(B1125,Table7[#All],IF('Time Sheet'!H1125,3,2),FALSE)</f>
        <v>#N/A</v>
      </c>
    </row>
    <row r="1125" spans="1:9" x14ac:dyDescent="0.25">
      <c r="A1125" t="s">
        <v>1114</v>
      </c>
      <c r="B1125" t="s">
        <v>1079</v>
      </c>
      <c r="C1125" t="s">
        <v>1144</v>
      </c>
      <c r="E1125" t="s">
        <v>1144</v>
      </c>
      <c r="G1125">
        <v>2.898148148148148E-4</v>
      </c>
      <c r="H1125" t="b">
        <v>1</v>
      </c>
      <c r="I1125" t="b">
        <f>G1126&lt;HLOOKUP(B1126,Table7[#All],IF('Time Sheet'!H1126,3,2),FALSE)</f>
        <v>1</v>
      </c>
    </row>
    <row r="1126" spans="1:9" x14ac:dyDescent="0.25">
      <c r="A1126" t="s">
        <v>1145</v>
      </c>
      <c r="B1126" t="s">
        <v>3</v>
      </c>
      <c r="C1126" t="s">
        <v>1146</v>
      </c>
      <c r="E1126" t="s">
        <v>1146</v>
      </c>
      <c r="G1126">
        <v>2.4918981481481482E-4</v>
      </c>
      <c r="H1126" t="b">
        <v>1</v>
      </c>
      <c r="I1126" t="e">
        <f>G1127&lt;HLOOKUP(B1127,Table7[#All],IF('Time Sheet'!H1127,3,2),FALSE)</f>
        <v>#N/A</v>
      </c>
    </row>
    <row r="1127" spans="1:9" x14ac:dyDescent="0.25">
      <c r="A1127" t="s">
        <v>1145</v>
      </c>
      <c r="B1127" t="s">
        <v>5</v>
      </c>
      <c r="C1127" t="s">
        <v>1147</v>
      </c>
      <c r="E1127" t="s">
        <v>1147</v>
      </c>
      <c r="G1127">
        <v>2.9120370370370368E-4</v>
      </c>
      <c r="H1127" t="b">
        <v>1</v>
      </c>
      <c r="I1127" t="b">
        <f>G1128&lt;HLOOKUP(B1128,Table7[#All],IF('Time Sheet'!H1128,3,2),FALSE)</f>
        <v>1</v>
      </c>
    </row>
    <row r="1128" spans="1:9" x14ac:dyDescent="0.25">
      <c r="A1128" t="s">
        <v>1145</v>
      </c>
      <c r="B1128" t="s">
        <v>7</v>
      </c>
      <c r="C1128" t="s">
        <v>1148</v>
      </c>
      <c r="E1128" t="s">
        <v>1148</v>
      </c>
      <c r="G1128">
        <v>5.363425925925926E-4</v>
      </c>
      <c r="H1128" t="b">
        <v>1</v>
      </c>
      <c r="I1128" t="e">
        <f>G1129&lt;HLOOKUP(B1129,Table7[#All],IF('Time Sheet'!H1129,3,2),FALSE)</f>
        <v>#N/A</v>
      </c>
    </row>
    <row r="1129" spans="1:9" x14ac:dyDescent="0.25">
      <c r="A1129" t="s">
        <v>1145</v>
      </c>
      <c r="B1129" t="s">
        <v>9</v>
      </c>
      <c r="C1129" t="s">
        <v>1149</v>
      </c>
      <c r="E1129" t="s">
        <v>1149</v>
      </c>
      <c r="G1129">
        <v>6.2488425925925927E-4</v>
      </c>
      <c r="H1129" t="b">
        <v>1</v>
      </c>
      <c r="I1129" t="b">
        <f>G1130&lt;HLOOKUP(B1130,Table7[#All],IF('Time Sheet'!H1130,3,2),FALSE)</f>
        <v>1</v>
      </c>
    </row>
    <row r="1130" spans="1:9" x14ac:dyDescent="0.25">
      <c r="A1130" t="s">
        <v>1145</v>
      </c>
      <c r="B1130" t="s">
        <v>11</v>
      </c>
      <c r="C1130" t="s">
        <v>1150</v>
      </c>
      <c r="E1130" t="s">
        <v>1150</v>
      </c>
      <c r="G1130">
        <v>1.170138888888889E-3</v>
      </c>
      <c r="H1130" t="b">
        <v>1</v>
      </c>
      <c r="I1130" t="e">
        <f>G1131&lt;HLOOKUP(B1131,Table7[#All],IF('Time Sheet'!H1131,3,2),FALSE)</f>
        <v>#N/A</v>
      </c>
    </row>
    <row r="1131" spans="1:9" x14ac:dyDescent="0.25">
      <c r="A1131" t="s">
        <v>1145</v>
      </c>
      <c r="B1131" t="s">
        <v>13</v>
      </c>
      <c r="C1131" t="s">
        <v>1151</v>
      </c>
      <c r="E1131" t="s">
        <v>1151</v>
      </c>
      <c r="G1131">
        <v>1.354398148148148E-3</v>
      </c>
      <c r="H1131" t="b">
        <v>1</v>
      </c>
      <c r="I1131" t="e">
        <f>G1132&lt;HLOOKUP(B1132,Table7[#All],IF('Time Sheet'!H1132,3,2),FALSE)</f>
        <v>#N/A</v>
      </c>
    </row>
    <row r="1132" spans="1:9" x14ac:dyDescent="0.25">
      <c r="A1132" t="s">
        <v>1145</v>
      </c>
      <c r="B1132" t="s">
        <v>15</v>
      </c>
      <c r="C1132" t="s">
        <v>1152</v>
      </c>
      <c r="E1132" t="s">
        <v>1152</v>
      </c>
      <c r="G1132">
        <v>2.931018518518519E-3</v>
      </c>
      <c r="H1132" t="b">
        <v>1</v>
      </c>
      <c r="I1132" t="b">
        <f>G1133&lt;HLOOKUP(B1133,Table7[#All],IF('Time Sheet'!H1133,3,2),FALSE)</f>
        <v>1</v>
      </c>
    </row>
    <row r="1133" spans="1:9" x14ac:dyDescent="0.25">
      <c r="A1133" t="s">
        <v>1145</v>
      </c>
      <c r="B1133" t="s">
        <v>17</v>
      </c>
      <c r="C1133" t="s">
        <v>1153</v>
      </c>
      <c r="E1133" t="s">
        <v>1153</v>
      </c>
      <c r="G1133">
        <v>3.3017361111111112E-3</v>
      </c>
      <c r="H1133" t="b">
        <v>1</v>
      </c>
      <c r="I1133" t="e">
        <f>G1134&lt;HLOOKUP(B1134,Table7[#All],IF('Time Sheet'!H1134,3,2),FALSE)</f>
        <v>#N/A</v>
      </c>
    </row>
    <row r="1134" spans="1:9" x14ac:dyDescent="0.25">
      <c r="A1134" t="s">
        <v>1145</v>
      </c>
      <c r="B1134" t="s">
        <v>19</v>
      </c>
      <c r="C1134" t="s">
        <v>1154</v>
      </c>
      <c r="E1134" t="s">
        <v>1154</v>
      </c>
      <c r="G1134">
        <v>6.0640046296296293E-3</v>
      </c>
      <c r="H1134" t="b">
        <v>1</v>
      </c>
      <c r="I1134" t="e">
        <f>G1135&lt;HLOOKUP(B1135,Table7[#All],IF('Time Sheet'!H1135,3,2),FALSE)</f>
        <v>#N/A</v>
      </c>
    </row>
    <row r="1135" spans="1:9" x14ac:dyDescent="0.25">
      <c r="A1135" t="s">
        <v>1145</v>
      </c>
      <c r="B1135" t="s">
        <v>21</v>
      </c>
      <c r="C1135" t="s">
        <v>1155</v>
      </c>
      <c r="E1135" t="s">
        <v>1155</v>
      </c>
      <c r="G1135">
        <v>6.9369212962962969E-3</v>
      </c>
      <c r="H1135" t="b">
        <v>1</v>
      </c>
      <c r="I1135" t="e">
        <f>G1136&lt;HLOOKUP(B1136,Table7[#All],IF('Time Sheet'!H1136,3,2),FALSE)</f>
        <v>#N/A</v>
      </c>
    </row>
    <row r="1136" spans="1:9" x14ac:dyDescent="0.25">
      <c r="A1136" t="s">
        <v>1145</v>
      </c>
      <c r="B1136" t="s">
        <v>23</v>
      </c>
      <c r="C1136" t="s">
        <v>1156</v>
      </c>
      <c r="E1136" t="s">
        <v>1156</v>
      </c>
      <c r="G1136">
        <v>1.2026041666666669E-2</v>
      </c>
      <c r="H1136" t="b">
        <v>1</v>
      </c>
      <c r="I1136" t="e">
        <f>G1137&lt;HLOOKUP(B1137,Table7[#All],IF('Time Sheet'!H1137,3,2),FALSE)</f>
        <v>#N/A</v>
      </c>
    </row>
    <row r="1137" spans="1:9" x14ac:dyDescent="0.25">
      <c r="A1137" t="s">
        <v>1145</v>
      </c>
      <c r="B1137" t="s">
        <v>25</v>
      </c>
      <c r="C1137" t="s">
        <v>1157</v>
      </c>
      <c r="E1137" t="s">
        <v>1157</v>
      </c>
      <c r="G1137">
        <v>1.1750347222222219E-2</v>
      </c>
      <c r="H1137" t="b">
        <v>1</v>
      </c>
      <c r="I1137" t="e">
        <f>G1138&lt;HLOOKUP(B1138,Table7[#All],IF('Time Sheet'!H1138,3,2),FALSE)</f>
        <v>#N/A</v>
      </c>
    </row>
    <row r="1138" spans="1:9" x14ac:dyDescent="0.25">
      <c r="A1138" t="s">
        <v>1145</v>
      </c>
      <c r="B1138" t="s">
        <v>126</v>
      </c>
      <c r="C1138" t="s">
        <v>1158</v>
      </c>
      <c r="E1138" t="s">
        <v>1158</v>
      </c>
      <c r="G1138">
        <v>2.3356481481481481E-4</v>
      </c>
      <c r="H1138" t="b">
        <v>1</v>
      </c>
      <c r="I1138" t="e">
        <f>G1139&lt;HLOOKUP(B1139,Table7[#All],IF('Time Sheet'!H1139,3,2),FALSE)</f>
        <v>#N/A</v>
      </c>
    </row>
    <row r="1139" spans="1:9" x14ac:dyDescent="0.25">
      <c r="A1139" t="s">
        <v>1145</v>
      </c>
      <c r="B1139" t="s">
        <v>27</v>
      </c>
      <c r="C1139" t="s">
        <v>1159</v>
      </c>
      <c r="E1139" t="s">
        <v>1159</v>
      </c>
      <c r="G1139">
        <v>3.2037037037037038E-4</v>
      </c>
      <c r="H1139" t="b">
        <v>1</v>
      </c>
      <c r="I1139" t="e">
        <f>G1140&lt;HLOOKUP(B1140,Table7[#All],IF('Time Sheet'!H1140,3,2),FALSE)</f>
        <v>#N/A</v>
      </c>
    </row>
    <row r="1140" spans="1:9" x14ac:dyDescent="0.25">
      <c r="A1140" t="s">
        <v>1145</v>
      </c>
      <c r="B1140" t="s">
        <v>29</v>
      </c>
      <c r="C1140" t="s">
        <v>1160</v>
      </c>
      <c r="E1140" t="s">
        <v>1160</v>
      </c>
      <c r="G1140">
        <v>3.8240740740740742E-4</v>
      </c>
      <c r="H1140" t="b">
        <v>1</v>
      </c>
      <c r="I1140" t="b">
        <f>G1141&lt;HLOOKUP(B1141,Table7[#All],IF('Time Sheet'!H1141,3,2),FALSE)</f>
        <v>0</v>
      </c>
    </row>
    <row r="1141" spans="1:9" x14ac:dyDescent="0.25">
      <c r="A1141" t="s">
        <v>1145</v>
      </c>
      <c r="B1141" t="s">
        <v>31</v>
      </c>
      <c r="C1141" t="s">
        <v>1161</v>
      </c>
      <c r="E1141" t="s">
        <v>1161</v>
      </c>
      <c r="G1141">
        <v>6.636574074074074E-4</v>
      </c>
      <c r="H1141" t="b">
        <v>1</v>
      </c>
      <c r="I1141" t="e">
        <f>G1142&lt;HLOOKUP(B1142,Table7[#All],IF('Time Sheet'!H1142,3,2),FALSE)</f>
        <v>#N/A</v>
      </c>
    </row>
    <row r="1142" spans="1:9" x14ac:dyDescent="0.25">
      <c r="A1142" t="s">
        <v>1145</v>
      </c>
      <c r="B1142" t="s">
        <v>33</v>
      </c>
      <c r="C1142" t="s">
        <v>1162</v>
      </c>
      <c r="E1142" t="s">
        <v>1162</v>
      </c>
      <c r="G1142">
        <v>7.8148148148148142E-4</v>
      </c>
      <c r="H1142" t="b">
        <v>1</v>
      </c>
      <c r="I1142" t="e">
        <f>G1143&lt;HLOOKUP(B1143,Table7[#All],IF('Time Sheet'!H1143,3,2),FALSE)</f>
        <v>#N/A</v>
      </c>
    </row>
    <row r="1143" spans="1:9" x14ac:dyDescent="0.25">
      <c r="A1143" t="s">
        <v>1145</v>
      </c>
      <c r="B1143" t="s">
        <v>35</v>
      </c>
      <c r="C1143" t="s">
        <v>1163</v>
      </c>
      <c r="E1143" t="s">
        <v>1163</v>
      </c>
      <c r="G1143">
        <v>1.5335648148148151E-3</v>
      </c>
      <c r="H1143" t="b">
        <v>1</v>
      </c>
      <c r="I1143" t="e">
        <f>G1144&lt;HLOOKUP(B1144,Table7[#All],IF('Time Sheet'!H1144,3,2),FALSE)</f>
        <v>#N/A</v>
      </c>
    </row>
    <row r="1144" spans="1:9" x14ac:dyDescent="0.25">
      <c r="A1144" t="s">
        <v>1145</v>
      </c>
      <c r="B1144" t="s">
        <v>37</v>
      </c>
      <c r="C1144" t="s">
        <v>1164</v>
      </c>
      <c r="E1144" t="s">
        <v>1164</v>
      </c>
      <c r="G1144">
        <v>1.7271990740740739E-3</v>
      </c>
      <c r="H1144" t="b">
        <v>1</v>
      </c>
      <c r="I1144" t="e">
        <f>G1145&lt;HLOOKUP(B1145,Table7[#All],IF('Time Sheet'!H1145,3,2),FALSE)</f>
        <v>#N/A</v>
      </c>
    </row>
    <row r="1145" spans="1:9" x14ac:dyDescent="0.25">
      <c r="A1145" t="s">
        <v>1145</v>
      </c>
      <c r="B1145" t="s">
        <v>39</v>
      </c>
      <c r="C1145" t="s">
        <v>1165</v>
      </c>
      <c r="E1145" t="s">
        <v>1165</v>
      </c>
      <c r="G1145">
        <v>3.2349537037037042E-4</v>
      </c>
      <c r="H1145" t="b">
        <v>1</v>
      </c>
      <c r="I1145" t="e">
        <f>G1146&lt;HLOOKUP(B1146,Table7[#All],IF('Time Sheet'!H1146,3,2),FALSE)</f>
        <v>#N/A</v>
      </c>
    </row>
    <row r="1146" spans="1:9" x14ac:dyDescent="0.25">
      <c r="A1146" t="s">
        <v>1145</v>
      </c>
      <c r="B1146" t="s">
        <v>41</v>
      </c>
      <c r="C1146" t="s">
        <v>1166</v>
      </c>
      <c r="E1146" t="s">
        <v>1166</v>
      </c>
      <c r="G1146">
        <v>3.2824074074074081E-4</v>
      </c>
      <c r="H1146" t="b">
        <v>1</v>
      </c>
      <c r="I1146" t="e">
        <f>G1147&lt;HLOOKUP(B1147,Table7[#All],IF('Time Sheet'!H1147,3,2),FALSE)</f>
        <v>#N/A</v>
      </c>
    </row>
    <row r="1147" spans="1:9" x14ac:dyDescent="0.25">
      <c r="A1147" t="s">
        <v>1145</v>
      </c>
      <c r="B1147" t="s">
        <v>43</v>
      </c>
      <c r="C1147" t="s">
        <v>1167</v>
      </c>
      <c r="E1147" t="s">
        <v>1167</v>
      </c>
      <c r="G1147">
        <v>4.1400462962962973E-4</v>
      </c>
      <c r="H1147" t="b">
        <v>1</v>
      </c>
      <c r="I1147" t="b">
        <f>G1148&lt;HLOOKUP(B1148,Table7[#All],IF('Time Sheet'!H1148,3,2),FALSE)</f>
        <v>1</v>
      </c>
    </row>
    <row r="1148" spans="1:9" x14ac:dyDescent="0.25">
      <c r="A1148" t="s">
        <v>1145</v>
      </c>
      <c r="B1148" t="s">
        <v>45</v>
      </c>
      <c r="C1148" t="s">
        <v>1168</v>
      </c>
      <c r="E1148" t="s">
        <v>1168</v>
      </c>
      <c r="G1148">
        <v>7.0011574074074073E-4</v>
      </c>
      <c r="H1148" t="b">
        <v>1</v>
      </c>
      <c r="I1148" t="e">
        <f>G1149&lt;HLOOKUP(B1149,Table7[#All],IF('Time Sheet'!H1149,3,2),FALSE)</f>
        <v>#N/A</v>
      </c>
    </row>
    <row r="1149" spans="1:9" x14ac:dyDescent="0.25">
      <c r="A1149" t="s">
        <v>1145</v>
      </c>
      <c r="B1149" t="s">
        <v>47</v>
      </c>
      <c r="C1149" t="s">
        <v>1169</v>
      </c>
      <c r="E1149" t="s">
        <v>1169</v>
      </c>
      <c r="G1149">
        <v>8.6898148148148143E-4</v>
      </c>
      <c r="H1149" t="b">
        <v>1</v>
      </c>
      <c r="I1149" t="e">
        <f>G1150&lt;HLOOKUP(B1150,Table7[#All],IF('Time Sheet'!H1150,3,2),FALSE)</f>
        <v>#N/A</v>
      </c>
    </row>
    <row r="1150" spans="1:9" x14ac:dyDescent="0.25">
      <c r="A1150" t="s">
        <v>1145</v>
      </c>
      <c r="B1150" t="s">
        <v>49</v>
      </c>
      <c r="C1150" t="s">
        <v>1170</v>
      </c>
      <c r="E1150" t="s">
        <v>1170</v>
      </c>
      <c r="G1150">
        <v>1.52662037037037E-3</v>
      </c>
      <c r="H1150" t="b">
        <v>1</v>
      </c>
      <c r="I1150" t="e">
        <f>G1151&lt;HLOOKUP(B1151,Table7[#All],IF('Time Sheet'!H1151,3,2),FALSE)</f>
        <v>#N/A</v>
      </c>
    </row>
    <row r="1151" spans="1:9" x14ac:dyDescent="0.25">
      <c r="A1151" t="s">
        <v>1145</v>
      </c>
      <c r="B1151" t="s">
        <v>51</v>
      </c>
      <c r="C1151" t="s">
        <v>1171</v>
      </c>
      <c r="E1151" t="s">
        <v>1171</v>
      </c>
      <c r="G1151">
        <v>1.922106481481481E-3</v>
      </c>
      <c r="H1151" t="b">
        <v>1</v>
      </c>
      <c r="I1151" t="e">
        <f>G1152&lt;HLOOKUP(B1152,Table7[#All],IF('Time Sheet'!H1152,3,2),FALSE)</f>
        <v>#N/A</v>
      </c>
    </row>
    <row r="1152" spans="1:9" x14ac:dyDescent="0.25">
      <c r="A1152" t="s">
        <v>1145</v>
      </c>
      <c r="B1152" t="s">
        <v>53</v>
      </c>
      <c r="C1152" t="s">
        <v>1172</v>
      </c>
      <c r="E1152" t="s">
        <v>1172</v>
      </c>
      <c r="G1152">
        <v>2.6157407407407412E-4</v>
      </c>
      <c r="H1152" t="b">
        <v>1</v>
      </c>
      <c r="I1152" t="e">
        <f>G1153&lt;HLOOKUP(B1153,Table7[#All],IF('Time Sheet'!H1153,3,2),FALSE)</f>
        <v>#N/A</v>
      </c>
    </row>
    <row r="1153" spans="1:9" x14ac:dyDescent="0.25">
      <c r="A1153" t="s">
        <v>1145</v>
      </c>
      <c r="B1153" t="s">
        <v>55</v>
      </c>
      <c r="C1153" t="s">
        <v>1173</v>
      </c>
      <c r="E1153" t="s">
        <v>1173</v>
      </c>
      <c r="G1153">
        <v>2.8437500000000001E-4</v>
      </c>
      <c r="H1153" t="b">
        <v>1</v>
      </c>
      <c r="I1153" t="e">
        <f>G1154&lt;HLOOKUP(B1154,Table7[#All],IF('Time Sheet'!H1154,3,2),FALSE)</f>
        <v>#N/A</v>
      </c>
    </row>
    <row r="1154" spans="1:9" x14ac:dyDescent="0.25">
      <c r="A1154" t="s">
        <v>1145</v>
      </c>
      <c r="B1154" t="s">
        <v>57</v>
      </c>
      <c r="C1154" t="s">
        <v>42</v>
      </c>
      <c r="E1154" t="s">
        <v>42</v>
      </c>
      <c r="G1154">
        <v>3.1608796296296289E-4</v>
      </c>
      <c r="H1154" t="b">
        <v>1</v>
      </c>
      <c r="I1154" t="b">
        <f>G1155&lt;HLOOKUP(B1155,Table7[#All],IF('Time Sheet'!H1155,3,2),FALSE)</f>
        <v>1</v>
      </c>
    </row>
    <row r="1155" spans="1:9" x14ac:dyDescent="0.25">
      <c r="A1155" t="s">
        <v>1145</v>
      </c>
      <c r="B1155" t="s">
        <v>59</v>
      </c>
      <c r="C1155" t="s">
        <v>1174</v>
      </c>
      <c r="E1155" t="s">
        <v>1174</v>
      </c>
      <c r="G1155">
        <v>6.0486111111111114E-4</v>
      </c>
      <c r="H1155" t="b">
        <v>1</v>
      </c>
      <c r="I1155" t="e">
        <f>G1156&lt;HLOOKUP(B1156,Table7[#All],IF('Time Sheet'!H1156,3,2),FALSE)</f>
        <v>#N/A</v>
      </c>
    </row>
    <row r="1156" spans="1:9" x14ac:dyDescent="0.25">
      <c r="A1156" t="s">
        <v>1145</v>
      </c>
      <c r="B1156" t="s">
        <v>61</v>
      </c>
      <c r="C1156" t="s">
        <v>1175</v>
      </c>
      <c r="E1156" t="s">
        <v>1175</v>
      </c>
      <c r="G1156">
        <v>6.9756944444444445E-4</v>
      </c>
      <c r="H1156" t="b">
        <v>1</v>
      </c>
      <c r="I1156" t="e">
        <f>G1157&lt;HLOOKUP(B1157,Table7[#All],IF('Time Sheet'!H1157,3,2),FALSE)</f>
        <v>#N/A</v>
      </c>
    </row>
    <row r="1157" spans="1:9" x14ac:dyDescent="0.25">
      <c r="A1157" t="s">
        <v>1145</v>
      </c>
      <c r="B1157" t="s">
        <v>63</v>
      </c>
      <c r="C1157" t="s">
        <v>1176</v>
      </c>
      <c r="E1157" t="s">
        <v>1176</v>
      </c>
      <c r="G1157">
        <v>1.553009259259259E-3</v>
      </c>
      <c r="H1157" t="b">
        <v>1</v>
      </c>
      <c r="I1157" t="e">
        <f>G1158&lt;HLOOKUP(B1158,Table7[#All],IF('Time Sheet'!H1158,3,2),FALSE)</f>
        <v>#N/A</v>
      </c>
    </row>
    <row r="1158" spans="1:9" x14ac:dyDescent="0.25">
      <c r="A1158" t="s">
        <v>1145</v>
      </c>
      <c r="B1158" t="s">
        <v>65</v>
      </c>
      <c r="C1158" t="s">
        <v>1177</v>
      </c>
      <c r="E1158" t="s">
        <v>1177</v>
      </c>
      <c r="G1158">
        <v>1.5561342592592591E-3</v>
      </c>
      <c r="H1158" t="b">
        <v>1</v>
      </c>
      <c r="I1158" t="e">
        <f>G1159&lt;HLOOKUP(B1159,Table7[#All],IF('Time Sheet'!H1159,3,2),FALSE)</f>
        <v>#N/A</v>
      </c>
    </row>
    <row r="1159" spans="1:9" x14ac:dyDescent="0.25">
      <c r="A1159" t="s">
        <v>1145</v>
      </c>
      <c r="B1159" t="s">
        <v>67</v>
      </c>
      <c r="C1159" t="s">
        <v>813</v>
      </c>
      <c r="E1159" t="s">
        <v>813</v>
      </c>
      <c r="G1159">
        <v>6.7106481481481477E-4</v>
      </c>
      <c r="H1159" t="b">
        <v>1</v>
      </c>
      <c r="I1159" t="b">
        <f>G1160&lt;HLOOKUP(B1160,Table7[#All],IF('Time Sheet'!H1160,3,2),FALSE)</f>
        <v>1</v>
      </c>
    </row>
    <row r="1160" spans="1:9" x14ac:dyDescent="0.25">
      <c r="A1160" t="s">
        <v>1145</v>
      </c>
      <c r="B1160" t="s">
        <v>69</v>
      </c>
      <c r="C1160" t="s">
        <v>1178</v>
      </c>
      <c r="E1160" t="s">
        <v>1178</v>
      </c>
      <c r="G1160">
        <v>1.3476851851851851E-3</v>
      </c>
      <c r="H1160" t="b">
        <v>1</v>
      </c>
      <c r="I1160" t="e">
        <f>G1161&lt;HLOOKUP(B1161,Table7[#All],IF('Time Sheet'!H1161,3,2),FALSE)</f>
        <v>#N/A</v>
      </c>
    </row>
    <row r="1161" spans="1:9" x14ac:dyDescent="0.25">
      <c r="A1161" t="s">
        <v>1145</v>
      </c>
      <c r="B1161" t="s">
        <v>71</v>
      </c>
      <c r="C1161" t="s">
        <v>1179</v>
      </c>
      <c r="E1161" t="s">
        <v>1179</v>
      </c>
      <c r="G1161">
        <v>1.582523148148148E-3</v>
      </c>
      <c r="H1161" t="b">
        <v>1</v>
      </c>
      <c r="I1161" t="e">
        <f>G1162&lt;HLOOKUP(B1162,Table7[#All],IF('Time Sheet'!H1162,3,2),FALSE)</f>
        <v>#N/A</v>
      </c>
    </row>
    <row r="1162" spans="1:9" x14ac:dyDescent="0.25">
      <c r="A1162" t="s">
        <v>1145</v>
      </c>
      <c r="B1162" t="s">
        <v>73</v>
      </c>
      <c r="C1162" t="s">
        <v>1180</v>
      </c>
      <c r="E1162" t="s">
        <v>1180</v>
      </c>
      <c r="G1162">
        <v>3.0151620370370371E-3</v>
      </c>
      <c r="H1162" t="b">
        <v>1</v>
      </c>
      <c r="I1162" t="e">
        <f>G1163&lt;HLOOKUP(B1163,Table7[#All],IF('Time Sheet'!H1163,3,2),FALSE)</f>
        <v>#N/A</v>
      </c>
    </row>
    <row r="1163" spans="1:9" x14ac:dyDescent="0.25">
      <c r="A1163" t="s">
        <v>1145</v>
      </c>
      <c r="B1163" t="s">
        <v>75</v>
      </c>
      <c r="C1163" t="s">
        <v>1181</v>
      </c>
      <c r="E1163" t="s">
        <v>1181</v>
      </c>
      <c r="G1163">
        <v>3.498958333333334E-3</v>
      </c>
      <c r="H1163" t="b">
        <v>1</v>
      </c>
      <c r="I1163" t="e">
        <f>G1164&lt;HLOOKUP(B1164,Table7[#All],IF('Time Sheet'!H1164,3,2),FALSE)</f>
        <v>#N/A</v>
      </c>
    </row>
    <row r="1164" spans="1:9" x14ac:dyDescent="0.25">
      <c r="A1164" t="s">
        <v>1182</v>
      </c>
      <c r="B1164" t="s">
        <v>1</v>
      </c>
      <c r="C1164" t="s">
        <v>1183</v>
      </c>
      <c r="E1164" t="s">
        <v>1183</v>
      </c>
      <c r="G1164">
        <v>1.872685185185185E-4</v>
      </c>
      <c r="H1164" t="b">
        <v>1</v>
      </c>
      <c r="I1164" t="b">
        <f>G1165&lt;HLOOKUP(B1165,Table7[#All],IF('Time Sheet'!H1165,3,2),FALSE)</f>
        <v>0</v>
      </c>
    </row>
    <row r="1165" spans="1:9" x14ac:dyDescent="0.25">
      <c r="A1165" t="s">
        <v>1182</v>
      </c>
      <c r="B1165" t="s">
        <v>3</v>
      </c>
      <c r="C1165" t="s">
        <v>1184</v>
      </c>
      <c r="E1165" t="s">
        <v>1184</v>
      </c>
      <c r="G1165">
        <v>2.7175925925925919E-4</v>
      </c>
      <c r="H1165" t="b">
        <v>1</v>
      </c>
      <c r="I1165" t="e">
        <f>G1166&lt;HLOOKUP(B1166,Table7[#All],IF('Time Sheet'!H1166,3,2),FALSE)</f>
        <v>#N/A</v>
      </c>
    </row>
    <row r="1166" spans="1:9" x14ac:dyDescent="0.25">
      <c r="A1166" t="s">
        <v>1182</v>
      </c>
      <c r="B1166" t="s">
        <v>5</v>
      </c>
      <c r="C1166" t="s">
        <v>1185</v>
      </c>
      <c r="E1166" t="s">
        <v>1185</v>
      </c>
      <c r="G1166">
        <v>3.0358796296296302E-4</v>
      </c>
      <c r="H1166" t="b">
        <v>1</v>
      </c>
      <c r="I1166" t="b">
        <f>G1167&lt;HLOOKUP(B1167,Table7[#All],IF('Time Sheet'!H1167,3,2),FALSE)</f>
        <v>1</v>
      </c>
    </row>
    <row r="1167" spans="1:9" x14ac:dyDescent="0.25">
      <c r="A1167" t="s">
        <v>1182</v>
      </c>
      <c r="B1167" t="s">
        <v>7</v>
      </c>
      <c r="C1167" t="s">
        <v>1186</v>
      </c>
      <c r="E1167" t="s">
        <v>1186</v>
      </c>
      <c r="G1167">
        <v>5.6585648148148153E-4</v>
      </c>
      <c r="H1167" t="b">
        <v>1</v>
      </c>
      <c r="I1167" t="e">
        <f>G1168&lt;HLOOKUP(B1168,Table7[#All],IF('Time Sheet'!H1168,3,2),FALSE)</f>
        <v>#N/A</v>
      </c>
    </row>
    <row r="1168" spans="1:9" x14ac:dyDescent="0.25">
      <c r="A1168" t="s">
        <v>1182</v>
      </c>
      <c r="B1168" t="s">
        <v>9</v>
      </c>
      <c r="C1168" t="s">
        <v>1187</v>
      </c>
      <c r="E1168" t="s">
        <v>1187</v>
      </c>
      <c r="G1168">
        <v>6.5879629629629632E-4</v>
      </c>
      <c r="H1168" t="b">
        <v>1</v>
      </c>
      <c r="I1168" t="b">
        <f>G1169&lt;HLOOKUP(B1169,Table7[#All],IF('Time Sheet'!H1169,3,2),FALSE)</f>
        <v>1</v>
      </c>
    </row>
    <row r="1169" spans="1:9" x14ac:dyDescent="0.25">
      <c r="A1169" t="s">
        <v>1182</v>
      </c>
      <c r="B1169" t="s">
        <v>11</v>
      </c>
      <c r="C1169" t="s">
        <v>1188</v>
      </c>
      <c r="E1169" t="s">
        <v>1188</v>
      </c>
      <c r="G1169">
        <v>1.1895833333333331E-3</v>
      </c>
      <c r="H1169" t="b">
        <v>1</v>
      </c>
      <c r="I1169" t="e">
        <f>G1170&lt;HLOOKUP(B1170,Table7[#All],IF('Time Sheet'!H1170,3,2),FALSE)</f>
        <v>#N/A</v>
      </c>
    </row>
    <row r="1170" spans="1:9" x14ac:dyDescent="0.25">
      <c r="A1170" t="s">
        <v>1182</v>
      </c>
      <c r="B1170" t="s">
        <v>13</v>
      </c>
      <c r="C1170" t="s">
        <v>1189</v>
      </c>
      <c r="E1170" t="s">
        <v>1189</v>
      </c>
      <c r="G1170">
        <v>1.3859953703703699E-3</v>
      </c>
      <c r="H1170" t="b">
        <v>1</v>
      </c>
      <c r="I1170" t="e">
        <f>G1171&lt;HLOOKUP(B1171,Table7[#All],IF('Time Sheet'!H1171,3,2),FALSE)</f>
        <v>#N/A</v>
      </c>
    </row>
    <row r="1171" spans="1:9" x14ac:dyDescent="0.25">
      <c r="A1171" t="s">
        <v>1182</v>
      </c>
      <c r="B1171" t="s">
        <v>15</v>
      </c>
      <c r="C1171" t="s">
        <v>1190</v>
      </c>
      <c r="E1171" t="s">
        <v>1190</v>
      </c>
      <c r="G1171">
        <v>2.9162037037037038E-3</v>
      </c>
      <c r="H1171" t="b">
        <v>1</v>
      </c>
      <c r="I1171" t="b">
        <f>G1172&lt;HLOOKUP(B1172,Table7[#All],IF('Time Sheet'!H1172,3,2),FALSE)</f>
        <v>1</v>
      </c>
    </row>
    <row r="1172" spans="1:9" x14ac:dyDescent="0.25">
      <c r="A1172" t="s">
        <v>1182</v>
      </c>
      <c r="B1172" t="s">
        <v>17</v>
      </c>
      <c r="C1172" t="s">
        <v>1191</v>
      </c>
      <c r="E1172" t="s">
        <v>1191</v>
      </c>
      <c r="G1172">
        <v>3.1738425925925931E-3</v>
      </c>
      <c r="H1172" t="b">
        <v>1</v>
      </c>
      <c r="I1172" t="e">
        <f>G1173&lt;HLOOKUP(B1173,Table7[#All],IF('Time Sheet'!H1173,3,2),FALSE)</f>
        <v>#N/A</v>
      </c>
    </row>
    <row r="1173" spans="1:9" x14ac:dyDescent="0.25">
      <c r="A1173" t="s">
        <v>1182</v>
      </c>
      <c r="B1173" t="s">
        <v>19</v>
      </c>
      <c r="C1173" t="s">
        <v>1192</v>
      </c>
      <c r="E1173" t="s">
        <v>1192</v>
      </c>
      <c r="G1173">
        <v>6.031597222222222E-3</v>
      </c>
      <c r="H1173" t="b">
        <v>1</v>
      </c>
      <c r="I1173" t="e">
        <f>G1174&lt;HLOOKUP(B1174,Table7[#All],IF('Time Sheet'!H1174,3,2),FALSE)</f>
        <v>#N/A</v>
      </c>
    </row>
    <row r="1174" spans="1:9" x14ac:dyDescent="0.25">
      <c r="A1174" t="s">
        <v>1182</v>
      </c>
      <c r="B1174" t="s">
        <v>21</v>
      </c>
      <c r="C1174" t="s">
        <v>1193</v>
      </c>
      <c r="E1174" t="s">
        <v>1193</v>
      </c>
      <c r="G1174">
        <v>6.631828703703704E-3</v>
      </c>
      <c r="H1174" t="b">
        <v>1</v>
      </c>
      <c r="I1174" t="e">
        <f>G1175&lt;HLOOKUP(B1175,Table7[#All],IF('Time Sheet'!H1175,3,2),FALSE)</f>
        <v>#N/A</v>
      </c>
    </row>
    <row r="1175" spans="1:9" x14ac:dyDescent="0.25">
      <c r="A1175" t="s">
        <v>1182</v>
      </c>
      <c r="B1175" t="s">
        <v>23</v>
      </c>
      <c r="C1175" t="s">
        <v>1194</v>
      </c>
      <c r="E1175" t="s">
        <v>1194</v>
      </c>
      <c r="G1175">
        <v>1.1541550925925931E-2</v>
      </c>
      <c r="H1175" t="b">
        <v>1</v>
      </c>
      <c r="I1175" t="e">
        <f>G1176&lt;HLOOKUP(B1176,Table7[#All],IF('Time Sheet'!H1176,3,2),FALSE)</f>
        <v>#N/A</v>
      </c>
    </row>
    <row r="1176" spans="1:9" x14ac:dyDescent="0.25">
      <c r="A1176" t="s">
        <v>1182</v>
      </c>
      <c r="B1176" t="s">
        <v>25</v>
      </c>
      <c r="C1176" t="s">
        <v>1195</v>
      </c>
      <c r="E1176" t="s">
        <v>1195</v>
      </c>
      <c r="G1176">
        <v>1.097118055555556E-2</v>
      </c>
      <c r="H1176" t="b">
        <v>1</v>
      </c>
      <c r="I1176" t="e">
        <f>G1177&lt;HLOOKUP(B1177,Table7[#All],IF('Time Sheet'!H1177,3,2),FALSE)</f>
        <v>#N/A</v>
      </c>
    </row>
    <row r="1177" spans="1:9" x14ac:dyDescent="0.25">
      <c r="A1177" t="s">
        <v>1182</v>
      </c>
      <c r="B1177" t="s">
        <v>126</v>
      </c>
      <c r="C1177" t="s">
        <v>1054</v>
      </c>
      <c r="E1177" t="s">
        <v>1054</v>
      </c>
      <c r="G1177">
        <v>2.3240740740740741E-4</v>
      </c>
      <c r="H1177" t="b">
        <v>1</v>
      </c>
      <c r="I1177" t="e">
        <f>G1178&lt;HLOOKUP(B1178,Table7[#All],IF('Time Sheet'!H1178,3,2),FALSE)</f>
        <v>#N/A</v>
      </c>
    </row>
    <row r="1178" spans="1:9" x14ac:dyDescent="0.25">
      <c r="A1178" t="s">
        <v>1182</v>
      </c>
      <c r="B1178" t="s">
        <v>27</v>
      </c>
      <c r="C1178" t="s">
        <v>989</v>
      </c>
      <c r="E1178" t="s">
        <v>989</v>
      </c>
      <c r="G1178">
        <v>3.289351851851852E-4</v>
      </c>
      <c r="H1178" t="b">
        <v>1</v>
      </c>
      <c r="I1178" t="e">
        <f>G1179&lt;HLOOKUP(B1179,Table7[#All],IF('Time Sheet'!H1179,3,2),FALSE)</f>
        <v>#N/A</v>
      </c>
    </row>
    <row r="1179" spans="1:9" x14ac:dyDescent="0.25">
      <c r="A1179" t="s">
        <v>1182</v>
      </c>
      <c r="B1179" t="s">
        <v>29</v>
      </c>
      <c r="C1179" t="s">
        <v>1196</v>
      </c>
      <c r="E1179" t="s">
        <v>1196</v>
      </c>
      <c r="G1179">
        <v>3.8101851851851849E-4</v>
      </c>
      <c r="H1179" t="b">
        <v>1</v>
      </c>
      <c r="I1179" t="b">
        <f>G1180&lt;HLOOKUP(B1180,Table7[#All],IF('Time Sheet'!H1180,3,2),FALSE)</f>
        <v>0</v>
      </c>
    </row>
    <row r="1180" spans="1:9" x14ac:dyDescent="0.25">
      <c r="A1180" t="s">
        <v>1182</v>
      </c>
      <c r="B1180" t="s">
        <v>31</v>
      </c>
      <c r="C1180" t="s">
        <v>1197</v>
      </c>
      <c r="E1180" t="s">
        <v>1197</v>
      </c>
      <c r="G1180">
        <v>6.7245370370370375E-4</v>
      </c>
      <c r="H1180" t="b">
        <v>1</v>
      </c>
      <c r="I1180" t="e">
        <f>G1181&lt;HLOOKUP(B1181,Table7[#All],IF('Time Sheet'!H1181,3,2),FALSE)</f>
        <v>#N/A</v>
      </c>
    </row>
    <row r="1181" spans="1:9" x14ac:dyDescent="0.25">
      <c r="A1181" t="s">
        <v>1182</v>
      </c>
      <c r="B1181" t="s">
        <v>33</v>
      </c>
      <c r="C1181" t="s">
        <v>1198</v>
      </c>
      <c r="E1181" t="s">
        <v>1198</v>
      </c>
      <c r="G1181">
        <v>7.7291666666666665E-4</v>
      </c>
      <c r="H1181" t="b">
        <v>1</v>
      </c>
      <c r="I1181" t="e">
        <f>G1182&lt;HLOOKUP(B1182,Table7[#All],IF('Time Sheet'!H1182,3,2),FALSE)</f>
        <v>#N/A</v>
      </c>
    </row>
    <row r="1182" spans="1:9" x14ac:dyDescent="0.25">
      <c r="A1182" t="s">
        <v>1182</v>
      </c>
      <c r="B1182" t="s">
        <v>35</v>
      </c>
      <c r="C1182" t="s">
        <v>1199</v>
      </c>
      <c r="E1182" t="s">
        <v>1199</v>
      </c>
      <c r="G1182">
        <v>1.515046296296296E-3</v>
      </c>
      <c r="H1182" t="b">
        <v>1</v>
      </c>
      <c r="I1182" t="e">
        <f>G1183&lt;HLOOKUP(B1183,Table7[#All],IF('Time Sheet'!H1183,3,2),FALSE)</f>
        <v>#N/A</v>
      </c>
    </row>
    <row r="1183" spans="1:9" x14ac:dyDescent="0.25">
      <c r="A1183" t="s">
        <v>1182</v>
      </c>
      <c r="B1183" t="s">
        <v>37</v>
      </c>
      <c r="C1183" t="s">
        <v>1200</v>
      </c>
      <c r="E1183" t="s">
        <v>1200</v>
      </c>
      <c r="G1183">
        <v>1.885416666666667E-3</v>
      </c>
      <c r="H1183" t="b">
        <v>1</v>
      </c>
      <c r="I1183" t="e">
        <f>G1184&lt;HLOOKUP(B1184,Table7[#All],IF('Time Sheet'!H1184,3,2),FALSE)</f>
        <v>#N/A</v>
      </c>
    </row>
    <row r="1184" spans="1:9" x14ac:dyDescent="0.25">
      <c r="A1184" t="s">
        <v>1182</v>
      </c>
      <c r="B1184" t="s">
        <v>39</v>
      </c>
      <c r="C1184" t="s">
        <v>1201</v>
      </c>
      <c r="E1184" t="s">
        <v>1201</v>
      </c>
      <c r="G1184">
        <v>4.1412037037037041E-4</v>
      </c>
      <c r="H1184" t="b">
        <v>1</v>
      </c>
      <c r="I1184" t="e">
        <f>G1185&lt;HLOOKUP(B1185,Table7[#All],IF('Time Sheet'!H1185,3,2),FALSE)</f>
        <v>#N/A</v>
      </c>
    </row>
    <row r="1185" spans="1:9" x14ac:dyDescent="0.25">
      <c r="A1185" t="s">
        <v>1182</v>
      </c>
      <c r="B1185" t="s">
        <v>41</v>
      </c>
      <c r="C1185" t="s">
        <v>1202</v>
      </c>
      <c r="E1185" t="s">
        <v>1202</v>
      </c>
      <c r="G1185">
        <v>3.3287037037037042E-4</v>
      </c>
      <c r="H1185" t="b">
        <v>1</v>
      </c>
      <c r="I1185" t="e">
        <f>G1186&lt;HLOOKUP(B1186,Table7[#All],IF('Time Sheet'!H1186,3,2),FALSE)</f>
        <v>#N/A</v>
      </c>
    </row>
    <row r="1186" spans="1:9" x14ac:dyDescent="0.25">
      <c r="A1186" t="s">
        <v>1182</v>
      </c>
      <c r="B1186" t="s">
        <v>43</v>
      </c>
      <c r="C1186" t="s">
        <v>1203</v>
      </c>
      <c r="E1186" t="s">
        <v>1203</v>
      </c>
      <c r="G1186">
        <v>3.7511574074074069E-4</v>
      </c>
      <c r="H1186" t="b">
        <v>1</v>
      </c>
      <c r="I1186" t="b">
        <f>G1187&lt;HLOOKUP(B1187,Table7[#All],IF('Time Sheet'!H1187,3,2),FALSE)</f>
        <v>1</v>
      </c>
    </row>
    <row r="1187" spans="1:9" x14ac:dyDescent="0.25">
      <c r="A1187" t="s">
        <v>1182</v>
      </c>
      <c r="B1187" t="s">
        <v>45</v>
      </c>
      <c r="C1187" t="s">
        <v>1204</v>
      </c>
      <c r="E1187" t="s">
        <v>1204</v>
      </c>
      <c r="G1187">
        <v>7.0590277777777784E-4</v>
      </c>
      <c r="H1187" t="b">
        <v>1</v>
      </c>
      <c r="I1187" t="e">
        <f>G1188&lt;HLOOKUP(B1188,Table7[#All],IF('Time Sheet'!H1188,3,2),FALSE)</f>
        <v>#N/A</v>
      </c>
    </row>
    <row r="1188" spans="1:9" x14ac:dyDescent="0.25">
      <c r="A1188" t="s">
        <v>1182</v>
      </c>
      <c r="B1188" t="s">
        <v>47</v>
      </c>
      <c r="C1188" t="s">
        <v>1205</v>
      </c>
      <c r="E1188" t="s">
        <v>1205</v>
      </c>
      <c r="G1188">
        <v>8.0127314814814818E-4</v>
      </c>
      <c r="H1188" t="b">
        <v>1</v>
      </c>
      <c r="I1188" t="e">
        <f>G1189&lt;HLOOKUP(B1189,Table7[#All],IF('Time Sheet'!H1189,3,2),FALSE)</f>
        <v>#N/A</v>
      </c>
    </row>
    <row r="1189" spans="1:9" x14ac:dyDescent="0.25">
      <c r="A1189" t="s">
        <v>1182</v>
      </c>
      <c r="B1189" t="s">
        <v>49</v>
      </c>
      <c r="C1189" t="s">
        <v>349</v>
      </c>
      <c r="E1189" t="s">
        <v>349</v>
      </c>
      <c r="G1189">
        <v>1.4777777777777779E-3</v>
      </c>
      <c r="H1189" t="b">
        <v>1</v>
      </c>
      <c r="I1189" t="e">
        <f>G1190&lt;HLOOKUP(B1190,Table7[#All],IF('Time Sheet'!H1190,3,2),FALSE)</f>
        <v>#N/A</v>
      </c>
    </row>
    <row r="1190" spans="1:9" x14ac:dyDescent="0.25">
      <c r="A1190" t="s">
        <v>1182</v>
      </c>
      <c r="B1190" t="s">
        <v>51</v>
      </c>
      <c r="C1190" t="s">
        <v>1206</v>
      </c>
      <c r="E1190" t="s">
        <v>1206</v>
      </c>
      <c r="G1190">
        <v>1.7046296296296299E-3</v>
      </c>
      <c r="H1190" t="b">
        <v>1</v>
      </c>
      <c r="I1190" t="e">
        <f>G1191&lt;HLOOKUP(B1191,Table7[#All],IF('Time Sheet'!H1191,3,2),FALSE)</f>
        <v>#N/A</v>
      </c>
    </row>
    <row r="1191" spans="1:9" x14ac:dyDescent="0.25">
      <c r="A1191" t="s">
        <v>1182</v>
      </c>
      <c r="B1191" t="s">
        <v>53</v>
      </c>
      <c r="C1191" t="s">
        <v>1207</v>
      </c>
      <c r="E1191" t="s">
        <v>1207</v>
      </c>
      <c r="G1191">
        <v>2.5798611111111112E-4</v>
      </c>
      <c r="H1191" t="b">
        <v>1</v>
      </c>
      <c r="I1191" t="e">
        <f>G1192&lt;HLOOKUP(B1192,Table7[#All],IF('Time Sheet'!H1192,3,2),FALSE)</f>
        <v>#N/A</v>
      </c>
    </row>
    <row r="1192" spans="1:9" x14ac:dyDescent="0.25">
      <c r="A1192" t="s">
        <v>1182</v>
      </c>
      <c r="B1192" t="s">
        <v>55</v>
      </c>
      <c r="C1192" t="s">
        <v>1208</v>
      </c>
      <c r="E1192" t="s">
        <v>1208</v>
      </c>
      <c r="G1192">
        <v>2.9814814814814819E-4</v>
      </c>
      <c r="H1192" t="b">
        <v>1</v>
      </c>
      <c r="I1192" t="e">
        <f>G1193&lt;HLOOKUP(B1193,Table7[#All],IF('Time Sheet'!H1193,3,2),FALSE)</f>
        <v>#N/A</v>
      </c>
    </row>
    <row r="1193" spans="1:9" x14ac:dyDescent="0.25">
      <c r="A1193" t="s">
        <v>1182</v>
      </c>
      <c r="B1193" t="s">
        <v>57</v>
      </c>
      <c r="C1193" t="s">
        <v>1209</v>
      </c>
      <c r="E1193" t="s">
        <v>1209</v>
      </c>
      <c r="G1193">
        <v>3.3055555555555562E-4</v>
      </c>
      <c r="H1193" t="b">
        <v>1</v>
      </c>
      <c r="I1193" t="b">
        <f>G1194&lt;HLOOKUP(B1194,Table7[#All],IF('Time Sheet'!H1194,3,2),FALSE)</f>
        <v>0</v>
      </c>
    </row>
    <row r="1194" spans="1:9" x14ac:dyDescent="0.25">
      <c r="A1194" t="s">
        <v>1182</v>
      </c>
      <c r="B1194" t="s">
        <v>59</v>
      </c>
      <c r="C1194" t="s">
        <v>1210</v>
      </c>
      <c r="E1194" t="s">
        <v>1210</v>
      </c>
      <c r="G1194">
        <v>6.2511574074074075E-4</v>
      </c>
      <c r="H1194" t="b">
        <v>1</v>
      </c>
      <c r="I1194" t="e">
        <f>G1195&lt;HLOOKUP(B1195,Table7[#All],IF('Time Sheet'!H1195,3,2),FALSE)</f>
        <v>#N/A</v>
      </c>
    </row>
    <row r="1195" spans="1:9" x14ac:dyDescent="0.25">
      <c r="A1195" t="s">
        <v>1182</v>
      </c>
      <c r="B1195" t="s">
        <v>61</v>
      </c>
      <c r="C1195" t="s">
        <v>1211</v>
      </c>
      <c r="E1195" t="s">
        <v>1211</v>
      </c>
      <c r="G1195">
        <v>7.1527777777777779E-4</v>
      </c>
      <c r="H1195" t="b">
        <v>1</v>
      </c>
      <c r="I1195" t="e">
        <f>G1196&lt;HLOOKUP(B1196,Table7[#All],IF('Time Sheet'!H1196,3,2),FALSE)</f>
        <v>#N/A</v>
      </c>
    </row>
    <row r="1196" spans="1:9" x14ac:dyDescent="0.25">
      <c r="A1196" t="s">
        <v>1182</v>
      </c>
      <c r="B1196" t="s">
        <v>63</v>
      </c>
      <c r="C1196" t="s">
        <v>1212</v>
      </c>
      <c r="E1196" t="s">
        <v>1212</v>
      </c>
      <c r="G1196">
        <v>1.377893518518519E-3</v>
      </c>
      <c r="H1196" t="b">
        <v>1</v>
      </c>
      <c r="I1196" t="e">
        <f>G1197&lt;HLOOKUP(B1197,Table7[#All],IF('Time Sheet'!H1197,3,2),FALSE)</f>
        <v>#N/A</v>
      </c>
    </row>
    <row r="1197" spans="1:9" x14ac:dyDescent="0.25">
      <c r="A1197" t="s">
        <v>1182</v>
      </c>
      <c r="B1197" t="s">
        <v>65</v>
      </c>
      <c r="C1197" t="s">
        <v>1213</v>
      </c>
      <c r="E1197" t="s">
        <v>1213</v>
      </c>
      <c r="G1197">
        <v>1.5280092592592589E-3</v>
      </c>
      <c r="H1197" t="b">
        <v>1</v>
      </c>
      <c r="I1197" t="e">
        <f>G1198&lt;HLOOKUP(B1198,Table7[#All],IF('Time Sheet'!H1198,3,2),FALSE)</f>
        <v>#N/A</v>
      </c>
    </row>
    <row r="1198" spans="1:9" x14ac:dyDescent="0.25">
      <c r="A1198" t="s">
        <v>1182</v>
      </c>
      <c r="B1198" t="s">
        <v>67</v>
      </c>
      <c r="C1198" t="s">
        <v>1214</v>
      </c>
      <c r="E1198" t="s">
        <v>1214</v>
      </c>
      <c r="G1198">
        <v>6.7534722222222226E-4</v>
      </c>
      <c r="H1198" t="b">
        <v>1</v>
      </c>
      <c r="I1198" t="b">
        <f>G1199&lt;HLOOKUP(B1199,Table7[#All],IF('Time Sheet'!H1199,3,2),FALSE)</f>
        <v>1</v>
      </c>
    </row>
    <row r="1199" spans="1:9" x14ac:dyDescent="0.25">
      <c r="A1199" t="s">
        <v>1182</v>
      </c>
      <c r="B1199" t="s">
        <v>69</v>
      </c>
      <c r="C1199" t="s">
        <v>1215</v>
      </c>
      <c r="E1199" t="s">
        <v>1215</v>
      </c>
      <c r="G1199">
        <v>1.3317129629629629E-3</v>
      </c>
      <c r="H1199" t="b">
        <v>1</v>
      </c>
      <c r="I1199" t="e">
        <f>G1200&lt;HLOOKUP(B1200,Table7[#All],IF('Time Sheet'!H1200,3,2),FALSE)</f>
        <v>#N/A</v>
      </c>
    </row>
    <row r="1200" spans="1:9" x14ac:dyDescent="0.25">
      <c r="A1200" t="s">
        <v>1182</v>
      </c>
      <c r="B1200" t="s">
        <v>71</v>
      </c>
      <c r="C1200" t="s">
        <v>1216</v>
      </c>
      <c r="E1200" t="s">
        <v>1216</v>
      </c>
      <c r="G1200">
        <v>1.528125E-3</v>
      </c>
      <c r="H1200" t="b">
        <v>1</v>
      </c>
      <c r="I1200" t="e">
        <f>G1201&lt;HLOOKUP(B1201,Table7[#All],IF('Time Sheet'!H1201,3,2),FALSE)</f>
        <v>#N/A</v>
      </c>
    </row>
    <row r="1201" spans="1:9" x14ac:dyDescent="0.25">
      <c r="A1201" t="s">
        <v>1182</v>
      </c>
      <c r="B1201" t="s">
        <v>73</v>
      </c>
      <c r="C1201" t="s">
        <v>1217</v>
      </c>
      <c r="E1201" t="s">
        <v>1217</v>
      </c>
      <c r="G1201">
        <v>2.772800925925926E-3</v>
      </c>
      <c r="H1201" t="b">
        <v>1</v>
      </c>
      <c r="I1201" t="e">
        <f>G1202&lt;HLOOKUP(B1202,Table7[#All],IF('Time Sheet'!H1202,3,2),FALSE)</f>
        <v>#N/A</v>
      </c>
    </row>
    <row r="1202" spans="1:9" x14ac:dyDescent="0.25">
      <c r="A1202" t="s">
        <v>1182</v>
      </c>
      <c r="B1202" t="s">
        <v>75</v>
      </c>
      <c r="C1202" t="s">
        <v>1218</v>
      </c>
      <c r="E1202" t="s">
        <v>1218</v>
      </c>
      <c r="G1202">
        <v>3.2450231481481479E-3</v>
      </c>
      <c r="H1202" t="b">
        <v>1</v>
      </c>
      <c r="I1202" t="b">
        <f>G1203&lt;HLOOKUP(B1203,Table7[#All],IF('Time Sheet'!H1203,3,2),FALSE)</f>
        <v>0</v>
      </c>
    </row>
    <row r="1203" spans="1:9" x14ac:dyDescent="0.25">
      <c r="A1203" t="s">
        <v>1219</v>
      </c>
      <c r="B1203" t="s">
        <v>3</v>
      </c>
      <c r="C1203" t="s">
        <v>1220</v>
      </c>
      <c r="E1203" t="s">
        <v>1220</v>
      </c>
      <c r="G1203">
        <v>2.6516203703703711E-4</v>
      </c>
      <c r="H1203" t="b">
        <v>1</v>
      </c>
      <c r="I1203" t="e">
        <f>G1204&lt;HLOOKUP(B1204,Table7[#All],IF('Time Sheet'!H1204,3,2),FALSE)</f>
        <v>#N/A</v>
      </c>
    </row>
    <row r="1204" spans="1:9" x14ac:dyDescent="0.25">
      <c r="A1204" t="s">
        <v>1219</v>
      </c>
      <c r="B1204" t="s">
        <v>5</v>
      </c>
      <c r="C1204" t="s">
        <v>1221</v>
      </c>
      <c r="E1204" t="s">
        <v>1221</v>
      </c>
      <c r="G1204">
        <v>3.0451388888888889E-4</v>
      </c>
      <c r="H1204" t="b">
        <v>1</v>
      </c>
      <c r="I1204" t="b">
        <f>G1205&lt;HLOOKUP(B1205,Table7[#All],IF('Time Sheet'!H1205,3,2),FALSE)</f>
        <v>0</v>
      </c>
    </row>
    <row r="1205" spans="1:9" x14ac:dyDescent="0.25">
      <c r="A1205" t="s">
        <v>1219</v>
      </c>
      <c r="B1205" t="s">
        <v>7</v>
      </c>
      <c r="C1205" t="s">
        <v>1222</v>
      </c>
      <c r="E1205" t="s">
        <v>1222</v>
      </c>
      <c r="G1205">
        <v>5.8124999999999995E-4</v>
      </c>
      <c r="H1205" t="b">
        <v>1</v>
      </c>
      <c r="I1205" t="e">
        <f>G1206&lt;HLOOKUP(B1206,Table7[#All],IF('Time Sheet'!H1206,3,2),FALSE)</f>
        <v>#N/A</v>
      </c>
    </row>
    <row r="1206" spans="1:9" x14ac:dyDescent="0.25">
      <c r="A1206" t="s">
        <v>1219</v>
      </c>
      <c r="B1206" t="s">
        <v>9</v>
      </c>
      <c r="C1206" t="s">
        <v>1223</v>
      </c>
      <c r="E1206" t="s">
        <v>1223</v>
      </c>
      <c r="G1206">
        <v>6.5185185185185181E-4</v>
      </c>
      <c r="H1206" t="b">
        <v>1</v>
      </c>
      <c r="I1206" t="b">
        <f>G1207&lt;HLOOKUP(B1207,Table7[#All],IF('Time Sheet'!H1207,3,2),FALSE)</f>
        <v>0</v>
      </c>
    </row>
    <row r="1207" spans="1:9" x14ac:dyDescent="0.25">
      <c r="A1207" t="s">
        <v>1219</v>
      </c>
      <c r="B1207" t="s">
        <v>11</v>
      </c>
      <c r="C1207" t="s">
        <v>1224</v>
      </c>
      <c r="E1207" t="s">
        <v>1224</v>
      </c>
      <c r="G1207">
        <v>1.2652777777777779E-3</v>
      </c>
      <c r="H1207" t="b">
        <v>1</v>
      </c>
      <c r="I1207" t="e">
        <f>G1208&lt;HLOOKUP(B1208,Table7[#All],IF('Time Sheet'!H1208,3,2),FALSE)</f>
        <v>#N/A</v>
      </c>
    </row>
    <row r="1208" spans="1:9" x14ac:dyDescent="0.25">
      <c r="A1208" t="s">
        <v>1219</v>
      </c>
      <c r="B1208" t="s">
        <v>13</v>
      </c>
      <c r="C1208" t="s">
        <v>1225</v>
      </c>
      <c r="E1208" t="s">
        <v>1225</v>
      </c>
      <c r="G1208">
        <v>1.377430555555556E-3</v>
      </c>
      <c r="H1208" t="b">
        <v>1</v>
      </c>
      <c r="I1208" t="e">
        <f>G1209&lt;HLOOKUP(B1209,Table7[#All],IF('Time Sheet'!H1209,3,2),FALSE)</f>
        <v>#N/A</v>
      </c>
    </row>
    <row r="1209" spans="1:9" x14ac:dyDescent="0.25">
      <c r="A1209" t="s">
        <v>1219</v>
      </c>
      <c r="B1209" t="s">
        <v>15</v>
      </c>
      <c r="C1209" t="s">
        <v>1226</v>
      </c>
      <c r="E1209" t="s">
        <v>1226</v>
      </c>
      <c r="G1209">
        <v>3.0682870370370369E-3</v>
      </c>
      <c r="H1209" t="b">
        <v>1</v>
      </c>
      <c r="I1209" t="b">
        <f>G1210&lt;HLOOKUP(B1210,Table7[#All],IF('Time Sheet'!H1210,3,2),FALSE)</f>
        <v>0</v>
      </c>
    </row>
    <row r="1210" spans="1:9" x14ac:dyDescent="0.25">
      <c r="A1210" t="s">
        <v>1219</v>
      </c>
      <c r="B1210" t="s">
        <v>17</v>
      </c>
      <c r="C1210" t="s">
        <v>1227</v>
      </c>
      <c r="E1210" t="s">
        <v>1227</v>
      </c>
      <c r="G1210">
        <v>3.6917824074074079E-3</v>
      </c>
      <c r="H1210" t="b">
        <v>1</v>
      </c>
      <c r="I1210" t="e">
        <f>G1211&lt;HLOOKUP(B1211,Table7[#All],IF('Time Sheet'!H1211,3,2),FALSE)</f>
        <v>#N/A</v>
      </c>
    </row>
    <row r="1211" spans="1:9" x14ac:dyDescent="0.25">
      <c r="A1211" t="s">
        <v>1219</v>
      </c>
      <c r="B1211" t="s">
        <v>19</v>
      </c>
      <c r="C1211" t="s">
        <v>1228</v>
      </c>
      <c r="E1211" t="s">
        <v>1228</v>
      </c>
      <c r="G1211">
        <v>6.1221064814814818E-3</v>
      </c>
      <c r="H1211" t="b">
        <v>1</v>
      </c>
      <c r="I1211" t="e">
        <f>G1212&lt;HLOOKUP(B1212,Table7[#All],IF('Time Sheet'!H1212,3,2),FALSE)</f>
        <v>#N/A</v>
      </c>
    </row>
    <row r="1212" spans="1:9" x14ac:dyDescent="0.25">
      <c r="A1212" t="s">
        <v>1219</v>
      </c>
      <c r="B1212" t="s">
        <v>21</v>
      </c>
      <c r="C1212" t="s">
        <v>1229</v>
      </c>
      <c r="E1212" t="s">
        <v>1229</v>
      </c>
      <c r="G1212">
        <v>6.8956018518518524E-3</v>
      </c>
      <c r="H1212" t="b">
        <v>1</v>
      </c>
      <c r="I1212" t="e">
        <f>G1213&lt;HLOOKUP(B1213,Table7[#All],IF('Time Sheet'!H1213,3,2),FALSE)</f>
        <v>#N/A</v>
      </c>
    </row>
    <row r="1213" spans="1:9" x14ac:dyDescent="0.25">
      <c r="A1213" t="s">
        <v>1219</v>
      </c>
      <c r="B1213" t="s">
        <v>23</v>
      </c>
      <c r="C1213" t="s">
        <v>1230</v>
      </c>
      <c r="E1213" t="s">
        <v>1230</v>
      </c>
      <c r="G1213">
        <v>1.1975115740740739E-2</v>
      </c>
      <c r="H1213" t="b">
        <v>1</v>
      </c>
      <c r="I1213" t="e">
        <f>G1214&lt;HLOOKUP(B1214,Table7[#All],IF('Time Sheet'!H1214,3,2),FALSE)</f>
        <v>#N/A</v>
      </c>
    </row>
    <row r="1214" spans="1:9" x14ac:dyDescent="0.25">
      <c r="A1214" t="s">
        <v>1219</v>
      </c>
      <c r="B1214" t="s">
        <v>25</v>
      </c>
      <c r="C1214" t="s">
        <v>1231</v>
      </c>
      <c r="E1214" t="s">
        <v>1231</v>
      </c>
      <c r="G1214">
        <v>1.261863425925926E-2</v>
      </c>
      <c r="H1214" t="b">
        <v>1</v>
      </c>
      <c r="I1214" t="e">
        <f>G1215&lt;HLOOKUP(B1215,Table7[#All],IF('Time Sheet'!H1215,3,2),FALSE)</f>
        <v>#N/A</v>
      </c>
    </row>
    <row r="1215" spans="1:9" x14ac:dyDescent="0.25">
      <c r="A1215" t="s">
        <v>1219</v>
      </c>
      <c r="B1215" t="s">
        <v>126</v>
      </c>
      <c r="C1215" t="s">
        <v>1232</v>
      </c>
      <c r="E1215" t="s">
        <v>1232</v>
      </c>
      <c r="G1215">
        <v>2.7777777777777778E-4</v>
      </c>
      <c r="H1215" t="b">
        <v>1</v>
      </c>
      <c r="I1215" t="e">
        <f>G1216&lt;HLOOKUP(B1216,Table7[#All],IF('Time Sheet'!H1216,3,2),FALSE)</f>
        <v>#N/A</v>
      </c>
    </row>
    <row r="1216" spans="1:9" x14ac:dyDescent="0.25">
      <c r="A1216" t="s">
        <v>1219</v>
      </c>
      <c r="B1216" t="s">
        <v>27</v>
      </c>
      <c r="C1216" t="s">
        <v>1233</v>
      </c>
      <c r="E1216" t="s">
        <v>1233</v>
      </c>
      <c r="G1216">
        <v>2.9803240740740739E-4</v>
      </c>
      <c r="H1216" t="b">
        <v>1</v>
      </c>
      <c r="I1216" t="e">
        <f>G1217&lt;HLOOKUP(B1217,Table7[#All],IF('Time Sheet'!H1217,3,2),FALSE)</f>
        <v>#N/A</v>
      </c>
    </row>
    <row r="1217" spans="1:9" x14ac:dyDescent="0.25">
      <c r="A1217" t="s">
        <v>1219</v>
      </c>
      <c r="B1217" t="s">
        <v>29</v>
      </c>
      <c r="C1217" t="s">
        <v>1234</v>
      </c>
      <c r="E1217" t="s">
        <v>1234</v>
      </c>
      <c r="G1217">
        <v>3.3391203703703708E-4</v>
      </c>
      <c r="H1217" t="b">
        <v>1</v>
      </c>
      <c r="I1217" t="b">
        <f>G1218&lt;HLOOKUP(B1218,Table7[#All],IF('Time Sheet'!H1218,3,2),FALSE)</f>
        <v>1</v>
      </c>
    </row>
    <row r="1218" spans="1:9" x14ac:dyDescent="0.25">
      <c r="A1218" t="s">
        <v>1219</v>
      </c>
      <c r="B1218" t="s">
        <v>31</v>
      </c>
      <c r="C1218" t="s">
        <v>1235</v>
      </c>
      <c r="E1218" t="s">
        <v>1235</v>
      </c>
      <c r="G1218">
        <v>6.1574074074074081E-4</v>
      </c>
      <c r="H1218" t="b">
        <v>1</v>
      </c>
      <c r="I1218" t="e">
        <f>G1219&lt;HLOOKUP(B1219,Table7[#All],IF('Time Sheet'!H1219,3,2),FALSE)</f>
        <v>#N/A</v>
      </c>
    </row>
    <row r="1219" spans="1:9" x14ac:dyDescent="0.25">
      <c r="A1219" t="s">
        <v>1219</v>
      </c>
      <c r="B1219" t="s">
        <v>1236</v>
      </c>
      <c r="C1219" t="s">
        <v>1237</v>
      </c>
      <c r="E1219" t="s">
        <v>1237</v>
      </c>
      <c r="G1219">
        <v>7.8368055555555548E-4</v>
      </c>
      <c r="H1219" t="b">
        <v>1</v>
      </c>
      <c r="I1219" t="e">
        <f>G1220&lt;HLOOKUP(B1220,Table7[#All],IF('Time Sheet'!H1220,3,2),FALSE)</f>
        <v>#N/A</v>
      </c>
    </row>
    <row r="1220" spans="1:9" x14ac:dyDescent="0.25">
      <c r="A1220" t="s">
        <v>1219</v>
      </c>
      <c r="B1220" t="s">
        <v>33</v>
      </c>
      <c r="C1220" t="s">
        <v>1238</v>
      </c>
      <c r="E1220" t="s">
        <v>1238</v>
      </c>
      <c r="G1220">
        <v>6.9502314814814806E-4</v>
      </c>
      <c r="H1220" t="b">
        <v>1</v>
      </c>
      <c r="I1220" t="e">
        <f>G1221&lt;HLOOKUP(B1221,Table7[#All],IF('Time Sheet'!H1221,3,2),FALSE)</f>
        <v>#N/A</v>
      </c>
    </row>
    <row r="1221" spans="1:9" x14ac:dyDescent="0.25">
      <c r="A1221" t="s">
        <v>1219</v>
      </c>
      <c r="B1221" t="s">
        <v>35</v>
      </c>
      <c r="C1221" t="s">
        <v>1239</v>
      </c>
      <c r="E1221" t="s">
        <v>1239</v>
      </c>
      <c r="G1221">
        <v>1.3201388888888889E-3</v>
      </c>
      <c r="H1221" t="b">
        <v>1</v>
      </c>
      <c r="I1221" t="e">
        <f>G1222&lt;HLOOKUP(B1222,Table7[#All],IF('Time Sheet'!H1222,3,2),FALSE)</f>
        <v>#N/A</v>
      </c>
    </row>
    <row r="1222" spans="1:9" x14ac:dyDescent="0.25">
      <c r="A1222" t="s">
        <v>1219</v>
      </c>
      <c r="B1222" t="s">
        <v>37</v>
      </c>
      <c r="C1222" t="s">
        <v>1240</v>
      </c>
      <c r="E1222" t="s">
        <v>1240</v>
      </c>
      <c r="G1222">
        <v>1.49525462962963E-3</v>
      </c>
      <c r="H1222" t="b">
        <v>1</v>
      </c>
      <c r="I1222" t="e">
        <f>G1223&lt;HLOOKUP(B1223,Table7[#All],IF('Time Sheet'!H1223,3,2),FALSE)</f>
        <v>#N/A</v>
      </c>
    </row>
    <row r="1223" spans="1:9" x14ac:dyDescent="0.25">
      <c r="A1223" t="s">
        <v>1219</v>
      </c>
      <c r="B1223" t="s">
        <v>39</v>
      </c>
      <c r="C1223" t="s">
        <v>1241</v>
      </c>
      <c r="E1223" t="s">
        <v>1241</v>
      </c>
      <c r="G1223">
        <v>3.5729166666666667E-4</v>
      </c>
      <c r="H1223" t="b">
        <v>1</v>
      </c>
      <c r="I1223" t="e">
        <f>G1224&lt;HLOOKUP(B1224,Table7[#All],IF('Time Sheet'!H1224,3,2),FALSE)</f>
        <v>#N/A</v>
      </c>
    </row>
    <row r="1224" spans="1:9" x14ac:dyDescent="0.25">
      <c r="A1224" t="s">
        <v>1219</v>
      </c>
      <c r="B1224" t="s">
        <v>41</v>
      </c>
      <c r="C1224" t="s">
        <v>1242</v>
      </c>
      <c r="E1224" t="s">
        <v>1242</v>
      </c>
      <c r="G1224">
        <v>3.6087962962962961E-4</v>
      </c>
      <c r="H1224" t="b">
        <v>1</v>
      </c>
      <c r="I1224" t="e">
        <f>G1225&lt;HLOOKUP(B1225,Table7[#All],IF('Time Sheet'!H1225,3,2),FALSE)</f>
        <v>#N/A</v>
      </c>
    </row>
    <row r="1225" spans="1:9" x14ac:dyDescent="0.25">
      <c r="A1225" t="s">
        <v>1219</v>
      </c>
      <c r="B1225" t="s">
        <v>43</v>
      </c>
      <c r="C1225" t="s">
        <v>1243</v>
      </c>
      <c r="E1225" t="s">
        <v>1243</v>
      </c>
      <c r="G1225">
        <v>4.3229166666666671E-4</v>
      </c>
      <c r="H1225" t="b">
        <v>1</v>
      </c>
      <c r="I1225" t="b">
        <f>G1226&lt;HLOOKUP(B1226,Table7[#All],IF('Time Sheet'!H1226,3,2),FALSE)</f>
        <v>0</v>
      </c>
    </row>
    <row r="1226" spans="1:9" x14ac:dyDescent="0.25">
      <c r="A1226" t="s">
        <v>1219</v>
      </c>
      <c r="B1226" t="s">
        <v>45</v>
      </c>
      <c r="C1226" t="s">
        <v>1244</v>
      </c>
      <c r="E1226" t="s">
        <v>1244</v>
      </c>
      <c r="G1226">
        <v>7.7615740740740748E-4</v>
      </c>
      <c r="H1226" t="b">
        <v>1</v>
      </c>
      <c r="I1226" t="e">
        <f>G1227&lt;HLOOKUP(B1227,Table7[#All],IF('Time Sheet'!H1227,3,2),FALSE)</f>
        <v>#N/A</v>
      </c>
    </row>
    <row r="1227" spans="1:9" x14ac:dyDescent="0.25">
      <c r="A1227" t="s">
        <v>1219</v>
      </c>
      <c r="B1227" t="s">
        <v>47</v>
      </c>
      <c r="C1227" t="s">
        <v>1245</v>
      </c>
      <c r="E1227" t="s">
        <v>1245</v>
      </c>
      <c r="G1227">
        <v>9.1655092592592591E-4</v>
      </c>
      <c r="H1227" t="b">
        <v>1</v>
      </c>
      <c r="I1227" t="e">
        <f>G1228&lt;HLOOKUP(B1228,Table7[#All],IF('Time Sheet'!H1228,3,2),FALSE)</f>
        <v>#N/A</v>
      </c>
    </row>
    <row r="1228" spans="1:9" x14ac:dyDescent="0.25">
      <c r="A1228" t="s">
        <v>1219</v>
      </c>
      <c r="B1228" t="s">
        <v>49</v>
      </c>
      <c r="C1228" t="s">
        <v>1246</v>
      </c>
      <c r="E1228" t="s">
        <v>1246</v>
      </c>
      <c r="G1228">
        <v>1.753935185185185E-3</v>
      </c>
      <c r="H1228" t="b">
        <v>1</v>
      </c>
      <c r="I1228" t="e">
        <f>G1229&lt;HLOOKUP(B1229,Table7[#All],IF('Time Sheet'!H1229,3,2),FALSE)</f>
        <v>#N/A</v>
      </c>
    </row>
    <row r="1229" spans="1:9" x14ac:dyDescent="0.25">
      <c r="A1229" t="s">
        <v>1219</v>
      </c>
      <c r="B1229" t="s">
        <v>51</v>
      </c>
      <c r="C1229" t="s">
        <v>1247</v>
      </c>
      <c r="E1229" t="s">
        <v>1247</v>
      </c>
      <c r="G1229">
        <v>1.9056712962962959E-3</v>
      </c>
      <c r="H1229" t="b">
        <v>1</v>
      </c>
      <c r="I1229" t="e">
        <f>G1230&lt;HLOOKUP(B1230,Table7[#All],IF('Time Sheet'!H1230,3,2),FALSE)</f>
        <v>#N/A</v>
      </c>
    </row>
    <row r="1230" spans="1:9" x14ac:dyDescent="0.25">
      <c r="A1230" t="s">
        <v>1219</v>
      </c>
      <c r="B1230" t="s">
        <v>53</v>
      </c>
      <c r="C1230" t="s">
        <v>1248</v>
      </c>
      <c r="E1230" t="s">
        <v>1248</v>
      </c>
      <c r="G1230">
        <v>3.1099537037037039E-4</v>
      </c>
      <c r="H1230" t="b">
        <v>1</v>
      </c>
      <c r="I1230" t="e">
        <f>G1231&lt;HLOOKUP(B1231,Table7[#All],IF('Time Sheet'!H1231,3,2),FALSE)</f>
        <v>#N/A</v>
      </c>
    </row>
    <row r="1231" spans="1:9" x14ac:dyDescent="0.25">
      <c r="A1231" t="s">
        <v>1219</v>
      </c>
      <c r="B1231" t="s">
        <v>55</v>
      </c>
      <c r="C1231" t="s">
        <v>1249</v>
      </c>
      <c r="E1231" t="s">
        <v>1249</v>
      </c>
      <c r="G1231">
        <v>2.8854166666666671E-4</v>
      </c>
      <c r="H1231" t="b">
        <v>1</v>
      </c>
      <c r="I1231" t="e">
        <f>G1232&lt;HLOOKUP(B1232,Table7[#All],IF('Time Sheet'!H1232,3,2),FALSE)</f>
        <v>#N/A</v>
      </c>
    </row>
    <row r="1232" spans="1:9" x14ac:dyDescent="0.25">
      <c r="A1232" t="s">
        <v>1219</v>
      </c>
      <c r="B1232" t="s">
        <v>57</v>
      </c>
      <c r="C1232" t="s">
        <v>1250</v>
      </c>
      <c r="E1232" t="s">
        <v>1250</v>
      </c>
      <c r="G1232">
        <v>3.2465277777777782E-4</v>
      </c>
      <c r="H1232" t="b">
        <v>1</v>
      </c>
      <c r="I1232" t="b">
        <f>G1233&lt;HLOOKUP(B1233,Table7[#All],IF('Time Sheet'!H1233,3,2),FALSE)</f>
        <v>1</v>
      </c>
    </row>
    <row r="1233" spans="1:9" x14ac:dyDescent="0.25">
      <c r="A1233" t="s">
        <v>1219</v>
      </c>
      <c r="B1233" t="s">
        <v>59</v>
      </c>
      <c r="C1233" t="s">
        <v>1251</v>
      </c>
      <c r="E1233" t="s">
        <v>1251</v>
      </c>
      <c r="G1233">
        <v>6.1527777777777774E-4</v>
      </c>
      <c r="H1233" t="b">
        <v>1</v>
      </c>
      <c r="I1233" t="e">
        <f>G1234&lt;HLOOKUP(B1234,Table7[#All],IF('Time Sheet'!H1234,3,2),FALSE)</f>
        <v>#N/A</v>
      </c>
    </row>
    <row r="1234" spans="1:9" x14ac:dyDescent="0.25">
      <c r="A1234" t="s">
        <v>1219</v>
      </c>
      <c r="B1234" t="s">
        <v>61</v>
      </c>
      <c r="C1234" t="s">
        <v>1252</v>
      </c>
      <c r="E1234" t="s">
        <v>1252</v>
      </c>
      <c r="G1234">
        <v>6.7905092592592594E-4</v>
      </c>
      <c r="H1234" t="b">
        <v>1</v>
      </c>
      <c r="I1234" t="e">
        <f>G1235&lt;HLOOKUP(B1235,Table7[#All],IF('Time Sheet'!H1235,3,2),FALSE)</f>
        <v>#N/A</v>
      </c>
    </row>
    <row r="1235" spans="1:9" x14ac:dyDescent="0.25">
      <c r="A1235" t="s">
        <v>1219</v>
      </c>
      <c r="B1235" t="s">
        <v>63</v>
      </c>
      <c r="C1235" t="s">
        <v>1253</v>
      </c>
      <c r="E1235" t="s">
        <v>1253</v>
      </c>
      <c r="G1235">
        <v>1.3372685185185191E-3</v>
      </c>
      <c r="H1235" t="b">
        <v>1</v>
      </c>
      <c r="I1235" t="e">
        <f>G1236&lt;HLOOKUP(B1236,Table7[#All],IF('Time Sheet'!H1236,3,2),FALSE)</f>
        <v>#N/A</v>
      </c>
    </row>
    <row r="1236" spans="1:9" x14ac:dyDescent="0.25">
      <c r="A1236" t="s">
        <v>1219</v>
      </c>
      <c r="B1236" t="s">
        <v>65</v>
      </c>
      <c r="C1236" t="s">
        <v>1254</v>
      </c>
      <c r="E1236" t="s">
        <v>1254</v>
      </c>
      <c r="G1236">
        <v>1.4892361111111111E-3</v>
      </c>
      <c r="H1236" t="b">
        <v>1</v>
      </c>
      <c r="I1236" t="e">
        <f>G1237&lt;HLOOKUP(B1237,Table7[#All],IF('Time Sheet'!H1237,3,2),FALSE)</f>
        <v>#N/A</v>
      </c>
    </row>
    <row r="1237" spans="1:9" x14ac:dyDescent="0.25">
      <c r="A1237" t="s">
        <v>1219</v>
      </c>
      <c r="B1237" t="s">
        <v>67</v>
      </c>
      <c r="C1237" t="s">
        <v>1255</v>
      </c>
      <c r="E1237" t="s">
        <v>1255</v>
      </c>
      <c r="G1237">
        <v>6.7361111111111116E-4</v>
      </c>
      <c r="H1237" t="b">
        <v>1</v>
      </c>
      <c r="I1237" t="b">
        <f>G1238&lt;HLOOKUP(B1238,Table7[#All],IF('Time Sheet'!H1238,3,2),FALSE)</f>
        <v>1</v>
      </c>
    </row>
    <row r="1238" spans="1:9" x14ac:dyDescent="0.25">
      <c r="A1238" t="s">
        <v>1219</v>
      </c>
      <c r="B1238" t="s">
        <v>69</v>
      </c>
      <c r="C1238" t="s">
        <v>1256</v>
      </c>
      <c r="E1238" t="s">
        <v>1256</v>
      </c>
      <c r="G1238">
        <v>1.3674768518518519E-3</v>
      </c>
      <c r="H1238" t="b">
        <v>1</v>
      </c>
      <c r="I1238" t="e">
        <f>G1239&lt;HLOOKUP(B1239,Table7[#All],IF('Time Sheet'!H1239,3,2),FALSE)</f>
        <v>#N/A</v>
      </c>
    </row>
    <row r="1239" spans="1:9" x14ac:dyDescent="0.25">
      <c r="A1239" t="s">
        <v>1219</v>
      </c>
      <c r="B1239" t="s">
        <v>1257</v>
      </c>
      <c r="C1239" t="s">
        <v>1258</v>
      </c>
      <c r="E1239" t="s">
        <v>1258</v>
      </c>
      <c r="G1239">
        <v>1.683564814814815E-3</v>
      </c>
      <c r="H1239" t="b">
        <v>1</v>
      </c>
      <c r="I1239" t="e">
        <f>G1240&lt;HLOOKUP(B1240,Table7[#All],IF('Time Sheet'!H1240,3,2),FALSE)</f>
        <v>#N/A</v>
      </c>
    </row>
    <row r="1240" spans="1:9" x14ac:dyDescent="0.25">
      <c r="A1240" t="s">
        <v>1219</v>
      </c>
      <c r="B1240" t="s">
        <v>71</v>
      </c>
      <c r="C1240" t="s">
        <v>1259</v>
      </c>
      <c r="E1240" t="s">
        <v>1259</v>
      </c>
      <c r="G1240">
        <v>1.534490740740741E-3</v>
      </c>
      <c r="H1240" t="b">
        <v>1</v>
      </c>
      <c r="I1240" t="e">
        <f>G1241&lt;HLOOKUP(B1241,Table7[#All],IF('Time Sheet'!H1241,3,2),FALSE)</f>
        <v>#N/A</v>
      </c>
    </row>
    <row r="1241" spans="1:9" x14ac:dyDescent="0.25">
      <c r="A1241" t="s">
        <v>1219</v>
      </c>
      <c r="B1241" t="s">
        <v>73</v>
      </c>
      <c r="C1241" t="s">
        <v>1260</v>
      </c>
      <c r="E1241" t="s">
        <v>1260</v>
      </c>
      <c r="G1241">
        <v>2.9302083333333328E-3</v>
      </c>
      <c r="H1241" t="b">
        <v>1</v>
      </c>
      <c r="I1241" t="e">
        <f>G1242&lt;HLOOKUP(B1242,Table7[#All],IF('Time Sheet'!H1242,3,2),FALSE)</f>
        <v>#N/A</v>
      </c>
    </row>
    <row r="1242" spans="1:9" x14ac:dyDescent="0.25">
      <c r="A1242" t="s">
        <v>1219</v>
      </c>
      <c r="B1242" t="s">
        <v>75</v>
      </c>
      <c r="C1242" t="s">
        <v>1261</v>
      </c>
      <c r="E1242" t="s">
        <v>1261</v>
      </c>
      <c r="G1242">
        <v>3.3430555555555548E-3</v>
      </c>
      <c r="H1242" t="b">
        <v>1</v>
      </c>
      <c r="I1242" t="e">
        <f>G1243&lt;HLOOKUP(B1243,Table7[#All],IF('Time Sheet'!H1243,3,2),FALSE)</f>
        <v>#N/A</v>
      </c>
    </row>
    <row r="1243" spans="1:9" x14ac:dyDescent="0.25">
      <c r="A1243" t="s">
        <v>1262</v>
      </c>
      <c r="B1243" t="s">
        <v>1</v>
      </c>
      <c r="C1243" t="s">
        <v>1263</v>
      </c>
      <c r="E1243" t="s">
        <v>1263</v>
      </c>
      <c r="G1243">
        <v>1.986111111111111E-4</v>
      </c>
      <c r="H1243" t="b">
        <v>1</v>
      </c>
      <c r="I1243" t="b">
        <f>G1244&lt;HLOOKUP(B1244,Table7[#All],IF('Time Sheet'!H1244,3,2),FALSE)</f>
        <v>0</v>
      </c>
    </row>
    <row r="1244" spans="1:9" x14ac:dyDescent="0.25">
      <c r="A1244" t="s">
        <v>1262</v>
      </c>
      <c r="B1244" t="s">
        <v>3</v>
      </c>
      <c r="C1244" t="s">
        <v>1264</v>
      </c>
      <c r="E1244" t="s">
        <v>1264</v>
      </c>
      <c r="G1244">
        <v>2.6145833333333332E-4</v>
      </c>
      <c r="H1244" t="b">
        <v>1</v>
      </c>
      <c r="I1244" t="e">
        <f>G1245&lt;HLOOKUP(B1245,Table7[#All],IF('Time Sheet'!H1245,3,2),FALSE)</f>
        <v>#N/A</v>
      </c>
    </row>
    <row r="1245" spans="1:9" x14ac:dyDescent="0.25">
      <c r="A1245" t="s">
        <v>1262</v>
      </c>
      <c r="B1245" t="s">
        <v>5</v>
      </c>
      <c r="C1245" t="s">
        <v>396</v>
      </c>
      <c r="E1245" t="s">
        <v>396</v>
      </c>
      <c r="G1245">
        <v>2.9652777777777783E-4</v>
      </c>
      <c r="H1245" t="b">
        <v>1</v>
      </c>
      <c r="I1245" t="b">
        <f>G1246&lt;HLOOKUP(B1246,Table7[#All],IF('Time Sheet'!H1246,3,2),FALSE)</f>
        <v>1</v>
      </c>
    </row>
    <row r="1246" spans="1:9" x14ac:dyDescent="0.25">
      <c r="A1246" t="s">
        <v>1262</v>
      </c>
      <c r="B1246" t="s">
        <v>7</v>
      </c>
      <c r="C1246" t="s">
        <v>1265</v>
      </c>
      <c r="E1246" t="s">
        <v>1265</v>
      </c>
      <c r="G1246">
        <v>5.7314814814814815E-4</v>
      </c>
      <c r="H1246" t="b">
        <v>1</v>
      </c>
      <c r="I1246" t="e">
        <f>G1247&lt;HLOOKUP(B1247,Table7[#All],IF('Time Sheet'!H1247,3,2),FALSE)</f>
        <v>#N/A</v>
      </c>
    </row>
    <row r="1247" spans="1:9" x14ac:dyDescent="0.25">
      <c r="A1247" t="s">
        <v>1262</v>
      </c>
      <c r="B1247" t="s">
        <v>9</v>
      </c>
      <c r="C1247" t="s">
        <v>1266</v>
      </c>
      <c r="E1247" t="s">
        <v>1266</v>
      </c>
      <c r="G1247">
        <v>6.4386574074074075E-4</v>
      </c>
      <c r="H1247" t="b">
        <v>1</v>
      </c>
      <c r="I1247" t="b">
        <f>G1248&lt;HLOOKUP(B1248,Table7[#All],IF('Time Sheet'!H1248,3,2),FALSE)</f>
        <v>0</v>
      </c>
    </row>
    <row r="1248" spans="1:9" x14ac:dyDescent="0.25">
      <c r="A1248" t="s">
        <v>1262</v>
      </c>
      <c r="B1248" t="s">
        <v>11</v>
      </c>
      <c r="C1248" t="s">
        <v>1267</v>
      </c>
      <c r="E1248" t="s">
        <v>1267</v>
      </c>
      <c r="G1248">
        <v>1.266666666666667E-3</v>
      </c>
      <c r="H1248" t="b">
        <v>1</v>
      </c>
      <c r="I1248" t="e">
        <f>G1249&lt;HLOOKUP(B1249,Table7[#All],IF('Time Sheet'!H1249,3,2),FALSE)</f>
        <v>#N/A</v>
      </c>
    </row>
    <row r="1249" spans="1:9" x14ac:dyDescent="0.25">
      <c r="A1249" t="s">
        <v>1262</v>
      </c>
      <c r="B1249" t="s">
        <v>13</v>
      </c>
      <c r="C1249" t="s">
        <v>1268</v>
      </c>
      <c r="E1249" t="s">
        <v>1268</v>
      </c>
      <c r="G1249">
        <v>1.436458333333333E-3</v>
      </c>
      <c r="H1249" t="b">
        <v>1</v>
      </c>
      <c r="I1249" t="e">
        <f>G1250&lt;HLOOKUP(B1250,Table7[#All],IF('Time Sheet'!H1250,3,2),FALSE)</f>
        <v>#N/A</v>
      </c>
    </row>
    <row r="1250" spans="1:9" x14ac:dyDescent="0.25">
      <c r="A1250" t="s">
        <v>1262</v>
      </c>
      <c r="B1250" t="s">
        <v>15</v>
      </c>
      <c r="C1250" t="s">
        <v>1269</v>
      </c>
      <c r="E1250" t="s">
        <v>1269</v>
      </c>
      <c r="G1250">
        <v>3.0804398148148141E-3</v>
      </c>
      <c r="H1250" t="b">
        <v>1</v>
      </c>
      <c r="I1250" t="b">
        <f>G1251&lt;HLOOKUP(B1251,Table7[#All],IF('Time Sheet'!H1251,3,2),FALSE)</f>
        <v>0</v>
      </c>
    </row>
    <row r="1251" spans="1:9" x14ac:dyDescent="0.25">
      <c r="A1251" t="s">
        <v>1262</v>
      </c>
      <c r="B1251" t="s">
        <v>17</v>
      </c>
      <c r="C1251" t="s">
        <v>1270</v>
      </c>
      <c r="E1251" t="s">
        <v>1270</v>
      </c>
      <c r="G1251">
        <v>3.5172453703703698E-3</v>
      </c>
      <c r="H1251" t="b">
        <v>1</v>
      </c>
      <c r="I1251" t="e">
        <f>G1252&lt;HLOOKUP(B1252,Table7[#All],IF('Time Sheet'!H1252,3,2),FALSE)</f>
        <v>#N/A</v>
      </c>
    </row>
    <row r="1252" spans="1:9" x14ac:dyDescent="0.25">
      <c r="A1252" t="s">
        <v>1262</v>
      </c>
      <c r="B1252" t="s">
        <v>19</v>
      </c>
      <c r="C1252" t="s">
        <v>1271</v>
      </c>
      <c r="E1252" t="s">
        <v>1271</v>
      </c>
      <c r="G1252">
        <v>6.6609953703703701E-3</v>
      </c>
      <c r="H1252" t="b">
        <v>1</v>
      </c>
      <c r="I1252" t="e">
        <f>G1253&lt;HLOOKUP(B1253,Table7[#All],IF('Time Sheet'!H1253,3,2),FALSE)</f>
        <v>#N/A</v>
      </c>
    </row>
    <row r="1253" spans="1:9" x14ac:dyDescent="0.25">
      <c r="A1253" t="s">
        <v>1262</v>
      </c>
      <c r="B1253" t="s">
        <v>21</v>
      </c>
      <c r="C1253" t="s">
        <v>1272</v>
      </c>
      <c r="E1253" t="s">
        <v>1272</v>
      </c>
      <c r="G1253">
        <v>7.1783564814814817E-3</v>
      </c>
      <c r="H1253" t="b">
        <v>1</v>
      </c>
      <c r="I1253" t="e">
        <f>G1254&lt;HLOOKUP(B1254,Table7[#All],IF('Time Sheet'!H1254,3,2),FALSE)</f>
        <v>#N/A</v>
      </c>
    </row>
    <row r="1254" spans="1:9" x14ac:dyDescent="0.25">
      <c r="A1254" t="s">
        <v>1262</v>
      </c>
      <c r="B1254" t="s">
        <v>25</v>
      </c>
      <c r="C1254" t="s">
        <v>1273</v>
      </c>
      <c r="E1254" t="s">
        <v>1273</v>
      </c>
      <c r="G1254">
        <v>1.2857175925925919E-2</v>
      </c>
      <c r="H1254" t="b">
        <v>1</v>
      </c>
      <c r="I1254" t="e">
        <f>G1255&lt;HLOOKUP(B1255,Table7[#All],IF('Time Sheet'!H1255,3,2),FALSE)</f>
        <v>#N/A</v>
      </c>
    </row>
    <row r="1255" spans="1:9" x14ac:dyDescent="0.25">
      <c r="A1255" t="s">
        <v>1262</v>
      </c>
      <c r="B1255" t="s">
        <v>126</v>
      </c>
      <c r="C1255" t="s">
        <v>1274</v>
      </c>
      <c r="E1255" t="s">
        <v>1274</v>
      </c>
      <c r="G1255">
        <v>2.334490740740741E-4</v>
      </c>
      <c r="H1255" t="b">
        <v>1</v>
      </c>
      <c r="I1255" t="e">
        <f>G1256&lt;HLOOKUP(B1256,Table7[#All],IF('Time Sheet'!H1256,3,2),FALSE)</f>
        <v>#N/A</v>
      </c>
    </row>
    <row r="1256" spans="1:9" x14ac:dyDescent="0.25">
      <c r="A1256" t="s">
        <v>1262</v>
      </c>
      <c r="B1256" t="s">
        <v>27</v>
      </c>
      <c r="C1256" t="s">
        <v>1275</v>
      </c>
      <c r="E1256" t="s">
        <v>1275</v>
      </c>
      <c r="G1256">
        <v>3.0960648148148151E-4</v>
      </c>
      <c r="H1256" t="b">
        <v>1</v>
      </c>
      <c r="I1256" t="e">
        <f>G1257&lt;HLOOKUP(B1257,Table7[#All],IF('Time Sheet'!H1257,3,2),FALSE)</f>
        <v>#N/A</v>
      </c>
    </row>
    <row r="1257" spans="1:9" x14ac:dyDescent="0.25">
      <c r="A1257" t="s">
        <v>1262</v>
      </c>
      <c r="B1257" t="s">
        <v>29</v>
      </c>
      <c r="C1257" t="s">
        <v>1276</v>
      </c>
      <c r="E1257" t="s">
        <v>1276</v>
      </c>
      <c r="G1257">
        <v>3.8784722222222221E-4</v>
      </c>
      <c r="H1257" t="b">
        <v>1</v>
      </c>
      <c r="I1257" t="b">
        <f>G1258&lt;HLOOKUP(B1258,Table7[#All],IF('Time Sheet'!H1258,3,2),FALSE)</f>
        <v>0</v>
      </c>
    </row>
    <row r="1258" spans="1:9" x14ac:dyDescent="0.25">
      <c r="A1258" t="s">
        <v>1262</v>
      </c>
      <c r="B1258" t="s">
        <v>31</v>
      </c>
      <c r="C1258" t="s">
        <v>1277</v>
      </c>
      <c r="E1258" t="s">
        <v>1277</v>
      </c>
      <c r="G1258">
        <v>6.7604166666666659E-4</v>
      </c>
      <c r="H1258" t="b">
        <v>1</v>
      </c>
      <c r="I1258" t="e">
        <f>G1259&lt;HLOOKUP(B1259,Table7[#All],IF('Time Sheet'!H1259,3,2),FALSE)</f>
        <v>#N/A</v>
      </c>
    </row>
    <row r="1259" spans="1:9" x14ac:dyDescent="0.25">
      <c r="A1259" t="s">
        <v>1262</v>
      </c>
      <c r="B1259" t="s">
        <v>33</v>
      </c>
      <c r="C1259" t="s">
        <v>1278</v>
      </c>
      <c r="E1259" t="s">
        <v>1278</v>
      </c>
      <c r="G1259">
        <v>8.1446759259259265E-4</v>
      </c>
      <c r="H1259" t="b">
        <v>1</v>
      </c>
      <c r="I1259" t="e">
        <f>G1260&lt;HLOOKUP(B1260,Table7[#All],IF('Time Sheet'!H1260,3,2),FALSE)</f>
        <v>#N/A</v>
      </c>
    </row>
    <row r="1260" spans="1:9" x14ac:dyDescent="0.25">
      <c r="A1260" t="s">
        <v>1262</v>
      </c>
      <c r="B1260" t="s">
        <v>35</v>
      </c>
      <c r="C1260" t="s">
        <v>1279</v>
      </c>
      <c r="E1260" t="s">
        <v>1279</v>
      </c>
      <c r="G1260">
        <v>1.448032407407407E-3</v>
      </c>
      <c r="H1260" t="b">
        <v>1</v>
      </c>
      <c r="I1260" t="e">
        <f>G1261&lt;HLOOKUP(B1261,Table7[#All],IF('Time Sheet'!H1261,3,2),FALSE)</f>
        <v>#N/A</v>
      </c>
    </row>
    <row r="1261" spans="1:9" x14ac:dyDescent="0.25">
      <c r="A1261" t="s">
        <v>1262</v>
      </c>
      <c r="B1261" t="s">
        <v>37</v>
      </c>
      <c r="C1261" t="s">
        <v>815</v>
      </c>
      <c r="E1261" t="s">
        <v>815</v>
      </c>
      <c r="G1261">
        <v>1.6659722222222219E-3</v>
      </c>
      <c r="H1261" t="b">
        <v>1</v>
      </c>
      <c r="I1261" t="e">
        <f>G1262&lt;HLOOKUP(B1262,Table7[#All],IF('Time Sheet'!H1262,3,2),FALSE)</f>
        <v>#N/A</v>
      </c>
    </row>
    <row r="1262" spans="1:9" x14ac:dyDescent="0.25">
      <c r="A1262" t="s">
        <v>1262</v>
      </c>
      <c r="B1262" t="s">
        <v>39</v>
      </c>
      <c r="C1262" t="s">
        <v>1280</v>
      </c>
      <c r="E1262" t="s">
        <v>1280</v>
      </c>
      <c r="G1262">
        <v>2.616898148148148E-4</v>
      </c>
      <c r="H1262" t="b">
        <v>1</v>
      </c>
      <c r="I1262" t="e">
        <f>G1263&lt;HLOOKUP(B1263,Table7[#All],IF('Time Sheet'!H1263,3,2),FALSE)</f>
        <v>#N/A</v>
      </c>
    </row>
    <row r="1263" spans="1:9" x14ac:dyDescent="0.25">
      <c r="A1263" t="s">
        <v>1262</v>
      </c>
      <c r="B1263" t="s">
        <v>41</v>
      </c>
      <c r="C1263" t="s">
        <v>1281</v>
      </c>
      <c r="E1263" t="s">
        <v>1281</v>
      </c>
      <c r="G1263">
        <v>3.195601851851852E-4</v>
      </c>
      <c r="H1263" t="b">
        <v>1</v>
      </c>
      <c r="I1263" t="e">
        <f>G1264&lt;HLOOKUP(B1264,Table7[#All],IF('Time Sheet'!H1264,3,2),FALSE)</f>
        <v>#N/A</v>
      </c>
    </row>
    <row r="1264" spans="1:9" x14ac:dyDescent="0.25">
      <c r="A1264" t="s">
        <v>1262</v>
      </c>
      <c r="B1264" t="s">
        <v>43</v>
      </c>
      <c r="C1264" t="s">
        <v>1282</v>
      </c>
      <c r="E1264" t="s">
        <v>1282</v>
      </c>
      <c r="G1264">
        <v>3.668981481481482E-4</v>
      </c>
      <c r="H1264" t="b">
        <v>1</v>
      </c>
      <c r="I1264" t="b">
        <f>G1265&lt;HLOOKUP(B1265,Table7[#All],IF('Time Sheet'!H1265,3,2),FALSE)</f>
        <v>1</v>
      </c>
    </row>
    <row r="1265" spans="1:9" x14ac:dyDescent="0.25">
      <c r="A1265" t="s">
        <v>1262</v>
      </c>
      <c r="B1265" t="s">
        <v>45</v>
      </c>
      <c r="C1265" t="s">
        <v>1283</v>
      </c>
      <c r="E1265" t="s">
        <v>1283</v>
      </c>
      <c r="G1265">
        <v>6.748842592592593E-4</v>
      </c>
      <c r="H1265" t="b">
        <v>1</v>
      </c>
      <c r="I1265" t="e">
        <f>G1266&lt;HLOOKUP(B1266,Table7[#All],IF('Time Sheet'!H1266,3,2),FALSE)</f>
        <v>#N/A</v>
      </c>
    </row>
    <row r="1266" spans="1:9" x14ac:dyDescent="0.25">
      <c r="A1266" t="s">
        <v>1262</v>
      </c>
      <c r="B1266" t="s">
        <v>47</v>
      </c>
      <c r="C1266" t="s">
        <v>1284</v>
      </c>
      <c r="E1266" t="s">
        <v>1284</v>
      </c>
      <c r="G1266">
        <v>7.7731481481481477E-4</v>
      </c>
      <c r="H1266" t="b">
        <v>1</v>
      </c>
      <c r="I1266" t="e">
        <f>G1267&lt;HLOOKUP(B1267,Table7[#All],IF('Time Sheet'!H1267,3,2),FALSE)</f>
        <v>#N/A</v>
      </c>
    </row>
    <row r="1267" spans="1:9" x14ac:dyDescent="0.25">
      <c r="A1267" t="s">
        <v>1262</v>
      </c>
      <c r="B1267" t="s">
        <v>49</v>
      </c>
      <c r="C1267" t="s">
        <v>1285</v>
      </c>
      <c r="E1267" t="s">
        <v>1285</v>
      </c>
      <c r="G1267">
        <v>1.465856481481482E-3</v>
      </c>
      <c r="H1267" t="b">
        <v>1</v>
      </c>
      <c r="I1267" t="e">
        <f>G1268&lt;HLOOKUP(B1268,Table7[#All],IF('Time Sheet'!H1268,3,2),FALSE)</f>
        <v>#N/A</v>
      </c>
    </row>
    <row r="1268" spans="1:9" x14ac:dyDescent="0.25">
      <c r="A1268" t="s">
        <v>1262</v>
      </c>
      <c r="B1268" t="s">
        <v>51</v>
      </c>
      <c r="C1268" t="s">
        <v>1286</v>
      </c>
      <c r="E1268" t="s">
        <v>1286</v>
      </c>
      <c r="G1268">
        <v>1.6619212962962961E-3</v>
      </c>
      <c r="H1268" t="b">
        <v>1</v>
      </c>
      <c r="I1268" t="e">
        <f>G1269&lt;HLOOKUP(B1269,Table7[#All],IF('Time Sheet'!H1269,3,2),FALSE)</f>
        <v>#N/A</v>
      </c>
    </row>
    <row r="1269" spans="1:9" x14ac:dyDescent="0.25">
      <c r="A1269" t="s">
        <v>1262</v>
      </c>
      <c r="B1269" t="s">
        <v>53</v>
      </c>
      <c r="C1269" t="s">
        <v>1287</v>
      </c>
      <c r="E1269" t="s">
        <v>1287</v>
      </c>
      <c r="G1269">
        <v>2.167824074074074E-4</v>
      </c>
      <c r="H1269" t="b">
        <v>1</v>
      </c>
      <c r="I1269" t="e">
        <f>G1270&lt;HLOOKUP(B1270,Table7[#All],IF('Time Sheet'!H1270,3,2),FALSE)</f>
        <v>#N/A</v>
      </c>
    </row>
    <row r="1270" spans="1:9" x14ac:dyDescent="0.25">
      <c r="A1270" t="s">
        <v>1262</v>
      </c>
      <c r="B1270" t="s">
        <v>55</v>
      </c>
      <c r="C1270" t="s">
        <v>1288</v>
      </c>
      <c r="E1270" t="s">
        <v>1288</v>
      </c>
      <c r="G1270">
        <v>2.8946759259259258E-4</v>
      </c>
      <c r="H1270" t="b">
        <v>1</v>
      </c>
      <c r="I1270" t="e">
        <f>G1271&lt;HLOOKUP(B1271,Table7[#All],IF('Time Sheet'!H1271,3,2),FALSE)</f>
        <v>#N/A</v>
      </c>
    </row>
    <row r="1271" spans="1:9" x14ac:dyDescent="0.25">
      <c r="A1271" t="s">
        <v>1262</v>
      </c>
      <c r="B1271" t="s">
        <v>57</v>
      </c>
      <c r="C1271" t="s">
        <v>1289</v>
      </c>
      <c r="E1271" t="s">
        <v>1289</v>
      </c>
      <c r="G1271">
        <v>3.2731481481481479E-4</v>
      </c>
      <c r="H1271" t="b">
        <v>1</v>
      </c>
      <c r="I1271" t="b">
        <f>G1272&lt;HLOOKUP(B1272,Table7[#All],IF('Time Sheet'!H1272,3,2),FALSE)</f>
        <v>1</v>
      </c>
    </row>
    <row r="1272" spans="1:9" x14ac:dyDescent="0.25">
      <c r="A1272" t="s">
        <v>1262</v>
      </c>
      <c r="B1272" t="s">
        <v>59</v>
      </c>
      <c r="C1272" t="s">
        <v>1290</v>
      </c>
      <c r="E1272" t="s">
        <v>1290</v>
      </c>
      <c r="G1272">
        <v>6.1828703703703709E-4</v>
      </c>
      <c r="H1272" t="b">
        <v>1</v>
      </c>
      <c r="I1272" t="e">
        <f>G1273&lt;HLOOKUP(B1273,Table7[#All],IF('Time Sheet'!H1273,3,2),FALSE)</f>
        <v>#N/A</v>
      </c>
    </row>
    <row r="1273" spans="1:9" x14ac:dyDescent="0.25">
      <c r="A1273" t="s">
        <v>1262</v>
      </c>
      <c r="B1273" t="s">
        <v>61</v>
      </c>
      <c r="C1273" t="s">
        <v>1291</v>
      </c>
      <c r="E1273" t="s">
        <v>1291</v>
      </c>
      <c r="G1273">
        <v>6.9305555555555559E-4</v>
      </c>
      <c r="H1273" t="b">
        <v>1</v>
      </c>
      <c r="I1273" t="e">
        <f>G1274&lt;HLOOKUP(B1274,Table7[#All],IF('Time Sheet'!H1274,3,2),FALSE)</f>
        <v>#N/A</v>
      </c>
    </row>
    <row r="1274" spans="1:9" x14ac:dyDescent="0.25">
      <c r="A1274" t="s">
        <v>1262</v>
      </c>
      <c r="B1274" t="s">
        <v>63</v>
      </c>
      <c r="C1274" t="s">
        <v>1292</v>
      </c>
      <c r="E1274" t="s">
        <v>1292</v>
      </c>
      <c r="G1274">
        <v>1.343865740740741E-3</v>
      </c>
      <c r="H1274" t="b">
        <v>1</v>
      </c>
      <c r="I1274" t="e">
        <f>G1275&lt;HLOOKUP(B1275,Table7[#All],IF('Time Sheet'!H1275,3,2),FALSE)</f>
        <v>#N/A</v>
      </c>
    </row>
    <row r="1275" spans="1:9" x14ac:dyDescent="0.25">
      <c r="A1275" t="s">
        <v>1262</v>
      </c>
      <c r="B1275" t="s">
        <v>65</v>
      </c>
      <c r="C1275" t="s">
        <v>1293</v>
      </c>
      <c r="E1275" t="s">
        <v>1293</v>
      </c>
      <c r="G1275">
        <v>1.5285879629629629E-3</v>
      </c>
      <c r="H1275" t="b">
        <v>1</v>
      </c>
      <c r="I1275" t="e">
        <f>G1276&lt;HLOOKUP(B1276,Table7[#All],IF('Time Sheet'!H1276,3,2),FALSE)</f>
        <v>#N/A</v>
      </c>
    </row>
    <row r="1276" spans="1:9" x14ac:dyDescent="0.25">
      <c r="A1276" t="s">
        <v>1262</v>
      </c>
      <c r="B1276" t="s">
        <v>67</v>
      </c>
      <c r="C1276" t="s">
        <v>1294</v>
      </c>
      <c r="E1276" t="s">
        <v>1294</v>
      </c>
      <c r="G1276">
        <v>6.3842592592592586E-4</v>
      </c>
      <c r="H1276" t="b">
        <v>1</v>
      </c>
      <c r="I1276" t="b">
        <f>G1277&lt;HLOOKUP(B1277,Table7[#All],IF('Time Sheet'!H1277,3,2),FALSE)</f>
        <v>1</v>
      </c>
    </row>
    <row r="1277" spans="1:9" x14ac:dyDescent="0.25">
      <c r="A1277" t="s">
        <v>1262</v>
      </c>
      <c r="B1277" t="s">
        <v>69</v>
      </c>
      <c r="C1277" t="s">
        <v>1295</v>
      </c>
      <c r="E1277" t="s">
        <v>1295</v>
      </c>
      <c r="G1277">
        <v>1.374537037037037E-3</v>
      </c>
      <c r="H1277" t="b">
        <v>1</v>
      </c>
      <c r="I1277" t="e">
        <f>G1278&lt;HLOOKUP(B1278,Table7[#All],IF('Time Sheet'!H1278,3,2),FALSE)</f>
        <v>#N/A</v>
      </c>
    </row>
    <row r="1278" spans="1:9" x14ac:dyDescent="0.25">
      <c r="A1278" t="s">
        <v>1262</v>
      </c>
      <c r="B1278" t="s">
        <v>71</v>
      </c>
      <c r="C1278" t="s">
        <v>1296</v>
      </c>
      <c r="E1278" t="s">
        <v>1296</v>
      </c>
      <c r="G1278">
        <v>1.551157407407408E-3</v>
      </c>
      <c r="H1278" t="b">
        <v>1</v>
      </c>
      <c r="I1278" t="e">
        <f>G1279&lt;HLOOKUP(B1279,Table7[#All],IF('Time Sheet'!H1279,3,2),FALSE)</f>
        <v>#N/A</v>
      </c>
    </row>
    <row r="1279" spans="1:9" x14ac:dyDescent="0.25">
      <c r="A1279" t="s">
        <v>1262</v>
      </c>
      <c r="B1279" t="s">
        <v>73</v>
      </c>
      <c r="C1279" t="s">
        <v>1297</v>
      </c>
      <c r="E1279" t="s">
        <v>1297</v>
      </c>
      <c r="G1279">
        <v>2.940972222222222E-3</v>
      </c>
      <c r="H1279" t="b">
        <v>1</v>
      </c>
      <c r="I1279" t="e">
        <f>G1280&lt;HLOOKUP(B1280,Table7[#All],IF('Time Sheet'!H1280,3,2),FALSE)</f>
        <v>#N/A</v>
      </c>
    </row>
    <row r="1280" spans="1:9" x14ac:dyDescent="0.25">
      <c r="A1280" t="s">
        <v>1262</v>
      </c>
      <c r="B1280" t="s">
        <v>75</v>
      </c>
      <c r="C1280" t="s">
        <v>1298</v>
      </c>
      <c r="E1280" t="s">
        <v>1298</v>
      </c>
      <c r="G1280">
        <v>3.285995370370371E-3</v>
      </c>
      <c r="H1280" t="b">
        <v>1</v>
      </c>
      <c r="I1280" t="e">
        <f>G1281&lt;HLOOKUP(B1281,Table7[#All],IF('Time Sheet'!H1281,3,2),FALSE)</f>
        <v>#N/A</v>
      </c>
    </row>
    <row r="1281" spans="1:9" x14ac:dyDescent="0.25">
      <c r="A1281" t="s">
        <v>1299</v>
      </c>
      <c r="B1281" t="s">
        <v>1</v>
      </c>
      <c r="C1281" t="s">
        <v>368</v>
      </c>
      <c r="E1281" t="s">
        <v>368</v>
      </c>
      <c r="G1281">
        <v>2.030092592592593E-4</v>
      </c>
      <c r="H1281" t="b">
        <v>1</v>
      </c>
      <c r="I1281" t="b">
        <f>G1282&lt;HLOOKUP(B1282,Table7[#All],IF('Time Sheet'!H1282,3,2),FALSE)</f>
        <v>1</v>
      </c>
    </row>
    <row r="1282" spans="1:9" x14ac:dyDescent="0.25">
      <c r="A1282" t="s">
        <v>1299</v>
      </c>
      <c r="B1282" t="s">
        <v>3</v>
      </c>
      <c r="C1282" t="s">
        <v>1300</v>
      </c>
      <c r="E1282" t="s">
        <v>1300</v>
      </c>
      <c r="G1282">
        <v>2.5138888888888889E-4</v>
      </c>
      <c r="H1282" t="b">
        <v>1</v>
      </c>
      <c r="I1282" t="e">
        <f>G1283&lt;HLOOKUP(B1283,Table7[#All],IF('Time Sheet'!H1283,3,2),FALSE)</f>
        <v>#N/A</v>
      </c>
    </row>
    <row r="1283" spans="1:9" x14ac:dyDescent="0.25">
      <c r="A1283" t="s">
        <v>1299</v>
      </c>
      <c r="B1283" t="s">
        <v>5</v>
      </c>
      <c r="C1283" t="s">
        <v>1301</v>
      </c>
      <c r="E1283" t="s">
        <v>1301</v>
      </c>
      <c r="G1283">
        <v>2.8668981481481481E-4</v>
      </c>
      <c r="H1283" t="b">
        <v>1</v>
      </c>
      <c r="I1283" t="b">
        <f>G1284&lt;HLOOKUP(B1284,Table7[#All],IF('Time Sheet'!H1284,3,2),FALSE)</f>
        <v>1</v>
      </c>
    </row>
    <row r="1284" spans="1:9" x14ac:dyDescent="0.25">
      <c r="A1284" t="s">
        <v>1299</v>
      </c>
      <c r="B1284" t="s">
        <v>7</v>
      </c>
      <c r="C1284" t="s">
        <v>1302</v>
      </c>
      <c r="E1284" t="s">
        <v>1302</v>
      </c>
      <c r="G1284">
        <v>5.3553240740740742E-4</v>
      </c>
      <c r="H1284" t="b">
        <v>1</v>
      </c>
      <c r="I1284" t="e">
        <f>G1285&lt;HLOOKUP(B1285,Table7[#All],IF('Time Sheet'!H1285,3,2),FALSE)</f>
        <v>#N/A</v>
      </c>
    </row>
    <row r="1285" spans="1:9" x14ac:dyDescent="0.25">
      <c r="A1285" t="s">
        <v>1299</v>
      </c>
      <c r="B1285" t="s">
        <v>1045</v>
      </c>
      <c r="C1285" t="s">
        <v>826</v>
      </c>
      <c r="E1285" t="s">
        <v>826</v>
      </c>
      <c r="G1285">
        <v>6.3726851851851857E-4</v>
      </c>
      <c r="H1285" t="b">
        <v>1</v>
      </c>
      <c r="I1285" t="e">
        <f>G1286&lt;HLOOKUP(B1286,Table7[#All],IF('Time Sheet'!H1286,3,2),FALSE)</f>
        <v>#N/A</v>
      </c>
    </row>
    <row r="1286" spans="1:9" x14ac:dyDescent="0.25">
      <c r="A1286" t="s">
        <v>1299</v>
      </c>
      <c r="B1286" t="s">
        <v>9</v>
      </c>
      <c r="C1286" t="s">
        <v>1303</v>
      </c>
      <c r="E1286" t="s">
        <v>1303</v>
      </c>
      <c r="G1286">
        <v>6.2384259259259261E-4</v>
      </c>
      <c r="H1286" t="b">
        <v>1</v>
      </c>
      <c r="I1286" t="e">
        <f>G1287&lt;HLOOKUP(B1287,Table7[#All],IF('Time Sheet'!H1287,3,2),FALSE)</f>
        <v>#N/A</v>
      </c>
    </row>
    <row r="1287" spans="1:9" x14ac:dyDescent="0.25">
      <c r="A1287" t="s">
        <v>1299</v>
      </c>
      <c r="B1287" t="s">
        <v>1304</v>
      </c>
      <c r="C1287" t="s">
        <v>1251</v>
      </c>
      <c r="E1287" t="s">
        <v>1251</v>
      </c>
      <c r="G1287">
        <v>6.1527777777777774E-4</v>
      </c>
      <c r="H1287" t="b">
        <v>1</v>
      </c>
      <c r="I1287" t="b">
        <f>G1288&lt;HLOOKUP(B1288,Table7[#All],IF('Time Sheet'!H1288,3,2),FALSE)</f>
        <v>1</v>
      </c>
    </row>
    <row r="1288" spans="1:9" x14ac:dyDescent="0.25">
      <c r="A1288" t="s">
        <v>1299</v>
      </c>
      <c r="B1288" t="s">
        <v>11</v>
      </c>
      <c r="C1288" t="s">
        <v>1305</v>
      </c>
      <c r="E1288" t="s">
        <v>1305</v>
      </c>
      <c r="G1288">
        <v>1.204166666666667E-3</v>
      </c>
      <c r="H1288" t="b">
        <v>1</v>
      </c>
      <c r="I1288" t="e">
        <f>G1289&lt;HLOOKUP(B1289,Table7[#All],IF('Time Sheet'!H1289,3,2),FALSE)</f>
        <v>#N/A</v>
      </c>
    </row>
    <row r="1289" spans="1:9" x14ac:dyDescent="0.25">
      <c r="A1289" t="s">
        <v>1299</v>
      </c>
      <c r="B1289" t="s">
        <v>1306</v>
      </c>
      <c r="C1289" t="s">
        <v>1307</v>
      </c>
      <c r="E1289" t="s">
        <v>1307</v>
      </c>
      <c r="G1289">
        <v>1.50150462962963E-3</v>
      </c>
      <c r="H1289" t="b">
        <v>1</v>
      </c>
      <c r="I1289" t="e">
        <f>G1290&lt;HLOOKUP(B1290,Table7[#All],IF('Time Sheet'!H1290,3,2),FALSE)</f>
        <v>#N/A</v>
      </c>
    </row>
    <row r="1290" spans="1:9" x14ac:dyDescent="0.25">
      <c r="A1290" t="s">
        <v>1299</v>
      </c>
      <c r="B1290" t="s">
        <v>13</v>
      </c>
      <c r="C1290" t="s">
        <v>1308</v>
      </c>
      <c r="E1290" t="s">
        <v>1308</v>
      </c>
      <c r="G1290">
        <v>1.384953703703704E-3</v>
      </c>
      <c r="H1290" t="b">
        <v>1</v>
      </c>
      <c r="I1290" t="e">
        <f>G1291&lt;HLOOKUP(B1291,Table7[#All],IF('Time Sheet'!H1291,3,2),FALSE)</f>
        <v>#N/A</v>
      </c>
    </row>
    <row r="1291" spans="1:9" x14ac:dyDescent="0.25">
      <c r="A1291" t="s">
        <v>1299</v>
      </c>
      <c r="B1291" t="s">
        <v>15</v>
      </c>
      <c r="C1291" t="s">
        <v>1309</v>
      </c>
      <c r="E1291" t="s">
        <v>1309</v>
      </c>
      <c r="G1291">
        <v>3.0907407407407411E-3</v>
      </c>
      <c r="H1291" t="b">
        <v>1</v>
      </c>
      <c r="I1291" t="b">
        <f>G1292&lt;HLOOKUP(B1292,Table7[#All],IF('Time Sheet'!H1292,3,2),FALSE)</f>
        <v>1</v>
      </c>
    </row>
    <row r="1292" spans="1:9" x14ac:dyDescent="0.25">
      <c r="A1292" t="s">
        <v>1299</v>
      </c>
      <c r="B1292" t="s">
        <v>17</v>
      </c>
      <c r="C1292" t="s">
        <v>1310</v>
      </c>
      <c r="E1292" t="s">
        <v>1310</v>
      </c>
      <c r="G1292">
        <v>3.3472222222222219E-3</v>
      </c>
      <c r="H1292" t="b">
        <v>1</v>
      </c>
      <c r="I1292" t="e">
        <f>G1293&lt;HLOOKUP(B1293,Table7[#All],IF('Time Sheet'!H1293,3,2),FALSE)</f>
        <v>#N/A</v>
      </c>
    </row>
    <row r="1293" spans="1:9" x14ac:dyDescent="0.25">
      <c r="A1293" t="s">
        <v>1299</v>
      </c>
      <c r="B1293" t="s">
        <v>19</v>
      </c>
      <c r="C1293" t="s">
        <v>1311</v>
      </c>
      <c r="E1293" t="s">
        <v>1311</v>
      </c>
      <c r="G1293">
        <v>6.7219907407407402E-3</v>
      </c>
      <c r="H1293" t="b">
        <v>1</v>
      </c>
      <c r="I1293" t="e">
        <f>G1294&lt;HLOOKUP(B1294,Table7[#All],IF('Time Sheet'!H1294,3,2),FALSE)</f>
        <v>#N/A</v>
      </c>
    </row>
    <row r="1294" spans="1:9" x14ac:dyDescent="0.25">
      <c r="A1294" t="s">
        <v>1299</v>
      </c>
      <c r="B1294" t="s">
        <v>21</v>
      </c>
      <c r="C1294" t="s">
        <v>1312</v>
      </c>
      <c r="E1294" t="s">
        <v>1312</v>
      </c>
      <c r="G1294">
        <v>7.6778935185185188E-3</v>
      </c>
      <c r="H1294" t="b">
        <v>1</v>
      </c>
      <c r="I1294" t="e">
        <f>G1295&lt;HLOOKUP(B1295,Table7[#All],IF('Time Sheet'!H1295,3,2),FALSE)</f>
        <v>#N/A</v>
      </c>
    </row>
    <row r="1295" spans="1:9" x14ac:dyDescent="0.25">
      <c r="A1295" t="s">
        <v>1299</v>
      </c>
      <c r="B1295" t="s">
        <v>126</v>
      </c>
      <c r="C1295" t="s">
        <v>1313</v>
      </c>
      <c r="E1295" t="s">
        <v>1313</v>
      </c>
      <c r="G1295">
        <v>2.4386574074074081E-4</v>
      </c>
      <c r="H1295" t="b">
        <v>1</v>
      </c>
      <c r="I1295" t="e">
        <f>G1296&lt;HLOOKUP(B1296,Table7[#All],IF('Time Sheet'!H1296,3,2),FALSE)</f>
        <v>#N/A</v>
      </c>
    </row>
    <row r="1296" spans="1:9" x14ac:dyDescent="0.25">
      <c r="A1296" t="s">
        <v>1299</v>
      </c>
      <c r="B1296" t="s">
        <v>27</v>
      </c>
      <c r="C1296" t="s">
        <v>1314</v>
      </c>
      <c r="E1296" t="s">
        <v>1314</v>
      </c>
      <c r="G1296">
        <v>3.0833333333333342E-4</v>
      </c>
      <c r="H1296" t="b">
        <v>1</v>
      </c>
      <c r="I1296" t="e">
        <f>G1297&lt;HLOOKUP(B1297,Table7[#All],IF('Time Sheet'!H1297,3,2),FALSE)</f>
        <v>#N/A</v>
      </c>
    </row>
    <row r="1297" spans="1:9" x14ac:dyDescent="0.25">
      <c r="A1297" t="s">
        <v>1299</v>
      </c>
      <c r="B1297" t="s">
        <v>29</v>
      </c>
      <c r="C1297" t="s">
        <v>1315</v>
      </c>
      <c r="E1297" t="s">
        <v>1315</v>
      </c>
      <c r="G1297">
        <v>3.6550925925925922E-4</v>
      </c>
      <c r="H1297" t="b">
        <v>1</v>
      </c>
      <c r="I1297" t="b">
        <f>G1298&lt;HLOOKUP(B1298,Table7[#All],IF('Time Sheet'!H1298,3,2),FALSE)</f>
        <v>0</v>
      </c>
    </row>
    <row r="1298" spans="1:9" x14ac:dyDescent="0.25">
      <c r="A1298" t="s">
        <v>1299</v>
      </c>
      <c r="B1298" t="s">
        <v>31</v>
      </c>
      <c r="C1298" t="s">
        <v>1316</v>
      </c>
      <c r="E1298" t="s">
        <v>1316</v>
      </c>
      <c r="G1298">
        <v>6.50925925925926E-4</v>
      </c>
      <c r="H1298" t="b">
        <v>1</v>
      </c>
      <c r="I1298" t="e">
        <f>G1299&lt;HLOOKUP(B1299,Table7[#All],IF('Time Sheet'!H1299,3,2),FALSE)</f>
        <v>#N/A</v>
      </c>
    </row>
    <row r="1299" spans="1:9" x14ac:dyDescent="0.25">
      <c r="A1299" t="s">
        <v>1299</v>
      </c>
      <c r="B1299" t="s">
        <v>33</v>
      </c>
      <c r="C1299" t="s">
        <v>1317</v>
      </c>
      <c r="E1299" t="s">
        <v>1317</v>
      </c>
      <c r="G1299">
        <v>7.5266203703703704E-4</v>
      </c>
      <c r="H1299" t="b">
        <v>1</v>
      </c>
      <c r="I1299" t="e">
        <f>G1300&lt;HLOOKUP(B1300,Table7[#All],IF('Time Sheet'!H1300,3,2),FALSE)</f>
        <v>#N/A</v>
      </c>
    </row>
    <row r="1300" spans="1:9" x14ac:dyDescent="0.25">
      <c r="A1300" t="s">
        <v>1299</v>
      </c>
      <c r="B1300" t="s">
        <v>35</v>
      </c>
      <c r="C1300" t="s">
        <v>1318</v>
      </c>
      <c r="E1300" t="s">
        <v>1318</v>
      </c>
      <c r="G1300">
        <v>1.3681712962962959E-3</v>
      </c>
      <c r="H1300" t="b">
        <v>1</v>
      </c>
      <c r="I1300" t="e">
        <f>G1301&lt;HLOOKUP(B1301,Table7[#All],IF('Time Sheet'!H1301,3,2),FALSE)</f>
        <v>#N/A</v>
      </c>
    </row>
    <row r="1301" spans="1:9" x14ac:dyDescent="0.25">
      <c r="A1301" t="s">
        <v>1299</v>
      </c>
      <c r="B1301" t="s">
        <v>37</v>
      </c>
      <c r="C1301" t="s">
        <v>1319</v>
      </c>
      <c r="E1301" t="s">
        <v>1319</v>
      </c>
      <c r="G1301">
        <v>1.5950231481481479E-3</v>
      </c>
      <c r="H1301" t="b">
        <v>1</v>
      </c>
      <c r="I1301" t="e">
        <f>G1302&lt;HLOOKUP(B1302,Table7[#All],IF('Time Sheet'!H1302,3,2),FALSE)</f>
        <v>#N/A</v>
      </c>
    </row>
    <row r="1302" spans="1:9" x14ac:dyDescent="0.25">
      <c r="A1302" t="s">
        <v>1299</v>
      </c>
      <c r="B1302" t="s">
        <v>39</v>
      </c>
      <c r="C1302" t="s">
        <v>1320</v>
      </c>
      <c r="E1302" t="s">
        <v>1320</v>
      </c>
      <c r="G1302">
        <v>2.6099537037037042E-4</v>
      </c>
      <c r="H1302" t="b">
        <v>1</v>
      </c>
      <c r="I1302" t="e">
        <f>G1303&lt;HLOOKUP(B1303,Table7[#All],IF('Time Sheet'!H1303,3,2),FALSE)</f>
        <v>#N/A</v>
      </c>
    </row>
    <row r="1303" spans="1:9" x14ac:dyDescent="0.25">
      <c r="A1303" t="s">
        <v>1299</v>
      </c>
      <c r="B1303" t="s">
        <v>41</v>
      </c>
      <c r="C1303" t="s">
        <v>1321</v>
      </c>
      <c r="E1303" t="s">
        <v>1321</v>
      </c>
      <c r="G1303">
        <v>3.3680555555555558E-4</v>
      </c>
      <c r="H1303" t="b">
        <v>1</v>
      </c>
      <c r="I1303" t="e">
        <f>G1304&lt;HLOOKUP(B1304,Table7[#All],IF('Time Sheet'!H1304,3,2),FALSE)</f>
        <v>#N/A</v>
      </c>
    </row>
    <row r="1304" spans="1:9" x14ac:dyDescent="0.25">
      <c r="A1304" t="s">
        <v>1299</v>
      </c>
      <c r="B1304" t="s">
        <v>1322</v>
      </c>
      <c r="C1304" t="s">
        <v>1323</v>
      </c>
      <c r="E1304" t="s">
        <v>1323</v>
      </c>
      <c r="G1304">
        <v>4.212962962962963E-4</v>
      </c>
      <c r="H1304" t="b">
        <v>1</v>
      </c>
      <c r="I1304" t="e">
        <f>G1305&lt;HLOOKUP(B1305,Table7[#All],IF('Time Sheet'!H1305,3,2),FALSE)</f>
        <v>#N/A</v>
      </c>
    </row>
    <row r="1305" spans="1:9" x14ac:dyDescent="0.25">
      <c r="A1305" t="s">
        <v>1299</v>
      </c>
      <c r="B1305" t="s">
        <v>43</v>
      </c>
      <c r="C1305" t="s">
        <v>1324</v>
      </c>
      <c r="E1305" t="s">
        <v>1324</v>
      </c>
      <c r="G1305">
        <v>4.1342592592592592E-4</v>
      </c>
      <c r="H1305" t="b">
        <v>1</v>
      </c>
      <c r="I1305" t="b">
        <f>G1306&lt;HLOOKUP(B1306,Table7[#All],IF('Time Sheet'!H1306,3,2),FALSE)</f>
        <v>0</v>
      </c>
    </row>
    <row r="1306" spans="1:9" x14ac:dyDescent="0.25">
      <c r="A1306" t="s">
        <v>1299</v>
      </c>
      <c r="B1306" t="s">
        <v>45</v>
      </c>
      <c r="C1306" t="s">
        <v>1325</v>
      </c>
      <c r="E1306" t="s">
        <v>1325</v>
      </c>
      <c r="G1306">
        <v>7.2083333333333331E-4</v>
      </c>
      <c r="H1306" t="b">
        <v>1</v>
      </c>
      <c r="I1306" t="e">
        <f>G1307&lt;HLOOKUP(B1307,Table7[#All],IF('Time Sheet'!H1307,3,2),FALSE)</f>
        <v>#N/A</v>
      </c>
    </row>
    <row r="1307" spans="1:9" x14ac:dyDescent="0.25">
      <c r="A1307" t="s">
        <v>1299</v>
      </c>
      <c r="B1307" t="s">
        <v>1063</v>
      </c>
      <c r="C1307" t="s">
        <v>1326</v>
      </c>
      <c r="E1307" t="s">
        <v>1326</v>
      </c>
      <c r="G1307">
        <v>8.8981481481481474E-4</v>
      </c>
      <c r="H1307" t="b">
        <v>1</v>
      </c>
      <c r="I1307" t="e">
        <f>G1308&lt;HLOOKUP(B1308,Table7[#All],IF('Time Sheet'!H1308,3,2),FALSE)</f>
        <v>#N/A</v>
      </c>
    </row>
    <row r="1308" spans="1:9" x14ac:dyDescent="0.25">
      <c r="A1308" t="s">
        <v>1299</v>
      </c>
      <c r="B1308" t="s">
        <v>47</v>
      </c>
      <c r="C1308" t="s">
        <v>1327</v>
      </c>
      <c r="E1308" t="s">
        <v>1327</v>
      </c>
      <c r="G1308">
        <v>8.943287037037036E-4</v>
      </c>
      <c r="H1308" t="b">
        <v>1</v>
      </c>
      <c r="I1308" t="e">
        <f>G1309&lt;HLOOKUP(B1309,Table7[#All],IF('Time Sheet'!H1309,3,2),FALSE)</f>
        <v>#N/A</v>
      </c>
    </row>
    <row r="1309" spans="1:9" x14ac:dyDescent="0.25">
      <c r="A1309" t="s">
        <v>1299</v>
      </c>
      <c r="B1309" t="s">
        <v>49</v>
      </c>
      <c r="C1309" t="s">
        <v>1328</v>
      </c>
      <c r="E1309" t="s">
        <v>1328</v>
      </c>
      <c r="G1309">
        <v>1.737268518518518E-3</v>
      </c>
      <c r="H1309" t="b">
        <v>1</v>
      </c>
      <c r="I1309" t="e">
        <f>G1310&lt;HLOOKUP(B1310,Table7[#All],IF('Time Sheet'!H1310,3,2),FALSE)</f>
        <v>#N/A</v>
      </c>
    </row>
    <row r="1310" spans="1:9" x14ac:dyDescent="0.25">
      <c r="A1310" t="s">
        <v>1299</v>
      </c>
      <c r="B1310" t="s">
        <v>51</v>
      </c>
      <c r="C1310" t="s">
        <v>1329</v>
      </c>
      <c r="E1310" t="s">
        <v>1329</v>
      </c>
      <c r="G1310">
        <v>2.0526620370370369E-3</v>
      </c>
      <c r="H1310" t="b">
        <v>1</v>
      </c>
      <c r="I1310" t="e">
        <f>G1311&lt;HLOOKUP(B1311,Table7[#All],IF('Time Sheet'!H1311,3,2),FALSE)</f>
        <v>#N/A</v>
      </c>
    </row>
    <row r="1311" spans="1:9" x14ac:dyDescent="0.25">
      <c r="A1311" t="s">
        <v>1299</v>
      </c>
      <c r="B1311" t="s">
        <v>53</v>
      </c>
      <c r="C1311" t="s">
        <v>1330</v>
      </c>
      <c r="E1311" t="s">
        <v>1330</v>
      </c>
      <c r="G1311">
        <v>2.2546296296296301E-4</v>
      </c>
      <c r="H1311" t="b">
        <v>1</v>
      </c>
      <c r="I1311" t="e">
        <f>G1312&lt;HLOOKUP(B1312,Table7[#All],IF('Time Sheet'!H1312,3,2),FALSE)</f>
        <v>#N/A</v>
      </c>
    </row>
    <row r="1312" spans="1:9" x14ac:dyDescent="0.25">
      <c r="A1312" t="s">
        <v>1299</v>
      </c>
      <c r="B1312" t="s">
        <v>55</v>
      </c>
      <c r="C1312" t="s">
        <v>1331</v>
      </c>
      <c r="E1312" t="s">
        <v>1331</v>
      </c>
      <c r="G1312">
        <v>2.7662037037037038E-4</v>
      </c>
      <c r="H1312" t="b">
        <v>1</v>
      </c>
      <c r="I1312" t="e">
        <f>G1313&lt;HLOOKUP(B1313,Table7[#All],IF('Time Sheet'!H1313,3,2),FALSE)</f>
        <v>#N/A</v>
      </c>
    </row>
    <row r="1313" spans="1:9" x14ac:dyDescent="0.25">
      <c r="A1313" t="s">
        <v>1299</v>
      </c>
      <c r="B1313" t="s">
        <v>1332</v>
      </c>
      <c r="C1313" t="s">
        <v>1333</v>
      </c>
      <c r="E1313" t="s">
        <v>1333</v>
      </c>
      <c r="G1313">
        <v>4.5520833333333329E-4</v>
      </c>
      <c r="H1313" t="b">
        <v>1</v>
      </c>
      <c r="I1313" t="e">
        <f>G1314&lt;HLOOKUP(B1314,Table7[#All],IF('Time Sheet'!H1314,3,2),FALSE)</f>
        <v>#N/A</v>
      </c>
    </row>
    <row r="1314" spans="1:9" x14ac:dyDescent="0.25">
      <c r="A1314" t="s">
        <v>1299</v>
      </c>
      <c r="B1314" t="s">
        <v>57</v>
      </c>
      <c r="C1314" t="s">
        <v>1334</v>
      </c>
      <c r="E1314" t="s">
        <v>1334</v>
      </c>
      <c r="G1314">
        <v>3.1863425925925928E-4</v>
      </c>
      <c r="H1314" t="b">
        <v>1</v>
      </c>
      <c r="I1314" t="b">
        <f>G1315&lt;HLOOKUP(B1315,Table7[#All],IF('Time Sheet'!H1315,3,2),FALSE)</f>
        <v>1</v>
      </c>
    </row>
    <row r="1315" spans="1:9" x14ac:dyDescent="0.25">
      <c r="A1315" t="s">
        <v>1299</v>
      </c>
      <c r="B1315" t="s">
        <v>59</v>
      </c>
      <c r="C1315" t="s">
        <v>1335</v>
      </c>
      <c r="E1315" t="s">
        <v>1335</v>
      </c>
      <c r="G1315">
        <v>5.8969907407407408E-4</v>
      </c>
      <c r="H1315" t="b">
        <v>1</v>
      </c>
      <c r="I1315" t="e">
        <f>G1316&lt;HLOOKUP(B1316,Table7[#All],IF('Time Sheet'!H1316,3,2),FALSE)</f>
        <v>#N/A</v>
      </c>
    </row>
    <row r="1316" spans="1:9" x14ac:dyDescent="0.25">
      <c r="A1316" t="s">
        <v>1299</v>
      </c>
      <c r="B1316" t="s">
        <v>1336</v>
      </c>
      <c r="C1316" t="s">
        <v>1337</v>
      </c>
      <c r="E1316" t="s">
        <v>1337</v>
      </c>
      <c r="G1316">
        <v>7.0312499999999997E-4</v>
      </c>
      <c r="H1316" t="b">
        <v>1</v>
      </c>
      <c r="I1316" t="e">
        <f>G1317&lt;HLOOKUP(B1317,Table7[#All],IF('Time Sheet'!H1317,3,2),FALSE)</f>
        <v>#N/A</v>
      </c>
    </row>
    <row r="1317" spans="1:9" x14ac:dyDescent="0.25">
      <c r="A1317" t="s">
        <v>1299</v>
      </c>
      <c r="B1317" t="s">
        <v>61</v>
      </c>
      <c r="C1317" t="s">
        <v>1338</v>
      </c>
      <c r="E1317" t="s">
        <v>1338</v>
      </c>
      <c r="G1317">
        <v>6.876157407407407E-4</v>
      </c>
      <c r="H1317" t="b">
        <v>1</v>
      </c>
      <c r="I1317" t="e">
        <f>G1318&lt;HLOOKUP(B1318,Table7[#All],IF('Time Sheet'!H1318,3,2),FALSE)</f>
        <v>#N/A</v>
      </c>
    </row>
    <row r="1318" spans="1:9" x14ac:dyDescent="0.25">
      <c r="A1318" t="s">
        <v>1299</v>
      </c>
      <c r="B1318" t="s">
        <v>63</v>
      </c>
      <c r="C1318" t="s">
        <v>1292</v>
      </c>
      <c r="E1318" t="s">
        <v>1292</v>
      </c>
      <c r="G1318">
        <v>1.343865740740741E-3</v>
      </c>
      <c r="H1318" t="b">
        <v>1</v>
      </c>
      <c r="I1318" t="e">
        <f>G1319&lt;HLOOKUP(B1319,Table7[#All],IF('Time Sheet'!H1319,3,2),FALSE)</f>
        <v>#N/A</v>
      </c>
    </row>
    <row r="1319" spans="1:9" x14ac:dyDescent="0.25">
      <c r="A1319" t="s">
        <v>1299</v>
      </c>
      <c r="B1319" t="s">
        <v>65</v>
      </c>
      <c r="C1319" t="s">
        <v>1339</v>
      </c>
      <c r="E1319" t="s">
        <v>1339</v>
      </c>
      <c r="G1319">
        <v>1.740046296296296E-3</v>
      </c>
      <c r="H1319" t="b">
        <v>1</v>
      </c>
      <c r="I1319" t="e">
        <f>G1320&lt;HLOOKUP(B1320,Table7[#All],IF('Time Sheet'!H1320,3,2),FALSE)</f>
        <v>#N/A</v>
      </c>
    </row>
    <row r="1320" spans="1:9" x14ac:dyDescent="0.25">
      <c r="A1320" t="s">
        <v>1299</v>
      </c>
      <c r="B1320" t="s">
        <v>67</v>
      </c>
      <c r="C1320" t="s">
        <v>1340</v>
      </c>
      <c r="E1320" t="s">
        <v>1340</v>
      </c>
      <c r="G1320">
        <v>6.4606481481481481E-4</v>
      </c>
      <c r="H1320" t="b">
        <v>1</v>
      </c>
      <c r="I1320" t="b">
        <f>G1321&lt;HLOOKUP(B1321,Table7[#All],IF('Time Sheet'!H1321,3,2),FALSE)</f>
        <v>1</v>
      </c>
    </row>
    <row r="1321" spans="1:9" x14ac:dyDescent="0.25">
      <c r="A1321" t="s">
        <v>1299</v>
      </c>
      <c r="B1321" t="s">
        <v>69</v>
      </c>
      <c r="C1321" t="s">
        <v>1341</v>
      </c>
      <c r="E1321" t="s">
        <v>1341</v>
      </c>
      <c r="G1321">
        <v>1.3609953703703701E-3</v>
      </c>
      <c r="H1321" t="b">
        <v>1</v>
      </c>
      <c r="I1321" t="e">
        <f>G1322&lt;HLOOKUP(B1322,Table7[#All],IF('Time Sheet'!H1322,3,2),FALSE)</f>
        <v>#N/A</v>
      </c>
    </row>
    <row r="1322" spans="1:9" x14ac:dyDescent="0.25">
      <c r="A1322" t="s">
        <v>1299</v>
      </c>
      <c r="B1322" t="s">
        <v>1257</v>
      </c>
      <c r="C1322" t="s">
        <v>1342</v>
      </c>
      <c r="E1322" t="s">
        <v>1342</v>
      </c>
      <c r="G1322">
        <v>1.6640046296296301E-3</v>
      </c>
      <c r="H1322" t="b">
        <v>1</v>
      </c>
      <c r="I1322" t="e">
        <f>G1323&lt;HLOOKUP(B1323,Table7[#All],IF('Time Sheet'!H1323,3,2),FALSE)</f>
        <v>#N/A</v>
      </c>
    </row>
    <row r="1323" spans="1:9" x14ac:dyDescent="0.25">
      <c r="A1323" t="s">
        <v>1299</v>
      </c>
      <c r="B1323" t="s">
        <v>71</v>
      </c>
      <c r="C1323" t="s">
        <v>1343</v>
      </c>
      <c r="E1323" t="s">
        <v>1343</v>
      </c>
      <c r="G1323">
        <v>1.562268518518518E-3</v>
      </c>
      <c r="H1323" t="b">
        <v>1</v>
      </c>
      <c r="I1323" t="e">
        <f>G1324&lt;HLOOKUP(B1324,Table7[#All],IF('Time Sheet'!H1324,3,2),FALSE)</f>
        <v>#N/A</v>
      </c>
    </row>
    <row r="1324" spans="1:9" x14ac:dyDescent="0.25">
      <c r="A1324" t="s">
        <v>1299</v>
      </c>
      <c r="B1324" t="s">
        <v>73</v>
      </c>
      <c r="C1324" t="s">
        <v>1344</v>
      </c>
      <c r="E1324" t="s">
        <v>1344</v>
      </c>
      <c r="G1324">
        <v>2.9983796296296291E-3</v>
      </c>
      <c r="H1324" t="b">
        <v>1</v>
      </c>
      <c r="I1324" t="e">
        <f>G1325&lt;HLOOKUP(B1325,Table7[#All],IF('Time Sheet'!H1325,3,2),FALSE)</f>
        <v>#N/A</v>
      </c>
    </row>
    <row r="1325" spans="1:9" x14ac:dyDescent="0.25">
      <c r="A1325" t="s">
        <v>1299</v>
      </c>
      <c r="B1325" t="s">
        <v>75</v>
      </c>
      <c r="C1325" t="s">
        <v>1345</v>
      </c>
      <c r="E1325" t="s">
        <v>1345</v>
      </c>
      <c r="G1325">
        <v>3.4359953703703709E-3</v>
      </c>
      <c r="H1325" t="b">
        <v>1</v>
      </c>
      <c r="I1325" t="e">
        <f>G1326&lt;HLOOKUP(B1326,Table7[#All],IF('Time Sheet'!H1326,3,2),FALSE)</f>
        <v>#N/A</v>
      </c>
    </row>
    <row r="1326" spans="1:9" x14ac:dyDescent="0.25">
      <c r="A1326" t="s">
        <v>1346</v>
      </c>
      <c r="B1326" t="s">
        <v>1</v>
      </c>
      <c r="C1326" t="s">
        <v>1347</v>
      </c>
      <c r="E1326" t="s">
        <v>1347</v>
      </c>
      <c r="G1326">
        <v>1.9502314814814819E-4</v>
      </c>
      <c r="H1326" t="b">
        <v>1</v>
      </c>
      <c r="I1326" t="b">
        <f>G1327&lt;HLOOKUP(B1327,Table7[#All],IF('Time Sheet'!H1327,3,2),FALSE)</f>
        <v>1</v>
      </c>
    </row>
    <row r="1327" spans="1:9" x14ac:dyDescent="0.25">
      <c r="A1327" t="s">
        <v>1346</v>
      </c>
      <c r="B1327" t="s">
        <v>3</v>
      </c>
      <c r="C1327" t="s">
        <v>1348</v>
      </c>
      <c r="E1327" t="s">
        <v>1348</v>
      </c>
      <c r="G1327">
        <v>2.5335648148148152E-4</v>
      </c>
      <c r="H1327" t="b">
        <v>1</v>
      </c>
      <c r="I1327" t="e">
        <f>G1328&lt;HLOOKUP(B1328,Table7[#All],IF('Time Sheet'!H1328,3,2),FALSE)</f>
        <v>#N/A</v>
      </c>
    </row>
    <row r="1328" spans="1:9" x14ac:dyDescent="0.25">
      <c r="A1328" t="s">
        <v>1346</v>
      </c>
      <c r="B1328" t="s">
        <v>5</v>
      </c>
      <c r="C1328" t="s">
        <v>1134</v>
      </c>
      <c r="E1328" t="s">
        <v>1134</v>
      </c>
      <c r="G1328">
        <v>2.8402777777777779E-4</v>
      </c>
      <c r="H1328" t="b">
        <v>1</v>
      </c>
      <c r="I1328" t="b">
        <f>G1329&lt;HLOOKUP(B1329,Table7[#All],IF('Time Sheet'!H1329,3,2),FALSE)</f>
        <v>1</v>
      </c>
    </row>
    <row r="1329" spans="1:9" x14ac:dyDescent="0.25">
      <c r="A1329" t="s">
        <v>1346</v>
      </c>
      <c r="B1329" t="s">
        <v>7</v>
      </c>
      <c r="C1329" t="s">
        <v>1349</v>
      </c>
      <c r="E1329" t="s">
        <v>1349</v>
      </c>
      <c r="G1329">
        <v>5.5416666666666667E-4</v>
      </c>
      <c r="H1329" t="b">
        <v>1</v>
      </c>
      <c r="I1329" t="e">
        <f>G1330&lt;HLOOKUP(B1330,Table7[#All],IF('Time Sheet'!H1330,3,2),FALSE)</f>
        <v>#N/A</v>
      </c>
    </row>
    <row r="1330" spans="1:9" x14ac:dyDescent="0.25">
      <c r="A1330" t="s">
        <v>1346</v>
      </c>
      <c r="B1330" t="s">
        <v>9</v>
      </c>
      <c r="C1330" t="s">
        <v>1350</v>
      </c>
      <c r="E1330" t="s">
        <v>1350</v>
      </c>
      <c r="G1330">
        <v>6.2581018518518519E-4</v>
      </c>
      <c r="H1330" t="b">
        <v>1</v>
      </c>
      <c r="I1330" t="b">
        <f>G1331&lt;HLOOKUP(B1331,Table7[#All],IF('Time Sheet'!H1331,3,2),FALSE)</f>
        <v>1</v>
      </c>
    </row>
    <row r="1331" spans="1:9" x14ac:dyDescent="0.25">
      <c r="A1331" t="s">
        <v>1346</v>
      </c>
      <c r="B1331" t="s">
        <v>11</v>
      </c>
      <c r="C1331" t="s">
        <v>1351</v>
      </c>
      <c r="E1331" t="s">
        <v>1351</v>
      </c>
      <c r="G1331">
        <v>1.228587962962963E-3</v>
      </c>
      <c r="H1331" t="b">
        <v>1</v>
      </c>
      <c r="I1331" t="e">
        <f>G1332&lt;HLOOKUP(B1332,Table7[#All],IF('Time Sheet'!H1332,3,2),FALSE)</f>
        <v>#N/A</v>
      </c>
    </row>
    <row r="1332" spans="1:9" x14ac:dyDescent="0.25">
      <c r="A1332" t="s">
        <v>1346</v>
      </c>
      <c r="B1332" t="s">
        <v>13</v>
      </c>
      <c r="C1332" t="s">
        <v>1352</v>
      </c>
      <c r="E1332" t="s">
        <v>1352</v>
      </c>
      <c r="G1332">
        <v>1.4420138888888889E-3</v>
      </c>
      <c r="H1332" t="b">
        <v>1</v>
      </c>
      <c r="I1332" t="e">
        <f>G1333&lt;HLOOKUP(B1333,Table7[#All],IF('Time Sheet'!H1333,3,2),FALSE)</f>
        <v>#N/A</v>
      </c>
    </row>
    <row r="1333" spans="1:9" x14ac:dyDescent="0.25">
      <c r="A1333" t="s">
        <v>1346</v>
      </c>
      <c r="B1333" t="s">
        <v>15</v>
      </c>
      <c r="C1333" t="s">
        <v>1353</v>
      </c>
      <c r="E1333" t="s">
        <v>1353</v>
      </c>
      <c r="G1333">
        <v>3.243518518518518E-3</v>
      </c>
      <c r="H1333" t="b">
        <v>1</v>
      </c>
      <c r="I1333" t="b">
        <f>G1334&lt;HLOOKUP(B1334,Table7[#All],IF('Time Sheet'!H1334,3,2),FALSE)</f>
        <v>0</v>
      </c>
    </row>
    <row r="1334" spans="1:9" x14ac:dyDescent="0.25">
      <c r="A1334" t="s">
        <v>1346</v>
      </c>
      <c r="B1334" t="s">
        <v>17</v>
      </c>
      <c r="C1334" t="s">
        <v>1354</v>
      </c>
      <c r="E1334" t="s">
        <v>1354</v>
      </c>
      <c r="G1334">
        <v>3.494791666666666E-3</v>
      </c>
      <c r="H1334" t="b">
        <v>1</v>
      </c>
      <c r="I1334" t="e">
        <f>G1335&lt;HLOOKUP(B1335,Table7[#All],IF('Time Sheet'!H1335,3,2),FALSE)</f>
        <v>#N/A</v>
      </c>
    </row>
    <row r="1335" spans="1:9" x14ac:dyDescent="0.25">
      <c r="A1335" t="s">
        <v>1346</v>
      </c>
      <c r="B1335" t="s">
        <v>19</v>
      </c>
      <c r="C1335" t="s">
        <v>1355</v>
      </c>
      <c r="E1335" t="s">
        <v>1355</v>
      </c>
      <c r="G1335">
        <v>6.5019675925925922E-3</v>
      </c>
      <c r="H1335" t="b">
        <v>1</v>
      </c>
      <c r="I1335" t="e">
        <f>G1336&lt;HLOOKUP(B1336,Table7[#All],IF('Time Sheet'!H1336,3,2),FALSE)</f>
        <v>#N/A</v>
      </c>
    </row>
    <row r="1336" spans="1:9" x14ac:dyDescent="0.25">
      <c r="A1336" t="s">
        <v>1346</v>
      </c>
      <c r="B1336" t="s">
        <v>21</v>
      </c>
      <c r="C1336" t="s">
        <v>1356</v>
      </c>
      <c r="E1336" t="s">
        <v>1356</v>
      </c>
      <c r="G1336">
        <v>7.5090277777777777E-3</v>
      </c>
      <c r="H1336" t="b">
        <v>1</v>
      </c>
      <c r="I1336" t="e">
        <f>G1337&lt;HLOOKUP(B1337,Table7[#All],IF('Time Sheet'!H1337,3,2),FALSE)</f>
        <v>#N/A</v>
      </c>
    </row>
    <row r="1337" spans="1:9" x14ac:dyDescent="0.25">
      <c r="A1337" t="s">
        <v>1346</v>
      </c>
      <c r="B1337" t="s">
        <v>25</v>
      </c>
      <c r="C1337" t="s">
        <v>1357</v>
      </c>
      <c r="E1337" t="s">
        <v>1357</v>
      </c>
      <c r="G1337">
        <v>1.2313310185185181E-2</v>
      </c>
      <c r="H1337" t="b">
        <v>1</v>
      </c>
      <c r="I1337" t="e">
        <f>G1338&lt;HLOOKUP(B1338,Table7[#All],IF('Time Sheet'!H1338,3,2),FALSE)</f>
        <v>#N/A</v>
      </c>
    </row>
    <row r="1338" spans="1:9" x14ac:dyDescent="0.25">
      <c r="A1338" t="s">
        <v>1346</v>
      </c>
      <c r="B1338" t="s">
        <v>126</v>
      </c>
      <c r="C1338" t="s">
        <v>1358</v>
      </c>
      <c r="E1338" t="s">
        <v>1358</v>
      </c>
      <c r="G1338">
        <v>2.2106481481481481E-4</v>
      </c>
      <c r="H1338" t="b">
        <v>1</v>
      </c>
      <c r="I1338" t="e">
        <f>G1339&lt;HLOOKUP(B1339,Table7[#All],IF('Time Sheet'!H1339,3,2),FALSE)</f>
        <v>#N/A</v>
      </c>
    </row>
    <row r="1339" spans="1:9" x14ac:dyDescent="0.25">
      <c r="A1339" t="s">
        <v>1346</v>
      </c>
      <c r="B1339" t="s">
        <v>27</v>
      </c>
      <c r="C1339" t="s">
        <v>1359</v>
      </c>
      <c r="E1339" t="s">
        <v>1359</v>
      </c>
      <c r="G1339">
        <v>3.2916666666666668E-4</v>
      </c>
      <c r="H1339" t="b">
        <v>1</v>
      </c>
      <c r="I1339" t="e">
        <f>G1340&lt;HLOOKUP(B1340,Table7[#All],IF('Time Sheet'!H1340,3,2),FALSE)</f>
        <v>#N/A</v>
      </c>
    </row>
    <row r="1340" spans="1:9" x14ac:dyDescent="0.25">
      <c r="A1340" t="s">
        <v>1346</v>
      </c>
      <c r="B1340" t="s">
        <v>29</v>
      </c>
      <c r="C1340" t="s">
        <v>1360</v>
      </c>
      <c r="E1340" t="s">
        <v>1360</v>
      </c>
      <c r="G1340">
        <v>3.7928240740740739E-4</v>
      </c>
      <c r="H1340" t="b">
        <v>1</v>
      </c>
      <c r="I1340" t="b">
        <f>G1341&lt;HLOOKUP(B1341,Table7[#All],IF('Time Sheet'!H1341,3,2),FALSE)</f>
        <v>0</v>
      </c>
    </row>
    <row r="1341" spans="1:9" x14ac:dyDescent="0.25">
      <c r="A1341" t="s">
        <v>1346</v>
      </c>
      <c r="B1341" t="s">
        <v>31</v>
      </c>
      <c r="C1341" t="s">
        <v>1361</v>
      </c>
      <c r="E1341" t="s">
        <v>1361</v>
      </c>
      <c r="G1341">
        <v>6.8935185185185191E-4</v>
      </c>
      <c r="H1341" t="b">
        <v>1</v>
      </c>
      <c r="I1341" t="e">
        <f>G1342&lt;HLOOKUP(B1342,Table7[#All],IF('Time Sheet'!H1342,3,2),FALSE)</f>
        <v>#N/A</v>
      </c>
    </row>
    <row r="1342" spans="1:9" x14ac:dyDescent="0.25">
      <c r="A1342" t="s">
        <v>1346</v>
      </c>
      <c r="B1342" t="s">
        <v>33</v>
      </c>
      <c r="C1342" t="s">
        <v>1362</v>
      </c>
      <c r="E1342" t="s">
        <v>1362</v>
      </c>
      <c r="G1342">
        <v>7.9317129629629627E-4</v>
      </c>
      <c r="H1342" t="b">
        <v>1</v>
      </c>
      <c r="I1342" t="e">
        <f>G1343&lt;HLOOKUP(B1343,Table7[#All],IF('Time Sheet'!H1343,3,2),FALSE)</f>
        <v>#N/A</v>
      </c>
    </row>
    <row r="1343" spans="1:9" x14ac:dyDescent="0.25">
      <c r="A1343" t="s">
        <v>1346</v>
      </c>
      <c r="B1343" t="s">
        <v>35</v>
      </c>
      <c r="C1343" t="s">
        <v>1363</v>
      </c>
      <c r="E1343" t="s">
        <v>1363</v>
      </c>
      <c r="G1343">
        <v>1.426041666666667E-3</v>
      </c>
      <c r="H1343" t="b">
        <v>1</v>
      </c>
      <c r="I1343" t="e">
        <f>G1344&lt;HLOOKUP(B1344,Table7[#All],IF('Time Sheet'!H1344,3,2),FALSE)</f>
        <v>#N/A</v>
      </c>
    </row>
    <row r="1344" spans="1:9" x14ac:dyDescent="0.25">
      <c r="A1344" t="s">
        <v>1346</v>
      </c>
      <c r="B1344" t="s">
        <v>37</v>
      </c>
      <c r="C1344" t="s">
        <v>1364</v>
      </c>
      <c r="E1344" t="s">
        <v>1364</v>
      </c>
      <c r="G1344">
        <v>1.826041666666667E-3</v>
      </c>
      <c r="H1344" t="b">
        <v>1</v>
      </c>
      <c r="I1344" t="e">
        <f>G1345&lt;HLOOKUP(B1345,Table7[#All],IF('Time Sheet'!H1345,3,2),FALSE)</f>
        <v>#N/A</v>
      </c>
    </row>
    <row r="1345" spans="1:9" x14ac:dyDescent="0.25">
      <c r="A1345" t="s">
        <v>1346</v>
      </c>
      <c r="B1345" t="s">
        <v>39</v>
      </c>
      <c r="C1345" t="s">
        <v>1365</v>
      </c>
      <c r="E1345" t="s">
        <v>1365</v>
      </c>
      <c r="G1345">
        <v>2.8055555555555548E-4</v>
      </c>
      <c r="H1345" t="b">
        <v>1</v>
      </c>
      <c r="I1345" t="e">
        <f>G1346&lt;HLOOKUP(B1346,Table7[#All],IF('Time Sheet'!H1346,3,2),FALSE)</f>
        <v>#N/A</v>
      </c>
    </row>
    <row r="1346" spans="1:9" x14ac:dyDescent="0.25">
      <c r="A1346" t="s">
        <v>1346</v>
      </c>
      <c r="B1346" t="s">
        <v>41</v>
      </c>
      <c r="C1346" t="s">
        <v>1281</v>
      </c>
      <c r="E1346" t="s">
        <v>1281</v>
      </c>
      <c r="G1346">
        <v>3.195601851851852E-4</v>
      </c>
      <c r="H1346" t="b">
        <v>1</v>
      </c>
      <c r="I1346" t="e">
        <f>G1347&lt;HLOOKUP(B1347,Table7[#All],IF('Time Sheet'!H1347,3,2),FALSE)</f>
        <v>#N/A</v>
      </c>
    </row>
    <row r="1347" spans="1:9" x14ac:dyDescent="0.25">
      <c r="A1347" t="s">
        <v>1346</v>
      </c>
      <c r="B1347" t="s">
        <v>43</v>
      </c>
      <c r="C1347" t="s">
        <v>1366</v>
      </c>
      <c r="E1347" t="s">
        <v>1366</v>
      </c>
      <c r="G1347">
        <v>3.8229166666666668E-4</v>
      </c>
      <c r="H1347" t="b">
        <v>1</v>
      </c>
      <c r="I1347" t="b">
        <f>G1348&lt;HLOOKUP(B1348,Table7[#All],IF('Time Sheet'!H1348,3,2),FALSE)</f>
        <v>1</v>
      </c>
    </row>
    <row r="1348" spans="1:9" x14ac:dyDescent="0.25">
      <c r="A1348" t="s">
        <v>1346</v>
      </c>
      <c r="B1348" t="s">
        <v>45</v>
      </c>
      <c r="C1348" t="s">
        <v>1367</v>
      </c>
      <c r="E1348" t="s">
        <v>1367</v>
      </c>
      <c r="G1348">
        <v>6.8923611111111106E-4</v>
      </c>
      <c r="H1348" t="b">
        <v>1</v>
      </c>
      <c r="I1348" t="e">
        <f>G1349&lt;HLOOKUP(B1349,Table7[#All],IF('Time Sheet'!H1349,3,2),FALSE)</f>
        <v>#N/A</v>
      </c>
    </row>
    <row r="1349" spans="1:9" x14ac:dyDescent="0.25">
      <c r="A1349" t="s">
        <v>1346</v>
      </c>
      <c r="B1349" t="s">
        <v>47</v>
      </c>
      <c r="C1349" t="s">
        <v>1368</v>
      </c>
      <c r="E1349" t="s">
        <v>1368</v>
      </c>
      <c r="G1349">
        <v>8.2986111111111119E-4</v>
      </c>
      <c r="H1349" t="b">
        <v>1</v>
      </c>
      <c r="I1349" t="e">
        <f>G1350&lt;HLOOKUP(B1350,Table7[#All],IF('Time Sheet'!H1350,3,2),FALSE)</f>
        <v>#N/A</v>
      </c>
    </row>
    <row r="1350" spans="1:9" x14ac:dyDescent="0.25">
      <c r="A1350" t="s">
        <v>1346</v>
      </c>
      <c r="B1350" t="s">
        <v>49</v>
      </c>
      <c r="C1350" t="s">
        <v>1369</v>
      </c>
      <c r="E1350" t="s">
        <v>1369</v>
      </c>
      <c r="G1350">
        <v>1.587615740740741E-3</v>
      </c>
      <c r="H1350" t="b">
        <v>1</v>
      </c>
      <c r="I1350" t="e">
        <f>G1351&lt;HLOOKUP(B1351,Table7[#All],IF('Time Sheet'!H1351,3,2),FALSE)</f>
        <v>#N/A</v>
      </c>
    </row>
    <row r="1351" spans="1:9" x14ac:dyDescent="0.25">
      <c r="A1351" t="s">
        <v>1346</v>
      </c>
      <c r="B1351" t="s">
        <v>51</v>
      </c>
      <c r="C1351" t="s">
        <v>1370</v>
      </c>
      <c r="E1351" t="s">
        <v>1370</v>
      </c>
      <c r="G1351">
        <v>1.855671296296296E-3</v>
      </c>
      <c r="H1351" t="b">
        <v>1</v>
      </c>
      <c r="I1351" t="e">
        <f>G1352&lt;HLOOKUP(B1352,Table7[#All],IF('Time Sheet'!H1352,3,2),FALSE)</f>
        <v>#N/A</v>
      </c>
    </row>
    <row r="1352" spans="1:9" x14ac:dyDescent="0.25">
      <c r="A1352" t="s">
        <v>1346</v>
      </c>
      <c r="B1352" t="s">
        <v>53</v>
      </c>
      <c r="C1352" t="s">
        <v>1371</v>
      </c>
      <c r="E1352" t="s">
        <v>1371</v>
      </c>
      <c r="G1352">
        <v>2.0625E-4</v>
      </c>
      <c r="H1352" t="b">
        <v>1</v>
      </c>
      <c r="I1352" t="e">
        <f>G1353&lt;HLOOKUP(B1353,Table7[#All],IF('Time Sheet'!H1353,3,2),FALSE)</f>
        <v>#N/A</v>
      </c>
    </row>
    <row r="1353" spans="1:9" x14ac:dyDescent="0.25">
      <c r="A1353" t="s">
        <v>1346</v>
      </c>
      <c r="B1353" t="s">
        <v>55</v>
      </c>
      <c r="C1353" t="s">
        <v>728</v>
      </c>
      <c r="E1353" t="s">
        <v>728</v>
      </c>
      <c r="G1353">
        <v>2.8321759259259261E-4</v>
      </c>
      <c r="H1353" t="b">
        <v>1</v>
      </c>
      <c r="I1353" t="e">
        <f>G1354&lt;HLOOKUP(B1354,Table7[#All],IF('Time Sheet'!H1354,3,2),FALSE)</f>
        <v>#N/A</v>
      </c>
    </row>
    <row r="1354" spans="1:9" x14ac:dyDescent="0.25">
      <c r="A1354" t="s">
        <v>1346</v>
      </c>
      <c r="B1354" t="s">
        <v>57</v>
      </c>
      <c r="C1354" t="s">
        <v>1372</v>
      </c>
      <c r="E1354" t="s">
        <v>1372</v>
      </c>
      <c r="G1354">
        <v>3.295138888888889E-4</v>
      </c>
      <c r="H1354" t="b">
        <v>1</v>
      </c>
      <c r="I1354" t="b">
        <f>G1355&lt;HLOOKUP(B1355,Table7[#All],IF('Time Sheet'!H1355,3,2),FALSE)</f>
        <v>1</v>
      </c>
    </row>
    <row r="1355" spans="1:9" x14ac:dyDescent="0.25">
      <c r="A1355" t="s">
        <v>1346</v>
      </c>
      <c r="B1355" t="s">
        <v>59</v>
      </c>
      <c r="C1355" t="s">
        <v>1373</v>
      </c>
      <c r="E1355" t="s">
        <v>1373</v>
      </c>
      <c r="G1355">
        <v>6.122685185185185E-4</v>
      </c>
      <c r="H1355" t="b">
        <v>1</v>
      </c>
      <c r="I1355" t="e">
        <f>G1356&lt;HLOOKUP(B1356,Table7[#All],IF('Time Sheet'!H1356,3,2),FALSE)</f>
        <v>#N/A</v>
      </c>
    </row>
    <row r="1356" spans="1:9" x14ac:dyDescent="0.25">
      <c r="A1356" t="s">
        <v>1346</v>
      </c>
      <c r="B1356" t="s">
        <v>61</v>
      </c>
      <c r="C1356" t="s">
        <v>1374</v>
      </c>
      <c r="E1356" t="s">
        <v>1374</v>
      </c>
      <c r="G1356">
        <v>7.1203703703703707E-4</v>
      </c>
      <c r="H1356" t="b">
        <v>1</v>
      </c>
      <c r="I1356" t="e">
        <f>G1357&lt;HLOOKUP(B1357,Table7[#All],IF('Time Sheet'!H1357,3,2),FALSE)</f>
        <v>#N/A</v>
      </c>
    </row>
    <row r="1357" spans="1:9" x14ac:dyDescent="0.25">
      <c r="A1357" t="s">
        <v>1346</v>
      </c>
      <c r="B1357" t="s">
        <v>63</v>
      </c>
      <c r="C1357" t="s">
        <v>1375</v>
      </c>
      <c r="E1357" t="s">
        <v>1375</v>
      </c>
      <c r="G1357">
        <v>1.6422453703703701E-3</v>
      </c>
      <c r="H1357" t="b">
        <v>1</v>
      </c>
      <c r="I1357" t="e">
        <f>G1358&lt;HLOOKUP(B1358,Table7[#All],IF('Time Sheet'!H1358,3,2),FALSE)</f>
        <v>#N/A</v>
      </c>
    </row>
    <row r="1358" spans="1:9" x14ac:dyDescent="0.25">
      <c r="A1358" t="s">
        <v>1346</v>
      </c>
      <c r="B1358" t="s">
        <v>65</v>
      </c>
      <c r="C1358" t="s">
        <v>1376</v>
      </c>
      <c r="E1358" t="s">
        <v>1376</v>
      </c>
      <c r="G1358">
        <v>1.8240740740740741E-3</v>
      </c>
      <c r="H1358" t="b">
        <v>1</v>
      </c>
      <c r="I1358" t="e">
        <f>G1359&lt;HLOOKUP(B1359,Table7[#All],IF('Time Sheet'!H1359,3,2),FALSE)</f>
        <v>#N/A</v>
      </c>
    </row>
    <row r="1359" spans="1:9" x14ac:dyDescent="0.25">
      <c r="A1359" t="s">
        <v>1346</v>
      </c>
      <c r="B1359" t="s">
        <v>67</v>
      </c>
      <c r="C1359" t="s">
        <v>1377</v>
      </c>
      <c r="E1359" t="s">
        <v>1377</v>
      </c>
      <c r="G1359">
        <v>6.4155092592592595E-4</v>
      </c>
      <c r="H1359" t="b">
        <v>1</v>
      </c>
      <c r="I1359" t="b">
        <f>G1360&lt;HLOOKUP(B1360,Table7[#All],IF('Time Sheet'!H1360,3,2),FALSE)</f>
        <v>1</v>
      </c>
    </row>
    <row r="1360" spans="1:9" x14ac:dyDescent="0.25">
      <c r="A1360" t="s">
        <v>1346</v>
      </c>
      <c r="B1360" t="s">
        <v>69</v>
      </c>
      <c r="C1360" t="s">
        <v>1378</v>
      </c>
      <c r="E1360" t="s">
        <v>1378</v>
      </c>
      <c r="G1360">
        <v>1.3707175925925931E-3</v>
      </c>
      <c r="H1360" t="b">
        <v>1</v>
      </c>
      <c r="I1360" t="e">
        <f>G1361&lt;HLOOKUP(B1361,Table7[#All],IF('Time Sheet'!H1361,3,2),FALSE)</f>
        <v>#N/A</v>
      </c>
    </row>
    <row r="1361" spans="1:9" x14ac:dyDescent="0.25">
      <c r="A1361" t="s">
        <v>1346</v>
      </c>
      <c r="B1361" t="s">
        <v>71</v>
      </c>
      <c r="C1361" t="s">
        <v>1379</v>
      </c>
      <c r="E1361" t="s">
        <v>1379</v>
      </c>
      <c r="G1361">
        <v>1.6244212962962959E-3</v>
      </c>
      <c r="H1361" t="b">
        <v>1</v>
      </c>
      <c r="I1361" t="e">
        <f>G1362&lt;HLOOKUP(B1362,Table7[#All],IF('Time Sheet'!H1362,3,2),FALSE)</f>
        <v>#N/A</v>
      </c>
    </row>
    <row r="1362" spans="1:9" x14ac:dyDescent="0.25">
      <c r="A1362" t="s">
        <v>1346</v>
      </c>
      <c r="B1362" t="s">
        <v>73</v>
      </c>
      <c r="C1362" t="s">
        <v>1380</v>
      </c>
      <c r="E1362" t="s">
        <v>1380</v>
      </c>
      <c r="G1362">
        <v>3.1186342592592589E-3</v>
      </c>
      <c r="H1362" t="b">
        <v>1</v>
      </c>
      <c r="I1362" t="e">
        <f>G1363&lt;HLOOKUP(B1363,Table7[#All],IF('Time Sheet'!H1363,3,2),FALSE)</f>
        <v>#N/A</v>
      </c>
    </row>
    <row r="1363" spans="1:9" x14ac:dyDescent="0.25">
      <c r="A1363" t="s">
        <v>1346</v>
      </c>
      <c r="B1363" t="s">
        <v>75</v>
      </c>
      <c r="C1363" t="s">
        <v>1381</v>
      </c>
      <c r="E1363" t="s">
        <v>1381</v>
      </c>
      <c r="G1363">
        <v>3.5640046296296301E-3</v>
      </c>
      <c r="H1363" t="b">
        <v>1</v>
      </c>
      <c r="I1363" t="e">
        <f>G1364&lt;HLOOKUP(B1364,Table7[#All],IF('Time Sheet'!H1364,3,2),FALSE)</f>
        <v>#N/A</v>
      </c>
    </row>
    <row r="1364" spans="1:9" x14ac:dyDescent="0.25">
      <c r="A1364" t="s">
        <v>1382</v>
      </c>
      <c r="B1364" t="s">
        <v>1</v>
      </c>
      <c r="C1364" t="s">
        <v>1383</v>
      </c>
      <c r="E1364" t="s">
        <v>1383</v>
      </c>
      <c r="G1364">
        <v>1.8622685185185189E-4</v>
      </c>
      <c r="H1364" t="b">
        <v>1</v>
      </c>
      <c r="I1364" t="b">
        <f>G1365&lt;HLOOKUP(B1365,Table7[#All],IF('Time Sheet'!H1365,3,2),FALSE)</f>
        <v>1</v>
      </c>
    </row>
    <row r="1365" spans="1:9" x14ac:dyDescent="0.25">
      <c r="A1365" t="s">
        <v>1382</v>
      </c>
      <c r="B1365" t="s">
        <v>3</v>
      </c>
      <c r="C1365" t="s">
        <v>443</v>
      </c>
      <c r="E1365" t="s">
        <v>443</v>
      </c>
      <c r="G1365">
        <v>2.5868055555555562E-4</v>
      </c>
      <c r="H1365" t="b">
        <v>1</v>
      </c>
      <c r="I1365" t="e">
        <f>G1366&lt;HLOOKUP(B1366,Table7[#All],IF('Time Sheet'!H1366,3,2),FALSE)</f>
        <v>#N/A</v>
      </c>
    </row>
    <row r="1366" spans="1:9" x14ac:dyDescent="0.25">
      <c r="A1366" t="s">
        <v>1382</v>
      </c>
      <c r="B1366" t="s">
        <v>5</v>
      </c>
      <c r="C1366" t="s">
        <v>1384</v>
      </c>
      <c r="E1366" t="s">
        <v>1384</v>
      </c>
      <c r="G1366">
        <v>3.0300925925925932E-4</v>
      </c>
      <c r="H1366" t="b">
        <v>1</v>
      </c>
      <c r="I1366" t="b">
        <f>G1367&lt;HLOOKUP(B1367,Table7[#All],IF('Time Sheet'!H1367,3,2),FALSE)</f>
        <v>1</v>
      </c>
    </row>
    <row r="1367" spans="1:9" x14ac:dyDescent="0.25">
      <c r="A1367" t="s">
        <v>1382</v>
      </c>
      <c r="B1367" t="s">
        <v>7</v>
      </c>
      <c r="C1367" t="s">
        <v>156</v>
      </c>
      <c r="E1367" t="s">
        <v>156</v>
      </c>
      <c r="G1367">
        <v>5.5162037037037029E-4</v>
      </c>
      <c r="H1367" t="b">
        <v>1</v>
      </c>
      <c r="I1367" t="e">
        <f>G1368&lt;HLOOKUP(B1368,Table7[#All],IF('Time Sheet'!H1368,3,2),FALSE)</f>
        <v>#N/A</v>
      </c>
    </row>
    <row r="1368" spans="1:9" x14ac:dyDescent="0.25">
      <c r="A1368" t="s">
        <v>1382</v>
      </c>
      <c r="B1368" t="s">
        <v>9</v>
      </c>
      <c r="C1368" t="s">
        <v>1385</v>
      </c>
      <c r="E1368" t="s">
        <v>1385</v>
      </c>
      <c r="G1368">
        <v>6.2962962962962961E-4</v>
      </c>
      <c r="H1368" t="b">
        <v>1</v>
      </c>
      <c r="I1368" t="b">
        <f>G1369&lt;HLOOKUP(B1369,Table7[#All],IF('Time Sheet'!H1369,3,2),FALSE)</f>
        <v>1</v>
      </c>
    </row>
    <row r="1369" spans="1:9" x14ac:dyDescent="0.25">
      <c r="A1369" t="s">
        <v>1382</v>
      </c>
      <c r="B1369" t="s">
        <v>11</v>
      </c>
      <c r="C1369" t="s">
        <v>1386</v>
      </c>
      <c r="E1369" t="s">
        <v>1386</v>
      </c>
      <c r="G1369">
        <v>1.2138888888888889E-3</v>
      </c>
      <c r="H1369" t="b">
        <v>1</v>
      </c>
      <c r="I1369" t="e">
        <f>G1370&lt;HLOOKUP(B1370,Table7[#All],IF('Time Sheet'!H1370,3,2),FALSE)</f>
        <v>#N/A</v>
      </c>
    </row>
    <row r="1370" spans="1:9" x14ac:dyDescent="0.25">
      <c r="A1370" t="s">
        <v>1382</v>
      </c>
      <c r="B1370" t="s">
        <v>13</v>
      </c>
      <c r="C1370" t="s">
        <v>1387</v>
      </c>
      <c r="E1370" t="s">
        <v>1387</v>
      </c>
      <c r="G1370">
        <v>1.370486111111111E-3</v>
      </c>
      <c r="H1370" t="b">
        <v>1</v>
      </c>
      <c r="I1370" t="e">
        <f>G1371&lt;HLOOKUP(B1371,Table7[#All],IF('Time Sheet'!H1371,3,2),FALSE)</f>
        <v>#N/A</v>
      </c>
    </row>
    <row r="1371" spans="1:9" x14ac:dyDescent="0.25">
      <c r="A1371" t="s">
        <v>1382</v>
      </c>
      <c r="B1371" t="s">
        <v>15</v>
      </c>
      <c r="C1371" t="s">
        <v>1388</v>
      </c>
      <c r="E1371" t="s">
        <v>1388</v>
      </c>
      <c r="G1371">
        <v>3.1267361111111109E-3</v>
      </c>
      <c r="H1371" t="b">
        <v>1</v>
      </c>
      <c r="I1371" t="b">
        <f>G1372&lt;HLOOKUP(B1372,Table7[#All],IF('Time Sheet'!H1372,3,2),FALSE)</f>
        <v>1</v>
      </c>
    </row>
    <row r="1372" spans="1:9" x14ac:dyDescent="0.25">
      <c r="A1372" t="s">
        <v>1382</v>
      </c>
      <c r="B1372" t="s">
        <v>17</v>
      </c>
      <c r="C1372" t="s">
        <v>1389</v>
      </c>
      <c r="E1372" t="s">
        <v>1389</v>
      </c>
      <c r="G1372">
        <v>3.390162037037037E-3</v>
      </c>
      <c r="H1372" t="b">
        <v>1</v>
      </c>
      <c r="I1372" t="e">
        <f>G1373&lt;HLOOKUP(B1373,Table7[#All],IF('Time Sheet'!H1373,3,2),FALSE)</f>
        <v>#N/A</v>
      </c>
    </row>
    <row r="1373" spans="1:9" x14ac:dyDescent="0.25">
      <c r="A1373" t="s">
        <v>1382</v>
      </c>
      <c r="B1373" t="s">
        <v>19</v>
      </c>
      <c r="C1373" t="s">
        <v>1390</v>
      </c>
      <c r="E1373" t="s">
        <v>1390</v>
      </c>
      <c r="G1373">
        <v>6.4005787037037026E-3</v>
      </c>
      <c r="H1373" t="b">
        <v>1</v>
      </c>
      <c r="I1373" t="e">
        <f>G1374&lt;HLOOKUP(B1374,Table7[#All],IF('Time Sheet'!H1374,3,2),FALSE)</f>
        <v>#N/A</v>
      </c>
    </row>
    <row r="1374" spans="1:9" x14ac:dyDescent="0.25">
      <c r="A1374" t="s">
        <v>1382</v>
      </c>
      <c r="B1374" t="s">
        <v>21</v>
      </c>
      <c r="C1374" t="s">
        <v>1391</v>
      </c>
      <c r="E1374" t="s">
        <v>1391</v>
      </c>
      <c r="G1374">
        <v>6.9307870370370374E-3</v>
      </c>
      <c r="H1374" t="b">
        <v>1</v>
      </c>
      <c r="I1374" t="e">
        <f>G1375&lt;HLOOKUP(B1375,Table7[#All],IF('Time Sheet'!H1375,3,2),FALSE)</f>
        <v>#N/A</v>
      </c>
    </row>
    <row r="1375" spans="1:9" x14ac:dyDescent="0.25">
      <c r="A1375" t="s">
        <v>1382</v>
      </c>
      <c r="B1375" t="s">
        <v>23</v>
      </c>
      <c r="C1375" t="s">
        <v>1392</v>
      </c>
      <c r="E1375" t="s">
        <v>1392</v>
      </c>
      <c r="G1375">
        <v>1.2820486111111111E-2</v>
      </c>
      <c r="H1375" t="b">
        <v>1</v>
      </c>
      <c r="I1375" t="e">
        <f>G1376&lt;HLOOKUP(B1376,Table7[#All],IF('Time Sheet'!H1376,3,2),FALSE)</f>
        <v>#N/A</v>
      </c>
    </row>
    <row r="1376" spans="1:9" x14ac:dyDescent="0.25">
      <c r="A1376" t="s">
        <v>1382</v>
      </c>
      <c r="B1376" t="s">
        <v>25</v>
      </c>
      <c r="C1376" t="s">
        <v>1393</v>
      </c>
      <c r="E1376" t="s">
        <v>1393</v>
      </c>
      <c r="G1376">
        <v>1.2141203703703699E-2</v>
      </c>
      <c r="H1376" t="b">
        <v>1</v>
      </c>
      <c r="I1376" t="e">
        <f>G1377&lt;HLOOKUP(B1377,Table7[#All],IF('Time Sheet'!H1377,3,2),FALSE)</f>
        <v>#N/A</v>
      </c>
    </row>
    <row r="1377" spans="1:9" x14ac:dyDescent="0.25">
      <c r="A1377" t="s">
        <v>1382</v>
      </c>
      <c r="B1377" t="s">
        <v>126</v>
      </c>
      <c r="C1377" t="s">
        <v>1394</v>
      </c>
      <c r="E1377" t="s">
        <v>1394</v>
      </c>
      <c r="G1377">
        <v>2.3541666666666671E-4</v>
      </c>
      <c r="H1377" t="b">
        <v>1</v>
      </c>
      <c r="I1377" t="e">
        <f>G1378&lt;HLOOKUP(B1378,Table7[#All],IF('Time Sheet'!H1378,3,2),FALSE)</f>
        <v>#N/A</v>
      </c>
    </row>
    <row r="1378" spans="1:9" x14ac:dyDescent="0.25">
      <c r="A1378" t="s">
        <v>1382</v>
      </c>
      <c r="B1378" t="s">
        <v>27</v>
      </c>
      <c r="C1378" t="s">
        <v>1395</v>
      </c>
      <c r="E1378" t="s">
        <v>1395</v>
      </c>
      <c r="G1378">
        <v>2.9780092592592591E-4</v>
      </c>
      <c r="H1378" t="b">
        <v>1</v>
      </c>
      <c r="I1378" t="e">
        <f>G1379&lt;HLOOKUP(B1379,Table7[#All],IF('Time Sheet'!H1379,3,2),FALSE)</f>
        <v>#N/A</v>
      </c>
    </row>
    <row r="1379" spans="1:9" x14ac:dyDescent="0.25">
      <c r="A1379" t="s">
        <v>1382</v>
      </c>
      <c r="B1379" t="s">
        <v>29</v>
      </c>
      <c r="C1379" t="s">
        <v>1396</v>
      </c>
      <c r="E1379" t="s">
        <v>1396</v>
      </c>
      <c r="G1379">
        <v>3.5925925925925931E-4</v>
      </c>
      <c r="H1379" t="b">
        <v>1</v>
      </c>
      <c r="I1379" t="b">
        <f>G1380&lt;HLOOKUP(B1380,Table7[#All],IF('Time Sheet'!H1380,3,2),FALSE)</f>
        <v>1</v>
      </c>
    </row>
    <row r="1380" spans="1:9" x14ac:dyDescent="0.25">
      <c r="A1380" t="s">
        <v>1382</v>
      </c>
      <c r="B1380" t="s">
        <v>31</v>
      </c>
      <c r="C1380" t="s">
        <v>1397</v>
      </c>
      <c r="E1380" t="s">
        <v>1397</v>
      </c>
      <c r="G1380">
        <v>6.1238425925925924E-4</v>
      </c>
      <c r="H1380" t="b">
        <v>1</v>
      </c>
      <c r="I1380" t="e">
        <f>G1381&lt;HLOOKUP(B1381,Table7[#All],IF('Time Sheet'!H1381,3,2),FALSE)</f>
        <v>#N/A</v>
      </c>
    </row>
    <row r="1381" spans="1:9" x14ac:dyDescent="0.25">
      <c r="A1381" t="s">
        <v>1382</v>
      </c>
      <c r="B1381" t="s">
        <v>33</v>
      </c>
      <c r="C1381" t="s">
        <v>1398</v>
      </c>
      <c r="E1381" t="s">
        <v>1398</v>
      </c>
      <c r="G1381">
        <v>7.4479166666666661E-4</v>
      </c>
      <c r="H1381" t="b">
        <v>1</v>
      </c>
      <c r="I1381" t="e">
        <f>G1382&lt;HLOOKUP(B1382,Table7[#All],IF('Time Sheet'!H1382,3,2),FALSE)</f>
        <v>#N/A</v>
      </c>
    </row>
    <row r="1382" spans="1:9" x14ac:dyDescent="0.25">
      <c r="A1382" t="s">
        <v>1382</v>
      </c>
      <c r="B1382" t="s">
        <v>35</v>
      </c>
      <c r="C1382" t="s">
        <v>1399</v>
      </c>
      <c r="E1382" t="s">
        <v>1399</v>
      </c>
      <c r="G1382">
        <v>1.3512731481481481E-3</v>
      </c>
      <c r="H1382" t="b">
        <v>1</v>
      </c>
      <c r="I1382" t="e">
        <f>G1383&lt;HLOOKUP(B1383,Table7[#All],IF('Time Sheet'!H1383,3,2),FALSE)</f>
        <v>#N/A</v>
      </c>
    </row>
    <row r="1383" spans="1:9" x14ac:dyDescent="0.25">
      <c r="A1383" t="s">
        <v>1382</v>
      </c>
      <c r="B1383" t="s">
        <v>37</v>
      </c>
      <c r="C1383" t="s">
        <v>1400</v>
      </c>
      <c r="E1383" t="s">
        <v>1400</v>
      </c>
      <c r="G1383">
        <v>1.647106481481482E-3</v>
      </c>
      <c r="H1383" t="b">
        <v>1</v>
      </c>
      <c r="I1383" t="e">
        <f>G1384&lt;HLOOKUP(B1384,Table7[#All],IF('Time Sheet'!H1384,3,2),FALSE)</f>
        <v>#N/A</v>
      </c>
    </row>
    <row r="1384" spans="1:9" x14ac:dyDescent="0.25">
      <c r="A1384" t="s">
        <v>1382</v>
      </c>
      <c r="B1384" t="s">
        <v>39</v>
      </c>
      <c r="C1384" t="s">
        <v>1401</v>
      </c>
      <c r="E1384" t="s">
        <v>1401</v>
      </c>
      <c r="G1384">
        <v>2.4247685185185179E-4</v>
      </c>
      <c r="H1384" t="b">
        <v>1</v>
      </c>
      <c r="I1384" t="e">
        <f>G1385&lt;HLOOKUP(B1385,Table7[#All],IF('Time Sheet'!H1385,3,2),FALSE)</f>
        <v>#N/A</v>
      </c>
    </row>
    <row r="1385" spans="1:9" x14ac:dyDescent="0.25">
      <c r="A1385" t="s">
        <v>1382</v>
      </c>
      <c r="B1385" t="s">
        <v>41</v>
      </c>
      <c r="C1385" t="s">
        <v>950</v>
      </c>
      <c r="E1385" t="s">
        <v>950</v>
      </c>
      <c r="G1385">
        <v>3.5312499999999998E-4</v>
      </c>
      <c r="H1385" t="b">
        <v>1</v>
      </c>
      <c r="I1385" t="e">
        <f>G1386&lt;HLOOKUP(B1386,Table7[#All],IF('Time Sheet'!H1386,3,2),FALSE)</f>
        <v>#N/A</v>
      </c>
    </row>
    <row r="1386" spans="1:9" x14ac:dyDescent="0.25">
      <c r="A1386" t="s">
        <v>1382</v>
      </c>
      <c r="B1386" t="s">
        <v>43</v>
      </c>
      <c r="C1386" t="s">
        <v>1402</v>
      </c>
      <c r="E1386" t="s">
        <v>1402</v>
      </c>
      <c r="G1386">
        <v>4.4490740740740743E-4</v>
      </c>
      <c r="H1386" t="b">
        <v>1</v>
      </c>
      <c r="I1386" t="b">
        <f>G1387&lt;HLOOKUP(B1387,Table7[#All],IF('Time Sheet'!H1387,3,2),FALSE)</f>
        <v>0</v>
      </c>
    </row>
    <row r="1387" spans="1:9" x14ac:dyDescent="0.25">
      <c r="A1387" t="s">
        <v>1382</v>
      </c>
      <c r="B1387" t="s">
        <v>45</v>
      </c>
      <c r="C1387" t="s">
        <v>1403</v>
      </c>
      <c r="E1387" t="s">
        <v>1403</v>
      </c>
      <c r="G1387">
        <v>7.9548611111111118E-4</v>
      </c>
      <c r="H1387" t="b">
        <v>1</v>
      </c>
      <c r="I1387" t="e">
        <f>G1388&lt;HLOOKUP(B1388,Table7[#All],IF('Time Sheet'!H1388,3,2),FALSE)</f>
        <v>#N/A</v>
      </c>
    </row>
    <row r="1388" spans="1:9" x14ac:dyDescent="0.25">
      <c r="A1388" t="s">
        <v>1382</v>
      </c>
      <c r="B1388" t="s">
        <v>47</v>
      </c>
      <c r="C1388" t="s">
        <v>1404</v>
      </c>
      <c r="E1388" t="s">
        <v>1404</v>
      </c>
      <c r="G1388">
        <v>9.3749999999999997E-4</v>
      </c>
      <c r="H1388" t="b">
        <v>1</v>
      </c>
      <c r="I1388" t="e">
        <f>G1389&lt;HLOOKUP(B1389,Table7[#All],IF('Time Sheet'!H1389,3,2),FALSE)</f>
        <v>#N/A</v>
      </c>
    </row>
    <row r="1389" spans="1:9" x14ac:dyDescent="0.25">
      <c r="A1389" t="s">
        <v>1382</v>
      </c>
      <c r="B1389" t="s">
        <v>49</v>
      </c>
      <c r="C1389" t="s">
        <v>1405</v>
      </c>
      <c r="E1389" t="s">
        <v>1405</v>
      </c>
      <c r="G1389">
        <v>1.779166666666667E-3</v>
      </c>
      <c r="H1389" t="b">
        <v>1</v>
      </c>
      <c r="I1389" t="e">
        <f>G1390&lt;HLOOKUP(B1390,Table7[#All],IF('Time Sheet'!H1390,3,2),FALSE)</f>
        <v>#N/A</v>
      </c>
    </row>
    <row r="1390" spans="1:9" x14ac:dyDescent="0.25">
      <c r="A1390" t="s">
        <v>1382</v>
      </c>
      <c r="B1390" t="s">
        <v>51</v>
      </c>
      <c r="C1390" t="s">
        <v>1406</v>
      </c>
      <c r="E1390" t="s">
        <v>1406</v>
      </c>
      <c r="G1390">
        <v>2.029745370370371E-3</v>
      </c>
      <c r="H1390" t="b">
        <v>1</v>
      </c>
      <c r="I1390" t="e">
        <f>G1391&lt;HLOOKUP(B1391,Table7[#All],IF('Time Sheet'!H1391,3,2),FALSE)</f>
        <v>#N/A</v>
      </c>
    </row>
    <row r="1391" spans="1:9" x14ac:dyDescent="0.25">
      <c r="A1391" t="s">
        <v>1382</v>
      </c>
      <c r="B1391" t="s">
        <v>53</v>
      </c>
      <c r="C1391" t="s">
        <v>1407</v>
      </c>
      <c r="E1391" t="s">
        <v>1407</v>
      </c>
      <c r="G1391">
        <v>1.9027777777777779E-4</v>
      </c>
      <c r="H1391" t="b">
        <v>1</v>
      </c>
      <c r="I1391" t="e">
        <f>G1392&lt;HLOOKUP(B1392,Table7[#All],IF('Time Sheet'!H1392,3,2),FALSE)</f>
        <v>#N/A</v>
      </c>
    </row>
    <row r="1392" spans="1:9" x14ac:dyDescent="0.25">
      <c r="A1392" t="s">
        <v>1382</v>
      </c>
      <c r="B1392" t="s">
        <v>55</v>
      </c>
      <c r="C1392" t="s">
        <v>728</v>
      </c>
      <c r="E1392" t="s">
        <v>728</v>
      </c>
      <c r="G1392">
        <v>2.8321759259259261E-4</v>
      </c>
      <c r="H1392" t="b">
        <v>1</v>
      </c>
      <c r="I1392" t="e">
        <f>G1393&lt;HLOOKUP(B1393,Table7[#All],IF('Time Sheet'!H1393,3,2),FALSE)</f>
        <v>#N/A</v>
      </c>
    </row>
    <row r="1393" spans="1:9" x14ac:dyDescent="0.25">
      <c r="A1393" t="s">
        <v>1382</v>
      </c>
      <c r="B1393" t="s">
        <v>57</v>
      </c>
      <c r="C1393" t="s">
        <v>143</v>
      </c>
      <c r="E1393" t="s">
        <v>143</v>
      </c>
      <c r="G1393">
        <v>3.2280092592592592E-4</v>
      </c>
      <c r="H1393" t="b">
        <v>1</v>
      </c>
      <c r="I1393" t="b">
        <f>G1394&lt;HLOOKUP(B1394,Table7[#All],IF('Time Sheet'!H1394,3,2),FALSE)</f>
        <v>1</v>
      </c>
    </row>
    <row r="1394" spans="1:9" x14ac:dyDescent="0.25">
      <c r="A1394" t="s">
        <v>1382</v>
      </c>
      <c r="B1394" t="s">
        <v>59</v>
      </c>
      <c r="C1394" t="s">
        <v>1408</v>
      </c>
      <c r="E1394" t="s">
        <v>1408</v>
      </c>
      <c r="G1394">
        <v>5.9548611111111119E-4</v>
      </c>
      <c r="H1394" t="b">
        <v>1</v>
      </c>
      <c r="I1394" t="e">
        <f>G1395&lt;HLOOKUP(B1395,Table7[#All],IF('Time Sheet'!H1395,3,2),FALSE)</f>
        <v>#N/A</v>
      </c>
    </row>
    <row r="1395" spans="1:9" x14ac:dyDescent="0.25">
      <c r="A1395" t="s">
        <v>1382</v>
      </c>
      <c r="B1395" t="s">
        <v>61</v>
      </c>
      <c r="C1395" t="s">
        <v>1409</v>
      </c>
      <c r="E1395" t="s">
        <v>1409</v>
      </c>
      <c r="G1395">
        <v>6.7986111111111112E-4</v>
      </c>
      <c r="H1395" t="b">
        <v>1</v>
      </c>
      <c r="I1395" t="e">
        <f>G1396&lt;HLOOKUP(B1396,Table7[#All],IF('Time Sheet'!H1396,3,2),FALSE)</f>
        <v>#N/A</v>
      </c>
    </row>
    <row r="1396" spans="1:9" x14ac:dyDescent="0.25">
      <c r="A1396" t="s">
        <v>1382</v>
      </c>
      <c r="B1396" t="s">
        <v>63</v>
      </c>
      <c r="C1396" t="s">
        <v>1410</v>
      </c>
      <c r="E1396" t="s">
        <v>1410</v>
      </c>
      <c r="G1396">
        <v>1.3422453703703699E-3</v>
      </c>
      <c r="H1396" t="b">
        <v>1</v>
      </c>
      <c r="I1396" t="e">
        <f>G1397&lt;HLOOKUP(B1397,Table7[#All],IF('Time Sheet'!H1397,3,2),FALSE)</f>
        <v>#N/A</v>
      </c>
    </row>
    <row r="1397" spans="1:9" x14ac:dyDescent="0.25">
      <c r="A1397" t="s">
        <v>1382</v>
      </c>
      <c r="B1397" t="s">
        <v>65</v>
      </c>
      <c r="C1397" t="s">
        <v>1411</v>
      </c>
      <c r="E1397" t="s">
        <v>1411</v>
      </c>
      <c r="G1397">
        <v>1.5643518518518519E-3</v>
      </c>
      <c r="H1397" t="b">
        <v>1</v>
      </c>
      <c r="I1397" t="e">
        <f>G1398&lt;HLOOKUP(B1398,Table7[#All],IF('Time Sheet'!H1398,3,2),FALSE)</f>
        <v>#N/A</v>
      </c>
    </row>
    <row r="1398" spans="1:9" x14ac:dyDescent="0.25">
      <c r="A1398" t="s">
        <v>1382</v>
      </c>
      <c r="B1398" t="s">
        <v>67</v>
      </c>
      <c r="C1398" t="s">
        <v>1412</v>
      </c>
      <c r="E1398" t="s">
        <v>1412</v>
      </c>
      <c r="G1398">
        <v>6.6296296296296296E-4</v>
      </c>
      <c r="H1398" t="b">
        <v>1</v>
      </c>
      <c r="I1398" t="b">
        <f>G1399&lt;HLOOKUP(B1399,Table7[#All],IF('Time Sheet'!H1399,3,2),FALSE)</f>
        <v>1</v>
      </c>
    </row>
    <row r="1399" spans="1:9" x14ac:dyDescent="0.25">
      <c r="A1399" t="s">
        <v>1382</v>
      </c>
      <c r="B1399" t="s">
        <v>69</v>
      </c>
      <c r="C1399" t="s">
        <v>1413</v>
      </c>
      <c r="E1399" t="s">
        <v>1413</v>
      </c>
      <c r="G1399">
        <v>1.3699074074074069E-3</v>
      </c>
      <c r="H1399" t="b">
        <v>1</v>
      </c>
      <c r="I1399" t="e">
        <f>G1400&lt;HLOOKUP(B1400,Table7[#All],IF('Time Sheet'!H1400,3,2),FALSE)</f>
        <v>#N/A</v>
      </c>
    </row>
    <row r="1400" spans="1:9" x14ac:dyDescent="0.25">
      <c r="A1400" t="s">
        <v>1382</v>
      </c>
      <c r="B1400" t="s">
        <v>71</v>
      </c>
      <c r="C1400" t="s">
        <v>1414</v>
      </c>
      <c r="E1400" t="s">
        <v>1414</v>
      </c>
      <c r="G1400">
        <v>1.6579861111111109E-3</v>
      </c>
      <c r="H1400" t="b">
        <v>1</v>
      </c>
      <c r="I1400" t="e">
        <f>G1401&lt;HLOOKUP(B1401,Table7[#All],IF('Time Sheet'!H1401,3,2),FALSE)</f>
        <v>#N/A</v>
      </c>
    </row>
    <row r="1401" spans="1:9" x14ac:dyDescent="0.25">
      <c r="A1401" t="s">
        <v>1382</v>
      </c>
      <c r="B1401" t="s">
        <v>73</v>
      </c>
      <c r="C1401" t="s">
        <v>1415</v>
      </c>
      <c r="E1401" t="s">
        <v>1415</v>
      </c>
      <c r="G1401">
        <v>3.1785879629629629E-3</v>
      </c>
      <c r="H1401" t="b">
        <v>1</v>
      </c>
      <c r="I1401" t="e">
        <f>G1402&lt;HLOOKUP(B1402,Table7[#All],IF('Time Sheet'!H1402,3,2),FALSE)</f>
        <v>#N/A</v>
      </c>
    </row>
    <row r="1402" spans="1:9" x14ac:dyDescent="0.25">
      <c r="A1402" t="s">
        <v>1382</v>
      </c>
      <c r="B1402" t="s">
        <v>75</v>
      </c>
      <c r="C1402" t="s">
        <v>1416</v>
      </c>
      <c r="E1402" t="s">
        <v>1416</v>
      </c>
      <c r="G1402">
        <v>3.664004629629629E-3</v>
      </c>
      <c r="H1402" t="b">
        <v>1</v>
      </c>
      <c r="I1402" t="e">
        <f>G1403&lt;HLOOKUP(B1403,Table7[#All],IF('Time Sheet'!H1403,3,2),FALSE)</f>
        <v>#N/A</v>
      </c>
    </row>
    <row r="1403" spans="1:9" x14ac:dyDescent="0.25">
      <c r="A1403" t="s">
        <v>1417</v>
      </c>
      <c r="B1403" t="s">
        <v>1</v>
      </c>
      <c r="C1403" t="s">
        <v>394</v>
      </c>
      <c r="E1403" t="s">
        <v>394</v>
      </c>
      <c r="G1403">
        <v>2.1134259259259259E-4</v>
      </c>
      <c r="H1403" t="b">
        <v>1</v>
      </c>
      <c r="I1403" t="b">
        <f>G1404&lt;HLOOKUP(B1404,Table7[#All],IF('Time Sheet'!H1404,3,2),FALSE)</f>
        <v>0</v>
      </c>
    </row>
    <row r="1404" spans="1:9" x14ac:dyDescent="0.25">
      <c r="A1404" t="s">
        <v>1417</v>
      </c>
      <c r="B1404" t="s">
        <v>3</v>
      </c>
      <c r="C1404" t="s">
        <v>1418</v>
      </c>
      <c r="E1404" t="s">
        <v>1418</v>
      </c>
      <c r="G1404">
        <v>2.6134259259259258E-4</v>
      </c>
      <c r="H1404" t="b">
        <v>1</v>
      </c>
      <c r="I1404" t="e">
        <f>G1405&lt;HLOOKUP(B1405,Table7[#All],IF('Time Sheet'!H1405,3,2),FALSE)</f>
        <v>#N/A</v>
      </c>
    </row>
    <row r="1405" spans="1:9" x14ac:dyDescent="0.25">
      <c r="A1405" t="s">
        <v>1417</v>
      </c>
      <c r="B1405" t="s">
        <v>5</v>
      </c>
      <c r="C1405" t="s">
        <v>1208</v>
      </c>
      <c r="E1405" t="s">
        <v>1208</v>
      </c>
      <c r="G1405">
        <v>2.9814814814814819E-4</v>
      </c>
      <c r="H1405" t="b">
        <v>1</v>
      </c>
      <c r="I1405" t="b">
        <f>G1406&lt;HLOOKUP(B1406,Table7[#All],IF('Time Sheet'!H1406,3,2),FALSE)</f>
        <v>1</v>
      </c>
    </row>
    <row r="1406" spans="1:9" x14ac:dyDescent="0.25">
      <c r="A1406" t="s">
        <v>1417</v>
      </c>
      <c r="B1406" t="s">
        <v>7</v>
      </c>
      <c r="C1406" t="s">
        <v>358</v>
      </c>
      <c r="E1406" t="s">
        <v>358</v>
      </c>
      <c r="G1406">
        <v>5.5543981481481482E-4</v>
      </c>
      <c r="H1406" t="b">
        <v>1</v>
      </c>
      <c r="I1406" t="e">
        <f>G1407&lt;HLOOKUP(B1407,Table7[#All],IF('Time Sheet'!H1407,3,2),FALSE)</f>
        <v>#N/A</v>
      </c>
    </row>
    <row r="1407" spans="1:9" x14ac:dyDescent="0.25">
      <c r="A1407" t="s">
        <v>1417</v>
      </c>
      <c r="B1407" t="s">
        <v>9</v>
      </c>
      <c r="C1407" t="s">
        <v>1419</v>
      </c>
      <c r="E1407" t="s">
        <v>1419</v>
      </c>
      <c r="G1407">
        <v>6.3148148148148146E-4</v>
      </c>
      <c r="H1407" t="b">
        <v>1</v>
      </c>
      <c r="I1407" t="b">
        <f>G1408&lt;HLOOKUP(B1408,Table7[#All],IF('Time Sheet'!H1408,3,2),FALSE)</f>
        <v>1</v>
      </c>
    </row>
    <row r="1408" spans="1:9" x14ac:dyDescent="0.25">
      <c r="A1408" t="s">
        <v>1417</v>
      </c>
      <c r="B1408" t="s">
        <v>11</v>
      </c>
      <c r="C1408" t="s">
        <v>1420</v>
      </c>
      <c r="E1408" t="s">
        <v>1420</v>
      </c>
      <c r="G1408">
        <v>1.2108796296296299E-3</v>
      </c>
      <c r="H1408" t="b">
        <v>1</v>
      </c>
      <c r="I1408" t="e">
        <f>G1409&lt;HLOOKUP(B1409,Table7[#All],IF('Time Sheet'!H1409,3,2),FALSE)</f>
        <v>#N/A</v>
      </c>
    </row>
    <row r="1409" spans="1:9" x14ac:dyDescent="0.25">
      <c r="A1409" t="s">
        <v>1417</v>
      </c>
      <c r="B1409" t="s">
        <v>13</v>
      </c>
      <c r="C1409" t="s">
        <v>1421</v>
      </c>
      <c r="E1409" t="s">
        <v>1421</v>
      </c>
      <c r="G1409">
        <v>1.387268518518519E-3</v>
      </c>
      <c r="H1409" t="b">
        <v>1</v>
      </c>
      <c r="I1409" t="e">
        <f>G1410&lt;HLOOKUP(B1410,Table7[#All],IF('Time Sheet'!H1410,3,2),FALSE)</f>
        <v>#N/A</v>
      </c>
    </row>
    <row r="1410" spans="1:9" x14ac:dyDescent="0.25">
      <c r="A1410" t="s">
        <v>1417</v>
      </c>
      <c r="B1410" t="s">
        <v>15</v>
      </c>
      <c r="C1410" t="s">
        <v>1422</v>
      </c>
      <c r="E1410" t="s">
        <v>1422</v>
      </c>
      <c r="G1410">
        <v>3.0692129629629628E-3</v>
      </c>
      <c r="H1410" t="b">
        <v>1</v>
      </c>
      <c r="I1410" t="b">
        <f>G1411&lt;HLOOKUP(B1411,Table7[#All],IF('Time Sheet'!H1411,3,2),FALSE)</f>
        <v>1</v>
      </c>
    </row>
    <row r="1411" spans="1:9" x14ac:dyDescent="0.25">
      <c r="A1411" t="s">
        <v>1417</v>
      </c>
      <c r="B1411" t="s">
        <v>17</v>
      </c>
      <c r="C1411" t="s">
        <v>1423</v>
      </c>
      <c r="E1411" t="s">
        <v>1423</v>
      </c>
      <c r="G1411">
        <v>3.3613425925925929E-3</v>
      </c>
      <c r="H1411" t="b">
        <v>1</v>
      </c>
      <c r="I1411" t="e">
        <f>G1412&lt;HLOOKUP(B1412,Table7[#All],IF('Time Sheet'!H1412,3,2),FALSE)</f>
        <v>#N/A</v>
      </c>
    </row>
    <row r="1412" spans="1:9" x14ac:dyDescent="0.25">
      <c r="A1412" t="s">
        <v>1417</v>
      </c>
      <c r="B1412" t="s">
        <v>19</v>
      </c>
      <c r="C1412" t="s">
        <v>1424</v>
      </c>
      <c r="E1412" t="s">
        <v>1424</v>
      </c>
      <c r="G1412">
        <v>6.3791666666666667E-3</v>
      </c>
      <c r="H1412" t="b">
        <v>1</v>
      </c>
      <c r="I1412" t="e">
        <f>G1413&lt;HLOOKUP(B1413,Table7[#All],IF('Time Sheet'!H1413,3,2),FALSE)</f>
        <v>#N/A</v>
      </c>
    </row>
    <row r="1413" spans="1:9" x14ac:dyDescent="0.25">
      <c r="A1413" t="s">
        <v>1417</v>
      </c>
      <c r="B1413" t="s">
        <v>21</v>
      </c>
      <c r="C1413" t="s">
        <v>1425</v>
      </c>
      <c r="E1413" t="s">
        <v>1425</v>
      </c>
      <c r="G1413">
        <v>6.9962962962962956E-3</v>
      </c>
      <c r="H1413" t="b">
        <v>1</v>
      </c>
      <c r="I1413" t="e">
        <f>G1414&lt;HLOOKUP(B1414,Table7[#All],IF('Time Sheet'!H1414,3,2),FALSE)</f>
        <v>#N/A</v>
      </c>
    </row>
    <row r="1414" spans="1:9" x14ac:dyDescent="0.25">
      <c r="A1414" t="s">
        <v>1417</v>
      </c>
      <c r="B1414" t="s">
        <v>25</v>
      </c>
      <c r="C1414" t="s">
        <v>1426</v>
      </c>
      <c r="E1414" t="s">
        <v>1426</v>
      </c>
      <c r="G1414">
        <v>1.234618055555556E-2</v>
      </c>
      <c r="H1414" t="b">
        <v>1</v>
      </c>
      <c r="I1414" t="e">
        <f>G1415&lt;HLOOKUP(B1415,Table7[#All],IF('Time Sheet'!H1415,3,2),FALSE)</f>
        <v>#N/A</v>
      </c>
    </row>
    <row r="1415" spans="1:9" x14ac:dyDescent="0.25">
      <c r="A1415" t="s">
        <v>1417</v>
      </c>
      <c r="B1415" t="s">
        <v>126</v>
      </c>
      <c r="C1415" t="s">
        <v>1427</v>
      </c>
      <c r="E1415" t="s">
        <v>1427</v>
      </c>
      <c r="G1415">
        <v>2.325231481481482E-4</v>
      </c>
      <c r="H1415" t="b">
        <v>1</v>
      </c>
      <c r="I1415" t="e">
        <f>G1416&lt;HLOOKUP(B1416,Table7[#All],IF('Time Sheet'!H1416,3,2),FALSE)</f>
        <v>#N/A</v>
      </c>
    </row>
    <row r="1416" spans="1:9" x14ac:dyDescent="0.25">
      <c r="A1416" t="s">
        <v>1417</v>
      </c>
      <c r="B1416" t="s">
        <v>27</v>
      </c>
      <c r="C1416" t="s">
        <v>1166</v>
      </c>
      <c r="E1416" t="s">
        <v>1166</v>
      </c>
      <c r="G1416">
        <v>3.2824074074074081E-4</v>
      </c>
      <c r="H1416" t="b">
        <v>1</v>
      </c>
      <c r="I1416" t="e">
        <f>G1417&lt;HLOOKUP(B1417,Table7[#All],IF('Time Sheet'!H1417,3,2),FALSE)</f>
        <v>#N/A</v>
      </c>
    </row>
    <row r="1417" spans="1:9" x14ac:dyDescent="0.25">
      <c r="A1417" t="s">
        <v>1417</v>
      </c>
      <c r="B1417" t="s">
        <v>29</v>
      </c>
      <c r="C1417" t="s">
        <v>1428</v>
      </c>
      <c r="E1417" t="s">
        <v>1428</v>
      </c>
      <c r="G1417">
        <v>4.0810185185185182E-4</v>
      </c>
      <c r="H1417" t="b">
        <v>1</v>
      </c>
      <c r="I1417" t="b">
        <f>G1418&lt;HLOOKUP(B1418,Table7[#All],IF('Time Sheet'!H1418,3,2),FALSE)</f>
        <v>0</v>
      </c>
    </row>
    <row r="1418" spans="1:9" x14ac:dyDescent="0.25">
      <c r="A1418" t="s">
        <v>1417</v>
      </c>
      <c r="B1418" t="s">
        <v>31</v>
      </c>
      <c r="C1418" t="s">
        <v>216</v>
      </c>
      <c r="E1418" t="s">
        <v>216</v>
      </c>
      <c r="G1418">
        <v>6.9525462962962965E-4</v>
      </c>
      <c r="H1418" t="b">
        <v>1</v>
      </c>
      <c r="I1418" t="e">
        <f>G1419&lt;HLOOKUP(B1419,Table7[#All],IF('Time Sheet'!H1419,3,2),FALSE)</f>
        <v>#N/A</v>
      </c>
    </row>
    <row r="1419" spans="1:9" x14ac:dyDescent="0.25">
      <c r="A1419" t="s">
        <v>1417</v>
      </c>
      <c r="B1419" t="s">
        <v>33</v>
      </c>
      <c r="C1419" t="s">
        <v>1429</v>
      </c>
      <c r="E1419" t="s">
        <v>1429</v>
      </c>
      <c r="G1419">
        <v>8.4467592592592602E-4</v>
      </c>
      <c r="H1419" t="b">
        <v>1</v>
      </c>
      <c r="I1419" t="e">
        <f>G1420&lt;HLOOKUP(B1420,Table7[#All],IF('Time Sheet'!H1420,3,2),FALSE)</f>
        <v>#N/A</v>
      </c>
    </row>
    <row r="1420" spans="1:9" x14ac:dyDescent="0.25">
      <c r="A1420" t="s">
        <v>1417</v>
      </c>
      <c r="B1420" t="s">
        <v>35</v>
      </c>
      <c r="C1420" t="s">
        <v>1430</v>
      </c>
      <c r="E1420" t="s">
        <v>1430</v>
      </c>
      <c r="G1420">
        <v>1.524652777777778E-3</v>
      </c>
      <c r="H1420" t="b">
        <v>1</v>
      </c>
      <c r="I1420" t="e">
        <f>G1421&lt;HLOOKUP(B1421,Table7[#All],IF('Time Sheet'!H1421,3,2),FALSE)</f>
        <v>#N/A</v>
      </c>
    </row>
    <row r="1421" spans="1:9" x14ac:dyDescent="0.25">
      <c r="A1421" t="s">
        <v>1417</v>
      </c>
      <c r="B1421" t="s">
        <v>37</v>
      </c>
      <c r="C1421" t="s">
        <v>1431</v>
      </c>
      <c r="E1421" t="s">
        <v>1431</v>
      </c>
      <c r="G1421">
        <v>1.73587962962963E-3</v>
      </c>
      <c r="H1421" t="b">
        <v>1</v>
      </c>
      <c r="I1421" t="e">
        <f>G1422&lt;HLOOKUP(B1422,Table7[#All],IF('Time Sheet'!H1422,3,2),FALSE)</f>
        <v>#N/A</v>
      </c>
    </row>
    <row r="1422" spans="1:9" x14ac:dyDescent="0.25">
      <c r="A1422" t="s">
        <v>1417</v>
      </c>
      <c r="B1422" t="s">
        <v>39</v>
      </c>
      <c r="C1422" t="s">
        <v>1432</v>
      </c>
      <c r="E1422" t="s">
        <v>1432</v>
      </c>
      <c r="G1422">
        <v>2.9502314814814821E-4</v>
      </c>
      <c r="H1422" t="b">
        <v>1</v>
      </c>
      <c r="I1422" t="e">
        <f>G1423&lt;HLOOKUP(B1423,Table7[#All],IF('Time Sheet'!H1423,3,2),FALSE)</f>
        <v>#N/A</v>
      </c>
    </row>
    <row r="1423" spans="1:9" x14ac:dyDescent="0.25">
      <c r="A1423" t="s">
        <v>1417</v>
      </c>
      <c r="B1423" t="s">
        <v>41</v>
      </c>
      <c r="C1423" t="s">
        <v>1433</v>
      </c>
      <c r="E1423" t="s">
        <v>1433</v>
      </c>
      <c r="G1423">
        <v>3.3854166666666668E-4</v>
      </c>
      <c r="H1423" t="b">
        <v>1</v>
      </c>
      <c r="I1423" t="e">
        <f>G1424&lt;HLOOKUP(B1424,Table7[#All],IF('Time Sheet'!H1424,3,2),FALSE)</f>
        <v>#N/A</v>
      </c>
    </row>
    <row r="1424" spans="1:9" x14ac:dyDescent="0.25">
      <c r="A1424" t="s">
        <v>1417</v>
      </c>
      <c r="B1424" t="s">
        <v>43</v>
      </c>
      <c r="C1424" t="s">
        <v>1434</v>
      </c>
      <c r="E1424" t="s">
        <v>1434</v>
      </c>
      <c r="G1424">
        <v>3.9027777777777769E-4</v>
      </c>
      <c r="H1424" t="b">
        <v>1</v>
      </c>
      <c r="I1424" t="b">
        <f>G1425&lt;HLOOKUP(B1425,Table7[#All],IF('Time Sheet'!H1425,3,2),FALSE)</f>
        <v>1</v>
      </c>
    </row>
    <row r="1425" spans="1:9" x14ac:dyDescent="0.25">
      <c r="A1425" t="s">
        <v>1417</v>
      </c>
      <c r="B1425" t="s">
        <v>45</v>
      </c>
      <c r="C1425" t="s">
        <v>1435</v>
      </c>
      <c r="E1425" t="s">
        <v>1435</v>
      </c>
      <c r="G1425">
        <v>7.1342592592592595E-4</v>
      </c>
      <c r="H1425" t="b">
        <v>1</v>
      </c>
      <c r="I1425" t="e">
        <f>G1426&lt;HLOOKUP(B1426,Table7[#All],IF('Time Sheet'!H1426,3,2),FALSE)</f>
        <v>#N/A</v>
      </c>
    </row>
    <row r="1426" spans="1:9" x14ac:dyDescent="0.25">
      <c r="A1426" t="s">
        <v>1417</v>
      </c>
      <c r="B1426" t="s">
        <v>47</v>
      </c>
      <c r="C1426" t="s">
        <v>1436</v>
      </c>
      <c r="E1426" t="s">
        <v>1436</v>
      </c>
      <c r="G1426">
        <v>8.2280092592592593E-4</v>
      </c>
      <c r="H1426" t="b">
        <v>1</v>
      </c>
      <c r="I1426" t="e">
        <f>G1427&lt;HLOOKUP(B1427,Table7[#All],IF('Time Sheet'!H1427,3,2),FALSE)</f>
        <v>#N/A</v>
      </c>
    </row>
    <row r="1427" spans="1:9" x14ac:dyDescent="0.25">
      <c r="A1427" t="s">
        <v>1417</v>
      </c>
      <c r="B1427" t="s">
        <v>49</v>
      </c>
      <c r="C1427" t="s">
        <v>1437</v>
      </c>
      <c r="E1427" t="s">
        <v>1437</v>
      </c>
      <c r="G1427">
        <v>1.532291666666667E-3</v>
      </c>
      <c r="H1427" t="b">
        <v>1</v>
      </c>
      <c r="I1427" t="e">
        <f>G1428&lt;HLOOKUP(B1428,Table7[#All],IF('Time Sheet'!H1428,3,2),FALSE)</f>
        <v>#N/A</v>
      </c>
    </row>
    <row r="1428" spans="1:9" x14ac:dyDescent="0.25">
      <c r="A1428" t="s">
        <v>1417</v>
      </c>
      <c r="B1428" t="s">
        <v>51</v>
      </c>
      <c r="C1428" t="s">
        <v>1438</v>
      </c>
      <c r="E1428" t="s">
        <v>1438</v>
      </c>
      <c r="G1428">
        <v>1.8109953703703699E-3</v>
      </c>
      <c r="H1428" t="b">
        <v>1</v>
      </c>
      <c r="I1428" t="e">
        <f>G1429&lt;HLOOKUP(B1429,Table7[#All],IF('Time Sheet'!H1429,3,2),FALSE)</f>
        <v>#N/A</v>
      </c>
    </row>
    <row r="1429" spans="1:9" x14ac:dyDescent="0.25">
      <c r="A1429" t="s">
        <v>1417</v>
      </c>
      <c r="B1429" t="s">
        <v>53</v>
      </c>
      <c r="C1429" t="s">
        <v>1439</v>
      </c>
      <c r="E1429" t="s">
        <v>1439</v>
      </c>
      <c r="G1429">
        <v>2.5462962962962961E-4</v>
      </c>
      <c r="H1429" t="b">
        <v>1</v>
      </c>
      <c r="I1429" t="e">
        <f>G1430&lt;HLOOKUP(B1430,Table7[#All],IF('Time Sheet'!H1430,3,2),FALSE)</f>
        <v>#N/A</v>
      </c>
    </row>
    <row r="1430" spans="1:9" x14ac:dyDescent="0.25">
      <c r="A1430" t="s">
        <v>1417</v>
      </c>
      <c r="B1430" t="s">
        <v>55</v>
      </c>
      <c r="C1430" t="s">
        <v>1024</v>
      </c>
      <c r="E1430" t="s">
        <v>1024</v>
      </c>
      <c r="G1430">
        <v>2.7500000000000002E-4</v>
      </c>
      <c r="H1430" t="b">
        <v>1</v>
      </c>
      <c r="I1430" t="e">
        <f>G1431&lt;HLOOKUP(B1431,Table7[#All],IF('Time Sheet'!H1431,3,2),FALSE)</f>
        <v>#N/A</v>
      </c>
    </row>
    <row r="1431" spans="1:9" x14ac:dyDescent="0.25">
      <c r="A1431" t="s">
        <v>1417</v>
      </c>
      <c r="B1431" t="s">
        <v>57</v>
      </c>
      <c r="C1431" t="s">
        <v>1159</v>
      </c>
      <c r="E1431" t="s">
        <v>1159</v>
      </c>
      <c r="G1431">
        <v>3.2037037037037038E-4</v>
      </c>
      <c r="H1431" t="b">
        <v>1</v>
      </c>
      <c r="I1431" t="b">
        <f>G1432&lt;HLOOKUP(B1432,Table7[#All],IF('Time Sheet'!H1432,3,2),FALSE)</f>
        <v>1</v>
      </c>
    </row>
    <row r="1432" spans="1:9" x14ac:dyDescent="0.25">
      <c r="A1432" t="s">
        <v>1417</v>
      </c>
      <c r="B1432" t="s">
        <v>59</v>
      </c>
      <c r="C1432" t="s">
        <v>1440</v>
      </c>
      <c r="E1432" t="s">
        <v>1440</v>
      </c>
      <c r="G1432">
        <v>5.8553240740740744E-4</v>
      </c>
      <c r="H1432" t="b">
        <v>1</v>
      </c>
      <c r="I1432" t="e">
        <f>G1433&lt;HLOOKUP(B1433,Table7[#All],IF('Time Sheet'!H1433,3,2),FALSE)</f>
        <v>#N/A</v>
      </c>
    </row>
    <row r="1433" spans="1:9" x14ac:dyDescent="0.25">
      <c r="A1433" t="s">
        <v>1417</v>
      </c>
      <c r="B1433" t="s">
        <v>61</v>
      </c>
      <c r="C1433" t="s">
        <v>1441</v>
      </c>
      <c r="E1433" t="s">
        <v>1441</v>
      </c>
      <c r="G1433">
        <v>6.7569444444444448E-4</v>
      </c>
      <c r="H1433" t="b">
        <v>1</v>
      </c>
      <c r="I1433" t="e">
        <f>G1434&lt;HLOOKUP(B1434,Table7[#All],IF('Time Sheet'!H1434,3,2),FALSE)</f>
        <v>#N/A</v>
      </c>
    </row>
    <row r="1434" spans="1:9" x14ac:dyDescent="0.25">
      <c r="A1434" t="s">
        <v>1417</v>
      </c>
      <c r="B1434" t="s">
        <v>63</v>
      </c>
      <c r="C1434" t="s">
        <v>1442</v>
      </c>
      <c r="E1434" t="s">
        <v>1442</v>
      </c>
      <c r="G1434">
        <v>1.29837962962963E-3</v>
      </c>
      <c r="H1434" t="b">
        <v>1</v>
      </c>
      <c r="I1434" t="e">
        <f>G1435&lt;HLOOKUP(B1435,Table7[#All],IF('Time Sheet'!H1435,3,2),FALSE)</f>
        <v>#N/A</v>
      </c>
    </row>
    <row r="1435" spans="1:9" x14ac:dyDescent="0.25">
      <c r="A1435" t="s">
        <v>1417</v>
      </c>
      <c r="B1435" t="s">
        <v>65</v>
      </c>
      <c r="C1435" t="s">
        <v>1443</v>
      </c>
      <c r="E1435" t="s">
        <v>1443</v>
      </c>
      <c r="G1435">
        <v>1.527662037037037E-3</v>
      </c>
      <c r="H1435" t="b">
        <v>1</v>
      </c>
      <c r="I1435" t="e">
        <f>G1436&lt;HLOOKUP(B1436,Table7[#All],IF('Time Sheet'!H1436,3,2),FALSE)</f>
        <v>#N/A</v>
      </c>
    </row>
    <row r="1436" spans="1:9" x14ac:dyDescent="0.25">
      <c r="A1436" t="s">
        <v>1417</v>
      </c>
      <c r="B1436" t="s">
        <v>67</v>
      </c>
      <c r="C1436" t="s">
        <v>1444</v>
      </c>
      <c r="E1436" t="s">
        <v>1444</v>
      </c>
      <c r="G1436">
        <v>7.0196759259259257E-4</v>
      </c>
      <c r="H1436" t="b">
        <v>1</v>
      </c>
      <c r="I1436" t="b">
        <f>G1437&lt;HLOOKUP(B1437,Table7[#All],IF('Time Sheet'!H1437,3,2),FALSE)</f>
        <v>1</v>
      </c>
    </row>
    <row r="1437" spans="1:9" x14ac:dyDescent="0.25">
      <c r="A1437" t="s">
        <v>1417</v>
      </c>
      <c r="B1437" t="s">
        <v>69</v>
      </c>
      <c r="C1437" t="s">
        <v>1445</v>
      </c>
      <c r="E1437" t="s">
        <v>1445</v>
      </c>
      <c r="G1437">
        <v>1.3755787037037039E-3</v>
      </c>
      <c r="H1437" t="b">
        <v>1</v>
      </c>
      <c r="I1437" t="e">
        <f>G1438&lt;HLOOKUP(B1438,Table7[#All],IF('Time Sheet'!H1438,3,2),FALSE)</f>
        <v>#N/A</v>
      </c>
    </row>
    <row r="1438" spans="1:9" x14ac:dyDescent="0.25">
      <c r="A1438" t="s">
        <v>1417</v>
      </c>
      <c r="B1438" t="s">
        <v>71</v>
      </c>
      <c r="C1438" t="s">
        <v>1446</v>
      </c>
      <c r="E1438" t="s">
        <v>1446</v>
      </c>
      <c r="G1438">
        <v>1.5585648148148149E-3</v>
      </c>
      <c r="H1438" t="b">
        <v>1</v>
      </c>
      <c r="I1438" t="e">
        <f>G1439&lt;HLOOKUP(B1439,Table7[#All],IF('Time Sheet'!H1439,3,2),FALSE)</f>
        <v>#N/A</v>
      </c>
    </row>
    <row r="1439" spans="1:9" x14ac:dyDescent="0.25">
      <c r="A1439" t="s">
        <v>1417</v>
      </c>
      <c r="B1439" t="s">
        <v>73</v>
      </c>
      <c r="C1439" t="s">
        <v>1447</v>
      </c>
      <c r="E1439" t="s">
        <v>1447</v>
      </c>
      <c r="G1439">
        <v>2.9631944444444441E-3</v>
      </c>
      <c r="H1439" t="b">
        <v>1</v>
      </c>
      <c r="I1439" t="e">
        <f>G1440&lt;HLOOKUP(B1440,Table7[#All],IF('Time Sheet'!H1440,3,2),FALSE)</f>
        <v>#N/A</v>
      </c>
    </row>
    <row r="1440" spans="1:9" x14ac:dyDescent="0.25">
      <c r="A1440" t="s">
        <v>1417</v>
      </c>
      <c r="B1440" t="s">
        <v>75</v>
      </c>
      <c r="C1440" t="s">
        <v>1448</v>
      </c>
      <c r="E1440" t="s">
        <v>1448</v>
      </c>
      <c r="G1440">
        <v>3.5665509259259261E-3</v>
      </c>
      <c r="H1440" t="b">
        <v>1</v>
      </c>
      <c r="I1440" t="b">
        <f>G1441&lt;HLOOKUP(B1441,Table7[#All],IF('Time Sheet'!H1441,3,2),FALSE)</f>
        <v>0</v>
      </c>
    </row>
    <row r="1441" spans="1:9" x14ac:dyDescent="0.25">
      <c r="A1441" t="s">
        <v>1449</v>
      </c>
      <c r="B1441" t="s">
        <v>3</v>
      </c>
      <c r="C1441" t="s">
        <v>1450</v>
      </c>
      <c r="E1441" t="s">
        <v>1450</v>
      </c>
      <c r="G1441">
        <v>2.611111111111111E-4</v>
      </c>
      <c r="H1441" t="b">
        <v>1</v>
      </c>
      <c r="I1441" t="e">
        <f>G1442&lt;HLOOKUP(B1442,Table7[#All],IF('Time Sheet'!H1442,3,2),FALSE)</f>
        <v>#N/A</v>
      </c>
    </row>
    <row r="1442" spans="1:9" x14ac:dyDescent="0.25">
      <c r="A1442" t="s">
        <v>1449</v>
      </c>
      <c r="B1442" t="s">
        <v>5</v>
      </c>
      <c r="C1442" t="s">
        <v>1451</v>
      </c>
      <c r="E1442" t="s">
        <v>1451</v>
      </c>
      <c r="G1442">
        <v>3.0219907407407409E-4</v>
      </c>
      <c r="H1442" t="b">
        <v>1</v>
      </c>
      <c r="I1442" t="b">
        <f>G1443&lt;HLOOKUP(B1443,Table7[#All],IF('Time Sheet'!H1443,3,2),FALSE)</f>
        <v>1</v>
      </c>
    </row>
    <row r="1443" spans="1:9" x14ac:dyDescent="0.25">
      <c r="A1443" t="s">
        <v>1449</v>
      </c>
      <c r="B1443" t="s">
        <v>7</v>
      </c>
      <c r="C1443" t="s">
        <v>1452</v>
      </c>
      <c r="E1443" t="s">
        <v>1452</v>
      </c>
      <c r="G1443">
        <v>5.5891203703703702E-4</v>
      </c>
      <c r="H1443" t="b">
        <v>1</v>
      </c>
      <c r="I1443" t="e">
        <f>G1444&lt;HLOOKUP(B1444,Table7[#All],IF('Time Sheet'!H1444,3,2),FALSE)</f>
        <v>#N/A</v>
      </c>
    </row>
    <row r="1444" spans="1:9" x14ac:dyDescent="0.25">
      <c r="A1444" t="s">
        <v>1449</v>
      </c>
      <c r="B1444" t="s">
        <v>9</v>
      </c>
      <c r="C1444" t="s">
        <v>1453</v>
      </c>
      <c r="E1444" t="s">
        <v>1453</v>
      </c>
      <c r="G1444">
        <v>6.5486111111111105E-4</v>
      </c>
      <c r="H1444" t="b">
        <v>1</v>
      </c>
      <c r="I1444" t="b">
        <f>G1445&lt;HLOOKUP(B1445,Table7[#All],IF('Time Sheet'!H1445,3,2),FALSE)</f>
        <v>0</v>
      </c>
    </row>
    <row r="1445" spans="1:9" x14ac:dyDescent="0.25">
      <c r="A1445" t="s">
        <v>1449</v>
      </c>
      <c r="B1445" t="s">
        <v>11</v>
      </c>
      <c r="C1445" t="s">
        <v>1454</v>
      </c>
      <c r="E1445" t="s">
        <v>1454</v>
      </c>
      <c r="G1445">
        <v>1.2815972222222219E-3</v>
      </c>
      <c r="H1445" t="b">
        <v>1</v>
      </c>
      <c r="I1445" t="e">
        <f>G1446&lt;HLOOKUP(B1446,Table7[#All],IF('Time Sheet'!H1446,3,2),FALSE)</f>
        <v>#N/A</v>
      </c>
    </row>
    <row r="1446" spans="1:9" x14ac:dyDescent="0.25">
      <c r="A1446" t="s">
        <v>1449</v>
      </c>
      <c r="B1446" t="s">
        <v>13</v>
      </c>
      <c r="C1446" t="s">
        <v>1455</v>
      </c>
      <c r="E1446" t="s">
        <v>1455</v>
      </c>
      <c r="G1446">
        <v>1.4656249999999999E-3</v>
      </c>
      <c r="H1446" t="b">
        <v>1</v>
      </c>
      <c r="I1446" t="e">
        <f>G1447&lt;HLOOKUP(B1447,Table7[#All],IF('Time Sheet'!H1447,3,2),FALSE)</f>
        <v>#N/A</v>
      </c>
    </row>
    <row r="1447" spans="1:9" x14ac:dyDescent="0.25">
      <c r="A1447" t="s">
        <v>1449</v>
      </c>
      <c r="B1447" t="s">
        <v>15</v>
      </c>
      <c r="C1447" t="s">
        <v>1456</v>
      </c>
      <c r="E1447" t="s">
        <v>1456</v>
      </c>
      <c r="G1447">
        <v>3.2709490740740741E-3</v>
      </c>
      <c r="H1447" t="b">
        <v>1</v>
      </c>
      <c r="I1447" t="b">
        <f>G1448&lt;HLOOKUP(B1448,Table7[#All],IF('Time Sheet'!H1448,3,2),FALSE)</f>
        <v>0</v>
      </c>
    </row>
    <row r="1448" spans="1:9" x14ac:dyDescent="0.25">
      <c r="A1448" t="s">
        <v>1449</v>
      </c>
      <c r="B1448" t="s">
        <v>17</v>
      </c>
      <c r="C1448" t="s">
        <v>1457</v>
      </c>
      <c r="E1448" t="s">
        <v>1457</v>
      </c>
      <c r="G1448">
        <v>3.585069444444445E-3</v>
      </c>
      <c r="H1448" t="b">
        <v>1</v>
      </c>
      <c r="I1448" t="e">
        <f>G1449&lt;HLOOKUP(B1449,Table7[#All],IF('Time Sheet'!H1449,3,2),FALSE)</f>
        <v>#N/A</v>
      </c>
    </row>
    <row r="1449" spans="1:9" x14ac:dyDescent="0.25">
      <c r="A1449" t="s">
        <v>1449</v>
      </c>
      <c r="B1449" t="s">
        <v>19</v>
      </c>
      <c r="C1449" t="s">
        <v>1458</v>
      </c>
      <c r="E1449" t="s">
        <v>1458</v>
      </c>
      <c r="G1449">
        <v>6.7193287037037031E-3</v>
      </c>
      <c r="H1449" t="b">
        <v>1</v>
      </c>
      <c r="I1449" t="e">
        <f>G1450&lt;HLOOKUP(B1450,Table7[#All],IF('Time Sheet'!H1450,3,2),FALSE)</f>
        <v>#N/A</v>
      </c>
    </row>
    <row r="1450" spans="1:9" x14ac:dyDescent="0.25">
      <c r="A1450" t="s">
        <v>1449</v>
      </c>
      <c r="B1450" t="s">
        <v>21</v>
      </c>
      <c r="C1450" t="s">
        <v>1459</v>
      </c>
      <c r="E1450" t="s">
        <v>1459</v>
      </c>
      <c r="G1450">
        <v>8.0613425925925922E-3</v>
      </c>
      <c r="H1450" t="b">
        <v>1</v>
      </c>
      <c r="I1450" t="e">
        <f>G1451&lt;HLOOKUP(B1451,Table7[#All],IF('Time Sheet'!H1451,3,2),FALSE)</f>
        <v>#N/A</v>
      </c>
    </row>
    <row r="1451" spans="1:9" x14ac:dyDescent="0.25">
      <c r="A1451" t="s">
        <v>1449</v>
      </c>
      <c r="B1451" t="s">
        <v>25</v>
      </c>
      <c r="C1451" t="s">
        <v>1460</v>
      </c>
      <c r="E1451" t="s">
        <v>1460</v>
      </c>
      <c r="G1451">
        <v>1.330648148148148E-2</v>
      </c>
      <c r="H1451" t="b">
        <v>1</v>
      </c>
      <c r="I1451" t="e">
        <f>G1452&lt;HLOOKUP(B1452,Table7[#All],IF('Time Sheet'!H1452,3,2),FALSE)</f>
        <v>#N/A</v>
      </c>
    </row>
    <row r="1452" spans="1:9" x14ac:dyDescent="0.25">
      <c r="A1452" t="s">
        <v>1449</v>
      </c>
      <c r="B1452" t="s">
        <v>27</v>
      </c>
      <c r="C1452" t="s">
        <v>1461</v>
      </c>
      <c r="E1452" t="s">
        <v>1461</v>
      </c>
      <c r="G1452">
        <v>2.9467592592592588E-4</v>
      </c>
      <c r="H1452" t="b">
        <v>1</v>
      </c>
      <c r="I1452" t="e">
        <f>G1453&lt;HLOOKUP(B1453,Table7[#All],IF('Time Sheet'!H1453,3,2),FALSE)</f>
        <v>#N/A</v>
      </c>
    </row>
    <row r="1453" spans="1:9" x14ac:dyDescent="0.25">
      <c r="A1453" t="s">
        <v>1449</v>
      </c>
      <c r="B1453" t="s">
        <v>29</v>
      </c>
      <c r="C1453" t="s">
        <v>1462</v>
      </c>
      <c r="E1453" t="s">
        <v>1462</v>
      </c>
      <c r="G1453">
        <v>3.534722222222222E-4</v>
      </c>
      <c r="H1453" t="b">
        <v>1</v>
      </c>
      <c r="I1453" t="b">
        <f>G1454&lt;HLOOKUP(B1454,Table7[#All],IF('Time Sheet'!H1454,3,2),FALSE)</f>
        <v>1</v>
      </c>
    </row>
    <row r="1454" spans="1:9" x14ac:dyDescent="0.25">
      <c r="A1454" t="s">
        <v>1449</v>
      </c>
      <c r="B1454" t="s">
        <v>31</v>
      </c>
      <c r="C1454" t="s">
        <v>1463</v>
      </c>
      <c r="E1454" t="s">
        <v>1463</v>
      </c>
      <c r="G1454">
        <v>6.0497685185185188E-4</v>
      </c>
      <c r="H1454" t="b">
        <v>1</v>
      </c>
      <c r="I1454" t="e">
        <f>G1455&lt;HLOOKUP(B1455,Table7[#All],IF('Time Sheet'!H1455,3,2),FALSE)</f>
        <v>#N/A</v>
      </c>
    </row>
    <row r="1455" spans="1:9" x14ac:dyDescent="0.25">
      <c r="A1455" t="s">
        <v>1449</v>
      </c>
      <c r="B1455" t="s">
        <v>33</v>
      </c>
      <c r="C1455" t="s">
        <v>1464</v>
      </c>
      <c r="E1455" t="s">
        <v>1464</v>
      </c>
      <c r="G1455">
        <v>7.4722222222222225E-4</v>
      </c>
      <c r="H1455" t="b">
        <v>1</v>
      </c>
      <c r="I1455" t="e">
        <f>G1456&lt;HLOOKUP(B1456,Table7[#All],IF('Time Sheet'!H1456,3,2),FALSE)</f>
        <v>#N/A</v>
      </c>
    </row>
    <row r="1456" spans="1:9" x14ac:dyDescent="0.25">
      <c r="A1456" t="s">
        <v>1449</v>
      </c>
      <c r="B1456" t="s">
        <v>35</v>
      </c>
      <c r="C1456" t="s">
        <v>1465</v>
      </c>
      <c r="E1456" t="s">
        <v>1465</v>
      </c>
      <c r="G1456">
        <v>1.3045138888888889E-3</v>
      </c>
      <c r="H1456" t="b">
        <v>1</v>
      </c>
      <c r="I1456" t="e">
        <f>G1457&lt;HLOOKUP(B1457,Table7[#All],IF('Time Sheet'!H1457,3,2),FALSE)</f>
        <v>#N/A</v>
      </c>
    </row>
    <row r="1457" spans="1:9" x14ac:dyDescent="0.25">
      <c r="A1457" t="s">
        <v>1449</v>
      </c>
      <c r="B1457" t="s">
        <v>37</v>
      </c>
      <c r="C1457" t="s">
        <v>747</v>
      </c>
      <c r="E1457" t="s">
        <v>747</v>
      </c>
      <c r="G1457">
        <v>1.620601851851852E-3</v>
      </c>
      <c r="H1457" t="b">
        <v>1</v>
      </c>
      <c r="I1457" t="e">
        <f>G1458&lt;HLOOKUP(B1458,Table7[#All],IF('Time Sheet'!H1458,3,2),FALSE)</f>
        <v>#N/A</v>
      </c>
    </row>
    <row r="1458" spans="1:9" x14ac:dyDescent="0.25">
      <c r="A1458" t="s">
        <v>1449</v>
      </c>
      <c r="B1458" t="s">
        <v>41</v>
      </c>
      <c r="C1458" t="s">
        <v>1466</v>
      </c>
      <c r="E1458" t="s">
        <v>1466</v>
      </c>
      <c r="G1458">
        <v>3.2141203703703699E-4</v>
      </c>
      <c r="H1458" t="b">
        <v>1</v>
      </c>
      <c r="I1458" t="e">
        <f>G1459&lt;HLOOKUP(B1459,Table7[#All],IF('Time Sheet'!H1459,3,2),FALSE)</f>
        <v>#N/A</v>
      </c>
    </row>
    <row r="1459" spans="1:9" x14ac:dyDescent="0.25">
      <c r="A1459" t="s">
        <v>1449</v>
      </c>
      <c r="B1459" t="s">
        <v>43</v>
      </c>
      <c r="C1459" t="s">
        <v>598</v>
      </c>
      <c r="E1459" t="s">
        <v>598</v>
      </c>
      <c r="G1459">
        <v>3.7083333333333331E-4</v>
      </c>
      <c r="H1459" t="b">
        <v>1</v>
      </c>
      <c r="I1459" t="b">
        <f>G1460&lt;HLOOKUP(B1460,Table7[#All],IF('Time Sheet'!H1460,3,2),FALSE)</f>
        <v>1</v>
      </c>
    </row>
    <row r="1460" spans="1:9" x14ac:dyDescent="0.25">
      <c r="A1460" t="s">
        <v>1449</v>
      </c>
      <c r="B1460" t="s">
        <v>45</v>
      </c>
      <c r="C1460" t="s">
        <v>1409</v>
      </c>
      <c r="E1460" t="s">
        <v>1409</v>
      </c>
      <c r="G1460">
        <v>6.7986111111111112E-4</v>
      </c>
      <c r="H1460" t="b">
        <v>1</v>
      </c>
      <c r="I1460" t="e">
        <f>G1461&lt;HLOOKUP(B1461,Table7[#All],IF('Time Sheet'!H1461,3,2),FALSE)</f>
        <v>#N/A</v>
      </c>
    </row>
    <row r="1461" spans="1:9" x14ac:dyDescent="0.25">
      <c r="A1461" t="s">
        <v>1449</v>
      </c>
      <c r="B1461" t="s">
        <v>47</v>
      </c>
      <c r="C1461" t="s">
        <v>1467</v>
      </c>
      <c r="E1461" t="s">
        <v>1467</v>
      </c>
      <c r="G1461">
        <v>7.8553240740740742E-4</v>
      </c>
      <c r="H1461" t="b">
        <v>1</v>
      </c>
      <c r="I1461" t="e">
        <f>G1462&lt;HLOOKUP(B1462,Table7[#All],IF('Time Sheet'!H1462,3,2),FALSE)</f>
        <v>#N/A</v>
      </c>
    </row>
    <row r="1462" spans="1:9" x14ac:dyDescent="0.25">
      <c r="A1462" t="s">
        <v>1449</v>
      </c>
      <c r="B1462" t="s">
        <v>49</v>
      </c>
      <c r="C1462" t="s">
        <v>1468</v>
      </c>
      <c r="E1462" t="s">
        <v>1468</v>
      </c>
      <c r="G1462">
        <v>1.716782407407408E-3</v>
      </c>
      <c r="H1462" t="b">
        <v>1</v>
      </c>
      <c r="I1462" t="e">
        <f>G1463&lt;HLOOKUP(B1463,Table7[#All],IF('Time Sheet'!H1463,3,2),FALSE)</f>
        <v>#N/A</v>
      </c>
    </row>
    <row r="1463" spans="1:9" x14ac:dyDescent="0.25">
      <c r="A1463" t="s">
        <v>1449</v>
      </c>
      <c r="B1463" t="s">
        <v>51</v>
      </c>
      <c r="C1463" t="s">
        <v>1469</v>
      </c>
      <c r="E1463" t="s">
        <v>1469</v>
      </c>
      <c r="G1463">
        <v>1.71400462962963E-3</v>
      </c>
      <c r="H1463" t="b">
        <v>1</v>
      </c>
      <c r="I1463" t="e">
        <f>G1464&lt;HLOOKUP(B1464,Table7[#All],IF('Time Sheet'!H1464,3,2),FALSE)</f>
        <v>#N/A</v>
      </c>
    </row>
    <row r="1464" spans="1:9" x14ac:dyDescent="0.25">
      <c r="A1464" t="s">
        <v>1449</v>
      </c>
      <c r="B1464" t="s">
        <v>55</v>
      </c>
      <c r="C1464" t="s">
        <v>1470</v>
      </c>
      <c r="E1464" t="s">
        <v>1470</v>
      </c>
      <c r="G1464">
        <v>2.740740740740741E-4</v>
      </c>
      <c r="H1464" t="b">
        <v>1</v>
      </c>
      <c r="I1464" t="e">
        <f>G1465&lt;HLOOKUP(B1465,Table7[#All],IF('Time Sheet'!H1465,3,2),FALSE)</f>
        <v>#N/A</v>
      </c>
    </row>
    <row r="1465" spans="1:9" x14ac:dyDescent="0.25">
      <c r="A1465" t="s">
        <v>1449</v>
      </c>
      <c r="B1465" t="s">
        <v>57</v>
      </c>
      <c r="C1465" t="s">
        <v>1471</v>
      </c>
      <c r="E1465" t="s">
        <v>1471</v>
      </c>
      <c r="G1465">
        <v>3.1354166666666672E-4</v>
      </c>
      <c r="H1465" t="b">
        <v>1</v>
      </c>
      <c r="I1465" t="b">
        <f>G1466&lt;HLOOKUP(B1466,Table7[#All],IF('Time Sheet'!H1466,3,2),FALSE)</f>
        <v>1</v>
      </c>
    </row>
    <row r="1466" spans="1:9" x14ac:dyDescent="0.25">
      <c r="A1466" t="s">
        <v>1449</v>
      </c>
      <c r="B1466" t="s">
        <v>59</v>
      </c>
      <c r="C1466" t="s">
        <v>1472</v>
      </c>
      <c r="E1466" t="s">
        <v>1472</v>
      </c>
      <c r="G1466">
        <v>5.7951388888888885E-4</v>
      </c>
      <c r="H1466" t="b">
        <v>1</v>
      </c>
      <c r="I1466" t="e">
        <f>G1467&lt;HLOOKUP(B1467,Table7[#All],IF('Time Sheet'!H1467,3,2),FALSE)</f>
        <v>#N/A</v>
      </c>
    </row>
    <row r="1467" spans="1:9" x14ac:dyDescent="0.25">
      <c r="A1467" t="s">
        <v>1449</v>
      </c>
      <c r="B1467" t="s">
        <v>61</v>
      </c>
      <c r="C1467" t="s">
        <v>1473</v>
      </c>
      <c r="E1467" t="s">
        <v>1473</v>
      </c>
      <c r="G1467">
        <v>6.789351851851852E-4</v>
      </c>
      <c r="H1467" t="b">
        <v>1</v>
      </c>
      <c r="I1467" t="e">
        <f>G1468&lt;HLOOKUP(B1468,Table7[#All],IF('Time Sheet'!H1468,3,2),FALSE)</f>
        <v>#N/A</v>
      </c>
    </row>
    <row r="1468" spans="1:9" x14ac:dyDescent="0.25">
      <c r="A1468" t="s">
        <v>1449</v>
      </c>
      <c r="B1468" t="s">
        <v>63</v>
      </c>
      <c r="C1468" t="s">
        <v>1474</v>
      </c>
      <c r="E1468" t="s">
        <v>1474</v>
      </c>
      <c r="G1468">
        <v>1.312962962962963E-3</v>
      </c>
      <c r="H1468" t="b">
        <v>1</v>
      </c>
      <c r="I1468" t="e">
        <f>G1469&lt;HLOOKUP(B1469,Table7[#All],IF('Time Sheet'!H1469,3,2),FALSE)</f>
        <v>#N/A</v>
      </c>
    </row>
    <row r="1469" spans="1:9" x14ac:dyDescent="0.25">
      <c r="A1469" t="s">
        <v>1449</v>
      </c>
      <c r="B1469" t="s">
        <v>65</v>
      </c>
      <c r="C1469" t="s">
        <v>1475</v>
      </c>
      <c r="E1469" t="s">
        <v>1475</v>
      </c>
      <c r="G1469">
        <v>1.5708333333333329E-3</v>
      </c>
      <c r="H1469" t="b">
        <v>1</v>
      </c>
      <c r="I1469" t="e">
        <f>G1470&lt;HLOOKUP(B1470,Table7[#All],IF('Time Sheet'!H1470,3,2),FALSE)</f>
        <v>#N/A</v>
      </c>
    </row>
    <row r="1470" spans="1:9" x14ac:dyDescent="0.25">
      <c r="A1470" t="s">
        <v>1449</v>
      </c>
      <c r="B1470" t="s">
        <v>67</v>
      </c>
      <c r="C1470" t="s">
        <v>1476</v>
      </c>
      <c r="E1470" t="s">
        <v>1476</v>
      </c>
      <c r="G1470">
        <v>6.6574074074074072E-4</v>
      </c>
      <c r="H1470" t="b">
        <v>1</v>
      </c>
      <c r="I1470" t="b">
        <f>G1471&lt;HLOOKUP(B1471,Table7[#All],IF('Time Sheet'!H1471,3,2),FALSE)</f>
        <v>1</v>
      </c>
    </row>
    <row r="1471" spans="1:9" x14ac:dyDescent="0.25">
      <c r="A1471" t="s">
        <v>1449</v>
      </c>
      <c r="B1471" t="s">
        <v>69</v>
      </c>
      <c r="C1471" t="s">
        <v>1477</v>
      </c>
      <c r="E1471" t="s">
        <v>1477</v>
      </c>
      <c r="G1471">
        <v>1.321527777777778E-3</v>
      </c>
      <c r="H1471" t="b">
        <v>1</v>
      </c>
      <c r="I1471" t="e">
        <f>G1472&lt;HLOOKUP(B1472,Table7[#All],IF('Time Sheet'!H1472,3,2),FALSE)</f>
        <v>#N/A</v>
      </c>
    </row>
    <row r="1472" spans="1:9" x14ac:dyDescent="0.25">
      <c r="A1472" t="s">
        <v>1449</v>
      </c>
      <c r="B1472" t="s">
        <v>71</v>
      </c>
      <c r="C1472" t="s">
        <v>1478</v>
      </c>
      <c r="E1472" t="s">
        <v>1478</v>
      </c>
      <c r="G1472">
        <v>1.5667824074074069E-3</v>
      </c>
      <c r="H1472" t="b">
        <v>1</v>
      </c>
      <c r="I1472" t="e">
        <f>G1473&lt;HLOOKUP(B1473,Table7[#All],IF('Time Sheet'!H1473,3,2),FALSE)</f>
        <v>#N/A</v>
      </c>
    </row>
    <row r="1473" spans="1:9" x14ac:dyDescent="0.25">
      <c r="A1473" t="s">
        <v>1449</v>
      </c>
      <c r="B1473" t="s">
        <v>73</v>
      </c>
      <c r="C1473" t="s">
        <v>1479</v>
      </c>
      <c r="E1473" t="s">
        <v>1479</v>
      </c>
      <c r="G1473">
        <v>3.108796296296297E-3</v>
      </c>
      <c r="H1473" t="b">
        <v>1</v>
      </c>
      <c r="I1473" t="e">
        <f>G1474&lt;HLOOKUP(B1474,Table7[#All],IF('Time Sheet'!H1474,3,2),FALSE)</f>
        <v>#N/A</v>
      </c>
    </row>
    <row r="1474" spans="1:9" x14ac:dyDescent="0.25">
      <c r="A1474" t="s">
        <v>1449</v>
      </c>
      <c r="B1474" t="s">
        <v>75</v>
      </c>
      <c r="C1474" t="s">
        <v>1480</v>
      </c>
      <c r="E1474" t="s">
        <v>1480</v>
      </c>
      <c r="G1474">
        <v>3.42650462962963E-3</v>
      </c>
      <c r="H1474" t="b">
        <v>1</v>
      </c>
      <c r="I1474" t="e">
        <f>G1475&lt;HLOOKUP(B1475,Table7[#All],IF('Time Sheet'!H1475,3,2),FALSE)</f>
        <v>#N/A</v>
      </c>
    </row>
    <row r="1475" spans="1:9" x14ac:dyDescent="0.25">
      <c r="A1475" t="s">
        <v>1481</v>
      </c>
      <c r="B1475" t="s">
        <v>1</v>
      </c>
      <c r="C1475" t="s">
        <v>1482</v>
      </c>
      <c r="E1475" t="s">
        <v>1482</v>
      </c>
      <c r="G1475">
        <v>2.2592592592592589E-4</v>
      </c>
      <c r="H1475" t="b">
        <v>1</v>
      </c>
      <c r="I1475" t="b">
        <f>G1476&lt;HLOOKUP(B1476,Table7[#All],IF('Time Sheet'!H1476,3,2),FALSE)</f>
        <v>0</v>
      </c>
    </row>
    <row r="1476" spans="1:9" x14ac:dyDescent="0.25">
      <c r="A1476" t="s">
        <v>1481</v>
      </c>
      <c r="B1476" t="s">
        <v>3</v>
      </c>
      <c r="C1476" t="s">
        <v>871</v>
      </c>
      <c r="E1476" t="s">
        <v>871</v>
      </c>
      <c r="G1476">
        <v>2.722222222222222E-4</v>
      </c>
      <c r="H1476" t="b">
        <v>1</v>
      </c>
      <c r="I1476" t="e">
        <f>G1477&lt;HLOOKUP(B1477,Table7[#All],IF('Time Sheet'!H1477,3,2),FALSE)</f>
        <v>#N/A</v>
      </c>
    </row>
    <row r="1477" spans="1:9" x14ac:dyDescent="0.25">
      <c r="A1477" t="s">
        <v>1481</v>
      </c>
      <c r="B1477" t="s">
        <v>5</v>
      </c>
      <c r="C1477" t="s">
        <v>1483</v>
      </c>
      <c r="E1477" t="s">
        <v>1483</v>
      </c>
      <c r="G1477">
        <v>3.1678240740740739E-4</v>
      </c>
      <c r="H1477" t="b">
        <v>1</v>
      </c>
      <c r="I1477" t="b">
        <f>G1478&lt;HLOOKUP(B1478,Table7[#All],IF('Time Sheet'!H1478,3,2),FALSE)</f>
        <v>0</v>
      </c>
    </row>
    <row r="1478" spans="1:9" x14ac:dyDescent="0.25">
      <c r="A1478" t="s">
        <v>1481</v>
      </c>
      <c r="B1478" t="s">
        <v>7</v>
      </c>
      <c r="C1478" t="s">
        <v>1484</v>
      </c>
      <c r="E1478" t="s">
        <v>1484</v>
      </c>
      <c r="G1478">
        <v>5.894675925925926E-4</v>
      </c>
      <c r="H1478" t="b">
        <v>1</v>
      </c>
      <c r="I1478" t="e">
        <f>G1479&lt;HLOOKUP(B1479,Table7[#All],IF('Time Sheet'!H1479,3,2),FALSE)</f>
        <v>#N/A</v>
      </c>
    </row>
    <row r="1479" spans="1:9" x14ac:dyDescent="0.25">
      <c r="A1479" t="s">
        <v>1481</v>
      </c>
      <c r="B1479" t="s">
        <v>9</v>
      </c>
      <c r="C1479" t="s">
        <v>1485</v>
      </c>
      <c r="E1479" t="s">
        <v>1485</v>
      </c>
      <c r="G1479">
        <v>6.5231481481481477E-4</v>
      </c>
      <c r="H1479" t="b">
        <v>1</v>
      </c>
      <c r="I1479" t="b">
        <f>G1480&lt;HLOOKUP(B1480,Table7[#All],IF('Time Sheet'!H1480,3,2),FALSE)</f>
        <v>1</v>
      </c>
    </row>
    <row r="1480" spans="1:9" x14ac:dyDescent="0.25">
      <c r="A1480" t="s">
        <v>1481</v>
      </c>
      <c r="B1480" t="s">
        <v>11</v>
      </c>
      <c r="C1480" t="s">
        <v>1486</v>
      </c>
      <c r="E1480" t="s">
        <v>1486</v>
      </c>
      <c r="G1480">
        <v>1.2541666666666671E-3</v>
      </c>
      <c r="H1480" t="b">
        <v>1</v>
      </c>
      <c r="I1480" t="e">
        <f>G1481&lt;HLOOKUP(B1481,Table7[#All],IF('Time Sheet'!H1481,3,2),FALSE)</f>
        <v>#N/A</v>
      </c>
    </row>
    <row r="1481" spans="1:9" x14ac:dyDescent="0.25">
      <c r="A1481" t="s">
        <v>1481</v>
      </c>
      <c r="B1481" t="s">
        <v>1306</v>
      </c>
      <c r="C1481" t="s">
        <v>1487</v>
      </c>
      <c r="E1481" t="s">
        <v>1487</v>
      </c>
      <c r="G1481">
        <v>1.5222222222222219E-3</v>
      </c>
      <c r="H1481" t="b">
        <v>1</v>
      </c>
      <c r="I1481" t="e">
        <f>G1482&lt;HLOOKUP(B1482,Table7[#All],IF('Time Sheet'!H1482,3,2),FALSE)</f>
        <v>#N/A</v>
      </c>
    </row>
    <row r="1482" spans="1:9" x14ac:dyDescent="0.25">
      <c r="A1482" t="s">
        <v>1481</v>
      </c>
      <c r="B1482" t="s">
        <v>13</v>
      </c>
      <c r="C1482" t="s">
        <v>1488</v>
      </c>
      <c r="E1482" t="s">
        <v>1488</v>
      </c>
      <c r="G1482">
        <v>1.4343750000000001E-3</v>
      </c>
      <c r="H1482" t="b">
        <v>1</v>
      </c>
      <c r="I1482" t="e">
        <f>G1483&lt;HLOOKUP(B1483,Table7[#All],IF('Time Sheet'!H1483,3,2),FALSE)</f>
        <v>#N/A</v>
      </c>
    </row>
    <row r="1483" spans="1:9" x14ac:dyDescent="0.25">
      <c r="A1483" t="s">
        <v>1481</v>
      </c>
      <c r="B1483" t="s">
        <v>1489</v>
      </c>
      <c r="C1483" t="s">
        <v>1490</v>
      </c>
      <c r="E1483" t="s">
        <v>1490</v>
      </c>
      <c r="G1483">
        <v>3.1885416666666672E-3</v>
      </c>
      <c r="H1483" t="b">
        <v>1</v>
      </c>
      <c r="I1483" t="e">
        <f>G1484&lt;HLOOKUP(B1484,Table7[#All],IF('Time Sheet'!H1484,3,2),FALSE)</f>
        <v>#N/A</v>
      </c>
    </row>
    <row r="1484" spans="1:9" x14ac:dyDescent="0.25">
      <c r="A1484" t="s">
        <v>1481</v>
      </c>
      <c r="B1484" t="s">
        <v>15</v>
      </c>
      <c r="C1484" t="s">
        <v>1491</v>
      </c>
      <c r="E1484" t="s">
        <v>1491</v>
      </c>
      <c r="G1484">
        <v>3.1396990740740738E-3</v>
      </c>
      <c r="H1484" t="b">
        <v>1</v>
      </c>
      <c r="I1484" t="b">
        <f>G1485&lt;HLOOKUP(B1485,Table7[#All],IF('Time Sheet'!H1485,3,2),FALSE)</f>
        <v>1</v>
      </c>
    </row>
    <row r="1485" spans="1:9" x14ac:dyDescent="0.25">
      <c r="A1485" t="s">
        <v>1481</v>
      </c>
      <c r="B1485" t="s">
        <v>17</v>
      </c>
      <c r="C1485" t="s">
        <v>1492</v>
      </c>
      <c r="E1485" t="s">
        <v>1492</v>
      </c>
      <c r="G1485">
        <v>3.3707175925925931E-3</v>
      </c>
      <c r="H1485" t="b">
        <v>1</v>
      </c>
      <c r="I1485" t="e">
        <f>G1486&lt;HLOOKUP(B1486,Table7[#All],IF('Time Sheet'!H1486,3,2),FALSE)</f>
        <v>#N/A</v>
      </c>
    </row>
    <row r="1486" spans="1:9" x14ac:dyDescent="0.25">
      <c r="A1486" t="s">
        <v>1481</v>
      </c>
      <c r="B1486" t="s">
        <v>19</v>
      </c>
      <c r="C1486" t="s">
        <v>1493</v>
      </c>
      <c r="E1486" t="s">
        <v>1493</v>
      </c>
      <c r="G1486">
        <v>6.4171296296296303E-3</v>
      </c>
      <c r="H1486" t="b">
        <v>1</v>
      </c>
      <c r="I1486" t="e">
        <f>G1487&lt;HLOOKUP(B1487,Table7[#All],IF('Time Sheet'!H1487,3,2),FALSE)</f>
        <v>#N/A</v>
      </c>
    </row>
    <row r="1487" spans="1:9" x14ac:dyDescent="0.25">
      <c r="A1487" t="s">
        <v>1481</v>
      </c>
      <c r="B1487" t="s">
        <v>21</v>
      </c>
      <c r="C1487" t="s">
        <v>1494</v>
      </c>
      <c r="E1487" t="s">
        <v>1494</v>
      </c>
      <c r="G1487">
        <v>7.1487268518518514E-3</v>
      </c>
      <c r="H1487" t="b">
        <v>1</v>
      </c>
      <c r="I1487" t="e">
        <f>G1488&lt;HLOOKUP(B1488,Table7[#All],IF('Time Sheet'!H1488,3,2),FALSE)</f>
        <v>#N/A</v>
      </c>
    </row>
    <row r="1488" spans="1:9" x14ac:dyDescent="0.25">
      <c r="A1488" t="s">
        <v>1481</v>
      </c>
      <c r="B1488" t="s">
        <v>23</v>
      </c>
      <c r="C1488" t="s">
        <v>1495</v>
      </c>
      <c r="E1488" t="s">
        <v>1495</v>
      </c>
      <c r="G1488">
        <v>1.2623842592592589E-2</v>
      </c>
      <c r="H1488" t="b">
        <v>1</v>
      </c>
      <c r="I1488" t="e">
        <f>G1489&lt;HLOOKUP(B1489,Table7[#All],IF('Time Sheet'!H1489,3,2),FALSE)</f>
        <v>#N/A</v>
      </c>
    </row>
    <row r="1489" spans="1:9" x14ac:dyDescent="0.25">
      <c r="A1489" t="s">
        <v>1481</v>
      </c>
      <c r="B1489" t="s">
        <v>25</v>
      </c>
      <c r="C1489" t="s">
        <v>1496</v>
      </c>
      <c r="E1489" t="s">
        <v>1496</v>
      </c>
      <c r="G1489">
        <v>1.33681712962963E-2</v>
      </c>
      <c r="H1489" t="b">
        <v>1</v>
      </c>
      <c r="I1489" t="e">
        <f>G1490&lt;HLOOKUP(B1490,Table7[#All],IF('Time Sheet'!H1490,3,2),FALSE)</f>
        <v>#N/A</v>
      </c>
    </row>
    <row r="1490" spans="1:9" x14ac:dyDescent="0.25">
      <c r="A1490" t="s">
        <v>1481</v>
      </c>
      <c r="B1490" t="s">
        <v>126</v>
      </c>
      <c r="C1490" t="s">
        <v>1497</v>
      </c>
      <c r="E1490" t="s">
        <v>1497</v>
      </c>
      <c r="G1490">
        <v>2.7534722222222218E-4</v>
      </c>
      <c r="H1490" t="b">
        <v>1</v>
      </c>
      <c r="I1490" t="e">
        <f>G1491&lt;HLOOKUP(B1491,Table7[#All],IF('Time Sheet'!H1491,3,2),FALSE)</f>
        <v>#N/A</v>
      </c>
    </row>
    <row r="1491" spans="1:9" x14ac:dyDescent="0.25">
      <c r="A1491" t="s">
        <v>1481</v>
      </c>
      <c r="B1491" t="s">
        <v>27</v>
      </c>
      <c r="C1491" t="s">
        <v>1498</v>
      </c>
      <c r="E1491" t="s">
        <v>1498</v>
      </c>
      <c r="G1491">
        <v>3.2997685185185192E-4</v>
      </c>
      <c r="H1491" t="b">
        <v>1</v>
      </c>
      <c r="I1491" t="e">
        <f>G1492&lt;HLOOKUP(B1492,Table7[#All],IF('Time Sheet'!H1492,3,2),FALSE)</f>
        <v>#N/A</v>
      </c>
    </row>
    <row r="1492" spans="1:9" x14ac:dyDescent="0.25">
      <c r="A1492" t="s">
        <v>1481</v>
      </c>
      <c r="B1492" t="s">
        <v>29</v>
      </c>
      <c r="C1492" t="s">
        <v>1499</v>
      </c>
      <c r="E1492" t="s">
        <v>1499</v>
      </c>
      <c r="G1492">
        <v>3.868055555555556E-4</v>
      </c>
      <c r="H1492" t="b">
        <v>1</v>
      </c>
      <c r="I1492" t="b">
        <f>G1493&lt;HLOOKUP(B1493,Table7[#All],IF('Time Sheet'!H1493,3,2),FALSE)</f>
        <v>0</v>
      </c>
    </row>
    <row r="1493" spans="1:9" x14ac:dyDescent="0.25">
      <c r="A1493" t="s">
        <v>1481</v>
      </c>
      <c r="B1493" t="s">
        <v>31</v>
      </c>
      <c r="C1493" t="s">
        <v>1500</v>
      </c>
      <c r="E1493" t="s">
        <v>1500</v>
      </c>
      <c r="G1493">
        <v>6.7881944444444446E-4</v>
      </c>
      <c r="H1493" t="b">
        <v>1</v>
      </c>
      <c r="I1493" t="e">
        <f>G1494&lt;HLOOKUP(B1494,Table7[#All],IF('Time Sheet'!H1494,3,2),FALSE)</f>
        <v>#N/A</v>
      </c>
    </row>
    <row r="1494" spans="1:9" x14ac:dyDescent="0.25">
      <c r="A1494" t="s">
        <v>1481</v>
      </c>
      <c r="B1494" t="s">
        <v>33</v>
      </c>
      <c r="C1494" t="s">
        <v>1501</v>
      </c>
      <c r="E1494" t="s">
        <v>1501</v>
      </c>
      <c r="G1494">
        <v>7.958333333333334E-4</v>
      </c>
      <c r="H1494" t="b">
        <v>1</v>
      </c>
      <c r="I1494" t="e">
        <f>G1495&lt;HLOOKUP(B1495,Table7[#All],IF('Time Sheet'!H1495,3,2),FALSE)</f>
        <v>#N/A</v>
      </c>
    </row>
    <row r="1495" spans="1:9" x14ac:dyDescent="0.25">
      <c r="A1495" t="s">
        <v>1481</v>
      </c>
      <c r="B1495" t="s">
        <v>35</v>
      </c>
      <c r="C1495" t="s">
        <v>1502</v>
      </c>
      <c r="E1495" t="s">
        <v>1502</v>
      </c>
      <c r="G1495">
        <v>1.452662037037037E-3</v>
      </c>
      <c r="H1495" t="b">
        <v>1</v>
      </c>
      <c r="I1495" t="e">
        <f>G1496&lt;HLOOKUP(B1496,Table7[#All],IF('Time Sheet'!H1496,3,2),FALSE)</f>
        <v>#N/A</v>
      </c>
    </row>
    <row r="1496" spans="1:9" x14ac:dyDescent="0.25">
      <c r="A1496" t="s">
        <v>1481</v>
      </c>
      <c r="B1496" t="s">
        <v>37</v>
      </c>
      <c r="C1496" t="s">
        <v>1503</v>
      </c>
      <c r="E1496" t="s">
        <v>1503</v>
      </c>
      <c r="G1496">
        <v>1.757523148148148E-3</v>
      </c>
      <c r="H1496" t="b">
        <v>1</v>
      </c>
      <c r="I1496" t="e">
        <f>G1497&lt;HLOOKUP(B1497,Table7[#All],IF('Time Sheet'!H1497,3,2),FALSE)</f>
        <v>#N/A</v>
      </c>
    </row>
    <row r="1497" spans="1:9" x14ac:dyDescent="0.25">
      <c r="A1497" t="s">
        <v>1481</v>
      </c>
      <c r="B1497" t="s">
        <v>39</v>
      </c>
      <c r="C1497" t="s">
        <v>1504</v>
      </c>
      <c r="E1497" t="s">
        <v>1504</v>
      </c>
      <c r="G1497">
        <v>3.0983796296296288E-4</v>
      </c>
      <c r="H1497" t="b">
        <v>1</v>
      </c>
      <c r="I1497" t="e">
        <f>G1498&lt;HLOOKUP(B1498,Table7[#All],IF('Time Sheet'!H1498,3,2),FALSE)</f>
        <v>#N/A</v>
      </c>
    </row>
    <row r="1498" spans="1:9" x14ac:dyDescent="0.25">
      <c r="A1498" t="s">
        <v>1481</v>
      </c>
      <c r="B1498" t="s">
        <v>41</v>
      </c>
      <c r="C1498" t="s">
        <v>1505</v>
      </c>
      <c r="E1498" t="s">
        <v>1505</v>
      </c>
      <c r="G1498">
        <v>3.4050925925925931E-4</v>
      </c>
      <c r="H1498" t="b">
        <v>1</v>
      </c>
      <c r="I1498" t="e">
        <f>G1499&lt;HLOOKUP(B1499,Table7[#All],IF('Time Sheet'!H1499,3,2),FALSE)</f>
        <v>#N/A</v>
      </c>
    </row>
    <row r="1499" spans="1:9" x14ac:dyDescent="0.25">
      <c r="A1499" t="s">
        <v>1481</v>
      </c>
      <c r="B1499" t="s">
        <v>43</v>
      </c>
      <c r="C1499" t="s">
        <v>921</v>
      </c>
      <c r="E1499" t="s">
        <v>921</v>
      </c>
      <c r="G1499">
        <v>3.9189814814814822E-4</v>
      </c>
      <c r="H1499" t="b">
        <v>1</v>
      </c>
      <c r="I1499" t="b">
        <f>G1500&lt;HLOOKUP(B1500,Table7[#All],IF('Time Sheet'!H1500,3,2),FALSE)</f>
        <v>1</v>
      </c>
    </row>
    <row r="1500" spans="1:9" x14ac:dyDescent="0.25">
      <c r="A1500" t="s">
        <v>1481</v>
      </c>
      <c r="B1500" t="s">
        <v>45</v>
      </c>
      <c r="C1500" t="s">
        <v>1506</v>
      </c>
      <c r="E1500" t="s">
        <v>1506</v>
      </c>
      <c r="G1500">
        <v>7.0787037037037032E-4</v>
      </c>
      <c r="H1500" t="b">
        <v>1</v>
      </c>
      <c r="I1500" t="e">
        <f>G1501&lt;HLOOKUP(B1501,Table7[#All],IF('Time Sheet'!H1501,3,2),FALSE)</f>
        <v>#N/A</v>
      </c>
    </row>
    <row r="1501" spans="1:9" x14ac:dyDescent="0.25">
      <c r="A1501" t="s">
        <v>1481</v>
      </c>
      <c r="B1501" t="s">
        <v>1063</v>
      </c>
      <c r="C1501" t="s">
        <v>1507</v>
      </c>
      <c r="E1501" t="s">
        <v>1507</v>
      </c>
      <c r="G1501">
        <v>8.8587962962962969E-4</v>
      </c>
      <c r="H1501" t="b">
        <v>1</v>
      </c>
      <c r="I1501" t="e">
        <f>G1502&lt;HLOOKUP(B1502,Table7[#All],IF('Time Sheet'!H1502,3,2),FALSE)</f>
        <v>#N/A</v>
      </c>
    </row>
    <row r="1502" spans="1:9" x14ac:dyDescent="0.25">
      <c r="A1502" t="s">
        <v>1481</v>
      </c>
      <c r="B1502" t="s">
        <v>47</v>
      </c>
      <c r="C1502" t="s">
        <v>1508</v>
      </c>
      <c r="E1502" t="s">
        <v>1508</v>
      </c>
      <c r="G1502">
        <v>8.2233796296296297E-4</v>
      </c>
      <c r="H1502" t="b">
        <v>1</v>
      </c>
      <c r="I1502" t="e">
        <f>G1503&lt;HLOOKUP(B1503,Table7[#All],IF('Time Sheet'!H1503,3,2),FALSE)</f>
        <v>#N/A</v>
      </c>
    </row>
    <row r="1503" spans="1:9" x14ac:dyDescent="0.25">
      <c r="A1503" t="s">
        <v>1481</v>
      </c>
      <c r="B1503" t="s">
        <v>49</v>
      </c>
      <c r="C1503" t="s">
        <v>1509</v>
      </c>
      <c r="E1503" t="s">
        <v>1509</v>
      </c>
      <c r="G1503">
        <v>1.5556712962962961E-3</v>
      </c>
      <c r="H1503" t="b">
        <v>1</v>
      </c>
      <c r="I1503" t="e">
        <f>G1504&lt;HLOOKUP(B1504,Table7[#All],IF('Time Sheet'!H1504,3,2),FALSE)</f>
        <v>#N/A</v>
      </c>
    </row>
    <row r="1504" spans="1:9" x14ac:dyDescent="0.25">
      <c r="A1504" t="s">
        <v>1481</v>
      </c>
      <c r="B1504" t="s">
        <v>51</v>
      </c>
      <c r="C1504" t="s">
        <v>1510</v>
      </c>
      <c r="E1504" t="s">
        <v>1510</v>
      </c>
      <c r="G1504">
        <v>1.719444444444444E-3</v>
      </c>
      <c r="H1504" t="b">
        <v>1</v>
      </c>
      <c r="I1504" t="e">
        <f>G1505&lt;HLOOKUP(B1505,Table7[#All],IF('Time Sheet'!H1505,3,2),FALSE)</f>
        <v>#N/A</v>
      </c>
    </row>
    <row r="1505" spans="1:9" x14ac:dyDescent="0.25">
      <c r="A1505" t="s">
        <v>1481</v>
      </c>
      <c r="B1505" t="s">
        <v>53</v>
      </c>
      <c r="C1505" t="s">
        <v>1511</v>
      </c>
      <c r="E1505" t="s">
        <v>1511</v>
      </c>
      <c r="G1505">
        <v>2.7835648148148148E-4</v>
      </c>
      <c r="H1505" t="b">
        <v>1</v>
      </c>
      <c r="I1505" t="e">
        <f>G1506&lt;HLOOKUP(B1506,Table7[#All],IF('Time Sheet'!H1506,3,2),FALSE)</f>
        <v>#N/A</v>
      </c>
    </row>
    <row r="1506" spans="1:9" x14ac:dyDescent="0.25">
      <c r="A1506" t="s">
        <v>1481</v>
      </c>
      <c r="B1506" t="s">
        <v>55</v>
      </c>
      <c r="C1506" t="s">
        <v>1512</v>
      </c>
      <c r="E1506" t="s">
        <v>1512</v>
      </c>
      <c r="G1506">
        <v>2.9178240740740738E-4</v>
      </c>
      <c r="H1506" t="b">
        <v>1</v>
      </c>
      <c r="I1506" t="e">
        <f>G1507&lt;HLOOKUP(B1507,Table7[#All],IF('Time Sheet'!H1507,3,2),FALSE)</f>
        <v>#N/A</v>
      </c>
    </row>
    <row r="1507" spans="1:9" x14ac:dyDescent="0.25">
      <c r="A1507" t="s">
        <v>1481</v>
      </c>
      <c r="B1507" t="s">
        <v>1332</v>
      </c>
      <c r="C1507" t="s">
        <v>1513</v>
      </c>
      <c r="E1507" t="s">
        <v>1513</v>
      </c>
      <c r="G1507">
        <v>3.651620370370371E-4</v>
      </c>
      <c r="H1507" t="b">
        <v>1</v>
      </c>
      <c r="I1507" t="e">
        <f>G1508&lt;HLOOKUP(B1508,Table7[#All],IF('Time Sheet'!H1508,3,2),FALSE)</f>
        <v>#N/A</v>
      </c>
    </row>
    <row r="1508" spans="1:9" x14ac:dyDescent="0.25">
      <c r="A1508" t="s">
        <v>1481</v>
      </c>
      <c r="B1508" t="s">
        <v>57</v>
      </c>
      <c r="C1508" t="s">
        <v>989</v>
      </c>
      <c r="E1508" t="s">
        <v>989</v>
      </c>
      <c r="G1508">
        <v>3.289351851851852E-4</v>
      </c>
      <c r="H1508" t="b">
        <v>1</v>
      </c>
      <c r="I1508" t="b">
        <f>G1509&lt;HLOOKUP(B1509,Table7[#All],IF('Time Sheet'!H1509,3,2),FALSE)</f>
        <v>1</v>
      </c>
    </row>
    <row r="1509" spans="1:9" x14ac:dyDescent="0.25">
      <c r="A1509" t="s">
        <v>1481</v>
      </c>
      <c r="B1509" t="s">
        <v>59</v>
      </c>
      <c r="C1509" t="s">
        <v>1514</v>
      </c>
      <c r="E1509" t="s">
        <v>1514</v>
      </c>
      <c r="G1509">
        <v>6.1909722222222227E-4</v>
      </c>
      <c r="H1509" t="b">
        <v>1</v>
      </c>
      <c r="I1509" t="e">
        <f>G1510&lt;HLOOKUP(B1510,Table7[#All],IF('Time Sheet'!H1510,3,2),FALSE)</f>
        <v>#N/A</v>
      </c>
    </row>
    <row r="1510" spans="1:9" x14ac:dyDescent="0.25">
      <c r="A1510" t="s">
        <v>1481</v>
      </c>
      <c r="B1510" t="s">
        <v>1336</v>
      </c>
      <c r="C1510" t="s">
        <v>1515</v>
      </c>
      <c r="E1510" t="s">
        <v>1515</v>
      </c>
      <c r="G1510">
        <v>7.7395833333333342E-4</v>
      </c>
      <c r="H1510" t="b">
        <v>1</v>
      </c>
      <c r="I1510" t="e">
        <f>G1511&lt;HLOOKUP(B1511,Table7[#All],IF('Time Sheet'!H1511,3,2),FALSE)</f>
        <v>#N/A</v>
      </c>
    </row>
    <row r="1511" spans="1:9" x14ac:dyDescent="0.25">
      <c r="A1511" t="s">
        <v>1481</v>
      </c>
      <c r="B1511" t="s">
        <v>61</v>
      </c>
      <c r="C1511" t="s">
        <v>1516</v>
      </c>
      <c r="E1511" t="s">
        <v>1516</v>
      </c>
      <c r="G1511">
        <v>7.0486111111111107E-4</v>
      </c>
      <c r="H1511" t="b">
        <v>1</v>
      </c>
      <c r="I1511" t="e">
        <f>G1512&lt;HLOOKUP(B1512,Table7[#All],IF('Time Sheet'!H1512,3,2),FALSE)</f>
        <v>#N/A</v>
      </c>
    </row>
    <row r="1512" spans="1:9" x14ac:dyDescent="0.25">
      <c r="A1512" t="s">
        <v>1481</v>
      </c>
      <c r="B1512" t="s">
        <v>63</v>
      </c>
      <c r="C1512" t="s">
        <v>1517</v>
      </c>
      <c r="E1512" t="s">
        <v>1517</v>
      </c>
      <c r="G1512">
        <v>1.351388888888889E-3</v>
      </c>
      <c r="H1512" t="b">
        <v>1</v>
      </c>
      <c r="I1512" t="e">
        <f>G1513&lt;HLOOKUP(B1513,Table7[#All],IF('Time Sheet'!H1513,3,2),FALSE)</f>
        <v>#N/A</v>
      </c>
    </row>
    <row r="1513" spans="1:9" x14ac:dyDescent="0.25">
      <c r="A1513" t="s">
        <v>1481</v>
      </c>
      <c r="B1513" t="s">
        <v>65</v>
      </c>
      <c r="C1513" t="s">
        <v>1518</v>
      </c>
      <c r="E1513" t="s">
        <v>1518</v>
      </c>
      <c r="G1513">
        <v>1.5250000000000001E-3</v>
      </c>
      <c r="H1513" t="b">
        <v>1</v>
      </c>
      <c r="I1513" t="e">
        <f>G1514&lt;HLOOKUP(B1514,Table7[#All],IF('Time Sheet'!H1514,3,2),FALSE)</f>
        <v>#N/A</v>
      </c>
    </row>
    <row r="1514" spans="1:9" x14ac:dyDescent="0.25">
      <c r="A1514" t="s">
        <v>1481</v>
      </c>
      <c r="B1514" t="s">
        <v>67</v>
      </c>
      <c r="C1514" t="s">
        <v>10</v>
      </c>
      <c r="E1514" t="s">
        <v>10</v>
      </c>
      <c r="G1514">
        <v>6.3645833333333339E-4</v>
      </c>
      <c r="H1514" t="b">
        <v>1</v>
      </c>
      <c r="I1514" t="b">
        <f>G1515&lt;HLOOKUP(B1515,Table7[#All],IF('Time Sheet'!H1515,3,2),FALSE)</f>
        <v>1</v>
      </c>
    </row>
    <row r="1515" spans="1:9" x14ac:dyDescent="0.25">
      <c r="A1515" t="s">
        <v>1481</v>
      </c>
      <c r="B1515" t="s">
        <v>69</v>
      </c>
      <c r="C1515" t="s">
        <v>1519</v>
      </c>
      <c r="E1515" t="s">
        <v>1519</v>
      </c>
      <c r="G1515">
        <v>1.346990740740741E-3</v>
      </c>
      <c r="H1515" t="b">
        <v>1</v>
      </c>
      <c r="I1515" t="e">
        <f>G1516&lt;HLOOKUP(B1516,Table7[#All],IF('Time Sheet'!H1516,3,2),FALSE)</f>
        <v>#N/A</v>
      </c>
    </row>
    <row r="1516" spans="1:9" x14ac:dyDescent="0.25">
      <c r="A1516" t="s">
        <v>1481</v>
      </c>
      <c r="B1516" t="s">
        <v>1257</v>
      </c>
      <c r="C1516" t="s">
        <v>1520</v>
      </c>
      <c r="E1516" t="s">
        <v>1520</v>
      </c>
      <c r="G1516">
        <v>1.6901620370370369E-3</v>
      </c>
      <c r="H1516" t="b">
        <v>1</v>
      </c>
      <c r="I1516" t="e">
        <f>G1517&lt;HLOOKUP(B1517,Table7[#All],IF('Time Sheet'!H1517,3,2),FALSE)</f>
        <v>#N/A</v>
      </c>
    </row>
    <row r="1517" spans="1:9" x14ac:dyDescent="0.25">
      <c r="A1517" t="s">
        <v>1481</v>
      </c>
      <c r="B1517" t="s">
        <v>71</v>
      </c>
      <c r="C1517" t="s">
        <v>1521</v>
      </c>
      <c r="E1517" t="s">
        <v>1521</v>
      </c>
      <c r="G1517">
        <v>1.5534722222222219E-3</v>
      </c>
      <c r="H1517" t="b">
        <v>1</v>
      </c>
      <c r="I1517" t="e">
        <f>G1518&lt;HLOOKUP(B1518,Table7[#All],IF('Time Sheet'!H1518,3,2),FALSE)</f>
        <v>#N/A</v>
      </c>
    </row>
    <row r="1518" spans="1:9" x14ac:dyDescent="0.25">
      <c r="A1518" t="s">
        <v>1481</v>
      </c>
      <c r="B1518" t="s">
        <v>73</v>
      </c>
      <c r="C1518" t="s">
        <v>1522</v>
      </c>
      <c r="E1518" t="s">
        <v>1522</v>
      </c>
      <c r="G1518">
        <v>2.853935185185185E-3</v>
      </c>
      <c r="H1518" t="b">
        <v>1</v>
      </c>
      <c r="I1518" t="e">
        <f>G1519&lt;HLOOKUP(B1519,Table7[#All],IF('Time Sheet'!H1519,3,2),FALSE)</f>
        <v>#N/A</v>
      </c>
    </row>
    <row r="1519" spans="1:9" x14ac:dyDescent="0.25">
      <c r="A1519" t="s">
        <v>1481</v>
      </c>
      <c r="B1519" t="s">
        <v>75</v>
      </c>
      <c r="C1519" t="s">
        <v>1523</v>
      </c>
      <c r="E1519" t="s">
        <v>1523</v>
      </c>
      <c r="G1519">
        <v>3.276967592592593E-3</v>
      </c>
      <c r="H1519" t="b">
        <v>1</v>
      </c>
      <c r="I1519" t="b">
        <f>G1520&lt;HLOOKUP(B1520,Table7[#All],IF('Time Sheet'!H1520,3,2),FALSE)</f>
        <v>1</v>
      </c>
    </row>
    <row r="1520" spans="1:9" x14ac:dyDescent="0.25">
      <c r="A1520" t="s">
        <v>1524</v>
      </c>
      <c r="B1520" t="s">
        <v>3</v>
      </c>
      <c r="C1520" t="s">
        <v>1525</v>
      </c>
      <c r="E1520" t="s">
        <v>1525</v>
      </c>
      <c r="G1520">
        <v>2.59375E-4</v>
      </c>
      <c r="H1520" t="b">
        <v>1</v>
      </c>
      <c r="I1520" t="e">
        <f>G1521&lt;HLOOKUP(B1521,Table7[#All],IF('Time Sheet'!H1521,3,2),FALSE)</f>
        <v>#N/A</v>
      </c>
    </row>
    <row r="1521" spans="1:9" x14ac:dyDescent="0.25">
      <c r="A1521" t="s">
        <v>1524</v>
      </c>
      <c r="B1521" t="s">
        <v>5</v>
      </c>
      <c r="C1521" t="s">
        <v>1526</v>
      </c>
      <c r="E1521" t="s">
        <v>1526</v>
      </c>
      <c r="G1521">
        <v>3.2719907407407399E-4</v>
      </c>
      <c r="H1521" t="b">
        <v>1</v>
      </c>
      <c r="I1521" t="b">
        <f>G1522&lt;HLOOKUP(B1522,Table7[#All],IF('Time Sheet'!H1522,3,2),FALSE)</f>
        <v>0</v>
      </c>
    </row>
    <row r="1522" spans="1:9" x14ac:dyDescent="0.25">
      <c r="A1522" t="s">
        <v>1524</v>
      </c>
      <c r="B1522" t="s">
        <v>7</v>
      </c>
      <c r="C1522" t="s">
        <v>454</v>
      </c>
      <c r="E1522" t="s">
        <v>454</v>
      </c>
      <c r="G1522">
        <v>6.0219907407407412E-4</v>
      </c>
      <c r="H1522" t="b">
        <v>1</v>
      </c>
      <c r="I1522" t="e">
        <f>G1523&lt;HLOOKUP(B1523,Table7[#All],IF('Time Sheet'!H1523,3,2),FALSE)</f>
        <v>#N/A</v>
      </c>
    </row>
    <row r="1523" spans="1:9" x14ac:dyDescent="0.25">
      <c r="A1523" t="s">
        <v>1524</v>
      </c>
      <c r="B1523" t="s">
        <v>9</v>
      </c>
      <c r="C1523" t="s">
        <v>1527</v>
      </c>
      <c r="E1523" t="s">
        <v>1527</v>
      </c>
      <c r="G1523">
        <v>7.2766203703703697E-4</v>
      </c>
      <c r="H1523" t="b">
        <v>1</v>
      </c>
      <c r="I1523" t="b">
        <f>G1524&lt;HLOOKUP(B1524,Table7[#All],IF('Time Sheet'!H1524,3,2),FALSE)</f>
        <v>0</v>
      </c>
    </row>
    <row r="1524" spans="1:9" x14ac:dyDescent="0.25">
      <c r="A1524" t="s">
        <v>1524</v>
      </c>
      <c r="B1524" t="s">
        <v>11</v>
      </c>
      <c r="C1524" t="s">
        <v>1528</v>
      </c>
      <c r="E1524" t="s">
        <v>1528</v>
      </c>
      <c r="G1524">
        <v>1.276388888888889E-3</v>
      </c>
      <c r="H1524" t="b">
        <v>1</v>
      </c>
      <c r="I1524" t="e">
        <f>G1525&lt;HLOOKUP(B1525,Table7[#All],IF('Time Sheet'!H1525,3,2),FALSE)</f>
        <v>#N/A</v>
      </c>
    </row>
    <row r="1525" spans="1:9" x14ac:dyDescent="0.25">
      <c r="A1525" t="s">
        <v>1524</v>
      </c>
      <c r="B1525" t="s">
        <v>13</v>
      </c>
      <c r="C1525" t="s">
        <v>1529</v>
      </c>
      <c r="E1525" t="s">
        <v>1529</v>
      </c>
      <c r="G1525">
        <v>1.563194444444445E-3</v>
      </c>
      <c r="H1525" t="b">
        <v>1</v>
      </c>
      <c r="I1525" t="e">
        <f>G1526&lt;HLOOKUP(B1526,Table7[#All],IF('Time Sheet'!H1526,3,2),FALSE)</f>
        <v>#N/A</v>
      </c>
    </row>
    <row r="1526" spans="1:9" x14ac:dyDescent="0.25">
      <c r="A1526" t="s">
        <v>1524</v>
      </c>
      <c r="B1526" t="s">
        <v>15</v>
      </c>
      <c r="C1526" t="s">
        <v>1530</v>
      </c>
      <c r="E1526" t="s">
        <v>1530</v>
      </c>
      <c r="G1526">
        <v>3.1546296296296301E-3</v>
      </c>
      <c r="H1526" t="b">
        <v>1</v>
      </c>
      <c r="I1526" t="b">
        <f>G1527&lt;HLOOKUP(B1527,Table7[#All],IF('Time Sheet'!H1527,3,2),FALSE)</f>
        <v>1</v>
      </c>
    </row>
    <row r="1527" spans="1:9" x14ac:dyDescent="0.25">
      <c r="A1527" t="s">
        <v>1524</v>
      </c>
      <c r="B1527" t="s">
        <v>17</v>
      </c>
      <c r="C1527" t="s">
        <v>1531</v>
      </c>
      <c r="E1527" t="s">
        <v>1531</v>
      </c>
      <c r="G1527">
        <v>3.3546296296296288E-3</v>
      </c>
      <c r="H1527" t="b">
        <v>1</v>
      </c>
      <c r="I1527" t="e">
        <f>G1528&lt;HLOOKUP(B1528,Table7[#All],IF('Time Sheet'!H1528,3,2),FALSE)</f>
        <v>#N/A</v>
      </c>
    </row>
    <row r="1528" spans="1:9" x14ac:dyDescent="0.25">
      <c r="A1528" t="s">
        <v>1524</v>
      </c>
      <c r="B1528" t="s">
        <v>19</v>
      </c>
      <c r="C1528" t="s">
        <v>1532</v>
      </c>
      <c r="E1528" t="s">
        <v>1532</v>
      </c>
      <c r="G1528">
        <v>6.5349537037037034E-3</v>
      </c>
      <c r="H1528" t="b">
        <v>1</v>
      </c>
      <c r="I1528" t="e">
        <f>G1529&lt;HLOOKUP(B1529,Table7[#All],IF('Time Sheet'!H1529,3,2),FALSE)</f>
        <v>#N/A</v>
      </c>
    </row>
    <row r="1529" spans="1:9" x14ac:dyDescent="0.25">
      <c r="A1529" t="s">
        <v>1524</v>
      </c>
      <c r="B1529" t="s">
        <v>21</v>
      </c>
      <c r="C1529" t="s">
        <v>1533</v>
      </c>
      <c r="E1529" t="s">
        <v>1533</v>
      </c>
      <c r="G1529">
        <v>6.8806712962962962E-3</v>
      </c>
      <c r="H1529" t="b">
        <v>1</v>
      </c>
      <c r="I1529" t="e">
        <f>G1530&lt;HLOOKUP(B1530,Table7[#All],IF('Time Sheet'!H1530,3,2),FALSE)</f>
        <v>#N/A</v>
      </c>
    </row>
    <row r="1530" spans="1:9" x14ac:dyDescent="0.25">
      <c r="A1530" t="s">
        <v>1524</v>
      </c>
      <c r="B1530" t="s">
        <v>23</v>
      </c>
      <c r="C1530" t="s">
        <v>1534</v>
      </c>
      <c r="E1530" t="s">
        <v>1534</v>
      </c>
      <c r="G1530">
        <v>1.256030092592593E-2</v>
      </c>
      <c r="H1530" t="b">
        <v>1</v>
      </c>
      <c r="I1530" t="e">
        <f>G1531&lt;HLOOKUP(B1531,Table7[#All],IF('Time Sheet'!H1531,3,2),FALSE)</f>
        <v>#N/A</v>
      </c>
    </row>
    <row r="1531" spans="1:9" x14ac:dyDescent="0.25">
      <c r="A1531" t="s">
        <v>1524</v>
      </c>
      <c r="B1531" t="s">
        <v>25</v>
      </c>
      <c r="C1531" t="s">
        <v>1535</v>
      </c>
      <c r="E1531" t="s">
        <v>1535</v>
      </c>
      <c r="G1531">
        <v>1.184756944444444E-2</v>
      </c>
      <c r="H1531" t="b">
        <v>1</v>
      </c>
      <c r="I1531" t="e">
        <f>G1532&lt;HLOOKUP(B1532,Table7[#All],IF('Time Sheet'!H1532,3,2),FALSE)</f>
        <v>#N/A</v>
      </c>
    </row>
    <row r="1532" spans="1:9" x14ac:dyDescent="0.25">
      <c r="A1532" t="s">
        <v>1524</v>
      </c>
      <c r="B1532" t="s">
        <v>27</v>
      </c>
      <c r="C1532" t="s">
        <v>1536</v>
      </c>
      <c r="E1532" t="s">
        <v>1536</v>
      </c>
      <c r="G1532">
        <v>3.3379629629629628E-4</v>
      </c>
      <c r="H1532" t="b">
        <v>1</v>
      </c>
      <c r="I1532" t="e">
        <f>G1533&lt;HLOOKUP(B1533,Table7[#All],IF('Time Sheet'!H1533,3,2),FALSE)</f>
        <v>#N/A</v>
      </c>
    </row>
    <row r="1533" spans="1:9" x14ac:dyDescent="0.25">
      <c r="A1533" t="s">
        <v>1524</v>
      </c>
      <c r="B1533" t="s">
        <v>29</v>
      </c>
      <c r="C1533" t="s">
        <v>1167</v>
      </c>
      <c r="E1533" t="s">
        <v>1167</v>
      </c>
      <c r="G1533">
        <v>4.1400462962962973E-4</v>
      </c>
      <c r="H1533" t="b">
        <v>1</v>
      </c>
      <c r="I1533" t="b">
        <f>G1534&lt;HLOOKUP(B1534,Table7[#All],IF('Time Sheet'!H1534,3,2),FALSE)</f>
        <v>0</v>
      </c>
    </row>
    <row r="1534" spans="1:9" x14ac:dyDescent="0.25">
      <c r="A1534" t="s">
        <v>1524</v>
      </c>
      <c r="B1534" t="s">
        <v>31</v>
      </c>
      <c r="C1534" t="s">
        <v>1435</v>
      </c>
      <c r="E1534" t="s">
        <v>1435</v>
      </c>
      <c r="G1534">
        <v>7.1342592592592595E-4</v>
      </c>
      <c r="H1534" t="b">
        <v>1</v>
      </c>
      <c r="I1534" t="e">
        <f>G1535&lt;HLOOKUP(B1535,Table7[#All],IF('Time Sheet'!H1535,3,2),FALSE)</f>
        <v>#N/A</v>
      </c>
    </row>
    <row r="1535" spans="1:9" x14ac:dyDescent="0.25">
      <c r="A1535" t="s">
        <v>1524</v>
      </c>
      <c r="B1535" t="s">
        <v>33</v>
      </c>
      <c r="C1535" t="s">
        <v>1537</v>
      </c>
      <c r="E1535" t="s">
        <v>1537</v>
      </c>
      <c r="G1535">
        <v>8.4398148148148147E-4</v>
      </c>
      <c r="H1535" t="b">
        <v>1</v>
      </c>
      <c r="I1535" t="e">
        <f>G1536&lt;HLOOKUP(B1536,Table7[#All],IF('Time Sheet'!H1536,3,2),FALSE)</f>
        <v>#N/A</v>
      </c>
    </row>
    <row r="1536" spans="1:9" x14ac:dyDescent="0.25">
      <c r="A1536" t="s">
        <v>1524</v>
      </c>
      <c r="B1536" t="s">
        <v>35</v>
      </c>
      <c r="C1536" t="s">
        <v>1538</v>
      </c>
      <c r="E1536" t="s">
        <v>1538</v>
      </c>
      <c r="G1536">
        <v>1.5423611111111111E-3</v>
      </c>
      <c r="H1536" t="b">
        <v>1</v>
      </c>
      <c r="I1536" t="e">
        <f>G1537&lt;HLOOKUP(B1537,Table7[#All],IF('Time Sheet'!H1537,3,2),FALSE)</f>
        <v>#N/A</v>
      </c>
    </row>
    <row r="1537" spans="1:9" x14ac:dyDescent="0.25">
      <c r="A1537" t="s">
        <v>1524</v>
      </c>
      <c r="B1537" t="s">
        <v>37</v>
      </c>
      <c r="C1537" t="s">
        <v>1539</v>
      </c>
      <c r="E1537" t="s">
        <v>1539</v>
      </c>
      <c r="G1537">
        <v>1.777430555555556E-3</v>
      </c>
      <c r="H1537" t="b">
        <v>1</v>
      </c>
      <c r="I1537" t="e">
        <f>G1538&lt;HLOOKUP(B1538,Table7[#All],IF('Time Sheet'!H1538,3,2),FALSE)</f>
        <v>#N/A</v>
      </c>
    </row>
    <row r="1538" spans="1:9" x14ac:dyDescent="0.25">
      <c r="A1538" t="s">
        <v>1524</v>
      </c>
      <c r="B1538" t="s">
        <v>41</v>
      </c>
      <c r="C1538" t="s">
        <v>1540</v>
      </c>
      <c r="E1538" t="s">
        <v>1540</v>
      </c>
      <c r="G1538">
        <v>3.8287037037037028E-4</v>
      </c>
      <c r="H1538" t="b">
        <v>1</v>
      </c>
      <c r="I1538" t="e">
        <f>G1539&lt;HLOOKUP(B1539,Table7[#All],IF('Time Sheet'!H1539,3,2),FALSE)</f>
        <v>#N/A</v>
      </c>
    </row>
    <row r="1539" spans="1:9" x14ac:dyDescent="0.25">
      <c r="A1539" t="s">
        <v>1524</v>
      </c>
      <c r="B1539" t="s">
        <v>43</v>
      </c>
      <c r="C1539" t="s">
        <v>1541</v>
      </c>
      <c r="E1539" t="s">
        <v>1541</v>
      </c>
      <c r="G1539">
        <v>4.1030092592592588E-4</v>
      </c>
      <c r="H1539" t="b">
        <v>1</v>
      </c>
      <c r="I1539" t="b">
        <f>G1540&lt;HLOOKUP(B1540,Table7[#All],IF('Time Sheet'!H1540,3,2),FALSE)</f>
        <v>0</v>
      </c>
    </row>
    <row r="1540" spans="1:9" x14ac:dyDescent="0.25">
      <c r="A1540" t="s">
        <v>1524</v>
      </c>
      <c r="B1540" t="s">
        <v>45</v>
      </c>
      <c r="C1540" t="s">
        <v>1542</v>
      </c>
      <c r="E1540" t="s">
        <v>1542</v>
      </c>
      <c r="G1540">
        <v>7.9918981481481475E-4</v>
      </c>
      <c r="H1540" t="b">
        <v>1</v>
      </c>
      <c r="I1540" t="e">
        <f>G1541&lt;HLOOKUP(B1541,Table7[#All],IF('Time Sheet'!H1541,3,2),FALSE)</f>
        <v>#N/A</v>
      </c>
    </row>
    <row r="1541" spans="1:9" x14ac:dyDescent="0.25">
      <c r="A1541" t="s">
        <v>1524</v>
      </c>
      <c r="B1541" t="s">
        <v>47</v>
      </c>
      <c r="C1541" t="s">
        <v>1543</v>
      </c>
      <c r="E1541" t="s">
        <v>1543</v>
      </c>
      <c r="G1541">
        <v>8.6261574074074073E-4</v>
      </c>
      <c r="H1541" t="b">
        <v>1</v>
      </c>
      <c r="I1541" t="e">
        <f>G1542&lt;HLOOKUP(B1542,Table7[#All],IF('Time Sheet'!H1542,3,2),FALSE)</f>
        <v>#N/A</v>
      </c>
    </row>
    <row r="1542" spans="1:9" x14ac:dyDescent="0.25">
      <c r="A1542" t="s">
        <v>1524</v>
      </c>
      <c r="B1542" t="s">
        <v>49</v>
      </c>
      <c r="C1542" t="s">
        <v>1544</v>
      </c>
      <c r="E1542" t="s">
        <v>1544</v>
      </c>
      <c r="G1542">
        <v>1.7392361111111111E-3</v>
      </c>
      <c r="H1542" t="b">
        <v>1</v>
      </c>
      <c r="I1542" t="e">
        <f>G1543&lt;HLOOKUP(B1543,Table7[#All],IF('Time Sheet'!H1543,3,2),FALSE)</f>
        <v>#N/A</v>
      </c>
    </row>
    <row r="1543" spans="1:9" x14ac:dyDescent="0.25">
      <c r="A1543" t="s">
        <v>1524</v>
      </c>
      <c r="B1543" t="s">
        <v>51</v>
      </c>
      <c r="C1543" t="s">
        <v>1545</v>
      </c>
      <c r="E1543" t="s">
        <v>1545</v>
      </c>
      <c r="G1543">
        <v>1.887268518518519E-3</v>
      </c>
      <c r="H1543" t="b">
        <v>1</v>
      </c>
      <c r="I1543" t="e">
        <f>G1544&lt;HLOOKUP(B1544,Table7[#All],IF('Time Sheet'!H1544,3,2),FALSE)</f>
        <v>#N/A</v>
      </c>
    </row>
    <row r="1544" spans="1:9" x14ac:dyDescent="0.25">
      <c r="A1544" t="s">
        <v>1524</v>
      </c>
      <c r="B1544" t="s">
        <v>55</v>
      </c>
      <c r="C1544" t="s">
        <v>1546</v>
      </c>
      <c r="E1544" t="s">
        <v>1546</v>
      </c>
      <c r="G1544">
        <v>3.1180555555555562E-4</v>
      </c>
      <c r="H1544" t="b">
        <v>1</v>
      </c>
      <c r="I1544" t="e">
        <f>G1545&lt;HLOOKUP(B1545,Table7[#All],IF('Time Sheet'!H1545,3,2),FALSE)</f>
        <v>#N/A</v>
      </c>
    </row>
    <row r="1545" spans="1:9" x14ac:dyDescent="0.25">
      <c r="A1545" t="s">
        <v>1524</v>
      </c>
      <c r="B1545" t="s">
        <v>57</v>
      </c>
      <c r="C1545" t="s">
        <v>1547</v>
      </c>
      <c r="E1545" t="s">
        <v>1547</v>
      </c>
      <c r="G1545">
        <v>3.5011574074074068E-4</v>
      </c>
      <c r="H1545" t="b">
        <v>1</v>
      </c>
      <c r="I1545" t="b">
        <f>G1546&lt;HLOOKUP(B1546,Table7[#All],IF('Time Sheet'!H1546,3,2),FALSE)</f>
        <v>0</v>
      </c>
    </row>
    <row r="1546" spans="1:9" x14ac:dyDescent="0.25">
      <c r="A1546" t="s">
        <v>1524</v>
      </c>
      <c r="B1546" t="s">
        <v>59</v>
      </c>
      <c r="C1546" t="s">
        <v>1548</v>
      </c>
      <c r="E1546" t="s">
        <v>1548</v>
      </c>
      <c r="G1546">
        <v>6.5648148148148152E-4</v>
      </c>
      <c r="H1546" t="b">
        <v>1</v>
      </c>
      <c r="I1546" t="e">
        <f>G1547&lt;HLOOKUP(B1547,Table7[#All],IF('Time Sheet'!H1547,3,2),FALSE)</f>
        <v>#N/A</v>
      </c>
    </row>
    <row r="1547" spans="1:9" x14ac:dyDescent="0.25">
      <c r="A1547" t="s">
        <v>1524</v>
      </c>
      <c r="B1547" t="s">
        <v>61</v>
      </c>
      <c r="C1547" t="s">
        <v>1549</v>
      </c>
      <c r="E1547" t="s">
        <v>1549</v>
      </c>
      <c r="G1547">
        <v>7.4710648148148141E-4</v>
      </c>
      <c r="H1547" t="b">
        <v>1</v>
      </c>
      <c r="I1547" t="e">
        <f>G1548&lt;HLOOKUP(B1548,Table7[#All],IF('Time Sheet'!H1548,3,2),FALSE)</f>
        <v>#N/A</v>
      </c>
    </row>
    <row r="1548" spans="1:9" x14ac:dyDescent="0.25">
      <c r="A1548" t="s">
        <v>1524</v>
      </c>
      <c r="B1548" t="s">
        <v>63</v>
      </c>
      <c r="C1548" t="s">
        <v>1550</v>
      </c>
      <c r="E1548" t="s">
        <v>1550</v>
      </c>
      <c r="G1548">
        <v>1.3806712962962961E-3</v>
      </c>
      <c r="H1548" t="b">
        <v>1</v>
      </c>
      <c r="I1548" t="e">
        <f>G1549&lt;HLOOKUP(B1549,Table7[#All],IF('Time Sheet'!H1549,3,2),FALSE)</f>
        <v>#N/A</v>
      </c>
    </row>
    <row r="1549" spans="1:9" x14ac:dyDescent="0.25">
      <c r="A1549" t="s">
        <v>1524</v>
      </c>
      <c r="B1549" t="s">
        <v>65</v>
      </c>
      <c r="C1549" t="s">
        <v>1551</v>
      </c>
      <c r="E1549" t="s">
        <v>1551</v>
      </c>
      <c r="G1549">
        <v>1.6399305555555551E-3</v>
      </c>
      <c r="H1549" t="b">
        <v>1</v>
      </c>
      <c r="I1549" t="e">
        <f>G1550&lt;HLOOKUP(B1550,Table7[#All],IF('Time Sheet'!H1550,3,2),FALSE)</f>
        <v>#N/A</v>
      </c>
    </row>
    <row r="1550" spans="1:9" x14ac:dyDescent="0.25">
      <c r="A1550" t="s">
        <v>1524</v>
      </c>
      <c r="B1550" t="s">
        <v>67</v>
      </c>
      <c r="C1550" t="s">
        <v>131</v>
      </c>
      <c r="E1550" t="s">
        <v>131</v>
      </c>
      <c r="G1550">
        <v>7.390046296296296E-4</v>
      </c>
      <c r="H1550" t="b">
        <v>1</v>
      </c>
      <c r="I1550" t="b">
        <f>G1551&lt;HLOOKUP(B1551,Table7[#All],IF('Time Sheet'!H1551,3,2),FALSE)</f>
        <v>0</v>
      </c>
    </row>
    <row r="1551" spans="1:9" x14ac:dyDescent="0.25">
      <c r="A1551" t="s">
        <v>1524</v>
      </c>
      <c r="B1551" t="s">
        <v>69</v>
      </c>
      <c r="C1551" t="s">
        <v>1552</v>
      </c>
      <c r="E1551" t="s">
        <v>1552</v>
      </c>
      <c r="G1551">
        <v>1.443518518518518E-3</v>
      </c>
      <c r="H1551" t="b">
        <v>1</v>
      </c>
      <c r="I1551" t="e">
        <f>G1552&lt;HLOOKUP(B1552,Table7[#All],IF('Time Sheet'!H1552,3,2),FALSE)</f>
        <v>#N/A</v>
      </c>
    </row>
    <row r="1552" spans="1:9" x14ac:dyDescent="0.25">
      <c r="A1552" t="s">
        <v>1524</v>
      </c>
      <c r="B1552" t="s">
        <v>71</v>
      </c>
      <c r="C1552" t="s">
        <v>1553</v>
      </c>
      <c r="E1552" t="s">
        <v>1553</v>
      </c>
      <c r="G1552">
        <v>1.714236111111111E-3</v>
      </c>
      <c r="H1552" t="b">
        <v>1</v>
      </c>
      <c r="I1552" t="e">
        <f>G1553&lt;HLOOKUP(B1553,Table7[#All],IF('Time Sheet'!H1553,3,2),FALSE)</f>
        <v>#N/A</v>
      </c>
    </row>
    <row r="1553" spans="1:9" x14ac:dyDescent="0.25">
      <c r="A1553" t="s">
        <v>1524</v>
      </c>
      <c r="B1553" t="s">
        <v>73</v>
      </c>
      <c r="C1553" t="s">
        <v>1554</v>
      </c>
      <c r="E1553" t="s">
        <v>1554</v>
      </c>
      <c r="G1553">
        <v>2.9290509259259261E-3</v>
      </c>
      <c r="H1553" t="b">
        <v>1</v>
      </c>
      <c r="I1553" t="e">
        <f>G1554&lt;HLOOKUP(B1554,Table7[#All],IF('Time Sheet'!H1554,3,2),FALSE)</f>
        <v>#N/A</v>
      </c>
    </row>
    <row r="1554" spans="1:9" x14ac:dyDescent="0.25">
      <c r="A1554" t="s">
        <v>1524</v>
      </c>
      <c r="B1554" t="s">
        <v>75</v>
      </c>
      <c r="C1554" t="s">
        <v>1555</v>
      </c>
      <c r="E1554" t="s">
        <v>1555</v>
      </c>
      <c r="G1554">
        <v>3.565972222222223E-3</v>
      </c>
      <c r="H1554" t="b">
        <v>1</v>
      </c>
      <c r="I1554" t="e">
        <f>G1555&lt;HLOOKUP(B1555,Table7[#All],IF('Time Sheet'!H1555,3,2),FALSE)</f>
        <v>#N/A</v>
      </c>
    </row>
    <row r="1555" spans="1:9" x14ac:dyDescent="0.25">
      <c r="A1555" t="s">
        <v>1556</v>
      </c>
      <c r="B1555" t="s">
        <v>1</v>
      </c>
      <c r="C1555" t="s">
        <v>1557</v>
      </c>
      <c r="E1555" t="s">
        <v>1557</v>
      </c>
      <c r="G1555">
        <v>1.991898148148148E-4</v>
      </c>
      <c r="H1555" t="b">
        <v>1</v>
      </c>
      <c r="I1555" t="b">
        <f>G1556&lt;HLOOKUP(B1556,Table7[#All],IF('Time Sheet'!H1556,3,2),FALSE)</f>
        <v>0</v>
      </c>
    </row>
    <row r="1556" spans="1:9" x14ac:dyDescent="0.25">
      <c r="A1556" t="s">
        <v>1556</v>
      </c>
      <c r="B1556" t="s">
        <v>3</v>
      </c>
      <c r="C1556" t="s">
        <v>1558</v>
      </c>
      <c r="E1556" t="s">
        <v>1558</v>
      </c>
      <c r="G1556">
        <v>2.7256944444444448E-4</v>
      </c>
      <c r="H1556" t="b">
        <v>1</v>
      </c>
      <c r="I1556" t="e">
        <f>G1557&lt;HLOOKUP(B1557,Table7[#All],IF('Time Sheet'!H1557,3,2),FALSE)</f>
        <v>#N/A</v>
      </c>
    </row>
    <row r="1557" spans="1:9" x14ac:dyDescent="0.25">
      <c r="A1557" t="s">
        <v>1556</v>
      </c>
      <c r="B1557" t="s">
        <v>5</v>
      </c>
      <c r="C1557" t="s">
        <v>311</v>
      </c>
      <c r="E1557" t="s">
        <v>311</v>
      </c>
      <c r="G1557">
        <v>3.230324074074074E-4</v>
      </c>
      <c r="H1557" t="b">
        <v>1</v>
      </c>
      <c r="I1557" t="b">
        <f>G1558&lt;HLOOKUP(B1558,Table7[#All],IF('Time Sheet'!H1558,3,2),FALSE)</f>
        <v>1</v>
      </c>
    </row>
    <row r="1558" spans="1:9" x14ac:dyDescent="0.25">
      <c r="A1558" t="s">
        <v>1556</v>
      </c>
      <c r="B1558" t="s">
        <v>7</v>
      </c>
      <c r="C1558" t="s">
        <v>1265</v>
      </c>
      <c r="E1558" t="s">
        <v>1265</v>
      </c>
      <c r="G1558">
        <v>5.7314814814814815E-4</v>
      </c>
      <c r="H1558" t="b">
        <v>1</v>
      </c>
      <c r="I1558" t="e">
        <f>G1559&lt;HLOOKUP(B1559,Table7[#All],IF('Time Sheet'!H1559,3,2),FALSE)</f>
        <v>#N/A</v>
      </c>
    </row>
    <row r="1559" spans="1:9" x14ac:dyDescent="0.25">
      <c r="A1559" t="s">
        <v>1556</v>
      </c>
      <c r="B1559" t="s">
        <v>9</v>
      </c>
      <c r="C1559" t="s">
        <v>1559</v>
      </c>
      <c r="E1559" t="s">
        <v>1559</v>
      </c>
      <c r="G1559">
        <v>6.6527777777777776E-4</v>
      </c>
      <c r="H1559" t="b">
        <v>1</v>
      </c>
      <c r="I1559" t="b">
        <f>G1560&lt;HLOOKUP(B1560,Table7[#All],IF('Time Sheet'!H1560,3,2),FALSE)</f>
        <v>1</v>
      </c>
    </row>
    <row r="1560" spans="1:9" x14ac:dyDescent="0.25">
      <c r="A1560" t="s">
        <v>1556</v>
      </c>
      <c r="B1560" t="s">
        <v>11</v>
      </c>
      <c r="C1560" t="s">
        <v>1560</v>
      </c>
      <c r="E1560" t="s">
        <v>1560</v>
      </c>
      <c r="G1560">
        <v>1.236574074074074E-3</v>
      </c>
      <c r="H1560" t="b">
        <v>1</v>
      </c>
      <c r="I1560" t="e">
        <f>G1561&lt;HLOOKUP(B1561,Table7[#All],IF('Time Sheet'!H1561,3,2),FALSE)</f>
        <v>#N/A</v>
      </c>
    </row>
    <row r="1561" spans="1:9" x14ac:dyDescent="0.25">
      <c r="A1561" t="s">
        <v>1556</v>
      </c>
      <c r="B1561" t="s">
        <v>13</v>
      </c>
      <c r="C1561" t="s">
        <v>1561</v>
      </c>
      <c r="E1561" t="s">
        <v>1561</v>
      </c>
      <c r="G1561">
        <v>1.3784722222222219E-3</v>
      </c>
      <c r="H1561" t="b">
        <v>1</v>
      </c>
      <c r="I1561" t="e">
        <f>G1562&lt;HLOOKUP(B1562,Table7[#All],IF('Time Sheet'!H1562,3,2),FALSE)</f>
        <v>#N/A</v>
      </c>
    </row>
    <row r="1562" spans="1:9" x14ac:dyDescent="0.25">
      <c r="A1562" t="s">
        <v>1556</v>
      </c>
      <c r="B1562" t="s">
        <v>15</v>
      </c>
      <c r="C1562" t="s">
        <v>1562</v>
      </c>
      <c r="E1562" t="s">
        <v>1562</v>
      </c>
      <c r="G1562">
        <v>2.893634259259259E-3</v>
      </c>
      <c r="H1562" t="b">
        <v>1</v>
      </c>
      <c r="I1562" t="b">
        <f>G1563&lt;HLOOKUP(B1563,Table7[#All],IF('Time Sheet'!H1563,3,2),FALSE)</f>
        <v>1</v>
      </c>
    </row>
    <row r="1563" spans="1:9" x14ac:dyDescent="0.25">
      <c r="A1563" t="s">
        <v>1556</v>
      </c>
      <c r="B1563" t="s">
        <v>17</v>
      </c>
      <c r="C1563" t="s">
        <v>1563</v>
      </c>
      <c r="E1563" t="s">
        <v>1563</v>
      </c>
      <c r="G1563">
        <v>3.3043981481481479E-3</v>
      </c>
      <c r="H1563" t="b">
        <v>1</v>
      </c>
      <c r="I1563" t="e">
        <f>G1564&lt;HLOOKUP(B1564,Table7[#All],IF('Time Sheet'!H1564,3,2),FALSE)</f>
        <v>#N/A</v>
      </c>
    </row>
    <row r="1564" spans="1:9" x14ac:dyDescent="0.25">
      <c r="A1564" t="s">
        <v>1556</v>
      </c>
      <c r="B1564" t="s">
        <v>19</v>
      </c>
      <c r="C1564" t="s">
        <v>1564</v>
      </c>
      <c r="E1564" t="s">
        <v>1564</v>
      </c>
      <c r="G1564">
        <v>6.10462962962963E-3</v>
      </c>
      <c r="H1564" t="b">
        <v>1</v>
      </c>
      <c r="I1564" t="e">
        <f>G1565&lt;HLOOKUP(B1565,Table7[#All],IF('Time Sheet'!H1565,3,2),FALSE)</f>
        <v>#N/A</v>
      </c>
    </row>
    <row r="1565" spans="1:9" x14ac:dyDescent="0.25">
      <c r="A1565" t="s">
        <v>1556</v>
      </c>
      <c r="B1565" t="s">
        <v>21</v>
      </c>
      <c r="C1565" t="s">
        <v>1565</v>
      </c>
      <c r="E1565" t="s">
        <v>1565</v>
      </c>
      <c r="G1565">
        <v>6.8539351851851843E-3</v>
      </c>
      <c r="H1565" t="b">
        <v>1</v>
      </c>
      <c r="I1565" t="e">
        <f>G1566&lt;HLOOKUP(B1566,Table7[#All],IF('Time Sheet'!H1566,3,2),FALSE)</f>
        <v>#N/A</v>
      </c>
    </row>
    <row r="1566" spans="1:9" x14ac:dyDescent="0.25">
      <c r="A1566" t="s">
        <v>1556</v>
      </c>
      <c r="B1566" t="s">
        <v>23</v>
      </c>
      <c r="C1566" t="s">
        <v>1566</v>
      </c>
      <c r="E1566" t="s">
        <v>1566</v>
      </c>
      <c r="G1566">
        <v>1.265787037037037E-2</v>
      </c>
      <c r="H1566" t="b">
        <v>1</v>
      </c>
      <c r="I1566" t="e">
        <f>G1567&lt;HLOOKUP(B1567,Table7[#All],IF('Time Sheet'!H1567,3,2),FALSE)</f>
        <v>#N/A</v>
      </c>
    </row>
    <row r="1567" spans="1:9" x14ac:dyDescent="0.25">
      <c r="A1567" t="s">
        <v>1556</v>
      </c>
      <c r="B1567" t="s">
        <v>25</v>
      </c>
      <c r="C1567" t="s">
        <v>1567</v>
      </c>
      <c r="E1567" t="s">
        <v>1567</v>
      </c>
      <c r="G1567">
        <v>1.1735995370370371E-2</v>
      </c>
      <c r="H1567" t="b">
        <v>1</v>
      </c>
      <c r="I1567" t="e">
        <f>G1568&lt;HLOOKUP(B1568,Table7[#All],IF('Time Sheet'!H1568,3,2),FALSE)</f>
        <v>#N/A</v>
      </c>
    </row>
    <row r="1568" spans="1:9" x14ac:dyDescent="0.25">
      <c r="A1568" t="s">
        <v>1556</v>
      </c>
      <c r="B1568" t="s">
        <v>126</v>
      </c>
      <c r="C1568" t="s">
        <v>1568</v>
      </c>
      <c r="E1568" t="s">
        <v>1568</v>
      </c>
      <c r="G1568">
        <v>2.5092592592592593E-4</v>
      </c>
      <c r="H1568" t="b">
        <v>1</v>
      </c>
      <c r="I1568" t="e">
        <f>G1569&lt;HLOOKUP(B1569,Table7[#All],IF('Time Sheet'!H1569,3,2),FALSE)</f>
        <v>#N/A</v>
      </c>
    </row>
    <row r="1569" spans="1:9" x14ac:dyDescent="0.25">
      <c r="A1569" t="s">
        <v>1556</v>
      </c>
      <c r="B1569" t="s">
        <v>27</v>
      </c>
      <c r="C1569" t="s">
        <v>300</v>
      </c>
      <c r="E1569" t="s">
        <v>300</v>
      </c>
      <c r="G1569">
        <v>3.0775462962962961E-4</v>
      </c>
      <c r="H1569" t="b">
        <v>1</v>
      </c>
      <c r="I1569" t="e">
        <f>G1570&lt;HLOOKUP(B1570,Table7[#All],IF('Time Sheet'!H1570,3,2),FALSE)</f>
        <v>#N/A</v>
      </c>
    </row>
    <row r="1570" spans="1:9" x14ac:dyDescent="0.25">
      <c r="A1570" t="s">
        <v>1556</v>
      </c>
      <c r="B1570" t="s">
        <v>29</v>
      </c>
      <c r="C1570" t="s">
        <v>1569</v>
      </c>
      <c r="E1570" t="s">
        <v>1569</v>
      </c>
      <c r="G1570">
        <v>3.7013888888888893E-4</v>
      </c>
      <c r="H1570" t="b">
        <v>1</v>
      </c>
      <c r="I1570" t="b">
        <f>G1571&lt;HLOOKUP(B1571,Table7[#All],IF('Time Sheet'!H1571,3,2),FALSE)</f>
        <v>1</v>
      </c>
    </row>
    <row r="1571" spans="1:9" x14ac:dyDescent="0.25">
      <c r="A1571" t="s">
        <v>1556</v>
      </c>
      <c r="B1571" t="s">
        <v>31</v>
      </c>
      <c r="C1571" t="s">
        <v>1570</v>
      </c>
      <c r="E1571" t="s">
        <v>1570</v>
      </c>
      <c r="G1571">
        <v>6.344907407407407E-4</v>
      </c>
      <c r="H1571" t="b">
        <v>1</v>
      </c>
      <c r="I1571" t="e">
        <f>G1572&lt;HLOOKUP(B1572,Table7[#All],IF('Time Sheet'!H1572,3,2),FALSE)</f>
        <v>#N/A</v>
      </c>
    </row>
    <row r="1572" spans="1:9" x14ac:dyDescent="0.25">
      <c r="A1572" t="s">
        <v>1556</v>
      </c>
      <c r="B1572" t="s">
        <v>33</v>
      </c>
      <c r="C1572" t="s">
        <v>1571</v>
      </c>
      <c r="E1572" t="s">
        <v>1571</v>
      </c>
      <c r="G1572">
        <v>7.6585648148148151E-4</v>
      </c>
      <c r="H1572" t="b">
        <v>1</v>
      </c>
      <c r="I1572" t="e">
        <f>G1573&lt;HLOOKUP(B1573,Table7[#All],IF('Time Sheet'!H1573,3,2),FALSE)</f>
        <v>#N/A</v>
      </c>
    </row>
    <row r="1573" spans="1:9" x14ac:dyDescent="0.25">
      <c r="A1573" t="s">
        <v>1556</v>
      </c>
      <c r="B1573" t="s">
        <v>35</v>
      </c>
      <c r="C1573" t="s">
        <v>1572</v>
      </c>
      <c r="E1573" t="s">
        <v>1572</v>
      </c>
      <c r="G1573">
        <v>1.3402777777777779E-3</v>
      </c>
      <c r="H1573" t="b">
        <v>1</v>
      </c>
      <c r="I1573" t="e">
        <f>G1574&lt;HLOOKUP(B1574,Table7[#All],IF('Time Sheet'!H1574,3,2),FALSE)</f>
        <v>#N/A</v>
      </c>
    </row>
    <row r="1574" spans="1:9" x14ac:dyDescent="0.25">
      <c r="A1574" t="s">
        <v>1556</v>
      </c>
      <c r="B1574" t="s">
        <v>37</v>
      </c>
      <c r="C1574" t="s">
        <v>1573</v>
      </c>
      <c r="E1574" t="s">
        <v>1573</v>
      </c>
      <c r="G1574">
        <v>1.5828703703703699E-3</v>
      </c>
      <c r="H1574" t="b">
        <v>1</v>
      </c>
      <c r="I1574" t="e">
        <f>G1575&lt;HLOOKUP(B1575,Table7[#All],IF('Time Sheet'!H1575,3,2),FALSE)</f>
        <v>#N/A</v>
      </c>
    </row>
    <row r="1575" spans="1:9" x14ac:dyDescent="0.25">
      <c r="A1575" t="s">
        <v>1556</v>
      </c>
      <c r="B1575" t="s">
        <v>41</v>
      </c>
      <c r="C1575" t="s">
        <v>1574</v>
      </c>
      <c r="E1575" t="s">
        <v>1574</v>
      </c>
      <c r="G1575">
        <v>4.1145833333333328E-4</v>
      </c>
      <c r="H1575" t="b">
        <v>1</v>
      </c>
      <c r="I1575" t="e">
        <f>G1576&lt;HLOOKUP(B1576,Table7[#All],IF('Time Sheet'!H1576,3,2),FALSE)</f>
        <v>#N/A</v>
      </c>
    </row>
    <row r="1576" spans="1:9" x14ac:dyDescent="0.25">
      <c r="A1576" t="s">
        <v>1556</v>
      </c>
      <c r="B1576" t="s">
        <v>43</v>
      </c>
      <c r="C1576" t="s">
        <v>1575</v>
      </c>
      <c r="E1576" t="s">
        <v>1575</v>
      </c>
      <c r="G1576">
        <v>5.2233796296296295E-4</v>
      </c>
      <c r="H1576" t="b">
        <v>1</v>
      </c>
      <c r="I1576" t="b">
        <f>G1577&lt;HLOOKUP(B1577,Table7[#All],IF('Time Sheet'!H1577,3,2),FALSE)</f>
        <v>0</v>
      </c>
    </row>
    <row r="1577" spans="1:9" x14ac:dyDescent="0.25">
      <c r="A1577" t="s">
        <v>1556</v>
      </c>
      <c r="B1577" t="s">
        <v>45</v>
      </c>
      <c r="C1577" t="s">
        <v>1576</v>
      </c>
      <c r="E1577" t="s">
        <v>1576</v>
      </c>
      <c r="G1577">
        <v>8.5752314814814816E-4</v>
      </c>
      <c r="H1577" t="b">
        <v>1</v>
      </c>
      <c r="I1577" t="e">
        <f>G1578&lt;HLOOKUP(B1578,Table7[#All],IF('Time Sheet'!H1578,3,2),FALSE)</f>
        <v>#N/A</v>
      </c>
    </row>
    <row r="1578" spans="1:9" x14ac:dyDescent="0.25">
      <c r="A1578" t="s">
        <v>1556</v>
      </c>
      <c r="B1578" t="s">
        <v>47</v>
      </c>
      <c r="C1578" t="s">
        <v>1577</v>
      </c>
      <c r="E1578" t="s">
        <v>1577</v>
      </c>
      <c r="G1578">
        <v>1.0873842592592591E-3</v>
      </c>
      <c r="H1578" t="b">
        <v>1</v>
      </c>
      <c r="I1578" t="e">
        <f>G1579&lt;HLOOKUP(B1579,Table7[#All],IF('Time Sheet'!H1579,3,2),FALSE)</f>
        <v>#N/A</v>
      </c>
    </row>
    <row r="1579" spans="1:9" x14ac:dyDescent="0.25">
      <c r="A1579" t="s">
        <v>1556</v>
      </c>
      <c r="B1579" t="s">
        <v>49</v>
      </c>
      <c r="C1579" t="s">
        <v>1578</v>
      </c>
      <c r="E1579" t="s">
        <v>1578</v>
      </c>
      <c r="G1579">
        <v>1.7872685185185179E-3</v>
      </c>
      <c r="H1579" t="b">
        <v>1</v>
      </c>
      <c r="I1579" t="e">
        <f>G1580&lt;HLOOKUP(B1580,Table7[#All],IF('Time Sheet'!H1580,3,2),FALSE)</f>
        <v>#N/A</v>
      </c>
    </row>
    <row r="1580" spans="1:9" x14ac:dyDescent="0.25">
      <c r="A1580" t="s">
        <v>1556</v>
      </c>
      <c r="B1580" t="s">
        <v>51</v>
      </c>
      <c r="C1580" t="s">
        <v>1579</v>
      </c>
      <c r="E1580" t="s">
        <v>1579</v>
      </c>
      <c r="G1580">
        <v>2.007986111111111E-3</v>
      </c>
      <c r="H1580" t="b">
        <v>1</v>
      </c>
      <c r="I1580" t="e">
        <f>G1581&lt;HLOOKUP(B1581,Table7[#All],IF('Time Sheet'!H1581,3,2),FALSE)</f>
        <v>#N/A</v>
      </c>
    </row>
    <row r="1581" spans="1:9" x14ac:dyDescent="0.25">
      <c r="A1581" t="s">
        <v>1556</v>
      </c>
      <c r="B1581" t="s">
        <v>53</v>
      </c>
      <c r="C1581" t="s">
        <v>1580</v>
      </c>
      <c r="E1581" t="s">
        <v>1580</v>
      </c>
      <c r="G1581">
        <v>2.3379629629629629E-4</v>
      </c>
      <c r="H1581" t="b">
        <v>1</v>
      </c>
      <c r="I1581" t="e">
        <f>G1582&lt;HLOOKUP(B1582,Table7[#All],IF('Time Sheet'!H1582,3,2),FALSE)</f>
        <v>#N/A</v>
      </c>
    </row>
    <row r="1582" spans="1:9" x14ac:dyDescent="0.25">
      <c r="A1582" t="s">
        <v>1556</v>
      </c>
      <c r="B1582" t="s">
        <v>55</v>
      </c>
      <c r="C1582" t="s">
        <v>287</v>
      </c>
      <c r="E1582" t="s">
        <v>287</v>
      </c>
      <c r="G1582">
        <v>3.1342592592592593E-4</v>
      </c>
      <c r="H1582" t="b">
        <v>1</v>
      </c>
      <c r="I1582" t="e">
        <f>G1583&lt;HLOOKUP(B1583,Table7[#All],IF('Time Sheet'!H1583,3,2),FALSE)</f>
        <v>#N/A</v>
      </c>
    </row>
    <row r="1583" spans="1:9" x14ac:dyDescent="0.25">
      <c r="A1583" t="s">
        <v>1556</v>
      </c>
      <c r="B1583" t="s">
        <v>57</v>
      </c>
      <c r="C1583" t="s">
        <v>1581</v>
      </c>
      <c r="E1583" t="s">
        <v>1581</v>
      </c>
      <c r="G1583">
        <v>3.6145833333333331E-4</v>
      </c>
      <c r="H1583" t="b">
        <v>1</v>
      </c>
      <c r="I1583" t="b">
        <f>G1584&lt;HLOOKUP(B1584,Table7[#All],IF('Time Sheet'!H1584,3,2),FALSE)</f>
        <v>0</v>
      </c>
    </row>
    <row r="1584" spans="1:9" x14ac:dyDescent="0.25">
      <c r="A1584" t="s">
        <v>1556</v>
      </c>
      <c r="B1584" t="s">
        <v>59</v>
      </c>
      <c r="C1584" t="s">
        <v>1582</v>
      </c>
      <c r="E1584" t="s">
        <v>1582</v>
      </c>
      <c r="G1584">
        <v>6.7175925925925921E-4</v>
      </c>
      <c r="H1584" t="b">
        <v>1</v>
      </c>
      <c r="I1584" t="e">
        <f>G1585&lt;HLOOKUP(B1585,Table7[#All],IF('Time Sheet'!H1585,3,2),FALSE)</f>
        <v>#N/A</v>
      </c>
    </row>
    <row r="1585" spans="1:9" x14ac:dyDescent="0.25">
      <c r="A1585" t="s">
        <v>1556</v>
      </c>
      <c r="B1585" t="s">
        <v>61</v>
      </c>
      <c r="C1585" t="s">
        <v>1583</v>
      </c>
      <c r="E1585" t="s">
        <v>1583</v>
      </c>
      <c r="G1585">
        <v>7.8981481481481481E-4</v>
      </c>
      <c r="H1585" t="b">
        <v>1</v>
      </c>
      <c r="I1585" t="e">
        <f>G1586&lt;HLOOKUP(B1586,Table7[#All],IF('Time Sheet'!H1586,3,2),FALSE)</f>
        <v>#N/A</v>
      </c>
    </row>
    <row r="1586" spans="1:9" x14ac:dyDescent="0.25">
      <c r="A1586" t="s">
        <v>1556</v>
      </c>
      <c r="B1586" t="s">
        <v>63</v>
      </c>
      <c r="C1586" t="s">
        <v>1584</v>
      </c>
      <c r="E1586" t="s">
        <v>1584</v>
      </c>
      <c r="G1586">
        <v>1.482407407407408E-3</v>
      </c>
      <c r="H1586" t="b">
        <v>1</v>
      </c>
      <c r="I1586" t="e">
        <f>G1587&lt;HLOOKUP(B1587,Table7[#All],IF('Time Sheet'!H1587,3,2),FALSE)</f>
        <v>#N/A</v>
      </c>
    </row>
    <row r="1587" spans="1:9" x14ac:dyDescent="0.25">
      <c r="A1587" t="s">
        <v>1556</v>
      </c>
      <c r="B1587" t="s">
        <v>65</v>
      </c>
      <c r="C1587" t="s">
        <v>1585</v>
      </c>
      <c r="E1587" t="s">
        <v>1585</v>
      </c>
      <c r="G1587">
        <v>1.691550925925926E-3</v>
      </c>
      <c r="H1587" t="b">
        <v>1</v>
      </c>
      <c r="I1587" t="e">
        <f>G1588&lt;HLOOKUP(B1588,Table7[#All],IF('Time Sheet'!H1588,3,2),FALSE)</f>
        <v>#N/A</v>
      </c>
    </row>
    <row r="1588" spans="1:9" x14ac:dyDescent="0.25">
      <c r="A1588" t="s">
        <v>1556</v>
      </c>
      <c r="B1588" t="s">
        <v>67</v>
      </c>
      <c r="C1588" t="s">
        <v>1586</v>
      </c>
      <c r="E1588" t="s">
        <v>1586</v>
      </c>
      <c r="G1588">
        <v>8.3981481481481483E-4</v>
      </c>
      <c r="H1588" t="b">
        <v>1</v>
      </c>
      <c r="I1588" t="b">
        <f>G1589&lt;HLOOKUP(B1589,Table7[#All],IF('Time Sheet'!H1589,3,2),FALSE)</f>
        <v>0</v>
      </c>
    </row>
    <row r="1589" spans="1:9" x14ac:dyDescent="0.25">
      <c r="A1589" t="s">
        <v>1556</v>
      </c>
      <c r="B1589" t="s">
        <v>69</v>
      </c>
      <c r="C1589" t="s">
        <v>1587</v>
      </c>
      <c r="E1589" t="s">
        <v>1587</v>
      </c>
      <c r="G1589">
        <v>1.4605324074074069E-3</v>
      </c>
      <c r="H1589" t="b">
        <v>1</v>
      </c>
      <c r="I1589" t="e">
        <f>G1590&lt;HLOOKUP(B1590,Table7[#All],IF('Time Sheet'!H1590,3,2),FALSE)</f>
        <v>#N/A</v>
      </c>
    </row>
    <row r="1590" spans="1:9" x14ac:dyDescent="0.25">
      <c r="A1590" t="s">
        <v>1556</v>
      </c>
      <c r="B1590" t="s">
        <v>71</v>
      </c>
      <c r="C1590" t="s">
        <v>1588</v>
      </c>
      <c r="E1590" t="s">
        <v>1588</v>
      </c>
      <c r="G1590">
        <v>1.6329861111111111E-3</v>
      </c>
      <c r="H1590" t="b">
        <v>1</v>
      </c>
      <c r="I1590" t="e">
        <f>G1591&lt;HLOOKUP(B1591,Table7[#All],IF('Time Sheet'!H1591,3,2),FALSE)</f>
        <v>#N/A</v>
      </c>
    </row>
    <row r="1591" spans="1:9" x14ac:dyDescent="0.25">
      <c r="A1591" t="s">
        <v>1556</v>
      </c>
      <c r="B1591" t="s">
        <v>73</v>
      </c>
      <c r="C1591" t="s">
        <v>1589</v>
      </c>
      <c r="E1591" t="s">
        <v>1589</v>
      </c>
      <c r="G1591">
        <v>2.9902777777777779E-3</v>
      </c>
      <c r="H1591" t="b">
        <v>1</v>
      </c>
      <c r="I1591" t="e">
        <f>G1592&lt;HLOOKUP(B1592,Table7[#All],IF('Time Sheet'!H1592,3,2),FALSE)</f>
        <v>#N/A</v>
      </c>
    </row>
    <row r="1592" spans="1:9" x14ac:dyDescent="0.25">
      <c r="A1592" t="s">
        <v>1556</v>
      </c>
      <c r="B1592" t="s">
        <v>75</v>
      </c>
      <c r="C1592" t="s">
        <v>1590</v>
      </c>
      <c r="E1592" t="s">
        <v>1590</v>
      </c>
      <c r="G1592">
        <v>3.4844907407407411E-3</v>
      </c>
      <c r="H1592" t="b">
        <v>1</v>
      </c>
      <c r="I1592" t="b">
        <f>G1593&lt;HLOOKUP(B1593,Table7[#All],IF('Time Sheet'!H1593,3,2),FALSE)</f>
        <v>0</v>
      </c>
    </row>
    <row r="1593" spans="1:9" x14ac:dyDescent="0.25">
      <c r="A1593" t="s">
        <v>1591</v>
      </c>
      <c r="B1593" t="s">
        <v>3</v>
      </c>
      <c r="C1593" t="s">
        <v>1592</v>
      </c>
      <c r="E1593" t="s">
        <v>1592</v>
      </c>
      <c r="G1593">
        <v>2.623842592592593E-4</v>
      </c>
      <c r="H1593" t="b">
        <v>1</v>
      </c>
      <c r="I1593" t="e">
        <f>G1594&lt;HLOOKUP(B1594,Table7[#All],IF('Time Sheet'!H1594,3,2),FALSE)</f>
        <v>#N/A</v>
      </c>
    </row>
    <row r="1594" spans="1:9" x14ac:dyDescent="0.25">
      <c r="A1594" t="s">
        <v>1591</v>
      </c>
      <c r="B1594" t="s">
        <v>5</v>
      </c>
      <c r="C1594" t="s">
        <v>1593</v>
      </c>
      <c r="E1594" t="s">
        <v>1593</v>
      </c>
      <c r="G1594">
        <v>3.0254629629629631E-4</v>
      </c>
      <c r="H1594" t="b">
        <v>1</v>
      </c>
      <c r="I1594" t="b">
        <f>G1595&lt;HLOOKUP(B1595,Table7[#All],IF('Time Sheet'!H1595,3,2),FALSE)</f>
        <v>0</v>
      </c>
    </row>
    <row r="1595" spans="1:9" x14ac:dyDescent="0.25">
      <c r="A1595" t="s">
        <v>1591</v>
      </c>
      <c r="B1595" t="s">
        <v>7</v>
      </c>
      <c r="C1595" t="s">
        <v>1594</v>
      </c>
      <c r="E1595" t="s">
        <v>1594</v>
      </c>
      <c r="G1595">
        <v>5.8344907407407401E-4</v>
      </c>
      <c r="H1595" t="b">
        <v>1</v>
      </c>
      <c r="I1595" t="e">
        <f>G1596&lt;HLOOKUP(B1596,Table7[#All],IF('Time Sheet'!H1596,3,2),FALSE)</f>
        <v>#N/A</v>
      </c>
    </row>
    <row r="1596" spans="1:9" x14ac:dyDescent="0.25">
      <c r="A1596" t="s">
        <v>1591</v>
      </c>
      <c r="B1596" t="s">
        <v>9</v>
      </c>
      <c r="C1596" t="s">
        <v>1595</v>
      </c>
      <c r="E1596" t="s">
        <v>1595</v>
      </c>
      <c r="G1596">
        <v>6.6053240740740742E-4</v>
      </c>
      <c r="H1596" t="b">
        <v>1</v>
      </c>
      <c r="I1596" t="b">
        <f>G1597&lt;HLOOKUP(B1597,Table7[#All],IF('Time Sheet'!H1597,3,2),FALSE)</f>
        <v>1</v>
      </c>
    </row>
    <row r="1597" spans="1:9" x14ac:dyDescent="0.25">
      <c r="A1597" t="s">
        <v>1591</v>
      </c>
      <c r="B1597" t="s">
        <v>11</v>
      </c>
      <c r="C1597" t="s">
        <v>1596</v>
      </c>
      <c r="E1597" t="s">
        <v>1596</v>
      </c>
      <c r="G1597">
        <v>1.243981481481482E-3</v>
      </c>
      <c r="H1597" t="b">
        <v>1</v>
      </c>
      <c r="I1597" t="e">
        <f>G1598&lt;HLOOKUP(B1598,Table7[#All],IF('Time Sheet'!H1598,3,2),FALSE)</f>
        <v>#N/A</v>
      </c>
    </row>
    <row r="1598" spans="1:9" x14ac:dyDescent="0.25">
      <c r="A1598" t="s">
        <v>1591</v>
      </c>
      <c r="B1598" t="s">
        <v>13</v>
      </c>
      <c r="C1598" t="s">
        <v>1597</v>
      </c>
      <c r="E1598" t="s">
        <v>1597</v>
      </c>
      <c r="G1598">
        <v>1.4598379629629629E-3</v>
      </c>
      <c r="H1598" t="b">
        <v>1</v>
      </c>
      <c r="I1598" t="e">
        <f>G1599&lt;HLOOKUP(B1599,Table7[#All],IF('Time Sheet'!H1599,3,2),FALSE)</f>
        <v>#N/A</v>
      </c>
    </row>
    <row r="1599" spans="1:9" x14ac:dyDescent="0.25">
      <c r="A1599" t="s">
        <v>1591</v>
      </c>
      <c r="B1599" t="s">
        <v>15</v>
      </c>
      <c r="C1599" t="s">
        <v>1598</v>
      </c>
      <c r="E1599" t="s">
        <v>1598</v>
      </c>
      <c r="G1599">
        <v>3.0811342592592592E-3</v>
      </c>
      <c r="H1599" t="b">
        <v>1</v>
      </c>
      <c r="I1599" t="b">
        <f>G1600&lt;HLOOKUP(B1600,Table7[#All],IF('Time Sheet'!H1600,3,2),FALSE)</f>
        <v>1</v>
      </c>
    </row>
    <row r="1600" spans="1:9" x14ac:dyDescent="0.25">
      <c r="A1600" t="s">
        <v>1591</v>
      </c>
      <c r="B1600" t="s">
        <v>17</v>
      </c>
      <c r="C1600" t="s">
        <v>1599</v>
      </c>
      <c r="E1600" t="s">
        <v>1599</v>
      </c>
      <c r="G1600">
        <v>3.3821759259259261E-3</v>
      </c>
      <c r="H1600" t="b">
        <v>1</v>
      </c>
      <c r="I1600" t="e">
        <f>G1601&lt;HLOOKUP(B1601,Table7[#All],IF('Time Sheet'!H1601,3,2),FALSE)</f>
        <v>#N/A</v>
      </c>
    </row>
    <row r="1601" spans="1:9" x14ac:dyDescent="0.25">
      <c r="A1601" t="s">
        <v>1591</v>
      </c>
      <c r="B1601" t="s">
        <v>19</v>
      </c>
      <c r="C1601" t="s">
        <v>1600</v>
      </c>
      <c r="E1601" t="s">
        <v>1600</v>
      </c>
      <c r="G1601">
        <v>6.4089120370370376E-3</v>
      </c>
      <c r="H1601" t="b">
        <v>1</v>
      </c>
      <c r="I1601" t="e">
        <f>G1602&lt;HLOOKUP(B1602,Table7[#All],IF('Time Sheet'!H1602,3,2),FALSE)</f>
        <v>#N/A</v>
      </c>
    </row>
    <row r="1602" spans="1:9" x14ac:dyDescent="0.25">
      <c r="A1602" t="s">
        <v>1591</v>
      </c>
      <c r="B1602" t="s">
        <v>21</v>
      </c>
      <c r="C1602" t="s">
        <v>1601</v>
      </c>
      <c r="E1602" t="s">
        <v>1601</v>
      </c>
      <c r="G1602">
        <v>7.0177083333333341E-3</v>
      </c>
      <c r="H1602" t="b">
        <v>1</v>
      </c>
      <c r="I1602" t="e">
        <f>G1603&lt;HLOOKUP(B1603,Table7[#All],IF('Time Sheet'!H1603,3,2),FALSE)</f>
        <v>#N/A</v>
      </c>
    </row>
    <row r="1603" spans="1:9" x14ac:dyDescent="0.25">
      <c r="A1603" t="s">
        <v>1591</v>
      </c>
      <c r="B1603" t="s">
        <v>23</v>
      </c>
      <c r="C1603" t="s">
        <v>1602</v>
      </c>
      <c r="E1603" t="s">
        <v>1602</v>
      </c>
      <c r="G1603">
        <v>1.258611111111111E-2</v>
      </c>
      <c r="H1603" t="b">
        <v>1</v>
      </c>
      <c r="I1603" t="e">
        <f>G1604&lt;HLOOKUP(B1604,Table7[#All],IF('Time Sheet'!H1604,3,2),FALSE)</f>
        <v>#N/A</v>
      </c>
    </row>
    <row r="1604" spans="1:9" x14ac:dyDescent="0.25">
      <c r="A1604" t="s">
        <v>1591</v>
      </c>
      <c r="B1604" t="s">
        <v>25</v>
      </c>
      <c r="C1604" t="s">
        <v>1603</v>
      </c>
      <c r="E1604" t="s">
        <v>1603</v>
      </c>
      <c r="G1604">
        <v>1.231076388888889E-2</v>
      </c>
      <c r="H1604" t="b">
        <v>1</v>
      </c>
      <c r="I1604" t="e">
        <f>G1605&lt;HLOOKUP(B1605,Table7[#All],IF('Time Sheet'!H1605,3,2),FALSE)</f>
        <v>#N/A</v>
      </c>
    </row>
    <row r="1605" spans="1:9" x14ac:dyDescent="0.25">
      <c r="A1605" t="s">
        <v>1591</v>
      </c>
      <c r="B1605" t="s">
        <v>27</v>
      </c>
      <c r="C1605" t="s">
        <v>1032</v>
      </c>
      <c r="E1605" t="s">
        <v>1032</v>
      </c>
      <c r="G1605">
        <v>3.2581018518518522E-4</v>
      </c>
      <c r="H1605" t="b">
        <v>1</v>
      </c>
      <c r="I1605" t="e">
        <f>G1606&lt;HLOOKUP(B1606,Table7[#All],IF('Time Sheet'!H1606,3,2),FALSE)</f>
        <v>#N/A</v>
      </c>
    </row>
    <row r="1606" spans="1:9" x14ac:dyDescent="0.25">
      <c r="A1606" t="s">
        <v>1591</v>
      </c>
      <c r="B1606" t="s">
        <v>29</v>
      </c>
      <c r="C1606" t="s">
        <v>1604</v>
      </c>
      <c r="E1606" t="s">
        <v>1604</v>
      </c>
      <c r="G1606">
        <v>3.7662037037037042E-4</v>
      </c>
      <c r="H1606" t="b">
        <v>1</v>
      </c>
      <c r="I1606" t="b">
        <f>G1607&lt;HLOOKUP(B1607,Table7[#All],IF('Time Sheet'!H1607,3,2),FALSE)</f>
        <v>0</v>
      </c>
    </row>
    <row r="1607" spans="1:9" x14ac:dyDescent="0.25">
      <c r="A1607" t="s">
        <v>1591</v>
      </c>
      <c r="B1607" t="s">
        <v>31</v>
      </c>
      <c r="C1607" t="s">
        <v>1161</v>
      </c>
      <c r="E1607" t="s">
        <v>1161</v>
      </c>
      <c r="G1607">
        <v>6.636574074074074E-4</v>
      </c>
      <c r="H1607" t="b">
        <v>1</v>
      </c>
      <c r="I1607" t="e">
        <f>G1608&lt;HLOOKUP(B1608,Table7[#All],IF('Time Sheet'!H1608,3,2),FALSE)</f>
        <v>#N/A</v>
      </c>
    </row>
    <row r="1608" spans="1:9" x14ac:dyDescent="0.25">
      <c r="A1608" t="s">
        <v>1591</v>
      </c>
      <c r="B1608" t="s">
        <v>33</v>
      </c>
      <c r="C1608" t="s">
        <v>1605</v>
      </c>
      <c r="E1608" t="s">
        <v>1605</v>
      </c>
      <c r="G1608">
        <v>7.8020833333333327E-4</v>
      </c>
      <c r="H1608" t="b">
        <v>1</v>
      </c>
      <c r="I1608" t="e">
        <f>G1609&lt;HLOOKUP(B1609,Table7[#All],IF('Time Sheet'!H1609,3,2),FALSE)</f>
        <v>#N/A</v>
      </c>
    </row>
    <row r="1609" spans="1:9" x14ac:dyDescent="0.25">
      <c r="A1609" t="s">
        <v>1591</v>
      </c>
      <c r="B1609" t="s">
        <v>35</v>
      </c>
      <c r="C1609" t="s">
        <v>1606</v>
      </c>
      <c r="E1609" t="s">
        <v>1606</v>
      </c>
      <c r="G1609">
        <v>1.4195601851851849E-3</v>
      </c>
      <c r="H1609" t="b">
        <v>1</v>
      </c>
      <c r="I1609" t="e">
        <f>G1610&lt;HLOOKUP(B1610,Table7[#All],IF('Time Sheet'!H1610,3,2),FALSE)</f>
        <v>#N/A</v>
      </c>
    </row>
    <row r="1610" spans="1:9" x14ac:dyDescent="0.25">
      <c r="A1610" t="s">
        <v>1591</v>
      </c>
      <c r="B1610" t="s">
        <v>37</v>
      </c>
      <c r="C1610" t="s">
        <v>1607</v>
      </c>
      <c r="E1610" t="s">
        <v>1607</v>
      </c>
      <c r="G1610">
        <v>1.6607638888888889E-3</v>
      </c>
      <c r="H1610" t="b">
        <v>1</v>
      </c>
      <c r="I1610" t="e">
        <f>G1611&lt;HLOOKUP(B1611,Table7[#All],IF('Time Sheet'!H1611,3,2),FALSE)</f>
        <v>#N/A</v>
      </c>
    </row>
    <row r="1611" spans="1:9" x14ac:dyDescent="0.25">
      <c r="A1611" t="s">
        <v>1591</v>
      </c>
      <c r="B1611" t="s">
        <v>41</v>
      </c>
      <c r="C1611" t="s">
        <v>1608</v>
      </c>
      <c r="E1611" t="s">
        <v>1608</v>
      </c>
      <c r="G1611">
        <v>3.5983796296296301E-4</v>
      </c>
      <c r="H1611" t="b">
        <v>1</v>
      </c>
      <c r="I1611" t="e">
        <f>G1612&lt;HLOOKUP(B1612,Table7[#All],IF('Time Sheet'!H1612,3,2),FALSE)</f>
        <v>#N/A</v>
      </c>
    </row>
    <row r="1612" spans="1:9" x14ac:dyDescent="0.25">
      <c r="A1612" t="s">
        <v>1591</v>
      </c>
      <c r="B1612" t="s">
        <v>43</v>
      </c>
      <c r="C1612" t="s">
        <v>1609</v>
      </c>
      <c r="E1612" t="s">
        <v>1609</v>
      </c>
      <c r="G1612">
        <v>4.1817129629629631E-4</v>
      </c>
      <c r="H1612" t="b">
        <v>1</v>
      </c>
      <c r="I1612" t="b">
        <f>G1613&lt;HLOOKUP(B1613,Table7[#All],IF('Time Sheet'!H1613,3,2),FALSE)</f>
        <v>0</v>
      </c>
    </row>
    <row r="1613" spans="1:9" x14ac:dyDescent="0.25">
      <c r="A1613" t="s">
        <v>1591</v>
      </c>
      <c r="B1613" t="s">
        <v>45</v>
      </c>
      <c r="C1613" t="s">
        <v>1610</v>
      </c>
      <c r="E1613" t="s">
        <v>1610</v>
      </c>
      <c r="G1613">
        <v>7.4571759259259263E-4</v>
      </c>
      <c r="H1613" t="b">
        <v>1</v>
      </c>
      <c r="I1613" t="e">
        <f>G1614&lt;HLOOKUP(B1614,Table7[#All],IF('Time Sheet'!H1614,3,2),FALSE)</f>
        <v>#N/A</v>
      </c>
    </row>
    <row r="1614" spans="1:9" x14ac:dyDescent="0.25">
      <c r="A1614" t="s">
        <v>1591</v>
      </c>
      <c r="B1614" t="s">
        <v>47</v>
      </c>
      <c r="C1614" t="s">
        <v>1611</v>
      </c>
      <c r="E1614" t="s">
        <v>1611</v>
      </c>
      <c r="G1614">
        <v>8.6493055555555563E-4</v>
      </c>
      <c r="H1614" t="b">
        <v>1</v>
      </c>
      <c r="I1614" t="e">
        <f>G1615&lt;HLOOKUP(B1615,Table7[#All],IF('Time Sheet'!H1615,3,2),FALSE)</f>
        <v>#N/A</v>
      </c>
    </row>
    <row r="1615" spans="1:9" x14ac:dyDescent="0.25">
      <c r="A1615" t="s">
        <v>1591</v>
      </c>
      <c r="B1615" t="s">
        <v>49</v>
      </c>
      <c r="C1615" t="s">
        <v>1612</v>
      </c>
      <c r="E1615" t="s">
        <v>1612</v>
      </c>
      <c r="G1615">
        <v>1.7079861111111111E-3</v>
      </c>
      <c r="H1615" t="b">
        <v>1</v>
      </c>
      <c r="I1615" t="e">
        <f>G1616&lt;HLOOKUP(B1616,Table7[#All],IF('Time Sheet'!H1616,3,2),FALSE)</f>
        <v>#N/A</v>
      </c>
    </row>
    <row r="1616" spans="1:9" x14ac:dyDescent="0.25">
      <c r="A1616" t="s">
        <v>1591</v>
      </c>
      <c r="B1616" t="s">
        <v>51</v>
      </c>
      <c r="C1616" t="s">
        <v>1613</v>
      </c>
      <c r="E1616" t="s">
        <v>1613</v>
      </c>
      <c r="G1616">
        <v>1.916319444444444E-3</v>
      </c>
      <c r="H1616" t="b">
        <v>1</v>
      </c>
      <c r="I1616" t="e">
        <f>G1617&lt;HLOOKUP(B1617,Table7[#All],IF('Time Sheet'!H1617,3,2),FALSE)</f>
        <v>#N/A</v>
      </c>
    </row>
    <row r="1617" spans="1:9" x14ac:dyDescent="0.25">
      <c r="A1617" t="s">
        <v>1591</v>
      </c>
      <c r="B1617" t="s">
        <v>55</v>
      </c>
      <c r="C1617" t="s">
        <v>885</v>
      </c>
      <c r="E1617" t="s">
        <v>885</v>
      </c>
      <c r="G1617">
        <v>2.792824074074074E-4</v>
      </c>
      <c r="H1617" t="b">
        <v>1</v>
      </c>
      <c r="I1617" t="e">
        <f>G1618&lt;HLOOKUP(B1618,Table7[#All],IF('Time Sheet'!H1618,3,2),FALSE)</f>
        <v>#N/A</v>
      </c>
    </row>
    <row r="1618" spans="1:9" x14ac:dyDescent="0.25">
      <c r="A1618" t="s">
        <v>1591</v>
      </c>
      <c r="B1618" t="s">
        <v>57</v>
      </c>
      <c r="C1618" t="s">
        <v>245</v>
      </c>
      <c r="E1618" t="s">
        <v>245</v>
      </c>
      <c r="G1618">
        <v>3.1111111111111113E-4</v>
      </c>
      <c r="H1618" t="b">
        <v>1</v>
      </c>
      <c r="I1618" t="b">
        <f>G1619&lt;HLOOKUP(B1619,Table7[#All],IF('Time Sheet'!H1619,3,2),FALSE)</f>
        <v>1</v>
      </c>
    </row>
    <row r="1619" spans="1:9" x14ac:dyDescent="0.25">
      <c r="A1619" t="s">
        <v>1591</v>
      </c>
      <c r="B1619" t="s">
        <v>59</v>
      </c>
      <c r="C1619" t="s">
        <v>1614</v>
      </c>
      <c r="E1619" t="s">
        <v>1614</v>
      </c>
      <c r="G1619">
        <v>6.0034722222222217E-4</v>
      </c>
      <c r="H1619" t="b">
        <v>1</v>
      </c>
      <c r="I1619" t="e">
        <f>G1620&lt;HLOOKUP(B1620,Table7[#All],IF('Time Sheet'!H1620,3,2),FALSE)</f>
        <v>#N/A</v>
      </c>
    </row>
    <row r="1620" spans="1:9" x14ac:dyDescent="0.25">
      <c r="A1620" t="s">
        <v>1591</v>
      </c>
      <c r="B1620" t="s">
        <v>61</v>
      </c>
      <c r="C1620" t="s">
        <v>1615</v>
      </c>
      <c r="E1620" t="s">
        <v>1615</v>
      </c>
      <c r="G1620">
        <v>6.6828703703703711E-4</v>
      </c>
      <c r="H1620" t="b">
        <v>1</v>
      </c>
      <c r="I1620" t="e">
        <f>G1621&lt;HLOOKUP(B1621,Table7[#All],IF('Time Sheet'!H1621,3,2),FALSE)</f>
        <v>#N/A</v>
      </c>
    </row>
    <row r="1621" spans="1:9" x14ac:dyDescent="0.25">
      <c r="A1621" t="s">
        <v>1591</v>
      </c>
      <c r="B1621" t="s">
        <v>63</v>
      </c>
      <c r="C1621" t="s">
        <v>1616</v>
      </c>
      <c r="E1621" t="s">
        <v>1616</v>
      </c>
      <c r="G1621">
        <v>1.3339120370370371E-3</v>
      </c>
      <c r="H1621" t="b">
        <v>1</v>
      </c>
      <c r="I1621" t="e">
        <f>G1622&lt;HLOOKUP(B1622,Table7[#All],IF('Time Sheet'!H1622,3,2),FALSE)</f>
        <v>#N/A</v>
      </c>
    </row>
    <row r="1622" spans="1:9" x14ac:dyDescent="0.25">
      <c r="A1622" t="s">
        <v>1591</v>
      </c>
      <c r="B1622" t="s">
        <v>65</v>
      </c>
      <c r="C1622" t="s">
        <v>1617</v>
      </c>
      <c r="E1622" t="s">
        <v>1617</v>
      </c>
      <c r="G1622">
        <v>1.518518518518518E-3</v>
      </c>
      <c r="H1622" t="b">
        <v>1</v>
      </c>
      <c r="I1622" t="e">
        <f>G1623&lt;HLOOKUP(B1623,Table7[#All],IF('Time Sheet'!H1623,3,2),FALSE)</f>
        <v>#N/A</v>
      </c>
    </row>
    <row r="1623" spans="1:9" x14ac:dyDescent="0.25">
      <c r="A1623" t="s">
        <v>1591</v>
      </c>
      <c r="B1623" t="s">
        <v>67</v>
      </c>
      <c r="C1623" t="s">
        <v>1618</v>
      </c>
      <c r="E1623" t="s">
        <v>1618</v>
      </c>
      <c r="G1623">
        <v>6.5196759259259255E-4</v>
      </c>
      <c r="H1623" t="b">
        <v>1</v>
      </c>
      <c r="I1623" t="b">
        <f>G1624&lt;HLOOKUP(B1624,Table7[#All],IF('Time Sheet'!H1624,3,2),FALSE)</f>
        <v>0</v>
      </c>
    </row>
    <row r="1624" spans="1:9" x14ac:dyDescent="0.25">
      <c r="A1624" t="s">
        <v>1591</v>
      </c>
      <c r="B1624" t="s">
        <v>69</v>
      </c>
      <c r="C1624" t="s">
        <v>1619</v>
      </c>
      <c r="E1624" t="s">
        <v>1619</v>
      </c>
      <c r="G1624">
        <v>1.5077546296296299E-3</v>
      </c>
      <c r="H1624" t="b">
        <v>1</v>
      </c>
      <c r="I1624" t="e">
        <f>G1625&lt;HLOOKUP(B1625,Table7[#All],IF('Time Sheet'!H1625,3,2),FALSE)</f>
        <v>#N/A</v>
      </c>
    </row>
    <row r="1625" spans="1:9" x14ac:dyDescent="0.25">
      <c r="A1625" t="s">
        <v>1591</v>
      </c>
      <c r="B1625" t="s">
        <v>71</v>
      </c>
      <c r="C1625" t="s">
        <v>1620</v>
      </c>
      <c r="E1625" t="s">
        <v>1620</v>
      </c>
      <c r="G1625">
        <v>1.5884259259259261E-3</v>
      </c>
      <c r="H1625" t="b">
        <v>1</v>
      </c>
      <c r="I1625" t="e">
        <f>G1626&lt;HLOOKUP(B1626,Table7[#All],IF('Time Sheet'!H1626,3,2),FALSE)</f>
        <v>#N/A</v>
      </c>
    </row>
    <row r="1626" spans="1:9" x14ac:dyDescent="0.25">
      <c r="A1626" t="s">
        <v>1591</v>
      </c>
      <c r="B1626" t="s">
        <v>73</v>
      </c>
      <c r="C1626" t="s">
        <v>1621</v>
      </c>
      <c r="E1626" t="s">
        <v>1621</v>
      </c>
      <c r="G1626">
        <v>3.2020833333333341E-3</v>
      </c>
      <c r="H1626" t="b">
        <v>1</v>
      </c>
      <c r="I1626" t="e">
        <f>G1627&lt;HLOOKUP(B1627,Table7[#All],IF('Time Sheet'!H1627,3,2),FALSE)</f>
        <v>#N/A</v>
      </c>
    </row>
    <row r="1627" spans="1:9" x14ac:dyDescent="0.25">
      <c r="A1627" t="s">
        <v>1591</v>
      </c>
      <c r="B1627" t="s">
        <v>75</v>
      </c>
      <c r="C1627" t="s">
        <v>1622</v>
      </c>
      <c r="E1627" t="s">
        <v>1622</v>
      </c>
      <c r="G1627">
        <v>3.4321759259259262E-3</v>
      </c>
      <c r="H1627" t="b">
        <v>1</v>
      </c>
      <c r="I1627" t="b">
        <f>G1628&lt;HLOOKUP(B1628,Table7[#All],IF('Time Sheet'!H1628,3,2),FALSE)</f>
        <v>0</v>
      </c>
    </row>
    <row r="1628" spans="1:9" x14ac:dyDescent="0.25">
      <c r="A1628" t="s">
        <v>1623</v>
      </c>
      <c r="B1628" t="s">
        <v>3</v>
      </c>
      <c r="C1628" t="s">
        <v>1624</v>
      </c>
      <c r="E1628" t="s">
        <v>1624</v>
      </c>
      <c r="G1628">
        <v>2.6678240740740742E-4</v>
      </c>
      <c r="H1628" t="b">
        <v>1</v>
      </c>
      <c r="I1628" t="e">
        <f>G1629&lt;HLOOKUP(B1629,Table7[#All],IF('Time Sheet'!H1629,3,2),FALSE)</f>
        <v>#N/A</v>
      </c>
    </row>
    <row r="1629" spans="1:9" x14ac:dyDescent="0.25">
      <c r="A1629" t="s">
        <v>1623</v>
      </c>
      <c r="B1629" t="s">
        <v>5</v>
      </c>
      <c r="C1629" t="s">
        <v>169</v>
      </c>
      <c r="E1629" t="s">
        <v>169</v>
      </c>
      <c r="G1629">
        <v>2.9907407407407411E-4</v>
      </c>
      <c r="H1629" t="b">
        <v>1</v>
      </c>
      <c r="I1629" t="b">
        <f>G1630&lt;HLOOKUP(B1630,Table7[#All],IF('Time Sheet'!H1630,3,2),FALSE)</f>
        <v>0</v>
      </c>
    </row>
    <row r="1630" spans="1:9" x14ac:dyDescent="0.25">
      <c r="A1630" t="s">
        <v>1623</v>
      </c>
      <c r="B1630" t="s">
        <v>7</v>
      </c>
      <c r="C1630" t="s">
        <v>1625</v>
      </c>
      <c r="E1630" t="s">
        <v>1625</v>
      </c>
      <c r="G1630">
        <v>5.8425925925925919E-4</v>
      </c>
      <c r="H1630" t="b">
        <v>1</v>
      </c>
      <c r="I1630" t="e">
        <f>G1631&lt;HLOOKUP(B1631,Table7[#All],IF('Time Sheet'!H1631,3,2),FALSE)</f>
        <v>#N/A</v>
      </c>
    </row>
    <row r="1631" spans="1:9" x14ac:dyDescent="0.25">
      <c r="A1631" t="s">
        <v>1623</v>
      </c>
      <c r="B1631" t="s">
        <v>9</v>
      </c>
      <c r="C1631" t="s">
        <v>643</v>
      </c>
      <c r="E1631" t="s">
        <v>643</v>
      </c>
      <c r="G1631">
        <v>6.4652777777777777E-4</v>
      </c>
      <c r="H1631" t="b">
        <v>1</v>
      </c>
      <c r="I1631" t="b">
        <f>G1632&lt;HLOOKUP(B1632,Table7[#All],IF('Time Sheet'!H1632,3,2),FALSE)</f>
        <v>0</v>
      </c>
    </row>
    <row r="1632" spans="1:9" x14ac:dyDescent="0.25">
      <c r="A1632" t="s">
        <v>1623</v>
      </c>
      <c r="B1632" t="s">
        <v>11</v>
      </c>
      <c r="C1632" t="s">
        <v>1626</v>
      </c>
      <c r="E1632" t="s">
        <v>1626</v>
      </c>
      <c r="G1632">
        <v>1.281712962962963E-3</v>
      </c>
      <c r="H1632" t="b">
        <v>1</v>
      </c>
      <c r="I1632" t="e">
        <f>G1633&lt;HLOOKUP(B1633,Table7[#All],IF('Time Sheet'!H1633,3,2),FALSE)</f>
        <v>#N/A</v>
      </c>
    </row>
    <row r="1633" spans="1:9" x14ac:dyDescent="0.25">
      <c r="A1633" t="s">
        <v>1623</v>
      </c>
      <c r="B1633" t="s">
        <v>13</v>
      </c>
      <c r="C1633" t="s">
        <v>1627</v>
      </c>
      <c r="E1633" t="s">
        <v>1627</v>
      </c>
      <c r="G1633">
        <v>1.3892361111111111E-3</v>
      </c>
      <c r="H1633" t="b">
        <v>1</v>
      </c>
      <c r="I1633" t="e">
        <f>G1634&lt;HLOOKUP(B1634,Table7[#All],IF('Time Sheet'!H1634,3,2),FALSE)</f>
        <v>#N/A</v>
      </c>
    </row>
    <row r="1634" spans="1:9" x14ac:dyDescent="0.25">
      <c r="A1634" t="s">
        <v>1623</v>
      </c>
      <c r="B1634" t="s">
        <v>15</v>
      </c>
      <c r="C1634" t="s">
        <v>1628</v>
      </c>
      <c r="E1634" t="s">
        <v>1628</v>
      </c>
      <c r="G1634">
        <v>3.2061342592592588E-3</v>
      </c>
      <c r="H1634" t="b">
        <v>1</v>
      </c>
      <c r="I1634" t="b">
        <f>G1635&lt;HLOOKUP(B1635,Table7[#All],IF('Time Sheet'!H1635,3,2),FALSE)</f>
        <v>0</v>
      </c>
    </row>
    <row r="1635" spans="1:9" x14ac:dyDescent="0.25">
      <c r="A1635" t="s">
        <v>1623</v>
      </c>
      <c r="B1635" t="s">
        <v>17</v>
      </c>
      <c r="C1635" t="s">
        <v>1629</v>
      </c>
      <c r="E1635" t="s">
        <v>1629</v>
      </c>
      <c r="G1635">
        <v>3.6930555555555549E-3</v>
      </c>
      <c r="H1635" t="b">
        <v>1</v>
      </c>
      <c r="I1635" t="e">
        <f>G1636&lt;HLOOKUP(B1636,Table7[#All],IF('Time Sheet'!H1636,3,2),FALSE)</f>
        <v>#N/A</v>
      </c>
    </row>
    <row r="1636" spans="1:9" x14ac:dyDescent="0.25">
      <c r="A1636" t="s">
        <v>1623</v>
      </c>
      <c r="B1636" t="s">
        <v>21</v>
      </c>
      <c r="C1636" t="s">
        <v>1630</v>
      </c>
      <c r="E1636" t="s">
        <v>1630</v>
      </c>
      <c r="G1636">
        <v>7.5624999999999998E-3</v>
      </c>
      <c r="H1636" t="b">
        <v>1</v>
      </c>
      <c r="I1636" t="e">
        <f>G1637&lt;HLOOKUP(B1637,Table7[#All],IF('Time Sheet'!H1637,3,2),FALSE)</f>
        <v>#N/A</v>
      </c>
    </row>
    <row r="1637" spans="1:9" x14ac:dyDescent="0.25">
      <c r="A1637" t="s">
        <v>1623</v>
      </c>
      <c r="B1637" t="s">
        <v>25</v>
      </c>
      <c r="C1637" t="s">
        <v>1631</v>
      </c>
      <c r="E1637" t="s">
        <v>1631</v>
      </c>
      <c r="G1637">
        <v>1.2521412037037039E-2</v>
      </c>
      <c r="H1637" t="b">
        <v>1</v>
      </c>
      <c r="I1637" t="e">
        <f>G1638&lt;HLOOKUP(B1638,Table7[#All],IF('Time Sheet'!H1638,3,2),FALSE)</f>
        <v>#N/A</v>
      </c>
    </row>
    <row r="1638" spans="1:9" x14ac:dyDescent="0.25">
      <c r="A1638" t="s">
        <v>1623</v>
      </c>
      <c r="B1638" t="s">
        <v>27</v>
      </c>
      <c r="C1638" t="s">
        <v>346</v>
      </c>
      <c r="E1638" t="s">
        <v>346</v>
      </c>
      <c r="G1638">
        <v>3.1481481481481481E-4</v>
      </c>
      <c r="H1638" t="b">
        <v>1</v>
      </c>
      <c r="I1638" t="e">
        <f>G1639&lt;HLOOKUP(B1639,Table7[#All],IF('Time Sheet'!H1639,3,2),FALSE)</f>
        <v>#N/A</v>
      </c>
    </row>
    <row r="1639" spans="1:9" x14ac:dyDescent="0.25">
      <c r="A1639" t="s">
        <v>1623</v>
      </c>
      <c r="B1639" t="s">
        <v>29</v>
      </c>
      <c r="C1639" t="s">
        <v>1632</v>
      </c>
      <c r="E1639" t="s">
        <v>1632</v>
      </c>
      <c r="G1639">
        <v>3.5902777777777777E-4</v>
      </c>
      <c r="H1639" t="b">
        <v>1</v>
      </c>
      <c r="I1639" t="b">
        <f>G1640&lt;HLOOKUP(B1640,Table7[#All],IF('Time Sheet'!H1640,3,2),FALSE)</f>
        <v>0</v>
      </c>
    </row>
    <row r="1640" spans="1:9" x14ac:dyDescent="0.25">
      <c r="A1640" t="s">
        <v>1623</v>
      </c>
      <c r="B1640" t="s">
        <v>31</v>
      </c>
      <c r="C1640" t="s">
        <v>1548</v>
      </c>
      <c r="E1640" t="s">
        <v>1548</v>
      </c>
      <c r="G1640">
        <v>6.5648148148148152E-4</v>
      </c>
      <c r="H1640" t="b">
        <v>1</v>
      </c>
      <c r="I1640" t="e">
        <f>G1641&lt;HLOOKUP(B1641,Table7[#All],IF('Time Sheet'!H1641,3,2),FALSE)</f>
        <v>#N/A</v>
      </c>
    </row>
    <row r="1641" spans="1:9" x14ac:dyDescent="0.25">
      <c r="A1641" t="s">
        <v>1623</v>
      </c>
      <c r="B1641" t="s">
        <v>33</v>
      </c>
      <c r="C1641" t="s">
        <v>1610</v>
      </c>
      <c r="E1641" t="s">
        <v>1610</v>
      </c>
      <c r="G1641">
        <v>7.4571759259259263E-4</v>
      </c>
      <c r="H1641" t="b">
        <v>1</v>
      </c>
      <c r="I1641" t="e">
        <f>G1642&lt;HLOOKUP(B1642,Table7[#All],IF('Time Sheet'!H1642,3,2),FALSE)</f>
        <v>#N/A</v>
      </c>
    </row>
    <row r="1642" spans="1:9" x14ac:dyDescent="0.25">
      <c r="A1642" t="s">
        <v>1623</v>
      </c>
      <c r="B1642" t="s">
        <v>35</v>
      </c>
      <c r="C1642" t="s">
        <v>1189</v>
      </c>
      <c r="E1642" t="s">
        <v>1189</v>
      </c>
      <c r="G1642">
        <v>1.3859953703703699E-3</v>
      </c>
      <c r="H1642" t="b">
        <v>1</v>
      </c>
      <c r="I1642" t="e">
        <f>G1643&lt;HLOOKUP(B1643,Table7[#All],IF('Time Sheet'!H1643,3,2),FALSE)</f>
        <v>#N/A</v>
      </c>
    </row>
    <row r="1643" spans="1:9" x14ac:dyDescent="0.25">
      <c r="A1643" t="s">
        <v>1623</v>
      </c>
      <c r="B1643" t="s">
        <v>37</v>
      </c>
      <c r="C1643" t="s">
        <v>218</v>
      </c>
      <c r="E1643" t="s">
        <v>218</v>
      </c>
      <c r="G1643">
        <v>1.5959490740740741E-3</v>
      </c>
      <c r="H1643" t="b">
        <v>1</v>
      </c>
      <c r="I1643" t="e">
        <f>G1644&lt;HLOOKUP(B1644,Table7[#All],IF('Time Sheet'!H1644,3,2),FALSE)</f>
        <v>#N/A</v>
      </c>
    </row>
    <row r="1644" spans="1:9" x14ac:dyDescent="0.25">
      <c r="A1644" t="s">
        <v>1623</v>
      </c>
      <c r="B1644" t="s">
        <v>41</v>
      </c>
      <c r="C1644" t="s">
        <v>1633</v>
      </c>
      <c r="E1644" t="s">
        <v>1633</v>
      </c>
      <c r="G1644">
        <v>3.2291666666666672E-4</v>
      </c>
      <c r="H1644" t="b">
        <v>1</v>
      </c>
      <c r="I1644" t="e">
        <f>G1645&lt;HLOOKUP(B1645,Table7[#All],IF('Time Sheet'!H1645,3,2),FALSE)</f>
        <v>#N/A</v>
      </c>
    </row>
    <row r="1645" spans="1:9" x14ac:dyDescent="0.25">
      <c r="A1645" t="s">
        <v>1623</v>
      </c>
      <c r="B1645" t="s">
        <v>43</v>
      </c>
      <c r="C1645" t="s">
        <v>1634</v>
      </c>
      <c r="E1645" t="s">
        <v>1634</v>
      </c>
      <c r="G1645">
        <v>3.7106481481481479E-4</v>
      </c>
      <c r="H1645" t="b">
        <v>1</v>
      </c>
      <c r="I1645" t="b">
        <f>G1646&lt;HLOOKUP(B1646,Table7[#All],IF('Time Sheet'!H1646,3,2),FALSE)</f>
        <v>1</v>
      </c>
    </row>
    <row r="1646" spans="1:9" x14ac:dyDescent="0.25">
      <c r="A1646" t="s">
        <v>1623</v>
      </c>
      <c r="B1646" t="s">
        <v>45</v>
      </c>
      <c r="C1646" t="s">
        <v>731</v>
      </c>
      <c r="E1646" t="s">
        <v>731</v>
      </c>
      <c r="G1646">
        <v>6.8692129629629626E-4</v>
      </c>
      <c r="H1646" t="b">
        <v>1</v>
      </c>
      <c r="I1646" t="e">
        <f>G1647&lt;HLOOKUP(B1647,Table7[#All],IF('Time Sheet'!H1647,3,2),FALSE)</f>
        <v>#N/A</v>
      </c>
    </row>
    <row r="1647" spans="1:9" x14ac:dyDescent="0.25">
      <c r="A1647" t="s">
        <v>1623</v>
      </c>
      <c r="B1647" t="s">
        <v>47</v>
      </c>
      <c r="C1647" t="s">
        <v>1635</v>
      </c>
      <c r="E1647" t="s">
        <v>1635</v>
      </c>
      <c r="G1647">
        <v>7.8726851851851853E-4</v>
      </c>
      <c r="H1647" t="b">
        <v>1</v>
      </c>
      <c r="I1647" t="e">
        <f>G1648&lt;HLOOKUP(B1648,Table7[#All],IF('Time Sheet'!H1648,3,2),FALSE)</f>
        <v>#N/A</v>
      </c>
    </row>
    <row r="1648" spans="1:9" x14ac:dyDescent="0.25">
      <c r="A1648" t="s">
        <v>1623</v>
      </c>
      <c r="B1648" t="s">
        <v>49</v>
      </c>
      <c r="C1648" t="s">
        <v>1636</v>
      </c>
      <c r="E1648" t="s">
        <v>1636</v>
      </c>
      <c r="G1648">
        <v>1.506828703703704E-3</v>
      </c>
      <c r="H1648" t="b">
        <v>1</v>
      </c>
      <c r="I1648" t="e">
        <f>G1649&lt;HLOOKUP(B1649,Table7[#All],IF('Time Sheet'!H1649,3,2),FALSE)</f>
        <v>#N/A</v>
      </c>
    </row>
    <row r="1649" spans="1:9" x14ac:dyDescent="0.25">
      <c r="A1649" t="s">
        <v>1623</v>
      </c>
      <c r="B1649" t="s">
        <v>51</v>
      </c>
      <c r="C1649" t="s">
        <v>1637</v>
      </c>
      <c r="E1649" t="s">
        <v>1637</v>
      </c>
      <c r="G1649">
        <v>1.7269675925925931E-3</v>
      </c>
      <c r="H1649" t="b">
        <v>1</v>
      </c>
      <c r="I1649" t="e">
        <f>G1650&lt;HLOOKUP(B1650,Table7[#All],IF('Time Sheet'!H1650,3,2),FALSE)</f>
        <v>#N/A</v>
      </c>
    </row>
    <row r="1650" spans="1:9" x14ac:dyDescent="0.25">
      <c r="A1650" t="s">
        <v>1623</v>
      </c>
      <c r="B1650" t="s">
        <v>55</v>
      </c>
      <c r="C1650" t="s">
        <v>1281</v>
      </c>
      <c r="E1650" t="s">
        <v>1281</v>
      </c>
      <c r="G1650">
        <v>3.195601851851852E-4</v>
      </c>
      <c r="H1650" t="b">
        <v>1</v>
      </c>
      <c r="I1650" t="e">
        <f>G1651&lt;HLOOKUP(B1651,Table7[#All],IF('Time Sheet'!H1651,3,2),FALSE)</f>
        <v>#N/A</v>
      </c>
    </row>
    <row r="1651" spans="1:9" x14ac:dyDescent="0.25">
      <c r="A1651" t="s">
        <v>1623</v>
      </c>
      <c r="B1651" t="s">
        <v>57</v>
      </c>
      <c r="C1651" t="s">
        <v>1638</v>
      </c>
      <c r="E1651" t="s">
        <v>1638</v>
      </c>
      <c r="G1651">
        <v>3.4270833333333332E-4</v>
      </c>
      <c r="H1651" t="b">
        <v>1</v>
      </c>
      <c r="I1651" t="b">
        <f>G1652&lt;HLOOKUP(B1652,Table7[#All],IF('Time Sheet'!H1652,3,2),FALSE)</f>
        <v>0</v>
      </c>
    </row>
    <row r="1652" spans="1:9" x14ac:dyDescent="0.25">
      <c r="A1652" t="s">
        <v>1623</v>
      </c>
      <c r="B1652" t="s">
        <v>59</v>
      </c>
      <c r="C1652" t="s">
        <v>1639</v>
      </c>
      <c r="E1652" t="s">
        <v>1639</v>
      </c>
      <c r="G1652">
        <v>6.7453703703703708E-4</v>
      </c>
      <c r="H1652" t="b">
        <v>1</v>
      </c>
      <c r="I1652" t="e">
        <f>G1653&lt;HLOOKUP(B1653,Table7[#All],IF('Time Sheet'!H1653,3,2),FALSE)</f>
        <v>#N/A</v>
      </c>
    </row>
    <row r="1653" spans="1:9" x14ac:dyDescent="0.25">
      <c r="A1653" t="s">
        <v>1623</v>
      </c>
      <c r="B1653" t="s">
        <v>61</v>
      </c>
      <c r="C1653" t="s">
        <v>1640</v>
      </c>
      <c r="E1653" t="s">
        <v>1640</v>
      </c>
      <c r="G1653">
        <v>7.6504629629629622E-4</v>
      </c>
      <c r="H1653" t="b">
        <v>1</v>
      </c>
      <c r="I1653" t="e">
        <f>G1654&lt;HLOOKUP(B1654,Table7[#All],IF('Time Sheet'!H1654,3,2),FALSE)</f>
        <v>#N/A</v>
      </c>
    </row>
    <row r="1654" spans="1:9" x14ac:dyDescent="0.25">
      <c r="A1654" t="s">
        <v>1623</v>
      </c>
      <c r="B1654" t="s">
        <v>63</v>
      </c>
      <c r="C1654" t="s">
        <v>1641</v>
      </c>
      <c r="E1654" t="s">
        <v>1641</v>
      </c>
      <c r="G1654">
        <v>1.5782407407407409E-3</v>
      </c>
      <c r="H1654" t="b">
        <v>1</v>
      </c>
      <c r="I1654" t="e">
        <f>G1655&lt;HLOOKUP(B1655,Table7[#All],IF('Time Sheet'!H1655,3,2),FALSE)</f>
        <v>#N/A</v>
      </c>
    </row>
    <row r="1655" spans="1:9" x14ac:dyDescent="0.25">
      <c r="A1655" t="s">
        <v>1623</v>
      </c>
      <c r="B1655" t="s">
        <v>67</v>
      </c>
      <c r="C1655" t="s">
        <v>1642</v>
      </c>
      <c r="E1655" t="s">
        <v>1642</v>
      </c>
      <c r="G1655">
        <v>6.3865740740740745E-4</v>
      </c>
      <c r="H1655" t="b">
        <v>1</v>
      </c>
      <c r="I1655" t="b">
        <f>G1656&lt;HLOOKUP(B1656,Table7[#All],IF('Time Sheet'!H1656,3,2),FALSE)</f>
        <v>1</v>
      </c>
    </row>
    <row r="1656" spans="1:9" x14ac:dyDescent="0.25">
      <c r="A1656" t="s">
        <v>1623</v>
      </c>
      <c r="B1656" t="s">
        <v>69</v>
      </c>
      <c r="C1656" t="s">
        <v>1643</v>
      </c>
      <c r="E1656" t="s">
        <v>1643</v>
      </c>
      <c r="G1656">
        <v>1.385185185185185E-3</v>
      </c>
      <c r="H1656" t="b">
        <v>1</v>
      </c>
      <c r="I1656" t="e">
        <f>G1657&lt;HLOOKUP(B1657,Table7[#All],IF('Time Sheet'!H1657,3,2),FALSE)</f>
        <v>#N/A</v>
      </c>
    </row>
    <row r="1657" spans="1:9" x14ac:dyDescent="0.25">
      <c r="A1657" t="s">
        <v>1623</v>
      </c>
      <c r="B1657" t="s">
        <v>71</v>
      </c>
      <c r="C1657" t="s">
        <v>1644</v>
      </c>
      <c r="E1657" t="s">
        <v>1644</v>
      </c>
      <c r="G1657">
        <v>1.563888888888889E-3</v>
      </c>
      <c r="H1657" t="b">
        <v>1</v>
      </c>
      <c r="I1657" t="e">
        <f>G1658&lt;HLOOKUP(B1658,Table7[#All],IF('Time Sheet'!H1658,3,2),FALSE)</f>
        <v>#N/A</v>
      </c>
    </row>
    <row r="1658" spans="1:9" x14ac:dyDescent="0.25">
      <c r="A1658" t="s">
        <v>1623</v>
      </c>
      <c r="B1658" t="s">
        <v>73</v>
      </c>
      <c r="C1658" t="s">
        <v>1645</v>
      </c>
      <c r="E1658" t="s">
        <v>1645</v>
      </c>
      <c r="G1658">
        <v>2.8984953703703699E-3</v>
      </c>
      <c r="H1658" t="b">
        <v>1</v>
      </c>
      <c r="I1658" t="e">
        <f>G1659&lt;HLOOKUP(B1659,Table7[#All],IF('Time Sheet'!H1659,3,2),FALSE)</f>
        <v>#N/A</v>
      </c>
    </row>
    <row r="1659" spans="1:9" x14ac:dyDescent="0.25">
      <c r="A1659" t="s">
        <v>1623</v>
      </c>
      <c r="B1659" t="s">
        <v>75</v>
      </c>
      <c r="C1659" t="s">
        <v>441</v>
      </c>
      <c r="E1659" t="s">
        <v>441</v>
      </c>
      <c r="G1659">
        <v>3.347453703703704E-3</v>
      </c>
      <c r="H1659" t="b">
        <v>1</v>
      </c>
      <c r="I1659" t="b">
        <f>G1660&lt;HLOOKUP(B1660,Table7[#All],IF('Time Sheet'!H1660,3,2),FALSE)</f>
        <v>0</v>
      </c>
    </row>
    <row r="1660" spans="1:9" x14ac:dyDescent="0.25">
      <c r="A1660" t="s">
        <v>1646</v>
      </c>
      <c r="B1660" t="s">
        <v>3</v>
      </c>
      <c r="C1660" t="s">
        <v>1647</v>
      </c>
      <c r="E1660" t="s">
        <v>1647</v>
      </c>
      <c r="G1660">
        <v>3.0023148148148151E-4</v>
      </c>
      <c r="H1660" t="b">
        <v>1</v>
      </c>
      <c r="I1660" t="e">
        <f>G1661&lt;HLOOKUP(B1661,Table7[#All],IF('Time Sheet'!H1661,3,2),FALSE)</f>
        <v>#N/A</v>
      </c>
    </row>
    <row r="1661" spans="1:9" x14ac:dyDescent="0.25">
      <c r="A1661" t="s">
        <v>1646</v>
      </c>
      <c r="B1661" t="s">
        <v>5</v>
      </c>
      <c r="C1661" t="s">
        <v>453</v>
      </c>
      <c r="E1661" t="s">
        <v>453</v>
      </c>
      <c r="G1661">
        <v>3.4537037037037039E-4</v>
      </c>
      <c r="H1661" t="b">
        <v>1</v>
      </c>
      <c r="I1661" t="b">
        <f>G1662&lt;HLOOKUP(B1662,Table7[#All],IF('Time Sheet'!H1662,3,2),FALSE)</f>
        <v>0</v>
      </c>
    </row>
    <row r="1662" spans="1:9" x14ac:dyDescent="0.25">
      <c r="A1662" t="s">
        <v>1646</v>
      </c>
      <c r="B1662" t="s">
        <v>7</v>
      </c>
      <c r="C1662" t="s">
        <v>1648</v>
      </c>
      <c r="E1662" t="s">
        <v>1648</v>
      </c>
      <c r="G1662">
        <v>6.4780092592592591E-4</v>
      </c>
      <c r="H1662" t="b">
        <v>1</v>
      </c>
      <c r="I1662" t="e">
        <f>G1663&lt;HLOOKUP(B1663,Table7[#All],IF('Time Sheet'!H1663,3,2),FALSE)</f>
        <v>#N/A</v>
      </c>
    </row>
    <row r="1663" spans="1:9" x14ac:dyDescent="0.25">
      <c r="A1663" t="s">
        <v>1646</v>
      </c>
      <c r="B1663" t="s">
        <v>9</v>
      </c>
      <c r="C1663" t="s">
        <v>1649</v>
      </c>
      <c r="E1663" t="s">
        <v>1649</v>
      </c>
      <c r="G1663">
        <v>7.0625000000000006E-4</v>
      </c>
      <c r="H1663" t="b">
        <v>1</v>
      </c>
      <c r="I1663" t="b">
        <f>G1664&lt;HLOOKUP(B1664,Table7[#All],IF('Time Sheet'!H1664,3,2),FALSE)</f>
        <v>0</v>
      </c>
    </row>
    <row r="1664" spans="1:9" x14ac:dyDescent="0.25">
      <c r="A1664" t="s">
        <v>1646</v>
      </c>
      <c r="B1664" t="s">
        <v>11</v>
      </c>
      <c r="C1664" t="s">
        <v>1650</v>
      </c>
      <c r="E1664" t="s">
        <v>1650</v>
      </c>
      <c r="G1664">
        <v>1.3876157407407409E-3</v>
      </c>
      <c r="H1664" t="b">
        <v>1</v>
      </c>
      <c r="I1664" t="e">
        <f>G1665&lt;HLOOKUP(B1665,Table7[#All],IF('Time Sheet'!H1665,3,2),FALSE)</f>
        <v>#N/A</v>
      </c>
    </row>
    <row r="1665" spans="1:9" x14ac:dyDescent="0.25">
      <c r="A1665" t="s">
        <v>1646</v>
      </c>
      <c r="B1665" t="s">
        <v>13</v>
      </c>
      <c r="C1665" t="s">
        <v>1651</v>
      </c>
      <c r="E1665" t="s">
        <v>1651</v>
      </c>
      <c r="G1665">
        <v>1.5850694444444441E-3</v>
      </c>
      <c r="H1665" t="b">
        <v>1</v>
      </c>
      <c r="I1665" t="e">
        <f>G1666&lt;HLOOKUP(B1666,Table7[#All],IF('Time Sheet'!H1666,3,2),FALSE)</f>
        <v>#N/A</v>
      </c>
    </row>
    <row r="1666" spans="1:9" x14ac:dyDescent="0.25">
      <c r="A1666" t="s">
        <v>1646</v>
      </c>
      <c r="B1666" t="s">
        <v>15</v>
      </c>
      <c r="C1666" t="s">
        <v>1652</v>
      </c>
      <c r="E1666" t="s">
        <v>1652</v>
      </c>
      <c r="G1666">
        <v>3.181712962962963E-3</v>
      </c>
      <c r="H1666" t="b">
        <v>1</v>
      </c>
      <c r="I1666" t="b">
        <f>G1667&lt;HLOOKUP(B1667,Table7[#All],IF('Time Sheet'!H1667,3,2),FALSE)</f>
        <v>0</v>
      </c>
    </row>
    <row r="1667" spans="1:9" x14ac:dyDescent="0.25">
      <c r="A1667" t="s">
        <v>1646</v>
      </c>
      <c r="B1667" t="s">
        <v>17</v>
      </c>
      <c r="C1667" t="s">
        <v>1653</v>
      </c>
      <c r="E1667" t="s">
        <v>1653</v>
      </c>
      <c r="G1667">
        <v>3.8344907407407412E-3</v>
      </c>
      <c r="H1667" t="b">
        <v>1</v>
      </c>
      <c r="I1667" t="e">
        <f>G1668&lt;HLOOKUP(B1668,Table7[#All],IF('Time Sheet'!H1668,3,2),FALSE)</f>
        <v>#N/A</v>
      </c>
    </row>
    <row r="1668" spans="1:9" x14ac:dyDescent="0.25">
      <c r="A1668" t="s">
        <v>1646</v>
      </c>
      <c r="B1668" t="s">
        <v>19</v>
      </c>
      <c r="C1668" t="s">
        <v>1654</v>
      </c>
      <c r="E1668" t="s">
        <v>1654</v>
      </c>
      <c r="G1668">
        <v>6.9401620370370372E-3</v>
      </c>
      <c r="H1668" t="b">
        <v>1</v>
      </c>
      <c r="I1668" t="e">
        <f>G1669&lt;HLOOKUP(B1669,Table7[#All],IF('Time Sheet'!H1669,3,2),FALSE)</f>
        <v>#N/A</v>
      </c>
    </row>
    <row r="1669" spans="1:9" x14ac:dyDescent="0.25">
      <c r="A1669" t="s">
        <v>1646</v>
      </c>
      <c r="B1669" t="s">
        <v>21</v>
      </c>
      <c r="C1669" t="s">
        <v>1655</v>
      </c>
      <c r="E1669" t="s">
        <v>1655</v>
      </c>
      <c r="G1669">
        <v>8.5622685185185177E-3</v>
      </c>
      <c r="H1669" t="b">
        <v>1</v>
      </c>
      <c r="I1669" t="e">
        <f>G1670&lt;HLOOKUP(B1670,Table7[#All],IF('Time Sheet'!H1670,3,2),FALSE)</f>
        <v>#N/A</v>
      </c>
    </row>
    <row r="1670" spans="1:9" x14ac:dyDescent="0.25">
      <c r="A1670" t="s">
        <v>1646</v>
      </c>
      <c r="B1670" t="s">
        <v>27</v>
      </c>
      <c r="C1670" t="s">
        <v>1526</v>
      </c>
      <c r="E1670" t="s">
        <v>1526</v>
      </c>
      <c r="G1670">
        <v>3.2719907407407399E-4</v>
      </c>
      <c r="H1670" t="b">
        <v>1</v>
      </c>
      <c r="I1670" t="e">
        <f>G1671&lt;HLOOKUP(B1671,Table7[#All],IF('Time Sheet'!H1671,3,2),FALSE)</f>
        <v>#N/A</v>
      </c>
    </row>
    <row r="1671" spans="1:9" x14ac:dyDescent="0.25">
      <c r="A1671" t="s">
        <v>1646</v>
      </c>
      <c r="B1671" t="s">
        <v>29</v>
      </c>
      <c r="C1671" t="s">
        <v>1656</v>
      </c>
      <c r="E1671" t="s">
        <v>1656</v>
      </c>
      <c r="G1671">
        <v>4.0173611111111112E-4</v>
      </c>
      <c r="H1671" t="b">
        <v>1</v>
      </c>
      <c r="I1671" t="b">
        <f>G1672&lt;HLOOKUP(B1672,Table7[#All],IF('Time Sheet'!H1672,3,2),FALSE)</f>
        <v>0</v>
      </c>
    </row>
    <row r="1672" spans="1:9" x14ac:dyDescent="0.25">
      <c r="A1672" t="s">
        <v>1646</v>
      </c>
      <c r="B1672" t="s">
        <v>31</v>
      </c>
      <c r="C1672" t="s">
        <v>348</v>
      </c>
      <c r="E1672" t="s">
        <v>348</v>
      </c>
      <c r="G1672">
        <v>6.6909722222222229E-4</v>
      </c>
      <c r="H1672" t="b">
        <v>1</v>
      </c>
      <c r="I1672" t="e">
        <f>G1673&lt;HLOOKUP(B1673,Table7[#All],IF('Time Sheet'!H1673,3,2),FALSE)</f>
        <v>#N/A</v>
      </c>
    </row>
    <row r="1673" spans="1:9" x14ac:dyDescent="0.25">
      <c r="A1673" t="s">
        <v>1646</v>
      </c>
      <c r="B1673" t="s">
        <v>33</v>
      </c>
      <c r="C1673" t="s">
        <v>1657</v>
      </c>
      <c r="E1673" t="s">
        <v>1657</v>
      </c>
      <c r="G1673">
        <v>8.0925925925925924E-4</v>
      </c>
      <c r="H1673" t="b">
        <v>1</v>
      </c>
      <c r="I1673" t="e">
        <f>G1674&lt;HLOOKUP(B1674,Table7[#All],IF('Time Sheet'!H1674,3,2),FALSE)</f>
        <v>#N/A</v>
      </c>
    </row>
    <row r="1674" spans="1:9" x14ac:dyDescent="0.25">
      <c r="A1674" t="s">
        <v>1646</v>
      </c>
      <c r="B1674" t="s">
        <v>35</v>
      </c>
      <c r="C1674" t="s">
        <v>1658</v>
      </c>
      <c r="E1674" t="s">
        <v>1658</v>
      </c>
      <c r="G1674">
        <v>1.5061342592592589E-3</v>
      </c>
      <c r="H1674" t="b">
        <v>1</v>
      </c>
      <c r="I1674" t="e">
        <f>G1675&lt;HLOOKUP(B1675,Table7[#All],IF('Time Sheet'!H1675,3,2),FALSE)</f>
        <v>#N/A</v>
      </c>
    </row>
    <row r="1675" spans="1:9" x14ac:dyDescent="0.25">
      <c r="A1675" t="s">
        <v>1646</v>
      </c>
      <c r="B1675" t="s">
        <v>37</v>
      </c>
      <c r="C1675" t="s">
        <v>1659</v>
      </c>
      <c r="E1675" t="s">
        <v>1659</v>
      </c>
      <c r="G1675">
        <v>1.7687499999999999E-3</v>
      </c>
      <c r="H1675" t="b">
        <v>1</v>
      </c>
      <c r="I1675" t="e">
        <f>G1676&lt;HLOOKUP(B1676,Table7[#All],IF('Time Sheet'!H1676,3,2),FALSE)</f>
        <v>#N/A</v>
      </c>
    </row>
    <row r="1676" spans="1:9" x14ac:dyDescent="0.25">
      <c r="A1676" t="s">
        <v>1646</v>
      </c>
      <c r="B1676" t="s">
        <v>41</v>
      </c>
      <c r="C1676" t="s">
        <v>1660</v>
      </c>
      <c r="E1676" t="s">
        <v>1660</v>
      </c>
      <c r="G1676">
        <v>3.429398148148148E-4</v>
      </c>
      <c r="H1676" t="b">
        <v>1</v>
      </c>
      <c r="I1676" t="e">
        <f>G1677&lt;HLOOKUP(B1677,Table7[#All],IF('Time Sheet'!H1677,3,2),FALSE)</f>
        <v>#N/A</v>
      </c>
    </row>
    <row r="1677" spans="1:9" x14ac:dyDescent="0.25">
      <c r="A1677" t="s">
        <v>1646</v>
      </c>
      <c r="B1677" t="s">
        <v>43</v>
      </c>
      <c r="C1677" t="s">
        <v>1661</v>
      </c>
      <c r="E1677" t="s">
        <v>1661</v>
      </c>
      <c r="G1677">
        <v>3.8009259259259262E-4</v>
      </c>
      <c r="H1677" t="b">
        <v>1</v>
      </c>
      <c r="I1677" t="b">
        <f>G1678&lt;HLOOKUP(B1678,Table7[#All],IF('Time Sheet'!H1678,3,2),FALSE)</f>
        <v>1</v>
      </c>
    </row>
    <row r="1678" spans="1:9" x14ac:dyDescent="0.25">
      <c r="A1678" t="s">
        <v>1646</v>
      </c>
      <c r="B1678" t="s">
        <v>45</v>
      </c>
      <c r="C1678" t="s">
        <v>1662</v>
      </c>
      <c r="E1678" t="s">
        <v>1662</v>
      </c>
      <c r="G1678">
        <v>7.0775462962962958E-4</v>
      </c>
      <c r="H1678" t="b">
        <v>1</v>
      </c>
      <c r="I1678" t="e">
        <f>G1679&lt;HLOOKUP(B1679,Table7[#All],IF('Time Sheet'!H1679,3,2),FALSE)</f>
        <v>#N/A</v>
      </c>
    </row>
    <row r="1679" spans="1:9" x14ac:dyDescent="0.25">
      <c r="A1679" t="s">
        <v>1646</v>
      </c>
      <c r="B1679" t="s">
        <v>47</v>
      </c>
      <c r="C1679" t="s">
        <v>1663</v>
      </c>
      <c r="E1679" t="s">
        <v>1663</v>
      </c>
      <c r="G1679">
        <v>7.9780092592592598E-4</v>
      </c>
      <c r="H1679" t="b">
        <v>1</v>
      </c>
      <c r="I1679" t="e">
        <f>G1680&lt;HLOOKUP(B1680,Table7[#All],IF('Time Sheet'!H1680,3,2),FALSE)</f>
        <v>#N/A</v>
      </c>
    </row>
    <row r="1680" spans="1:9" x14ac:dyDescent="0.25">
      <c r="A1680" t="s">
        <v>1646</v>
      </c>
      <c r="B1680" t="s">
        <v>49</v>
      </c>
      <c r="C1680" t="s">
        <v>1664</v>
      </c>
      <c r="E1680" t="s">
        <v>1664</v>
      </c>
      <c r="G1680">
        <v>1.5251157407407409E-3</v>
      </c>
      <c r="H1680" t="b">
        <v>1</v>
      </c>
      <c r="I1680" t="e">
        <f>G1681&lt;HLOOKUP(B1681,Table7[#All],IF('Time Sheet'!H1681,3,2),FALSE)</f>
        <v>#N/A</v>
      </c>
    </row>
    <row r="1681" spans="1:9" x14ac:dyDescent="0.25">
      <c r="A1681" t="s">
        <v>1646</v>
      </c>
      <c r="B1681" t="s">
        <v>51</v>
      </c>
      <c r="C1681" t="s">
        <v>1665</v>
      </c>
      <c r="E1681" t="s">
        <v>1665</v>
      </c>
      <c r="G1681">
        <v>1.667245370370371E-3</v>
      </c>
      <c r="H1681" t="b">
        <v>1</v>
      </c>
      <c r="I1681" t="e">
        <f>G1682&lt;HLOOKUP(B1682,Table7[#All],IF('Time Sheet'!H1682,3,2),FALSE)</f>
        <v>#N/A</v>
      </c>
    </row>
    <row r="1682" spans="1:9" x14ac:dyDescent="0.25">
      <c r="A1682" t="s">
        <v>1646</v>
      </c>
      <c r="B1682" t="s">
        <v>53</v>
      </c>
      <c r="C1682" t="s">
        <v>1666</v>
      </c>
      <c r="E1682" t="s">
        <v>1666</v>
      </c>
      <c r="G1682">
        <v>2.2951388888888891E-4</v>
      </c>
      <c r="H1682" t="b">
        <v>1</v>
      </c>
      <c r="I1682" t="e">
        <f>G1683&lt;HLOOKUP(B1683,Table7[#All],IF('Time Sheet'!H1683,3,2),FALSE)</f>
        <v>#N/A</v>
      </c>
    </row>
    <row r="1683" spans="1:9" x14ac:dyDescent="0.25">
      <c r="A1683" t="s">
        <v>1646</v>
      </c>
      <c r="B1683" t="s">
        <v>55</v>
      </c>
      <c r="C1683" t="s">
        <v>841</v>
      </c>
      <c r="E1683" t="s">
        <v>841</v>
      </c>
      <c r="G1683">
        <v>3.3576388888888892E-4</v>
      </c>
      <c r="H1683" t="b">
        <v>1</v>
      </c>
      <c r="I1683" t="e">
        <f>G1684&lt;HLOOKUP(B1684,Table7[#All],IF('Time Sheet'!H1684,3,2),FALSE)</f>
        <v>#N/A</v>
      </c>
    </row>
    <row r="1684" spans="1:9" x14ac:dyDescent="0.25">
      <c r="A1684" t="s">
        <v>1646</v>
      </c>
      <c r="B1684" t="s">
        <v>57</v>
      </c>
      <c r="C1684" t="s">
        <v>459</v>
      </c>
      <c r="E1684" t="s">
        <v>459</v>
      </c>
      <c r="G1684">
        <v>3.359953703703704E-4</v>
      </c>
      <c r="H1684" t="b">
        <v>1</v>
      </c>
      <c r="I1684" t="b">
        <f>G1685&lt;HLOOKUP(B1685,Table7[#All],IF('Time Sheet'!H1685,3,2),FALSE)</f>
        <v>0</v>
      </c>
    </row>
    <row r="1685" spans="1:9" x14ac:dyDescent="0.25">
      <c r="A1685" t="s">
        <v>1646</v>
      </c>
      <c r="B1685" t="s">
        <v>59</v>
      </c>
      <c r="C1685" t="s">
        <v>1667</v>
      </c>
      <c r="E1685" t="s">
        <v>1667</v>
      </c>
      <c r="G1685">
        <v>7.0474537037037033E-4</v>
      </c>
      <c r="H1685" t="b">
        <v>1</v>
      </c>
      <c r="I1685" t="e">
        <f>G1686&lt;HLOOKUP(B1686,Table7[#All],IF('Time Sheet'!H1686,3,2),FALSE)</f>
        <v>#N/A</v>
      </c>
    </row>
    <row r="1686" spans="1:9" x14ac:dyDescent="0.25">
      <c r="A1686" t="s">
        <v>1646</v>
      </c>
      <c r="B1686" t="s">
        <v>61</v>
      </c>
      <c r="C1686" t="s">
        <v>1668</v>
      </c>
      <c r="E1686" t="s">
        <v>1668</v>
      </c>
      <c r="G1686">
        <v>7.1238425925925918E-4</v>
      </c>
      <c r="H1686" t="b">
        <v>1</v>
      </c>
      <c r="I1686" t="e">
        <f>G1687&lt;HLOOKUP(B1687,Table7[#All],IF('Time Sheet'!H1687,3,2),FALSE)</f>
        <v>#N/A</v>
      </c>
    </row>
    <row r="1687" spans="1:9" x14ac:dyDescent="0.25">
      <c r="A1687" t="s">
        <v>1646</v>
      </c>
      <c r="B1687" t="s">
        <v>63</v>
      </c>
      <c r="C1687" t="s">
        <v>1669</v>
      </c>
      <c r="E1687" t="s">
        <v>1669</v>
      </c>
      <c r="G1687">
        <v>1.684722222222222E-3</v>
      </c>
      <c r="H1687" t="b">
        <v>1</v>
      </c>
      <c r="I1687" t="e">
        <f>G1688&lt;HLOOKUP(B1688,Table7[#All],IF('Time Sheet'!H1688,3,2),FALSE)</f>
        <v>#N/A</v>
      </c>
    </row>
    <row r="1688" spans="1:9" x14ac:dyDescent="0.25">
      <c r="A1688" t="s">
        <v>1646</v>
      </c>
      <c r="B1688" t="s">
        <v>65</v>
      </c>
      <c r="C1688" t="s">
        <v>1670</v>
      </c>
      <c r="E1688" t="s">
        <v>1670</v>
      </c>
      <c r="G1688">
        <v>1.800810185185185E-3</v>
      </c>
      <c r="H1688" t="b">
        <v>1</v>
      </c>
      <c r="I1688" t="e">
        <f>G1689&lt;HLOOKUP(B1689,Table7[#All],IF('Time Sheet'!H1689,3,2),FALSE)</f>
        <v>#N/A</v>
      </c>
    </row>
    <row r="1689" spans="1:9" x14ac:dyDescent="0.25">
      <c r="A1689" t="s">
        <v>1646</v>
      </c>
      <c r="B1689" t="s">
        <v>67</v>
      </c>
      <c r="C1689" t="s">
        <v>1671</v>
      </c>
      <c r="E1689" t="s">
        <v>1671</v>
      </c>
      <c r="G1689">
        <v>8.0601851851851852E-4</v>
      </c>
      <c r="H1689" t="b">
        <v>1</v>
      </c>
      <c r="I1689" t="b">
        <f>G1690&lt;HLOOKUP(B1690,Table7[#All],IF('Time Sheet'!H1690,3,2),FALSE)</f>
        <v>1</v>
      </c>
    </row>
    <row r="1690" spans="1:9" x14ac:dyDescent="0.25">
      <c r="A1690" t="s">
        <v>1646</v>
      </c>
      <c r="B1690" t="s">
        <v>69</v>
      </c>
      <c r="C1690" t="s">
        <v>1672</v>
      </c>
      <c r="E1690" t="s">
        <v>1672</v>
      </c>
      <c r="G1690">
        <v>1.409375E-3</v>
      </c>
      <c r="H1690" t="b">
        <v>1</v>
      </c>
      <c r="I1690" t="e">
        <f>G1691&lt;HLOOKUP(B1691,Table7[#All],IF('Time Sheet'!H1691,3,2),FALSE)</f>
        <v>#N/A</v>
      </c>
    </row>
    <row r="1691" spans="1:9" x14ac:dyDescent="0.25">
      <c r="A1691" t="s">
        <v>1646</v>
      </c>
      <c r="B1691" t="s">
        <v>71</v>
      </c>
      <c r="C1691" t="s">
        <v>1673</v>
      </c>
      <c r="E1691" t="s">
        <v>1673</v>
      </c>
      <c r="G1691">
        <v>1.580208333333333E-3</v>
      </c>
      <c r="H1691" t="b">
        <v>1</v>
      </c>
      <c r="I1691" t="e">
        <f>G1692&lt;HLOOKUP(B1692,Table7[#All],IF('Time Sheet'!H1692,3,2),FALSE)</f>
        <v>#N/A</v>
      </c>
    </row>
    <row r="1692" spans="1:9" x14ac:dyDescent="0.25">
      <c r="A1692" t="s">
        <v>1646</v>
      </c>
      <c r="B1692" t="s">
        <v>73</v>
      </c>
      <c r="C1692" t="s">
        <v>1674</v>
      </c>
      <c r="E1692" t="s">
        <v>1674</v>
      </c>
      <c r="G1692">
        <v>3.0030092592592591E-3</v>
      </c>
      <c r="H1692" t="b">
        <v>1</v>
      </c>
      <c r="I1692" t="e">
        <f>G1693&lt;HLOOKUP(B1693,Table7[#All],IF('Time Sheet'!H1693,3,2),FALSE)</f>
        <v>#N/A</v>
      </c>
    </row>
    <row r="1693" spans="1:9" x14ac:dyDescent="0.25">
      <c r="A1693" t="s">
        <v>1646</v>
      </c>
      <c r="B1693" t="s">
        <v>75</v>
      </c>
      <c r="C1693" t="s">
        <v>1675</v>
      </c>
      <c r="E1693" t="s">
        <v>1675</v>
      </c>
      <c r="G1693">
        <v>3.391782407407408E-3</v>
      </c>
      <c r="H1693" t="b">
        <v>1</v>
      </c>
      <c r="I1693" t="b">
        <f>G1694&lt;HLOOKUP(B1694,Table7[#All],IF('Time Sheet'!H1694,3,2),FALSE)</f>
        <v>0</v>
      </c>
    </row>
    <row r="1694" spans="1:9" x14ac:dyDescent="0.25">
      <c r="A1694" t="s">
        <v>1676</v>
      </c>
      <c r="B1694" t="s">
        <v>3</v>
      </c>
      <c r="C1694" t="s">
        <v>1677</v>
      </c>
      <c r="E1694" t="s">
        <v>1677</v>
      </c>
      <c r="G1694">
        <v>2.6307870370370368E-4</v>
      </c>
      <c r="H1694" t="b">
        <v>1</v>
      </c>
      <c r="I1694" t="e">
        <f>G1695&lt;HLOOKUP(B1695,Table7[#All],IF('Time Sheet'!H1695,3,2),FALSE)</f>
        <v>#N/A</v>
      </c>
    </row>
    <row r="1695" spans="1:9" x14ac:dyDescent="0.25">
      <c r="A1695" t="s">
        <v>1676</v>
      </c>
      <c r="B1695" t="s">
        <v>1678</v>
      </c>
      <c r="C1695" t="s">
        <v>1499</v>
      </c>
      <c r="E1695" t="s">
        <v>1499</v>
      </c>
      <c r="G1695">
        <v>3.868055555555556E-4</v>
      </c>
      <c r="H1695" t="b">
        <v>1</v>
      </c>
      <c r="I1695" t="e">
        <f>G1696&lt;HLOOKUP(B1696,Table7[#All],IF('Time Sheet'!H1696,3,2),FALSE)</f>
        <v>#N/A</v>
      </c>
    </row>
    <row r="1696" spans="1:9" x14ac:dyDescent="0.25">
      <c r="A1696" t="s">
        <v>1676</v>
      </c>
      <c r="B1696" t="s">
        <v>5</v>
      </c>
      <c r="C1696" t="s">
        <v>1679</v>
      </c>
      <c r="E1696" t="s">
        <v>1679</v>
      </c>
      <c r="G1696">
        <v>2.9861111111111109E-4</v>
      </c>
      <c r="H1696" t="b">
        <v>1</v>
      </c>
      <c r="I1696" t="b">
        <f>G1697&lt;HLOOKUP(B1697,Table7[#All],IF('Time Sheet'!H1697,3,2),FALSE)</f>
        <v>1</v>
      </c>
    </row>
    <row r="1697" spans="1:9" x14ac:dyDescent="0.25">
      <c r="A1697" t="s">
        <v>1676</v>
      </c>
      <c r="B1697" t="s">
        <v>7</v>
      </c>
      <c r="C1697" t="s">
        <v>1680</v>
      </c>
      <c r="E1697" t="s">
        <v>1680</v>
      </c>
      <c r="G1697">
        <v>5.6921296296296299E-4</v>
      </c>
      <c r="H1697" t="b">
        <v>1</v>
      </c>
      <c r="I1697" t="e">
        <f>G1698&lt;HLOOKUP(B1698,Table7[#All],IF('Time Sheet'!H1698,3,2),FALSE)</f>
        <v>#N/A</v>
      </c>
    </row>
    <row r="1698" spans="1:9" x14ac:dyDescent="0.25">
      <c r="A1698" t="s">
        <v>1676</v>
      </c>
      <c r="B1698" t="s">
        <v>1045</v>
      </c>
      <c r="C1698" t="s">
        <v>1681</v>
      </c>
      <c r="E1698" t="s">
        <v>1681</v>
      </c>
      <c r="G1698">
        <v>7.4085648148148155E-4</v>
      </c>
      <c r="H1698" t="b">
        <v>1</v>
      </c>
      <c r="I1698" t="e">
        <f>G1699&lt;HLOOKUP(B1699,Table7[#All],IF('Time Sheet'!H1699,3,2),FALSE)</f>
        <v>#N/A</v>
      </c>
    </row>
    <row r="1699" spans="1:9" x14ac:dyDescent="0.25">
      <c r="A1699" t="s">
        <v>1676</v>
      </c>
      <c r="B1699" t="s">
        <v>9</v>
      </c>
      <c r="C1699" t="s">
        <v>1682</v>
      </c>
      <c r="E1699" t="s">
        <v>1682</v>
      </c>
      <c r="G1699">
        <v>6.4143518518518521E-4</v>
      </c>
      <c r="H1699" t="b">
        <v>1</v>
      </c>
      <c r="I1699" t="b">
        <f>G1700&lt;HLOOKUP(B1700,Table7[#All],IF('Time Sheet'!H1700,3,2),FALSE)</f>
        <v>1</v>
      </c>
    </row>
    <row r="1700" spans="1:9" x14ac:dyDescent="0.25">
      <c r="A1700" t="s">
        <v>1676</v>
      </c>
      <c r="B1700" t="s">
        <v>11</v>
      </c>
      <c r="C1700" t="s">
        <v>1683</v>
      </c>
      <c r="E1700" t="s">
        <v>1683</v>
      </c>
      <c r="G1700">
        <v>1.2079861111111111E-3</v>
      </c>
      <c r="H1700" t="b">
        <v>1</v>
      </c>
      <c r="I1700" t="e">
        <f>G1701&lt;HLOOKUP(B1701,Table7[#All],IF('Time Sheet'!H1701,3,2),FALSE)</f>
        <v>#N/A</v>
      </c>
    </row>
    <row r="1701" spans="1:9" x14ac:dyDescent="0.25">
      <c r="A1701" t="s">
        <v>1676</v>
      </c>
      <c r="B1701" t="s">
        <v>1306</v>
      </c>
      <c r="C1701" t="s">
        <v>1684</v>
      </c>
      <c r="E1701" t="s">
        <v>1684</v>
      </c>
      <c r="G1701">
        <v>1.910532407407407E-3</v>
      </c>
      <c r="H1701" t="b">
        <v>1</v>
      </c>
      <c r="I1701" t="e">
        <f>G1702&lt;HLOOKUP(B1702,Table7[#All],IF('Time Sheet'!H1702,3,2),FALSE)</f>
        <v>#N/A</v>
      </c>
    </row>
    <row r="1702" spans="1:9" x14ac:dyDescent="0.25">
      <c r="A1702" t="s">
        <v>1676</v>
      </c>
      <c r="B1702" t="s">
        <v>13</v>
      </c>
      <c r="C1702" t="s">
        <v>1685</v>
      </c>
      <c r="E1702" t="s">
        <v>1685</v>
      </c>
      <c r="G1702">
        <v>1.3898148148148151E-3</v>
      </c>
      <c r="H1702" t="b">
        <v>1</v>
      </c>
      <c r="I1702" t="e">
        <f>G1703&lt;HLOOKUP(B1703,Table7[#All],IF('Time Sheet'!H1703,3,2),FALSE)</f>
        <v>#N/A</v>
      </c>
    </row>
    <row r="1703" spans="1:9" x14ac:dyDescent="0.25">
      <c r="A1703" t="s">
        <v>1676</v>
      </c>
      <c r="B1703" t="s">
        <v>1489</v>
      </c>
      <c r="C1703" t="s">
        <v>1686</v>
      </c>
      <c r="E1703" t="s">
        <v>1686</v>
      </c>
      <c r="G1703">
        <v>3.230555555555556E-3</v>
      </c>
      <c r="H1703" t="b">
        <v>1</v>
      </c>
      <c r="I1703" t="e">
        <f>G1704&lt;HLOOKUP(B1704,Table7[#All],IF('Time Sheet'!H1704,3,2),FALSE)</f>
        <v>#N/A</v>
      </c>
    </row>
    <row r="1704" spans="1:9" x14ac:dyDescent="0.25">
      <c r="A1704" t="s">
        <v>1676</v>
      </c>
      <c r="B1704" t="s">
        <v>15</v>
      </c>
      <c r="C1704" t="s">
        <v>1687</v>
      </c>
      <c r="E1704" t="s">
        <v>1687</v>
      </c>
      <c r="G1704">
        <v>3.2307870370370368E-3</v>
      </c>
      <c r="H1704" t="b">
        <v>1</v>
      </c>
      <c r="I1704" t="b">
        <f>G1705&lt;HLOOKUP(B1705,Table7[#All],IF('Time Sheet'!H1705,3,2),FALSE)</f>
        <v>1</v>
      </c>
    </row>
    <row r="1705" spans="1:9" x14ac:dyDescent="0.25">
      <c r="A1705" t="s">
        <v>1676</v>
      </c>
      <c r="B1705" t="s">
        <v>17</v>
      </c>
      <c r="C1705" t="s">
        <v>1688</v>
      </c>
      <c r="E1705" t="s">
        <v>1688</v>
      </c>
      <c r="G1705">
        <v>3.3747685185185178E-3</v>
      </c>
      <c r="H1705" t="b">
        <v>1</v>
      </c>
      <c r="I1705" t="e">
        <f>G1706&lt;HLOOKUP(B1706,Table7[#All],IF('Time Sheet'!H1706,3,2),FALSE)</f>
        <v>#N/A</v>
      </c>
    </row>
    <row r="1706" spans="1:9" x14ac:dyDescent="0.25">
      <c r="A1706" t="s">
        <v>1676</v>
      </c>
      <c r="B1706" t="s">
        <v>27</v>
      </c>
      <c r="C1706" t="s">
        <v>1689</v>
      </c>
      <c r="E1706" t="s">
        <v>1689</v>
      </c>
      <c r="G1706">
        <v>3.0335648148148149E-4</v>
      </c>
      <c r="H1706" t="b">
        <v>1</v>
      </c>
      <c r="I1706" t="e">
        <f>G1707&lt;HLOOKUP(B1707,Table7[#All],IF('Time Sheet'!H1707,3,2),FALSE)</f>
        <v>#N/A</v>
      </c>
    </row>
    <row r="1707" spans="1:9" x14ac:dyDescent="0.25">
      <c r="A1707" t="s">
        <v>1676</v>
      </c>
      <c r="B1707" t="s">
        <v>29</v>
      </c>
      <c r="C1707" t="s">
        <v>1690</v>
      </c>
      <c r="E1707" t="s">
        <v>1690</v>
      </c>
      <c r="G1707">
        <v>3.5752314814814821E-4</v>
      </c>
      <c r="H1707" t="b">
        <v>1</v>
      </c>
      <c r="I1707" t="b">
        <f>G1708&lt;HLOOKUP(B1708,Table7[#All],IF('Time Sheet'!H1708,3,2),FALSE)</f>
        <v>1</v>
      </c>
    </row>
    <row r="1708" spans="1:9" x14ac:dyDescent="0.25">
      <c r="A1708" t="s">
        <v>1676</v>
      </c>
      <c r="B1708" t="s">
        <v>31</v>
      </c>
      <c r="C1708" t="s">
        <v>434</v>
      </c>
      <c r="E1708" t="s">
        <v>434</v>
      </c>
      <c r="G1708">
        <v>6.2731481481481481E-4</v>
      </c>
      <c r="H1708" t="b">
        <v>1</v>
      </c>
      <c r="I1708" t="e">
        <f>G1709&lt;HLOOKUP(B1709,Table7[#All],IF('Time Sheet'!H1709,3,2),FALSE)</f>
        <v>#N/A</v>
      </c>
    </row>
    <row r="1709" spans="1:9" x14ac:dyDescent="0.25">
      <c r="A1709" t="s">
        <v>1676</v>
      </c>
      <c r="B1709" t="s">
        <v>1236</v>
      </c>
      <c r="C1709" t="s">
        <v>1691</v>
      </c>
      <c r="E1709" t="s">
        <v>1691</v>
      </c>
      <c r="G1709">
        <v>8.0648148148148159E-4</v>
      </c>
      <c r="H1709" t="b">
        <v>1</v>
      </c>
      <c r="I1709" t="e">
        <f>G1710&lt;HLOOKUP(B1710,Table7[#All],IF('Time Sheet'!H1710,3,2),FALSE)</f>
        <v>#N/A</v>
      </c>
    </row>
    <row r="1710" spans="1:9" x14ac:dyDescent="0.25">
      <c r="A1710" t="s">
        <v>1676</v>
      </c>
      <c r="B1710" t="s">
        <v>33</v>
      </c>
      <c r="C1710" t="s">
        <v>1610</v>
      </c>
      <c r="E1710" t="s">
        <v>1610</v>
      </c>
      <c r="G1710">
        <v>7.4571759259259263E-4</v>
      </c>
      <c r="H1710" t="b">
        <v>1</v>
      </c>
      <c r="I1710" t="e">
        <f>G1711&lt;HLOOKUP(B1711,Table7[#All],IF('Time Sheet'!H1711,3,2),FALSE)</f>
        <v>#N/A</v>
      </c>
    </row>
    <row r="1711" spans="1:9" x14ac:dyDescent="0.25">
      <c r="A1711" t="s">
        <v>1676</v>
      </c>
      <c r="B1711" t="s">
        <v>35</v>
      </c>
      <c r="C1711" t="s">
        <v>1692</v>
      </c>
      <c r="E1711" t="s">
        <v>1692</v>
      </c>
      <c r="G1711">
        <v>1.3456018518518519E-3</v>
      </c>
      <c r="H1711" t="b">
        <v>1</v>
      </c>
      <c r="I1711" t="e">
        <f>G1712&lt;HLOOKUP(B1712,Table7[#All],IF('Time Sheet'!H1712,3,2),FALSE)</f>
        <v>#N/A</v>
      </c>
    </row>
    <row r="1712" spans="1:9" x14ac:dyDescent="0.25">
      <c r="A1712" t="s">
        <v>1676</v>
      </c>
      <c r="B1712" t="s">
        <v>37</v>
      </c>
      <c r="C1712" t="s">
        <v>1693</v>
      </c>
      <c r="E1712" t="s">
        <v>1693</v>
      </c>
      <c r="G1712">
        <v>1.6128472222222219E-3</v>
      </c>
      <c r="H1712" t="b">
        <v>1</v>
      </c>
      <c r="I1712" t="e">
        <f>G1713&lt;HLOOKUP(B1713,Table7[#All],IF('Time Sheet'!H1713,3,2),FALSE)</f>
        <v>#N/A</v>
      </c>
    </row>
    <row r="1713" spans="1:9" x14ac:dyDescent="0.25">
      <c r="A1713" t="s">
        <v>1676</v>
      </c>
      <c r="B1713" t="s">
        <v>41</v>
      </c>
      <c r="C1713" t="s">
        <v>1694</v>
      </c>
      <c r="E1713" t="s">
        <v>1694</v>
      </c>
      <c r="G1713">
        <v>3.7719907407407412E-4</v>
      </c>
      <c r="H1713" t="b">
        <v>1</v>
      </c>
      <c r="I1713" t="e">
        <f>G1714&lt;HLOOKUP(B1714,Table7[#All],IF('Time Sheet'!H1714,3,2),FALSE)</f>
        <v>#N/A</v>
      </c>
    </row>
    <row r="1714" spans="1:9" x14ac:dyDescent="0.25">
      <c r="A1714" t="s">
        <v>1676</v>
      </c>
      <c r="B1714" t="s">
        <v>43</v>
      </c>
      <c r="C1714" t="s">
        <v>1695</v>
      </c>
      <c r="E1714" t="s">
        <v>1695</v>
      </c>
      <c r="G1714">
        <v>5.0127314814814815E-4</v>
      </c>
      <c r="H1714" t="b">
        <v>1</v>
      </c>
      <c r="I1714" t="b">
        <f>G1715&lt;HLOOKUP(B1715,Table7[#All],IF('Time Sheet'!H1715,3,2),FALSE)</f>
        <v>0</v>
      </c>
    </row>
    <row r="1715" spans="1:9" x14ac:dyDescent="0.25">
      <c r="A1715" t="s">
        <v>1676</v>
      </c>
      <c r="B1715" t="s">
        <v>45</v>
      </c>
      <c r="C1715" t="s">
        <v>1696</v>
      </c>
      <c r="E1715" t="s">
        <v>1696</v>
      </c>
      <c r="G1715">
        <v>7.9826388888888883E-4</v>
      </c>
      <c r="H1715" t="b">
        <v>1</v>
      </c>
      <c r="I1715" t="e">
        <f>G1716&lt;HLOOKUP(B1716,Table7[#All],IF('Time Sheet'!H1716,3,2),FALSE)</f>
        <v>#N/A</v>
      </c>
    </row>
    <row r="1716" spans="1:9" x14ac:dyDescent="0.25">
      <c r="A1716" t="s">
        <v>1676</v>
      </c>
      <c r="B1716" t="s">
        <v>47</v>
      </c>
      <c r="C1716" t="s">
        <v>1697</v>
      </c>
      <c r="E1716" t="s">
        <v>1697</v>
      </c>
      <c r="G1716">
        <v>1.0729166666666669E-3</v>
      </c>
      <c r="H1716" t="b">
        <v>1</v>
      </c>
      <c r="I1716" t="e">
        <f>G1717&lt;HLOOKUP(B1717,Table7[#All],IF('Time Sheet'!H1717,3,2),FALSE)</f>
        <v>#N/A</v>
      </c>
    </row>
    <row r="1717" spans="1:9" x14ac:dyDescent="0.25">
      <c r="A1717" t="s">
        <v>1676</v>
      </c>
      <c r="B1717" t="s">
        <v>55</v>
      </c>
      <c r="C1717" t="s">
        <v>1698</v>
      </c>
      <c r="E1717" t="s">
        <v>1698</v>
      </c>
      <c r="G1717">
        <v>2.9131944444444452E-4</v>
      </c>
      <c r="H1717" t="b">
        <v>1</v>
      </c>
      <c r="I1717" t="e">
        <f>G1718&lt;HLOOKUP(B1718,Table7[#All],IF('Time Sheet'!H1718,3,2),FALSE)</f>
        <v>#N/A</v>
      </c>
    </row>
    <row r="1718" spans="1:9" x14ac:dyDescent="0.25">
      <c r="A1718" t="s">
        <v>1676</v>
      </c>
      <c r="B1718" t="s">
        <v>57</v>
      </c>
      <c r="C1718" t="s">
        <v>1699</v>
      </c>
      <c r="E1718" t="s">
        <v>1699</v>
      </c>
      <c r="G1718">
        <v>3.3136574074074069E-4</v>
      </c>
      <c r="H1718" t="b">
        <v>1</v>
      </c>
      <c r="I1718" t="b">
        <f>G1719&lt;HLOOKUP(B1719,Table7[#All],IF('Time Sheet'!H1719,3,2),FALSE)</f>
        <v>0</v>
      </c>
    </row>
    <row r="1719" spans="1:9" x14ac:dyDescent="0.25">
      <c r="A1719" t="s">
        <v>1676</v>
      </c>
      <c r="B1719" t="s">
        <v>59</v>
      </c>
      <c r="C1719" t="s">
        <v>646</v>
      </c>
      <c r="E1719" t="s">
        <v>646</v>
      </c>
      <c r="G1719">
        <v>6.2743055555555555E-4</v>
      </c>
      <c r="H1719" t="b">
        <v>1</v>
      </c>
      <c r="I1719" t="e">
        <f>G1720&lt;HLOOKUP(B1720,Table7[#All],IF('Time Sheet'!H1720,3,2),FALSE)</f>
        <v>#N/A</v>
      </c>
    </row>
    <row r="1720" spans="1:9" x14ac:dyDescent="0.25">
      <c r="A1720" t="s">
        <v>1676</v>
      </c>
      <c r="B1720" t="s">
        <v>1336</v>
      </c>
      <c r="C1720" t="s">
        <v>1700</v>
      </c>
      <c r="E1720" t="s">
        <v>1700</v>
      </c>
      <c r="G1720">
        <v>8.108796296296296E-4</v>
      </c>
      <c r="H1720" t="b">
        <v>1</v>
      </c>
      <c r="I1720" t="e">
        <f>G1721&lt;HLOOKUP(B1721,Table7[#All],IF('Time Sheet'!H1721,3,2),FALSE)</f>
        <v>#N/A</v>
      </c>
    </row>
    <row r="1721" spans="1:9" x14ac:dyDescent="0.25">
      <c r="A1721" t="s">
        <v>1676</v>
      </c>
      <c r="B1721" t="s">
        <v>61</v>
      </c>
      <c r="C1721" t="s">
        <v>1701</v>
      </c>
      <c r="E1721" t="s">
        <v>1701</v>
      </c>
      <c r="G1721">
        <v>7.0949074074074068E-4</v>
      </c>
      <c r="H1721" t="b">
        <v>1</v>
      </c>
      <c r="I1721" t="e">
        <f>G1722&lt;HLOOKUP(B1722,Table7[#All],IF('Time Sheet'!H1722,3,2),FALSE)</f>
        <v>#N/A</v>
      </c>
    </row>
    <row r="1722" spans="1:9" x14ac:dyDescent="0.25">
      <c r="A1722" t="s">
        <v>1676</v>
      </c>
      <c r="B1722" t="s">
        <v>63</v>
      </c>
      <c r="C1722" t="s">
        <v>1702</v>
      </c>
      <c r="E1722" t="s">
        <v>1702</v>
      </c>
      <c r="G1722">
        <v>1.375231481481481E-3</v>
      </c>
      <c r="H1722" t="b">
        <v>1</v>
      </c>
      <c r="I1722" t="e">
        <f>G1723&lt;HLOOKUP(B1723,Table7[#All],IF('Time Sheet'!H1723,3,2),FALSE)</f>
        <v>#N/A</v>
      </c>
    </row>
    <row r="1723" spans="1:9" x14ac:dyDescent="0.25">
      <c r="A1723" t="s">
        <v>1676</v>
      </c>
      <c r="B1723" t="s">
        <v>65</v>
      </c>
      <c r="C1723" t="s">
        <v>1703</v>
      </c>
      <c r="E1723" t="s">
        <v>1703</v>
      </c>
      <c r="G1723">
        <v>1.7248842592592589E-3</v>
      </c>
      <c r="H1723" t="b">
        <v>1</v>
      </c>
      <c r="I1723" t="e">
        <f>G1724&lt;HLOOKUP(B1724,Table7[#All],IF('Time Sheet'!H1724,3,2),FALSE)</f>
        <v>#N/A</v>
      </c>
    </row>
    <row r="1724" spans="1:9" x14ac:dyDescent="0.25">
      <c r="A1724" t="s">
        <v>1676</v>
      </c>
      <c r="B1724" t="s">
        <v>67</v>
      </c>
      <c r="C1724" t="s">
        <v>1704</v>
      </c>
      <c r="E1724" t="s">
        <v>1704</v>
      </c>
      <c r="G1724">
        <v>6.8263888888888888E-4</v>
      </c>
      <c r="H1724" t="b">
        <v>1</v>
      </c>
      <c r="I1724" t="b">
        <f>G1725&lt;HLOOKUP(B1725,Table7[#All],IF('Time Sheet'!H1725,3,2),FALSE)</f>
        <v>0</v>
      </c>
    </row>
    <row r="1725" spans="1:9" x14ac:dyDescent="0.25">
      <c r="A1725" t="s">
        <v>1676</v>
      </c>
      <c r="B1725" t="s">
        <v>69</v>
      </c>
      <c r="C1725" t="s">
        <v>1705</v>
      </c>
      <c r="E1725" t="s">
        <v>1705</v>
      </c>
      <c r="G1725">
        <v>1.426157407407407E-3</v>
      </c>
      <c r="H1725" t="b">
        <v>1</v>
      </c>
      <c r="I1725" t="e">
        <f>G1726&lt;HLOOKUP(B1726,Table7[#All],IF('Time Sheet'!H1726,3,2),FALSE)</f>
        <v>#N/A</v>
      </c>
    </row>
    <row r="1726" spans="1:9" x14ac:dyDescent="0.25">
      <c r="A1726" t="s">
        <v>1676</v>
      </c>
      <c r="B1726" t="s">
        <v>71</v>
      </c>
      <c r="C1726" t="s">
        <v>1706</v>
      </c>
      <c r="E1726" t="s">
        <v>1706</v>
      </c>
      <c r="G1726">
        <v>1.7629629629629629E-3</v>
      </c>
      <c r="H1726" t="b">
        <v>1</v>
      </c>
      <c r="I1726" t="e">
        <f>G1727&lt;HLOOKUP(B1727,Table7[#All],IF('Time Sheet'!H1727,3,2),FALSE)</f>
        <v>#N/A</v>
      </c>
    </row>
    <row r="1727" spans="1:9" x14ac:dyDescent="0.25">
      <c r="A1727" t="s">
        <v>1676</v>
      </c>
      <c r="B1727" t="s">
        <v>73</v>
      </c>
      <c r="C1727" t="s">
        <v>1707</v>
      </c>
      <c r="E1727" t="s">
        <v>1707</v>
      </c>
      <c r="G1727">
        <v>3.067476851851852E-3</v>
      </c>
      <c r="H1727" t="b">
        <v>1</v>
      </c>
      <c r="I1727" t="e">
        <f>G1728&lt;HLOOKUP(B1728,Table7[#All],IF('Time Sheet'!H1728,3,2),FALSE)</f>
        <v>#N/A</v>
      </c>
    </row>
    <row r="1728" spans="1:9" x14ac:dyDescent="0.25">
      <c r="A1728" t="s">
        <v>1708</v>
      </c>
      <c r="B1728" t="s">
        <v>1</v>
      </c>
      <c r="C1728" t="s">
        <v>1709</v>
      </c>
      <c r="E1728" t="s">
        <v>1709</v>
      </c>
      <c r="G1728">
        <v>2.061342592592592E-4</v>
      </c>
      <c r="H1728" t="b">
        <v>1</v>
      </c>
      <c r="I1728" t="b">
        <f>G1729&lt;HLOOKUP(B1729,Table7[#All],IF('Time Sheet'!H1729,3,2),FALSE)</f>
        <v>1</v>
      </c>
    </row>
    <row r="1729" spans="1:9" x14ac:dyDescent="0.25">
      <c r="A1729" t="s">
        <v>1708</v>
      </c>
      <c r="B1729" t="s">
        <v>3</v>
      </c>
      <c r="C1729" t="s">
        <v>1710</v>
      </c>
      <c r="E1729" t="s">
        <v>1710</v>
      </c>
      <c r="G1729">
        <v>2.5289351851851861E-4</v>
      </c>
      <c r="H1729" t="b">
        <v>1</v>
      </c>
      <c r="I1729" t="e">
        <f>G1730&lt;HLOOKUP(B1730,Table7[#All],IF('Time Sheet'!H1730,3,2),FALSE)</f>
        <v>#N/A</v>
      </c>
    </row>
    <row r="1730" spans="1:9" x14ac:dyDescent="0.25">
      <c r="A1730" t="s">
        <v>1708</v>
      </c>
      <c r="B1730" t="s">
        <v>5</v>
      </c>
      <c r="C1730" t="s">
        <v>1711</v>
      </c>
      <c r="E1730" t="s">
        <v>1711</v>
      </c>
      <c r="G1730">
        <v>2.8993055555555559E-4</v>
      </c>
      <c r="H1730" t="b">
        <v>1</v>
      </c>
      <c r="I1730" t="b">
        <f>G1731&lt;HLOOKUP(B1731,Table7[#All],IF('Time Sheet'!H1731,3,2),FALSE)</f>
        <v>1</v>
      </c>
    </row>
    <row r="1731" spans="1:9" x14ac:dyDescent="0.25">
      <c r="A1731" t="s">
        <v>1708</v>
      </c>
      <c r="B1731" t="s">
        <v>7</v>
      </c>
      <c r="C1731" t="s">
        <v>1712</v>
      </c>
      <c r="E1731" t="s">
        <v>1712</v>
      </c>
      <c r="G1731">
        <v>5.6134259259259256E-4</v>
      </c>
      <c r="H1731" t="b">
        <v>1</v>
      </c>
      <c r="I1731" t="e">
        <f>G1732&lt;HLOOKUP(B1732,Table7[#All],IF('Time Sheet'!H1732,3,2),FALSE)</f>
        <v>#N/A</v>
      </c>
    </row>
    <row r="1732" spans="1:9" x14ac:dyDescent="0.25">
      <c r="A1732" t="s">
        <v>1708</v>
      </c>
      <c r="B1732" t="s">
        <v>9</v>
      </c>
      <c r="C1732" t="s">
        <v>253</v>
      </c>
      <c r="E1732" t="s">
        <v>253</v>
      </c>
      <c r="G1732">
        <v>6.4212962962962965E-4</v>
      </c>
      <c r="H1732" t="b">
        <v>1</v>
      </c>
      <c r="I1732" t="b">
        <f>G1733&lt;HLOOKUP(B1733,Table7[#All],IF('Time Sheet'!H1733,3,2),FALSE)</f>
        <v>1</v>
      </c>
    </row>
    <row r="1733" spans="1:9" x14ac:dyDescent="0.25">
      <c r="A1733" t="s">
        <v>1708</v>
      </c>
      <c r="B1733" t="s">
        <v>11</v>
      </c>
      <c r="C1733" t="s">
        <v>1713</v>
      </c>
      <c r="E1733" t="s">
        <v>1713</v>
      </c>
      <c r="G1733">
        <v>1.2195601851851851E-3</v>
      </c>
      <c r="H1733" t="b">
        <v>1</v>
      </c>
      <c r="I1733" t="e">
        <f>G1734&lt;HLOOKUP(B1734,Table7[#All],IF('Time Sheet'!H1734,3,2),FALSE)</f>
        <v>#N/A</v>
      </c>
    </row>
    <row r="1734" spans="1:9" x14ac:dyDescent="0.25">
      <c r="A1734" t="s">
        <v>1708</v>
      </c>
      <c r="B1734" t="s">
        <v>13</v>
      </c>
      <c r="C1734" t="s">
        <v>1714</v>
      </c>
      <c r="E1734" t="s">
        <v>1714</v>
      </c>
      <c r="G1734">
        <v>1.415046296296296E-3</v>
      </c>
      <c r="H1734" t="b">
        <v>1</v>
      </c>
      <c r="I1734" t="e">
        <f>G1735&lt;HLOOKUP(B1735,Table7[#All],IF('Time Sheet'!H1735,3,2),FALSE)</f>
        <v>#N/A</v>
      </c>
    </row>
    <row r="1735" spans="1:9" x14ac:dyDescent="0.25">
      <c r="A1735" t="s">
        <v>1708</v>
      </c>
      <c r="B1735" t="s">
        <v>15</v>
      </c>
      <c r="C1735" t="s">
        <v>1715</v>
      </c>
      <c r="E1735" t="s">
        <v>1715</v>
      </c>
      <c r="G1735">
        <v>3.0539351851851851E-3</v>
      </c>
      <c r="H1735" t="b">
        <v>1</v>
      </c>
      <c r="I1735" t="b">
        <f>G1736&lt;HLOOKUP(B1736,Table7[#All],IF('Time Sheet'!H1736,3,2),FALSE)</f>
        <v>0</v>
      </c>
    </row>
    <row r="1736" spans="1:9" x14ac:dyDescent="0.25">
      <c r="A1736" t="s">
        <v>1708</v>
      </c>
      <c r="B1736" t="s">
        <v>17</v>
      </c>
      <c r="C1736" t="s">
        <v>1716</v>
      </c>
      <c r="E1736" t="s">
        <v>1716</v>
      </c>
      <c r="G1736">
        <v>3.540740740740741E-3</v>
      </c>
      <c r="H1736" t="b">
        <v>1</v>
      </c>
      <c r="I1736" t="e">
        <f>G1737&lt;HLOOKUP(B1737,Table7[#All],IF('Time Sheet'!H1737,3,2),FALSE)</f>
        <v>#N/A</v>
      </c>
    </row>
    <row r="1737" spans="1:9" x14ac:dyDescent="0.25">
      <c r="A1737" t="s">
        <v>1708</v>
      </c>
      <c r="B1737" t="s">
        <v>19</v>
      </c>
      <c r="C1737" t="s">
        <v>1717</v>
      </c>
      <c r="E1737" t="s">
        <v>1717</v>
      </c>
      <c r="G1737">
        <v>6.6431712962962963E-3</v>
      </c>
      <c r="H1737" t="b">
        <v>1</v>
      </c>
      <c r="I1737" t="e">
        <f>G1738&lt;HLOOKUP(B1738,Table7[#All],IF('Time Sheet'!H1738,3,2),FALSE)</f>
        <v>#N/A</v>
      </c>
    </row>
    <row r="1738" spans="1:9" x14ac:dyDescent="0.25">
      <c r="A1738" t="s">
        <v>1708</v>
      </c>
      <c r="B1738" t="s">
        <v>21</v>
      </c>
      <c r="C1738" t="s">
        <v>1718</v>
      </c>
      <c r="E1738" t="s">
        <v>1718</v>
      </c>
      <c r="G1738">
        <v>7.7575231481481479E-3</v>
      </c>
      <c r="H1738" t="b">
        <v>1</v>
      </c>
      <c r="I1738" t="e">
        <f>G1739&lt;HLOOKUP(B1739,Table7[#All],IF('Time Sheet'!H1739,3,2),FALSE)</f>
        <v>#N/A</v>
      </c>
    </row>
    <row r="1739" spans="1:9" x14ac:dyDescent="0.25">
      <c r="A1739" t="s">
        <v>1708</v>
      </c>
      <c r="B1739" t="s">
        <v>25</v>
      </c>
      <c r="C1739" t="s">
        <v>1719</v>
      </c>
      <c r="E1739" t="s">
        <v>1719</v>
      </c>
      <c r="G1739">
        <v>1.2885763888888889E-2</v>
      </c>
      <c r="H1739" t="b">
        <v>1</v>
      </c>
      <c r="I1739" t="e">
        <f>G1740&lt;HLOOKUP(B1740,Table7[#All],IF('Time Sheet'!H1740,3,2),FALSE)</f>
        <v>#N/A</v>
      </c>
    </row>
    <row r="1740" spans="1:9" x14ac:dyDescent="0.25">
      <c r="A1740" t="s">
        <v>1708</v>
      </c>
      <c r="B1740" t="s">
        <v>126</v>
      </c>
      <c r="C1740" t="s">
        <v>1720</v>
      </c>
      <c r="E1740" t="s">
        <v>1720</v>
      </c>
      <c r="G1740">
        <v>2.4305555555555549E-4</v>
      </c>
      <c r="H1740" t="b">
        <v>1</v>
      </c>
      <c r="I1740" t="e">
        <f>G1741&lt;HLOOKUP(B1741,Table7[#All],IF('Time Sheet'!H1741,3,2),FALSE)</f>
        <v>#N/A</v>
      </c>
    </row>
    <row r="1741" spans="1:9" x14ac:dyDescent="0.25">
      <c r="A1741" t="s">
        <v>1708</v>
      </c>
      <c r="B1741" t="s">
        <v>27</v>
      </c>
      <c r="C1741" t="s">
        <v>1721</v>
      </c>
      <c r="E1741" t="s">
        <v>1721</v>
      </c>
      <c r="G1741">
        <v>3.2025462962962959E-4</v>
      </c>
      <c r="H1741" t="b">
        <v>1</v>
      </c>
      <c r="I1741" t="e">
        <f>G1742&lt;HLOOKUP(B1742,Table7[#All],IF('Time Sheet'!H1742,3,2),FALSE)</f>
        <v>#N/A</v>
      </c>
    </row>
    <row r="1742" spans="1:9" x14ac:dyDescent="0.25">
      <c r="A1742" t="s">
        <v>1708</v>
      </c>
      <c r="B1742" t="s">
        <v>29</v>
      </c>
      <c r="C1742" t="s">
        <v>1722</v>
      </c>
      <c r="E1742" t="s">
        <v>1722</v>
      </c>
      <c r="G1742">
        <v>3.7835648148148152E-4</v>
      </c>
      <c r="H1742" t="b">
        <v>1</v>
      </c>
      <c r="I1742" t="b">
        <f>G1743&lt;HLOOKUP(B1743,Table7[#All],IF('Time Sheet'!H1743,3,2),FALSE)</f>
        <v>0</v>
      </c>
    </row>
    <row r="1743" spans="1:9" x14ac:dyDescent="0.25">
      <c r="A1743" t="s">
        <v>1708</v>
      </c>
      <c r="B1743" t="s">
        <v>31</v>
      </c>
      <c r="C1743" t="s">
        <v>1723</v>
      </c>
      <c r="E1743" t="s">
        <v>1723</v>
      </c>
      <c r="G1743">
        <v>6.6412037037037036E-4</v>
      </c>
      <c r="H1743" t="b">
        <v>1</v>
      </c>
      <c r="I1743" t="e">
        <f>G1744&lt;HLOOKUP(B1744,Table7[#All],IF('Time Sheet'!H1744,3,2),FALSE)</f>
        <v>#N/A</v>
      </c>
    </row>
    <row r="1744" spans="1:9" x14ac:dyDescent="0.25">
      <c r="A1744" t="s">
        <v>1708</v>
      </c>
      <c r="B1744" t="s">
        <v>33</v>
      </c>
      <c r="C1744" t="s">
        <v>1515</v>
      </c>
      <c r="E1744" t="s">
        <v>1515</v>
      </c>
      <c r="G1744">
        <v>7.7395833333333342E-4</v>
      </c>
      <c r="H1744" t="b">
        <v>1</v>
      </c>
      <c r="I1744" t="e">
        <f>G1745&lt;HLOOKUP(B1745,Table7[#All],IF('Time Sheet'!H1745,3,2),FALSE)</f>
        <v>#N/A</v>
      </c>
    </row>
    <row r="1745" spans="1:9" x14ac:dyDescent="0.25">
      <c r="A1745" t="s">
        <v>1708</v>
      </c>
      <c r="B1745" t="s">
        <v>35</v>
      </c>
      <c r="C1745" t="s">
        <v>1724</v>
      </c>
      <c r="E1745" t="s">
        <v>1724</v>
      </c>
      <c r="G1745">
        <v>1.4648148148148151E-3</v>
      </c>
      <c r="H1745" t="b">
        <v>1</v>
      </c>
      <c r="I1745" t="e">
        <f>G1746&lt;HLOOKUP(B1746,Table7[#All],IF('Time Sheet'!H1746,3,2),FALSE)</f>
        <v>#N/A</v>
      </c>
    </row>
    <row r="1746" spans="1:9" x14ac:dyDescent="0.25">
      <c r="A1746" t="s">
        <v>1708</v>
      </c>
      <c r="B1746" t="s">
        <v>37</v>
      </c>
      <c r="C1746" t="s">
        <v>1725</v>
      </c>
      <c r="E1746" t="s">
        <v>1725</v>
      </c>
      <c r="G1746">
        <v>1.8784722222222219E-3</v>
      </c>
      <c r="H1746" t="b">
        <v>1</v>
      </c>
      <c r="I1746" t="e">
        <f>G1747&lt;HLOOKUP(B1747,Table7[#All],IF('Time Sheet'!H1747,3,2),FALSE)</f>
        <v>#N/A</v>
      </c>
    </row>
    <row r="1747" spans="1:9" x14ac:dyDescent="0.25">
      <c r="A1747" t="s">
        <v>1708</v>
      </c>
      <c r="B1747" t="s">
        <v>39</v>
      </c>
      <c r="C1747" t="s">
        <v>1726</v>
      </c>
      <c r="E1747" t="s">
        <v>1726</v>
      </c>
      <c r="G1747">
        <v>3.2337962962962962E-4</v>
      </c>
      <c r="H1747" t="b">
        <v>1</v>
      </c>
      <c r="I1747" t="e">
        <f>G1748&lt;HLOOKUP(B1748,Table7[#All],IF('Time Sheet'!H1748,3,2),FALSE)</f>
        <v>#N/A</v>
      </c>
    </row>
    <row r="1748" spans="1:9" x14ac:dyDescent="0.25">
      <c r="A1748" t="s">
        <v>1708</v>
      </c>
      <c r="B1748" t="s">
        <v>41</v>
      </c>
      <c r="C1748" t="s">
        <v>1727</v>
      </c>
      <c r="E1748" t="s">
        <v>1727</v>
      </c>
      <c r="G1748">
        <v>3.2222222222222222E-4</v>
      </c>
      <c r="H1748" t="b">
        <v>1</v>
      </c>
      <c r="I1748" t="e">
        <f>G1749&lt;HLOOKUP(B1749,Table7[#All],IF('Time Sheet'!H1749,3,2),FALSE)</f>
        <v>#N/A</v>
      </c>
    </row>
    <row r="1749" spans="1:9" x14ac:dyDescent="0.25">
      <c r="A1749" t="s">
        <v>1708</v>
      </c>
      <c r="B1749" t="s">
        <v>43</v>
      </c>
      <c r="C1749" t="s">
        <v>1728</v>
      </c>
      <c r="E1749" t="s">
        <v>1728</v>
      </c>
      <c r="G1749">
        <v>3.8356481481481483E-4</v>
      </c>
      <c r="H1749" t="b">
        <v>1</v>
      </c>
      <c r="I1749" t="b">
        <f>G1750&lt;HLOOKUP(B1750,Table7[#All],IF('Time Sheet'!H1750,3,2),FALSE)</f>
        <v>1</v>
      </c>
    </row>
    <row r="1750" spans="1:9" x14ac:dyDescent="0.25">
      <c r="A1750" t="s">
        <v>1708</v>
      </c>
      <c r="B1750" t="s">
        <v>45</v>
      </c>
      <c r="C1750" t="s">
        <v>384</v>
      </c>
      <c r="E1750" t="s">
        <v>384</v>
      </c>
      <c r="G1750">
        <v>6.8344907407407406E-4</v>
      </c>
      <c r="H1750" t="b">
        <v>1</v>
      </c>
      <c r="I1750" t="e">
        <f>G1751&lt;HLOOKUP(B1751,Table7[#All],IF('Time Sheet'!H1751,3,2),FALSE)</f>
        <v>#N/A</v>
      </c>
    </row>
    <row r="1751" spans="1:9" x14ac:dyDescent="0.25">
      <c r="A1751" t="s">
        <v>1708</v>
      </c>
      <c r="B1751" t="s">
        <v>47</v>
      </c>
      <c r="C1751" t="s">
        <v>1729</v>
      </c>
      <c r="E1751" t="s">
        <v>1729</v>
      </c>
      <c r="G1751">
        <v>8.085648148148148E-4</v>
      </c>
      <c r="H1751" t="b">
        <v>1</v>
      </c>
      <c r="I1751" t="e">
        <f>G1752&lt;HLOOKUP(B1752,Table7[#All],IF('Time Sheet'!H1752,3,2),FALSE)</f>
        <v>#N/A</v>
      </c>
    </row>
    <row r="1752" spans="1:9" x14ac:dyDescent="0.25">
      <c r="A1752" t="s">
        <v>1708</v>
      </c>
      <c r="B1752" t="s">
        <v>49</v>
      </c>
      <c r="C1752" t="s">
        <v>1730</v>
      </c>
      <c r="E1752" t="s">
        <v>1730</v>
      </c>
      <c r="G1752">
        <v>1.477546296296296E-3</v>
      </c>
      <c r="H1752" t="b">
        <v>1</v>
      </c>
      <c r="I1752" t="e">
        <f>G1753&lt;HLOOKUP(B1753,Table7[#All],IF('Time Sheet'!H1753,3,2),FALSE)</f>
        <v>#N/A</v>
      </c>
    </row>
    <row r="1753" spans="1:9" x14ac:dyDescent="0.25">
      <c r="A1753" t="s">
        <v>1708</v>
      </c>
      <c r="B1753" t="s">
        <v>51</v>
      </c>
      <c r="C1753" t="s">
        <v>1731</v>
      </c>
      <c r="E1753" t="s">
        <v>1731</v>
      </c>
      <c r="G1753">
        <v>1.7717592592592589E-3</v>
      </c>
      <c r="H1753" t="b">
        <v>1</v>
      </c>
      <c r="I1753" t="e">
        <f>G1754&lt;HLOOKUP(B1754,Table7[#All],IF('Time Sheet'!H1754,3,2),FALSE)</f>
        <v>#N/A</v>
      </c>
    </row>
    <row r="1754" spans="1:9" x14ac:dyDescent="0.25">
      <c r="A1754" t="s">
        <v>1708</v>
      </c>
      <c r="B1754" t="s">
        <v>53</v>
      </c>
      <c r="C1754" t="s">
        <v>1732</v>
      </c>
      <c r="E1754" t="s">
        <v>1732</v>
      </c>
      <c r="G1754">
        <v>2.3969907407407409E-4</v>
      </c>
      <c r="H1754" t="b">
        <v>1</v>
      </c>
      <c r="I1754" t="e">
        <f>G1755&lt;HLOOKUP(B1755,Table7[#All],IF('Time Sheet'!H1755,3,2),FALSE)</f>
        <v>#N/A</v>
      </c>
    </row>
    <row r="1755" spans="1:9" x14ac:dyDescent="0.25">
      <c r="A1755" t="s">
        <v>1708</v>
      </c>
      <c r="B1755" t="s">
        <v>55</v>
      </c>
      <c r="C1755" t="s">
        <v>334</v>
      </c>
      <c r="E1755" t="s">
        <v>334</v>
      </c>
      <c r="G1755">
        <v>2.8206018518518521E-4</v>
      </c>
      <c r="H1755" t="b">
        <v>1</v>
      </c>
      <c r="I1755" t="e">
        <f>G1756&lt;HLOOKUP(B1756,Table7[#All],IF('Time Sheet'!H1756,3,2),FALSE)</f>
        <v>#N/A</v>
      </c>
    </row>
    <row r="1756" spans="1:9" x14ac:dyDescent="0.25">
      <c r="A1756" t="s">
        <v>1708</v>
      </c>
      <c r="B1756" t="s">
        <v>57</v>
      </c>
      <c r="C1756" t="s">
        <v>1733</v>
      </c>
      <c r="E1756" t="s">
        <v>1733</v>
      </c>
      <c r="G1756">
        <v>3.0879629629629633E-4</v>
      </c>
      <c r="H1756" t="b">
        <v>1</v>
      </c>
      <c r="I1756" t="b">
        <f>G1757&lt;HLOOKUP(B1757,Table7[#All],IF('Time Sheet'!H1757,3,2),FALSE)</f>
        <v>1</v>
      </c>
    </row>
    <row r="1757" spans="1:9" x14ac:dyDescent="0.25">
      <c r="A1757" t="s">
        <v>1708</v>
      </c>
      <c r="B1757" t="s">
        <v>59</v>
      </c>
      <c r="C1757" t="s">
        <v>1734</v>
      </c>
      <c r="E1757" t="s">
        <v>1734</v>
      </c>
      <c r="G1757">
        <v>6.041666666666667E-4</v>
      </c>
      <c r="H1757" t="b">
        <v>1</v>
      </c>
      <c r="I1757" t="e">
        <f>G1758&lt;HLOOKUP(B1758,Table7[#All],IF('Time Sheet'!H1758,3,2),FALSE)</f>
        <v>#N/A</v>
      </c>
    </row>
    <row r="1758" spans="1:9" x14ac:dyDescent="0.25">
      <c r="A1758" t="s">
        <v>1708</v>
      </c>
      <c r="B1758" t="s">
        <v>61</v>
      </c>
      <c r="C1758" t="s">
        <v>1649</v>
      </c>
      <c r="E1758" t="s">
        <v>1649</v>
      </c>
      <c r="G1758">
        <v>7.0625000000000006E-4</v>
      </c>
      <c r="H1758" t="b">
        <v>1</v>
      </c>
      <c r="I1758" t="e">
        <f>G1759&lt;HLOOKUP(B1759,Table7[#All],IF('Time Sheet'!H1759,3,2),FALSE)</f>
        <v>#N/A</v>
      </c>
    </row>
    <row r="1759" spans="1:9" x14ac:dyDescent="0.25">
      <c r="A1759" t="s">
        <v>1708</v>
      </c>
      <c r="B1759" t="s">
        <v>63</v>
      </c>
      <c r="C1759" t="s">
        <v>1735</v>
      </c>
      <c r="E1759" t="s">
        <v>1735</v>
      </c>
      <c r="G1759">
        <v>1.4084490740740739E-3</v>
      </c>
      <c r="H1759" t="b">
        <v>1</v>
      </c>
      <c r="I1759" t="e">
        <f>G1760&lt;HLOOKUP(B1760,Table7[#All],IF('Time Sheet'!H1760,3,2),FALSE)</f>
        <v>#N/A</v>
      </c>
    </row>
    <row r="1760" spans="1:9" x14ac:dyDescent="0.25">
      <c r="A1760" t="s">
        <v>1708</v>
      </c>
      <c r="B1760" t="s">
        <v>67</v>
      </c>
      <c r="C1760" t="s">
        <v>1736</v>
      </c>
      <c r="E1760" t="s">
        <v>1736</v>
      </c>
      <c r="G1760">
        <v>6.3321759259259256E-4</v>
      </c>
      <c r="H1760" t="b">
        <v>1</v>
      </c>
      <c r="I1760" t="b">
        <f>G1761&lt;HLOOKUP(B1761,Table7[#All],IF('Time Sheet'!H1761,3,2),FALSE)</f>
        <v>1</v>
      </c>
    </row>
    <row r="1761" spans="1:9" x14ac:dyDescent="0.25">
      <c r="A1761" t="s">
        <v>1708</v>
      </c>
      <c r="B1761" t="s">
        <v>69</v>
      </c>
      <c r="C1761" t="s">
        <v>1737</v>
      </c>
      <c r="E1761" t="s">
        <v>1737</v>
      </c>
      <c r="G1761">
        <v>1.3564814814814819E-3</v>
      </c>
      <c r="H1761" t="b">
        <v>1</v>
      </c>
      <c r="I1761" t="e">
        <f>G1762&lt;HLOOKUP(B1762,Table7[#All],IF('Time Sheet'!H1762,3,2),FALSE)</f>
        <v>#N/A</v>
      </c>
    </row>
    <row r="1762" spans="1:9" x14ac:dyDescent="0.25">
      <c r="A1762" t="s">
        <v>1708</v>
      </c>
      <c r="B1762" t="s">
        <v>71</v>
      </c>
      <c r="C1762" t="s">
        <v>1738</v>
      </c>
      <c r="E1762" t="s">
        <v>1738</v>
      </c>
      <c r="G1762">
        <v>1.5745370370370371E-3</v>
      </c>
      <c r="H1762" t="b">
        <v>1</v>
      </c>
      <c r="I1762" t="e">
        <f>G1763&lt;HLOOKUP(B1763,Table7[#All],IF('Time Sheet'!H1763,3,2),FALSE)</f>
        <v>#N/A</v>
      </c>
    </row>
    <row r="1763" spans="1:9" x14ac:dyDescent="0.25">
      <c r="A1763" t="s">
        <v>1708</v>
      </c>
      <c r="B1763" t="s">
        <v>73</v>
      </c>
      <c r="C1763" t="s">
        <v>1739</v>
      </c>
      <c r="E1763" t="s">
        <v>1739</v>
      </c>
      <c r="G1763">
        <v>3.0898148148148152E-3</v>
      </c>
      <c r="H1763" t="b">
        <v>1</v>
      </c>
      <c r="I1763" t="e">
        <f>G1764&lt;HLOOKUP(B1764,Table7[#All],IF('Time Sheet'!H1764,3,2),FALSE)</f>
        <v>#N/A</v>
      </c>
    </row>
    <row r="1764" spans="1:9" x14ac:dyDescent="0.25">
      <c r="A1764" t="s">
        <v>1708</v>
      </c>
      <c r="B1764" t="s">
        <v>75</v>
      </c>
      <c r="C1764" t="s">
        <v>1740</v>
      </c>
      <c r="E1764" t="s">
        <v>1740</v>
      </c>
      <c r="G1764">
        <v>3.6717592592592592E-3</v>
      </c>
      <c r="H1764" t="b">
        <v>1</v>
      </c>
      <c r="I1764" t="e">
        <f>G1765&lt;HLOOKUP(B1765,Table7[#All],IF('Time Sheet'!H1765,3,2),FALSE)</f>
        <v>#N/A</v>
      </c>
    </row>
    <row r="1765" spans="1:9" x14ac:dyDescent="0.25">
      <c r="A1765" t="s">
        <v>1741</v>
      </c>
      <c r="B1765" t="s">
        <v>1</v>
      </c>
      <c r="C1765" t="s">
        <v>1742</v>
      </c>
      <c r="E1765" t="s">
        <v>1742</v>
      </c>
      <c r="G1765">
        <v>2.123842592592593E-4</v>
      </c>
      <c r="H1765" t="b">
        <v>1</v>
      </c>
      <c r="I1765" t="b">
        <f>G1766&lt;HLOOKUP(B1766,Table7[#All],IF('Time Sheet'!H1766,3,2),FALSE)</f>
        <v>0</v>
      </c>
    </row>
    <row r="1766" spans="1:9" x14ac:dyDescent="0.25">
      <c r="A1766" t="s">
        <v>1741</v>
      </c>
      <c r="B1766" t="s">
        <v>3</v>
      </c>
      <c r="C1766" t="s">
        <v>387</v>
      </c>
      <c r="E1766" t="s">
        <v>387</v>
      </c>
      <c r="G1766">
        <v>2.6898148148148148E-4</v>
      </c>
      <c r="H1766" t="b">
        <v>1</v>
      </c>
      <c r="I1766" t="e">
        <f>G1767&lt;HLOOKUP(B1767,Table7[#All],IF('Time Sheet'!H1767,3,2),FALSE)</f>
        <v>#N/A</v>
      </c>
    </row>
    <row r="1767" spans="1:9" x14ac:dyDescent="0.25">
      <c r="A1767" t="s">
        <v>1741</v>
      </c>
      <c r="B1767" t="s">
        <v>5</v>
      </c>
      <c r="C1767" t="s">
        <v>1743</v>
      </c>
      <c r="E1767" t="s">
        <v>1743</v>
      </c>
      <c r="G1767">
        <v>3.1712962962962961E-4</v>
      </c>
      <c r="H1767" t="b">
        <v>1</v>
      </c>
      <c r="I1767" t="b">
        <f>G1768&lt;HLOOKUP(B1768,Table7[#All],IF('Time Sheet'!H1768,3,2),FALSE)</f>
        <v>0</v>
      </c>
    </row>
    <row r="1768" spans="1:9" x14ac:dyDescent="0.25">
      <c r="A1768" t="s">
        <v>1741</v>
      </c>
      <c r="B1768" t="s">
        <v>7</v>
      </c>
      <c r="C1768" t="s">
        <v>1744</v>
      </c>
      <c r="E1768" t="s">
        <v>1744</v>
      </c>
      <c r="G1768">
        <v>6.012731481481482E-4</v>
      </c>
      <c r="H1768" t="b">
        <v>1</v>
      </c>
      <c r="I1768" t="e">
        <f>G1769&lt;HLOOKUP(B1769,Table7[#All],IF('Time Sheet'!H1769,3,2),FALSE)</f>
        <v>#N/A</v>
      </c>
    </row>
    <row r="1769" spans="1:9" x14ac:dyDescent="0.25">
      <c r="A1769" t="s">
        <v>1741</v>
      </c>
      <c r="B1769" t="s">
        <v>9</v>
      </c>
      <c r="C1769" t="s">
        <v>1745</v>
      </c>
      <c r="E1769" t="s">
        <v>1745</v>
      </c>
      <c r="G1769">
        <v>6.7083333333333339E-4</v>
      </c>
      <c r="H1769" t="b">
        <v>1</v>
      </c>
      <c r="I1769" t="b">
        <f>G1770&lt;HLOOKUP(B1770,Table7[#All],IF('Time Sheet'!H1770,3,2),FALSE)</f>
        <v>0</v>
      </c>
    </row>
    <row r="1770" spans="1:9" x14ac:dyDescent="0.25">
      <c r="A1770" t="s">
        <v>1741</v>
      </c>
      <c r="B1770" t="s">
        <v>11</v>
      </c>
      <c r="C1770" t="s">
        <v>1746</v>
      </c>
      <c r="E1770" t="s">
        <v>1746</v>
      </c>
      <c r="G1770">
        <v>1.3077546296296301E-3</v>
      </c>
      <c r="H1770" t="b">
        <v>1</v>
      </c>
      <c r="I1770" t="e">
        <f>G1771&lt;HLOOKUP(B1771,Table7[#All],IF('Time Sheet'!H1771,3,2),FALSE)</f>
        <v>#N/A</v>
      </c>
    </row>
    <row r="1771" spans="1:9" x14ac:dyDescent="0.25">
      <c r="A1771" t="s">
        <v>1741</v>
      </c>
      <c r="B1771" t="s">
        <v>13</v>
      </c>
      <c r="C1771" t="s">
        <v>1747</v>
      </c>
      <c r="E1771" t="s">
        <v>1747</v>
      </c>
      <c r="G1771">
        <v>1.478009259259259E-3</v>
      </c>
      <c r="H1771" t="b">
        <v>1</v>
      </c>
      <c r="I1771" t="e">
        <f>G1772&lt;HLOOKUP(B1772,Table7[#All],IF('Time Sheet'!H1772,3,2),FALSE)</f>
        <v>#N/A</v>
      </c>
    </row>
    <row r="1772" spans="1:9" x14ac:dyDescent="0.25">
      <c r="A1772" t="s">
        <v>1741</v>
      </c>
      <c r="B1772" t="s">
        <v>15</v>
      </c>
      <c r="C1772" t="s">
        <v>1748</v>
      </c>
      <c r="E1772" t="s">
        <v>1748</v>
      </c>
      <c r="G1772">
        <v>3.2304398148148149E-3</v>
      </c>
      <c r="H1772" t="b">
        <v>1</v>
      </c>
      <c r="I1772" t="b">
        <f>G1773&lt;HLOOKUP(B1773,Table7[#All],IF('Time Sheet'!H1773,3,2),FALSE)</f>
        <v>0</v>
      </c>
    </row>
    <row r="1773" spans="1:9" x14ac:dyDescent="0.25">
      <c r="A1773" t="s">
        <v>1741</v>
      </c>
      <c r="B1773" t="s">
        <v>17</v>
      </c>
      <c r="C1773" t="s">
        <v>1749</v>
      </c>
      <c r="E1773" t="s">
        <v>1749</v>
      </c>
      <c r="G1773">
        <v>3.4978009259259259E-3</v>
      </c>
      <c r="H1773" t="b">
        <v>1</v>
      </c>
      <c r="I1773" t="e">
        <f>G1774&lt;HLOOKUP(B1774,Table7[#All],IF('Time Sheet'!H1774,3,2),FALSE)</f>
        <v>#N/A</v>
      </c>
    </row>
    <row r="1774" spans="1:9" x14ac:dyDescent="0.25">
      <c r="A1774" t="s">
        <v>1741</v>
      </c>
      <c r="B1774" t="s">
        <v>19</v>
      </c>
      <c r="C1774" t="s">
        <v>1750</v>
      </c>
      <c r="E1774" t="s">
        <v>1750</v>
      </c>
      <c r="G1774">
        <v>6.6940972222222219E-3</v>
      </c>
      <c r="H1774" t="b">
        <v>1</v>
      </c>
      <c r="I1774" t="e">
        <f>G1775&lt;HLOOKUP(B1775,Table7[#All],IF('Time Sheet'!H1775,3,2),FALSE)</f>
        <v>#N/A</v>
      </c>
    </row>
    <row r="1775" spans="1:9" x14ac:dyDescent="0.25">
      <c r="A1775" t="s">
        <v>1741</v>
      </c>
      <c r="B1775" t="s">
        <v>21</v>
      </c>
      <c r="C1775" t="s">
        <v>1751</v>
      </c>
      <c r="E1775" t="s">
        <v>1751</v>
      </c>
      <c r="G1775">
        <v>7.698263888888889E-3</v>
      </c>
      <c r="H1775" t="b">
        <v>1</v>
      </c>
      <c r="I1775" t="e">
        <f>G1776&lt;HLOOKUP(B1776,Table7[#All],IF('Time Sheet'!H1776,3,2),FALSE)</f>
        <v>#N/A</v>
      </c>
    </row>
    <row r="1776" spans="1:9" x14ac:dyDescent="0.25">
      <c r="A1776" t="s">
        <v>1741</v>
      </c>
      <c r="B1776" t="s">
        <v>23</v>
      </c>
      <c r="C1776" t="s">
        <v>1752</v>
      </c>
      <c r="E1776" t="s">
        <v>1752</v>
      </c>
      <c r="G1776">
        <v>1.406539351851852E-2</v>
      </c>
      <c r="H1776" t="b">
        <v>1</v>
      </c>
      <c r="I1776" t="e">
        <f>G1777&lt;HLOOKUP(B1777,Table7[#All],IF('Time Sheet'!H1777,3,2),FALSE)</f>
        <v>#N/A</v>
      </c>
    </row>
    <row r="1777" spans="1:9" x14ac:dyDescent="0.25">
      <c r="A1777" t="s">
        <v>1741</v>
      </c>
      <c r="B1777" t="s">
        <v>25</v>
      </c>
      <c r="C1777" t="s">
        <v>1753</v>
      </c>
      <c r="E1777" t="s">
        <v>1753</v>
      </c>
      <c r="G1777">
        <v>1.2850694444444441E-2</v>
      </c>
      <c r="H1777" t="b">
        <v>1</v>
      </c>
      <c r="I1777" t="e">
        <f>G1778&lt;HLOOKUP(B1778,Table7[#All],IF('Time Sheet'!H1778,3,2),FALSE)</f>
        <v>#N/A</v>
      </c>
    </row>
    <row r="1778" spans="1:9" x14ac:dyDescent="0.25">
      <c r="A1778" t="s">
        <v>1741</v>
      </c>
      <c r="B1778" t="s">
        <v>126</v>
      </c>
      <c r="C1778" t="s">
        <v>1754</v>
      </c>
      <c r="E1778" t="s">
        <v>1754</v>
      </c>
      <c r="G1778">
        <v>2.7476851851851848E-4</v>
      </c>
      <c r="H1778" t="b">
        <v>1</v>
      </c>
      <c r="I1778" t="e">
        <f>G1779&lt;HLOOKUP(B1779,Table7[#All],IF('Time Sheet'!H1779,3,2),FALSE)</f>
        <v>#N/A</v>
      </c>
    </row>
    <row r="1779" spans="1:9" x14ac:dyDescent="0.25">
      <c r="A1779" t="s">
        <v>1741</v>
      </c>
      <c r="B1779" t="s">
        <v>27</v>
      </c>
      <c r="C1779" t="s">
        <v>777</v>
      </c>
      <c r="E1779" t="s">
        <v>777</v>
      </c>
      <c r="G1779">
        <v>3.0034722222222219E-4</v>
      </c>
      <c r="H1779" t="b">
        <v>1</v>
      </c>
      <c r="I1779" t="e">
        <f>G1780&lt;HLOOKUP(B1780,Table7[#All],IF('Time Sheet'!H1780,3,2),FALSE)</f>
        <v>#N/A</v>
      </c>
    </row>
    <row r="1780" spans="1:9" x14ac:dyDescent="0.25">
      <c r="A1780" t="s">
        <v>1741</v>
      </c>
      <c r="B1780" t="s">
        <v>29</v>
      </c>
      <c r="C1780" t="s">
        <v>1755</v>
      </c>
      <c r="E1780" t="s">
        <v>1755</v>
      </c>
      <c r="G1780">
        <v>3.4039351851851852E-4</v>
      </c>
      <c r="H1780" t="b">
        <v>1</v>
      </c>
      <c r="I1780" t="b">
        <f>G1781&lt;HLOOKUP(B1781,Table7[#All],IF('Time Sheet'!H1781,3,2),FALSE)</f>
        <v>1</v>
      </c>
    </row>
    <row r="1781" spans="1:9" x14ac:dyDescent="0.25">
      <c r="A1781" t="s">
        <v>1741</v>
      </c>
      <c r="B1781" t="s">
        <v>31</v>
      </c>
      <c r="C1781" t="s">
        <v>288</v>
      </c>
      <c r="E1781" t="s">
        <v>288</v>
      </c>
      <c r="G1781">
        <v>6.1840277777777772E-4</v>
      </c>
      <c r="H1781" t="b">
        <v>1</v>
      </c>
      <c r="I1781" t="e">
        <f>G1782&lt;HLOOKUP(B1782,Table7[#All],IF('Time Sheet'!H1782,3,2),FALSE)</f>
        <v>#N/A</v>
      </c>
    </row>
    <row r="1782" spans="1:9" x14ac:dyDescent="0.25">
      <c r="A1782" t="s">
        <v>1741</v>
      </c>
      <c r="B1782" t="s">
        <v>33</v>
      </c>
      <c r="C1782" t="s">
        <v>1756</v>
      </c>
      <c r="E1782" t="s">
        <v>1756</v>
      </c>
      <c r="G1782">
        <v>7.0231481481481479E-4</v>
      </c>
      <c r="H1782" t="b">
        <v>1</v>
      </c>
      <c r="I1782" t="e">
        <f>G1783&lt;HLOOKUP(B1783,Table7[#All],IF('Time Sheet'!H1783,3,2),FALSE)</f>
        <v>#N/A</v>
      </c>
    </row>
    <row r="1783" spans="1:9" x14ac:dyDescent="0.25">
      <c r="A1783" t="s">
        <v>1741</v>
      </c>
      <c r="B1783" t="s">
        <v>35</v>
      </c>
      <c r="C1783" t="s">
        <v>1757</v>
      </c>
      <c r="E1783" t="s">
        <v>1757</v>
      </c>
      <c r="G1783">
        <v>1.3447916666666671E-3</v>
      </c>
      <c r="H1783" t="b">
        <v>1</v>
      </c>
      <c r="I1783" t="e">
        <f>G1784&lt;HLOOKUP(B1784,Table7[#All],IF('Time Sheet'!H1784,3,2),FALSE)</f>
        <v>#N/A</v>
      </c>
    </row>
    <row r="1784" spans="1:9" x14ac:dyDescent="0.25">
      <c r="A1784" t="s">
        <v>1741</v>
      </c>
      <c r="B1784" t="s">
        <v>37</v>
      </c>
      <c r="C1784" t="s">
        <v>1758</v>
      </c>
      <c r="E1784" t="s">
        <v>1758</v>
      </c>
      <c r="G1784">
        <v>1.518055555555555E-3</v>
      </c>
      <c r="H1784" t="b">
        <v>1</v>
      </c>
      <c r="I1784" t="e">
        <f>G1785&lt;HLOOKUP(B1785,Table7[#All],IF('Time Sheet'!H1785,3,2),FALSE)</f>
        <v>#N/A</v>
      </c>
    </row>
    <row r="1785" spans="1:9" x14ac:dyDescent="0.25">
      <c r="A1785" t="s">
        <v>1741</v>
      </c>
      <c r="B1785" t="s">
        <v>39</v>
      </c>
      <c r="C1785" t="s">
        <v>388</v>
      </c>
      <c r="E1785" t="s">
        <v>388</v>
      </c>
      <c r="G1785">
        <v>3.2511574074074073E-4</v>
      </c>
      <c r="H1785" t="b">
        <v>1</v>
      </c>
      <c r="I1785" t="e">
        <f>G1786&lt;HLOOKUP(B1786,Table7[#All],IF('Time Sheet'!H1786,3,2),FALSE)</f>
        <v>#N/A</v>
      </c>
    </row>
    <row r="1786" spans="1:9" x14ac:dyDescent="0.25">
      <c r="A1786" t="s">
        <v>1741</v>
      </c>
      <c r="B1786" t="s">
        <v>41</v>
      </c>
      <c r="C1786" t="s">
        <v>1759</v>
      </c>
      <c r="E1786" t="s">
        <v>1759</v>
      </c>
      <c r="G1786">
        <v>3.8472222222222223E-4</v>
      </c>
      <c r="H1786" t="b">
        <v>1</v>
      </c>
      <c r="I1786" t="e">
        <f>G1787&lt;HLOOKUP(B1787,Table7[#All],IF('Time Sheet'!H1787,3,2),FALSE)</f>
        <v>#N/A</v>
      </c>
    </row>
    <row r="1787" spans="1:9" x14ac:dyDescent="0.25">
      <c r="A1787" t="s">
        <v>1741</v>
      </c>
      <c r="B1787" t="s">
        <v>43</v>
      </c>
      <c r="C1787" t="s">
        <v>1760</v>
      </c>
      <c r="E1787" t="s">
        <v>1760</v>
      </c>
      <c r="G1787">
        <v>4.6435185185185181E-4</v>
      </c>
      <c r="H1787" t="b">
        <v>1</v>
      </c>
      <c r="I1787" t="b">
        <f>G1788&lt;HLOOKUP(B1788,Table7[#All],IF('Time Sheet'!H1788,3,2),FALSE)</f>
        <v>0</v>
      </c>
    </row>
    <row r="1788" spans="1:9" x14ac:dyDescent="0.25">
      <c r="A1788" t="s">
        <v>1741</v>
      </c>
      <c r="B1788" t="s">
        <v>45</v>
      </c>
      <c r="C1788" t="s">
        <v>1761</v>
      </c>
      <c r="E1788" t="s">
        <v>1761</v>
      </c>
      <c r="G1788">
        <v>8.2951388888888886E-4</v>
      </c>
      <c r="H1788" t="b">
        <v>1</v>
      </c>
      <c r="I1788" t="e">
        <f>G1789&lt;HLOOKUP(B1789,Table7[#All],IF('Time Sheet'!H1789,3,2),FALSE)</f>
        <v>#N/A</v>
      </c>
    </row>
    <row r="1789" spans="1:9" x14ac:dyDescent="0.25">
      <c r="A1789" t="s">
        <v>1741</v>
      </c>
      <c r="B1789" t="s">
        <v>47</v>
      </c>
      <c r="C1789" t="s">
        <v>1762</v>
      </c>
      <c r="E1789" t="s">
        <v>1762</v>
      </c>
      <c r="G1789">
        <v>9.774305555555556E-4</v>
      </c>
      <c r="H1789" t="b">
        <v>1</v>
      </c>
      <c r="I1789" t="e">
        <f>G1790&lt;HLOOKUP(B1790,Table7[#All],IF('Time Sheet'!H1790,3,2),FALSE)</f>
        <v>#N/A</v>
      </c>
    </row>
    <row r="1790" spans="1:9" x14ac:dyDescent="0.25">
      <c r="A1790" t="s">
        <v>1741</v>
      </c>
      <c r="B1790" t="s">
        <v>49</v>
      </c>
      <c r="C1790" t="s">
        <v>1763</v>
      </c>
      <c r="E1790" t="s">
        <v>1763</v>
      </c>
      <c r="G1790">
        <v>1.754050925925926E-3</v>
      </c>
      <c r="H1790" t="b">
        <v>1</v>
      </c>
      <c r="I1790" t="e">
        <f>G1791&lt;HLOOKUP(B1791,Table7[#All],IF('Time Sheet'!H1791,3,2),FALSE)</f>
        <v>#N/A</v>
      </c>
    </row>
    <row r="1791" spans="1:9" x14ac:dyDescent="0.25">
      <c r="A1791" t="s">
        <v>1741</v>
      </c>
      <c r="B1791" t="s">
        <v>51</v>
      </c>
      <c r="C1791" t="s">
        <v>1764</v>
      </c>
      <c r="E1791" t="s">
        <v>1764</v>
      </c>
      <c r="G1791">
        <v>2.063888888888889E-3</v>
      </c>
      <c r="H1791" t="b">
        <v>1</v>
      </c>
      <c r="I1791" t="e">
        <f>G1792&lt;HLOOKUP(B1792,Table7[#All],IF('Time Sheet'!H1792,3,2),FALSE)</f>
        <v>#N/A</v>
      </c>
    </row>
    <row r="1792" spans="1:9" x14ac:dyDescent="0.25">
      <c r="A1792" t="s">
        <v>1741</v>
      </c>
      <c r="B1792" t="s">
        <v>53</v>
      </c>
      <c r="C1792" t="s">
        <v>1765</v>
      </c>
      <c r="E1792" t="s">
        <v>1765</v>
      </c>
      <c r="G1792">
        <v>3.4432870370370368E-4</v>
      </c>
      <c r="H1792" t="b">
        <v>1</v>
      </c>
      <c r="I1792" t="e">
        <f>G1793&lt;HLOOKUP(B1793,Table7[#All],IF('Time Sheet'!H1793,3,2),FALSE)</f>
        <v>#N/A</v>
      </c>
    </row>
    <row r="1793" spans="1:9" x14ac:dyDescent="0.25">
      <c r="A1793" t="s">
        <v>1741</v>
      </c>
      <c r="B1793" t="s">
        <v>55</v>
      </c>
      <c r="C1793" t="s">
        <v>88</v>
      </c>
      <c r="E1793" t="s">
        <v>88</v>
      </c>
      <c r="G1793">
        <v>3.1319444444444439E-4</v>
      </c>
      <c r="H1793" t="b">
        <v>1</v>
      </c>
      <c r="I1793" t="e">
        <f>G1794&lt;HLOOKUP(B1794,Table7[#All],IF('Time Sheet'!H1794,3,2),FALSE)</f>
        <v>#N/A</v>
      </c>
    </row>
    <row r="1794" spans="1:9" x14ac:dyDescent="0.25">
      <c r="A1794" t="s">
        <v>1741</v>
      </c>
      <c r="B1794" t="s">
        <v>57</v>
      </c>
      <c r="C1794" t="s">
        <v>1766</v>
      </c>
      <c r="E1794" t="s">
        <v>1766</v>
      </c>
      <c r="G1794">
        <v>3.4097222222222222E-4</v>
      </c>
      <c r="H1794" t="b">
        <v>1</v>
      </c>
      <c r="I1794" t="b">
        <f>G1795&lt;HLOOKUP(B1795,Table7[#All],IF('Time Sheet'!H1795,3,2),FALSE)</f>
        <v>0</v>
      </c>
    </row>
    <row r="1795" spans="1:9" x14ac:dyDescent="0.25">
      <c r="A1795" t="s">
        <v>1741</v>
      </c>
      <c r="B1795" t="s">
        <v>59</v>
      </c>
      <c r="C1795" t="s">
        <v>1767</v>
      </c>
      <c r="E1795" t="s">
        <v>1767</v>
      </c>
      <c r="G1795">
        <v>6.6145833333333334E-4</v>
      </c>
      <c r="H1795" t="b">
        <v>1</v>
      </c>
      <c r="I1795" t="e">
        <f>G1796&lt;HLOOKUP(B1796,Table7[#All],IF('Time Sheet'!H1796,3,2),FALSE)</f>
        <v>#N/A</v>
      </c>
    </row>
    <row r="1796" spans="1:9" x14ac:dyDescent="0.25">
      <c r="A1796" t="s">
        <v>1741</v>
      </c>
      <c r="B1796" t="s">
        <v>61</v>
      </c>
      <c r="C1796" t="s">
        <v>1768</v>
      </c>
      <c r="E1796" t="s">
        <v>1768</v>
      </c>
      <c r="G1796">
        <v>7.2662037037037042E-4</v>
      </c>
      <c r="H1796" t="b">
        <v>1</v>
      </c>
      <c r="I1796" t="e">
        <f>G1797&lt;HLOOKUP(B1797,Table7[#All],IF('Time Sheet'!H1797,3,2),FALSE)</f>
        <v>#N/A</v>
      </c>
    </row>
    <row r="1797" spans="1:9" x14ac:dyDescent="0.25">
      <c r="A1797" t="s">
        <v>1741</v>
      </c>
      <c r="B1797" t="s">
        <v>63</v>
      </c>
      <c r="C1797" t="s">
        <v>1769</v>
      </c>
      <c r="E1797" t="s">
        <v>1769</v>
      </c>
      <c r="G1797">
        <v>1.584027777777778E-3</v>
      </c>
      <c r="H1797" t="b">
        <v>1</v>
      </c>
      <c r="I1797" t="e">
        <f>G1798&lt;HLOOKUP(B1798,Table7[#All],IF('Time Sheet'!H1798,3,2),FALSE)</f>
        <v>#N/A</v>
      </c>
    </row>
    <row r="1798" spans="1:9" x14ac:dyDescent="0.25">
      <c r="A1798" t="s">
        <v>1741</v>
      </c>
      <c r="B1798" t="s">
        <v>65</v>
      </c>
      <c r="C1798" t="s">
        <v>1770</v>
      </c>
      <c r="E1798" t="s">
        <v>1770</v>
      </c>
      <c r="G1798">
        <v>1.7379629629629631E-3</v>
      </c>
      <c r="H1798" t="b">
        <v>1</v>
      </c>
      <c r="I1798" t="e">
        <f>G1799&lt;HLOOKUP(B1799,Table7[#All],IF('Time Sheet'!H1799,3,2),FALSE)</f>
        <v>#N/A</v>
      </c>
    </row>
    <row r="1799" spans="1:9" x14ac:dyDescent="0.25">
      <c r="A1799" t="s">
        <v>1741</v>
      </c>
      <c r="B1799" t="s">
        <v>67</v>
      </c>
      <c r="C1799" t="s">
        <v>1771</v>
      </c>
      <c r="E1799" t="s">
        <v>1771</v>
      </c>
      <c r="G1799">
        <v>7.1574074074074075E-4</v>
      </c>
      <c r="H1799" t="b">
        <v>1</v>
      </c>
      <c r="I1799" t="b">
        <f>G1800&lt;HLOOKUP(B1800,Table7[#All],IF('Time Sheet'!H1800,3,2),FALSE)</f>
        <v>1</v>
      </c>
    </row>
    <row r="1800" spans="1:9" x14ac:dyDescent="0.25">
      <c r="A1800" t="s">
        <v>1741</v>
      </c>
      <c r="B1800" t="s">
        <v>69</v>
      </c>
      <c r="C1800" t="s">
        <v>1772</v>
      </c>
      <c r="E1800" t="s">
        <v>1772</v>
      </c>
      <c r="G1800">
        <v>1.3966435185185191E-3</v>
      </c>
      <c r="H1800" t="b">
        <v>1</v>
      </c>
      <c r="I1800" t="e">
        <f>G1801&lt;HLOOKUP(B1801,Table7[#All],IF('Time Sheet'!H1801,3,2),FALSE)</f>
        <v>#N/A</v>
      </c>
    </row>
    <row r="1801" spans="1:9" x14ac:dyDescent="0.25">
      <c r="A1801" t="s">
        <v>1741</v>
      </c>
      <c r="B1801" t="s">
        <v>71</v>
      </c>
      <c r="C1801" t="s">
        <v>1773</v>
      </c>
      <c r="E1801" t="s">
        <v>1773</v>
      </c>
      <c r="G1801">
        <v>1.610763888888889E-3</v>
      </c>
      <c r="H1801" t="b">
        <v>1</v>
      </c>
      <c r="I1801" t="e">
        <f>G1802&lt;HLOOKUP(B1802,Table7[#All],IF('Time Sheet'!H1802,3,2),FALSE)</f>
        <v>#N/A</v>
      </c>
    </row>
    <row r="1802" spans="1:9" x14ac:dyDescent="0.25">
      <c r="A1802" t="s">
        <v>1741</v>
      </c>
      <c r="B1802" t="s">
        <v>73</v>
      </c>
      <c r="C1802" t="s">
        <v>1774</v>
      </c>
      <c r="E1802" t="s">
        <v>1774</v>
      </c>
      <c r="G1802">
        <v>3.0212962962962971E-3</v>
      </c>
      <c r="H1802" t="b">
        <v>1</v>
      </c>
      <c r="I1802" t="e">
        <f>G1803&lt;HLOOKUP(B1803,Table7[#All],IF('Time Sheet'!H1803,3,2),FALSE)</f>
        <v>#N/A</v>
      </c>
    </row>
    <row r="1803" spans="1:9" x14ac:dyDescent="0.25">
      <c r="A1803" t="s">
        <v>1741</v>
      </c>
      <c r="B1803" t="s">
        <v>75</v>
      </c>
      <c r="C1803" t="s">
        <v>1775</v>
      </c>
      <c r="E1803" t="s">
        <v>1775</v>
      </c>
      <c r="G1803">
        <v>3.7133101851851849E-3</v>
      </c>
      <c r="H1803" t="b">
        <v>1</v>
      </c>
      <c r="I1803" t="e">
        <f>G1804&lt;HLOOKUP(B1804,Table7[#All],IF('Time Sheet'!H1804,3,2),FALSE)</f>
        <v>#N/A</v>
      </c>
    </row>
    <row r="1804" spans="1:9" x14ac:dyDescent="0.25">
      <c r="A1804" t="s">
        <v>1776</v>
      </c>
      <c r="B1804" t="s">
        <v>1</v>
      </c>
      <c r="C1804" t="s">
        <v>1777</v>
      </c>
      <c r="E1804" t="s">
        <v>1777</v>
      </c>
      <c r="G1804">
        <v>2.252314814814815E-4</v>
      </c>
      <c r="H1804" t="b">
        <v>1</v>
      </c>
      <c r="I1804" t="b">
        <f>G1805&lt;HLOOKUP(B1805,Table7[#All],IF('Time Sheet'!H1805,3,2),FALSE)</f>
        <v>0</v>
      </c>
    </row>
    <row r="1805" spans="1:9" x14ac:dyDescent="0.25">
      <c r="A1805" t="s">
        <v>1776</v>
      </c>
      <c r="B1805" t="s">
        <v>3</v>
      </c>
      <c r="C1805" t="s">
        <v>1778</v>
      </c>
      <c r="E1805" t="s">
        <v>1778</v>
      </c>
      <c r="G1805">
        <v>2.7893518518518518E-4</v>
      </c>
      <c r="H1805" t="b">
        <v>1</v>
      </c>
      <c r="I1805" t="e">
        <f>G1806&lt;HLOOKUP(B1806,Table7[#All],IF('Time Sheet'!H1806,3,2),FALSE)</f>
        <v>#N/A</v>
      </c>
    </row>
    <row r="1806" spans="1:9" x14ac:dyDescent="0.25">
      <c r="A1806" t="s">
        <v>1776</v>
      </c>
      <c r="B1806" t="s">
        <v>5</v>
      </c>
      <c r="C1806" t="s">
        <v>729</v>
      </c>
      <c r="E1806" t="s">
        <v>729</v>
      </c>
      <c r="G1806">
        <v>3.201388888888889E-4</v>
      </c>
      <c r="H1806" t="b">
        <v>1</v>
      </c>
      <c r="I1806" t="b">
        <f>G1807&lt;HLOOKUP(B1807,Table7[#All],IF('Time Sheet'!H1807,3,2),FALSE)</f>
        <v>0</v>
      </c>
    </row>
    <row r="1807" spans="1:9" x14ac:dyDescent="0.25">
      <c r="A1807" t="s">
        <v>1776</v>
      </c>
      <c r="B1807" t="s">
        <v>7</v>
      </c>
      <c r="C1807" t="s">
        <v>1779</v>
      </c>
      <c r="E1807" t="s">
        <v>1779</v>
      </c>
      <c r="G1807">
        <v>5.8726851851851854E-4</v>
      </c>
      <c r="H1807" t="b">
        <v>1</v>
      </c>
      <c r="I1807" t="e">
        <f>G1808&lt;HLOOKUP(B1808,Table7[#All],IF('Time Sheet'!H1808,3,2),FALSE)</f>
        <v>#N/A</v>
      </c>
    </row>
    <row r="1808" spans="1:9" x14ac:dyDescent="0.25">
      <c r="A1808" t="s">
        <v>1776</v>
      </c>
      <c r="B1808" t="s">
        <v>9</v>
      </c>
      <c r="C1808" t="s">
        <v>1780</v>
      </c>
      <c r="E1808" t="s">
        <v>1780</v>
      </c>
      <c r="G1808">
        <v>6.8564814814814812E-4</v>
      </c>
      <c r="H1808" t="b">
        <v>1</v>
      </c>
      <c r="I1808" t="b">
        <f>G1809&lt;HLOOKUP(B1809,Table7[#All],IF('Time Sheet'!H1809,3,2),FALSE)</f>
        <v>1</v>
      </c>
    </row>
    <row r="1809" spans="1:9" x14ac:dyDescent="0.25">
      <c r="A1809" t="s">
        <v>1776</v>
      </c>
      <c r="B1809" t="s">
        <v>11</v>
      </c>
      <c r="C1809" t="s">
        <v>1781</v>
      </c>
      <c r="E1809" t="s">
        <v>1781</v>
      </c>
      <c r="G1809">
        <v>1.241203703703704E-3</v>
      </c>
      <c r="H1809" t="b">
        <v>1</v>
      </c>
      <c r="I1809" t="e">
        <f>G1810&lt;HLOOKUP(B1810,Table7[#All],IF('Time Sheet'!H1810,3,2),FALSE)</f>
        <v>#N/A</v>
      </c>
    </row>
    <row r="1810" spans="1:9" x14ac:dyDescent="0.25">
      <c r="A1810" t="s">
        <v>1776</v>
      </c>
      <c r="B1810" t="s">
        <v>13</v>
      </c>
      <c r="C1810" t="s">
        <v>1782</v>
      </c>
      <c r="E1810" t="s">
        <v>1782</v>
      </c>
      <c r="G1810">
        <v>1.437615740740741E-3</v>
      </c>
      <c r="H1810" t="b">
        <v>1</v>
      </c>
      <c r="I1810" t="e">
        <f>G1811&lt;HLOOKUP(B1811,Table7[#All],IF('Time Sheet'!H1811,3,2),FALSE)</f>
        <v>#N/A</v>
      </c>
    </row>
    <row r="1811" spans="1:9" x14ac:dyDescent="0.25">
      <c r="A1811" t="s">
        <v>1776</v>
      </c>
      <c r="B1811" t="s">
        <v>15</v>
      </c>
      <c r="C1811" t="s">
        <v>1783</v>
      </c>
      <c r="E1811" t="s">
        <v>1783</v>
      </c>
      <c r="G1811">
        <v>3.1406250000000002E-3</v>
      </c>
      <c r="H1811" t="b">
        <v>1</v>
      </c>
      <c r="I1811" t="b">
        <f>G1812&lt;HLOOKUP(B1812,Table7[#All],IF('Time Sheet'!H1812,3,2),FALSE)</f>
        <v>1</v>
      </c>
    </row>
    <row r="1812" spans="1:9" x14ac:dyDescent="0.25">
      <c r="A1812" t="s">
        <v>1776</v>
      </c>
      <c r="B1812" t="s">
        <v>17</v>
      </c>
      <c r="C1812" t="s">
        <v>1784</v>
      </c>
      <c r="E1812" t="s">
        <v>1784</v>
      </c>
      <c r="G1812">
        <v>3.446064814814815E-3</v>
      </c>
      <c r="H1812" t="b">
        <v>1</v>
      </c>
      <c r="I1812" t="e">
        <f>G1813&lt;HLOOKUP(B1813,Table7[#All],IF('Time Sheet'!H1813,3,2),FALSE)</f>
        <v>#N/A</v>
      </c>
    </row>
    <row r="1813" spans="1:9" x14ac:dyDescent="0.25">
      <c r="A1813" t="s">
        <v>1776</v>
      </c>
      <c r="B1813" t="s">
        <v>19</v>
      </c>
      <c r="C1813" t="s">
        <v>1785</v>
      </c>
      <c r="E1813" t="s">
        <v>1785</v>
      </c>
      <c r="G1813">
        <v>6.6155092592592593E-3</v>
      </c>
      <c r="H1813" t="b">
        <v>1</v>
      </c>
      <c r="I1813" t="e">
        <f>G1814&lt;HLOOKUP(B1814,Table7[#All],IF('Time Sheet'!H1814,3,2),FALSE)</f>
        <v>#N/A</v>
      </c>
    </row>
    <row r="1814" spans="1:9" x14ac:dyDescent="0.25">
      <c r="A1814" t="s">
        <v>1776</v>
      </c>
      <c r="B1814" t="s">
        <v>21</v>
      </c>
      <c r="C1814" t="s">
        <v>1786</v>
      </c>
      <c r="E1814" t="s">
        <v>1786</v>
      </c>
      <c r="G1814">
        <v>7.3751157407407411E-3</v>
      </c>
      <c r="H1814" t="b">
        <v>1</v>
      </c>
      <c r="I1814" t="e">
        <f>G1815&lt;HLOOKUP(B1815,Table7[#All],IF('Time Sheet'!H1815,3,2),FALSE)</f>
        <v>#N/A</v>
      </c>
    </row>
    <row r="1815" spans="1:9" x14ac:dyDescent="0.25">
      <c r="A1815" t="s">
        <v>1776</v>
      </c>
      <c r="B1815" t="s">
        <v>25</v>
      </c>
      <c r="C1815" t="s">
        <v>1787</v>
      </c>
      <c r="E1815" t="s">
        <v>1787</v>
      </c>
      <c r="G1815">
        <v>1.218368055555556E-2</v>
      </c>
      <c r="H1815" t="b">
        <v>1</v>
      </c>
      <c r="I1815" t="e">
        <f>G1816&lt;HLOOKUP(B1816,Table7[#All],IF('Time Sheet'!H1816,3,2),FALSE)</f>
        <v>#N/A</v>
      </c>
    </row>
    <row r="1816" spans="1:9" x14ac:dyDescent="0.25">
      <c r="A1816" t="s">
        <v>1776</v>
      </c>
      <c r="B1816" t="s">
        <v>126</v>
      </c>
      <c r="C1816" t="s">
        <v>1788</v>
      </c>
      <c r="E1816" t="s">
        <v>1788</v>
      </c>
      <c r="G1816">
        <v>2.5451388888888892E-4</v>
      </c>
      <c r="H1816" t="b">
        <v>1</v>
      </c>
      <c r="I1816" t="e">
        <f>G1817&lt;HLOOKUP(B1817,Table7[#All],IF('Time Sheet'!H1817,3,2),FALSE)</f>
        <v>#N/A</v>
      </c>
    </row>
    <row r="1817" spans="1:9" x14ac:dyDescent="0.25">
      <c r="A1817" t="s">
        <v>1776</v>
      </c>
      <c r="B1817" t="s">
        <v>27</v>
      </c>
      <c r="C1817" t="s">
        <v>1789</v>
      </c>
      <c r="E1817" t="s">
        <v>1789</v>
      </c>
      <c r="G1817">
        <v>2.9606481481481481E-4</v>
      </c>
      <c r="H1817" t="b">
        <v>1</v>
      </c>
      <c r="I1817" t="e">
        <f>G1818&lt;HLOOKUP(B1818,Table7[#All],IF('Time Sheet'!H1818,3,2),FALSE)</f>
        <v>#N/A</v>
      </c>
    </row>
    <row r="1818" spans="1:9" x14ac:dyDescent="0.25">
      <c r="A1818" t="s">
        <v>1776</v>
      </c>
      <c r="B1818" t="s">
        <v>29</v>
      </c>
      <c r="C1818" t="s">
        <v>1790</v>
      </c>
      <c r="E1818" t="s">
        <v>1790</v>
      </c>
      <c r="G1818">
        <v>3.4733796296296298E-4</v>
      </c>
      <c r="H1818" t="b">
        <v>1</v>
      </c>
      <c r="I1818" t="b">
        <f>G1819&lt;HLOOKUP(B1819,Table7[#All],IF('Time Sheet'!H1819,3,2),FALSE)</f>
        <v>1</v>
      </c>
    </row>
    <row r="1819" spans="1:9" x14ac:dyDescent="0.25">
      <c r="A1819" t="s">
        <v>1776</v>
      </c>
      <c r="B1819" t="s">
        <v>31</v>
      </c>
      <c r="C1819" t="s">
        <v>1791</v>
      </c>
      <c r="E1819" t="s">
        <v>1791</v>
      </c>
      <c r="G1819">
        <v>6.0868055555555556E-4</v>
      </c>
      <c r="H1819" t="b">
        <v>1</v>
      </c>
      <c r="I1819" t="e">
        <f>G1820&lt;HLOOKUP(B1820,Table7[#All],IF('Time Sheet'!H1820,3,2),FALSE)</f>
        <v>#N/A</v>
      </c>
    </row>
    <row r="1820" spans="1:9" x14ac:dyDescent="0.25">
      <c r="A1820" t="s">
        <v>1776</v>
      </c>
      <c r="B1820" t="s">
        <v>33</v>
      </c>
      <c r="C1820" t="s">
        <v>1792</v>
      </c>
      <c r="E1820" t="s">
        <v>1792</v>
      </c>
      <c r="G1820">
        <v>7.2002314814814813E-4</v>
      </c>
      <c r="H1820" t="b">
        <v>1</v>
      </c>
      <c r="I1820" t="e">
        <f>G1821&lt;HLOOKUP(B1821,Table7[#All],IF('Time Sheet'!H1821,3,2),FALSE)</f>
        <v>#N/A</v>
      </c>
    </row>
    <row r="1821" spans="1:9" x14ac:dyDescent="0.25">
      <c r="A1821" t="s">
        <v>1776</v>
      </c>
      <c r="B1821" t="s">
        <v>35</v>
      </c>
      <c r="C1821" t="s">
        <v>1793</v>
      </c>
      <c r="E1821" t="s">
        <v>1793</v>
      </c>
      <c r="G1821">
        <v>1.3149305555555559E-3</v>
      </c>
      <c r="H1821" t="b">
        <v>1</v>
      </c>
      <c r="I1821" t="e">
        <f>G1822&lt;HLOOKUP(B1822,Table7[#All],IF('Time Sheet'!H1822,3,2),FALSE)</f>
        <v>#N/A</v>
      </c>
    </row>
    <row r="1822" spans="1:9" x14ac:dyDescent="0.25">
      <c r="A1822" t="s">
        <v>1776</v>
      </c>
      <c r="B1822" t="s">
        <v>37</v>
      </c>
      <c r="C1822" t="s">
        <v>1794</v>
      </c>
      <c r="E1822" t="s">
        <v>1794</v>
      </c>
      <c r="G1822">
        <v>1.5690972222222219E-3</v>
      </c>
      <c r="H1822" t="b">
        <v>1</v>
      </c>
      <c r="I1822" t="e">
        <f>G1823&lt;HLOOKUP(B1823,Table7[#All],IF('Time Sheet'!H1823,3,2),FALSE)</f>
        <v>#N/A</v>
      </c>
    </row>
    <row r="1823" spans="1:9" x14ac:dyDescent="0.25">
      <c r="A1823" t="s">
        <v>1776</v>
      </c>
      <c r="B1823" t="s">
        <v>39</v>
      </c>
      <c r="C1823" t="s">
        <v>1795</v>
      </c>
      <c r="E1823" t="s">
        <v>1795</v>
      </c>
      <c r="G1823">
        <v>3.2708333333333341E-4</v>
      </c>
      <c r="H1823" t="b">
        <v>1</v>
      </c>
      <c r="I1823" t="e">
        <f>G1824&lt;HLOOKUP(B1824,Table7[#All],IF('Time Sheet'!H1824,3,2),FALSE)</f>
        <v>#N/A</v>
      </c>
    </row>
    <row r="1824" spans="1:9" x14ac:dyDescent="0.25">
      <c r="A1824" t="s">
        <v>1776</v>
      </c>
      <c r="B1824" t="s">
        <v>41</v>
      </c>
      <c r="C1824" t="s">
        <v>459</v>
      </c>
      <c r="E1824" t="s">
        <v>459</v>
      </c>
      <c r="G1824">
        <v>3.359953703703704E-4</v>
      </c>
      <c r="H1824" t="b">
        <v>1</v>
      </c>
      <c r="I1824" t="e">
        <f>G1825&lt;HLOOKUP(B1825,Table7[#All],IF('Time Sheet'!H1825,3,2),FALSE)</f>
        <v>#N/A</v>
      </c>
    </row>
    <row r="1825" spans="1:9" x14ac:dyDescent="0.25">
      <c r="A1825" t="s">
        <v>1776</v>
      </c>
      <c r="B1825" t="s">
        <v>43</v>
      </c>
      <c r="C1825" t="s">
        <v>1796</v>
      </c>
      <c r="E1825" t="s">
        <v>1796</v>
      </c>
      <c r="G1825">
        <v>4.0185185185185191E-4</v>
      </c>
      <c r="H1825" t="b">
        <v>1</v>
      </c>
      <c r="I1825" t="b">
        <f>G1826&lt;HLOOKUP(B1826,Table7[#All],IF('Time Sheet'!H1826,3,2),FALSE)</f>
        <v>1</v>
      </c>
    </row>
    <row r="1826" spans="1:9" x14ac:dyDescent="0.25">
      <c r="A1826" t="s">
        <v>1776</v>
      </c>
      <c r="B1826" t="s">
        <v>45</v>
      </c>
      <c r="C1826" t="s">
        <v>1797</v>
      </c>
      <c r="E1826" t="s">
        <v>1797</v>
      </c>
      <c r="G1826">
        <v>7.1516203703703705E-4</v>
      </c>
      <c r="H1826" t="b">
        <v>1</v>
      </c>
      <c r="I1826" t="e">
        <f>G1827&lt;HLOOKUP(B1827,Table7[#All],IF('Time Sheet'!H1827,3,2),FALSE)</f>
        <v>#N/A</v>
      </c>
    </row>
    <row r="1827" spans="1:9" x14ac:dyDescent="0.25">
      <c r="A1827" t="s">
        <v>1776</v>
      </c>
      <c r="B1827" t="s">
        <v>47</v>
      </c>
      <c r="C1827" t="s">
        <v>1798</v>
      </c>
      <c r="E1827" t="s">
        <v>1798</v>
      </c>
      <c r="G1827">
        <v>8.53587962962963E-4</v>
      </c>
      <c r="H1827" t="b">
        <v>1</v>
      </c>
      <c r="I1827" t="e">
        <f>G1828&lt;HLOOKUP(B1828,Table7[#All],IF('Time Sheet'!H1828,3,2),FALSE)</f>
        <v>#N/A</v>
      </c>
    </row>
    <row r="1828" spans="1:9" x14ac:dyDescent="0.25">
      <c r="A1828" t="s">
        <v>1776</v>
      </c>
      <c r="B1828" t="s">
        <v>49</v>
      </c>
      <c r="C1828" t="s">
        <v>221</v>
      </c>
      <c r="E1828" t="s">
        <v>221</v>
      </c>
      <c r="G1828">
        <v>1.558333333333333E-3</v>
      </c>
      <c r="H1828" t="b">
        <v>1</v>
      </c>
      <c r="I1828" t="e">
        <f>G1829&lt;HLOOKUP(B1829,Table7[#All],IF('Time Sheet'!H1829,3,2),FALSE)</f>
        <v>#N/A</v>
      </c>
    </row>
    <row r="1829" spans="1:9" x14ac:dyDescent="0.25">
      <c r="A1829" t="s">
        <v>1776</v>
      </c>
      <c r="B1829" t="s">
        <v>51</v>
      </c>
      <c r="C1829" t="s">
        <v>1799</v>
      </c>
      <c r="E1829" t="s">
        <v>1799</v>
      </c>
      <c r="G1829">
        <v>1.866435185185185E-3</v>
      </c>
      <c r="H1829" t="b">
        <v>1</v>
      </c>
      <c r="I1829" t="e">
        <f>G1830&lt;HLOOKUP(B1830,Table7[#All],IF('Time Sheet'!H1830,3,2),FALSE)</f>
        <v>#N/A</v>
      </c>
    </row>
    <row r="1830" spans="1:9" x14ac:dyDescent="0.25">
      <c r="A1830" t="s">
        <v>1776</v>
      </c>
      <c r="B1830" t="s">
        <v>53</v>
      </c>
      <c r="C1830" t="s">
        <v>1800</v>
      </c>
      <c r="E1830" t="s">
        <v>1800</v>
      </c>
      <c r="G1830">
        <v>2.6840277777777778E-4</v>
      </c>
      <c r="H1830" t="b">
        <v>1</v>
      </c>
      <c r="I1830" t="e">
        <f>G1831&lt;HLOOKUP(B1831,Table7[#All],IF('Time Sheet'!H1831,3,2),FALSE)</f>
        <v>#N/A</v>
      </c>
    </row>
    <row r="1831" spans="1:9" x14ac:dyDescent="0.25">
      <c r="A1831" t="s">
        <v>1776</v>
      </c>
      <c r="B1831" t="s">
        <v>55</v>
      </c>
      <c r="C1831" t="s">
        <v>1801</v>
      </c>
      <c r="E1831" t="s">
        <v>1801</v>
      </c>
      <c r="G1831">
        <v>3.207175925925926E-4</v>
      </c>
      <c r="H1831" t="b">
        <v>1</v>
      </c>
      <c r="I1831" t="e">
        <f>G1832&lt;HLOOKUP(B1832,Table7[#All],IF('Time Sheet'!H1832,3,2),FALSE)</f>
        <v>#N/A</v>
      </c>
    </row>
    <row r="1832" spans="1:9" x14ac:dyDescent="0.25">
      <c r="A1832" t="s">
        <v>1776</v>
      </c>
      <c r="B1832" t="s">
        <v>57</v>
      </c>
      <c r="C1832" t="s">
        <v>1802</v>
      </c>
      <c r="E1832" t="s">
        <v>1802</v>
      </c>
      <c r="G1832">
        <v>3.55787037037037E-4</v>
      </c>
      <c r="H1832" t="b">
        <v>1</v>
      </c>
      <c r="I1832" t="b">
        <f>G1833&lt;HLOOKUP(B1833,Table7[#All],IF('Time Sheet'!H1833,3,2),FALSE)</f>
        <v>0</v>
      </c>
    </row>
    <row r="1833" spans="1:9" x14ac:dyDescent="0.25">
      <c r="A1833" t="s">
        <v>1776</v>
      </c>
      <c r="B1833" t="s">
        <v>59</v>
      </c>
      <c r="C1833" t="s">
        <v>1803</v>
      </c>
      <c r="E1833" t="s">
        <v>1803</v>
      </c>
      <c r="G1833">
        <v>6.5254629629629636E-4</v>
      </c>
      <c r="H1833" t="b">
        <v>1</v>
      </c>
      <c r="I1833" t="e">
        <f>G1834&lt;HLOOKUP(B1834,Table7[#All],IF('Time Sheet'!H1834,3,2),FALSE)</f>
        <v>#N/A</v>
      </c>
    </row>
    <row r="1834" spans="1:9" x14ac:dyDescent="0.25">
      <c r="A1834" t="s">
        <v>1776</v>
      </c>
      <c r="B1834" t="s">
        <v>61</v>
      </c>
      <c r="C1834" t="s">
        <v>1804</v>
      </c>
      <c r="E1834" t="s">
        <v>1804</v>
      </c>
      <c r="G1834">
        <v>7.6030092592592588E-4</v>
      </c>
      <c r="H1834" t="b">
        <v>1</v>
      </c>
      <c r="I1834" t="e">
        <f>G1835&lt;HLOOKUP(B1835,Table7[#All],IF('Time Sheet'!H1835,3,2),FALSE)</f>
        <v>#N/A</v>
      </c>
    </row>
    <row r="1835" spans="1:9" x14ac:dyDescent="0.25">
      <c r="A1835" t="s">
        <v>1776</v>
      </c>
      <c r="B1835" t="s">
        <v>63</v>
      </c>
      <c r="C1835" t="s">
        <v>1805</v>
      </c>
      <c r="E1835" t="s">
        <v>1805</v>
      </c>
      <c r="G1835">
        <v>1.5510416666666661E-3</v>
      </c>
      <c r="H1835" t="b">
        <v>1</v>
      </c>
      <c r="I1835" t="e">
        <f>G1836&lt;HLOOKUP(B1836,Table7[#All],IF('Time Sheet'!H1836,3,2),FALSE)</f>
        <v>#N/A</v>
      </c>
    </row>
    <row r="1836" spans="1:9" x14ac:dyDescent="0.25">
      <c r="A1836" t="s">
        <v>1776</v>
      </c>
      <c r="B1836" t="s">
        <v>65</v>
      </c>
      <c r="C1836" t="s">
        <v>1806</v>
      </c>
      <c r="E1836" t="s">
        <v>1806</v>
      </c>
      <c r="G1836">
        <v>1.8097222222222219E-3</v>
      </c>
      <c r="H1836" t="b">
        <v>1</v>
      </c>
      <c r="I1836" t="e">
        <f>G1837&lt;HLOOKUP(B1837,Table7[#All],IF('Time Sheet'!H1837,3,2),FALSE)</f>
        <v>#N/A</v>
      </c>
    </row>
    <row r="1837" spans="1:9" x14ac:dyDescent="0.25">
      <c r="A1837" t="s">
        <v>1776</v>
      </c>
      <c r="B1837" t="s">
        <v>67</v>
      </c>
      <c r="C1837" t="s">
        <v>1807</v>
      </c>
      <c r="E1837" t="s">
        <v>1807</v>
      </c>
      <c r="G1837">
        <v>8.0787037037037036E-4</v>
      </c>
      <c r="H1837" t="b">
        <v>1</v>
      </c>
      <c r="I1837" t="b">
        <f>G1838&lt;HLOOKUP(B1838,Table7[#All],IF('Time Sheet'!H1838,3,2),FALSE)</f>
        <v>1</v>
      </c>
    </row>
    <row r="1838" spans="1:9" x14ac:dyDescent="0.25">
      <c r="A1838" t="s">
        <v>1776</v>
      </c>
      <c r="B1838" t="s">
        <v>69</v>
      </c>
      <c r="C1838" t="s">
        <v>1808</v>
      </c>
      <c r="E1838" t="s">
        <v>1808</v>
      </c>
      <c r="G1838">
        <v>1.364236111111111E-3</v>
      </c>
      <c r="H1838" t="b">
        <v>1</v>
      </c>
      <c r="I1838" t="e">
        <f>G1839&lt;HLOOKUP(B1839,Table7[#All],IF('Time Sheet'!H1839,3,2),FALSE)</f>
        <v>#N/A</v>
      </c>
    </row>
    <row r="1839" spans="1:9" x14ac:dyDescent="0.25">
      <c r="A1839" t="s">
        <v>1776</v>
      </c>
      <c r="B1839" t="s">
        <v>71</v>
      </c>
      <c r="C1839" t="s">
        <v>1809</v>
      </c>
      <c r="E1839" t="s">
        <v>1809</v>
      </c>
      <c r="G1839">
        <v>1.632060185185185E-3</v>
      </c>
      <c r="H1839" t="b">
        <v>1</v>
      </c>
      <c r="I1839" t="e">
        <f>G1840&lt;HLOOKUP(B1840,Table7[#All],IF('Time Sheet'!H1840,3,2),FALSE)</f>
        <v>#N/A</v>
      </c>
    </row>
    <row r="1840" spans="1:9" x14ac:dyDescent="0.25">
      <c r="A1840" t="s">
        <v>1776</v>
      </c>
      <c r="B1840" t="s">
        <v>73</v>
      </c>
      <c r="C1840" t="s">
        <v>1810</v>
      </c>
      <c r="E1840" t="s">
        <v>1810</v>
      </c>
      <c r="G1840">
        <v>2.8918981481481482E-3</v>
      </c>
      <c r="H1840" t="b">
        <v>1</v>
      </c>
      <c r="I1840" t="e">
        <f>G1841&lt;HLOOKUP(B1841,Table7[#All],IF('Time Sheet'!H1841,3,2),FALSE)</f>
        <v>#N/A</v>
      </c>
    </row>
    <row r="1841" spans="1:9" x14ac:dyDescent="0.25">
      <c r="A1841" t="s">
        <v>1776</v>
      </c>
      <c r="B1841" t="s">
        <v>75</v>
      </c>
      <c r="C1841" t="s">
        <v>1811</v>
      </c>
      <c r="E1841" t="s">
        <v>1811</v>
      </c>
      <c r="G1841">
        <v>3.4115740740740738E-3</v>
      </c>
      <c r="H1841" t="b">
        <v>1</v>
      </c>
      <c r="I1841" t="b">
        <f>G1842&lt;HLOOKUP(B1842,Table7[#All],IF('Time Sheet'!H1842,3,2),FALSE)</f>
        <v>1</v>
      </c>
    </row>
    <row r="1842" spans="1:9" x14ac:dyDescent="0.25">
      <c r="A1842" t="s">
        <v>1812</v>
      </c>
      <c r="B1842" t="s">
        <v>3</v>
      </c>
      <c r="C1842" t="s">
        <v>1813</v>
      </c>
      <c r="E1842" t="s">
        <v>1813</v>
      </c>
      <c r="G1842">
        <v>2.5000000000000001E-4</v>
      </c>
      <c r="H1842" t="b">
        <v>1</v>
      </c>
      <c r="I1842" t="e">
        <f>G1843&lt;HLOOKUP(B1843,Table7[#All],IF('Time Sheet'!H1843,3,2),FALSE)</f>
        <v>#N/A</v>
      </c>
    </row>
    <row r="1843" spans="1:9" x14ac:dyDescent="0.25">
      <c r="A1843" t="s">
        <v>1812</v>
      </c>
      <c r="B1843" t="s">
        <v>5</v>
      </c>
      <c r="C1843" t="s">
        <v>1814</v>
      </c>
      <c r="E1843" t="s">
        <v>1814</v>
      </c>
      <c r="G1843">
        <v>2.8587962962962958E-4</v>
      </c>
      <c r="H1843" t="b">
        <v>1</v>
      </c>
      <c r="I1843" t="b">
        <f>G1844&lt;HLOOKUP(B1844,Table7[#All],IF('Time Sheet'!H1844,3,2),FALSE)</f>
        <v>1</v>
      </c>
    </row>
    <row r="1844" spans="1:9" x14ac:dyDescent="0.25">
      <c r="A1844" t="s">
        <v>1812</v>
      </c>
      <c r="B1844" t="s">
        <v>7</v>
      </c>
      <c r="C1844" t="s">
        <v>1815</v>
      </c>
      <c r="E1844" t="s">
        <v>1815</v>
      </c>
      <c r="G1844">
        <v>5.3020833333333338E-4</v>
      </c>
      <c r="H1844" t="b">
        <v>1</v>
      </c>
      <c r="I1844" t="e">
        <f>G1845&lt;HLOOKUP(B1845,Table7[#All],IF('Time Sheet'!H1845,3,2),FALSE)</f>
        <v>#N/A</v>
      </c>
    </row>
    <row r="1845" spans="1:9" x14ac:dyDescent="0.25">
      <c r="A1845" t="s">
        <v>1812</v>
      </c>
      <c r="B1845" t="s">
        <v>9</v>
      </c>
      <c r="C1845" t="s">
        <v>1816</v>
      </c>
      <c r="E1845" t="s">
        <v>1816</v>
      </c>
      <c r="G1845">
        <v>6.1504629629629626E-4</v>
      </c>
      <c r="H1845" t="b">
        <v>1</v>
      </c>
      <c r="I1845" t="b">
        <f>G1846&lt;HLOOKUP(B1846,Table7[#All],IF('Time Sheet'!H1846,3,2),FALSE)</f>
        <v>1</v>
      </c>
    </row>
    <row r="1846" spans="1:9" x14ac:dyDescent="0.25">
      <c r="A1846" t="s">
        <v>1812</v>
      </c>
      <c r="B1846" t="s">
        <v>11</v>
      </c>
      <c r="C1846" t="s">
        <v>515</v>
      </c>
      <c r="E1846" t="s">
        <v>515</v>
      </c>
      <c r="G1846">
        <v>1.1415509259259261E-3</v>
      </c>
      <c r="H1846" t="b">
        <v>1</v>
      </c>
      <c r="I1846" t="e">
        <f>G1847&lt;HLOOKUP(B1847,Table7[#All],IF('Time Sheet'!H1847,3,2),FALSE)</f>
        <v>#N/A</v>
      </c>
    </row>
    <row r="1847" spans="1:9" x14ac:dyDescent="0.25">
      <c r="A1847" t="s">
        <v>1812</v>
      </c>
      <c r="B1847" t="s">
        <v>13</v>
      </c>
      <c r="C1847" t="s">
        <v>1817</v>
      </c>
      <c r="E1847" t="s">
        <v>1817</v>
      </c>
      <c r="G1847">
        <v>1.296759259259259E-3</v>
      </c>
      <c r="H1847" t="b">
        <v>1</v>
      </c>
      <c r="I1847" t="e">
        <f>G1848&lt;HLOOKUP(B1848,Table7[#All],IF('Time Sheet'!H1848,3,2),FALSE)</f>
        <v>#N/A</v>
      </c>
    </row>
    <row r="1848" spans="1:9" x14ac:dyDescent="0.25">
      <c r="A1848" t="s">
        <v>1812</v>
      </c>
      <c r="B1848" t="s">
        <v>15</v>
      </c>
      <c r="C1848" t="s">
        <v>1818</v>
      </c>
      <c r="E1848" t="s">
        <v>1818</v>
      </c>
      <c r="G1848">
        <v>2.7736111111111108E-3</v>
      </c>
      <c r="H1848" t="b">
        <v>1</v>
      </c>
      <c r="I1848" t="b">
        <f>G1849&lt;HLOOKUP(B1849,Table7[#All],IF('Time Sheet'!H1849,3,2),FALSE)</f>
        <v>1</v>
      </c>
    </row>
    <row r="1849" spans="1:9" x14ac:dyDescent="0.25">
      <c r="A1849" t="s">
        <v>1812</v>
      </c>
      <c r="B1849" t="s">
        <v>17</v>
      </c>
      <c r="C1849" t="s">
        <v>1819</v>
      </c>
      <c r="E1849" t="s">
        <v>1819</v>
      </c>
      <c r="G1849">
        <v>3.0828703703703699E-3</v>
      </c>
      <c r="H1849" t="b">
        <v>1</v>
      </c>
      <c r="I1849" t="e">
        <f>G1850&lt;HLOOKUP(B1850,Table7[#All],IF('Time Sheet'!H1850,3,2),FALSE)</f>
        <v>#N/A</v>
      </c>
    </row>
    <row r="1850" spans="1:9" x14ac:dyDescent="0.25">
      <c r="A1850" t="s">
        <v>1812</v>
      </c>
      <c r="B1850" t="s">
        <v>19</v>
      </c>
      <c r="C1850" t="s">
        <v>1820</v>
      </c>
      <c r="E1850" t="s">
        <v>1820</v>
      </c>
      <c r="G1850">
        <v>5.8048611111111113E-3</v>
      </c>
      <c r="H1850" t="b">
        <v>1</v>
      </c>
      <c r="I1850" t="e">
        <f>G1851&lt;HLOOKUP(B1851,Table7[#All],IF('Time Sheet'!H1851,3,2),FALSE)</f>
        <v>#N/A</v>
      </c>
    </row>
    <row r="1851" spans="1:9" x14ac:dyDescent="0.25">
      <c r="A1851" t="s">
        <v>1812</v>
      </c>
      <c r="B1851" t="s">
        <v>21</v>
      </c>
      <c r="C1851" t="s">
        <v>1821</v>
      </c>
      <c r="E1851" t="s">
        <v>1821</v>
      </c>
      <c r="G1851">
        <v>6.4290509259259266E-3</v>
      </c>
      <c r="H1851" t="b">
        <v>1</v>
      </c>
      <c r="I1851" t="e">
        <f>G1852&lt;HLOOKUP(B1852,Table7[#All],IF('Time Sheet'!H1852,3,2),FALSE)</f>
        <v>#N/A</v>
      </c>
    </row>
    <row r="1852" spans="1:9" x14ac:dyDescent="0.25">
      <c r="A1852" t="s">
        <v>1812</v>
      </c>
      <c r="B1852" t="s">
        <v>23</v>
      </c>
      <c r="C1852" t="s">
        <v>1822</v>
      </c>
      <c r="E1852" t="s">
        <v>1822</v>
      </c>
      <c r="G1852">
        <v>1.1045138888888891E-2</v>
      </c>
      <c r="H1852" t="b">
        <v>1</v>
      </c>
      <c r="I1852" t="e">
        <f>G1853&lt;HLOOKUP(B1853,Table7[#All],IF('Time Sheet'!H1853,3,2),FALSE)</f>
        <v>#N/A</v>
      </c>
    </row>
    <row r="1853" spans="1:9" x14ac:dyDescent="0.25">
      <c r="A1853" t="s">
        <v>1812</v>
      </c>
      <c r="B1853" t="s">
        <v>25</v>
      </c>
      <c r="C1853" t="s">
        <v>1823</v>
      </c>
      <c r="E1853" t="s">
        <v>1823</v>
      </c>
      <c r="G1853">
        <v>1.084918981481481E-2</v>
      </c>
      <c r="H1853" t="b">
        <v>1</v>
      </c>
      <c r="I1853" t="e">
        <f>G1854&lt;HLOOKUP(B1854,Table7[#All],IF('Time Sheet'!H1854,3,2),FALSE)</f>
        <v>#N/A</v>
      </c>
    </row>
    <row r="1854" spans="1:9" x14ac:dyDescent="0.25">
      <c r="A1854" t="s">
        <v>1812</v>
      </c>
      <c r="B1854" t="s">
        <v>126</v>
      </c>
      <c r="C1854" t="s">
        <v>1418</v>
      </c>
      <c r="E1854" t="s">
        <v>1418</v>
      </c>
      <c r="G1854">
        <v>2.6134259259259258E-4</v>
      </c>
      <c r="H1854" t="b">
        <v>1</v>
      </c>
      <c r="I1854" t="e">
        <f>G1855&lt;HLOOKUP(B1855,Table7[#All],IF('Time Sheet'!H1855,3,2),FALSE)</f>
        <v>#N/A</v>
      </c>
    </row>
    <row r="1855" spans="1:9" x14ac:dyDescent="0.25">
      <c r="A1855" t="s">
        <v>1812</v>
      </c>
      <c r="B1855" t="s">
        <v>27</v>
      </c>
      <c r="C1855" t="s">
        <v>1824</v>
      </c>
      <c r="E1855" t="s">
        <v>1824</v>
      </c>
      <c r="G1855">
        <v>2.8599537037037037E-4</v>
      </c>
      <c r="H1855" t="b">
        <v>1</v>
      </c>
      <c r="I1855" t="e">
        <f>G1856&lt;HLOOKUP(B1856,Table7[#All],IF('Time Sheet'!H1856,3,2),FALSE)</f>
        <v>#N/A</v>
      </c>
    </row>
    <row r="1856" spans="1:9" x14ac:dyDescent="0.25">
      <c r="A1856" t="s">
        <v>1812</v>
      </c>
      <c r="B1856" t="s">
        <v>29</v>
      </c>
      <c r="C1856" t="s">
        <v>1825</v>
      </c>
      <c r="E1856" t="s">
        <v>1825</v>
      </c>
      <c r="G1856">
        <v>3.6215277777777781E-4</v>
      </c>
      <c r="H1856" t="b">
        <v>1</v>
      </c>
      <c r="I1856" t="b">
        <f>G1857&lt;HLOOKUP(B1857,Table7[#All],IF('Time Sheet'!H1857,3,2),FALSE)</f>
        <v>1</v>
      </c>
    </row>
    <row r="1857" spans="1:9" x14ac:dyDescent="0.25">
      <c r="A1857" t="s">
        <v>1812</v>
      </c>
      <c r="B1857" t="s">
        <v>31</v>
      </c>
      <c r="C1857" t="s">
        <v>1826</v>
      </c>
      <c r="E1857" t="s">
        <v>1826</v>
      </c>
      <c r="G1857">
        <v>6.0509259259259262E-4</v>
      </c>
      <c r="H1857" t="b">
        <v>1</v>
      </c>
      <c r="I1857" t="e">
        <f>G1858&lt;HLOOKUP(B1858,Table7[#All],IF('Time Sheet'!H1858,3,2),FALSE)</f>
        <v>#N/A</v>
      </c>
    </row>
    <row r="1858" spans="1:9" x14ac:dyDescent="0.25">
      <c r="A1858" t="s">
        <v>1812</v>
      </c>
      <c r="B1858" t="s">
        <v>33</v>
      </c>
      <c r="C1858" t="s">
        <v>1827</v>
      </c>
      <c r="E1858" t="s">
        <v>1827</v>
      </c>
      <c r="G1858">
        <v>7.28587962962963E-4</v>
      </c>
      <c r="H1858" t="b">
        <v>1</v>
      </c>
      <c r="I1858" t="e">
        <f>G1859&lt;HLOOKUP(B1859,Table7[#All],IF('Time Sheet'!H1859,3,2),FALSE)</f>
        <v>#N/A</v>
      </c>
    </row>
    <row r="1859" spans="1:9" x14ac:dyDescent="0.25">
      <c r="A1859" t="s">
        <v>1812</v>
      </c>
      <c r="B1859" t="s">
        <v>35</v>
      </c>
      <c r="C1859" t="s">
        <v>1828</v>
      </c>
      <c r="E1859" t="s">
        <v>1828</v>
      </c>
      <c r="G1859">
        <v>1.2697916666666669E-3</v>
      </c>
      <c r="H1859" t="b">
        <v>1</v>
      </c>
      <c r="I1859" t="e">
        <f>G1860&lt;HLOOKUP(B1860,Table7[#All],IF('Time Sheet'!H1860,3,2),FALSE)</f>
        <v>#N/A</v>
      </c>
    </row>
    <row r="1860" spans="1:9" x14ac:dyDescent="0.25">
      <c r="A1860" t="s">
        <v>1812</v>
      </c>
      <c r="B1860" t="s">
        <v>37</v>
      </c>
      <c r="C1860" t="s">
        <v>1829</v>
      </c>
      <c r="E1860" t="s">
        <v>1829</v>
      </c>
      <c r="G1860">
        <v>1.4766203703703699E-3</v>
      </c>
      <c r="H1860" t="b">
        <v>1</v>
      </c>
      <c r="I1860" t="e">
        <f>G1861&lt;HLOOKUP(B1861,Table7[#All],IF('Time Sheet'!H1861,3,2),FALSE)</f>
        <v>#N/A</v>
      </c>
    </row>
    <row r="1861" spans="1:9" x14ac:dyDescent="0.25">
      <c r="A1861" t="s">
        <v>1812</v>
      </c>
      <c r="B1861" t="s">
        <v>39</v>
      </c>
      <c r="C1861" t="s">
        <v>1830</v>
      </c>
      <c r="E1861" t="s">
        <v>1830</v>
      </c>
      <c r="G1861">
        <v>2.7442129629629632E-4</v>
      </c>
      <c r="H1861" t="b">
        <v>1</v>
      </c>
      <c r="I1861" t="e">
        <f>G1862&lt;HLOOKUP(B1862,Table7[#All],IF('Time Sheet'!H1862,3,2),FALSE)</f>
        <v>#N/A</v>
      </c>
    </row>
    <row r="1862" spans="1:9" x14ac:dyDescent="0.25">
      <c r="A1862" t="s">
        <v>1812</v>
      </c>
      <c r="B1862" t="s">
        <v>41</v>
      </c>
      <c r="C1862" t="s">
        <v>1831</v>
      </c>
      <c r="E1862" t="s">
        <v>1831</v>
      </c>
      <c r="G1862">
        <v>3.061342592592593E-4</v>
      </c>
      <c r="H1862" t="b">
        <v>1</v>
      </c>
      <c r="I1862" t="e">
        <f>G1863&lt;HLOOKUP(B1863,Table7[#All],IF('Time Sheet'!H1863,3,2),FALSE)</f>
        <v>#N/A</v>
      </c>
    </row>
    <row r="1863" spans="1:9" x14ac:dyDescent="0.25">
      <c r="A1863" t="s">
        <v>1812</v>
      </c>
      <c r="B1863" t="s">
        <v>43</v>
      </c>
      <c r="C1863" t="s">
        <v>1832</v>
      </c>
      <c r="E1863" t="s">
        <v>1832</v>
      </c>
      <c r="G1863">
        <v>3.7060185185185189E-4</v>
      </c>
      <c r="H1863" t="b">
        <v>1</v>
      </c>
      <c r="I1863" t="b">
        <f>G1864&lt;HLOOKUP(B1864,Table7[#All],IF('Time Sheet'!H1864,3,2),FALSE)</f>
        <v>1</v>
      </c>
    </row>
    <row r="1864" spans="1:9" x14ac:dyDescent="0.25">
      <c r="A1864" t="s">
        <v>1812</v>
      </c>
      <c r="B1864" t="s">
        <v>45</v>
      </c>
      <c r="C1864" t="s">
        <v>1833</v>
      </c>
      <c r="E1864" t="s">
        <v>1833</v>
      </c>
      <c r="G1864">
        <v>6.4976851851851849E-4</v>
      </c>
      <c r="H1864" t="b">
        <v>1</v>
      </c>
      <c r="I1864" t="e">
        <f>G1865&lt;HLOOKUP(B1865,Table7[#All],IF('Time Sheet'!H1865,3,2),FALSE)</f>
        <v>#N/A</v>
      </c>
    </row>
    <row r="1865" spans="1:9" x14ac:dyDescent="0.25">
      <c r="A1865" t="s">
        <v>1812</v>
      </c>
      <c r="B1865" t="s">
        <v>47</v>
      </c>
      <c r="C1865" t="s">
        <v>1834</v>
      </c>
      <c r="E1865" t="s">
        <v>1834</v>
      </c>
      <c r="G1865">
        <v>8.027777777777778E-4</v>
      </c>
      <c r="H1865" t="b">
        <v>1</v>
      </c>
      <c r="I1865" t="e">
        <f>G1866&lt;HLOOKUP(B1866,Table7[#All],IF('Time Sheet'!H1866,3,2),FALSE)</f>
        <v>#N/A</v>
      </c>
    </row>
    <row r="1866" spans="1:9" x14ac:dyDescent="0.25">
      <c r="A1866" t="s">
        <v>1812</v>
      </c>
      <c r="B1866" t="s">
        <v>49</v>
      </c>
      <c r="C1866" t="s">
        <v>1835</v>
      </c>
      <c r="E1866" t="s">
        <v>1835</v>
      </c>
      <c r="G1866">
        <v>1.4523148148148149E-3</v>
      </c>
      <c r="H1866" t="b">
        <v>1</v>
      </c>
      <c r="I1866" t="e">
        <f>G1867&lt;HLOOKUP(B1867,Table7[#All],IF('Time Sheet'!H1867,3,2),FALSE)</f>
        <v>#N/A</v>
      </c>
    </row>
    <row r="1867" spans="1:9" x14ac:dyDescent="0.25">
      <c r="A1867" t="s">
        <v>1812</v>
      </c>
      <c r="B1867" t="s">
        <v>51</v>
      </c>
      <c r="C1867" t="s">
        <v>1836</v>
      </c>
      <c r="E1867" t="s">
        <v>1836</v>
      </c>
      <c r="G1867">
        <v>1.6813657407407411E-3</v>
      </c>
      <c r="H1867" t="b">
        <v>1</v>
      </c>
      <c r="I1867" t="e">
        <f>G1868&lt;HLOOKUP(B1868,Table7[#All],IF('Time Sheet'!H1868,3,2),FALSE)</f>
        <v>#N/A</v>
      </c>
    </row>
    <row r="1868" spans="1:9" x14ac:dyDescent="0.25">
      <c r="A1868" t="s">
        <v>1812</v>
      </c>
      <c r="B1868" t="s">
        <v>53</v>
      </c>
      <c r="C1868" t="s">
        <v>1837</v>
      </c>
      <c r="E1868" t="s">
        <v>1837</v>
      </c>
      <c r="G1868">
        <v>2.307870370370371E-4</v>
      </c>
      <c r="H1868" t="b">
        <v>1</v>
      </c>
      <c r="I1868" t="e">
        <f>G1869&lt;HLOOKUP(B1869,Table7[#All],IF('Time Sheet'!H1869,3,2),FALSE)</f>
        <v>#N/A</v>
      </c>
    </row>
    <row r="1869" spans="1:9" x14ac:dyDescent="0.25">
      <c r="A1869" t="s">
        <v>1812</v>
      </c>
      <c r="B1869" t="s">
        <v>55</v>
      </c>
      <c r="C1869" t="s">
        <v>675</v>
      </c>
      <c r="E1869" t="s">
        <v>675</v>
      </c>
      <c r="G1869">
        <v>2.7094907407407412E-4</v>
      </c>
      <c r="H1869" t="b">
        <v>1</v>
      </c>
      <c r="I1869" t="e">
        <f>G1870&lt;HLOOKUP(B1870,Table7[#All],IF('Time Sheet'!H1870,3,2),FALSE)</f>
        <v>#N/A</v>
      </c>
    </row>
    <row r="1870" spans="1:9" x14ac:dyDescent="0.25">
      <c r="A1870" t="s">
        <v>1812</v>
      </c>
      <c r="B1870" t="s">
        <v>57</v>
      </c>
      <c r="C1870" t="s">
        <v>56</v>
      </c>
      <c r="E1870" t="s">
        <v>56</v>
      </c>
      <c r="G1870">
        <v>3.0150462962962959E-4</v>
      </c>
      <c r="H1870" t="b">
        <v>1</v>
      </c>
      <c r="I1870" t="b">
        <f>G1871&lt;HLOOKUP(B1871,Table7[#All],IF('Time Sheet'!H1871,3,2),FALSE)</f>
        <v>1</v>
      </c>
    </row>
    <row r="1871" spans="1:9" x14ac:dyDescent="0.25">
      <c r="A1871" t="s">
        <v>1812</v>
      </c>
      <c r="B1871" t="s">
        <v>59</v>
      </c>
      <c r="C1871" t="s">
        <v>1838</v>
      </c>
      <c r="E1871" t="s">
        <v>1838</v>
      </c>
      <c r="G1871">
        <v>5.6967592592592595E-4</v>
      </c>
      <c r="H1871" t="b">
        <v>1</v>
      </c>
      <c r="I1871" t="e">
        <f>G1872&lt;HLOOKUP(B1872,Table7[#All],IF('Time Sheet'!H1872,3,2),FALSE)</f>
        <v>#N/A</v>
      </c>
    </row>
    <row r="1872" spans="1:9" x14ac:dyDescent="0.25">
      <c r="A1872" t="s">
        <v>1812</v>
      </c>
      <c r="B1872" t="s">
        <v>61</v>
      </c>
      <c r="C1872" t="s">
        <v>1485</v>
      </c>
      <c r="E1872" t="s">
        <v>1485</v>
      </c>
      <c r="G1872">
        <v>6.5231481481481477E-4</v>
      </c>
      <c r="H1872" t="b">
        <v>1</v>
      </c>
      <c r="I1872" t="e">
        <f>G1873&lt;HLOOKUP(B1873,Table7[#All],IF('Time Sheet'!H1873,3,2),FALSE)</f>
        <v>#N/A</v>
      </c>
    </row>
    <row r="1873" spans="1:9" x14ac:dyDescent="0.25">
      <c r="A1873" t="s">
        <v>1812</v>
      </c>
      <c r="B1873" t="s">
        <v>63</v>
      </c>
      <c r="C1873" t="s">
        <v>1839</v>
      </c>
      <c r="E1873" t="s">
        <v>1839</v>
      </c>
      <c r="G1873">
        <v>1.2495370370370371E-3</v>
      </c>
      <c r="H1873" t="b">
        <v>1</v>
      </c>
      <c r="I1873" t="e">
        <f>G1874&lt;HLOOKUP(B1874,Table7[#All],IF('Time Sheet'!H1874,3,2),FALSE)</f>
        <v>#N/A</v>
      </c>
    </row>
    <row r="1874" spans="1:9" x14ac:dyDescent="0.25">
      <c r="A1874" t="s">
        <v>1812</v>
      </c>
      <c r="B1874" t="s">
        <v>65</v>
      </c>
      <c r="C1874" t="s">
        <v>1352</v>
      </c>
      <c r="E1874" t="s">
        <v>1352</v>
      </c>
      <c r="G1874">
        <v>1.4420138888888889E-3</v>
      </c>
      <c r="H1874" t="b">
        <v>1</v>
      </c>
      <c r="I1874" t="e">
        <f>G1875&lt;HLOOKUP(B1875,Table7[#All],IF('Time Sheet'!H1875,3,2),FALSE)</f>
        <v>#N/A</v>
      </c>
    </row>
    <row r="1875" spans="1:9" x14ac:dyDescent="0.25">
      <c r="A1875" t="s">
        <v>1812</v>
      </c>
      <c r="B1875" t="s">
        <v>67</v>
      </c>
      <c r="C1875" t="s">
        <v>1840</v>
      </c>
      <c r="E1875" t="s">
        <v>1840</v>
      </c>
      <c r="G1875">
        <v>6.3171296296296294E-4</v>
      </c>
      <c r="H1875" t="b">
        <v>1</v>
      </c>
      <c r="I1875" t="b">
        <f>G1876&lt;HLOOKUP(B1876,Table7[#All],IF('Time Sheet'!H1876,3,2),FALSE)</f>
        <v>1</v>
      </c>
    </row>
    <row r="1876" spans="1:9" x14ac:dyDescent="0.25">
      <c r="A1876" t="s">
        <v>1812</v>
      </c>
      <c r="B1876" t="s">
        <v>69</v>
      </c>
      <c r="C1876" t="s">
        <v>1841</v>
      </c>
      <c r="E1876" t="s">
        <v>1841</v>
      </c>
      <c r="G1876">
        <v>1.2634259259259261E-3</v>
      </c>
      <c r="H1876" t="b">
        <v>1</v>
      </c>
      <c r="I1876" t="e">
        <f>G1877&lt;HLOOKUP(B1877,Table7[#All],IF('Time Sheet'!H1877,3,2),FALSE)</f>
        <v>#N/A</v>
      </c>
    </row>
    <row r="1877" spans="1:9" x14ac:dyDescent="0.25">
      <c r="A1877" t="s">
        <v>1812</v>
      </c>
      <c r="B1877" t="s">
        <v>71</v>
      </c>
      <c r="C1877" t="s">
        <v>1842</v>
      </c>
      <c r="E1877" t="s">
        <v>1842</v>
      </c>
      <c r="G1877">
        <v>1.47974537037037E-3</v>
      </c>
      <c r="H1877" t="b">
        <v>1</v>
      </c>
      <c r="I1877" t="e">
        <f>G1878&lt;HLOOKUP(B1878,Table7[#All],IF('Time Sheet'!H1878,3,2),FALSE)</f>
        <v>#N/A</v>
      </c>
    </row>
    <row r="1878" spans="1:9" x14ac:dyDescent="0.25">
      <c r="A1878" t="s">
        <v>1812</v>
      </c>
      <c r="B1878" t="s">
        <v>73</v>
      </c>
      <c r="C1878" t="s">
        <v>1843</v>
      </c>
      <c r="E1878" t="s">
        <v>1843</v>
      </c>
      <c r="G1878">
        <v>2.701967592592593E-3</v>
      </c>
      <c r="H1878" t="b">
        <v>1</v>
      </c>
      <c r="I1878" t="e">
        <f>G1879&lt;HLOOKUP(B1879,Table7[#All],IF('Time Sheet'!H1879,3,2),FALSE)</f>
        <v>#N/A</v>
      </c>
    </row>
    <row r="1879" spans="1:9" x14ac:dyDescent="0.25">
      <c r="A1879" t="s">
        <v>1812</v>
      </c>
      <c r="B1879" t="s">
        <v>75</v>
      </c>
      <c r="C1879" t="s">
        <v>1844</v>
      </c>
      <c r="E1879" t="s">
        <v>1844</v>
      </c>
      <c r="G1879">
        <v>3.1890046296296289E-3</v>
      </c>
      <c r="H1879" t="b">
        <v>1</v>
      </c>
      <c r="I1879" t="b">
        <f>G1880&lt;HLOOKUP(B1880,Table7[#All],IF('Time Sheet'!H1880,3,2),FALSE)</f>
        <v>0</v>
      </c>
    </row>
    <row r="1880" spans="1:9" x14ac:dyDescent="0.25">
      <c r="A1880" t="s">
        <v>1845</v>
      </c>
      <c r="B1880" t="s">
        <v>3</v>
      </c>
      <c r="C1880" t="s">
        <v>1846</v>
      </c>
      <c r="E1880" t="s">
        <v>1846</v>
      </c>
      <c r="G1880">
        <v>2.704861111111111E-4</v>
      </c>
      <c r="H1880" t="b">
        <v>1</v>
      </c>
      <c r="I1880" t="e">
        <f>G1881&lt;HLOOKUP(B1881,Table7[#All],IF('Time Sheet'!H1881,3,2),FALSE)</f>
        <v>#N/A</v>
      </c>
    </row>
    <row r="1881" spans="1:9" x14ac:dyDescent="0.25">
      <c r="A1881" t="s">
        <v>1845</v>
      </c>
      <c r="B1881" t="s">
        <v>5</v>
      </c>
      <c r="C1881" t="s">
        <v>346</v>
      </c>
      <c r="E1881" t="s">
        <v>346</v>
      </c>
      <c r="G1881">
        <v>3.1481481481481481E-4</v>
      </c>
      <c r="H1881" t="b">
        <v>1</v>
      </c>
      <c r="I1881" t="b">
        <f>G1882&lt;HLOOKUP(B1882,Table7[#All],IF('Time Sheet'!H1882,3,2),FALSE)</f>
        <v>0</v>
      </c>
    </row>
    <row r="1882" spans="1:9" x14ac:dyDescent="0.25">
      <c r="A1882" t="s">
        <v>1845</v>
      </c>
      <c r="B1882" t="s">
        <v>7</v>
      </c>
      <c r="C1882" t="s">
        <v>557</v>
      </c>
      <c r="E1882" t="s">
        <v>557</v>
      </c>
      <c r="G1882">
        <v>6.2303240740740743E-4</v>
      </c>
      <c r="H1882" t="b">
        <v>1</v>
      </c>
      <c r="I1882" t="e">
        <f>G1883&lt;HLOOKUP(B1883,Table7[#All],IF('Time Sheet'!H1883,3,2),FALSE)</f>
        <v>#N/A</v>
      </c>
    </row>
    <row r="1883" spans="1:9" x14ac:dyDescent="0.25">
      <c r="A1883" t="s">
        <v>1845</v>
      </c>
      <c r="B1883" t="s">
        <v>9</v>
      </c>
      <c r="C1883" t="s">
        <v>1847</v>
      </c>
      <c r="E1883" t="s">
        <v>1847</v>
      </c>
      <c r="G1883">
        <v>6.7673611111111114E-4</v>
      </c>
      <c r="H1883" t="b">
        <v>1</v>
      </c>
      <c r="I1883" t="b">
        <f>G1884&lt;HLOOKUP(B1884,Table7[#All],IF('Time Sheet'!H1884,3,2),FALSE)</f>
        <v>0</v>
      </c>
    </row>
    <row r="1884" spans="1:9" x14ac:dyDescent="0.25">
      <c r="A1884" t="s">
        <v>1845</v>
      </c>
      <c r="B1884" t="s">
        <v>11</v>
      </c>
      <c r="C1884" t="s">
        <v>1848</v>
      </c>
      <c r="E1884" t="s">
        <v>1848</v>
      </c>
      <c r="G1884">
        <v>1.3777777777777779E-3</v>
      </c>
      <c r="H1884" t="b">
        <v>1</v>
      </c>
      <c r="I1884" t="e">
        <f>G1885&lt;HLOOKUP(B1885,Table7[#All],IF('Time Sheet'!H1885,3,2),FALSE)</f>
        <v>#N/A</v>
      </c>
    </row>
    <row r="1885" spans="1:9" x14ac:dyDescent="0.25">
      <c r="A1885" t="s">
        <v>1845</v>
      </c>
      <c r="B1885" t="s">
        <v>13</v>
      </c>
      <c r="C1885" t="s">
        <v>1849</v>
      </c>
      <c r="E1885" t="s">
        <v>1849</v>
      </c>
      <c r="G1885">
        <v>1.5567129629629631E-3</v>
      </c>
      <c r="H1885" t="b">
        <v>1</v>
      </c>
      <c r="I1885" t="e">
        <f>G1886&lt;HLOOKUP(B1886,Table7[#All],IF('Time Sheet'!H1886,3,2),FALSE)</f>
        <v>#N/A</v>
      </c>
    </row>
    <row r="1886" spans="1:9" x14ac:dyDescent="0.25">
      <c r="A1886" t="s">
        <v>1845</v>
      </c>
      <c r="B1886" t="s">
        <v>15</v>
      </c>
      <c r="C1886" t="s">
        <v>1850</v>
      </c>
      <c r="E1886" t="s">
        <v>1850</v>
      </c>
      <c r="G1886">
        <v>3.3450231481481482E-3</v>
      </c>
      <c r="H1886" t="b">
        <v>1</v>
      </c>
      <c r="I1886" t="b">
        <f>G1887&lt;HLOOKUP(B1887,Table7[#All],IF('Time Sheet'!H1887,3,2),FALSE)</f>
        <v>0</v>
      </c>
    </row>
    <row r="1887" spans="1:9" x14ac:dyDescent="0.25">
      <c r="A1887" t="s">
        <v>1845</v>
      </c>
      <c r="B1887" t="s">
        <v>17</v>
      </c>
      <c r="C1887" t="s">
        <v>1851</v>
      </c>
      <c r="E1887" t="s">
        <v>1851</v>
      </c>
      <c r="G1887">
        <v>3.826157407407407E-3</v>
      </c>
      <c r="H1887" t="b">
        <v>1</v>
      </c>
      <c r="I1887" t="e">
        <f>G1888&lt;HLOOKUP(B1888,Table7[#All],IF('Time Sheet'!H1888,3,2),FALSE)</f>
        <v>#N/A</v>
      </c>
    </row>
    <row r="1888" spans="1:9" x14ac:dyDescent="0.25">
      <c r="A1888" t="s">
        <v>1845</v>
      </c>
      <c r="B1888" t="s">
        <v>19</v>
      </c>
      <c r="C1888" t="s">
        <v>1852</v>
      </c>
      <c r="E1888" t="s">
        <v>1852</v>
      </c>
      <c r="G1888">
        <v>6.8613425925925934E-3</v>
      </c>
      <c r="H1888" t="b">
        <v>1</v>
      </c>
      <c r="I1888" t="e">
        <f>G1889&lt;HLOOKUP(B1889,Table7[#All],IF('Time Sheet'!H1889,3,2),FALSE)</f>
        <v>#N/A</v>
      </c>
    </row>
    <row r="1889" spans="1:9" x14ac:dyDescent="0.25">
      <c r="A1889" t="s">
        <v>1845</v>
      </c>
      <c r="B1889" t="s">
        <v>21</v>
      </c>
      <c r="C1889" t="s">
        <v>1853</v>
      </c>
      <c r="E1889" t="s">
        <v>1853</v>
      </c>
      <c r="G1889">
        <v>7.6214120370370368E-3</v>
      </c>
      <c r="H1889" t="b">
        <v>1</v>
      </c>
      <c r="I1889" t="e">
        <f>G1890&lt;HLOOKUP(B1890,Table7[#All],IF('Time Sheet'!H1890,3,2),FALSE)</f>
        <v>#N/A</v>
      </c>
    </row>
    <row r="1890" spans="1:9" x14ac:dyDescent="0.25">
      <c r="A1890" t="s">
        <v>1845</v>
      </c>
      <c r="B1890" t="s">
        <v>23</v>
      </c>
      <c r="C1890" t="s">
        <v>1854</v>
      </c>
      <c r="E1890" t="s">
        <v>1854</v>
      </c>
      <c r="G1890">
        <v>1.356331018518518E-2</v>
      </c>
      <c r="H1890" t="b">
        <v>1</v>
      </c>
      <c r="I1890" t="e">
        <f>G1891&lt;HLOOKUP(B1891,Table7[#All],IF('Time Sheet'!H1891,3,2),FALSE)</f>
        <v>#N/A</v>
      </c>
    </row>
    <row r="1891" spans="1:9" x14ac:dyDescent="0.25">
      <c r="A1891" t="s">
        <v>1845</v>
      </c>
      <c r="B1891" t="s">
        <v>25</v>
      </c>
      <c r="C1891" t="s">
        <v>1855</v>
      </c>
      <c r="E1891" t="s">
        <v>1855</v>
      </c>
      <c r="G1891">
        <v>1.2571296296296299E-2</v>
      </c>
      <c r="H1891" t="b">
        <v>1</v>
      </c>
      <c r="I1891" t="e">
        <f>G1892&lt;HLOOKUP(B1892,Table7[#All],IF('Time Sheet'!H1892,3,2),FALSE)</f>
        <v>#N/A</v>
      </c>
    </row>
    <row r="1892" spans="1:9" x14ac:dyDescent="0.25">
      <c r="A1892" t="s">
        <v>1845</v>
      </c>
      <c r="B1892" t="s">
        <v>27</v>
      </c>
      <c r="C1892" t="s">
        <v>1789</v>
      </c>
      <c r="E1892" t="s">
        <v>1789</v>
      </c>
      <c r="G1892">
        <v>2.9606481481481481E-4</v>
      </c>
      <c r="H1892" t="b">
        <v>1</v>
      </c>
      <c r="I1892" t="e">
        <f>G1893&lt;HLOOKUP(B1893,Table7[#All],IF('Time Sheet'!H1893,3,2),FALSE)</f>
        <v>#N/A</v>
      </c>
    </row>
    <row r="1893" spans="1:9" x14ac:dyDescent="0.25">
      <c r="A1893" t="s">
        <v>1845</v>
      </c>
      <c r="B1893" t="s">
        <v>29</v>
      </c>
      <c r="C1893" t="s">
        <v>944</v>
      </c>
      <c r="E1893" t="s">
        <v>944</v>
      </c>
      <c r="G1893">
        <v>3.5104166666666671E-4</v>
      </c>
      <c r="H1893" t="b">
        <v>1</v>
      </c>
      <c r="I1893" t="b">
        <f>G1894&lt;HLOOKUP(B1894,Table7[#All],IF('Time Sheet'!H1894,3,2),FALSE)</f>
        <v>1</v>
      </c>
    </row>
    <row r="1894" spans="1:9" x14ac:dyDescent="0.25">
      <c r="A1894" t="s">
        <v>1845</v>
      </c>
      <c r="B1894" t="s">
        <v>31</v>
      </c>
      <c r="C1894" t="s">
        <v>984</v>
      </c>
      <c r="E1894" t="s">
        <v>984</v>
      </c>
      <c r="G1894">
        <v>6.2037037037037041E-4</v>
      </c>
      <c r="H1894" t="b">
        <v>1</v>
      </c>
      <c r="I1894" t="e">
        <f>G1895&lt;HLOOKUP(B1895,Table7[#All],IF('Time Sheet'!H1895,3,2),FALSE)</f>
        <v>#N/A</v>
      </c>
    </row>
    <row r="1895" spans="1:9" x14ac:dyDescent="0.25">
      <c r="A1895" t="s">
        <v>1845</v>
      </c>
      <c r="B1895" t="s">
        <v>33</v>
      </c>
      <c r="C1895" t="s">
        <v>137</v>
      </c>
      <c r="E1895" t="s">
        <v>137</v>
      </c>
      <c r="G1895">
        <v>7.0960648148148152E-4</v>
      </c>
      <c r="H1895" t="b">
        <v>1</v>
      </c>
      <c r="I1895" t="e">
        <f>G1896&lt;HLOOKUP(B1896,Table7[#All],IF('Time Sheet'!H1896,3,2),FALSE)</f>
        <v>#N/A</v>
      </c>
    </row>
    <row r="1896" spans="1:9" x14ac:dyDescent="0.25">
      <c r="A1896" t="s">
        <v>1845</v>
      </c>
      <c r="B1896" t="s">
        <v>35</v>
      </c>
      <c r="C1896" t="s">
        <v>1856</v>
      </c>
      <c r="E1896" t="s">
        <v>1856</v>
      </c>
      <c r="G1896">
        <v>1.3585648148148151E-3</v>
      </c>
      <c r="H1896" t="b">
        <v>1</v>
      </c>
      <c r="I1896" t="e">
        <f>G1897&lt;HLOOKUP(B1897,Table7[#All],IF('Time Sheet'!H1897,3,2),FALSE)</f>
        <v>#N/A</v>
      </c>
    </row>
    <row r="1897" spans="1:9" x14ac:dyDescent="0.25">
      <c r="A1897" t="s">
        <v>1845</v>
      </c>
      <c r="B1897" t="s">
        <v>37</v>
      </c>
      <c r="C1897" t="s">
        <v>1857</v>
      </c>
      <c r="E1897" t="s">
        <v>1857</v>
      </c>
      <c r="G1897">
        <v>1.519097222222222E-3</v>
      </c>
      <c r="H1897" t="b">
        <v>1</v>
      </c>
      <c r="I1897" t="e">
        <f>G1898&lt;HLOOKUP(B1898,Table7[#All],IF('Time Sheet'!H1898,3,2),FALSE)</f>
        <v>#N/A</v>
      </c>
    </row>
    <row r="1898" spans="1:9" x14ac:dyDescent="0.25">
      <c r="A1898" t="s">
        <v>1845</v>
      </c>
      <c r="B1898" t="s">
        <v>39</v>
      </c>
      <c r="C1898" t="s">
        <v>1858</v>
      </c>
      <c r="E1898" t="s">
        <v>1858</v>
      </c>
      <c r="G1898">
        <v>2.434027777777778E-4</v>
      </c>
      <c r="H1898" t="b">
        <v>1</v>
      </c>
      <c r="I1898" t="e">
        <f>G1899&lt;HLOOKUP(B1899,Table7[#All],IF('Time Sheet'!H1899,3,2),FALSE)</f>
        <v>#N/A</v>
      </c>
    </row>
    <row r="1899" spans="1:9" x14ac:dyDescent="0.25">
      <c r="A1899" t="s">
        <v>1845</v>
      </c>
      <c r="B1899" t="s">
        <v>41</v>
      </c>
      <c r="C1899" t="s">
        <v>1859</v>
      </c>
      <c r="E1899" t="s">
        <v>1859</v>
      </c>
      <c r="G1899">
        <v>3.7951388888888892E-4</v>
      </c>
      <c r="H1899" t="b">
        <v>1</v>
      </c>
      <c r="I1899" t="e">
        <f>G1900&lt;HLOOKUP(B1900,Table7[#All],IF('Time Sheet'!H1900,3,2),FALSE)</f>
        <v>#N/A</v>
      </c>
    </row>
    <row r="1900" spans="1:9" x14ac:dyDescent="0.25">
      <c r="A1900" t="s">
        <v>1845</v>
      </c>
      <c r="B1900" t="s">
        <v>43</v>
      </c>
      <c r="C1900" t="s">
        <v>1860</v>
      </c>
      <c r="E1900" t="s">
        <v>1860</v>
      </c>
      <c r="G1900">
        <v>4.6087962962962971E-4</v>
      </c>
      <c r="H1900" t="b">
        <v>1</v>
      </c>
      <c r="I1900" t="b">
        <f>G1901&lt;HLOOKUP(B1901,Table7[#All],IF('Time Sheet'!H1901,3,2),FALSE)</f>
        <v>0</v>
      </c>
    </row>
    <row r="1901" spans="1:9" x14ac:dyDescent="0.25">
      <c r="A1901" t="s">
        <v>1845</v>
      </c>
      <c r="B1901" t="s">
        <v>45</v>
      </c>
      <c r="C1901" t="s">
        <v>1861</v>
      </c>
      <c r="E1901" t="s">
        <v>1861</v>
      </c>
      <c r="G1901">
        <v>7.9814814814814809E-4</v>
      </c>
      <c r="H1901" t="b">
        <v>1</v>
      </c>
      <c r="I1901" t="e">
        <f>G1902&lt;HLOOKUP(B1902,Table7[#All],IF('Time Sheet'!H1902,3,2),FALSE)</f>
        <v>#N/A</v>
      </c>
    </row>
    <row r="1902" spans="1:9" x14ac:dyDescent="0.25">
      <c r="A1902" t="s">
        <v>1845</v>
      </c>
      <c r="B1902" t="s">
        <v>47</v>
      </c>
      <c r="C1902" t="s">
        <v>1862</v>
      </c>
      <c r="E1902" t="s">
        <v>1862</v>
      </c>
      <c r="G1902">
        <v>9.5787037037037043E-4</v>
      </c>
      <c r="H1902" t="b">
        <v>1</v>
      </c>
      <c r="I1902" t="e">
        <f>G1903&lt;HLOOKUP(B1903,Table7[#All],IF('Time Sheet'!H1903,3,2),FALSE)</f>
        <v>#N/A</v>
      </c>
    </row>
    <row r="1903" spans="1:9" x14ac:dyDescent="0.25">
      <c r="A1903" t="s">
        <v>1845</v>
      </c>
      <c r="B1903" t="s">
        <v>49</v>
      </c>
      <c r="C1903" t="s">
        <v>1863</v>
      </c>
      <c r="E1903" t="s">
        <v>1863</v>
      </c>
      <c r="G1903">
        <v>1.7420138888888891E-3</v>
      </c>
      <c r="H1903" t="b">
        <v>1</v>
      </c>
      <c r="I1903" t="e">
        <f>G1904&lt;HLOOKUP(B1904,Table7[#All],IF('Time Sheet'!H1904,3,2),FALSE)</f>
        <v>#N/A</v>
      </c>
    </row>
    <row r="1904" spans="1:9" x14ac:dyDescent="0.25">
      <c r="A1904" t="s">
        <v>1845</v>
      </c>
      <c r="B1904" t="s">
        <v>51</v>
      </c>
      <c r="C1904" t="s">
        <v>1864</v>
      </c>
      <c r="E1904" t="s">
        <v>1864</v>
      </c>
      <c r="G1904">
        <v>2.0792824074074069E-3</v>
      </c>
      <c r="H1904" t="b">
        <v>1</v>
      </c>
      <c r="I1904" t="e">
        <f>G1905&lt;HLOOKUP(B1905,Table7[#All],IF('Time Sheet'!H1905,3,2),FALSE)</f>
        <v>#N/A</v>
      </c>
    </row>
    <row r="1905" spans="1:9" x14ac:dyDescent="0.25">
      <c r="A1905" t="s">
        <v>1845</v>
      </c>
      <c r="B1905" t="s">
        <v>53</v>
      </c>
      <c r="C1905" t="s">
        <v>1865</v>
      </c>
      <c r="E1905" t="s">
        <v>1865</v>
      </c>
      <c r="G1905">
        <v>2.12037037037037E-4</v>
      </c>
      <c r="H1905" t="b">
        <v>1</v>
      </c>
      <c r="I1905" t="e">
        <f>G1906&lt;HLOOKUP(B1906,Table7[#All],IF('Time Sheet'!H1906,3,2),FALSE)</f>
        <v>#N/A</v>
      </c>
    </row>
    <row r="1906" spans="1:9" x14ac:dyDescent="0.25">
      <c r="A1906" t="s">
        <v>1845</v>
      </c>
      <c r="B1906" t="s">
        <v>55</v>
      </c>
      <c r="C1906" t="s">
        <v>1866</v>
      </c>
      <c r="E1906" t="s">
        <v>1866</v>
      </c>
      <c r="G1906">
        <v>2.9386574074074081E-4</v>
      </c>
      <c r="H1906" t="b">
        <v>1</v>
      </c>
      <c r="I1906" t="e">
        <f>G1907&lt;HLOOKUP(B1907,Table7[#All],IF('Time Sheet'!H1907,3,2),FALSE)</f>
        <v>#N/A</v>
      </c>
    </row>
    <row r="1907" spans="1:9" x14ac:dyDescent="0.25">
      <c r="A1907" t="s">
        <v>1845</v>
      </c>
      <c r="B1907" t="s">
        <v>57</v>
      </c>
      <c r="C1907" t="s">
        <v>1867</v>
      </c>
      <c r="E1907" t="s">
        <v>1867</v>
      </c>
      <c r="G1907">
        <v>3.388888888888889E-4</v>
      </c>
      <c r="H1907" t="b">
        <v>1</v>
      </c>
      <c r="I1907" t="b">
        <f>G1908&lt;HLOOKUP(B1908,Table7[#All],IF('Time Sheet'!H1908,3,2),FALSE)</f>
        <v>1</v>
      </c>
    </row>
    <row r="1908" spans="1:9" x14ac:dyDescent="0.25">
      <c r="A1908" t="s">
        <v>1845</v>
      </c>
      <c r="B1908" t="s">
        <v>59</v>
      </c>
      <c r="C1908" t="s">
        <v>1868</v>
      </c>
      <c r="E1908" t="s">
        <v>1868</v>
      </c>
      <c r="G1908">
        <v>6.1944444444444449E-4</v>
      </c>
      <c r="H1908" t="b">
        <v>1</v>
      </c>
      <c r="I1908" t="e">
        <f>G1909&lt;HLOOKUP(B1909,Table7[#All],IF('Time Sheet'!H1909,3,2),FALSE)</f>
        <v>#N/A</v>
      </c>
    </row>
    <row r="1909" spans="1:9" x14ac:dyDescent="0.25">
      <c r="A1909" t="s">
        <v>1845</v>
      </c>
      <c r="B1909" t="s">
        <v>61</v>
      </c>
      <c r="C1909" t="s">
        <v>1869</v>
      </c>
      <c r="E1909" t="s">
        <v>1869</v>
      </c>
      <c r="G1909">
        <v>7.1018518518518522E-4</v>
      </c>
      <c r="H1909" t="b">
        <v>1</v>
      </c>
      <c r="I1909" t="e">
        <f>G1910&lt;HLOOKUP(B1910,Table7[#All],IF('Time Sheet'!H1910,3,2),FALSE)</f>
        <v>#N/A</v>
      </c>
    </row>
    <row r="1910" spans="1:9" x14ac:dyDescent="0.25">
      <c r="A1910" t="s">
        <v>1845</v>
      </c>
      <c r="B1910" t="s">
        <v>63</v>
      </c>
      <c r="C1910" t="s">
        <v>1870</v>
      </c>
      <c r="E1910" t="s">
        <v>1870</v>
      </c>
      <c r="G1910">
        <v>1.3692129629629629E-3</v>
      </c>
      <c r="H1910" t="b">
        <v>1</v>
      </c>
      <c r="I1910" t="e">
        <f>G1911&lt;HLOOKUP(B1911,Table7[#All],IF('Time Sheet'!H1911,3,2),FALSE)</f>
        <v>#N/A</v>
      </c>
    </row>
    <row r="1911" spans="1:9" x14ac:dyDescent="0.25">
      <c r="A1911" t="s">
        <v>1845</v>
      </c>
      <c r="B1911" t="s">
        <v>65</v>
      </c>
      <c r="C1911" t="s">
        <v>1871</v>
      </c>
      <c r="E1911" t="s">
        <v>1871</v>
      </c>
      <c r="G1911">
        <v>1.5401620370370369E-3</v>
      </c>
      <c r="H1911" t="b">
        <v>1</v>
      </c>
      <c r="I1911" t="e">
        <f>G1912&lt;HLOOKUP(B1912,Table7[#All],IF('Time Sheet'!H1912,3,2),FALSE)</f>
        <v>#N/A</v>
      </c>
    </row>
    <row r="1912" spans="1:9" x14ac:dyDescent="0.25">
      <c r="A1912" t="s">
        <v>1845</v>
      </c>
      <c r="B1912" t="s">
        <v>67</v>
      </c>
      <c r="C1912" t="s">
        <v>1872</v>
      </c>
      <c r="E1912" t="s">
        <v>1872</v>
      </c>
      <c r="G1912">
        <v>6.4270833333333335E-4</v>
      </c>
      <c r="H1912" t="b">
        <v>1</v>
      </c>
      <c r="I1912" t="b">
        <f>G1913&lt;HLOOKUP(B1913,Table7[#All],IF('Time Sheet'!H1913,3,2),FALSE)</f>
        <v>0</v>
      </c>
    </row>
    <row r="1913" spans="1:9" x14ac:dyDescent="0.25">
      <c r="A1913" t="s">
        <v>1845</v>
      </c>
      <c r="B1913" t="s">
        <v>69</v>
      </c>
      <c r="C1913" t="s">
        <v>1835</v>
      </c>
      <c r="E1913" t="s">
        <v>1835</v>
      </c>
      <c r="G1913">
        <v>1.4523148148148149E-3</v>
      </c>
      <c r="H1913" t="b">
        <v>1</v>
      </c>
      <c r="I1913" t="e">
        <f>G1914&lt;HLOOKUP(B1914,Table7[#All],IF('Time Sheet'!H1914,3,2),FALSE)</f>
        <v>#N/A</v>
      </c>
    </row>
    <row r="1914" spans="1:9" x14ac:dyDescent="0.25">
      <c r="A1914" t="s">
        <v>1845</v>
      </c>
      <c r="B1914" t="s">
        <v>71</v>
      </c>
      <c r="C1914" t="s">
        <v>1873</v>
      </c>
      <c r="E1914" t="s">
        <v>1873</v>
      </c>
      <c r="G1914">
        <v>1.602662037037037E-3</v>
      </c>
      <c r="H1914" t="b">
        <v>1</v>
      </c>
      <c r="I1914" t="e">
        <f>G1915&lt;HLOOKUP(B1915,Table7[#All],IF('Time Sheet'!H1915,3,2),FALSE)</f>
        <v>#N/A</v>
      </c>
    </row>
    <row r="1915" spans="1:9" x14ac:dyDescent="0.25">
      <c r="A1915" t="s">
        <v>1845</v>
      </c>
      <c r="B1915" t="s">
        <v>73</v>
      </c>
      <c r="C1915" t="s">
        <v>1874</v>
      </c>
      <c r="E1915" t="s">
        <v>1874</v>
      </c>
      <c r="G1915">
        <v>3.114236111111111E-3</v>
      </c>
      <c r="H1915" t="b">
        <v>1</v>
      </c>
      <c r="I1915" t="e">
        <f>G1916&lt;HLOOKUP(B1916,Table7[#All],IF('Time Sheet'!H1916,3,2),FALSE)</f>
        <v>#N/A</v>
      </c>
    </row>
    <row r="1916" spans="1:9" x14ac:dyDescent="0.25">
      <c r="A1916" t="s">
        <v>1845</v>
      </c>
      <c r="B1916" t="s">
        <v>75</v>
      </c>
      <c r="C1916" t="s">
        <v>1875</v>
      </c>
      <c r="E1916" t="s">
        <v>1875</v>
      </c>
      <c r="G1916">
        <v>3.4366898148148152E-3</v>
      </c>
      <c r="H1916" t="b">
        <v>1</v>
      </c>
      <c r="I1916" t="b">
        <f>G1917&lt;HLOOKUP(B1917,Table7[#All],IF('Time Sheet'!H1917,3,2),FALSE)</f>
        <v>0</v>
      </c>
    </row>
    <row r="1917" spans="1:9" x14ac:dyDescent="0.25">
      <c r="A1917" t="s">
        <v>1876</v>
      </c>
      <c r="B1917" t="s">
        <v>3</v>
      </c>
      <c r="C1917" t="s">
        <v>1877</v>
      </c>
      <c r="E1917" t="s">
        <v>1877</v>
      </c>
      <c r="G1917">
        <v>2.9594907407407413E-4</v>
      </c>
      <c r="H1917" t="b">
        <v>1</v>
      </c>
      <c r="I1917" t="e">
        <f>G1918&lt;HLOOKUP(B1918,Table7[#All],IF('Time Sheet'!H1918,3,2),FALSE)</f>
        <v>#N/A</v>
      </c>
    </row>
    <row r="1918" spans="1:9" x14ac:dyDescent="0.25">
      <c r="A1918" t="s">
        <v>1876</v>
      </c>
      <c r="B1918" t="s">
        <v>5</v>
      </c>
      <c r="C1918" t="s">
        <v>1878</v>
      </c>
      <c r="E1918" t="s">
        <v>1878</v>
      </c>
      <c r="G1918">
        <v>3.4618055555555558E-4</v>
      </c>
      <c r="H1918" t="b">
        <v>1</v>
      </c>
      <c r="I1918" t="b">
        <f>G1919&lt;HLOOKUP(B1919,Table7[#All],IF('Time Sheet'!H1919,3,2),FALSE)</f>
        <v>0</v>
      </c>
    </row>
    <row r="1919" spans="1:9" x14ac:dyDescent="0.25">
      <c r="A1919" t="s">
        <v>1876</v>
      </c>
      <c r="B1919" t="s">
        <v>7</v>
      </c>
      <c r="C1919" t="s">
        <v>1879</v>
      </c>
      <c r="E1919" t="s">
        <v>1879</v>
      </c>
      <c r="G1919">
        <v>6.2256944444444447E-4</v>
      </c>
      <c r="H1919" t="b">
        <v>1</v>
      </c>
      <c r="I1919" t="e">
        <f>G1920&lt;HLOOKUP(B1920,Table7[#All],IF('Time Sheet'!H1920,3,2),FALSE)</f>
        <v>#N/A</v>
      </c>
    </row>
    <row r="1920" spans="1:9" x14ac:dyDescent="0.25">
      <c r="A1920" t="s">
        <v>1876</v>
      </c>
      <c r="B1920" t="s">
        <v>9</v>
      </c>
      <c r="C1920" t="s">
        <v>1880</v>
      </c>
      <c r="E1920" t="s">
        <v>1880</v>
      </c>
      <c r="G1920">
        <v>7.2754629629629634E-4</v>
      </c>
      <c r="H1920" t="b">
        <v>1</v>
      </c>
      <c r="I1920" t="b">
        <f>G1921&lt;HLOOKUP(B1921,Table7[#All],IF('Time Sheet'!H1921,3,2),FALSE)</f>
        <v>0</v>
      </c>
    </row>
    <row r="1921" spans="1:9" x14ac:dyDescent="0.25">
      <c r="A1921" t="s">
        <v>1876</v>
      </c>
      <c r="B1921" t="s">
        <v>11</v>
      </c>
      <c r="C1921" t="s">
        <v>1881</v>
      </c>
      <c r="E1921" t="s">
        <v>1881</v>
      </c>
      <c r="G1921">
        <v>1.3143518518518519E-3</v>
      </c>
      <c r="H1921" t="b">
        <v>1</v>
      </c>
      <c r="I1921" t="e">
        <f>G1922&lt;HLOOKUP(B1922,Table7[#All],IF('Time Sheet'!H1922,3,2),FALSE)</f>
        <v>#N/A</v>
      </c>
    </row>
    <row r="1922" spans="1:9" x14ac:dyDescent="0.25">
      <c r="A1922" t="s">
        <v>1876</v>
      </c>
      <c r="B1922" t="s">
        <v>13</v>
      </c>
      <c r="C1922" t="s">
        <v>1882</v>
      </c>
      <c r="E1922" t="s">
        <v>1882</v>
      </c>
      <c r="G1922">
        <v>1.4729166666666671E-3</v>
      </c>
      <c r="H1922" t="b">
        <v>1</v>
      </c>
      <c r="I1922" t="e">
        <f>G1923&lt;HLOOKUP(B1923,Table7[#All],IF('Time Sheet'!H1923,3,2),FALSE)</f>
        <v>#N/A</v>
      </c>
    </row>
    <row r="1923" spans="1:9" x14ac:dyDescent="0.25">
      <c r="A1923" t="s">
        <v>1876</v>
      </c>
      <c r="B1923" t="s">
        <v>15</v>
      </c>
      <c r="C1923" t="s">
        <v>1883</v>
      </c>
      <c r="E1923" t="s">
        <v>1883</v>
      </c>
      <c r="G1923">
        <v>3.0005787037037041E-3</v>
      </c>
      <c r="H1923" t="b">
        <v>1</v>
      </c>
      <c r="I1923" t="b">
        <f>G1924&lt;HLOOKUP(B1924,Table7[#All],IF('Time Sheet'!H1924,3,2),FALSE)</f>
        <v>1</v>
      </c>
    </row>
    <row r="1924" spans="1:9" x14ac:dyDescent="0.25">
      <c r="A1924" t="s">
        <v>1876</v>
      </c>
      <c r="B1924" t="s">
        <v>17</v>
      </c>
      <c r="C1924" t="s">
        <v>1884</v>
      </c>
      <c r="E1924" t="s">
        <v>1884</v>
      </c>
      <c r="G1924">
        <v>3.4353009259259258E-3</v>
      </c>
      <c r="H1924" t="b">
        <v>1</v>
      </c>
      <c r="I1924" t="e">
        <f>G1925&lt;HLOOKUP(B1925,Table7[#All],IF('Time Sheet'!H1925,3,2),FALSE)</f>
        <v>#N/A</v>
      </c>
    </row>
    <row r="1925" spans="1:9" x14ac:dyDescent="0.25">
      <c r="A1925" t="s">
        <v>1876</v>
      </c>
      <c r="B1925" t="s">
        <v>19</v>
      </c>
      <c r="C1925" t="s">
        <v>1885</v>
      </c>
      <c r="E1925" t="s">
        <v>1885</v>
      </c>
      <c r="G1925">
        <v>6.713888888888889E-3</v>
      </c>
      <c r="H1925" t="b">
        <v>1</v>
      </c>
      <c r="I1925" t="e">
        <f>G1926&lt;HLOOKUP(B1926,Table7[#All],IF('Time Sheet'!H1926,3,2),FALSE)</f>
        <v>#N/A</v>
      </c>
    </row>
    <row r="1926" spans="1:9" x14ac:dyDescent="0.25">
      <c r="A1926" t="s">
        <v>1876</v>
      </c>
      <c r="B1926" t="s">
        <v>21</v>
      </c>
      <c r="C1926" t="s">
        <v>1886</v>
      </c>
      <c r="E1926" t="s">
        <v>1886</v>
      </c>
      <c r="G1926">
        <v>7.883449074074074E-3</v>
      </c>
      <c r="H1926" t="b">
        <v>1</v>
      </c>
      <c r="I1926" t="e">
        <f>G1927&lt;HLOOKUP(B1927,Table7[#All],IF('Time Sheet'!H1927,3,2),FALSE)</f>
        <v>#N/A</v>
      </c>
    </row>
    <row r="1927" spans="1:9" x14ac:dyDescent="0.25">
      <c r="A1927" t="s">
        <v>1876</v>
      </c>
      <c r="B1927" t="s">
        <v>25</v>
      </c>
      <c r="C1927" t="s">
        <v>1887</v>
      </c>
      <c r="E1927" t="s">
        <v>1887</v>
      </c>
      <c r="G1927">
        <v>1.3168171296296299E-2</v>
      </c>
      <c r="H1927" t="b">
        <v>1</v>
      </c>
      <c r="I1927" t="e">
        <f>G1928&lt;HLOOKUP(B1928,Table7[#All],IF('Time Sheet'!H1928,3,2),FALSE)</f>
        <v>#N/A</v>
      </c>
    </row>
    <row r="1928" spans="1:9" x14ac:dyDescent="0.25">
      <c r="A1928" t="s">
        <v>1876</v>
      </c>
      <c r="B1928" t="s">
        <v>126</v>
      </c>
      <c r="C1928" t="s">
        <v>1888</v>
      </c>
      <c r="E1928" t="s">
        <v>1888</v>
      </c>
      <c r="G1928">
        <v>2.2800925925925929E-4</v>
      </c>
      <c r="H1928" t="b">
        <v>1</v>
      </c>
      <c r="I1928" t="e">
        <f>G1929&lt;HLOOKUP(B1929,Table7[#All],IF('Time Sheet'!H1929,3,2),FALSE)</f>
        <v>#N/A</v>
      </c>
    </row>
    <row r="1929" spans="1:9" x14ac:dyDescent="0.25">
      <c r="A1929" t="s">
        <v>1876</v>
      </c>
      <c r="B1929" t="s">
        <v>27</v>
      </c>
      <c r="C1929" t="s">
        <v>1889</v>
      </c>
      <c r="E1929" t="s">
        <v>1889</v>
      </c>
      <c r="G1929">
        <v>3.4710648148148139E-4</v>
      </c>
      <c r="H1929" t="b">
        <v>1</v>
      </c>
      <c r="I1929" t="e">
        <f>G1930&lt;HLOOKUP(B1930,Table7[#All],IF('Time Sheet'!H1930,3,2),FALSE)</f>
        <v>#N/A</v>
      </c>
    </row>
    <row r="1930" spans="1:9" x14ac:dyDescent="0.25">
      <c r="A1930" t="s">
        <v>1876</v>
      </c>
      <c r="B1930" t="s">
        <v>29</v>
      </c>
      <c r="C1930" t="s">
        <v>1890</v>
      </c>
      <c r="E1930" t="s">
        <v>1890</v>
      </c>
      <c r="G1930">
        <v>3.9166666666666668E-4</v>
      </c>
      <c r="H1930" t="b">
        <v>1</v>
      </c>
      <c r="I1930" t="b">
        <f>G1931&lt;HLOOKUP(B1931,Table7[#All],IF('Time Sheet'!H1931,3,2),FALSE)</f>
        <v>0</v>
      </c>
    </row>
    <row r="1931" spans="1:9" x14ac:dyDescent="0.25">
      <c r="A1931" t="s">
        <v>1876</v>
      </c>
      <c r="B1931" t="s">
        <v>31</v>
      </c>
      <c r="C1931" t="s">
        <v>1374</v>
      </c>
      <c r="E1931" t="s">
        <v>1374</v>
      </c>
      <c r="G1931">
        <v>7.1203703703703707E-4</v>
      </c>
      <c r="H1931" t="b">
        <v>1</v>
      </c>
      <c r="I1931" t="e">
        <f>G1932&lt;HLOOKUP(B1932,Table7[#All],IF('Time Sheet'!H1932,3,2),FALSE)</f>
        <v>#N/A</v>
      </c>
    </row>
    <row r="1932" spans="1:9" x14ac:dyDescent="0.25">
      <c r="A1932" t="s">
        <v>1876</v>
      </c>
      <c r="B1932" t="s">
        <v>33</v>
      </c>
      <c r="C1932" t="s">
        <v>1891</v>
      </c>
      <c r="E1932" t="s">
        <v>1891</v>
      </c>
      <c r="G1932">
        <v>7.9895833333333338E-4</v>
      </c>
      <c r="H1932" t="b">
        <v>1</v>
      </c>
      <c r="I1932" t="e">
        <f>G1933&lt;HLOOKUP(B1933,Table7[#All],IF('Time Sheet'!H1933,3,2),FALSE)</f>
        <v>#N/A</v>
      </c>
    </row>
    <row r="1933" spans="1:9" x14ac:dyDescent="0.25">
      <c r="A1933" t="s">
        <v>1876</v>
      </c>
      <c r="B1933" t="s">
        <v>35</v>
      </c>
      <c r="C1933" t="s">
        <v>1892</v>
      </c>
      <c r="E1933" t="s">
        <v>1892</v>
      </c>
      <c r="G1933">
        <v>1.4056712962962959E-3</v>
      </c>
      <c r="H1933" t="b">
        <v>1</v>
      </c>
      <c r="I1933" t="e">
        <f>G1934&lt;HLOOKUP(B1934,Table7[#All],IF('Time Sheet'!H1934,3,2),FALSE)</f>
        <v>#N/A</v>
      </c>
    </row>
    <row r="1934" spans="1:9" x14ac:dyDescent="0.25">
      <c r="A1934" t="s">
        <v>1876</v>
      </c>
      <c r="B1934" t="s">
        <v>37</v>
      </c>
      <c r="C1934" t="s">
        <v>1893</v>
      </c>
      <c r="E1934" t="s">
        <v>1893</v>
      </c>
      <c r="G1934">
        <v>1.603819444444444E-3</v>
      </c>
      <c r="H1934" t="b">
        <v>1</v>
      </c>
      <c r="I1934" t="e">
        <f>G1935&lt;HLOOKUP(B1935,Table7[#All],IF('Time Sheet'!H1935,3,2),FALSE)</f>
        <v>#N/A</v>
      </c>
    </row>
    <row r="1935" spans="1:9" x14ac:dyDescent="0.25">
      <c r="A1935" t="s">
        <v>1876</v>
      </c>
      <c r="B1935" t="s">
        <v>39</v>
      </c>
      <c r="C1935" t="s">
        <v>1633</v>
      </c>
      <c r="E1935" t="s">
        <v>1633</v>
      </c>
      <c r="G1935">
        <v>3.2291666666666672E-4</v>
      </c>
      <c r="H1935" t="b">
        <v>1</v>
      </c>
      <c r="I1935" t="e">
        <f>G1936&lt;HLOOKUP(B1936,Table7[#All],IF('Time Sheet'!H1936,3,2),FALSE)</f>
        <v>#N/A</v>
      </c>
    </row>
    <row r="1936" spans="1:9" x14ac:dyDescent="0.25">
      <c r="A1936" t="s">
        <v>1876</v>
      </c>
      <c r="B1936" t="s">
        <v>41</v>
      </c>
      <c r="C1936" t="s">
        <v>1894</v>
      </c>
      <c r="E1936" t="s">
        <v>1894</v>
      </c>
      <c r="G1936">
        <v>3.9884259259259262E-4</v>
      </c>
      <c r="H1936" t="b">
        <v>1</v>
      </c>
      <c r="I1936" t="e">
        <f>G1937&lt;HLOOKUP(B1937,Table7[#All],IF('Time Sheet'!H1937,3,2),FALSE)</f>
        <v>#N/A</v>
      </c>
    </row>
    <row r="1937" spans="1:9" x14ac:dyDescent="0.25">
      <c r="A1937" t="s">
        <v>1876</v>
      </c>
      <c r="B1937" t="s">
        <v>43</v>
      </c>
      <c r="C1937" t="s">
        <v>1895</v>
      </c>
      <c r="E1937" t="s">
        <v>1895</v>
      </c>
      <c r="G1937">
        <v>4.2743055555555563E-4</v>
      </c>
      <c r="H1937" t="b">
        <v>1</v>
      </c>
      <c r="I1937" t="b">
        <f>G1938&lt;HLOOKUP(B1938,Table7[#All],IF('Time Sheet'!H1938,3,2),FALSE)</f>
        <v>0</v>
      </c>
    </row>
    <row r="1938" spans="1:9" x14ac:dyDescent="0.25">
      <c r="A1938" t="s">
        <v>1876</v>
      </c>
      <c r="B1938" t="s">
        <v>45</v>
      </c>
      <c r="C1938" t="s">
        <v>1896</v>
      </c>
      <c r="E1938" t="s">
        <v>1896</v>
      </c>
      <c r="G1938">
        <v>8.3391203703703698E-4</v>
      </c>
      <c r="H1938" t="b">
        <v>1</v>
      </c>
      <c r="I1938" t="e">
        <f>G1939&lt;HLOOKUP(B1939,Table7[#All],IF('Time Sheet'!H1939,3,2),FALSE)</f>
        <v>#N/A</v>
      </c>
    </row>
    <row r="1939" spans="1:9" x14ac:dyDescent="0.25">
      <c r="A1939" t="s">
        <v>1876</v>
      </c>
      <c r="B1939" t="s">
        <v>47</v>
      </c>
      <c r="C1939" t="s">
        <v>1897</v>
      </c>
      <c r="E1939" t="s">
        <v>1897</v>
      </c>
      <c r="G1939">
        <v>8.9490740740740731E-4</v>
      </c>
      <c r="H1939" t="b">
        <v>1</v>
      </c>
      <c r="I1939" t="e">
        <f>G1940&lt;HLOOKUP(B1940,Table7[#All],IF('Time Sheet'!H1940,3,2),FALSE)</f>
        <v>#N/A</v>
      </c>
    </row>
    <row r="1940" spans="1:9" x14ac:dyDescent="0.25">
      <c r="A1940" t="s">
        <v>1876</v>
      </c>
      <c r="B1940" t="s">
        <v>49</v>
      </c>
      <c r="C1940" t="s">
        <v>1898</v>
      </c>
      <c r="E1940" t="s">
        <v>1898</v>
      </c>
      <c r="G1940">
        <v>1.618981481481481E-3</v>
      </c>
      <c r="H1940" t="b">
        <v>1</v>
      </c>
      <c r="I1940" t="e">
        <f>G1941&lt;HLOOKUP(B1941,Table7[#All],IF('Time Sheet'!H1941,3,2),FALSE)</f>
        <v>#N/A</v>
      </c>
    </row>
    <row r="1941" spans="1:9" x14ac:dyDescent="0.25">
      <c r="A1941" t="s">
        <v>1876</v>
      </c>
      <c r="B1941" t="s">
        <v>51</v>
      </c>
      <c r="C1941" t="s">
        <v>1899</v>
      </c>
      <c r="E1941" t="s">
        <v>1899</v>
      </c>
      <c r="G1941">
        <v>1.8547453703703701E-3</v>
      </c>
      <c r="H1941" t="b">
        <v>1</v>
      </c>
      <c r="I1941" t="e">
        <f>G1942&lt;HLOOKUP(B1942,Table7[#All],IF('Time Sheet'!H1942,3,2),FALSE)</f>
        <v>#N/A</v>
      </c>
    </row>
    <row r="1942" spans="1:9" x14ac:dyDescent="0.25">
      <c r="A1942" t="s">
        <v>1876</v>
      </c>
      <c r="B1942" t="s">
        <v>53</v>
      </c>
      <c r="C1942" t="s">
        <v>667</v>
      </c>
      <c r="E1942" t="s">
        <v>667</v>
      </c>
      <c r="G1942">
        <v>2.5729166666666668E-4</v>
      </c>
      <c r="H1942" t="b">
        <v>1</v>
      </c>
      <c r="I1942" t="e">
        <f>G1943&lt;HLOOKUP(B1943,Table7[#All],IF('Time Sheet'!H1943,3,2),FALSE)</f>
        <v>#N/A</v>
      </c>
    </row>
    <row r="1943" spans="1:9" x14ac:dyDescent="0.25">
      <c r="A1943" t="s">
        <v>1876</v>
      </c>
      <c r="B1943" t="s">
        <v>55</v>
      </c>
      <c r="C1943" t="s">
        <v>1135</v>
      </c>
      <c r="E1943" t="s">
        <v>1135</v>
      </c>
      <c r="G1943">
        <v>3.2627314814814818E-4</v>
      </c>
      <c r="H1943" t="b">
        <v>1</v>
      </c>
      <c r="I1943" t="e">
        <f>G1944&lt;HLOOKUP(B1944,Table7[#All],IF('Time Sheet'!H1944,3,2),FALSE)</f>
        <v>#N/A</v>
      </c>
    </row>
    <row r="1944" spans="1:9" x14ac:dyDescent="0.25">
      <c r="A1944" t="s">
        <v>1876</v>
      </c>
      <c r="B1944" t="s">
        <v>57</v>
      </c>
      <c r="C1944" t="s">
        <v>1900</v>
      </c>
      <c r="E1944" t="s">
        <v>1900</v>
      </c>
      <c r="G1944">
        <v>3.4155092592592592E-4</v>
      </c>
      <c r="H1944" t="b">
        <v>1</v>
      </c>
      <c r="I1944" t="b">
        <f>G1945&lt;HLOOKUP(B1945,Table7[#All],IF('Time Sheet'!H1945,3,2),FALSE)</f>
        <v>0</v>
      </c>
    </row>
    <row r="1945" spans="1:9" x14ac:dyDescent="0.25">
      <c r="A1945" t="s">
        <v>1876</v>
      </c>
      <c r="B1945" t="s">
        <v>59</v>
      </c>
      <c r="C1945" t="s">
        <v>1901</v>
      </c>
      <c r="E1945" t="s">
        <v>1901</v>
      </c>
      <c r="G1945">
        <v>6.6354166666666666E-4</v>
      </c>
      <c r="H1945" t="b">
        <v>1</v>
      </c>
      <c r="I1945" t="e">
        <f>G1946&lt;HLOOKUP(B1946,Table7[#All],IF('Time Sheet'!H1946,3,2),FALSE)</f>
        <v>#N/A</v>
      </c>
    </row>
    <row r="1946" spans="1:9" x14ac:dyDescent="0.25">
      <c r="A1946" t="s">
        <v>1876</v>
      </c>
      <c r="B1946" t="s">
        <v>61</v>
      </c>
      <c r="C1946" t="s">
        <v>1902</v>
      </c>
      <c r="E1946" t="s">
        <v>1902</v>
      </c>
      <c r="G1946">
        <v>7.274305555555556E-4</v>
      </c>
      <c r="H1946" t="b">
        <v>1</v>
      </c>
      <c r="I1946" t="e">
        <f>G1947&lt;HLOOKUP(B1947,Table7[#All],IF('Time Sheet'!H1947,3,2),FALSE)</f>
        <v>#N/A</v>
      </c>
    </row>
    <row r="1947" spans="1:9" x14ac:dyDescent="0.25">
      <c r="A1947" t="s">
        <v>1876</v>
      </c>
      <c r="B1947" t="s">
        <v>63</v>
      </c>
      <c r="C1947" t="s">
        <v>1714</v>
      </c>
      <c r="E1947" t="s">
        <v>1714</v>
      </c>
      <c r="G1947">
        <v>1.415046296296296E-3</v>
      </c>
      <c r="H1947" t="b">
        <v>1</v>
      </c>
      <c r="I1947" t="e">
        <f>G1948&lt;HLOOKUP(B1948,Table7[#All],IF('Time Sheet'!H1948,3,2),FALSE)</f>
        <v>#N/A</v>
      </c>
    </row>
    <row r="1948" spans="1:9" x14ac:dyDescent="0.25">
      <c r="A1948" t="s">
        <v>1876</v>
      </c>
      <c r="B1948" t="s">
        <v>65</v>
      </c>
      <c r="C1948" t="s">
        <v>1903</v>
      </c>
      <c r="E1948" t="s">
        <v>1903</v>
      </c>
      <c r="G1948">
        <v>1.5504629629629629E-3</v>
      </c>
      <c r="H1948" t="b">
        <v>1</v>
      </c>
      <c r="I1948" t="e">
        <f>G1949&lt;HLOOKUP(B1949,Table7[#All],IF('Time Sheet'!H1949,3,2),FALSE)</f>
        <v>#N/A</v>
      </c>
    </row>
    <row r="1949" spans="1:9" x14ac:dyDescent="0.25">
      <c r="A1949" t="s">
        <v>1876</v>
      </c>
      <c r="B1949" t="s">
        <v>67</v>
      </c>
      <c r="C1949" t="s">
        <v>1904</v>
      </c>
      <c r="E1949" t="s">
        <v>1904</v>
      </c>
      <c r="G1949">
        <v>8.1527777777777772E-4</v>
      </c>
      <c r="H1949" t="b">
        <v>1</v>
      </c>
      <c r="I1949" t="b">
        <f>G1950&lt;HLOOKUP(B1950,Table7[#All],IF('Time Sheet'!H1950,3,2),FALSE)</f>
        <v>1</v>
      </c>
    </row>
    <row r="1950" spans="1:9" x14ac:dyDescent="0.25">
      <c r="A1950" t="s">
        <v>1876</v>
      </c>
      <c r="B1950" t="s">
        <v>69</v>
      </c>
      <c r="C1950" t="s">
        <v>1905</v>
      </c>
      <c r="E1950" t="s">
        <v>1905</v>
      </c>
      <c r="G1950">
        <v>1.418634259259259E-3</v>
      </c>
      <c r="H1950" t="b">
        <v>1</v>
      </c>
      <c r="I1950" t="e">
        <f>G1951&lt;HLOOKUP(B1951,Table7[#All],IF('Time Sheet'!H1951,3,2),FALSE)</f>
        <v>#N/A</v>
      </c>
    </row>
    <row r="1951" spans="1:9" x14ac:dyDescent="0.25">
      <c r="A1951" t="s">
        <v>1876</v>
      </c>
      <c r="B1951" t="s">
        <v>71</v>
      </c>
      <c r="C1951" t="s">
        <v>1906</v>
      </c>
      <c r="E1951" t="s">
        <v>1906</v>
      </c>
      <c r="G1951">
        <v>1.6025462962962959E-3</v>
      </c>
      <c r="H1951" t="b">
        <v>1</v>
      </c>
      <c r="I1951" t="e">
        <f>G1952&lt;HLOOKUP(B1952,Table7[#All],IF('Time Sheet'!H1952,3,2),FALSE)</f>
        <v>#N/A</v>
      </c>
    </row>
    <row r="1952" spans="1:9" x14ac:dyDescent="0.25">
      <c r="A1952" t="s">
        <v>1876</v>
      </c>
      <c r="B1952" t="s">
        <v>73</v>
      </c>
      <c r="C1952" t="s">
        <v>1907</v>
      </c>
      <c r="E1952" t="s">
        <v>1907</v>
      </c>
      <c r="G1952">
        <v>2.9605324074074069E-3</v>
      </c>
      <c r="H1952" t="b">
        <v>1</v>
      </c>
      <c r="I1952" t="e">
        <f>G1953&lt;HLOOKUP(B1953,Table7[#All],IF('Time Sheet'!H1953,3,2),FALSE)</f>
        <v>#N/A</v>
      </c>
    </row>
    <row r="1953" spans="1:9" x14ac:dyDescent="0.25">
      <c r="A1953" t="s">
        <v>1876</v>
      </c>
      <c r="B1953" t="s">
        <v>75</v>
      </c>
      <c r="C1953" t="s">
        <v>1908</v>
      </c>
      <c r="E1953" t="s">
        <v>1908</v>
      </c>
      <c r="G1953">
        <v>3.3157407407407411E-3</v>
      </c>
      <c r="H1953" t="b">
        <v>1</v>
      </c>
      <c r="I1953" t="e">
        <f>G1954&lt;HLOOKUP(B1954,Table7[#All],IF('Time Sheet'!H1954,3,2),FALSE)</f>
        <v>#N/A</v>
      </c>
    </row>
    <row r="1954" spans="1:9" x14ac:dyDescent="0.25">
      <c r="A1954" t="s">
        <v>1909</v>
      </c>
      <c r="B1954" t="s">
        <v>1</v>
      </c>
      <c r="C1954" t="s">
        <v>1910</v>
      </c>
      <c r="E1954" t="s">
        <v>1910</v>
      </c>
      <c r="G1954">
        <v>2.2939814814814809E-4</v>
      </c>
      <c r="H1954" t="b">
        <v>1</v>
      </c>
      <c r="I1954" t="b">
        <f>G1955&lt;HLOOKUP(B1955,Table7[#All],IF('Time Sheet'!H1955,3,2),FALSE)</f>
        <v>0</v>
      </c>
    </row>
    <row r="1955" spans="1:9" x14ac:dyDescent="0.25">
      <c r="A1955" t="s">
        <v>1909</v>
      </c>
      <c r="B1955" t="s">
        <v>3</v>
      </c>
      <c r="C1955" t="s">
        <v>1911</v>
      </c>
      <c r="E1955" t="s">
        <v>1911</v>
      </c>
      <c r="G1955">
        <v>2.8622685185185191E-4</v>
      </c>
      <c r="H1955" t="b">
        <v>1</v>
      </c>
      <c r="I1955" t="e">
        <f>G1956&lt;HLOOKUP(B1956,Table7[#All],IF('Time Sheet'!H1956,3,2),FALSE)</f>
        <v>#N/A</v>
      </c>
    </row>
    <row r="1956" spans="1:9" x14ac:dyDescent="0.25">
      <c r="A1956" t="s">
        <v>1909</v>
      </c>
      <c r="B1956" t="s">
        <v>5</v>
      </c>
      <c r="C1956" t="s">
        <v>1912</v>
      </c>
      <c r="E1956" t="s">
        <v>1912</v>
      </c>
      <c r="G1956">
        <v>3.1932870370370372E-4</v>
      </c>
      <c r="H1956" t="b">
        <v>1</v>
      </c>
      <c r="I1956" t="b">
        <f>G1957&lt;HLOOKUP(B1957,Table7[#All],IF('Time Sheet'!H1957,3,2),FALSE)</f>
        <v>0</v>
      </c>
    </row>
    <row r="1957" spans="1:9" x14ac:dyDescent="0.25">
      <c r="A1957" t="s">
        <v>1909</v>
      </c>
      <c r="B1957" t="s">
        <v>7</v>
      </c>
      <c r="C1957" t="s">
        <v>1913</v>
      </c>
      <c r="E1957" t="s">
        <v>1913</v>
      </c>
      <c r="G1957">
        <v>5.9687499999999997E-4</v>
      </c>
      <c r="H1957" t="b">
        <v>1</v>
      </c>
      <c r="I1957" t="e">
        <f>G1958&lt;HLOOKUP(B1958,Table7[#All],IF('Time Sheet'!H1958,3,2),FALSE)</f>
        <v>#N/A</v>
      </c>
    </row>
    <row r="1958" spans="1:9" x14ac:dyDescent="0.25">
      <c r="A1958" t="s">
        <v>1909</v>
      </c>
      <c r="B1958" t="s">
        <v>9</v>
      </c>
      <c r="C1958" t="s">
        <v>1615</v>
      </c>
      <c r="E1958" t="s">
        <v>1615</v>
      </c>
      <c r="G1958">
        <v>6.6828703703703711E-4</v>
      </c>
      <c r="H1958" t="b">
        <v>1</v>
      </c>
      <c r="I1958" t="b">
        <f>G1959&lt;HLOOKUP(B1959,Table7[#All],IF('Time Sheet'!H1959,3,2),FALSE)</f>
        <v>0</v>
      </c>
    </row>
    <row r="1959" spans="1:9" x14ac:dyDescent="0.25">
      <c r="A1959" t="s">
        <v>1909</v>
      </c>
      <c r="B1959" t="s">
        <v>11</v>
      </c>
      <c r="C1959" t="s">
        <v>1914</v>
      </c>
      <c r="E1959" t="s">
        <v>1914</v>
      </c>
      <c r="G1959">
        <v>1.275347222222222E-3</v>
      </c>
      <c r="H1959" t="b">
        <v>1</v>
      </c>
      <c r="I1959" t="e">
        <f>G1960&lt;HLOOKUP(B1960,Table7[#All],IF('Time Sheet'!H1960,3,2),FALSE)</f>
        <v>#N/A</v>
      </c>
    </row>
    <row r="1960" spans="1:9" x14ac:dyDescent="0.25">
      <c r="A1960" t="s">
        <v>1909</v>
      </c>
      <c r="B1960" t="s">
        <v>13</v>
      </c>
      <c r="C1960" t="s">
        <v>1915</v>
      </c>
      <c r="E1960" t="s">
        <v>1915</v>
      </c>
      <c r="G1960">
        <v>1.446180555555556E-3</v>
      </c>
      <c r="H1960" t="b">
        <v>1</v>
      </c>
      <c r="I1960" t="e">
        <f>G1961&lt;HLOOKUP(B1961,Table7[#All],IF('Time Sheet'!H1961,3,2),FALSE)</f>
        <v>#N/A</v>
      </c>
    </row>
    <row r="1961" spans="1:9" x14ac:dyDescent="0.25">
      <c r="A1961" t="s">
        <v>1909</v>
      </c>
      <c r="B1961" t="s">
        <v>15</v>
      </c>
      <c r="C1961" t="s">
        <v>1916</v>
      </c>
      <c r="E1961" t="s">
        <v>1916</v>
      </c>
      <c r="G1961">
        <v>3.053703703703703E-3</v>
      </c>
      <c r="H1961" t="b">
        <v>1</v>
      </c>
      <c r="I1961" t="b">
        <f>G1962&lt;HLOOKUP(B1962,Table7[#All],IF('Time Sheet'!H1962,3,2),FALSE)</f>
        <v>1</v>
      </c>
    </row>
    <row r="1962" spans="1:9" x14ac:dyDescent="0.25">
      <c r="A1962" t="s">
        <v>1909</v>
      </c>
      <c r="B1962" t="s">
        <v>17</v>
      </c>
      <c r="C1962" t="s">
        <v>1917</v>
      </c>
      <c r="E1962" t="s">
        <v>1917</v>
      </c>
      <c r="G1962">
        <v>3.3730324074074071E-3</v>
      </c>
      <c r="H1962" t="b">
        <v>1</v>
      </c>
      <c r="I1962" t="e">
        <f>G1963&lt;HLOOKUP(B1963,Table7[#All],IF('Time Sheet'!H1963,3,2),FALSE)</f>
        <v>#N/A</v>
      </c>
    </row>
    <row r="1963" spans="1:9" x14ac:dyDescent="0.25">
      <c r="A1963" t="s">
        <v>1909</v>
      </c>
      <c r="B1963" t="s">
        <v>19</v>
      </c>
      <c r="C1963" t="s">
        <v>1918</v>
      </c>
      <c r="E1963" t="s">
        <v>1918</v>
      </c>
      <c r="G1963">
        <v>6.3184027777777778E-3</v>
      </c>
      <c r="H1963" t="b">
        <v>1</v>
      </c>
      <c r="I1963" t="e">
        <f>G1964&lt;HLOOKUP(B1964,Table7[#All],IF('Time Sheet'!H1964,3,2),FALSE)</f>
        <v>#N/A</v>
      </c>
    </row>
    <row r="1964" spans="1:9" x14ac:dyDescent="0.25">
      <c r="A1964" t="s">
        <v>1909</v>
      </c>
      <c r="B1964" t="s">
        <v>21</v>
      </c>
      <c r="C1964" t="s">
        <v>1919</v>
      </c>
      <c r="E1964" t="s">
        <v>1919</v>
      </c>
      <c r="G1964">
        <v>7.1168981481481482E-3</v>
      </c>
      <c r="H1964" t="b">
        <v>1</v>
      </c>
      <c r="I1964" t="e">
        <f>G1965&lt;HLOOKUP(B1965,Table7[#All],IF('Time Sheet'!H1965,3,2),FALSE)</f>
        <v>#N/A</v>
      </c>
    </row>
    <row r="1965" spans="1:9" x14ac:dyDescent="0.25">
      <c r="A1965" t="s">
        <v>1909</v>
      </c>
      <c r="B1965" t="s">
        <v>23</v>
      </c>
      <c r="C1965" t="s">
        <v>1920</v>
      </c>
      <c r="E1965" t="s">
        <v>1920</v>
      </c>
      <c r="G1965">
        <v>1.215277777777778E-2</v>
      </c>
      <c r="H1965" t="b">
        <v>1</v>
      </c>
      <c r="I1965" t="e">
        <f>G1966&lt;HLOOKUP(B1966,Table7[#All],IF('Time Sheet'!H1966,3,2),FALSE)</f>
        <v>#N/A</v>
      </c>
    </row>
    <row r="1966" spans="1:9" x14ac:dyDescent="0.25">
      <c r="A1966" t="s">
        <v>1909</v>
      </c>
      <c r="B1966" t="s">
        <v>25</v>
      </c>
      <c r="C1966" t="s">
        <v>1921</v>
      </c>
      <c r="E1966" t="s">
        <v>1921</v>
      </c>
      <c r="G1966">
        <v>1.192094907407408E-2</v>
      </c>
      <c r="H1966" t="b">
        <v>1</v>
      </c>
      <c r="I1966" t="e">
        <f>G1967&lt;HLOOKUP(B1967,Table7[#All],IF('Time Sheet'!H1967,3,2),FALSE)</f>
        <v>#N/A</v>
      </c>
    </row>
    <row r="1967" spans="1:9" x14ac:dyDescent="0.25">
      <c r="A1967" t="s">
        <v>1909</v>
      </c>
      <c r="B1967" t="s">
        <v>126</v>
      </c>
      <c r="C1967" t="s">
        <v>346</v>
      </c>
      <c r="E1967" t="s">
        <v>346</v>
      </c>
      <c r="G1967">
        <v>3.1481481481481481E-4</v>
      </c>
      <c r="H1967" t="b">
        <v>1</v>
      </c>
      <c r="I1967" t="e">
        <f>G1968&lt;HLOOKUP(B1968,Table7[#All],IF('Time Sheet'!H1968,3,2),FALSE)</f>
        <v>#N/A</v>
      </c>
    </row>
    <row r="1968" spans="1:9" x14ac:dyDescent="0.25">
      <c r="A1968" t="s">
        <v>1909</v>
      </c>
      <c r="B1968" t="s">
        <v>27</v>
      </c>
      <c r="C1968" t="s">
        <v>1922</v>
      </c>
      <c r="E1968" t="s">
        <v>1922</v>
      </c>
      <c r="G1968">
        <v>3.3171296296296302E-4</v>
      </c>
      <c r="H1968" t="b">
        <v>1</v>
      </c>
      <c r="I1968" t="e">
        <f>G1969&lt;HLOOKUP(B1969,Table7[#All],IF('Time Sheet'!H1969,3,2),FALSE)</f>
        <v>#N/A</v>
      </c>
    </row>
    <row r="1969" spans="1:9" x14ac:dyDescent="0.25">
      <c r="A1969" t="s">
        <v>1909</v>
      </c>
      <c r="B1969" t="s">
        <v>29</v>
      </c>
      <c r="C1969" t="s">
        <v>635</v>
      </c>
      <c r="E1969" t="s">
        <v>635</v>
      </c>
      <c r="G1969">
        <v>3.8831018518518522E-4</v>
      </c>
      <c r="H1969" t="b">
        <v>1</v>
      </c>
      <c r="I1969" t="b">
        <f>G1970&lt;HLOOKUP(B1970,Table7[#All],IF('Time Sheet'!H1970,3,2),FALSE)</f>
        <v>0</v>
      </c>
    </row>
    <row r="1970" spans="1:9" x14ac:dyDescent="0.25">
      <c r="A1970" t="s">
        <v>1909</v>
      </c>
      <c r="B1970" t="s">
        <v>31</v>
      </c>
      <c r="C1970" t="s">
        <v>1923</v>
      </c>
      <c r="E1970" t="s">
        <v>1923</v>
      </c>
      <c r="G1970">
        <v>6.7268518518518513E-4</v>
      </c>
      <c r="H1970" t="b">
        <v>1</v>
      </c>
      <c r="I1970" t="e">
        <f>G1971&lt;HLOOKUP(B1971,Table7[#All],IF('Time Sheet'!H1971,3,2),FALSE)</f>
        <v>#N/A</v>
      </c>
    </row>
    <row r="1971" spans="1:9" x14ac:dyDescent="0.25">
      <c r="A1971" t="s">
        <v>1909</v>
      </c>
      <c r="B1971" t="s">
        <v>33</v>
      </c>
      <c r="C1971" t="s">
        <v>1403</v>
      </c>
      <c r="E1971" t="s">
        <v>1403</v>
      </c>
      <c r="G1971">
        <v>7.9548611111111118E-4</v>
      </c>
      <c r="H1971" t="b">
        <v>1</v>
      </c>
      <c r="I1971" t="e">
        <f>G1972&lt;HLOOKUP(B1972,Table7[#All],IF('Time Sheet'!H1972,3,2),FALSE)</f>
        <v>#N/A</v>
      </c>
    </row>
    <row r="1972" spans="1:9" x14ac:dyDescent="0.25">
      <c r="A1972" t="s">
        <v>1909</v>
      </c>
      <c r="B1972" t="s">
        <v>35</v>
      </c>
      <c r="C1972" t="s">
        <v>1924</v>
      </c>
      <c r="E1972" t="s">
        <v>1924</v>
      </c>
      <c r="G1972">
        <v>1.449189814814815E-3</v>
      </c>
      <c r="H1972" t="b">
        <v>1</v>
      </c>
      <c r="I1972" t="e">
        <f>G1973&lt;HLOOKUP(B1973,Table7[#All],IF('Time Sheet'!H1973,3,2),FALSE)</f>
        <v>#N/A</v>
      </c>
    </row>
    <row r="1973" spans="1:9" x14ac:dyDescent="0.25">
      <c r="A1973" t="s">
        <v>1909</v>
      </c>
      <c r="B1973" t="s">
        <v>37</v>
      </c>
      <c r="C1973" t="s">
        <v>1925</v>
      </c>
      <c r="E1973" t="s">
        <v>1925</v>
      </c>
      <c r="G1973">
        <v>1.6803240740740741E-3</v>
      </c>
      <c r="H1973" t="b">
        <v>1</v>
      </c>
      <c r="I1973" t="e">
        <f>G1974&lt;HLOOKUP(B1974,Table7[#All],IF('Time Sheet'!H1974,3,2),FALSE)</f>
        <v>#N/A</v>
      </c>
    </row>
    <row r="1974" spans="1:9" x14ac:dyDescent="0.25">
      <c r="A1974" t="s">
        <v>1909</v>
      </c>
      <c r="B1974" t="s">
        <v>39</v>
      </c>
      <c r="C1974" t="s">
        <v>1926</v>
      </c>
      <c r="E1974" t="s">
        <v>1926</v>
      </c>
      <c r="G1974">
        <v>2.9062499999999998E-4</v>
      </c>
      <c r="H1974" t="b">
        <v>1</v>
      </c>
      <c r="I1974" t="e">
        <f>G1975&lt;HLOOKUP(B1975,Table7[#All],IF('Time Sheet'!H1975,3,2),FALSE)</f>
        <v>#N/A</v>
      </c>
    </row>
    <row r="1975" spans="1:9" x14ac:dyDescent="0.25">
      <c r="A1975" t="s">
        <v>1909</v>
      </c>
      <c r="B1975" t="s">
        <v>41</v>
      </c>
      <c r="C1975" t="s">
        <v>1927</v>
      </c>
      <c r="E1975" t="s">
        <v>1927</v>
      </c>
      <c r="G1975">
        <v>3.4976851851851852E-4</v>
      </c>
      <c r="H1975" t="b">
        <v>1</v>
      </c>
      <c r="I1975" t="e">
        <f>G1976&lt;HLOOKUP(B1976,Table7[#All],IF('Time Sheet'!H1976,3,2),FALSE)</f>
        <v>#N/A</v>
      </c>
    </row>
    <row r="1976" spans="1:9" x14ac:dyDescent="0.25">
      <c r="A1976" t="s">
        <v>1909</v>
      </c>
      <c r="B1976" t="s">
        <v>43</v>
      </c>
      <c r="C1976" t="s">
        <v>1928</v>
      </c>
      <c r="E1976" t="s">
        <v>1928</v>
      </c>
      <c r="G1976">
        <v>4.1319444444444449E-4</v>
      </c>
      <c r="H1976" t="b">
        <v>1</v>
      </c>
      <c r="I1976" t="b">
        <f>G1977&lt;HLOOKUP(B1977,Table7[#All],IF('Time Sheet'!H1977,3,2),FALSE)</f>
        <v>0</v>
      </c>
    </row>
    <row r="1977" spans="1:9" x14ac:dyDescent="0.25">
      <c r="A1977" t="s">
        <v>1909</v>
      </c>
      <c r="B1977" t="s">
        <v>45</v>
      </c>
      <c r="C1977" t="s">
        <v>1929</v>
      </c>
      <c r="E1977" t="s">
        <v>1929</v>
      </c>
      <c r="G1977">
        <v>7.372685185185185E-4</v>
      </c>
      <c r="H1977" t="b">
        <v>1</v>
      </c>
      <c r="I1977" t="e">
        <f>G1978&lt;HLOOKUP(B1978,Table7[#All],IF('Time Sheet'!H1978,3,2),FALSE)</f>
        <v>#N/A</v>
      </c>
    </row>
    <row r="1978" spans="1:9" x14ac:dyDescent="0.25">
      <c r="A1978" t="s">
        <v>1909</v>
      </c>
      <c r="B1978" t="s">
        <v>47</v>
      </c>
      <c r="C1978" t="s">
        <v>1930</v>
      </c>
      <c r="E1978" t="s">
        <v>1930</v>
      </c>
      <c r="G1978">
        <v>8.7453703703703706E-4</v>
      </c>
      <c r="H1978" t="b">
        <v>1</v>
      </c>
      <c r="I1978" t="e">
        <f>G1979&lt;HLOOKUP(B1979,Table7[#All],IF('Time Sheet'!H1979,3,2),FALSE)</f>
        <v>#N/A</v>
      </c>
    </row>
    <row r="1979" spans="1:9" x14ac:dyDescent="0.25">
      <c r="A1979" t="s">
        <v>1909</v>
      </c>
      <c r="B1979" t="s">
        <v>49</v>
      </c>
      <c r="C1979" t="s">
        <v>1931</v>
      </c>
      <c r="E1979" t="s">
        <v>1931</v>
      </c>
      <c r="G1979">
        <v>1.580787037037037E-3</v>
      </c>
      <c r="H1979" t="b">
        <v>1</v>
      </c>
      <c r="I1979" t="e">
        <f>G1980&lt;HLOOKUP(B1980,Table7[#All],IF('Time Sheet'!H1980,3,2),FALSE)</f>
        <v>#N/A</v>
      </c>
    </row>
    <row r="1980" spans="1:9" x14ac:dyDescent="0.25">
      <c r="A1980" t="s">
        <v>1909</v>
      </c>
      <c r="B1980" t="s">
        <v>51</v>
      </c>
      <c r="C1980" t="s">
        <v>1932</v>
      </c>
      <c r="E1980" t="s">
        <v>1932</v>
      </c>
      <c r="G1980">
        <v>1.8996527777777781E-3</v>
      </c>
      <c r="H1980" t="b">
        <v>1</v>
      </c>
      <c r="I1980" t="e">
        <f>G1981&lt;HLOOKUP(B1981,Table7[#All],IF('Time Sheet'!H1981,3,2),FALSE)</f>
        <v>#N/A</v>
      </c>
    </row>
    <row r="1981" spans="1:9" x14ac:dyDescent="0.25">
      <c r="A1981" t="s">
        <v>1909</v>
      </c>
      <c r="B1981" t="s">
        <v>55</v>
      </c>
      <c r="C1981" t="s">
        <v>1359</v>
      </c>
      <c r="E1981" t="s">
        <v>1359</v>
      </c>
      <c r="G1981">
        <v>3.2916666666666668E-4</v>
      </c>
      <c r="H1981" t="b">
        <v>1</v>
      </c>
      <c r="I1981" t="e">
        <f>G1982&lt;HLOOKUP(B1982,Table7[#All],IF('Time Sheet'!H1982,3,2),FALSE)</f>
        <v>#N/A</v>
      </c>
    </row>
    <row r="1982" spans="1:9" x14ac:dyDescent="0.25">
      <c r="A1982" t="s">
        <v>1909</v>
      </c>
      <c r="B1982" t="s">
        <v>57</v>
      </c>
      <c r="C1982" t="s">
        <v>1933</v>
      </c>
      <c r="E1982" t="s">
        <v>1933</v>
      </c>
      <c r="G1982">
        <v>3.6134259259259257E-4</v>
      </c>
      <c r="H1982" t="b">
        <v>1</v>
      </c>
      <c r="I1982" t="b">
        <f>G1983&lt;HLOOKUP(B1983,Table7[#All],IF('Time Sheet'!H1983,3,2),FALSE)</f>
        <v>0</v>
      </c>
    </row>
    <row r="1983" spans="1:9" x14ac:dyDescent="0.25">
      <c r="A1983" t="s">
        <v>1909</v>
      </c>
      <c r="B1983" t="s">
        <v>59</v>
      </c>
      <c r="C1983" t="s">
        <v>1934</v>
      </c>
      <c r="E1983" t="s">
        <v>1934</v>
      </c>
      <c r="G1983">
        <v>6.9918981481481481E-4</v>
      </c>
      <c r="H1983" t="b">
        <v>1</v>
      </c>
      <c r="I1983" t="e">
        <f>G1984&lt;HLOOKUP(B1984,Table7[#All],IF('Time Sheet'!H1984,3,2),FALSE)</f>
        <v>#N/A</v>
      </c>
    </row>
    <row r="1984" spans="1:9" x14ac:dyDescent="0.25">
      <c r="A1984" t="s">
        <v>1909</v>
      </c>
      <c r="B1984" t="s">
        <v>61</v>
      </c>
      <c r="C1984" t="s">
        <v>1935</v>
      </c>
      <c r="E1984" t="s">
        <v>1935</v>
      </c>
      <c r="G1984">
        <v>8.5208333333333338E-4</v>
      </c>
      <c r="H1984" t="b">
        <v>1</v>
      </c>
      <c r="I1984" t="e">
        <f>G1985&lt;HLOOKUP(B1985,Table7[#All],IF('Time Sheet'!H1985,3,2),FALSE)</f>
        <v>#N/A</v>
      </c>
    </row>
    <row r="1985" spans="1:9" x14ac:dyDescent="0.25">
      <c r="A1985" t="s">
        <v>1909</v>
      </c>
      <c r="B1985" t="s">
        <v>63</v>
      </c>
      <c r="C1985" t="s">
        <v>1936</v>
      </c>
      <c r="E1985" t="s">
        <v>1936</v>
      </c>
      <c r="G1985">
        <v>1.5810185185185181E-3</v>
      </c>
      <c r="H1985" t="b">
        <v>1</v>
      </c>
      <c r="I1985" t="e">
        <f>G1986&lt;HLOOKUP(B1986,Table7[#All],IF('Time Sheet'!H1986,3,2),FALSE)</f>
        <v>#N/A</v>
      </c>
    </row>
    <row r="1986" spans="1:9" x14ac:dyDescent="0.25">
      <c r="A1986" t="s">
        <v>1909</v>
      </c>
      <c r="B1986" t="s">
        <v>65</v>
      </c>
      <c r="C1986" t="s">
        <v>1937</v>
      </c>
      <c r="E1986" t="s">
        <v>1937</v>
      </c>
      <c r="G1986">
        <v>1.872106481481482E-3</v>
      </c>
      <c r="H1986" t="b">
        <v>1</v>
      </c>
      <c r="I1986" t="e">
        <f>G1987&lt;HLOOKUP(B1987,Table7[#All],IF('Time Sheet'!H1987,3,2),FALSE)</f>
        <v>#N/A</v>
      </c>
    </row>
    <row r="1987" spans="1:9" x14ac:dyDescent="0.25">
      <c r="A1987" t="s">
        <v>1909</v>
      </c>
      <c r="B1987" t="s">
        <v>67</v>
      </c>
      <c r="C1987" t="s">
        <v>1938</v>
      </c>
      <c r="E1987" t="s">
        <v>1938</v>
      </c>
      <c r="G1987">
        <v>7.1666666666666667E-4</v>
      </c>
      <c r="H1987" t="b">
        <v>1</v>
      </c>
      <c r="I1987" t="b">
        <f>G1988&lt;HLOOKUP(B1988,Table7[#All],IF('Time Sheet'!H1988,3,2),FALSE)</f>
        <v>0</v>
      </c>
    </row>
    <row r="1988" spans="1:9" x14ac:dyDescent="0.25">
      <c r="A1988" t="s">
        <v>1909</v>
      </c>
      <c r="B1988" t="s">
        <v>69</v>
      </c>
      <c r="C1988" t="s">
        <v>1939</v>
      </c>
      <c r="E1988" t="s">
        <v>1939</v>
      </c>
      <c r="G1988">
        <v>1.4454861111111109E-3</v>
      </c>
      <c r="H1988" t="b">
        <v>1</v>
      </c>
      <c r="I1988" t="e">
        <f>G1989&lt;HLOOKUP(B1989,Table7[#All],IF('Time Sheet'!H1989,3,2),FALSE)</f>
        <v>#N/A</v>
      </c>
    </row>
    <row r="1989" spans="1:9" x14ac:dyDescent="0.25">
      <c r="A1989" t="s">
        <v>1909</v>
      </c>
      <c r="B1989" t="s">
        <v>71</v>
      </c>
      <c r="C1989" t="s">
        <v>1940</v>
      </c>
      <c r="E1989" t="s">
        <v>1940</v>
      </c>
      <c r="G1989">
        <v>1.6456018518518521E-3</v>
      </c>
      <c r="H1989" t="b">
        <v>1</v>
      </c>
      <c r="I1989" t="e">
        <f>G1990&lt;HLOOKUP(B1990,Table7[#All],IF('Time Sheet'!H1990,3,2),FALSE)</f>
        <v>#N/A</v>
      </c>
    </row>
    <row r="1990" spans="1:9" x14ac:dyDescent="0.25">
      <c r="A1990" t="s">
        <v>1909</v>
      </c>
      <c r="B1990" t="s">
        <v>73</v>
      </c>
      <c r="C1990" t="s">
        <v>1941</v>
      </c>
      <c r="E1990" t="s">
        <v>1941</v>
      </c>
      <c r="G1990">
        <v>3.0409722222222218E-3</v>
      </c>
      <c r="H1990" t="b">
        <v>1</v>
      </c>
      <c r="I1990" t="e">
        <f>G1991&lt;HLOOKUP(B1991,Table7[#All],IF('Time Sheet'!H1991,3,2),FALSE)</f>
        <v>#N/A</v>
      </c>
    </row>
    <row r="1991" spans="1:9" x14ac:dyDescent="0.25">
      <c r="A1991" t="s">
        <v>1909</v>
      </c>
      <c r="B1991" t="s">
        <v>75</v>
      </c>
      <c r="C1991" t="s">
        <v>1942</v>
      </c>
      <c r="E1991" t="s">
        <v>1942</v>
      </c>
      <c r="G1991">
        <v>3.5848379629629628E-3</v>
      </c>
      <c r="H1991" t="b">
        <v>1</v>
      </c>
      <c r="I1991" t="b">
        <f>G1992&lt;HLOOKUP(B1992,Table7[#All],IF('Time Sheet'!H1992,3,2),FALSE)</f>
        <v>0</v>
      </c>
    </row>
    <row r="1992" spans="1:9" x14ac:dyDescent="0.25">
      <c r="A1992" t="s">
        <v>1943</v>
      </c>
      <c r="B1992" t="s">
        <v>3</v>
      </c>
      <c r="C1992" t="s">
        <v>1944</v>
      </c>
      <c r="E1992" t="s">
        <v>1944</v>
      </c>
      <c r="G1992">
        <v>2.6446759259259262E-4</v>
      </c>
      <c r="H1992" t="b">
        <v>1</v>
      </c>
      <c r="I1992" t="e">
        <f>G1993&lt;HLOOKUP(B1993,Table7[#All],IF('Time Sheet'!H1993,3,2),FALSE)</f>
        <v>#N/A</v>
      </c>
    </row>
    <row r="1993" spans="1:9" x14ac:dyDescent="0.25">
      <c r="A1993" t="s">
        <v>1943</v>
      </c>
      <c r="B1993" t="s">
        <v>5</v>
      </c>
      <c r="C1993" t="s">
        <v>1945</v>
      </c>
      <c r="E1993" t="s">
        <v>1945</v>
      </c>
      <c r="G1993">
        <v>2.9837962962962972E-4</v>
      </c>
      <c r="H1993" t="b">
        <v>1</v>
      </c>
      <c r="I1993" t="b">
        <f>G1994&lt;HLOOKUP(B1994,Table7[#All],IF('Time Sheet'!H1994,3,2),FALSE)</f>
        <v>0</v>
      </c>
    </row>
    <row r="1994" spans="1:9" x14ac:dyDescent="0.25">
      <c r="A1994" t="s">
        <v>1943</v>
      </c>
      <c r="B1994" t="s">
        <v>7</v>
      </c>
      <c r="C1994" t="s">
        <v>1946</v>
      </c>
      <c r="E1994" t="s">
        <v>1946</v>
      </c>
      <c r="G1994">
        <v>5.8854166666666668E-4</v>
      </c>
      <c r="H1994" t="b">
        <v>1</v>
      </c>
      <c r="I1994" t="e">
        <f>G1995&lt;HLOOKUP(B1995,Table7[#All],IF('Time Sheet'!H1995,3,2),FALSE)</f>
        <v>#N/A</v>
      </c>
    </row>
    <row r="1995" spans="1:9" x14ac:dyDescent="0.25">
      <c r="A1995" t="s">
        <v>1943</v>
      </c>
      <c r="B1995" t="s">
        <v>9</v>
      </c>
      <c r="C1995" t="s">
        <v>1947</v>
      </c>
      <c r="E1995" t="s">
        <v>1947</v>
      </c>
      <c r="G1995">
        <v>6.8807870370370377E-4</v>
      </c>
      <c r="H1995" t="b">
        <v>1</v>
      </c>
      <c r="I1995" t="e">
        <f>G1996&lt;HLOOKUP(B1996,Table7[#All],IF('Time Sheet'!H1996,3,2),FALSE)</f>
        <v>#N/A</v>
      </c>
    </row>
    <row r="1996" spans="1:9" x14ac:dyDescent="0.25">
      <c r="A1996" t="s">
        <v>1943</v>
      </c>
      <c r="B1996" t="s">
        <v>13</v>
      </c>
      <c r="C1996" t="s">
        <v>1948</v>
      </c>
      <c r="E1996" t="s">
        <v>1948</v>
      </c>
      <c r="G1996">
        <v>1.5030092592592591E-3</v>
      </c>
      <c r="H1996" t="b">
        <v>1</v>
      </c>
      <c r="I1996" t="e">
        <f>G1997&lt;HLOOKUP(B1997,Table7[#All],IF('Time Sheet'!H1997,3,2),FALSE)</f>
        <v>#N/A</v>
      </c>
    </row>
    <row r="1997" spans="1:9" x14ac:dyDescent="0.25">
      <c r="A1997" t="s">
        <v>1943</v>
      </c>
      <c r="B1997" t="s">
        <v>15</v>
      </c>
      <c r="C1997" t="s">
        <v>1949</v>
      </c>
      <c r="E1997" t="s">
        <v>1949</v>
      </c>
      <c r="G1997">
        <v>3.5163194444444439E-3</v>
      </c>
      <c r="H1997" t="b">
        <v>1</v>
      </c>
      <c r="I1997" t="e">
        <f>G1998&lt;HLOOKUP(B1998,Table7[#All],IF('Time Sheet'!H1998,3,2),FALSE)</f>
        <v>#N/A</v>
      </c>
    </row>
    <row r="1998" spans="1:9" x14ac:dyDescent="0.25">
      <c r="A1998" t="s">
        <v>1943</v>
      </c>
      <c r="B1998" t="s">
        <v>27</v>
      </c>
      <c r="C1998" t="s">
        <v>1795</v>
      </c>
      <c r="E1998" t="s">
        <v>1795</v>
      </c>
      <c r="G1998">
        <v>3.2708333333333341E-4</v>
      </c>
      <c r="H1998" t="b">
        <v>1</v>
      </c>
      <c r="I1998" t="b">
        <f>G1999&lt;HLOOKUP(B1999,Table7[#All],IF('Time Sheet'!H1999,3,2),FALSE)</f>
        <v>0</v>
      </c>
    </row>
    <row r="1999" spans="1:9" x14ac:dyDescent="0.25">
      <c r="A1999" t="s">
        <v>1943</v>
      </c>
      <c r="B1999" t="s">
        <v>31</v>
      </c>
      <c r="C1999" t="s">
        <v>1950</v>
      </c>
      <c r="E1999" t="s">
        <v>1950</v>
      </c>
      <c r="G1999">
        <v>6.8275462962962962E-4</v>
      </c>
      <c r="H1999" t="b">
        <v>1</v>
      </c>
      <c r="I1999" t="e">
        <f>G2000&lt;HLOOKUP(B2000,Table7[#All],IF('Time Sheet'!H2000,3,2),FALSE)</f>
        <v>#N/A</v>
      </c>
    </row>
    <row r="2000" spans="1:9" x14ac:dyDescent="0.25">
      <c r="A2000" t="s">
        <v>1943</v>
      </c>
      <c r="B2000" t="s">
        <v>33</v>
      </c>
      <c r="C2000" t="s">
        <v>1951</v>
      </c>
      <c r="E2000" t="s">
        <v>1951</v>
      </c>
      <c r="G2000">
        <v>9.4571759259259251E-4</v>
      </c>
      <c r="H2000" t="b">
        <v>1</v>
      </c>
      <c r="I2000" t="e">
        <f>G2001&lt;HLOOKUP(B2001,Table7[#All],IF('Time Sheet'!H2001,3,2),FALSE)</f>
        <v>#N/A</v>
      </c>
    </row>
    <row r="2001" spans="1:9" x14ac:dyDescent="0.25">
      <c r="A2001" t="s">
        <v>1943</v>
      </c>
      <c r="B2001" t="s">
        <v>37</v>
      </c>
      <c r="C2001" t="s">
        <v>1952</v>
      </c>
      <c r="E2001" t="s">
        <v>1952</v>
      </c>
      <c r="G2001">
        <v>2.0535879629629628E-3</v>
      </c>
      <c r="H2001" t="b">
        <v>1</v>
      </c>
      <c r="I2001" t="e">
        <f>G2002&lt;HLOOKUP(B2002,Table7[#All],IF('Time Sheet'!H2002,3,2),FALSE)</f>
        <v>#N/A</v>
      </c>
    </row>
    <row r="2002" spans="1:9" x14ac:dyDescent="0.25">
      <c r="A2002" t="s">
        <v>1943</v>
      </c>
      <c r="B2002" t="s">
        <v>41</v>
      </c>
      <c r="C2002" t="s">
        <v>1953</v>
      </c>
      <c r="E2002" t="s">
        <v>1953</v>
      </c>
      <c r="G2002">
        <v>3.1851851851851849E-4</v>
      </c>
      <c r="H2002" t="b">
        <v>1</v>
      </c>
      <c r="I2002" t="e">
        <f>G2003&lt;HLOOKUP(B2003,Table7[#All],IF('Time Sheet'!H2003,3,2),FALSE)</f>
        <v>#N/A</v>
      </c>
    </row>
    <row r="2003" spans="1:9" x14ac:dyDescent="0.25">
      <c r="A2003" t="s">
        <v>1943</v>
      </c>
      <c r="B2003" t="s">
        <v>43</v>
      </c>
      <c r="C2003" t="s">
        <v>1954</v>
      </c>
      <c r="E2003" t="s">
        <v>1954</v>
      </c>
      <c r="G2003">
        <v>3.5949074074074068E-4</v>
      </c>
      <c r="H2003" t="b">
        <v>1</v>
      </c>
      <c r="I2003" t="b">
        <f>G2004&lt;HLOOKUP(B2004,Table7[#All],IF('Time Sheet'!H2004,3,2),FALSE)</f>
        <v>1</v>
      </c>
    </row>
    <row r="2004" spans="1:9" x14ac:dyDescent="0.25">
      <c r="A2004" t="s">
        <v>1943</v>
      </c>
      <c r="B2004" t="s">
        <v>45</v>
      </c>
      <c r="C2004" t="s">
        <v>1955</v>
      </c>
      <c r="E2004" t="s">
        <v>1955</v>
      </c>
      <c r="G2004">
        <v>6.4548611111111111E-4</v>
      </c>
      <c r="H2004" t="b">
        <v>1</v>
      </c>
      <c r="I2004" t="e">
        <f>G2005&lt;HLOOKUP(B2005,Table7[#All],IF('Time Sheet'!H2005,3,2),FALSE)</f>
        <v>#N/A</v>
      </c>
    </row>
    <row r="2005" spans="1:9" x14ac:dyDescent="0.25">
      <c r="A2005" t="s">
        <v>1943</v>
      </c>
      <c r="B2005" t="s">
        <v>47</v>
      </c>
      <c r="C2005" t="s">
        <v>1956</v>
      </c>
      <c r="E2005" t="s">
        <v>1956</v>
      </c>
      <c r="G2005">
        <v>7.6435185185185189E-4</v>
      </c>
      <c r="H2005" t="b">
        <v>1</v>
      </c>
      <c r="I2005" t="e">
        <f>G2006&lt;HLOOKUP(B2006,Table7[#All],IF('Time Sheet'!H2006,3,2),FALSE)</f>
        <v>#N/A</v>
      </c>
    </row>
    <row r="2006" spans="1:9" x14ac:dyDescent="0.25">
      <c r="A2006" t="s">
        <v>1943</v>
      </c>
      <c r="B2006" t="s">
        <v>49</v>
      </c>
      <c r="C2006" t="s">
        <v>1957</v>
      </c>
      <c r="E2006" t="s">
        <v>1957</v>
      </c>
      <c r="G2006">
        <v>1.4215277777777781E-3</v>
      </c>
      <c r="H2006" t="b">
        <v>1</v>
      </c>
      <c r="I2006" t="e">
        <f>G2007&lt;HLOOKUP(B2007,Table7[#All],IF('Time Sheet'!H2007,3,2),FALSE)</f>
        <v>#N/A</v>
      </c>
    </row>
    <row r="2007" spans="1:9" x14ac:dyDescent="0.25">
      <c r="A2007" t="s">
        <v>1943</v>
      </c>
      <c r="B2007" t="s">
        <v>51</v>
      </c>
      <c r="C2007" t="s">
        <v>1958</v>
      </c>
      <c r="E2007" t="s">
        <v>1958</v>
      </c>
      <c r="G2007">
        <v>1.690393518518519E-3</v>
      </c>
      <c r="H2007" t="b">
        <v>1</v>
      </c>
      <c r="I2007" t="e">
        <f>G2008&lt;HLOOKUP(B2008,Table7[#All],IF('Time Sheet'!H2008,3,2),FALSE)</f>
        <v>#N/A</v>
      </c>
    </row>
    <row r="2008" spans="1:9" x14ac:dyDescent="0.25">
      <c r="A2008" t="s">
        <v>1943</v>
      </c>
      <c r="B2008" t="s">
        <v>55</v>
      </c>
      <c r="C2008" t="s">
        <v>1959</v>
      </c>
      <c r="E2008" t="s">
        <v>1959</v>
      </c>
      <c r="G2008">
        <v>2.8564814814814821E-4</v>
      </c>
      <c r="H2008" t="b">
        <v>1</v>
      </c>
      <c r="I2008" t="b">
        <f>G2009&lt;HLOOKUP(B2009,Table7[#All],IF('Time Sheet'!H2009,3,2),FALSE)</f>
        <v>0</v>
      </c>
    </row>
    <row r="2009" spans="1:9" x14ac:dyDescent="0.25">
      <c r="A2009" t="s">
        <v>1943</v>
      </c>
      <c r="B2009" t="s">
        <v>59</v>
      </c>
      <c r="C2009" t="s">
        <v>1960</v>
      </c>
      <c r="E2009" t="s">
        <v>1960</v>
      </c>
      <c r="G2009">
        <v>6.3032407407407405E-4</v>
      </c>
      <c r="H2009" t="b">
        <v>1</v>
      </c>
      <c r="I2009" t="e">
        <f>G2010&lt;HLOOKUP(B2010,Table7[#All],IF('Time Sheet'!H2010,3,2),FALSE)</f>
        <v>#N/A</v>
      </c>
    </row>
    <row r="2010" spans="1:9" x14ac:dyDescent="0.25">
      <c r="A2010" t="s">
        <v>1943</v>
      </c>
      <c r="B2010" t="s">
        <v>61</v>
      </c>
      <c r="C2010" t="s">
        <v>1961</v>
      </c>
      <c r="E2010" t="s">
        <v>1961</v>
      </c>
      <c r="G2010">
        <v>7.5439814814814825E-4</v>
      </c>
      <c r="H2010" t="b">
        <v>1</v>
      </c>
      <c r="I2010" t="e">
        <f>G2011&lt;HLOOKUP(B2011,Table7[#All],IF('Time Sheet'!H2011,3,2),FALSE)</f>
        <v>#N/A</v>
      </c>
    </row>
    <row r="2011" spans="1:9" x14ac:dyDescent="0.25">
      <c r="A2011" t="s">
        <v>1943</v>
      </c>
      <c r="B2011" t="s">
        <v>67</v>
      </c>
      <c r="C2011" t="s">
        <v>1962</v>
      </c>
      <c r="E2011" t="s">
        <v>1962</v>
      </c>
      <c r="G2011">
        <v>6.4004629629629622E-4</v>
      </c>
      <c r="H2011" t="b">
        <v>1</v>
      </c>
      <c r="I2011" t="b">
        <f>G2012&lt;HLOOKUP(B2012,Table7[#All],IF('Time Sheet'!H2012,3,2),FALSE)</f>
        <v>1</v>
      </c>
    </row>
    <row r="2012" spans="1:9" x14ac:dyDescent="0.25">
      <c r="A2012" t="s">
        <v>1943</v>
      </c>
      <c r="B2012" t="s">
        <v>69</v>
      </c>
      <c r="C2012" t="s">
        <v>1963</v>
      </c>
      <c r="E2012" t="s">
        <v>1963</v>
      </c>
      <c r="G2012">
        <v>1.406828703703704E-3</v>
      </c>
      <c r="H2012" t="b">
        <v>1</v>
      </c>
      <c r="I2012" t="e">
        <f>G2013&lt;HLOOKUP(B2013,Table7[#All],IF('Time Sheet'!H2013,3,2),FALSE)</f>
        <v>#N/A</v>
      </c>
    </row>
    <row r="2013" spans="1:9" x14ac:dyDescent="0.25">
      <c r="A2013" t="s">
        <v>1943</v>
      </c>
      <c r="B2013" t="s">
        <v>71</v>
      </c>
      <c r="C2013" t="s">
        <v>1940</v>
      </c>
      <c r="E2013" t="s">
        <v>1940</v>
      </c>
      <c r="G2013">
        <v>1.6456018518518521E-3</v>
      </c>
      <c r="H2013" t="b">
        <v>1</v>
      </c>
      <c r="I2013" t="b">
        <f>G2014&lt;HLOOKUP(B2014,Table7[#All],IF('Time Sheet'!H2014,3,2),FALSE)</f>
        <v>0</v>
      </c>
    </row>
    <row r="2014" spans="1:9" x14ac:dyDescent="0.25">
      <c r="A2014" t="s">
        <v>1964</v>
      </c>
      <c r="B2014" t="s">
        <v>3</v>
      </c>
      <c r="C2014" t="s">
        <v>1965</v>
      </c>
      <c r="E2014" t="s">
        <v>1965</v>
      </c>
      <c r="G2014">
        <v>2.6828703703703699E-4</v>
      </c>
      <c r="H2014" t="b">
        <v>1</v>
      </c>
      <c r="I2014" t="e">
        <f>G2015&lt;HLOOKUP(B2015,Table7[#All],IF('Time Sheet'!H2015,3,2),FALSE)</f>
        <v>#N/A</v>
      </c>
    </row>
    <row r="2015" spans="1:9" x14ac:dyDescent="0.25">
      <c r="A2015" t="s">
        <v>1964</v>
      </c>
      <c r="B2015" t="s">
        <v>1678</v>
      </c>
      <c r="C2015" t="s">
        <v>1966</v>
      </c>
      <c r="E2015" t="s">
        <v>1966</v>
      </c>
      <c r="G2015">
        <v>3.6319444444444442E-4</v>
      </c>
      <c r="H2015" t="b">
        <v>1</v>
      </c>
      <c r="I2015" t="e">
        <f>G2016&lt;HLOOKUP(B2016,Table7[#All],IF('Time Sheet'!H2016,3,2),FALSE)</f>
        <v>#N/A</v>
      </c>
    </row>
    <row r="2016" spans="1:9" x14ac:dyDescent="0.25">
      <c r="A2016" t="s">
        <v>1964</v>
      </c>
      <c r="B2016" t="s">
        <v>5</v>
      </c>
      <c r="C2016" t="s">
        <v>1967</v>
      </c>
      <c r="E2016" t="s">
        <v>1967</v>
      </c>
      <c r="G2016">
        <v>3.0763888888888892E-4</v>
      </c>
      <c r="H2016" t="b">
        <v>1</v>
      </c>
      <c r="I2016" t="b">
        <f>G2017&lt;HLOOKUP(B2017,Table7[#All],IF('Time Sheet'!H2017,3,2),FALSE)</f>
        <v>1</v>
      </c>
    </row>
    <row r="2017" spans="1:9" x14ac:dyDescent="0.25">
      <c r="A2017" t="s">
        <v>1964</v>
      </c>
      <c r="B2017" t="s">
        <v>7</v>
      </c>
      <c r="C2017" t="s">
        <v>1968</v>
      </c>
      <c r="E2017" t="s">
        <v>1968</v>
      </c>
      <c r="G2017">
        <v>5.7557870370370369E-4</v>
      </c>
      <c r="H2017" t="b">
        <v>1</v>
      </c>
      <c r="I2017" t="e">
        <f>G2018&lt;HLOOKUP(B2018,Table7[#All],IF('Time Sheet'!H2018,3,2),FALSE)</f>
        <v>#N/A</v>
      </c>
    </row>
    <row r="2018" spans="1:9" x14ac:dyDescent="0.25">
      <c r="A2018" t="s">
        <v>1964</v>
      </c>
      <c r="B2018" t="s">
        <v>1045</v>
      </c>
      <c r="C2018" t="s">
        <v>1969</v>
      </c>
      <c r="E2018" t="s">
        <v>1969</v>
      </c>
      <c r="G2018">
        <v>7.7662037037037033E-4</v>
      </c>
      <c r="H2018" t="b">
        <v>1</v>
      </c>
      <c r="I2018" t="e">
        <f>G2019&lt;HLOOKUP(B2019,Table7[#All],IF('Time Sheet'!H2019,3,2),FALSE)</f>
        <v>#N/A</v>
      </c>
    </row>
    <row r="2019" spans="1:9" x14ac:dyDescent="0.25">
      <c r="A2019" t="s">
        <v>1964</v>
      </c>
      <c r="B2019" t="s">
        <v>9</v>
      </c>
      <c r="C2019" t="s">
        <v>1970</v>
      </c>
      <c r="E2019" t="s">
        <v>1970</v>
      </c>
      <c r="G2019">
        <v>6.5937500000000002E-4</v>
      </c>
      <c r="H2019" t="b">
        <v>1</v>
      </c>
      <c r="I2019" t="b">
        <f>G2020&lt;HLOOKUP(B2020,Table7[#All],IF('Time Sheet'!H2020,3,2),FALSE)</f>
        <v>1</v>
      </c>
    </row>
    <row r="2020" spans="1:9" x14ac:dyDescent="0.25">
      <c r="A2020" t="s">
        <v>1964</v>
      </c>
      <c r="B2020" t="s">
        <v>11</v>
      </c>
      <c r="C2020" t="s">
        <v>1084</v>
      </c>
      <c r="E2020" t="s">
        <v>1084</v>
      </c>
      <c r="G2020">
        <v>1.2270833333333331E-3</v>
      </c>
      <c r="H2020" t="b">
        <v>1</v>
      </c>
      <c r="I2020" t="e">
        <f>G2021&lt;HLOOKUP(B2021,Table7[#All],IF('Time Sheet'!H2021,3,2),FALSE)</f>
        <v>#N/A</v>
      </c>
    </row>
    <row r="2021" spans="1:9" x14ac:dyDescent="0.25">
      <c r="A2021" t="s">
        <v>1964</v>
      </c>
      <c r="B2021" t="s">
        <v>13</v>
      </c>
      <c r="C2021" t="s">
        <v>1971</v>
      </c>
      <c r="E2021" t="s">
        <v>1971</v>
      </c>
      <c r="G2021">
        <v>1.415162037037037E-3</v>
      </c>
      <c r="H2021" t="b">
        <v>1</v>
      </c>
      <c r="I2021" t="e">
        <f>G2022&lt;HLOOKUP(B2022,Table7[#All],IF('Time Sheet'!H2022,3,2),FALSE)</f>
        <v>#N/A</v>
      </c>
    </row>
    <row r="2022" spans="1:9" x14ac:dyDescent="0.25">
      <c r="A2022" t="s">
        <v>1964</v>
      </c>
      <c r="B2022" t="s">
        <v>1489</v>
      </c>
      <c r="C2022" t="s">
        <v>1972</v>
      </c>
      <c r="E2022" t="s">
        <v>1972</v>
      </c>
      <c r="G2022">
        <v>3.7379629629629629E-3</v>
      </c>
      <c r="H2022" t="b">
        <v>1</v>
      </c>
      <c r="I2022" t="e">
        <f>G2023&lt;HLOOKUP(B2023,Table7[#All],IF('Time Sheet'!H2023,3,2),FALSE)</f>
        <v>#N/A</v>
      </c>
    </row>
    <row r="2023" spans="1:9" x14ac:dyDescent="0.25">
      <c r="A2023" t="s">
        <v>1964</v>
      </c>
      <c r="B2023" t="s">
        <v>15</v>
      </c>
      <c r="C2023" t="s">
        <v>1973</v>
      </c>
      <c r="E2023" t="s">
        <v>1973</v>
      </c>
      <c r="G2023">
        <v>3.081018518518519E-3</v>
      </c>
      <c r="H2023" t="b">
        <v>1</v>
      </c>
      <c r="I2023" t="b">
        <f>G2024&lt;HLOOKUP(B2024,Table7[#All],IF('Time Sheet'!H2024,3,2),FALSE)</f>
        <v>1</v>
      </c>
    </row>
    <row r="2024" spans="1:9" x14ac:dyDescent="0.25">
      <c r="A2024" t="s">
        <v>1964</v>
      </c>
      <c r="B2024" t="s">
        <v>17</v>
      </c>
      <c r="C2024" t="s">
        <v>1974</v>
      </c>
      <c r="E2024" t="s">
        <v>1974</v>
      </c>
      <c r="G2024">
        <v>3.4123842592592591E-3</v>
      </c>
      <c r="H2024" t="b">
        <v>1</v>
      </c>
      <c r="I2024" t="e">
        <f>G2025&lt;HLOOKUP(B2025,Table7[#All],IF('Time Sheet'!H2025,3,2),FALSE)</f>
        <v>#N/A</v>
      </c>
    </row>
    <row r="2025" spans="1:9" x14ac:dyDescent="0.25">
      <c r="A2025" t="s">
        <v>1964</v>
      </c>
      <c r="B2025" t="s">
        <v>19</v>
      </c>
      <c r="C2025" t="s">
        <v>1975</v>
      </c>
      <c r="E2025" t="s">
        <v>1975</v>
      </c>
      <c r="G2025">
        <v>6.351736111111111E-3</v>
      </c>
      <c r="H2025" t="b">
        <v>1</v>
      </c>
      <c r="I2025" t="e">
        <f>G2026&lt;HLOOKUP(B2026,Table7[#All],IF('Time Sheet'!H2026,3,2),FALSE)</f>
        <v>#N/A</v>
      </c>
    </row>
    <row r="2026" spans="1:9" x14ac:dyDescent="0.25">
      <c r="A2026" t="s">
        <v>1964</v>
      </c>
      <c r="B2026" t="s">
        <v>21</v>
      </c>
      <c r="C2026" t="s">
        <v>1976</v>
      </c>
      <c r="E2026" t="s">
        <v>1976</v>
      </c>
      <c r="G2026">
        <v>7.1149305555555558E-3</v>
      </c>
      <c r="H2026" t="b">
        <v>1</v>
      </c>
      <c r="I2026" t="e">
        <f>G2027&lt;HLOOKUP(B2027,Table7[#All],IF('Time Sheet'!H2027,3,2),FALSE)</f>
        <v>#N/A</v>
      </c>
    </row>
    <row r="2027" spans="1:9" x14ac:dyDescent="0.25">
      <c r="A2027" t="s">
        <v>1964</v>
      </c>
      <c r="B2027" t="s">
        <v>23</v>
      </c>
      <c r="C2027" t="s">
        <v>1977</v>
      </c>
      <c r="E2027" t="s">
        <v>1977</v>
      </c>
      <c r="G2027">
        <v>1.3938310185185191E-2</v>
      </c>
      <c r="H2027" t="b">
        <v>1</v>
      </c>
      <c r="I2027" t="e">
        <f>G2028&lt;HLOOKUP(B2028,Table7[#All],IF('Time Sheet'!H2028,3,2),FALSE)</f>
        <v>#N/A</v>
      </c>
    </row>
    <row r="2028" spans="1:9" x14ac:dyDescent="0.25">
      <c r="A2028" t="s">
        <v>1964</v>
      </c>
      <c r="B2028" t="s">
        <v>25</v>
      </c>
      <c r="C2028" t="s">
        <v>1978</v>
      </c>
      <c r="E2028" t="s">
        <v>1978</v>
      </c>
      <c r="G2028">
        <v>1.28900462962963E-2</v>
      </c>
      <c r="H2028" t="b">
        <v>1</v>
      </c>
      <c r="I2028" t="e">
        <f>G2029&lt;HLOOKUP(B2029,Table7[#All],IF('Time Sheet'!H2029,3,2),FALSE)</f>
        <v>#N/A</v>
      </c>
    </row>
    <row r="2029" spans="1:9" x14ac:dyDescent="0.25">
      <c r="A2029" t="s">
        <v>1964</v>
      </c>
      <c r="B2029" t="s">
        <v>27</v>
      </c>
      <c r="C2029" t="s">
        <v>382</v>
      </c>
      <c r="E2029" t="s">
        <v>382</v>
      </c>
      <c r="G2029">
        <v>3.1898148148148139E-4</v>
      </c>
      <c r="H2029" t="b">
        <v>1</v>
      </c>
      <c r="I2029" t="e">
        <f>G2030&lt;HLOOKUP(B2030,Table7[#All],IF('Time Sheet'!H2030,3,2),FALSE)</f>
        <v>#N/A</v>
      </c>
    </row>
    <row r="2030" spans="1:9" x14ac:dyDescent="0.25">
      <c r="A2030" t="s">
        <v>1964</v>
      </c>
      <c r="B2030" t="s">
        <v>1979</v>
      </c>
      <c r="C2030" t="s">
        <v>1980</v>
      </c>
      <c r="E2030" t="s">
        <v>1980</v>
      </c>
      <c r="G2030">
        <v>4.2939814814814821E-4</v>
      </c>
      <c r="H2030" t="b">
        <v>1</v>
      </c>
      <c r="I2030" t="e">
        <f>G2031&lt;HLOOKUP(B2031,Table7[#All],IF('Time Sheet'!H2031,3,2),FALSE)</f>
        <v>#N/A</v>
      </c>
    </row>
    <row r="2031" spans="1:9" x14ac:dyDescent="0.25">
      <c r="A2031" t="s">
        <v>1964</v>
      </c>
      <c r="B2031" t="s">
        <v>29</v>
      </c>
      <c r="C2031" t="s">
        <v>1981</v>
      </c>
      <c r="E2031" t="s">
        <v>1981</v>
      </c>
      <c r="G2031">
        <v>3.9236111111111112E-4</v>
      </c>
      <c r="H2031" t="b">
        <v>1</v>
      </c>
      <c r="I2031" t="b">
        <f>G2032&lt;HLOOKUP(B2032,Table7[#All],IF('Time Sheet'!H2032,3,2),FALSE)</f>
        <v>0</v>
      </c>
    </row>
    <row r="2032" spans="1:9" x14ac:dyDescent="0.25">
      <c r="A2032" t="s">
        <v>1964</v>
      </c>
      <c r="B2032" t="s">
        <v>31</v>
      </c>
      <c r="C2032" t="s">
        <v>1982</v>
      </c>
      <c r="E2032" t="s">
        <v>1982</v>
      </c>
      <c r="G2032">
        <v>6.5995370370370372E-4</v>
      </c>
      <c r="H2032" t="b">
        <v>1</v>
      </c>
      <c r="I2032" t="e">
        <f>G2033&lt;HLOOKUP(B2033,Table7[#All],IF('Time Sheet'!H2033,3,2),FALSE)</f>
        <v>#N/A</v>
      </c>
    </row>
    <row r="2033" spans="1:9" x14ac:dyDescent="0.25">
      <c r="A2033" t="s">
        <v>1964</v>
      </c>
      <c r="B2033" t="s">
        <v>33</v>
      </c>
      <c r="C2033" t="s">
        <v>1983</v>
      </c>
      <c r="E2033" t="s">
        <v>1983</v>
      </c>
      <c r="G2033">
        <v>8.1458333333333328E-4</v>
      </c>
      <c r="H2033" t="b">
        <v>1</v>
      </c>
      <c r="I2033" t="e">
        <f>G2034&lt;HLOOKUP(B2034,Table7[#All],IF('Time Sheet'!H2034,3,2),FALSE)</f>
        <v>#N/A</v>
      </c>
    </row>
    <row r="2034" spans="1:9" x14ac:dyDescent="0.25">
      <c r="A2034" t="s">
        <v>1964</v>
      </c>
      <c r="B2034" t="s">
        <v>35</v>
      </c>
      <c r="C2034" t="s">
        <v>1984</v>
      </c>
      <c r="E2034" t="s">
        <v>1984</v>
      </c>
      <c r="G2034">
        <v>1.453819444444444E-3</v>
      </c>
      <c r="H2034" t="b">
        <v>1</v>
      </c>
      <c r="I2034" t="e">
        <f>G2035&lt;HLOOKUP(B2035,Table7[#All],IF('Time Sheet'!H2035,3,2),FALSE)</f>
        <v>#N/A</v>
      </c>
    </row>
    <row r="2035" spans="1:9" x14ac:dyDescent="0.25">
      <c r="A2035" t="s">
        <v>1964</v>
      </c>
      <c r="B2035" t="s">
        <v>37</v>
      </c>
      <c r="C2035" t="s">
        <v>1985</v>
      </c>
      <c r="E2035" t="s">
        <v>1985</v>
      </c>
      <c r="G2035">
        <v>1.732638888888889E-3</v>
      </c>
      <c r="H2035" t="b">
        <v>1</v>
      </c>
      <c r="I2035" t="e">
        <f>G2036&lt;HLOOKUP(B2036,Table7[#All],IF('Time Sheet'!H2036,3,2),FALSE)</f>
        <v>#N/A</v>
      </c>
    </row>
    <row r="2036" spans="1:9" x14ac:dyDescent="0.25">
      <c r="A2036" t="s">
        <v>1964</v>
      </c>
      <c r="B2036" t="s">
        <v>41</v>
      </c>
      <c r="C2036" t="s">
        <v>1581</v>
      </c>
      <c r="E2036" t="s">
        <v>1581</v>
      </c>
      <c r="G2036">
        <v>3.6145833333333331E-4</v>
      </c>
      <c r="H2036" t="b">
        <v>1</v>
      </c>
      <c r="I2036" t="e">
        <f>G2037&lt;HLOOKUP(B2037,Table7[#All],IF('Time Sheet'!H2037,3,2),FALSE)</f>
        <v>#N/A</v>
      </c>
    </row>
    <row r="2037" spans="1:9" x14ac:dyDescent="0.25">
      <c r="A2037" t="s">
        <v>1964</v>
      </c>
      <c r="B2037" t="s">
        <v>43</v>
      </c>
      <c r="C2037" t="s">
        <v>1986</v>
      </c>
      <c r="E2037" t="s">
        <v>1986</v>
      </c>
      <c r="G2037">
        <v>4.4537037037037028E-4</v>
      </c>
      <c r="H2037" t="b">
        <v>1</v>
      </c>
      <c r="I2037" t="b">
        <f>G2038&lt;HLOOKUP(B2038,Table7[#All],IF('Time Sheet'!H2038,3,2),FALSE)</f>
        <v>0</v>
      </c>
    </row>
    <row r="2038" spans="1:9" x14ac:dyDescent="0.25">
      <c r="A2038" t="s">
        <v>1964</v>
      </c>
      <c r="B2038" t="s">
        <v>45</v>
      </c>
      <c r="C2038" t="s">
        <v>1987</v>
      </c>
      <c r="E2038" t="s">
        <v>1987</v>
      </c>
      <c r="G2038">
        <v>7.5405092592592603E-4</v>
      </c>
      <c r="H2038" t="b">
        <v>1</v>
      </c>
      <c r="I2038" t="e">
        <f>G2039&lt;HLOOKUP(B2039,Table7[#All],IF('Time Sheet'!H2039,3,2),FALSE)</f>
        <v>#N/A</v>
      </c>
    </row>
    <row r="2039" spans="1:9" x14ac:dyDescent="0.25">
      <c r="A2039" t="s">
        <v>1964</v>
      </c>
      <c r="B2039" t="s">
        <v>47</v>
      </c>
      <c r="C2039" t="s">
        <v>1988</v>
      </c>
      <c r="E2039" t="s">
        <v>1988</v>
      </c>
      <c r="G2039">
        <v>9.4224537037037031E-4</v>
      </c>
      <c r="H2039" t="b">
        <v>1</v>
      </c>
      <c r="I2039" t="e">
        <f>G2040&lt;HLOOKUP(B2040,Table7[#All],IF('Time Sheet'!H2040,3,2),FALSE)</f>
        <v>#N/A</v>
      </c>
    </row>
    <row r="2040" spans="1:9" x14ac:dyDescent="0.25">
      <c r="A2040" t="s">
        <v>1964</v>
      </c>
      <c r="B2040" t="s">
        <v>49</v>
      </c>
      <c r="C2040" t="s">
        <v>1989</v>
      </c>
      <c r="E2040" t="s">
        <v>1989</v>
      </c>
      <c r="G2040">
        <v>1.8550925925925931E-3</v>
      </c>
      <c r="H2040" t="b">
        <v>1</v>
      </c>
      <c r="I2040" t="e">
        <f>G2041&lt;HLOOKUP(B2041,Table7[#All],IF('Time Sheet'!H2041,3,2),FALSE)</f>
        <v>#N/A</v>
      </c>
    </row>
    <row r="2041" spans="1:9" x14ac:dyDescent="0.25">
      <c r="A2041" t="s">
        <v>1964</v>
      </c>
      <c r="B2041" t="s">
        <v>51</v>
      </c>
      <c r="C2041" t="s">
        <v>1990</v>
      </c>
      <c r="E2041" t="s">
        <v>1990</v>
      </c>
      <c r="G2041">
        <v>2.0385416666666668E-3</v>
      </c>
      <c r="H2041" t="b">
        <v>1</v>
      </c>
      <c r="I2041" t="e">
        <f>G2042&lt;HLOOKUP(B2042,Table7[#All],IF('Time Sheet'!H2042,3,2),FALSE)</f>
        <v>#N/A</v>
      </c>
    </row>
    <row r="2042" spans="1:9" x14ac:dyDescent="0.25">
      <c r="A2042" t="s">
        <v>1964</v>
      </c>
      <c r="B2042" t="s">
        <v>55</v>
      </c>
      <c r="C2042" t="s">
        <v>1991</v>
      </c>
      <c r="E2042" t="s">
        <v>1991</v>
      </c>
      <c r="G2042">
        <v>2.9733796296296301E-4</v>
      </c>
      <c r="H2042" t="b">
        <v>1</v>
      </c>
      <c r="I2042" t="e">
        <f>G2043&lt;HLOOKUP(B2043,Table7[#All],IF('Time Sheet'!H2043,3,2),FALSE)</f>
        <v>#N/A</v>
      </c>
    </row>
    <row r="2043" spans="1:9" x14ac:dyDescent="0.25">
      <c r="A2043" t="s">
        <v>1964</v>
      </c>
      <c r="B2043" t="s">
        <v>57</v>
      </c>
      <c r="C2043" t="s">
        <v>1202</v>
      </c>
      <c r="E2043" t="s">
        <v>1202</v>
      </c>
      <c r="G2043">
        <v>3.3287037037037042E-4</v>
      </c>
      <c r="H2043" t="b">
        <v>1</v>
      </c>
      <c r="I2043" t="b">
        <f>G2044&lt;HLOOKUP(B2044,Table7[#All],IF('Time Sheet'!H2044,3,2),FALSE)</f>
        <v>0</v>
      </c>
    </row>
    <row r="2044" spans="1:9" x14ac:dyDescent="0.25">
      <c r="A2044" t="s">
        <v>1964</v>
      </c>
      <c r="B2044" t="s">
        <v>59</v>
      </c>
      <c r="C2044" t="s">
        <v>1992</v>
      </c>
      <c r="E2044" t="s">
        <v>1992</v>
      </c>
      <c r="G2044">
        <v>6.2870370370370369E-4</v>
      </c>
      <c r="H2044" t="b">
        <v>1</v>
      </c>
      <c r="I2044" t="e">
        <f>G2045&lt;HLOOKUP(B2045,Table7[#All],IF('Time Sheet'!H2045,3,2),FALSE)</f>
        <v>#N/A</v>
      </c>
    </row>
    <row r="2045" spans="1:9" x14ac:dyDescent="0.25">
      <c r="A2045" t="s">
        <v>1964</v>
      </c>
      <c r="B2045" t="s">
        <v>61</v>
      </c>
      <c r="C2045" t="s">
        <v>1993</v>
      </c>
      <c r="E2045" t="s">
        <v>1993</v>
      </c>
      <c r="G2045">
        <v>7.1284722222222225E-4</v>
      </c>
      <c r="H2045" t="b">
        <v>1</v>
      </c>
      <c r="I2045" t="e">
        <f>G2046&lt;HLOOKUP(B2046,Table7[#All],IF('Time Sheet'!H2046,3,2),FALSE)</f>
        <v>#N/A</v>
      </c>
    </row>
    <row r="2046" spans="1:9" x14ac:dyDescent="0.25">
      <c r="A2046" t="s">
        <v>1964</v>
      </c>
      <c r="B2046" t="s">
        <v>63</v>
      </c>
      <c r="C2046" t="s">
        <v>1994</v>
      </c>
      <c r="E2046" t="s">
        <v>1994</v>
      </c>
      <c r="G2046">
        <v>1.4638888888888889E-3</v>
      </c>
      <c r="H2046" t="b">
        <v>1</v>
      </c>
      <c r="I2046" t="e">
        <f>G2047&lt;HLOOKUP(B2047,Table7[#All],IF('Time Sheet'!H2047,3,2),FALSE)</f>
        <v>#N/A</v>
      </c>
    </row>
    <row r="2047" spans="1:9" x14ac:dyDescent="0.25">
      <c r="A2047" t="s">
        <v>1964</v>
      </c>
      <c r="B2047" t="s">
        <v>65</v>
      </c>
      <c r="C2047" t="s">
        <v>1995</v>
      </c>
      <c r="E2047" t="s">
        <v>1995</v>
      </c>
      <c r="G2047">
        <v>1.7747685185185191E-3</v>
      </c>
      <c r="H2047" t="b">
        <v>1</v>
      </c>
      <c r="I2047" t="e">
        <f>G2048&lt;HLOOKUP(B2048,Table7[#All],IF('Time Sheet'!H2048,3,2),FALSE)</f>
        <v>#N/A</v>
      </c>
    </row>
    <row r="2048" spans="1:9" x14ac:dyDescent="0.25">
      <c r="A2048" t="s">
        <v>1964</v>
      </c>
      <c r="B2048" t="s">
        <v>67</v>
      </c>
      <c r="C2048" t="s">
        <v>1996</v>
      </c>
      <c r="E2048" t="s">
        <v>1996</v>
      </c>
      <c r="G2048">
        <v>6.630787037037037E-4</v>
      </c>
      <c r="H2048" t="b">
        <v>1</v>
      </c>
      <c r="I2048" t="b">
        <f>G2049&lt;HLOOKUP(B2049,Table7[#All],IF('Time Sheet'!H2049,3,2),FALSE)</f>
        <v>0</v>
      </c>
    </row>
    <row r="2049" spans="1:9" x14ac:dyDescent="0.25">
      <c r="A2049" t="s">
        <v>1964</v>
      </c>
      <c r="B2049" t="s">
        <v>69</v>
      </c>
      <c r="C2049" t="s">
        <v>1997</v>
      </c>
      <c r="E2049" t="s">
        <v>1997</v>
      </c>
      <c r="G2049">
        <v>1.4476851851851851E-3</v>
      </c>
      <c r="H2049" t="b">
        <v>1</v>
      </c>
      <c r="I2049" t="e">
        <f>G2050&lt;HLOOKUP(B2050,Table7[#All],IF('Time Sheet'!H2050,3,2),FALSE)</f>
        <v>#N/A</v>
      </c>
    </row>
    <row r="2050" spans="1:9" x14ac:dyDescent="0.25">
      <c r="A2050" t="s">
        <v>1964</v>
      </c>
      <c r="B2050" t="s">
        <v>71</v>
      </c>
      <c r="C2050" t="s">
        <v>1998</v>
      </c>
      <c r="E2050" t="s">
        <v>1998</v>
      </c>
      <c r="G2050">
        <v>1.691087962962963E-3</v>
      </c>
      <c r="H2050" t="b">
        <v>1</v>
      </c>
      <c r="I2050" t="e">
        <f>G2051&lt;HLOOKUP(B2051,Table7[#All],IF('Time Sheet'!H2051,3,2),FALSE)</f>
        <v>#N/A</v>
      </c>
    </row>
    <row r="2051" spans="1:9" x14ac:dyDescent="0.25">
      <c r="A2051" t="s">
        <v>1964</v>
      </c>
      <c r="B2051" t="s">
        <v>73</v>
      </c>
      <c r="C2051" t="s">
        <v>1119</v>
      </c>
      <c r="E2051" t="s">
        <v>1119</v>
      </c>
      <c r="G2051">
        <v>3.2452546296296301E-3</v>
      </c>
      <c r="H2051" t="b">
        <v>1</v>
      </c>
      <c r="I2051" t="e">
        <f>G2052&lt;HLOOKUP(B2052,Table7[#All],IF('Time Sheet'!H2052,3,2),FALSE)</f>
        <v>#N/A</v>
      </c>
    </row>
    <row r="2052" spans="1:9" x14ac:dyDescent="0.25">
      <c r="A2052" t="s">
        <v>1964</v>
      </c>
      <c r="B2052" t="s">
        <v>75</v>
      </c>
      <c r="C2052" t="s">
        <v>1999</v>
      </c>
      <c r="E2052" t="s">
        <v>1999</v>
      </c>
      <c r="G2052">
        <v>3.6984953703703711E-3</v>
      </c>
      <c r="H2052" t="b">
        <v>1</v>
      </c>
      <c r="I2052" t="e">
        <f>G2053&lt;HLOOKUP(B2053,Table7[#All],IF('Time Sheet'!H2053,3,2),FALSE)</f>
        <v>#N/A</v>
      </c>
    </row>
    <row r="2053" spans="1:9" x14ac:dyDescent="0.25">
      <c r="A2053" t="s">
        <v>2000</v>
      </c>
      <c r="B2053" t="s">
        <v>1</v>
      </c>
      <c r="C2053" t="s">
        <v>2001</v>
      </c>
      <c r="E2053" t="s">
        <v>2001</v>
      </c>
      <c r="G2053">
        <v>2.0289351851851851E-4</v>
      </c>
      <c r="H2053" t="b">
        <v>1</v>
      </c>
      <c r="I2053" t="b">
        <f>G2054&lt;HLOOKUP(B2054,Table7[#All],IF('Time Sheet'!H2054,3,2),FALSE)</f>
        <v>0</v>
      </c>
    </row>
    <row r="2054" spans="1:9" x14ac:dyDescent="0.25">
      <c r="A2054" t="s">
        <v>2000</v>
      </c>
      <c r="B2054" t="s">
        <v>3</v>
      </c>
      <c r="C2054" t="s">
        <v>1042</v>
      </c>
      <c r="E2054" t="s">
        <v>1042</v>
      </c>
      <c r="G2054">
        <v>2.6967592592592592E-4</v>
      </c>
      <c r="H2054" t="b">
        <v>1</v>
      </c>
      <c r="I2054" t="e">
        <f>G2055&lt;HLOOKUP(B2055,Table7[#All],IF('Time Sheet'!H2055,3,2),FALSE)</f>
        <v>#N/A</v>
      </c>
    </row>
    <row r="2055" spans="1:9" x14ac:dyDescent="0.25">
      <c r="A2055" t="s">
        <v>2000</v>
      </c>
      <c r="B2055" t="s">
        <v>5</v>
      </c>
      <c r="C2055" t="s">
        <v>2002</v>
      </c>
      <c r="E2055" t="s">
        <v>2002</v>
      </c>
      <c r="G2055">
        <v>3.2048611111111112E-4</v>
      </c>
      <c r="H2055" t="b">
        <v>1</v>
      </c>
      <c r="I2055" t="b">
        <f>G2056&lt;HLOOKUP(B2056,Table7[#All],IF('Time Sheet'!H2056,3,2),FALSE)</f>
        <v>0</v>
      </c>
    </row>
    <row r="2056" spans="1:9" x14ac:dyDescent="0.25">
      <c r="A2056" t="s">
        <v>2000</v>
      </c>
      <c r="B2056" t="s">
        <v>7</v>
      </c>
      <c r="C2056" t="s">
        <v>2003</v>
      </c>
      <c r="E2056" t="s">
        <v>2003</v>
      </c>
      <c r="G2056">
        <v>6.0949074074074074E-4</v>
      </c>
      <c r="H2056" t="b">
        <v>1</v>
      </c>
      <c r="I2056" t="e">
        <f>G2057&lt;HLOOKUP(B2057,Table7[#All],IF('Time Sheet'!H2057,3,2),FALSE)</f>
        <v>#N/A</v>
      </c>
    </row>
    <row r="2057" spans="1:9" x14ac:dyDescent="0.25">
      <c r="A2057" t="s">
        <v>2000</v>
      </c>
      <c r="B2057" t="s">
        <v>9</v>
      </c>
      <c r="C2057" t="s">
        <v>2004</v>
      </c>
      <c r="E2057" t="s">
        <v>2004</v>
      </c>
      <c r="G2057">
        <v>6.8773148148148155E-4</v>
      </c>
      <c r="H2057" t="b">
        <v>1</v>
      </c>
      <c r="I2057" t="b">
        <f>G2058&lt;HLOOKUP(B2058,Table7[#All],IF('Time Sheet'!H2058,3,2),FALSE)</f>
        <v>0</v>
      </c>
    </row>
    <row r="2058" spans="1:9" x14ac:dyDescent="0.25">
      <c r="A2058" t="s">
        <v>2000</v>
      </c>
      <c r="B2058" t="s">
        <v>11</v>
      </c>
      <c r="C2058" t="s">
        <v>2005</v>
      </c>
      <c r="E2058" t="s">
        <v>2005</v>
      </c>
      <c r="G2058">
        <v>1.2674768518518521E-3</v>
      </c>
      <c r="H2058" t="b">
        <v>1</v>
      </c>
      <c r="I2058" t="e">
        <f>G2059&lt;HLOOKUP(B2059,Table7[#All],IF('Time Sheet'!H2059,3,2),FALSE)</f>
        <v>#N/A</v>
      </c>
    </row>
    <row r="2059" spans="1:9" x14ac:dyDescent="0.25">
      <c r="A2059" t="s">
        <v>2000</v>
      </c>
      <c r="B2059" t="s">
        <v>13</v>
      </c>
      <c r="C2059" t="s">
        <v>2006</v>
      </c>
      <c r="E2059" t="s">
        <v>2006</v>
      </c>
      <c r="G2059">
        <v>1.510532407407407E-3</v>
      </c>
      <c r="H2059" t="b">
        <v>1</v>
      </c>
      <c r="I2059" t="e">
        <f>G2060&lt;HLOOKUP(B2060,Table7[#All],IF('Time Sheet'!H2060,3,2),FALSE)</f>
        <v>#N/A</v>
      </c>
    </row>
    <row r="2060" spans="1:9" x14ac:dyDescent="0.25">
      <c r="A2060" t="s">
        <v>2000</v>
      </c>
      <c r="B2060" t="s">
        <v>15</v>
      </c>
      <c r="C2060" t="s">
        <v>2007</v>
      </c>
      <c r="E2060" t="s">
        <v>2007</v>
      </c>
      <c r="G2060">
        <v>3.270717592592592E-3</v>
      </c>
      <c r="H2060" t="b">
        <v>1</v>
      </c>
      <c r="I2060" t="b">
        <f>G2061&lt;HLOOKUP(B2061,Table7[#All],IF('Time Sheet'!H2061,3,2),FALSE)</f>
        <v>0</v>
      </c>
    </row>
    <row r="2061" spans="1:9" x14ac:dyDescent="0.25">
      <c r="A2061" t="s">
        <v>2000</v>
      </c>
      <c r="B2061" t="s">
        <v>17</v>
      </c>
      <c r="C2061" t="s">
        <v>2008</v>
      </c>
      <c r="E2061" t="s">
        <v>2008</v>
      </c>
      <c r="G2061">
        <v>3.6121527777777771E-3</v>
      </c>
      <c r="H2061" t="b">
        <v>1</v>
      </c>
      <c r="I2061" t="e">
        <f>G2062&lt;HLOOKUP(B2062,Table7[#All],IF('Time Sheet'!H2062,3,2),FALSE)</f>
        <v>#N/A</v>
      </c>
    </row>
    <row r="2062" spans="1:9" x14ac:dyDescent="0.25">
      <c r="A2062" t="s">
        <v>2000</v>
      </c>
      <c r="B2062" t="s">
        <v>19</v>
      </c>
      <c r="C2062" t="s">
        <v>2009</v>
      </c>
      <c r="E2062" t="s">
        <v>2009</v>
      </c>
      <c r="G2062">
        <v>6.9078703703703706E-3</v>
      </c>
      <c r="H2062" t="b">
        <v>1</v>
      </c>
      <c r="I2062" t="e">
        <f>G2063&lt;HLOOKUP(B2063,Table7[#All],IF('Time Sheet'!H2063,3,2),FALSE)</f>
        <v>#N/A</v>
      </c>
    </row>
    <row r="2063" spans="1:9" x14ac:dyDescent="0.25">
      <c r="A2063" t="s">
        <v>2000</v>
      </c>
      <c r="B2063" t="s">
        <v>21</v>
      </c>
      <c r="C2063" t="s">
        <v>2010</v>
      </c>
      <c r="E2063" t="s">
        <v>2010</v>
      </c>
      <c r="G2063">
        <v>8.1418981481481481E-3</v>
      </c>
      <c r="H2063" t="b">
        <v>1</v>
      </c>
      <c r="I2063" t="e">
        <f>G2064&lt;HLOOKUP(B2064,Table7[#All],IF('Time Sheet'!H2064,3,2),FALSE)</f>
        <v>#N/A</v>
      </c>
    </row>
    <row r="2064" spans="1:9" x14ac:dyDescent="0.25">
      <c r="A2064" t="s">
        <v>2000</v>
      </c>
      <c r="B2064" t="s">
        <v>25</v>
      </c>
      <c r="C2064" t="s">
        <v>2011</v>
      </c>
      <c r="E2064" t="s">
        <v>2011</v>
      </c>
      <c r="G2064">
        <v>1.3556828703703699E-2</v>
      </c>
      <c r="H2064" t="b">
        <v>1</v>
      </c>
      <c r="I2064" t="e">
        <f>G2065&lt;HLOOKUP(B2065,Table7[#All],IF('Time Sheet'!H2065,3,2),FALSE)</f>
        <v>#N/A</v>
      </c>
    </row>
    <row r="2065" spans="1:9" x14ac:dyDescent="0.25">
      <c r="A2065" t="s">
        <v>2000</v>
      </c>
      <c r="B2065" t="s">
        <v>126</v>
      </c>
      <c r="C2065" t="s">
        <v>2012</v>
      </c>
      <c r="E2065" t="s">
        <v>2012</v>
      </c>
      <c r="G2065">
        <v>2.4953703703703699E-4</v>
      </c>
      <c r="H2065" t="b">
        <v>1</v>
      </c>
      <c r="I2065" t="e">
        <f>G2066&lt;HLOOKUP(B2066,Table7[#All],IF('Time Sheet'!H2066,3,2),FALSE)</f>
        <v>#N/A</v>
      </c>
    </row>
    <row r="2066" spans="1:9" x14ac:dyDescent="0.25">
      <c r="A2066" t="s">
        <v>2000</v>
      </c>
      <c r="B2066" t="s">
        <v>27</v>
      </c>
      <c r="C2066" t="s">
        <v>2013</v>
      </c>
      <c r="E2066" t="s">
        <v>2013</v>
      </c>
      <c r="G2066">
        <v>3.0543981481481481E-4</v>
      </c>
      <c r="H2066" t="b">
        <v>1</v>
      </c>
      <c r="I2066" t="e">
        <f>G2067&lt;HLOOKUP(B2067,Table7[#All],IF('Time Sheet'!H2067,3,2),FALSE)</f>
        <v>#N/A</v>
      </c>
    </row>
    <row r="2067" spans="1:9" x14ac:dyDescent="0.25">
      <c r="A2067" t="s">
        <v>2000</v>
      </c>
      <c r="B2067" t="s">
        <v>29</v>
      </c>
      <c r="C2067" t="s">
        <v>2014</v>
      </c>
      <c r="E2067" t="s">
        <v>2014</v>
      </c>
      <c r="G2067">
        <v>3.5416666666666669E-4</v>
      </c>
      <c r="H2067" t="b">
        <v>1</v>
      </c>
      <c r="I2067" t="b">
        <f>G2068&lt;HLOOKUP(B2068,Table7[#All],IF('Time Sheet'!H2068,3,2),FALSE)</f>
        <v>1</v>
      </c>
    </row>
    <row r="2068" spans="1:9" x14ac:dyDescent="0.25">
      <c r="A2068" t="s">
        <v>2000</v>
      </c>
      <c r="B2068" t="s">
        <v>31</v>
      </c>
      <c r="C2068" t="s">
        <v>2015</v>
      </c>
      <c r="E2068" t="s">
        <v>2015</v>
      </c>
      <c r="G2068">
        <v>6.3043981481481479E-4</v>
      </c>
      <c r="H2068" t="b">
        <v>1</v>
      </c>
      <c r="I2068" t="e">
        <f>G2069&lt;HLOOKUP(B2069,Table7[#All],IF('Time Sheet'!H2069,3,2),FALSE)</f>
        <v>#N/A</v>
      </c>
    </row>
    <row r="2069" spans="1:9" x14ac:dyDescent="0.25">
      <c r="A2069" t="s">
        <v>2000</v>
      </c>
      <c r="B2069" t="s">
        <v>33</v>
      </c>
      <c r="C2069" t="s">
        <v>2016</v>
      </c>
      <c r="E2069" t="s">
        <v>2016</v>
      </c>
      <c r="G2069">
        <v>7.4062500000000007E-4</v>
      </c>
      <c r="H2069" t="b">
        <v>1</v>
      </c>
      <c r="I2069" t="e">
        <f>G2070&lt;HLOOKUP(B2070,Table7[#All],IF('Time Sheet'!H2070,3,2),FALSE)</f>
        <v>#N/A</v>
      </c>
    </row>
    <row r="2070" spans="1:9" x14ac:dyDescent="0.25">
      <c r="A2070" t="s">
        <v>2000</v>
      </c>
      <c r="B2070" t="s">
        <v>35</v>
      </c>
      <c r="C2070" t="s">
        <v>2017</v>
      </c>
      <c r="E2070" t="s">
        <v>2017</v>
      </c>
      <c r="G2070">
        <v>1.3326388888888891E-3</v>
      </c>
      <c r="H2070" t="b">
        <v>1</v>
      </c>
      <c r="I2070" t="e">
        <f>G2071&lt;HLOOKUP(B2071,Table7[#All],IF('Time Sheet'!H2071,3,2),FALSE)</f>
        <v>#N/A</v>
      </c>
    </row>
    <row r="2071" spans="1:9" x14ac:dyDescent="0.25">
      <c r="A2071" t="s">
        <v>2000</v>
      </c>
      <c r="B2071" t="s">
        <v>37</v>
      </c>
      <c r="C2071" t="s">
        <v>2018</v>
      </c>
      <c r="E2071" t="s">
        <v>2018</v>
      </c>
      <c r="G2071">
        <v>1.57650462962963E-3</v>
      </c>
      <c r="H2071" t="b">
        <v>1</v>
      </c>
      <c r="I2071" t="e">
        <f>G2072&lt;HLOOKUP(B2072,Table7[#All],IF('Time Sheet'!H2072,3,2),FALSE)</f>
        <v>#N/A</v>
      </c>
    </row>
    <row r="2072" spans="1:9" x14ac:dyDescent="0.25">
      <c r="A2072" t="s">
        <v>2000</v>
      </c>
      <c r="B2072" t="s">
        <v>39</v>
      </c>
      <c r="C2072" t="s">
        <v>466</v>
      </c>
      <c r="E2072" t="s">
        <v>466</v>
      </c>
      <c r="G2072">
        <v>2.9293981481481478E-4</v>
      </c>
      <c r="H2072" t="b">
        <v>1</v>
      </c>
      <c r="I2072" t="e">
        <f>G2073&lt;HLOOKUP(B2073,Table7[#All],IF('Time Sheet'!H2073,3,2),FALSE)</f>
        <v>#N/A</v>
      </c>
    </row>
    <row r="2073" spans="1:9" x14ac:dyDescent="0.25">
      <c r="A2073" t="s">
        <v>2000</v>
      </c>
      <c r="B2073" t="s">
        <v>41</v>
      </c>
      <c r="C2073" t="s">
        <v>2019</v>
      </c>
      <c r="E2073" t="s">
        <v>2019</v>
      </c>
      <c r="G2073">
        <v>3.5694444444444451E-4</v>
      </c>
      <c r="H2073" t="b">
        <v>1</v>
      </c>
      <c r="I2073" t="e">
        <f>G2074&lt;HLOOKUP(B2074,Table7[#All],IF('Time Sheet'!H2074,3,2),FALSE)</f>
        <v>#N/A</v>
      </c>
    </row>
    <row r="2074" spans="1:9" x14ac:dyDescent="0.25">
      <c r="A2074" t="s">
        <v>2000</v>
      </c>
      <c r="B2074" t="s">
        <v>43</v>
      </c>
      <c r="C2074" t="s">
        <v>1928</v>
      </c>
      <c r="E2074" t="s">
        <v>1928</v>
      </c>
      <c r="G2074">
        <v>4.1319444444444449E-4</v>
      </c>
      <c r="H2074" t="b">
        <v>1</v>
      </c>
      <c r="I2074" t="b">
        <f>G2075&lt;HLOOKUP(B2075,Table7[#All],IF('Time Sheet'!H2075,3,2),FALSE)</f>
        <v>0</v>
      </c>
    </row>
    <row r="2075" spans="1:9" x14ac:dyDescent="0.25">
      <c r="A2075" t="s">
        <v>2000</v>
      </c>
      <c r="B2075" t="s">
        <v>45</v>
      </c>
      <c r="C2075" t="s">
        <v>2020</v>
      </c>
      <c r="E2075" t="s">
        <v>2020</v>
      </c>
      <c r="G2075">
        <v>7.7442129629629627E-4</v>
      </c>
      <c r="H2075" t="b">
        <v>1</v>
      </c>
      <c r="I2075" t="e">
        <f>G2076&lt;HLOOKUP(B2076,Table7[#All],IF('Time Sheet'!H2076,3,2),FALSE)</f>
        <v>#N/A</v>
      </c>
    </row>
    <row r="2076" spans="1:9" x14ac:dyDescent="0.25">
      <c r="A2076" t="s">
        <v>2000</v>
      </c>
      <c r="B2076" t="s">
        <v>47</v>
      </c>
      <c r="C2076" t="s">
        <v>2021</v>
      </c>
      <c r="E2076" t="s">
        <v>2021</v>
      </c>
      <c r="G2076">
        <v>8.8368055555555552E-4</v>
      </c>
      <c r="H2076" t="b">
        <v>1</v>
      </c>
      <c r="I2076" t="e">
        <f>G2077&lt;HLOOKUP(B2077,Table7[#All],IF('Time Sheet'!H2077,3,2),FALSE)</f>
        <v>#N/A</v>
      </c>
    </row>
    <row r="2077" spans="1:9" x14ac:dyDescent="0.25">
      <c r="A2077" t="s">
        <v>2000</v>
      </c>
      <c r="B2077" t="s">
        <v>49</v>
      </c>
      <c r="C2077" t="s">
        <v>2022</v>
      </c>
      <c r="E2077" t="s">
        <v>2022</v>
      </c>
      <c r="G2077">
        <v>1.6576388888888891E-3</v>
      </c>
      <c r="H2077" t="b">
        <v>1</v>
      </c>
      <c r="I2077" t="e">
        <f>G2078&lt;HLOOKUP(B2078,Table7[#All],IF('Time Sheet'!H2078,3,2),FALSE)</f>
        <v>#N/A</v>
      </c>
    </row>
    <row r="2078" spans="1:9" x14ac:dyDescent="0.25">
      <c r="A2078" t="s">
        <v>2000</v>
      </c>
      <c r="B2078" t="s">
        <v>51</v>
      </c>
      <c r="C2078" t="s">
        <v>2023</v>
      </c>
      <c r="E2078" t="s">
        <v>2023</v>
      </c>
      <c r="G2078">
        <v>1.9674768518518522E-3</v>
      </c>
      <c r="H2078" t="b">
        <v>1</v>
      </c>
      <c r="I2078" t="e">
        <f>G2079&lt;HLOOKUP(B2079,Table7[#All],IF('Time Sheet'!H2079,3,2),FALSE)</f>
        <v>#N/A</v>
      </c>
    </row>
    <row r="2079" spans="1:9" x14ac:dyDescent="0.25">
      <c r="A2079" t="s">
        <v>2000</v>
      </c>
      <c r="B2079" t="s">
        <v>53</v>
      </c>
      <c r="C2079" t="s">
        <v>2024</v>
      </c>
      <c r="E2079" t="s">
        <v>2024</v>
      </c>
      <c r="G2079">
        <v>2.6944444444444439E-4</v>
      </c>
      <c r="H2079" t="b">
        <v>1</v>
      </c>
      <c r="I2079" t="e">
        <f>G2080&lt;HLOOKUP(B2080,Table7[#All],IF('Time Sheet'!H2080,3,2),FALSE)</f>
        <v>#N/A</v>
      </c>
    </row>
    <row r="2080" spans="1:9" x14ac:dyDescent="0.25">
      <c r="A2080" t="s">
        <v>2000</v>
      </c>
      <c r="B2080" t="s">
        <v>55</v>
      </c>
      <c r="C2080" t="s">
        <v>1546</v>
      </c>
      <c r="E2080" t="s">
        <v>1546</v>
      </c>
      <c r="G2080">
        <v>3.1180555555555562E-4</v>
      </c>
      <c r="H2080" t="b">
        <v>1</v>
      </c>
      <c r="I2080" t="e">
        <f>G2081&lt;HLOOKUP(B2081,Table7[#All],IF('Time Sheet'!H2081,3,2),FALSE)</f>
        <v>#N/A</v>
      </c>
    </row>
    <row r="2081" spans="1:9" x14ac:dyDescent="0.25">
      <c r="A2081" t="s">
        <v>2000</v>
      </c>
      <c r="B2081" t="s">
        <v>57</v>
      </c>
      <c r="C2081" t="s">
        <v>2025</v>
      </c>
      <c r="E2081" t="s">
        <v>2025</v>
      </c>
      <c r="G2081">
        <v>3.5462962962962971E-4</v>
      </c>
      <c r="H2081" t="b">
        <v>1</v>
      </c>
      <c r="I2081" t="b">
        <f>G2082&lt;HLOOKUP(B2082,Table7[#All],IF('Time Sheet'!H2082,3,2),FALSE)</f>
        <v>0</v>
      </c>
    </row>
    <row r="2082" spans="1:9" x14ac:dyDescent="0.25">
      <c r="A2082" t="s">
        <v>2000</v>
      </c>
      <c r="B2082" t="s">
        <v>59</v>
      </c>
      <c r="C2082" t="s">
        <v>2026</v>
      </c>
      <c r="E2082" t="s">
        <v>2026</v>
      </c>
      <c r="G2082">
        <v>6.5625000000000004E-4</v>
      </c>
      <c r="H2082" t="b">
        <v>1</v>
      </c>
      <c r="I2082" t="e">
        <f>G2083&lt;HLOOKUP(B2083,Table7[#All],IF('Time Sheet'!H2083,3,2),FALSE)</f>
        <v>#N/A</v>
      </c>
    </row>
    <row r="2083" spans="1:9" x14ac:dyDescent="0.25">
      <c r="A2083" t="s">
        <v>2000</v>
      </c>
      <c r="B2083" t="s">
        <v>61</v>
      </c>
      <c r="C2083" t="s">
        <v>2027</v>
      </c>
      <c r="E2083" t="s">
        <v>2027</v>
      </c>
      <c r="G2083">
        <v>7.5300925925925926E-4</v>
      </c>
      <c r="H2083" t="b">
        <v>1</v>
      </c>
      <c r="I2083" t="e">
        <f>G2084&lt;HLOOKUP(B2084,Table7[#All],IF('Time Sheet'!H2084,3,2),FALSE)</f>
        <v>#N/A</v>
      </c>
    </row>
    <row r="2084" spans="1:9" x14ac:dyDescent="0.25">
      <c r="A2084" t="s">
        <v>2000</v>
      </c>
      <c r="B2084" t="s">
        <v>63</v>
      </c>
      <c r="C2084" t="s">
        <v>1268</v>
      </c>
      <c r="E2084" t="s">
        <v>1268</v>
      </c>
      <c r="G2084">
        <v>1.436458333333333E-3</v>
      </c>
      <c r="H2084" t="b">
        <v>1</v>
      </c>
      <c r="I2084" t="e">
        <f>G2085&lt;HLOOKUP(B2085,Table7[#All],IF('Time Sheet'!H2085,3,2),FALSE)</f>
        <v>#N/A</v>
      </c>
    </row>
    <row r="2085" spans="1:9" x14ac:dyDescent="0.25">
      <c r="A2085" t="s">
        <v>2000</v>
      </c>
      <c r="B2085" t="s">
        <v>65</v>
      </c>
      <c r="C2085" t="s">
        <v>2028</v>
      </c>
      <c r="E2085" t="s">
        <v>2028</v>
      </c>
      <c r="G2085">
        <v>1.7836805555555559E-3</v>
      </c>
      <c r="H2085" t="b">
        <v>1</v>
      </c>
      <c r="I2085" t="e">
        <f>G2086&lt;HLOOKUP(B2086,Table7[#All],IF('Time Sheet'!H2086,3,2),FALSE)</f>
        <v>#N/A</v>
      </c>
    </row>
    <row r="2086" spans="1:9" x14ac:dyDescent="0.25">
      <c r="A2086" t="s">
        <v>2000</v>
      </c>
      <c r="B2086" t="s">
        <v>67</v>
      </c>
      <c r="C2086" t="s">
        <v>2029</v>
      </c>
      <c r="E2086" t="s">
        <v>2029</v>
      </c>
      <c r="G2086">
        <v>7.6215277777777772E-4</v>
      </c>
      <c r="H2086" t="b">
        <v>1</v>
      </c>
      <c r="I2086" t="b">
        <f>G2087&lt;HLOOKUP(B2087,Table7[#All],IF('Time Sheet'!H2087,3,2),FALSE)</f>
        <v>1</v>
      </c>
    </row>
    <row r="2087" spans="1:9" x14ac:dyDescent="0.25">
      <c r="A2087" t="s">
        <v>2000</v>
      </c>
      <c r="B2087" t="s">
        <v>69</v>
      </c>
      <c r="C2087" t="s">
        <v>2030</v>
      </c>
      <c r="E2087" t="s">
        <v>2030</v>
      </c>
      <c r="G2087">
        <v>1.3651620370370369E-3</v>
      </c>
      <c r="H2087" t="b">
        <v>1</v>
      </c>
      <c r="I2087" t="e">
        <f>G2088&lt;HLOOKUP(B2088,Table7[#All],IF('Time Sheet'!H2088,3,2),FALSE)</f>
        <v>#N/A</v>
      </c>
    </row>
    <row r="2088" spans="1:9" x14ac:dyDescent="0.25">
      <c r="A2088" t="s">
        <v>2000</v>
      </c>
      <c r="B2088" t="s">
        <v>71</v>
      </c>
      <c r="C2088" t="s">
        <v>2031</v>
      </c>
      <c r="E2088" t="s">
        <v>2031</v>
      </c>
      <c r="G2088">
        <v>1.6387731481481481E-3</v>
      </c>
      <c r="H2088" t="b">
        <v>1</v>
      </c>
      <c r="I2088" t="e">
        <f>G2089&lt;HLOOKUP(B2089,Table7[#All],IF('Time Sheet'!H2089,3,2),FALSE)</f>
        <v>#N/A</v>
      </c>
    </row>
    <row r="2089" spans="1:9" x14ac:dyDescent="0.25">
      <c r="A2089" t="s">
        <v>2000</v>
      </c>
      <c r="B2089" t="s">
        <v>73</v>
      </c>
      <c r="C2089" t="s">
        <v>2032</v>
      </c>
      <c r="E2089" t="s">
        <v>2032</v>
      </c>
      <c r="G2089">
        <v>2.9116898148148149E-3</v>
      </c>
      <c r="H2089" t="b">
        <v>1</v>
      </c>
      <c r="I2089" t="e">
        <f>G2090&lt;HLOOKUP(B2090,Table7[#All],IF('Time Sheet'!H2090,3,2),FALSE)</f>
        <v>#N/A</v>
      </c>
    </row>
    <row r="2090" spans="1:9" x14ac:dyDescent="0.25">
      <c r="A2090" t="s">
        <v>2000</v>
      </c>
      <c r="B2090" t="s">
        <v>75</v>
      </c>
      <c r="C2090" t="s">
        <v>2033</v>
      </c>
      <c r="E2090" t="s">
        <v>2033</v>
      </c>
      <c r="G2090">
        <v>3.4277777777777779E-3</v>
      </c>
      <c r="H2090" t="b">
        <v>1</v>
      </c>
      <c r="I2090" t="b">
        <f>G2091&lt;HLOOKUP(B2091,Table7[#All],IF('Time Sheet'!H2091,3,2),FALSE)</f>
        <v>0</v>
      </c>
    </row>
    <row r="2091" spans="1:9" x14ac:dyDescent="0.25">
      <c r="A2091" t="s">
        <v>2034</v>
      </c>
      <c r="B2091" t="s">
        <v>3</v>
      </c>
      <c r="C2091" t="s">
        <v>1866</v>
      </c>
      <c r="E2091" t="s">
        <v>1866</v>
      </c>
      <c r="G2091">
        <v>2.9386574074074081E-4</v>
      </c>
      <c r="H2091" t="b">
        <v>1</v>
      </c>
      <c r="I2091" t="e">
        <f>G2092&lt;HLOOKUP(B2092,Table7[#All],IF('Time Sheet'!H2092,3,2),FALSE)</f>
        <v>#N/A</v>
      </c>
    </row>
    <row r="2092" spans="1:9" x14ac:dyDescent="0.25">
      <c r="A2092" t="s">
        <v>2034</v>
      </c>
      <c r="B2092" t="s">
        <v>5</v>
      </c>
      <c r="C2092" t="s">
        <v>2035</v>
      </c>
      <c r="E2092" t="s">
        <v>2035</v>
      </c>
      <c r="G2092">
        <v>3.283564814814815E-4</v>
      </c>
      <c r="H2092" t="b">
        <v>1</v>
      </c>
      <c r="I2092" t="b">
        <f>G2093&lt;HLOOKUP(B2093,Table7[#All],IF('Time Sheet'!H2093,3,2),FALSE)</f>
        <v>0</v>
      </c>
    </row>
    <row r="2093" spans="1:9" x14ac:dyDescent="0.25">
      <c r="A2093" t="s">
        <v>2034</v>
      </c>
      <c r="B2093" t="s">
        <v>7</v>
      </c>
      <c r="C2093" t="s">
        <v>2036</v>
      </c>
      <c r="E2093" t="s">
        <v>2036</v>
      </c>
      <c r="G2093">
        <v>6.3194444444444442E-4</v>
      </c>
      <c r="H2093" t="b">
        <v>1</v>
      </c>
      <c r="I2093" t="e">
        <f>G2094&lt;HLOOKUP(B2094,Table7[#All],IF('Time Sheet'!H2094,3,2),FALSE)</f>
        <v>#N/A</v>
      </c>
    </row>
    <row r="2094" spans="1:9" x14ac:dyDescent="0.25">
      <c r="A2094" t="s">
        <v>2034</v>
      </c>
      <c r="B2094" t="s">
        <v>9</v>
      </c>
      <c r="C2094" t="s">
        <v>1072</v>
      </c>
      <c r="E2094" t="s">
        <v>1072</v>
      </c>
      <c r="G2094">
        <v>6.8749999999999996E-4</v>
      </c>
      <c r="H2094" t="b">
        <v>1</v>
      </c>
      <c r="I2094" t="b">
        <f>G2095&lt;HLOOKUP(B2095,Table7[#All],IF('Time Sheet'!H2095,3,2),FALSE)</f>
        <v>0</v>
      </c>
    </row>
    <row r="2095" spans="1:9" x14ac:dyDescent="0.25">
      <c r="A2095" t="s">
        <v>2034</v>
      </c>
      <c r="B2095" t="s">
        <v>11</v>
      </c>
      <c r="C2095" t="s">
        <v>2037</v>
      </c>
      <c r="E2095" t="s">
        <v>2037</v>
      </c>
      <c r="G2095">
        <v>1.3291666666666671E-3</v>
      </c>
      <c r="H2095" t="b">
        <v>1</v>
      </c>
      <c r="I2095" t="e">
        <f>G2096&lt;HLOOKUP(B2096,Table7[#All],IF('Time Sheet'!H2096,3,2),FALSE)</f>
        <v>#N/A</v>
      </c>
    </row>
    <row r="2096" spans="1:9" x14ac:dyDescent="0.25">
      <c r="A2096" t="s">
        <v>2034</v>
      </c>
      <c r="B2096" t="s">
        <v>13</v>
      </c>
      <c r="C2096" t="s">
        <v>2038</v>
      </c>
      <c r="E2096" t="s">
        <v>2038</v>
      </c>
      <c r="G2096">
        <v>1.485648148148148E-3</v>
      </c>
      <c r="H2096" t="b">
        <v>1</v>
      </c>
      <c r="I2096" t="e">
        <f>G2097&lt;HLOOKUP(B2097,Table7[#All],IF('Time Sheet'!H2097,3,2),FALSE)</f>
        <v>#N/A</v>
      </c>
    </row>
    <row r="2097" spans="1:9" x14ac:dyDescent="0.25">
      <c r="A2097" t="s">
        <v>2034</v>
      </c>
      <c r="B2097" t="s">
        <v>15</v>
      </c>
      <c r="C2097" t="s">
        <v>2039</v>
      </c>
      <c r="E2097" t="s">
        <v>2039</v>
      </c>
      <c r="G2097">
        <v>3.0521990740740739E-3</v>
      </c>
      <c r="H2097" t="b">
        <v>1</v>
      </c>
      <c r="I2097" t="b">
        <f>G2098&lt;HLOOKUP(B2098,Table7[#All],IF('Time Sheet'!H2098,3,2),FALSE)</f>
        <v>1</v>
      </c>
    </row>
    <row r="2098" spans="1:9" x14ac:dyDescent="0.25">
      <c r="A2098" t="s">
        <v>2034</v>
      </c>
      <c r="B2098" t="s">
        <v>17</v>
      </c>
      <c r="C2098" t="s">
        <v>2040</v>
      </c>
      <c r="E2098" t="s">
        <v>2040</v>
      </c>
      <c r="G2098">
        <v>3.4449074074074069E-3</v>
      </c>
      <c r="H2098" t="b">
        <v>1</v>
      </c>
      <c r="I2098" t="e">
        <f>G2099&lt;HLOOKUP(B2099,Table7[#All],IF('Time Sheet'!H2099,3,2),FALSE)</f>
        <v>#N/A</v>
      </c>
    </row>
    <row r="2099" spans="1:9" x14ac:dyDescent="0.25">
      <c r="A2099" t="s">
        <v>2034</v>
      </c>
      <c r="B2099" t="s">
        <v>19</v>
      </c>
      <c r="C2099" t="s">
        <v>2041</v>
      </c>
      <c r="E2099" t="s">
        <v>2041</v>
      </c>
      <c r="G2099">
        <v>6.3444444444444442E-3</v>
      </c>
      <c r="H2099" t="b">
        <v>1</v>
      </c>
      <c r="I2099" t="e">
        <f>G2100&lt;HLOOKUP(B2100,Table7[#All],IF('Time Sheet'!H2100,3,2),FALSE)</f>
        <v>#N/A</v>
      </c>
    </row>
    <row r="2100" spans="1:9" x14ac:dyDescent="0.25">
      <c r="A2100" t="s">
        <v>2034</v>
      </c>
      <c r="B2100" t="s">
        <v>21</v>
      </c>
      <c r="C2100" t="s">
        <v>2042</v>
      </c>
      <c r="E2100" t="s">
        <v>2042</v>
      </c>
      <c r="G2100">
        <v>7.0591435185185184E-3</v>
      </c>
      <c r="H2100" t="b">
        <v>1</v>
      </c>
      <c r="I2100" t="e">
        <f>G2101&lt;HLOOKUP(B2101,Table7[#All],IF('Time Sheet'!H2101,3,2),FALSE)</f>
        <v>#N/A</v>
      </c>
    </row>
    <row r="2101" spans="1:9" x14ac:dyDescent="0.25">
      <c r="A2101" t="s">
        <v>2034</v>
      </c>
      <c r="B2101" t="s">
        <v>23</v>
      </c>
      <c r="C2101" t="s">
        <v>2043</v>
      </c>
      <c r="E2101" t="s">
        <v>2043</v>
      </c>
      <c r="G2101">
        <v>1.2237037037037039E-2</v>
      </c>
      <c r="H2101" t="b">
        <v>1</v>
      </c>
      <c r="I2101" t="e">
        <f>G2102&lt;HLOOKUP(B2102,Table7[#All],IF('Time Sheet'!H2102,3,2),FALSE)</f>
        <v>#N/A</v>
      </c>
    </row>
    <row r="2102" spans="1:9" x14ac:dyDescent="0.25">
      <c r="A2102" t="s">
        <v>2034</v>
      </c>
      <c r="B2102" t="s">
        <v>25</v>
      </c>
      <c r="C2102" t="s">
        <v>2044</v>
      </c>
      <c r="E2102" t="s">
        <v>2044</v>
      </c>
      <c r="G2102">
        <v>1.1873726851851851E-2</v>
      </c>
      <c r="H2102" t="b">
        <v>1</v>
      </c>
      <c r="I2102" t="e">
        <f>G2103&lt;HLOOKUP(B2103,Table7[#All],IF('Time Sheet'!H2103,3,2),FALSE)</f>
        <v>#N/A</v>
      </c>
    </row>
    <row r="2103" spans="1:9" x14ac:dyDescent="0.25">
      <c r="A2103" t="s">
        <v>2034</v>
      </c>
      <c r="B2103" t="s">
        <v>27</v>
      </c>
      <c r="C2103" t="s">
        <v>1765</v>
      </c>
      <c r="E2103" t="s">
        <v>1765</v>
      </c>
      <c r="G2103">
        <v>3.4432870370370368E-4</v>
      </c>
      <c r="H2103" t="b">
        <v>1</v>
      </c>
      <c r="I2103" t="e">
        <f>G2104&lt;HLOOKUP(B2104,Table7[#All],IF('Time Sheet'!H2104,3,2),FALSE)</f>
        <v>#N/A</v>
      </c>
    </row>
    <row r="2104" spans="1:9" x14ac:dyDescent="0.25">
      <c r="A2104" t="s">
        <v>2034</v>
      </c>
      <c r="B2104" t="s">
        <v>29</v>
      </c>
      <c r="C2104" t="s">
        <v>2045</v>
      </c>
      <c r="E2104" t="s">
        <v>2045</v>
      </c>
      <c r="G2104">
        <v>4.06712962962963E-4</v>
      </c>
      <c r="H2104" t="b">
        <v>1</v>
      </c>
      <c r="I2104" t="b">
        <f>G2105&lt;HLOOKUP(B2105,Table7[#All],IF('Time Sheet'!H2105,3,2),FALSE)</f>
        <v>0</v>
      </c>
    </row>
    <row r="2105" spans="1:9" x14ac:dyDescent="0.25">
      <c r="A2105" t="s">
        <v>2034</v>
      </c>
      <c r="B2105" t="s">
        <v>31</v>
      </c>
      <c r="C2105" t="s">
        <v>2046</v>
      </c>
      <c r="E2105" t="s">
        <v>2046</v>
      </c>
      <c r="G2105">
        <v>7.0243055555555553E-4</v>
      </c>
      <c r="H2105" t="b">
        <v>1</v>
      </c>
      <c r="I2105" t="e">
        <f>G2106&lt;HLOOKUP(B2106,Table7[#All],IF('Time Sheet'!H2106,3,2),FALSE)</f>
        <v>#N/A</v>
      </c>
    </row>
    <row r="2106" spans="1:9" x14ac:dyDescent="0.25">
      <c r="A2106" t="s">
        <v>2034</v>
      </c>
      <c r="B2106" t="s">
        <v>33</v>
      </c>
      <c r="C2106" t="s">
        <v>2047</v>
      </c>
      <c r="E2106" t="s">
        <v>2047</v>
      </c>
      <c r="G2106">
        <v>8.1678240740740734E-4</v>
      </c>
      <c r="H2106" t="b">
        <v>1</v>
      </c>
      <c r="I2106" t="e">
        <f>G2107&lt;HLOOKUP(B2107,Table7[#All],IF('Time Sheet'!H2107,3,2),FALSE)</f>
        <v>#N/A</v>
      </c>
    </row>
    <row r="2107" spans="1:9" x14ac:dyDescent="0.25">
      <c r="A2107" t="s">
        <v>2034</v>
      </c>
      <c r="B2107" t="s">
        <v>35</v>
      </c>
      <c r="C2107" t="s">
        <v>992</v>
      </c>
      <c r="E2107" t="s">
        <v>992</v>
      </c>
      <c r="G2107">
        <v>1.483796296296296E-3</v>
      </c>
      <c r="H2107" t="b">
        <v>1</v>
      </c>
      <c r="I2107" t="e">
        <f>G2108&lt;HLOOKUP(B2108,Table7[#All],IF('Time Sheet'!H2108,3,2),FALSE)</f>
        <v>#N/A</v>
      </c>
    </row>
    <row r="2108" spans="1:9" x14ac:dyDescent="0.25">
      <c r="A2108" t="s">
        <v>2034</v>
      </c>
      <c r="B2108" t="s">
        <v>37</v>
      </c>
      <c r="C2108" t="s">
        <v>1770</v>
      </c>
      <c r="E2108" t="s">
        <v>1770</v>
      </c>
      <c r="G2108">
        <v>1.7379629629629631E-3</v>
      </c>
      <c r="H2108" t="b">
        <v>1</v>
      </c>
      <c r="I2108" t="e">
        <f>G2109&lt;HLOOKUP(B2109,Table7[#All],IF('Time Sheet'!H2109,3,2),FALSE)</f>
        <v>#N/A</v>
      </c>
    </row>
    <row r="2109" spans="1:9" x14ac:dyDescent="0.25">
      <c r="A2109" t="s">
        <v>2034</v>
      </c>
      <c r="B2109" t="s">
        <v>41</v>
      </c>
      <c r="C2109" t="s">
        <v>2048</v>
      </c>
      <c r="E2109" t="s">
        <v>2048</v>
      </c>
      <c r="G2109">
        <v>4.1724537037037029E-4</v>
      </c>
      <c r="H2109" t="b">
        <v>1</v>
      </c>
      <c r="I2109" t="e">
        <f>G2110&lt;HLOOKUP(B2110,Table7[#All],IF('Time Sheet'!H2110,3,2),FALSE)</f>
        <v>#N/A</v>
      </c>
    </row>
    <row r="2110" spans="1:9" x14ac:dyDescent="0.25">
      <c r="A2110" t="s">
        <v>2034</v>
      </c>
      <c r="B2110" t="s">
        <v>43</v>
      </c>
      <c r="C2110" t="s">
        <v>2049</v>
      </c>
      <c r="E2110" t="s">
        <v>2049</v>
      </c>
      <c r="G2110">
        <v>4.6608796296296302E-4</v>
      </c>
      <c r="H2110" t="b">
        <v>1</v>
      </c>
      <c r="I2110" t="b">
        <f>G2111&lt;HLOOKUP(B2111,Table7[#All],IF('Time Sheet'!H2111,3,2),FALSE)</f>
        <v>0</v>
      </c>
    </row>
    <row r="2111" spans="1:9" x14ac:dyDescent="0.25">
      <c r="A2111" t="s">
        <v>2034</v>
      </c>
      <c r="B2111" t="s">
        <v>45</v>
      </c>
      <c r="C2111" t="s">
        <v>2050</v>
      </c>
      <c r="E2111" t="s">
        <v>2050</v>
      </c>
      <c r="G2111">
        <v>9.00925925925926E-4</v>
      </c>
      <c r="H2111" t="b">
        <v>1</v>
      </c>
      <c r="I2111" t="e">
        <f>G2112&lt;HLOOKUP(B2112,Table7[#All],IF('Time Sheet'!H2112,3,2),FALSE)</f>
        <v>#N/A</v>
      </c>
    </row>
    <row r="2112" spans="1:9" x14ac:dyDescent="0.25">
      <c r="A2112" t="s">
        <v>2034</v>
      </c>
      <c r="B2112" t="s">
        <v>47</v>
      </c>
      <c r="C2112" t="s">
        <v>2051</v>
      </c>
      <c r="E2112" t="s">
        <v>2051</v>
      </c>
      <c r="G2112">
        <v>1.0013888888888889E-3</v>
      </c>
      <c r="H2112" t="b">
        <v>1</v>
      </c>
      <c r="I2112" t="e">
        <f>G2113&lt;HLOOKUP(B2113,Table7[#All],IF('Time Sheet'!H2113,3,2),FALSE)</f>
        <v>#N/A</v>
      </c>
    </row>
    <row r="2113" spans="1:9" x14ac:dyDescent="0.25">
      <c r="A2113" t="s">
        <v>2034</v>
      </c>
      <c r="B2113" t="s">
        <v>49</v>
      </c>
      <c r="C2113" t="s">
        <v>2052</v>
      </c>
      <c r="E2113" t="s">
        <v>2052</v>
      </c>
      <c r="G2113">
        <v>1.9116898148148151E-3</v>
      </c>
      <c r="H2113" t="b">
        <v>1</v>
      </c>
      <c r="I2113" t="e">
        <f>G2114&lt;HLOOKUP(B2114,Table7[#All],IF('Time Sheet'!H2114,3,2),FALSE)</f>
        <v>#N/A</v>
      </c>
    </row>
    <row r="2114" spans="1:9" x14ac:dyDescent="0.25">
      <c r="A2114" t="s">
        <v>2034</v>
      </c>
      <c r="B2114" t="s">
        <v>51</v>
      </c>
      <c r="C2114" t="s">
        <v>2053</v>
      </c>
      <c r="E2114" t="s">
        <v>2053</v>
      </c>
      <c r="G2114">
        <v>2.1070601851851849E-3</v>
      </c>
      <c r="H2114" t="b">
        <v>1</v>
      </c>
      <c r="I2114" t="e">
        <f>G2115&lt;HLOOKUP(B2115,Table7[#All],IF('Time Sheet'!H2115,3,2),FALSE)</f>
        <v>#N/A</v>
      </c>
    </row>
    <row r="2115" spans="1:9" x14ac:dyDescent="0.25">
      <c r="A2115" t="s">
        <v>2034</v>
      </c>
      <c r="B2115" t="s">
        <v>55</v>
      </c>
      <c r="C2115" t="s">
        <v>2054</v>
      </c>
      <c r="E2115" t="s">
        <v>2054</v>
      </c>
      <c r="G2115">
        <v>3.4456018518518521E-4</v>
      </c>
      <c r="H2115" t="b">
        <v>1</v>
      </c>
      <c r="I2115" t="e">
        <f>G2116&lt;HLOOKUP(B2116,Table7[#All],IF('Time Sheet'!H2116,3,2),FALSE)</f>
        <v>#N/A</v>
      </c>
    </row>
    <row r="2116" spans="1:9" x14ac:dyDescent="0.25">
      <c r="A2116" t="s">
        <v>2034</v>
      </c>
      <c r="B2116" t="s">
        <v>57</v>
      </c>
      <c r="C2116" t="s">
        <v>2055</v>
      </c>
      <c r="E2116" t="s">
        <v>2055</v>
      </c>
      <c r="G2116">
        <v>3.7766203703703708E-4</v>
      </c>
      <c r="H2116" t="b">
        <v>1</v>
      </c>
      <c r="I2116" t="b">
        <f>G2117&lt;HLOOKUP(B2117,Table7[#All],IF('Time Sheet'!H2117,3,2),FALSE)</f>
        <v>0</v>
      </c>
    </row>
    <row r="2117" spans="1:9" x14ac:dyDescent="0.25">
      <c r="A2117" t="s">
        <v>2034</v>
      </c>
      <c r="B2117" t="s">
        <v>59</v>
      </c>
      <c r="C2117" t="s">
        <v>2056</v>
      </c>
      <c r="E2117" t="s">
        <v>2056</v>
      </c>
      <c r="G2117">
        <v>7.5868055555555552E-4</v>
      </c>
      <c r="H2117" t="b">
        <v>1</v>
      </c>
      <c r="I2117" t="e">
        <f>G2118&lt;HLOOKUP(B2118,Table7[#All],IF('Time Sheet'!H2118,3,2),FALSE)</f>
        <v>#N/A</v>
      </c>
    </row>
    <row r="2118" spans="1:9" x14ac:dyDescent="0.25">
      <c r="A2118" t="s">
        <v>2034</v>
      </c>
      <c r="B2118" t="s">
        <v>61</v>
      </c>
      <c r="C2118" t="s">
        <v>2057</v>
      </c>
      <c r="E2118" t="s">
        <v>2057</v>
      </c>
      <c r="G2118">
        <v>8.0358796296296309E-4</v>
      </c>
      <c r="H2118" t="b">
        <v>1</v>
      </c>
      <c r="I2118" t="e">
        <f>G2119&lt;HLOOKUP(B2119,Table7[#All],IF('Time Sheet'!H2119,3,2),FALSE)</f>
        <v>#N/A</v>
      </c>
    </row>
    <row r="2119" spans="1:9" x14ac:dyDescent="0.25">
      <c r="A2119" t="s">
        <v>2034</v>
      </c>
      <c r="B2119" t="s">
        <v>63</v>
      </c>
      <c r="C2119" t="s">
        <v>2058</v>
      </c>
      <c r="E2119" t="s">
        <v>2058</v>
      </c>
      <c r="G2119">
        <v>1.6712962962962959E-3</v>
      </c>
      <c r="H2119" t="b">
        <v>1</v>
      </c>
      <c r="I2119" t="e">
        <f>G2120&lt;HLOOKUP(B2120,Table7[#All],IF('Time Sheet'!H2120,3,2),FALSE)</f>
        <v>#N/A</v>
      </c>
    </row>
    <row r="2120" spans="1:9" x14ac:dyDescent="0.25">
      <c r="A2120" t="s">
        <v>2034</v>
      </c>
      <c r="B2120" t="s">
        <v>65</v>
      </c>
      <c r="C2120" t="s">
        <v>2059</v>
      </c>
      <c r="E2120" t="s">
        <v>2059</v>
      </c>
      <c r="G2120">
        <v>1.9684027777777781E-3</v>
      </c>
      <c r="H2120" t="b">
        <v>1</v>
      </c>
      <c r="I2120" t="e">
        <f>G2121&lt;HLOOKUP(B2121,Table7[#All],IF('Time Sheet'!H2121,3,2),FALSE)</f>
        <v>#N/A</v>
      </c>
    </row>
    <row r="2121" spans="1:9" x14ac:dyDescent="0.25">
      <c r="A2121" t="s">
        <v>2034</v>
      </c>
      <c r="B2121" t="s">
        <v>67</v>
      </c>
      <c r="C2121" t="s">
        <v>2060</v>
      </c>
      <c r="E2121" t="s">
        <v>2060</v>
      </c>
      <c r="G2121">
        <v>7.7824074074074069E-4</v>
      </c>
      <c r="H2121" t="b">
        <v>1</v>
      </c>
      <c r="I2121" t="b">
        <f>G2122&lt;HLOOKUP(B2122,Table7[#All],IF('Time Sheet'!H2122,3,2),FALSE)</f>
        <v>0</v>
      </c>
    </row>
    <row r="2122" spans="1:9" x14ac:dyDescent="0.25">
      <c r="A2122" t="s">
        <v>2034</v>
      </c>
      <c r="B2122" t="s">
        <v>69</v>
      </c>
      <c r="C2122" t="s">
        <v>2061</v>
      </c>
      <c r="E2122" t="s">
        <v>2061</v>
      </c>
      <c r="G2122">
        <v>1.5971064814814819E-3</v>
      </c>
      <c r="H2122" t="b">
        <v>1</v>
      </c>
      <c r="I2122" t="e">
        <f>G2123&lt;HLOOKUP(B2123,Table7[#All],IF('Time Sheet'!H2123,3,2),FALSE)</f>
        <v>#N/A</v>
      </c>
    </row>
    <row r="2123" spans="1:9" x14ac:dyDescent="0.25">
      <c r="A2123" t="s">
        <v>2034</v>
      </c>
      <c r="B2123" t="s">
        <v>71</v>
      </c>
      <c r="C2123" t="s">
        <v>2062</v>
      </c>
      <c r="E2123" t="s">
        <v>2062</v>
      </c>
      <c r="G2123">
        <v>1.7940972222222221E-3</v>
      </c>
      <c r="H2123" t="b">
        <v>1</v>
      </c>
      <c r="I2123" t="e">
        <f>G2124&lt;HLOOKUP(B2124,Table7[#All],IF('Time Sheet'!H2124,3,2),FALSE)</f>
        <v>#N/A</v>
      </c>
    </row>
    <row r="2124" spans="1:9" x14ac:dyDescent="0.25">
      <c r="A2124" t="s">
        <v>2034</v>
      </c>
      <c r="B2124" t="s">
        <v>73</v>
      </c>
      <c r="C2124" t="s">
        <v>2063</v>
      </c>
      <c r="E2124" t="s">
        <v>2063</v>
      </c>
      <c r="G2124">
        <v>3.3738425925925932E-3</v>
      </c>
      <c r="H2124" t="b">
        <v>1</v>
      </c>
      <c r="I2124" t="e">
        <f>G2125&lt;HLOOKUP(B2125,Table7[#All],IF('Time Sheet'!H2125,3,2),FALSE)</f>
        <v>#N/A</v>
      </c>
    </row>
    <row r="2125" spans="1:9" x14ac:dyDescent="0.25">
      <c r="A2125" t="s">
        <v>2034</v>
      </c>
      <c r="B2125" t="s">
        <v>75</v>
      </c>
      <c r="C2125" t="s">
        <v>2064</v>
      </c>
      <c r="E2125" t="s">
        <v>2064</v>
      </c>
      <c r="G2125">
        <v>3.7600694444444439E-3</v>
      </c>
      <c r="H2125" t="b">
        <v>1</v>
      </c>
      <c r="I2125" t="e">
        <f>G2126&lt;HLOOKUP(B2126,Table7[#All],IF('Time Sheet'!H2126,3,2),FALSE)</f>
        <v>#N/A</v>
      </c>
    </row>
    <row r="2126" spans="1:9" x14ac:dyDescent="0.25">
      <c r="A2126" t="s">
        <v>2065</v>
      </c>
      <c r="B2126" t="s">
        <v>1</v>
      </c>
      <c r="C2126" t="s">
        <v>2066</v>
      </c>
      <c r="E2126" t="s">
        <v>2066</v>
      </c>
      <c r="G2126">
        <v>1.832175925925926E-4</v>
      </c>
      <c r="H2126" t="b">
        <v>1</v>
      </c>
      <c r="I2126" t="b">
        <f>G2127&lt;HLOOKUP(B2127,Table7[#All],IF('Time Sheet'!H2127,3,2),FALSE)</f>
        <v>0</v>
      </c>
    </row>
    <row r="2127" spans="1:9" x14ac:dyDescent="0.25">
      <c r="A2127" t="s">
        <v>2065</v>
      </c>
      <c r="B2127" t="s">
        <v>3</v>
      </c>
      <c r="C2127" t="s">
        <v>2067</v>
      </c>
      <c r="E2127" t="s">
        <v>2067</v>
      </c>
      <c r="G2127">
        <v>2.8645833333333328E-4</v>
      </c>
      <c r="H2127" t="b">
        <v>1</v>
      </c>
      <c r="I2127" t="e">
        <f>G2128&lt;HLOOKUP(B2128,Table7[#All],IF('Time Sheet'!H2128,3,2),FALSE)</f>
        <v>#N/A</v>
      </c>
    </row>
    <row r="2128" spans="1:9" x14ac:dyDescent="0.25">
      <c r="A2128" t="s">
        <v>2065</v>
      </c>
      <c r="B2128" t="s">
        <v>1678</v>
      </c>
      <c r="C2128" t="s">
        <v>2068</v>
      </c>
      <c r="E2128" t="s">
        <v>2068</v>
      </c>
      <c r="G2128">
        <v>3.6261574074074072E-4</v>
      </c>
      <c r="H2128" t="b">
        <v>1</v>
      </c>
      <c r="I2128" t="e">
        <f>G2129&lt;HLOOKUP(B2129,Table7[#All],IF('Time Sheet'!H2129,3,2),FALSE)</f>
        <v>#N/A</v>
      </c>
    </row>
    <row r="2129" spans="1:9" x14ac:dyDescent="0.25">
      <c r="A2129" t="s">
        <v>2065</v>
      </c>
      <c r="B2129" t="s">
        <v>5</v>
      </c>
      <c r="C2129" t="s">
        <v>2069</v>
      </c>
      <c r="E2129" t="s">
        <v>2069</v>
      </c>
      <c r="G2129">
        <v>3.1331018518518519E-4</v>
      </c>
      <c r="H2129" t="b">
        <v>1</v>
      </c>
      <c r="I2129" t="b">
        <f>G2130&lt;HLOOKUP(B2130,Table7[#All],IF('Time Sheet'!H2130,3,2),FALSE)</f>
        <v>0</v>
      </c>
    </row>
    <row r="2130" spans="1:9" x14ac:dyDescent="0.25">
      <c r="A2130" t="s">
        <v>2065</v>
      </c>
      <c r="B2130" t="s">
        <v>7</v>
      </c>
      <c r="C2130" t="s">
        <v>2070</v>
      </c>
      <c r="E2130" t="s">
        <v>2070</v>
      </c>
      <c r="G2130">
        <v>6.3090277777777776E-4</v>
      </c>
      <c r="H2130" t="b">
        <v>1</v>
      </c>
      <c r="I2130" t="e">
        <f>G2131&lt;HLOOKUP(B2131,Table7[#All],IF('Time Sheet'!H2131,3,2),FALSE)</f>
        <v>#N/A</v>
      </c>
    </row>
    <row r="2131" spans="1:9" x14ac:dyDescent="0.25">
      <c r="A2131" t="s">
        <v>2065</v>
      </c>
      <c r="B2131" t="s">
        <v>9</v>
      </c>
      <c r="C2131" t="s">
        <v>2071</v>
      </c>
      <c r="E2131" t="s">
        <v>2071</v>
      </c>
      <c r="G2131">
        <v>6.5474537037037042E-4</v>
      </c>
      <c r="H2131" t="b">
        <v>1</v>
      </c>
      <c r="I2131" t="b">
        <f>G2132&lt;HLOOKUP(B2132,Table7[#All],IF('Time Sheet'!H2132,3,2),FALSE)</f>
        <v>0</v>
      </c>
    </row>
    <row r="2132" spans="1:9" x14ac:dyDescent="0.25">
      <c r="A2132" t="s">
        <v>2065</v>
      </c>
      <c r="B2132" t="s">
        <v>11</v>
      </c>
      <c r="C2132" t="s">
        <v>2072</v>
      </c>
      <c r="E2132" t="s">
        <v>2072</v>
      </c>
      <c r="G2132">
        <v>1.3598379629629631E-3</v>
      </c>
      <c r="H2132" t="b">
        <v>1</v>
      </c>
      <c r="I2132" t="e">
        <f>G2133&lt;HLOOKUP(B2133,Table7[#All],IF('Time Sheet'!H2133,3,2),FALSE)</f>
        <v>#N/A</v>
      </c>
    </row>
    <row r="2133" spans="1:9" x14ac:dyDescent="0.25">
      <c r="A2133" t="s">
        <v>2065</v>
      </c>
      <c r="B2133" t="s">
        <v>13</v>
      </c>
      <c r="C2133" t="s">
        <v>132</v>
      </c>
      <c r="E2133" t="s">
        <v>132</v>
      </c>
      <c r="G2133">
        <v>1.431018518518519E-3</v>
      </c>
      <c r="H2133" t="b">
        <v>1</v>
      </c>
      <c r="I2133" t="e">
        <f>G2134&lt;HLOOKUP(B2134,Table7[#All],IF('Time Sheet'!H2134,3,2),FALSE)</f>
        <v>#N/A</v>
      </c>
    </row>
    <row r="2134" spans="1:9" x14ac:dyDescent="0.25">
      <c r="A2134" t="s">
        <v>2065</v>
      </c>
      <c r="B2134" t="s">
        <v>15</v>
      </c>
      <c r="C2134" t="s">
        <v>2073</v>
      </c>
      <c r="E2134" t="s">
        <v>2073</v>
      </c>
      <c r="G2134">
        <v>3.0839120370370369E-3</v>
      </c>
      <c r="H2134" t="b">
        <v>1</v>
      </c>
      <c r="I2134" t="b">
        <f>G2135&lt;HLOOKUP(B2135,Table7[#All],IF('Time Sheet'!H2135,3,2),FALSE)</f>
        <v>0</v>
      </c>
    </row>
    <row r="2135" spans="1:9" x14ac:dyDescent="0.25">
      <c r="A2135" t="s">
        <v>2065</v>
      </c>
      <c r="B2135" t="s">
        <v>17</v>
      </c>
      <c r="C2135" t="s">
        <v>2074</v>
      </c>
      <c r="E2135" t="s">
        <v>2074</v>
      </c>
      <c r="G2135">
        <v>3.770254629629629E-3</v>
      </c>
      <c r="H2135" t="b">
        <v>1</v>
      </c>
      <c r="I2135" t="e">
        <f>G2136&lt;HLOOKUP(B2136,Table7[#All],IF('Time Sheet'!H2136,3,2),FALSE)</f>
        <v>#N/A</v>
      </c>
    </row>
    <row r="2136" spans="1:9" x14ac:dyDescent="0.25">
      <c r="A2136" t="s">
        <v>2065</v>
      </c>
      <c r="B2136" t="s">
        <v>19</v>
      </c>
      <c r="C2136" t="s">
        <v>2075</v>
      </c>
      <c r="E2136" t="s">
        <v>2075</v>
      </c>
      <c r="G2136">
        <v>7.056828703703704E-3</v>
      </c>
      <c r="H2136" t="b">
        <v>1</v>
      </c>
      <c r="I2136" t="e">
        <f>G2137&lt;HLOOKUP(B2137,Table7[#All],IF('Time Sheet'!H2137,3,2),FALSE)</f>
        <v>#N/A</v>
      </c>
    </row>
    <row r="2137" spans="1:9" x14ac:dyDescent="0.25">
      <c r="A2137" t="s">
        <v>2065</v>
      </c>
      <c r="B2137" t="s">
        <v>21</v>
      </c>
      <c r="C2137" t="s">
        <v>2076</v>
      </c>
      <c r="E2137" t="s">
        <v>2076</v>
      </c>
      <c r="G2137">
        <v>7.3903935185185184E-3</v>
      </c>
      <c r="H2137" t="b">
        <v>1</v>
      </c>
      <c r="I2137" t="e">
        <f>G2138&lt;HLOOKUP(B2138,Table7[#All],IF('Time Sheet'!H2138,3,2),FALSE)</f>
        <v>#N/A</v>
      </c>
    </row>
    <row r="2138" spans="1:9" x14ac:dyDescent="0.25">
      <c r="A2138" t="s">
        <v>2065</v>
      </c>
      <c r="B2138" t="s">
        <v>23</v>
      </c>
      <c r="C2138" t="s">
        <v>2077</v>
      </c>
      <c r="E2138" t="s">
        <v>2077</v>
      </c>
      <c r="G2138">
        <v>1.359375E-2</v>
      </c>
      <c r="H2138" t="b">
        <v>1</v>
      </c>
      <c r="I2138" t="e">
        <f>G2139&lt;HLOOKUP(B2139,Table7[#All],IF('Time Sheet'!H2139,3,2),FALSE)</f>
        <v>#N/A</v>
      </c>
    </row>
    <row r="2139" spans="1:9" x14ac:dyDescent="0.25">
      <c r="A2139" t="s">
        <v>2065</v>
      </c>
      <c r="B2139" t="s">
        <v>25</v>
      </c>
      <c r="C2139" t="s">
        <v>2078</v>
      </c>
      <c r="E2139" t="s">
        <v>2078</v>
      </c>
      <c r="G2139">
        <v>1.216898148148148E-2</v>
      </c>
      <c r="H2139" t="b">
        <v>1</v>
      </c>
      <c r="I2139" t="e">
        <f>G2140&lt;HLOOKUP(B2140,Table7[#All],IF('Time Sheet'!H2140,3,2),FALSE)</f>
        <v>#N/A</v>
      </c>
    </row>
    <row r="2140" spans="1:9" x14ac:dyDescent="0.25">
      <c r="A2140" t="s">
        <v>2065</v>
      </c>
      <c r="B2140" t="s">
        <v>126</v>
      </c>
      <c r="C2140" t="s">
        <v>2079</v>
      </c>
      <c r="E2140" t="s">
        <v>2079</v>
      </c>
      <c r="G2140">
        <v>2.5567129629629632E-4</v>
      </c>
      <c r="H2140" t="b">
        <v>1</v>
      </c>
      <c r="I2140" t="e">
        <f>G2141&lt;HLOOKUP(B2141,Table7[#All],IF('Time Sheet'!H2141,3,2),FALSE)</f>
        <v>#N/A</v>
      </c>
    </row>
    <row r="2141" spans="1:9" x14ac:dyDescent="0.25">
      <c r="A2141" t="s">
        <v>2065</v>
      </c>
      <c r="B2141" t="s">
        <v>27</v>
      </c>
      <c r="C2141" t="s">
        <v>2080</v>
      </c>
      <c r="E2141" t="s">
        <v>2080</v>
      </c>
      <c r="G2141">
        <v>3.4398148148148151E-4</v>
      </c>
      <c r="H2141" t="b">
        <v>1</v>
      </c>
      <c r="I2141" t="e">
        <f>G2142&lt;HLOOKUP(B2142,Table7[#All],IF('Time Sheet'!H2142,3,2),FALSE)</f>
        <v>#N/A</v>
      </c>
    </row>
    <row r="2142" spans="1:9" x14ac:dyDescent="0.25">
      <c r="A2142" t="s">
        <v>2065</v>
      </c>
      <c r="B2142" t="s">
        <v>1979</v>
      </c>
      <c r="C2142" t="s">
        <v>2081</v>
      </c>
      <c r="E2142" t="s">
        <v>2081</v>
      </c>
      <c r="G2142">
        <v>4.715277777777778E-4</v>
      </c>
      <c r="H2142" t="b">
        <v>1</v>
      </c>
      <c r="I2142" t="e">
        <f>G2143&lt;HLOOKUP(B2143,Table7[#All],IF('Time Sheet'!H2143,3,2),FALSE)</f>
        <v>#N/A</v>
      </c>
    </row>
    <row r="2143" spans="1:9" x14ac:dyDescent="0.25">
      <c r="A2143" t="s">
        <v>2065</v>
      </c>
      <c r="B2143" t="s">
        <v>29</v>
      </c>
      <c r="C2143" t="s">
        <v>2082</v>
      </c>
      <c r="E2143" t="s">
        <v>2082</v>
      </c>
      <c r="G2143">
        <v>3.9513888888888888E-4</v>
      </c>
      <c r="H2143" t="b">
        <v>1</v>
      </c>
      <c r="I2143" t="b">
        <f>G2144&lt;HLOOKUP(B2144,Table7[#All],IF('Time Sheet'!H2144,3,2),FALSE)</f>
        <v>0</v>
      </c>
    </row>
    <row r="2144" spans="1:9" x14ac:dyDescent="0.25">
      <c r="A2144" t="s">
        <v>2065</v>
      </c>
      <c r="B2144" t="s">
        <v>31</v>
      </c>
      <c r="C2144" t="s">
        <v>2083</v>
      </c>
      <c r="E2144" t="s">
        <v>2083</v>
      </c>
      <c r="G2144">
        <v>7.1481481481481483E-4</v>
      </c>
      <c r="H2144" t="b">
        <v>1</v>
      </c>
      <c r="I2144" t="e">
        <f>G2145&lt;HLOOKUP(B2145,Table7[#All],IF('Time Sheet'!H2145,3,2),FALSE)</f>
        <v>#N/A</v>
      </c>
    </row>
    <row r="2145" spans="1:9" x14ac:dyDescent="0.25">
      <c r="A2145" t="s">
        <v>2065</v>
      </c>
      <c r="B2145" t="s">
        <v>33</v>
      </c>
      <c r="C2145" t="s">
        <v>2084</v>
      </c>
      <c r="E2145" t="s">
        <v>2084</v>
      </c>
      <c r="G2145">
        <v>8.290509259259259E-4</v>
      </c>
      <c r="H2145" t="b">
        <v>1</v>
      </c>
      <c r="I2145" t="e">
        <f>G2146&lt;HLOOKUP(B2146,Table7[#All],IF('Time Sheet'!H2146,3,2),FALSE)</f>
        <v>#N/A</v>
      </c>
    </row>
    <row r="2146" spans="1:9" x14ac:dyDescent="0.25">
      <c r="A2146" t="s">
        <v>2065</v>
      </c>
      <c r="B2146" t="s">
        <v>35</v>
      </c>
      <c r="C2146" t="s">
        <v>2085</v>
      </c>
      <c r="E2146" t="s">
        <v>2085</v>
      </c>
      <c r="G2146">
        <v>1.5834490740740739E-3</v>
      </c>
      <c r="H2146" t="b">
        <v>1</v>
      </c>
      <c r="I2146" t="e">
        <f>G2147&lt;HLOOKUP(B2147,Table7[#All],IF('Time Sheet'!H2147,3,2),FALSE)</f>
        <v>#N/A</v>
      </c>
    </row>
    <row r="2147" spans="1:9" x14ac:dyDescent="0.25">
      <c r="A2147" t="s">
        <v>2065</v>
      </c>
      <c r="B2147" t="s">
        <v>37</v>
      </c>
      <c r="C2147" t="s">
        <v>2086</v>
      </c>
      <c r="E2147" t="s">
        <v>2086</v>
      </c>
      <c r="G2147">
        <v>1.794444444444444E-3</v>
      </c>
      <c r="H2147" t="b">
        <v>1</v>
      </c>
      <c r="I2147" t="e">
        <f>G2148&lt;HLOOKUP(B2148,Table7[#All],IF('Time Sheet'!H2148,3,2),FALSE)</f>
        <v>#N/A</v>
      </c>
    </row>
    <row r="2148" spans="1:9" x14ac:dyDescent="0.25">
      <c r="A2148" t="s">
        <v>2065</v>
      </c>
      <c r="B2148" t="s">
        <v>39</v>
      </c>
      <c r="C2148" t="s">
        <v>2087</v>
      </c>
      <c r="E2148" t="s">
        <v>2087</v>
      </c>
      <c r="G2148">
        <v>2.8182870370370368E-4</v>
      </c>
      <c r="H2148" t="b">
        <v>1</v>
      </c>
      <c r="I2148" t="e">
        <f>G2149&lt;HLOOKUP(B2149,Table7[#All],IF('Time Sheet'!H2149,3,2),FALSE)</f>
        <v>#N/A</v>
      </c>
    </row>
    <row r="2149" spans="1:9" x14ac:dyDescent="0.25">
      <c r="A2149" t="s">
        <v>2065</v>
      </c>
      <c r="B2149" t="s">
        <v>41</v>
      </c>
      <c r="C2149" t="s">
        <v>1690</v>
      </c>
      <c r="E2149" t="s">
        <v>1690</v>
      </c>
      <c r="G2149">
        <v>3.5752314814814821E-4</v>
      </c>
      <c r="H2149" t="b">
        <v>1</v>
      </c>
      <c r="I2149" t="e">
        <f>G2150&lt;HLOOKUP(B2150,Table7[#All],IF('Time Sheet'!H2150,3,2),FALSE)</f>
        <v>#N/A</v>
      </c>
    </row>
    <row r="2150" spans="1:9" x14ac:dyDescent="0.25">
      <c r="A2150" t="s">
        <v>2065</v>
      </c>
      <c r="B2150" t="s">
        <v>1322</v>
      </c>
      <c r="C2150" t="s">
        <v>1575</v>
      </c>
      <c r="E2150" t="s">
        <v>1575</v>
      </c>
      <c r="G2150">
        <v>5.2233796296296295E-4</v>
      </c>
      <c r="H2150" t="b">
        <v>1</v>
      </c>
      <c r="I2150" t="e">
        <f>G2151&lt;HLOOKUP(B2151,Table7[#All],IF('Time Sheet'!H2151,3,2),FALSE)</f>
        <v>#N/A</v>
      </c>
    </row>
    <row r="2151" spans="1:9" x14ac:dyDescent="0.25">
      <c r="A2151" t="s">
        <v>2065</v>
      </c>
      <c r="B2151" t="s">
        <v>43</v>
      </c>
      <c r="C2151" t="s">
        <v>2088</v>
      </c>
      <c r="E2151" t="s">
        <v>2088</v>
      </c>
      <c r="G2151">
        <v>4.3692129629629631E-4</v>
      </c>
      <c r="H2151" t="b">
        <v>1</v>
      </c>
      <c r="I2151" t="b">
        <f>G2152&lt;HLOOKUP(B2152,Table7[#All],IF('Time Sheet'!H2152,3,2),FALSE)</f>
        <v>0</v>
      </c>
    </row>
    <row r="2152" spans="1:9" x14ac:dyDescent="0.25">
      <c r="A2152" t="s">
        <v>2065</v>
      </c>
      <c r="B2152" t="s">
        <v>45</v>
      </c>
      <c r="C2152" t="s">
        <v>2089</v>
      </c>
      <c r="E2152" t="s">
        <v>2089</v>
      </c>
      <c r="G2152">
        <v>7.4895833333333325E-4</v>
      </c>
      <c r="H2152" t="b">
        <v>1</v>
      </c>
      <c r="I2152" t="e">
        <f>G2153&lt;HLOOKUP(B2153,Table7[#All],IF('Time Sheet'!H2153,3,2),FALSE)</f>
        <v>#N/A</v>
      </c>
    </row>
    <row r="2153" spans="1:9" x14ac:dyDescent="0.25">
      <c r="A2153" t="s">
        <v>2065</v>
      </c>
      <c r="B2153" t="s">
        <v>47</v>
      </c>
      <c r="C2153" t="s">
        <v>2090</v>
      </c>
      <c r="E2153" t="s">
        <v>2090</v>
      </c>
      <c r="G2153">
        <v>8.9421296296296297E-4</v>
      </c>
      <c r="H2153" t="b">
        <v>1</v>
      </c>
      <c r="I2153" t="e">
        <f>G2154&lt;HLOOKUP(B2154,Table7[#All],IF('Time Sheet'!H2154,3,2),FALSE)</f>
        <v>#N/A</v>
      </c>
    </row>
    <row r="2154" spans="1:9" x14ac:dyDescent="0.25">
      <c r="A2154" t="s">
        <v>2065</v>
      </c>
      <c r="B2154" t="s">
        <v>49</v>
      </c>
      <c r="C2154" t="s">
        <v>2091</v>
      </c>
      <c r="E2154" t="s">
        <v>2091</v>
      </c>
      <c r="G2154">
        <v>1.664930555555556E-3</v>
      </c>
      <c r="H2154" t="b">
        <v>1</v>
      </c>
      <c r="I2154" t="e">
        <f>G2155&lt;HLOOKUP(B2155,Table7[#All],IF('Time Sheet'!H2155,3,2),FALSE)</f>
        <v>#N/A</v>
      </c>
    </row>
    <row r="2155" spans="1:9" x14ac:dyDescent="0.25">
      <c r="A2155" t="s">
        <v>2065</v>
      </c>
      <c r="B2155" t="s">
        <v>51</v>
      </c>
      <c r="C2155" t="s">
        <v>2092</v>
      </c>
      <c r="E2155" t="s">
        <v>2092</v>
      </c>
      <c r="G2155">
        <v>1.872800925925926E-3</v>
      </c>
      <c r="H2155" t="b">
        <v>1</v>
      </c>
      <c r="I2155" t="e">
        <f>G2156&lt;HLOOKUP(B2156,Table7[#All],IF('Time Sheet'!H2156,3,2),FALSE)</f>
        <v>#N/A</v>
      </c>
    </row>
    <row r="2156" spans="1:9" x14ac:dyDescent="0.25">
      <c r="A2156" t="s">
        <v>2065</v>
      </c>
      <c r="B2156" t="s">
        <v>53</v>
      </c>
      <c r="C2156" t="s">
        <v>897</v>
      </c>
      <c r="E2156" t="s">
        <v>897</v>
      </c>
      <c r="G2156">
        <v>2.6747685185185191E-4</v>
      </c>
      <c r="H2156" t="b">
        <v>1</v>
      </c>
      <c r="I2156" t="e">
        <f>G2157&lt;HLOOKUP(B2157,Table7[#All],IF('Time Sheet'!H2157,3,2),FALSE)</f>
        <v>#N/A</v>
      </c>
    </row>
    <row r="2157" spans="1:9" x14ac:dyDescent="0.25">
      <c r="A2157" t="s">
        <v>2065</v>
      </c>
      <c r="B2157" t="s">
        <v>55</v>
      </c>
      <c r="C2157" t="s">
        <v>2093</v>
      </c>
      <c r="E2157" t="s">
        <v>2093</v>
      </c>
      <c r="G2157">
        <v>2.9548611111111111E-4</v>
      </c>
      <c r="H2157" t="b">
        <v>1</v>
      </c>
      <c r="I2157" t="e">
        <f>G2158&lt;HLOOKUP(B2158,Table7[#All],IF('Time Sheet'!H2158,3,2),FALSE)</f>
        <v>#N/A</v>
      </c>
    </row>
    <row r="2158" spans="1:9" x14ac:dyDescent="0.25">
      <c r="A2158" t="s">
        <v>2065</v>
      </c>
      <c r="B2158" t="s">
        <v>1332</v>
      </c>
      <c r="C2158" t="s">
        <v>2094</v>
      </c>
      <c r="E2158" t="s">
        <v>2094</v>
      </c>
      <c r="G2158">
        <v>4.1527777777777781E-4</v>
      </c>
      <c r="H2158" t="b">
        <v>1</v>
      </c>
      <c r="I2158" t="e">
        <f>G2159&lt;HLOOKUP(B2159,Table7[#All],IF('Time Sheet'!H2159,3,2),FALSE)</f>
        <v>#N/A</v>
      </c>
    </row>
    <row r="2159" spans="1:9" x14ac:dyDescent="0.25">
      <c r="A2159" t="s">
        <v>2065</v>
      </c>
      <c r="B2159" t="s">
        <v>57</v>
      </c>
      <c r="C2159" t="s">
        <v>2095</v>
      </c>
      <c r="E2159" t="s">
        <v>2095</v>
      </c>
      <c r="G2159">
        <v>3.2430555555555549E-4</v>
      </c>
      <c r="H2159" t="b">
        <v>1</v>
      </c>
      <c r="I2159" t="b">
        <f>G2160&lt;HLOOKUP(B2160,Table7[#All],IF('Time Sheet'!H2160,3,2),FALSE)</f>
        <v>0</v>
      </c>
    </row>
    <row r="2160" spans="1:9" x14ac:dyDescent="0.25">
      <c r="A2160" t="s">
        <v>2065</v>
      </c>
      <c r="B2160" t="s">
        <v>59</v>
      </c>
      <c r="C2160" t="s">
        <v>2096</v>
      </c>
      <c r="E2160" t="s">
        <v>2096</v>
      </c>
      <c r="G2160">
        <v>6.2638888888888889E-4</v>
      </c>
      <c r="H2160" t="b">
        <v>1</v>
      </c>
      <c r="I2160" t="e">
        <f>G2161&lt;HLOOKUP(B2161,Table7[#All],IF('Time Sheet'!H2161,3,2),FALSE)</f>
        <v>#N/A</v>
      </c>
    </row>
    <row r="2161" spans="1:9" x14ac:dyDescent="0.25">
      <c r="A2161" t="s">
        <v>2065</v>
      </c>
      <c r="B2161" t="s">
        <v>61</v>
      </c>
      <c r="C2161" t="s">
        <v>2097</v>
      </c>
      <c r="E2161" t="s">
        <v>2097</v>
      </c>
      <c r="G2161">
        <v>6.9108796296296301E-4</v>
      </c>
      <c r="H2161" t="b">
        <v>1</v>
      </c>
      <c r="I2161" t="e">
        <f>G2162&lt;HLOOKUP(B2162,Table7[#All],IF('Time Sheet'!H2162,3,2),FALSE)</f>
        <v>#N/A</v>
      </c>
    </row>
    <row r="2162" spans="1:9" x14ac:dyDescent="0.25">
      <c r="A2162" t="s">
        <v>2065</v>
      </c>
      <c r="B2162" t="s">
        <v>63</v>
      </c>
      <c r="C2162" t="s">
        <v>2098</v>
      </c>
      <c r="E2162" t="s">
        <v>2098</v>
      </c>
      <c r="G2162">
        <v>1.3975694444444439E-3</v>
      </c>
      <c r="H2162" t="b">
        <v>1</v>
      </c>
      <c r="I2162" t="e">
        <f>G2163&lt;HLOOKUP(B2163,Table7[#All],IF('Time Sheet'!H2163,3,2),FALSE)</f>
        <v>#N/A</v>
      </c>
    </row>
    <row r="2163" spans="1:9" x14ac:dyDescent="0.25">
      <c r="A2163" t="s">
        <v>2065</v>
      </c>
      <c r="B2163" t="s">
        <v>65</v>
      </c>
      <c r="C2163" t="s">
        <v>2099</v>
      </c>
      <c r="E2163" t="s">
        <v>2099</v>
      </c>
      <c r="G2163">
        <v>1.5129629629629629E-3</v>
      </c>
      <c r="H2163" t="b">
        <v>1</v>
      </c>
      <c r="I2163" t="e">
        <f>G2164&lt;HLOOKUP(B2164,Table7[#All],IF('Time Sheet'!H2164,3,2),FALSE)</f>
        <v>#N/A</v>
      </c>
    </row>
    <row r="2164" spans="1:9" x14ac:dyDescent="0.25">
      <c r="A2164" t="s">
        <v>2065</v>
      </c>
      <c r="B2164" t="s">
        <v>67</v>
      </c>
      <c r="C2164" t="s">
        <v>2100</v>
      </c>
      <c r="E2164" t="s">
        <v>2100</v>
      </c>
      <c r="G2164">
        <v>6.7743055555555558E-4</v>
      </c>
      <c r="H2164" t="b">
        <v>1</v>
      </c>
      <c r="I2164" t="e">
        <f>G2165&lt;HLOOKUP(B2165,Table7[#All],IF('Time Sheet'!H2165,3,2),FALSE)</f>
        <v>#N/A</v>
      </c>
    </row>
    <row r="2165" spans="1:9" x14ac:dyDescent="0.25">
      <c r="A2165" t="s">
        <v>2065</v>
      </c>
      <c r="B2165" t="s">
        <v>2101</v>
      </c>
      <c r="C2165" t="s">
        <v>2102</v>
      </c>
      <c r="E2165" t="s">
        <v>2102</v>
      </c>
      <c r="G2165">
        <v>9.5254629629629628E-4</v>
      </c>
      <c r="H2165" t="b">
        <v>1</v>
      </c>
      <c r="I2165" t="b">
        <f>G2166&lt;HLOOKUP(B2166,Table7[#All],IF('Time Sheet'!H2166,3,2),FALSE)</f>
        <v>1</v>
      </c>
    </row>
    <row r="2166" spans="1:9" x14ac:dyDescent="0.25">
      <c r="A2166" t="s">
        <v>2065</v>
      </c>
      <c r="B2166" t="s">
        <v>69</v>
      </c>
      <c r="C2166" t="s">
        <v>2103</v>
      </c>
      <c r="E2166" t="s">
        <v>2103</v>
      </c>
      <c r="G2166">
        <v>1.421643518518518E-3</v>
      </c>
      <c r="H2166" t="b">
        <v>1</v>
      </c>
      <c r="I2166" t="e">
        <f>G2167&lt;HLOOKUP(B2167,Table7[#All],IF('Time Sheet'!H2167,3,2),FALSE)</f>
        <v>#N/A</v>
      </c>
    </row>
    <row r="2167" spans="1:9" x14ac:dyDescent="0.25">
      <c r="A2167" t="s">
        <v>2065</v>
      </c>
      <c r="B2167" t="s">
        <v>71</v>
      </c>
      <c r="C2167" t="s">
        <v>2104</v>
      </c>
      <c r="E2167" t="s">
        <v>2104</v>
      </c>
      <c r="G2167">
        <v>1.6099537037037039E-3</v>
      </c>
      <c r="H2167" t="b">
        <v>1</v>
      </c>
      <c r="I2167" t="e">
        <f>G2168&lt;HLOOKUP(B2168,Table7[#All],IF('Time Sheet'!H2168,3,2),FALSE)</f>
        <v>#N/A</v>
      </c>
    </row>
    <row r="2168" spans="1:9" x14ac:dyDescent="0.25">
      <c r="A2168" t="s">
        <v>2065</v>
      </c>
      <c r="B2168" t="s">
        <v>73</v>
      </c>
      <c r="C2168" t="s">
        <v>2105</v>
      </c>
      <c r="E2168" t="s">
        <v>2105</v>
      </c>
      <c r="G2168">
        <v>3.1072916666666671E-3</v>
      </c>
      <c r="H2168" t="b">
        <v>1</v>
      </c>
      <c r="I2168" t="e">
        <f>G2169&lt;HLOOKUP(B2169,Table7[#All],IF('Time Sheet'!H2169,3,2),FALSE)</f>
        <v>#N/A</v>
      </c>
    </row>
    <row r="2169" spans="1:9" x14ac:dyDescent="0.25">
      <c r="A2169" t="s">
        <v>2065</v>
      </c>
      <c r="B2169" t="s">
        <v>75</v>
      </c>
      <c r="C2169" t="s">
        <v>2106</v>
      </c>
      <c r="E2169" t="s">
        <v>2106</v>
      </c>
      <c r="G2169">
        <v>3.6729166666666659E-3</v>
      </c>
      <c r="H2169" t="b">
        <v>1</v>
      </c>
      <c r="I2169" t="b">
        <f>G2170&lt;HLOOKUP(B2170,Table7[#All],IF('Time Sheet'!H2170,3,2),FALSE)</f>
        <v>1</v>
      </c>
    </row>
    <row r="2170" spans="1:9" x14ac:dyDescent="0.25">
      <c r="A2170" t="s">
        <v>2107</v>
      </c>
      <c r="B2170" t="s">
        <v>3</v>
      </c>
      <c r="C2170" t="s">
        <v>2108</v>
      </c>
      <c r="E2170" t="s">
        <v>2108</v>
      </c>
      <c r="G2170">
        <v>2.4907407407407408E-4</v>
      </c>
      <c r="H2170" t="b">
        <v>1</v>
      </c>
      <c r="I2170" t="e">
        <f>G2171&lt;HLOOKUP(B2171,Table7[#All],IF('Time Sheet'!H2171,3,2),FALSE)</f>
        <v>#N/A</v>
      </c>
    </row>
    <row r="2171" spans="1:9" x14ac:dyDescent="0.25">
      <c r="A2171" t="s">
        <v>2107</v>
      </c>
      <c r="B2171" t="s">
        <v>5</v>
      </c>
      <c r="C2171" t="s">
        <v>1249</v>
      </c>
      <c r="E2171" t="s">
        <v>1249</v>
      </c>
      <c r="G2171">
        <v>2.8854166666666671E-4</v>
      </c>
      <c r="H2171" t="b">
        <v>1</v>
      </c>
      <c r="I2171" t="b">
        <f>G2172&lt;HLOOKUP(B2172,Table7[#All],IF('Time Sheet'!H2172,3,2),FALSE)</f>
        <v>1</v>
      </c>
    </row>
    <row r="2172" spans="1:9" x14ac:dyDescent="0.25">
      <c r="A2172" t="s">
        <v>2107</v>
      </c>
      <c r="B2172" t="s">
        <v>7</v>
      </c>
      <c r="C2172" t="s">
        <v>2109</v>
      </c>
      <c r="E2172" t="s">
        <v>2109</v>
      </c>
      <c r="G2172">
        <v>5.5046296296296299E-4</v>
      </c>
      <c r="H2172" t="b">
        <v>1</v>
      </c>
      <c r="I2172" t="e">
        <f>G2173&lt;HLOOKUP(B2173,Table7[#All],IF('Time Sheet'!H2173,3,2),FALSE)</f>
        <v>#N/A</v>
      </c>
    </row>
    <row r="2173" spans="1:9" x14ac:dyDescent="0.25">
      <c r="A2173" t="s">
        <v>2107</v>
      </c>
      <c r="B2173" t="s">
        <v>9</v>
      </c>
      <c r="C2173" t="s">
        <v>2110</v>
      </c>
      <c r="E2173" t="s">
        <v>2110</v>
      </c>
      <c r="G2173">
        <v>6.3761574074074079E-4</v>
      </c>
      <c r="H2173" t="b">
        <v>1</v>
      </c>
      <c r="I2173" t="b">
        <f>G2174&lt;HLOOKUP(B2174,Table7[#All],IF('Time Sheet'!H2174,3,2),FALSE)</f>
        <v>1</v>
      </c>
    </row>
    <row r="2174" spans="1:9" x14ac:dyDescent="0.25">
      <c r="A2174" t="s">
        <v>2107</v>
      </c>
      <c r="B2174" t="s">
        <v>11</v>
      </c>
      <c r="C2174" t="s">
        <v>2111</v>
      </c>
      <c r="E2174" t="s">
        <v>2111</v>
      </c>
      <c r="G2174">
        <v>1.207175925925926E-3</v>
      </c>
      <c r="H2174" t="b">
        <v>1</v>
      </c>
      <c r="I2174" t="e">
        <f>G2175&lt;HLOOKUP(B2175,Table7[#All],IF('Time Sheet'!H2175,3,2),FALSE)</f>
        <v>#N/A</v>
      </c>
    </row>
    <row r="2175" spans="1:9" x14ac:dyDescent="0.25">
      <c r="A2175" t="s">
        <v>2107</v>
      </c>
      <c r="B2175" t="s">
        <v>13</v>
      </c>
      <c r="C2175" t="s">
        <v>2112</v>
      </c>
      <c r="E2175" t="s">
        <v>2112</v>
      </c>
      <c r="G2175">
        <v>1.4099537037037041E-3</v>
      </c>
      <c r="H2175" t="b">
        <v>1</v>
      </c>
      <c r="I2175" t="b">
        <f>G2176&lt;HLOOKUP(B2176,Table7[#All],IF('Time Sheet'!H2176,3,2),FALSE)</f>
        <v>1</v>
      </c>
    </row>
    <row r="2176" spans="1:9" x14ac:dyDescent="0.25">
      <c r="A2176" t="s">
        <v>2107</v>
      </c>
      <c r="B2176" t="s">
        <v>17</v>
      </c>
      <c r="C2176" t="s">
        <v>2113</v>
      </c>
      <c r="E2176" t="s">
        <v>2113</v>
      </c>
      <c r="G2176">
        <v>3.377546296296296E-3</v>
      </c>
      <c r="H2176" t="b">
        <v>1</v>
      </c>
      <c r="I2176" t="e">
        <f>G2177&lt;HLOOKUP(B2177,Table7[#All],IF('Time Sheet'!H2177,3,2),FALSE)</f>
        <v>#N/A</v>
      </c>
    </row>
    <row r="2177" spans="1:9" x14ac:dyDescent="0.25">
      <c r="A2177" t="s">
        <v>2107</v>
      </c>
      <c r="B2177" t="s">
        <v>27</v>
      </c>
      <c r="C2177" t="s">
        <v>2114</v>
      </c>
      <c r="E2177" t="s">
        <v>2114</v>
      </c>
      <c r="G2177">
        <v>2.9305555555555563E-4</v>
      </c>
      <c r="H2177" t="b">
        <v>1</v>
      </c>
      <c r="I2177" t="e">
        <f>G2178&lt;HLOOKUP(B2178,Table7[#All],IF('Time Sheet'!H2178,3,2),FALSE)</f>
        <v>#N/A</v>
      </c>
    </row>
    <row r="2178" spans="1:9" x14ac:dyDescent="0.25">
      <c r="A2178" t="s">
        <v>2107</v>
      </c>
      <c r="B2178" t="s">
        <v>29</v>
      </c>
      <c r="C2178" t="s">
        <v>2115</v>
      </c>
      <c r="E2178" t="s">
        <v>2115</v>
      </c>
      <c r="G2178">
        <v>3.3414351851851861E-4</v>
      </c>
      <c r="H2178" t="b">
        <v>1</v>
      </c>
      <c r="I2178" t="b">
        <f>G2179&lt;HLOOKUP(B2179,Table7[#All],IF('Time Sheet'!H2179,3,2),FALSE)</f>
        <v>1</v>
      </c>
    </row>
    <row r="2179" spans="1:9" x14ac:dyDescent="0.25">
      <c r="A2179" t="s">
        <v>2107</v>
      </c>
      <c r="B2179" t="s">
        <v>31</v>
      </c>
      <c r="C2179" t="s">
        <v>2116</v>
      </c>
      <c r="E2179" t="s">
        <v>2116</v>
      </c>
      <c r="G2179">
        <v>6.0532407407407399E-4</v>
      </c>
      <c r="H2179" t="b">
        <v>1</v>
      </c>
      <c r="I2179" t="e">
        <f>G2180&lt;HLOOKUP(B2180,Table7[#All],IF('Time Sheet'!H2180,3,2),FALSE)</f>
        <v>#N/A</v>
      </c>
    </row>
    <row r="2180" spans="1:9" x14ac:dyDescent="0.25">
      <c r="A2180" t="s">
        <v>2107</v>
      </c>
      <c r="B2180" t="s">
        <v>33</v>
      </c>
      <c r="C2180" t="s">
        <v>2117</v>
      </c>
      <c r="E2180" t="s">
        <v>2117</v>
      </c>
      <c r="G2180">
        <v>7.0381944444444452E-4</v>
      </c>
      <c r="H2180" t="b">
        <v>1</v>
      </c>
      <c r="I2180" t="e">
        <f>G2181&lt;HLOOKUP(B2181,Table7[#All],IF('Time Sheet'!H2181,3,2),FALSE)</f>
        <v>#N/A</v>
      </c>
    </row>
    <row r="2181" spans="1:9" x14ac:dyDescent="0.25">
      <c r="A2181" t="s">
        <v>2107</v>
      </c>
      <c r="B2181" t="s">
        <v>35</v>
      </c>
      <c r="C2181" t="s">
        <v>2118</v>
      </c>
      <c r="E2181" t="s">
        <v>2118</v>
      </c>
      <c r="G2181">
        <v>1.3351851851851849E-3</v>
      </c>
      <c r="H2181" t="b">
        <v>1</v>
      </c>
      <c r="I2181" t="e">
        <f>G2182&lt;HLOOKUP(B2182,Table7[#All],IF('Time Sheet'!H2182,3,2),FALSE)</f>
        <v>#N/A</v>
      </c>
    </row>
    <row r="2182" spans="1:9" x14ac:dyDescent="0.25">
      <c r="A2182" t="s">
        <v>2107</v>
      </c>
      <c r="B2182" t="s">
        <v>37</v>
      </c>
      <c r="C2182" t="s">
        <v>2119</v>
      </c>
      <c r="E2182" t="s">
        <v>2119</v>
      </c>
      <c r="G2182">
        <v>1.5625000000000001E-3</v>
      </c>
      <c r="H2182" t="b">
        <v>1</v>
      </c>
      <c r="I2182" t="e">
        <f>G2183&lt;HLOOKUP(B2183,Table7[#All],IF('Time Sheet'!H2183,3,2),FALSE)</f>
        <v>#N/A</v>
      </c>
    </row>
    <row r="2183" spans="1:9" x14ac:dyDescent="0.25">
      <c r="A2183" t="s">
        <v>2107</v>
      </c>
      <c r="B2183" t="s">
        <v>41</v>
      </c>
      <c r="C2183" t="s">
        <v>2120</v>
      </c>
      <c r="E2183" t="s">
        <v>2120</v>
      </c>
      <c r="G2183">
        <v>3.6620370370370371E-4</v>
      </c>
      <c r="H2183" t="b">
        <v>1</v>
      </c>
      <c r="I2183" t="e">
        <f>G2184&lt;HLOOKUP(B2184,Table7[#All],IF('Time Sheet'!H2184,3,2),FALSE)</f>
        <v>#N/A</v>
      </c>
    </row>
    <row r="2184" spans="1:9" x14ac:dyDescent="0.25">
      <c r="A2184" t="s">
        <v>2107</v>
      </c>
      <c r="B2184" t="s">
        <v>43</v>
      </c>
      <c r="C2184" t="s">
        <v>2121</v>
      </c>
      <c r="E2184" t="s">
        <v>2121</v>
      </c>
      <c r="G2184">
        <v>5.5671296296296296E-4</v>
      </c>
      <c r="H2184" t="b">
        <v>1</v>
      </c>
      <c r="I2184" t="b">
        <f>G2185&lt;HLOOKUP(B2185,Table7[#All],IF('Time Sheet'!H2185,3,2),FALSE)</f>
        <v>0</v>
      </c>
    </row>
    <row r="2185" spans="1:9" x14ac:dyDescent="0.25">
      <c r="A2185" t="s">
        <v>2107</v>
      </c>
      <c r="B2185" t="s">
        <v>45</v>
      </c>
      <c r="C2185" t="s">
        <v>2122</v>
      </c>
      <c r="E2185" t="s">
        <v>2122</v>
      </c>
      <c r="G2185">
        <v>7.7569444444444441E-4</v>
      </c>
      <c r="H2185" t="b">
        <v>1</v>
      </c>
      <c r="I2185" t="e">
        <f>G2186&lt;HLOOKUP(B2186,Table7[#All],IF('Time Sheet'!H2186,3,2),FALSE)</f>
        <v>#N/A</v>
      </c>
    </row>
    <row r="2186" spans="1:9" x14ac:dyDescent="0.25">
      <c r="A2186" t="s">
        <v>2107</v>
      </c>
      <c r="B2186" t="s">
        <v>47</v>
      </c>
      <c r="C2186" t="s">
        <v>2123</v>
      </c>
      <c r="E2186" t="s">
        <v>2123</v>
      </c>
      <c r="G2186">
        <v>1.277199074074074E-3</v>
      </c>
      <c r="H2186" t="b">
        <v>1</v>
      </c>
      <c r="I2186" t="e">
        <f>G2187&lt;HLOOKUP(B2187,Table7[#All],IF('Time Sheet'!H2187,3,2),FALSE)</f>
        <v>#N/A</v>
      </c>
    </row>
    <row r="2187" spans="1:9" x14ac:dyDescent="0.25">
      <c r="A2187" t="s">
        <v>2107</v>
      </c>
      <c r="B2187" t="s">
        <v>55</v>
      </c>
      <c r="C2187" t="s">
        <v>2124</v>
      </c>
      <c r="E2187" t="s">
        <v>2124</v>
      </c>
      <c r="G2187">
        <v>2.9351851851851848E-4</v>
      </c>
      <c r="H2187" t="b">
        <v>1</v>
      </c>
      <c r="I2187" t="e">
        <f>G2188&lt;HLOOKUP(B2188,Table7[#All],IF('Time Sheet'!H2188,3,2),FALSE)</f>
        <v>#N/A</v>
      </c>
    </row>
    <row r="2188" spans="1:9" x14ac:dyDescent="0.25">
      <c r="A2188" t="s">
        <v>2107</v>
      </c>
      <c r="B2188" t="s">
        <v>57</v>
      </c>
      <c r="C2188" t="s">
        <v>1900</v>
      </c>
      <c r="E2188" t="s">
        <v>1900</v>
      </c>
      <c r="G2188">
        <v>3.4155092592592592E-4</v>
      </c>
      <c r="H2188" t="b">
        <v>1</v>
      </c>
      <c r="I2188" t="b">
        <f>G2189&lt;HLOOKUP(B2189,Table7[#All],IF('Time Sheet'!H2189,3,2),FALSE)</f>
        <v>0</v>
      </c>
    </row>
    <row r="2189" spans="1:9" x14ac:dyDescent="0.25">
      <c r="A2189" t="s">
        <v>2107</v>
      </c>
      <c r="B2189" t="s">
        <v>59</v>
      </c>
      <c r="C2189" t="s">
        <v>837</v>
      </c>
      <c r="E2189" t="s">
        <v>837</v>
      </c>
      <c r="G2189">
        <v>6.3055555555555553E-4</v>
      </c>
      <c r="H2189" t="b">
        <v>1</v>
      </c>
      <c r="I2189" t="e">
        <f>G2190&lt;HLOOKUP(B2190,Table7[#All],IF('Time Sheet'!H2190,3,2),FALSE)</f>
        <v>#N/A</v>
      </c>
    </row>
    <row r="2190" spans="1:9" x14ac:dyDescent="0.25">
      <c r="A2190" t="s">
        <v>2107</v>
      </c>
      <c r="B2190" t="s">
        <v>61</v>
      </c>
      <c r="C2190" t="s">
        <v>2125</v>
      </c>
      <c r="E2190" t="s">
        <v>2125</v>
      </c>
      <c r="G2190">
        <v>7.548611111111111E-4</v>
      </c>
      <c r="H2190" t="b">
        <v>1</v>
      </c>
      <c r="I2190" t="e">
        <f>G2191&lt;HLOOKUP(B2191,Table7[#All],IF('Time Sheet'!H2191,3,2),FALSE)</f>
        <v>#N/A</v>
      </c>
    </row>
    <row r="2191" spans="1:9" x14ac:dyDescent="0.25">
      <c r="A2191" t="s">
        <v>2107</v>
      </c>
      <c r="B2191" t="s">
        <v>67</v>
      </c>
      <c r="C2191" t="s">
        <v>888</v>
      </c>
      <c r="E2191" t="s">
        <v>888</v>
      </c>
      <c r="G2191">
        <v>6.7048611111111107E-4</v>
      </c>
      <c r="H2191" t="b">
        <v>1</v>
      </c>
      <c r="I2191" t="b">
        <f>G2192&lt;HLOOKUP(B2192,Table7[#All],IF('Time Sheet'!H2192,3,2),FALSE)</f>
        <v>1</v>
      </c>
    </row>
    <row r="2192" spans="1:9" x14ac:dyDescent="0.25">
      <c r="A2192" t="s">
        <v>2107</v>
      </c>
      <c r="B2192" t="s">
        <v>69</v>
      </c>
      <c r="C2192" t="s">
        <v>2126</v>
      </c>
      <c r="E2192" t="s">
        <v>2126</v>
      </c>
      <c r="G2192">
        <v>1.423148148148148E-3</v>
      </c>
      <c r="H2192" t="b">
        <v>1</v>
      </c>
      <c r="I2192" t="e">
        <f>G2193&lt;HLOOKUP(B2193,Table7[#All],IF('Time Sheet'!H2193,3,2),FALSE)</f>
        <v>#N/A</v>
      </c>
    </row>
    <row r="2193" spans="1:9" x14ac:dyDescent="0.25">
      <c r="A2193" t="s">
        <v>2107</v>
      </c>
      <c r="B2193" t="s">
        <v>71</v>
      </c>
      <c r="C2193" t="s">
        <v>457</v>
      </c>
      <c r="E2193" t="s">
        <v>457</v>
      </c>
      <c r="G2193">
        <v>1.642592592592592E-3</v>
      </c>
      <c r="H2193" t="b">
        <v>1</v>
      </c>
      <c r="I2193" t="b">
        <f>G2194&lt;HLOOKUP(B2194,Table7[#All],IF('Time Sheet'!H2194,3,2),FALSE)</f>
        <v>0</v>
      </c>
    </row>
    <row r="2194" spans="1:9" x14ac:dyDescent="0.25">
      <c r="A2194" t="s">
        <v>2127</v>
      </c>
      <c r="B2194" t="s">
        <v>3</v>
      </c>
      <c r="C2194" t="s">
        <v>1911</v>
      </c>
      <c r="E2194" t="s">
        <v>1911</v>
      </c>
      <c r="G2194">
        <v>2.8622685185185191E-4</v>
      </c>
      <c r="H2194" t="b">
        <v>1</v>
      </c>
      <c r="I2194" t="e">
        <f>G2195&lt;HLOOKUP(B2195,Table7[#All],IF('Time Sheet'!H2195,3,2),FALSE)</f>
        <v>#N/A</v>
      </c>
    </row>
    <row r="2195" spans="1:9" x14ac:dyDescent="0.25">
      <c r="A2195" t="s">
        <v>2127</v>
      </c>
      <c r="B2195" t="s">
        <v>5</v>
      </c>
      <c r="C2195" t="s">
        <v>2128</v>
      </c>
      <c r="E2195" t="s">
        <v>2128</v>
      </c>
      <c r="G2195">
        <v>3.3020833333333329E-4</v>
      </c>
      <c r="H2195" t="b">
        <v>1</v>
      </c>
      <c r="I2195" t="b">
        <f>G2196&lt;HLOOKUP(B2196,Table7[#All],IF('Time Sheet'!H2196,3,2),FALSE)</f>
        <v>0</v>
      </c>
    </row>
    <row r="2196" spans="1:9" x14ac:dyDescent="0.25">
      <c r="A2196" t="s">
        <v>2127</v>
      </c>
      <c r="B2196" t="s">
        <v>7</v>
      </c>
      <c r="C2196" t="s">
        <v>2129</v>
      </c>
      <c r="E2196" t="s">
        <v>2129</v>
      </c>
      <c r="G2196">
        <v>6.2280092592592595E-4</v>
      </c>
      <c r="H2196" t="b">
        <v>1</v>
      </c>
      <c r="I2196" t="e">
        <f>G2197&lt;HLOOKUP(B2197,Table7[#All],IF('Time Sheet'!H2197,3,2),FALSE)</f>
        <v>#N/A</v>
      </c>
    </row>
    <row r="2197" spans="1:9" x14ac:dyDescent="0.25">
      <c r="A2197" t="s">
        <v>2127</v>
      </c>
      <c r="B2197" t="s">
        <v>9</v>
      </c>
      <c r="C2197" t="s">
        <v>145</v>
      </c>
      <c r="E2197" t="s">
        <v>145</v>
      </c>
      <c r="G2197">
        <v>6.8252314814814814E-4</v>
      </c>
      <c r="H2197" t="b">
        <v>1</v>
      </c>
      <c r="I2197" t="b">
        <f>G2198&lt;HLOOKUP(B2198,Table7[#All],IF('Time Sheet'!H2198,3,2),FALSE)</f>
        <v>0</v>
      </c>
    </row>
    <row r="2198" spans="1:9" x14ac:dyDescent="0.25">
      <c r="A2198" t="s">
        <v>2127</v>
      </c>
      <c r="B2198" t="s">
        <v>11</v>
      </c>
      <c r="C2198" t="s">
        <v>267</v>
      </c>
      <c r="E2198" t="s">
        <v>267</v>
      </c>
      <c r="G2198">
        <v>1.288541666666667E-3</v>
      </c>
      <c r="H2198" t="b">
        <v>1</v>
      </c>
      <c r="I2198" t="e">
        <f>G2199&lt;HLOOKUP(B2199,Table7[#All],IF('Time Sheet'!H2199,3,2),FALSE)</f>
        <v>#N/A</v>
      </c>
    </row>
    <row r="2199" spans="1:9" x14ac:dyDescent="0.25">
      <c r="A2199" t="s">
        <v>2127</v>
      </c>
      <c r="B2199" t="s">
        <v>13</v>
      </c>
      <c r="C2199" t="s">
        <v>2130</v>
      </c>
      <c r="E2199" t="s">
        <v>2130</v>
      </c>
      <c r="G2199">
        <v>1.456134259259259E-3</v>
      </c>
      <c r="H2199" t="b">
        <v>1</v>
      </c>
      <c r="I2199" t="e">
        <f>G2200&lt;HLOOKUP(B2200,Table7[#All],IF('Time Sheet'!H2200,3,2),FALSE)</f>
        <v>#N/A</v>
      </c>
    </row>
    <row r="2200" spans="1:9" x14ac:dyDescent="0.25">
      <c r="A2200" t="s">
        <v>2127</v>
      </c>
      <c r="B2200" t="s">
        <v>15</v>
      </c>
      <c r="C2200" t="s">
        <v>1226</v>
      </c>
      <c r="E2200" t="s">
        <v>1226</v>
      </c>
      <c r="G2200">
        <v>3.0682870370370369E-3</v>
      </c>
      <c r="H2200" t="b">
        <v>1</v>
      </c>
      <c r="I2200" t="b">
        <f>G2201&lt;HLOOKUP(B2201,Table7[#All],IF('Time Sheet'!H2201,3,2),FALSE)</f>
        <v>1</v>
      </c>
    </row>
    <row r="2201" spans="1:9" x14ac:dyDescent="0.25">
      <c r="A2201" t="s">
        <v>2127</v>
      </c>
      <c r="B2201" t="s">
        <v>17</v>
      </c>
      <c r="C2201" t="s">
        <v>2131</v>
      </c>
      <c r="E2201" t="s">
        <v>2131</v>
      </c>
      <c r="G2201">
        <v>3.4141203703703712E-3</v>
      </c>
      <c r="H2201" t="b">
        <v>1</v>
      </c>
      <c r="I2201" t="e">
        <f>G2202&lt;HLOOKUP(B2202,Table7[#All],IF('Time Sheet'!H2202,3,2),FALSE)</f>
        <v>#N/A</v>
      </c>
    </row>
    <row r="2202" spans="1:9" x14ac:dyDescent="0.25">
      <c r="A2202" t="s">
        <v>2127</v>
      </c>
      <c r="B2202" t="s">
        <v>19</v>
      </c>
      <c r="C2202" t="s">
        <v>2132</v>
      </c>
      <c r="E2202" t="s">
        <v>2132</v>
      </c>
      <c r="G2202">
        <v>6.349305555555556E-3</v>
      </c>
      <c r="H2202" t="b">
        <v>1</v>
      </c>
      <c r="I2202" t="e">
        <f>G2203&lt;HLOOKUP(B2203,Table7[#All],IF('Time Sheet'!H2203,3,2),FALSE)</f>
        <v>#N/A</v>
      </c>
    </row>
    <row r="2203" spans="1:9" x14ac:dyDescent="0.25">
      <c r="A2203" t="s">
        <v>2127</v>
      </c>
      <c r="B2203" t="s">
        <v>21</v>
      </c>
      <c r="C2203" t="s">
        <v>2133</v>
      </c>
      <c r="E2203" t="s">
        <v>2133</v>
      </c>
      <c r="G2203">
        <v>7.1023148148148148E-3</v>
      </c>
      <c r="H2203" t="b">
        <v>1</v>
      </c>
      <c r="I2203" t="e">
        <f>G2204&lt;HLOOKUP(B2204,Table7[#All],IF('Time Sheet'!H2204,3,2),FALSE)</f>
        <v>#N/A</v>
      </c>
    </row>
    <row r="2204" spans="1:9" x14ac:dyDescent="0.25">
      <c r="A2204" t="s">
        <v>2127</v>
      </c>
      <c r="B2204" t="s">
        <v>23</v>
      </c>
      <c r="C2204" t="s">
        <v>2134</v>
      </c>
      <c r="E2204" t="s">
        <v>2134</v>
      </c>
      <c r="G2204">
        <v>1.2107175925925929E-2</v>
      </c>
      <c r="H2204" t="b">
        <v>1</v>
      </c>
      <c r="I2204" t="e">
        <f>G2205&lt;HLOOKUP(B2205,Table7[#All],IF('Time Sheet'!H2205,3,2),FALSE)</f>
        <v>#N/A</v>
      </c>
    </row>
    <row r="2205" spans="1:9" x14ac:dyDescent="0.25">
      <c r="A2205" t="s">
        <v>2127</v>
      </c>
      <c r="B2205" t="s">
        <v>25</v>
      </c>
      <c r="C2205" t="s">
        <v>2135</v>
      </c>
      <c r="E2205" t="s">
        <v>2135</v>
      </c>
      <c r="G2205">
        <v>1.199988425925926E-2</v>
      </c>
      <c r="H2205" t="b">
        <v>1</v>
      </c>
      <c r="I2205" t="e">
        <f>G2206&lt;HLOOKUP(B2206,Table7[#All],IF('Time Sheet'!H2206,3,2),FALSE)</f>
        <v>#N/A</v>
      </c>
    </row>
    <row r="2206" spans="1:9" x14ac:dyDescent="0.25">
      <c r="A2206" t="s">
        <v>2127</v>
      </c>
      <c r="B2206" t="s">
        <v>27</v>
      </c>
      <c r="C2206" t="s">
        <v>2136</v>
      </c>
      <c r="E2206" t="s">
        <v>2136</v>
      </c>
      <c r="G2206">
        <v>3.383101851851852E-4</v>
      </c>
      <c r="H2206" t="b">
        <v>1</v>
      </c>
      <c r="I2206" t="e">
        <f>G2207&lt;HLOOKUP(B2207,Table7[#All],IF('Time Sheet'!H2207,3,2),FALSE)</f>
        <v>#N/A</v>
      </c>
    </row>
    <row r="2207" spans="1:9" x14ac:dyDescent="0.25">
      <c r="A2207" t="s">
        <v>2127</v>
      </c>
      <c r="B2207" t="s">
        <v>29</v>
      </c>
      <c r="C2207" t="s">
        <v>2137</v>
      </c>
      <c r="E2207" t="s">
        <v>2137</v>
      </c>
      <c r="G2207">
        <v>4.4386574074074082E-4</v>
      </c>
      <c r="H2207" t="b">
        <v>1</v>
      </c>
      <c r="I2207" t="b">
        <f>G2208&lt;HLOOKUP(B2208,Table7[#All],IF('Time Sheet'!H2208,3,2),FALSE)</f>
        <v>0</v>
      </c>
    </row>
    <row r="2208" spans="1:9" x14ac:dyDescent="0.25">
      <c r="A2208" t="s">
        <v>2127</v>
      </c>
      <c r="B2208" t="s">
        <v>31</v>
      </c>
      <c r="C2208" t="s">
        <v>2138</v>
      </c>
      <c r="E2208" t="s">
        <v>2138</v>
      </c>
      <c r="G2208">
        <v>7.0671296296296302E-4</v>
      </c>
      <c r="H2208" t="b">
        <v>1</v>
      </c>
      <c r="I2208" t="e">
        <f>G2209&lt;HLOOKUP(B2209,Table7[#All],IF('Time Sheet'!H2209,3,2),FALSE)</f>
        <v>#N/A</v>
      </c>
    </row>
    <row r="2209" spans="1:9" x14ac:dyDescent="0.25">
      <c r="A2209" t="s">
        <v>2127</v>
      </c>
      <c r="B2209" t="s">
        <v>33</v>
      </c>
      <c r="C2209" t="s">
        <v>209</v>
      </c>
      <c r="E2209" t="s">
        <v>209</v>
      </c>
      <c r="G2209">
        <v>9.1157407407407409E-4</v>
      </c>
      <c r="H2209" t="b">
        <v>1</v>
      </c>
      <c r="I2209" t="e">
        <f>G2210&lt;HLOOKUP(B2210,Table7[#All],IF('Time Sheet'!H2210,3,2),FALSE)</f>
        <v>#N/A</v>
      </c>
    </row>
    <row r="2210" spans="1:9" x14ac:dyDescent="0.25">
      <c r="A2210" t="s">
        <v>2127</v>
      </c>
      <c r="B2210" t="s">
        <v>35</v>
      </c>
      <c r="C2210" t="s">
        <v>2139</v>
      </c>
      <c r="E2210" t="s">
        <v>2139</v>
      </c>
      <c r="G2210">
        <v>1.525925925925926E-3</v>
      </c>
      <c r="H2210" t="b">
        <v>1</v>
      </c>
      <c r="I2210" t="e">
        <f>G2211&lt;HLOOKUP(B2211,Table7[#All],IF('Time Sheet'!H2211,3,2),FALSE)</f>
        <v>#N/A</v>
      </c>
    </row>
    <row r="2211" spans="1:9" x14ac:dyDescent="0.25">
      <c r="A2211" t="s">
        <v>2127</v>
      </c>
      <c r="B2211" t="s">
        <v>37</v>
      </c>
      <c r="C2211" t="s">
        <v>2140</v>
      </c>
      <c r="E2211" t="s">
        <v>2140</v>
      </c>
      <c r="G2211">
        <v>1.6981481481481481E-3</v>
      </c>
      <c r="H2211" t="b">
        <v>1</v>
      </c>
      <c r="I2211" t="e">
        <f>G2212&lt;HLOOKUP(B2212,Table7[#All],IF('Time Sheet'!H2212,3,2),FALSE)</f>
        <v>#N/A</v>
      </c>
    </row>
    <row r="2212" spans="1:9" x14ac:dyDescent="0.25">
      <c r="A2212" t="s">
        <v>2127</v>
      </c>
      <c r="B2212" t="s">
        <v>41</v>
      </c>
      <c r="C2212" t="s">
        <v>2141</v>
      </c>
      <c r="E2212" t="s">
        <v>2141</v>
      </c>
      <c r="G2212">
        <v>3.7534722222222217E-4</v>
      </c>
      <c r="H2212" t="b">
        <v>1</v>
      </c>
      <c r="I2212" t="e">
        <f>G2213&lt;HLOOKUP(B2213,Table7[#All],IF('Time Sheet'!H2213,3,2),FALSE)</f>
        <v>#N/A</v>
      </c>
    </row>
    <row r="2213" spans="1:9" x14ac:dyDescent="0.25">
      <c r="A2213" t="s">
        <v>2127</v>
      </c>
      <c r="B2213" t="s">
        <v>43</v>
      </c>
      <c r="C2213" t="s">
        <v>2142</v>
      </c>
      <c r="E2213" t="s">
        <v>2142</v>
      </c>
      <c r="G2213">
        <v>6.5173611111111118E-4</v>
      </c>
      <c r="H2213" t="b">
        <v>1</v>
      </c>
      <c r="I2213" t="b">
        <f>G2214&lt;HLOOKUP(B2214,Table7[#All],IF('Time Sheet'!H2214,3,2),FALSE)</f>
        <v>0</v>
      </c>
    </row>
    <row r="2214" spans="1:9" x14ac:dyDescent="0.25">
      <c r="A2214" t="s">
        <v>2127</v>
      </c>
      <c r="B2214" t="s">
        <v>45</v>
      </c>
      <c r="C2214" t="s">
        <v>2143</v>
      </c>
      <c r="E2214" t="s">
        <v>2143</v>
      </c>
      <c r="G2214">
        <v>8.3715277777777781E-4</v>
      </c>
      <c r="H2214" t="b">
        <v>1</v>
      </c>
      <c r="I2214" t="e">
        <f>G2215&lt;HLOOKUP(B2215,Table7[#All],IF('Time Sheet'!H2215,3,2),FALSE)</f>
        <v>#N/A</v>
      </c>
    </row>
    <row r="2215" spans="1:9" x14ac:dyDescent="0.25">
      <c r="A2215" t="s">
        <v>2127</v>
      </c>
      <c r="B2215" t="s">
        <v>47</v>
      </c>
      <c r="C2215" t="s">
        <v>783</v>
      </c>
      <c r="E2215" t="s">
        <v>783</v>
      </c>
      <c r="G2215">
        <v>1.3759259259259261E-3</v>
      </c>
      <c r="H2215" t="b">
        <v>1</v>
      </c>
      <c r="I2215" t="e">
        <f>G2216&lt;HLOOKUP(B2216,Table7[#All],IF('Time Sheet'!H2216,3,2),FALSE)</f>
        <v>#N/A</v>
      </c>
    </row>
    <row r="2216" spans="1:9" x14ac:dyDescent="0.25">
      <c r="A2216" t="s">
        <v>2127</v>
      </c>
      <c r="B2216" t="s">
        <v>49</v>
      </c>
      <c r="C2216" t="s">
        <v>2144</v>
      </c>
      <c r="E2216" t="s">
        <v>2144</v>
      </c>
      <c r="G2216">
        <v>1.726273148148148E-3</v>
      </c>
      <c r="H2216" t="b">
        <v>1</v>
      </c>
      <c r="I2216" t="e">
        <f>G2217&lt;HLOOKUP(B2217,Table7[#All],IF('Time Sheet'!H2217,3,2),FALSE)</f>
        <v>#N/A</v>
      </c>
    </row>
    <row r="2217" spans="1:9" x14ac:dyDescent="0.25">
      <c r="A2217" t="s">
        <v>2127</v>
      </c>
      <c r="B2217" t="s">
        <v>51</v>
      </c>
      <c r="C2217" t="s">
        <v>2145</v>
      </c>
      <c r="E2217" t="s">
        <v>2145</v>
      </c>
      <c r="G2217">
        <v>2.08599537037037E-3</v>
      </c>
      <c r="H2217" t="b">
        <v>1</v>
      </c>
      <c r="I2217" t="e">
        <f>G2218&lt;HLOOKUP(B2218,Table7[#All],IF('Time Sheet'!H2218,3,2),FALSE)</f>
        <v>#N/A</v>
      </c>
    </row>
    <row r="2218" spans="1:9" x14ac:dyDescent="0.25">
      <c r="A2218" t="s">
        <v>2127</v>
      </c>
      <c r="B2218" t="s">
        <v>55</v>
      </c>
      <c r="C2218" t="s">
        <v>996</v>
      </c>
      <c r="E2218" t="s">
        <v>996</v>
      </c>
      <c r="G2218">
        <v>3.2152777777777778E-4</v>
      </c>
      <c r="H2218" t="b">
        <v>1</v>
      </c>
      <c r="I2218" t="e">
        <f>G2219&lt;HLOOKUP(B2219,Table7[#All],IF('Time Sheet'!H2219,3,2),FALSE)</f>
        <v>#N/A</v>
      </c>
    </row>
    <row r="2219" spans="1:9" x14ac:dyDescent="0.25">
      <c r="A2219" t="s">
        <v>2127</v>
      </c>
      <c r="B2219" t="s">
        <v>57</v>
      </c>
      <c r="C2219" t="s">
        <v>1802</v>
      </c>
      <c r="E2219" t="s">
        <v>1802</v>
      </c>
      <c r="G2219">
        <v>3.55787037037037E-4</v>
      </c>
      <c r="H2219" t="b">
        <v>1</v>
      </c>
      <c r="I2219" t="b">
        <f>G2220&lt;HLOOKUP(B2220,Table7[#All],IF('Time Sheet'!H2220,3,2),FALSE)</f>
        <v>0</v>
      </c>
    </row>
    <row r="2220" spans="1:9" x14ac:dyDescent="0.25">
      <c r="A2220" t="s">
        <v>2127</v>
      </c>
      <c r="B2220" t="s">
        <v>59</v>
      </c>
      <c r="C2220" t="s">
        <v>2146</v>
      </c>
      <c r="E2220" t="s">
        <v>2146</v>
      </c>
      <c r="G2220">
        <v>6.8171296296296296E-4</v>
      </c>
      <c r="H2220" t="b">
        <v>1</v>
      </c>
      <c r="I2220" t="e">
        <f>G2221&lt;HLOOKUP(B2221,Table7[#All],IF('Time Sheet'!H2221,3,2),FALSE)</f>
        <v>#N/A</v>
      </c>
    </row>
    <row r="2221" spans="1:9" x14ac:dyDescent="0.25">
      <c r="A2221" t="s">
        <v>2127</v>
      </c>
      <c r="B2221" t="s">
        <v>61</v>
      </c>
      <c r="C2221" t="s">
        <v>2147</v>
      </c>
      <c r="E2221" t="s">
        <v>2147</v>
      </c>
      <c r="G2221">
        <v>7.9155092592592591E-4</v>
      </c>
      <c r="H2221" t="b">
        <v>1</v>
      </c>
      <c r="I2221" t="e">
        <f>G2222&lt;HLOOKUP(B2222,Table7[#All],IF('Time Sheet'!H2222,3,2),FALSE)</f>
        <v>#N/A</v>
      </c>
    </row>
    <row r="2222" spans="1:9" x14ac:dyDescent="0.25">
      <c r="A2222" t="s">
        <v>2127</v>
      </c>
      <c r="B2222" t="s">
        <v>63</v>
      </c>
      <c r="C2222" t="s">
        <v>2148</v>
      </c>
      <c r="E2222" t="s">
        <v>2148</v>
      </c>
      <c r="G2222">
        <v>1.4568287037037041E-3</v>
      </c>
      <c r="H2222" t="b">
        <v>1</v>
      </c>
      <c r="I2222" t="e">
        <f>G2223&lt;HLOOKUP(B2223,Table7[#All],IF('Time Sheet'!H2223,3,2),FALSE)</f>
        <v>#N/A</v>
      </c>
    </row>
    <row r="2223" spans="1:9" x14ac:dyDescent="0.25">
      <c r="A2223" t="s">
        <v>2127</v>
      </c>
      <c r="B2223" t="s">
        <v>65</v>
      </c>
      <c r="C2223" t="s">
        <v>2149</v>
      </c>
      <c r="E2223" t="s">
        <v>2149</v>
      </c>
      <c r="G2223">
        <v>1.806597222222222E-3</v>
      </c>
      <c r="H2223" t="b">
        <v>1</v>
      </c>
      <c r="I2223" t="e">
        <f>G2224&lt;HLOOKUP(B2224,Table7[#All],IF('Time Sheet'!H2224,3,2),FALSE)</f>
        <v>#N/A</v>
      </c>
    </row>
    <row r="2224" spans="1:9" x14ac:dyDescent="0.25">
      <c r="A2224" t="s">
        <v>2127</v>
      </c>
      <c r="B2224" t="s">
        <v>67</v>
      </c>
      <c r="C2224" t="s">
        <v>1126</v>
      </c>
      <c r="E2224" t="s">
        <v>1126</v>
      </c>
      <c r="G2224">
        <v>7.7870370370370376E-4</v>
      </c>
      <c r="H2224" t="b">
        <v>1</v>
      </c>
      <c r="I2224" t="b">
        <f>G2225&lt;HLOOKUP(B2225,Table7[#All],IF('Time Sheet'!H2225,3,2),FALSE)</f>
        <v>0</v>
      </c>
    </row>
    <row r="2225" spans="1:9" x14ac:dyDescent="0.25">
      <c r="A2225" t="s">
        <v>2127</v>
      </c>
      <c r="B2225" t="s">
        <v>69</v>
      </c>
      <c r="C2225" t="s">
        <v>2150</v>
      </c>
      <c r="E2225" t="s">
        <v>2150</v>
      </c>
      <c r="G2225">
        <v>1.4643518518518521E-3</v>
      </c>
      <c r="H2225" t="b">
        <v>1</v>
      </c>
      <c r="I2225" t="e">
        <f>G2226&lt;HLOOKUP(B2226,Table7[#All],IF('Time Sheet'!H2226,3,2),FALSE)</f>
        <v>#N/A</v>
      </c>
    </row>
    <row r="2226" spans="1:9" x14ac:dyDescent="0.25">
      <c r="A2226" t="s">
        <v>2127</v>
      </c>
      <c r="B2226" t="s">
        <v>71</v>
      </c>
      <c r="C2226" t="s">
        <v>2151</v>
      </c>
      <c r="E2226" t="s">
        <v>2151</v>
      </c>
      <c r="G2226">
        <v>1.69224537037037E-3</v>
      </c>
      <c r="H2226" t="b">
        <v>1</v>
      </c>
      <c r="I2226" t="e">
        <f>G2227&lt;HLOOKUP(B2227,Table7[#All],IF('Time Sheet'!H2227,3,2),FALSE)</f>
        <v>#N/A</v>
      </c>
    </row>
    <row r="2227" spans="1:9" x14ac:dyDescent="0.25">
      <c r="A2227" t="s">
        <v>2127</v>
      </c>
      <c r="B2227" t="s">
        <v>73</v>
      </c>
      <c r="C2227" t="s">
        <v>2152</v>
      </c>
      <c r="E2227" t="s">
        <v>2152</v>
      </c>
      <c r="G2227">
        <v>3.0570601851851848E-3</v>
      </c>
      <c r="H2227" t="b">
        <v>1</v>
      </c>
      <c r="I2227" t="e">
        <f>G2228&lt;HLOOKUP(B2228,Table7[#All],IF('Time Sheet'!H2228,3,2),FALSE)</f>
        <v>#N/A</v>
      </c>
    </row>
    <row r="2228" spans="1:9" x14ac:dyDescent="0.25">
      <c r="A2228" t="s">
        <v>2127</v>
      </c>
      <c r="B2228" t="s">
        <v>75</v>
      </c>
      <c r="C2228" t="s">
        <v>2153</v>
      </c>
      <c r="E2228" t="s">
        <v>2153</v>
      </c>
      <c r="G2228">
        <v>3.557407407407408E-3</v>
      </c>
      <c r="H2228" t="b">
        <v>1</v>
      </c>
      <c r="I2228" t="b">
        <f>G2229&lt;HLOOKUP(B2229,Table7[#All],IF('Time Sheet'!H2229,3,2),FALSE)</f>
        <v>0</v>
      </c>
    </row>
    <row r="2229" spans="1:9" x14ac:dyDescent="0.25">
      <c r="A2229" t="s">
        <v>2154</v>
      </c>
      <c r="B2229" t="s">
        <v>3</v>
      </c>
      <c r="C2229" t="s">
        <v>2155</v>
      </c>
      <c r="E2229" t="s">
        <v>2155</v>
      </c>
      <c r="G2229">
        <v>2.9826388888888887E-4</v>
      </c>
      <c r="H2229" t="b">
        <v>1</v>
      </c>
      <c r="I2229" t="e">
        <f>G2230&lt;HLOOKUP(B2230,Table7[#All],IF('Time Sheet'!H2230,3,2),FALSE)</f>
        <v>#N/A</v>
      </c>
    </row>
    <row r="2230" spans="1:9" x14ac:dyDescent="0.25">
      <c r="A2230" t="s">
        <v>2154</v>
      </c>
      <c r="B2230" t="s">
        <v>5</v>
      </c>
      <c r="C2230" t="s">
        <v>2156</v>
      </c>
      <c r="E2230" t="s">
        <v>2156</v>
      </c>
      <c r="G2230">
        <v>3.1944444444444452E-4</v>
      </c>
      <c r="H2230" t="b">
        <v>1</v>
      </c>
      <c r="I2230" t="b">
        <f>G2231&lt;HLOOKUP(B2231,Table7[#All],IF('Time Sheet'!H2231,3,2),FALSE)</f>
        <v>0</v>
      </c>
    </row>
    <row r="2231" spans="1:9" x14ac:dyDescent="0.25">
      <c r="A2231" t="s">
        <v>2154</v>
      </c>
      <c r="B2231" t="s">
        <v>7</v>
      </c>
      <c r="C2231" t="s">
        <v>2157</v>
      </c>
      <c r="E2231" t="s">
        <v>2157</v>
      </c>
      <c r="G2231">
        <v>6.5034722222222219E-4</v>
      </c>
      <c r="H2231" t="b">
        <v>1</v>
      </c>
      <c r="I2231" t="e">
        <f>G2232&lt;HLOOKUP(B2232,Table7[#All],IF('Time Sheet'!H2232,3,2),FALSE)</f>
        <v>#N/A</v>
      </c>
    </row>
    <row r="2232" spans="1:9" x14ac:dyDescent="0.25">
      <c r="A2232" t="s">
        <v>2154</v>
      </c>
      <c r="B2232" t="s">
        <v>9</v>
      </c>
      <c r="C2232" t="s">
        <v>2158</v>
      </c>
      <c r="E2232" t="s">
        <v>2158</v>
      </c>
      <c r="G2232">
        <v>7.0439814814814811E-4</v>
      </c>
      <c r="H2232" t="b">
        <v>1</v>
      </c>
      <c r="I2232" t="b">
        <f>G2233&lt;HLOOKUP(B2233,Table7[#All],IF('Time Sheet'!H2233,3,2),FALSE)</f>
        <v>0</v>
      </c>
    </row>
    <row r="2233" spans="1:9" x14ac:dyDescent="0.25">
      <c r="A2233" t="s">
        <v>2154</v>
      </c>
      <c r="B2233" t="s">
        <v>11</v>
      </c>
      <c r="C2233" t="s">
        <v>2159</v>
      </c>
      <c r="E2233" t="s">
        <v>2159</v>
      </c>
      <c r="G2233">
        <v>1.402314814814815E-3</v>
      </c>
      <c r="H2233" t="b">
        <v>1</v>
      </c>
      <c r="I2233" t="e">
        <f>G2234&lt;HLOOKUP(B2234,Table7[#All],IF('Time Sheet'!H2234,3,2),FALSE)</f>
        <v>#N/A</v>
      </c>
    </row>
    <row r="2234" spans="1:9" x14ac:dyDescent="0.25">
      <c r="A2234" t="s">
        <v>2154</v>
      </c>
      <c r="B2234" t="s">
        <v>13</v>
      </c>
      <c r="C2234" t="s">
        <v>2160</v>
      </c>
      <c r="E2234" t="s">
        <v>2160</v>
      </c>
      <c r="G2234">
        <v>1.541435185185185E-3</v>
      </c>
      <c r="H2234" t="b">
        <v>1</v>
      </c>
      <c r="I2234" t="e">
        <f>G2235&lt;HLOOKUP(B2235,Table7[#All],IF('Time Sheet'!H2235,3,2),FALSE)</f>
        <v>#N/A</v>
      </c>
    </row>
    <row r="2235" spans="1:9" x14ac:dyDescent="0.25">
      <c r="A2235" t="s">
        <v>2154</v>
      </c>
      <c r="B2235" t="s">
        <v>15</v>
      </c>
      <c r="C2235" t="s">
        <v>2161</v>
      </c>
      <c r="E2235" t="s">
        <v>2161</v>
      </c>
      <c r="G2235">
        <v>3.186342592592593E-3</v>
      </c>
      <c r="H2235" t="b">
        <v>1</v>
      </c>
      <c r="I2235" t="b">
        <f>G2236&lt;HLOOKUP(B2236,Table7[#All],IF('Time Sheet'!H2236,3,2),FALSE)</f>
        <v>1</v>
      </c>
    </row>
    <row r="2236" spans="1:9" x14ac:dyDescent="0.25">
      <c r="A2236" t="s">
        <v>2154</v>
      </c>
      <c r="B2236" t="s">
        <v>17</v>
      </c>
      <c r="C2236" t="s">
        <v>2162</v>
      </c>
      <c r="E2236" t="s">
        <v>2162</v>
      </c>
      <c r="G2236">
        <v>3.4424768518518519E-3</v>
      </c>
      <c r="H2236" t="b">
        <v>1</v>
      </c>
      <c r="I2236" t="e">
        <f>G2237&lt;HLOOKUP(B2237,Table7[#All],IF('Time Sheet'!H2237,3,2),FALSE)</f>
        <v>#N/A</v>
      </c>
    </row>
    <row r="2237" spans="1:9" x14ac:dyDescent="0.25">
      <c r="A2237" t="s">
        <v>2154</v>
      </c>
      <c r="B2237" t="s">
        <v>19</v>
      </c>
      <c r="C2237" t="s">
        <v>2163</v>
      </c>
      <c r="E2237" t="s">
        <v>2163</v>
      </c>
      <c r="G2237">
        <v>6.7092592592592594E-3</v>
      </c>
      <c r="H2237" t="b">
        <v>1</v>
      </c>
      <c r="I2237" t="e">
        <f>G2238&lt;HLOOKUP(B2238,Table7[#All],IF('Time Sheet'!H2238,3,2),FALSE)</f>
        <v>#N/A</v>
      </c>
    </row>
    <row r="2238" spans="1:9" x14ac:dyDescent="0.25">
      <c r="A2238" t="s">
        <v>2154</v>
      </c>
      <c r="B2238" t="s">
        <v>21</v>
      </c>
      <c r="C2238" t="s">
        <v>2164</v>
      </c>
      <c r="E2238" t="s">
        <v>2164</v>
      </c>
      <c r="G2238">
        <v>7.0721064814814813E-3</v>
      </c>
      <c r="H2238" t="b">
        <v>1</v>
      </c>
      <c r="I2238" t="e">
        <f>G2239&lt;HLOOKUP(B2239,Table7[#All],IF('Time Sheet'!H2239,3,2),FALSE)</f>
        <v>#N/A</v>
      </c>
    </row>
    <row r="2239" spans="1:9" x14ac:dyDescent="0.25">
      <c r="A2239" t="s">
        <v>2154</v>
      </c>
      <c r="B2239" t="s">
        <v>23</v>
      </c>
      <c r="C2239" t="s">
        <v>2165</v>
      </c>
      <c r="E2239" t="s">
        <v>2165</v>
      </c>
      <c r="G2239">
        <v>1.2578125000000001E-2</v>
      </c>
      <c r="H2239" t="b">
        <v>1</v>
      </c>
      <c r="I2239" t="e">
        <f>G2240&lt;HLOOKUP(B2240,Table7[#All],IF('Time Sheet'!H2240,3,2),FALSE)</f>
        <v>#N/A</v>
      </c>
    </row>
    <row r="2240" spans="1:9" x14ac:dyDescent="0.25">
      <c r="A2240" t="s">
        <v>2154</v>
      </c>
      <c r="B2240" t="s">
        <v>25</v>
      </c>
      <c r="C2240" t="s">
        <v>2166</v>
      </c>
      <c r="E2240" t="s">
        <v>2166</v>
      </c>
      <c r="G2240">
        <v>1.209270833333333E-2</v>
      </c>
      <c r="H2240" t="b">
        <v>1</v>
      </c>
      <c r="I2240" t="e">
        <f>G2241&lt;HLOOKUP(B2241,Table7[#All],IF('Time Sheet'!H2241,3,2),FALSE)</f>
        <v>#N/A</v>
      </c>
    </row>
    <row r="2241" spans="1:9" x14ac:dyDescent="0.25">
      <c r="A2241" t="s">
        <v>2154</v>
      </c>
      <c r="B2241" t="s">
        <v>27</v>
      </c>
      <c r="C2241" t="s">
        <v>2167</v>
      </c>
      <c r="E2241" t="s">
        <v>2167</v>
      </c>
      <c r="G2241">
        <v>3.5844907407407407E-4</v>
      </c>
      <c r="H2241" t="b">
        <v>1</v>
      </c>
      <c r="I2241" t="e">
        <f>G2242&lt;HLOOKUP(B2242,Table7[#All],IF('Time Sheet'!H2242,3,2),FALSE)</f>
        <v>#N/A</v>
      </c>
    </row>
    <row r="2242" spans="1:9" x14ac:dyDescent="0.25">
      <c r="A2242" t="s">
        <v>2154</v>
      </c>
      <c r="B2242" t="s">
        <v>29</v>
      </c>
      <c r="C2242" t="s">
        <v>2168</v>
      </c>
      <c r="E2242" t="s">
        <v>2168</v>
      </c>
      <c r="G2242">
        <v>4.0416666666666671E-4</v>
      </c>
      <c r="H2242" t="b">
        <v>1</v>
      </c>
      <c r="I2242" t="b">
        <f>G2243&lt;HLOOKUP(B2243,Table7[#All],IF('Time Sheet'!H2243,3,2),FALSE)</f>
        <v>0</v>
      </c>
    </row>
    <row r="2243" spans="1:9" x14ac:dyDescent="0.25">
      <c r="A2243" t="s">
        <v>2154</v>
      </c>
      <c r="B2243" t="s">
        <v>31</v>
      </c>
      <c r="C2243" t="s">
        <v>2169</v>
      </c>
      <c r="E2243" t="s">
        <v>2169</v>
      </c>
      <c r="G2243">
        <v>7.3530092592592592E-4</v>
      </c>
      <c r="H2243" t="b">
        <v>1</v>
      </c>
      <c r="I2243" t="e">
        <f>G2244&lt;HLOOKUP(B2244,Table7[#All],IF('Time Sheet'!H2244,3,2),FALSE)</f>
        <v>#N/A</v>
      </c>
    </row>
    <row r="2244" spans="1:9" x14ac:dyDescent="0.25">
      <c r="A2244" t="s">
        <v>2154</v>
      </c>
      <c r="B2244" t="s">
        <v>33</v>
      </c>
      <c r="C2244" t="s">
        <v>2170</v>
      </c>
      <c r="E2244" t="s">
        <v>2170</v>
      </c>
      <c r="G2244">
        <v>8.3564814814814819E-4</v>
      </c>
      <c r="H2244" t="b">
        <v>1</v>
      </c>
      <c r="I2244" t="e">
        <f>G2245&lt;HLOOKUP(B2245,Table7[#All],IF('Time Sheet'!H2245,3,2),FALSE)</f>
        <v>#N/A</v>
      </c>
    </row>
    <row r="2245" spans="1:9" x14ac:dyDescent="0.25">
      <c r="A2245" t="s">
        <v>2154</v>
      </c>
      <c r="B2245" t="s">
        <v>35</v>
      </c>
      <c r="C2245" t="s">
        <v>2171</v>
      </c>
      <c r="E2245" t="s">
        <v>2171</v>
      </c>
      <c r="G2245">
        <v>1.5655092592592589E-3</v>
      </c>
      <c r="H2245" t="b">
        <v>1</v>
      </c>
      <c r="I2245" t="e">
        <f>G2246&lt;HLOOKUP(B2246,Table7[#All],IF('Time Sheet'!H2246,3,2),FALSE)</f>
        <v>#N/A</v>
      </c>
    </row>
    <row r="2246" spans="1:9" x14ac:dyDescent="0.25">
      <c r="A2246" t="s">
        <v>2154</v>
      </c>
      <c r="B2246" t="s">
        <v>37</v>
      </c>
      <c r="C2246" t="s">
        <v>2172</v>
      </c>
      <c r="E2246" t="s">
        <v>2172</v>
      </c>
      <c r="G2246">
        <v>1.903009259259259E-3</v>
      </c>
      <c r="H2246" t="b">
        <v>1</v>
      </c>
      <c r="I2246" t="e">
        <f>G2247&lt;HLOOKUP(B2247,Table7[#All],IF('Time Sheet'!H2247,3,2),FALSE)</f>
        <v>#N/A</v>
      </c>
    </row>
    <row r="2247" spans="1:9" x14ac:dyDescent="0.25">
      <c r="A2247" t="s">
        <v>2154</v>
      </c>
      <c r="B2247" t="s">
        <v>39</v>
      </c>
      <c r="C2247" t="s">
        <v>2173</v>
      </c>
      <c r="E2247" t="s">
        <v>2173</v>
      </c>
      <c r="G2247">
        <v>2.8391203703703711E-4</v>
      </c>
      <c r="H2247" t="b">
        <v>1</v>
      </c>
      <c r="I2247" t="e">
        <f>G2248&lt;HLOOKUP(B2248,Table7[#All],IF('Time Sheet'!H2248,3,2),FALSE)</f>
        <v>#N/A</v>
      </c>
    </row>
    <row r="2248" spans="1:9" x14ac:dyDescent="0.25">
      <c r="A2248" t="s">
        <v>2154</v>
      </c>
      <c r="B2248" t="s">
        <v>41</v>
      </c>
      <c r="C2248" t="s">
        <v>2174</v>
      </c>
      <c r="E2248" t="s">
        <v>2174</v>
      </c>
      <c r="G2248">
        <v>3.7673611111111111E-4</v>
      </c>
      <c r="H2248" t="b">
        <v>1</v>
      </c>
      <c r="I2248" t="e">
        <f>G2249&lt;HLOOKUP(B2249,Table7[#All],IF('Time Sheet'!H2249,3,2),FALSE)</f>
        <v>#N/A</v>
      </c>
    </row>
    <row r="2249" spans="1:9" x14ac:dyDescent="0.25">
      <c r="A2249" t="s">
        <v>2154</v>
      </c>
      <c r="B2249" t="s">
        <v>43</v>
      </c>
      <c r="C2249" t="s">
        <v>2175</v>
      </c>
      <c r="E2249" t="s">
        <v>2175</v>
      </c>
      <c r="G2249">
        <v>4.0763888888888892E-4</v>
      </c>
      <c r="H2249" t="b">
        <v>1</v>
      </c>
      <c r="I2249" t="b">
        <f>G2250&lt;HLOOKUP(B2250,Table7[#All],IF('Time Sheet'!H2250,3,2),FALSE)</f>
        <v>0</v>
      </c>
    </row>
    <row r="2250" spans="1:9" x14ac:dyDescent="0.25">
      <c r="A2250" t="s">
        <v>2154</v>
      </c>
      <c r="B2250" t="s">
        <v>45</v>
      </c>
      <c r="C2250" t="s">
        <v>2176</v>
      </c>
      <c r="E2250" t="s">
        <v>2176</v>
      </c>
      <c r="G2250">
        <v>7.8032407407407412E-4</v>
      </c>
      <c r="H2250" t="b">
        <v>1</v>
      </c>
      <c r="I2250" t="e">
        <f>G2251&lt;HLOOKUP(B2251,Table7[#All],IF('Time Sheet'!H2251,3,2),FALSE)</f>
        <v>#N/A</v>
      </c>
    </row>
    <row r="2251" spans="1:9" x14ac:dyDescent="0.25">
      <c r="A2251" t="s">
        <v>2154</v>
      </c>
      <c r="B2251" t="s">
        <v>47</v>
      </c>
      <c r="C2251" t="s">
        <v>2177</v>
      </c>
      <c r="E2251" t="s">
        <v>2177</v>
      </c>
      <c r="G2251">
        <v>8.587962962962963E-4</v>
      </c>
      <c r="H2251" t="b">
        <v>1</v>
      </c>
      <c r="I2251" t="e">
        <f>G2252&lt;HLOOKUP(B2252,Table7[#All],IF('Time Sheet'!H2252,3,2),FALSE)</f>
        <v>#N/A</v>
      </c>
    </row>
    <row r="2252" spans="1:9" x14ac:dyDescent="0.25">
      <c r="A2252" t="s">
        <v>2154</v>
      </c>
      <c r="B2252" t="s">
        <v>49</v>
      </c>
      <c r="C2252" t="s">
        <v>2178</v>
      </c>
      <c r="E2252" t="s">
        <v>2178</v>
      </c>
      <c r="G2252">
        <v>1.6408564814814821E-3</v>
      </c>
      <c r="H2252" t="b">
        <v>1</v>
      </c>
      <c r="I2252" t="e">
        <f>G2253&lt;HLOOKUP(B2253,Table7[#All],IF('Time Sheet'!H2253,3,2),FALSE)</f>
        <v>#N/A</v>
      </c>
    </row>
    <row r="2253" spans="1:9" x14ac:dyDescent="0.25">
      <c r="A2253" t="s">
        <v>2154</v>
      </c>
      <c r="B2253" t="s">
        <v>51</v>
      </c>
      <c r="C2253" t="s">
        <v>2179</v>
      </c>
      <c r="E2253" t="s">
        <v>2179</v>
      </c>
      <c r="G2253">
        <v>2.0152777777777782E-3</v>
      </c>
      <c r="H2253" t="b">
        <v>1</v>
      </c>
      <c r="I2253" t="e">
        <f>G2254&lt;HLOOKUP(B2254,Table7[#All],IF('Time Sheet'!H2254,3,2),FALSE)</f>
        <v>#N/A</v>
      </c>
    </row>
    <row r="2254" spans="1:9" x14ac:dyDescent="0.25">
      <c r="A2254" t="s">
        <v>2154</v>
      </c>
      <c r="B2254" t="s">
        <v>53</v>
      </c>
      <c r="C2254" t="s">
        <v>2180</v>
      </c>
      <c r="E2254" t="s">
        <v>2180</v>
      </c>
      <c r="G2254">
        <v>2.1354166666666659E-4</v>
      </c>
      <c r="H2254" t="b">
        <v>1</v>
      </c>
      <c r="I2254" t="e">
        <f>G2255&lt;HLOOKUP(B2255,Table7[#All],IF('Time Sheet'!H2255,3,2),FALSE)</f>
        <v>#N/A</v>
      </c>
    </row>
    <row r="2255" spans="1:9" x14ac:dyDescent="0.25">
      <c r="A2255" t="s">
        <v>2154</v>
      </c>
      <c r="B2255" t="s">
        <v>55</v>
      </c>
      <c r="C2255" t="s">
        <v>1689</v>
      </c>
      <c r="E2255" t="s">
        <v>1689</v>
      </c>
      <c r="G2255">
        <v>3.0335648148148149E-4</v>
      </c>
      <c r="H2255" t="b">
        <v>1</v>
      </c>
      <c r="I2255" t="e">
        <f>G2256&lt;HLOOKUP(B2256,Table7[#All],IF('Time Sheet'!H2256,3,2),FALSE)</f>
        <v>#N/A</v>
      </c>
    </row>
    <row r="2256" spans="1:9" x14ac:dyDescent="0.25">
      <c r="A2256" t="s">
        <v>2154</v>
      </c>
      <c r="B2256" t="s">
        <v>57</v>
      </c>
      <c r="C2256" t="s">
        <v>2181</v>
      </c>
      <c r="E2256" t="s">
        <v>2181</v>
      </c>
      <c r="G2256">
        <v>3.40625E-4</v>
      </c>
      <c r="H2256" t="b">
        <v>1</v>
      </c>
      <c r="I2256" t="b">
        <f>G2257&lt;HLOOKUP(B2257,Table7[#All],IF('Time Sheet'!H2257,3,2),FALSE)</f>
        <v>0</v>
      </c>
    </row>
    <row r="2257" spans="1:9" x14ac:dyDescent="0.25">
      <c r="A2257" t="s">
        <v>2154</v>
      </c>
      <c r="B2257" t="s">
        <v>59</v>
      </c>
      <c r="C2257" t="s">
        <v>2182</v>
      </c>
      <c r="E2257" t="s">
        <v>2182</v>
      </c>
      <c r="G2257">
        <v>6.4340277777777779E-4</v>
      </c>
      <c r="H2257" t="b">
        <v>1</v>
      </c>
      <c r="I2257" t="e">
        <f>G2258&lt;HLOOKUP(B2258,Table7[#All],IF('Time Sheet'!H2258,3,2),FALSE)</f>
        <v>#N/A</v>
      </c>
    </row>
    <row r="2258" spans="1:9" x14ac:dyDescent="0.25">
      <c r="A2258" t="s">
        <v>2154</v>
      </c>
      <c r="B2258" t="s">
        <v>61</v>
      </c>
      <c r="C2258" t="s">
        <v>2183</v>
      </c>
      <c r="E2258" t="s">
        <v>2183</v>
      </c>
      <c r="G2258">
        <v>7.3113425925925928E-4</v>
      </c>
      <c r="H2258" t="b">
        <v>1</v>
      </c>
      <c r="I2258" t="e">
        <f>G2259&lt;HLOOKUP(B2259,Table7[#All],IF('Time Sheet'!H2259,3,2),FALSE)</f>
        <v>#N/A</v>
      </c>
    </row>
    <row r="2259" spans="1:9" x14ac:dyDescent="0.25">
      <c r="A2259" t="s">
        <v>2154</v>
      </c>
      <c r="B2259" t="s">
        <v>63</v>
      </c>
      <c r="C2259" t="s">
        <v>2184</v>
      </c>
      <c r="E2259" t="s">
        <v>2184</v>
      </c>
      <c r="G2259">
        <v>1.3939814814814819E-3</v>
      </c>
      <c r="H2259" t="b">
        <v>1</v>
      </c>
      <c r="I2259" t="e">
        <f>G2260&lt;HLOOKUP(B2260,Table7[#All],IF('Time Sheet'!H2260,3,2),FALSE)</f>
        <v>#N/A</v>
      </c>
    </row>
    <row r="2260" spans="1:9" x14ac:dyDescent="0.25">
      <c r="A2260" t="s">
        <v>2154</v>
      </c>
      <c r="B2260" t="s">
        <v>65</v>
      </c>
      <c r="C2260" t="s">
        <v>2185</v>
      </c>
      <c r="E2260" t="s">
        <v>2185</v>
      </c>
      <c r="G2260">
        <v>1.5918981481481481E-3</v>
      </c>
      <c r="H2260" t="b">
        <v>1</v>
      </c>
      <c r="I2260" t="e">
        <f>G2261&lt;HLOOKUP(B2261,Table7[#All],IF('Time Sheet'!H2261,3,2),FALSE)</f>
        <v>#N/A</v>
      </c>
    </row>
    <row r="2261" spans="1:9" x14ac:dyDescent="0.25">
      <c r="A2261" t="s">
        <v>2154</v>
      </c>
      <c r="B2261" t="s">
        <v>67</v>
      </c>
      <c r="C2261" t="s">
        <v>2186</v>
      </c>
      <c r="E2261" t="s">
        <v>2186</v>
      </c>
      <c r="G2261">
        <v>7.2893518518518511E-4</v>
      </c>
      <c r="H2261" t="b">
        <v>1</v>
      </c>
      <c r="I2261" t="b">
        <f>G2262&lt;HLOOKUP(B2262,Table7[#All],IF('Time Sheet'!H2262,3,2),FALSE)</f>
        <v>1</v>
      </c>
    </row>
    <row r="2262" spans="1:9" x14ac:dyDescent="0.25">
      <c r="A2262" t="s">
        <v>2154</v>
      </c>
      <c r="B2262" t="s">
        <v>69</v>
      </c>
      <c r="C2262" t="s">
        <v>2187</v>
      </c>
      <c r="E2262" t="s">
        <v>2187</v>
      </c>
      <c r="G2262">
        <v>1.4097222222222219E-3</v>
      </c>
      <c r="H2262" t="b">
        <v>1</v>
      </c>
      <c r="I2262" t="e">
        <f>G2263&lt;HLOOKUP(B2263,Table7[#All],IF('Time Sheet'!H2263,3,2),FALSE)</f>
        <v>#N/A</v>
      </c>
    </row>
    <row r="2263" spans="1:9" x14ac:dyDescent="0.25">
      <c r="A2263" t="s">
        <v>2154</v>
      </c>
      <c r="B2263" t="s">
        <v>71</v>
      </c>
      <c r="C2263" t="s">
        <v>2188</v>
      </c>
      <c r="E2263" t="s">
        <v>2188</v>
      </c>
      <c r="G2263">
        <v>1.616203703703703E-3</v>
      </c>
      <c r="H2263" t="b">
        <v>1</v>
      </c>
      <c r="I2263" t="e">
        <f>G2264&lt;HLOOKUP(B2264,Table7[#All],IF('Time Sheet'!H2264,3,2),FALSE)</f>
        <v>#N/A</v>
      </c>
    </row>
    <row r="2264" spans="1:9" x14ac:dyDescent="0.25">
      <c r="A2264" t="s">
        <v>2154</v>
      </c>
      <c r="B2264" t="s">
        <v>73</v>
      </c>
      <c r="C2264" t="s">
        <v>2189</v>
      </c>
      <c r="E2264" t="s">
        <v>2189</v>
      </c>
      <c r="G2264">
        <v>2.976273148148148E-3</v>
      </c>
      <c r="H2264" t="b">
        <v>1</v>
      </c>
      <c r="I2264" t="e">
        <f>G2265&lt;HLOOKUP(B2265,Table7[#All],IF('Time Sheet'!H2265,3,2),FALSE)</f>
        <v>#N/A</v>
      </c>
    </row>
    <row r="2265" spans="1:9" x14ac:dyDescent="0.25">
      <c r="A2265" t="s">
        <v>2154</v>
      </c>
      <c r="B2265" t="s">
        <v>75</v>
      </c>
      <c r="C2265" t="s">
        <v>2190</v>
      </c>
      <c r="E2265" t="s">
        <v>2190</v>
      </c>
      <c r="G2265">
        <v>3.4281250000000002E-3</v>
      </c>
      <c r="H2265" t="b">
        <v>1</v>
      </c>
      <c r="I2265" t="b">
        <f>G2266&lt;HLOOKUP(B2266,Table7[#All],IF('Time Sheet'!H2266,3,2),FALSE)</f>
        <v>1</v>
      </c>
    </row>
    <row r="2266" spans="1:9" x14ac:dyDescent="0.25">
      <c r="A2266" t="s">
        <v>2191</v>
      </c>
      <c r="B2266" t="s">
        <v>3</v>
      </c>
      <c r="C2266" t="s">
        <v>2192</v>
      </c>
      <c r="E2266" t="s">
        <v>2192</v>
      </c>
      <c r="G2266">
        <v>2.5393518518518522E-4</v>
      </c>
      <c r="H2266" t="b">
        <v>1</v>
      </c>
      <c r="I2266" t="e">
        <f>G2267&lt;HLOOKUP(B2267,Table7[#All],IF('Time Sheet'!H2267,3,2),FALSE)</f>
        <v>#N/A</v>
      </c>
    </row>
    <row r="2267" spans="1:9" x14ac:dyDescent="0.25">
      <c r="A2267" t="s">
        <v>2191</v>
      </c>
      <c r="B2267" t="s">
        <v>5</v>
      </c>
      <c r="C2267" t="s">
        <v>205</v>
      </c>
      <c r="E2267" t="s">
        <v>205</v>
      </c>
      <c r="G2267">
        <v>2.9050925925925929E-4</v>
      </c>
      <c r="H2267" t="b">
        <v>1</v>
      </c>
      <c r="I2267" t="b">
        <f>G2268&lt;HLOOKUP(B2268,Table7[#All],IF('Time Sheet'!H2268,3,2),FALSE)</f>
        <v>1</v>
      </c>
    </row>
    <row r="2268" spans="1:9" x14ac:dyDescent="0.25">
      <c r="A2268" t="s">
        <v>2191</v>
      </c>
      <c r="B2268" t="s">
        <v>7</v>
      </c>
      <c r="C2268" t="s">
        <v>2193</v>
      </c>
      <c r="E2268" t="s">
        <v>2193</v>
      </c>
      <c r="G2268">
        <v>5.5266203703703705E-4</v>
      </c>
      <c r="H2268" t="b">
        <v>1</v>
      </c>
      <c r="I2268" t="e">
        <f>G2269&lt;HLOOKUP(B2269,Table7[#All],IF('Time Sheet'!H2269,3,2),FALSE)</f>
        <v>#N/A</v>
      </c>
    </row>
    <row r="2269" spans="1:9" x14ac:dyDescent="0.25">
      <c r="A2269" t="s">
        <v>2191</v>
      </c>
      <c r="B2269" t="s">
        <v>9</v>
      </c>
      <c r="C2269" t="s">
        <v>2194</v>
      </c>
      <c r="E2269" t="s">
        <v>2194</v>
      </c>
      <c r="G2269">
        <v>6.4733796296296295E-4</v>
      </c>
      <c r="H2269" t="b">
        <v>1</v>
      </c>
      <c r="I2269" t="b">
        <f>G2270&lt;HLOOKUP(B2270,Table7[#All],IF('Time Sheet'!H2270,3,2),FALSE)</f>
        <v>1</v>
      </c>
    </row>
    <row r="2270" spans="1:9" x14ac:dyDescent="0.25">
      <c r="A2270" t="s">
        <v>2191</v>
      </c>
      <c r="B2270" t="s">
        <v>11</v>
      </c>
      <c r="C2270" t="s">
        <v>2195</v>
      </c>
      <c r="E2270" t="s">
        <v>2195</v>
      </c>
      <c r="G2270">
        <v>1.248148148148148E-3</v>
      </c>
      <c r="H2270" t="b">
        <v>1</v>
      </c>
      <c r="I2270" t="e">
        <f>G2271&lt;HLOOKUP(B2271,Table7[#All],IF('Time Sheet'!H2271,3,2),FALSE)</f>
        <v>#N/A</v>
      </c>
    </row>
    <row r="2271" spans="1:9" x14ac:dyDescent="0.25">
      <c r="A2271" t="s">
        <v>2191</v>
      </c>
      <c r="B2271" t="s">
        <v>13</v>
      </c>
      <c r="C2271" t="s">
        <v>2196</v>
      </c>
      <c r="E2271" t="s">
        <v>2196</v>
      </c>
      <c r="G2271">
        <v>1.464699074074074E-3</v>
      </c>
      <c r="H2271" t="b">
        <v>1</v>
      </c>
      <c r="I2271" t="e">
        <f>G2272&lt;HLOOKUP(B2272,Table7[#All],IF('Time Sheet'!H2272,3,2),FALSE)</f>
        <v>#N/A</v>
      </c>
    </row>
    <row r="2272" spans="1:9" x14ac:dyDescent="0.25">
      <c r="A2272" t="s">
        <v>2191</v>
      </c>
      <c r="B2272" t="s">
        <v>15</v>
      </c>
      <c r="C2272" t="s">
        <v>2197</v>
      </c>
      <c r="E2272" t="s">
        <v>2197</v>
      </c>
      <c r="G2272">
        <v>3.5662037037037038E-3</v>
      </c>
      <c r="H2272" t="b">
        <v>1</v>
      </c>
      <c r="I2272" t="b">
        <f>G2273&lt;HLOOKUP(B2273,Table7[#All],IF('Time Sheet'!H2273,3,2),FALSE)</f>
        <v>0</v>
      </c>
    </row>
    <row r="2273" spans="1:9" x14ac:dyDescent="0.25">
      <c r="A2273" t="s">
        <v>2191</v>
      </c>
      <c r="B2273" t="s">
        <v>17</v>
      </c>
      <c r="C2273" t="s">
        <v>2198</v>
      </c>
      <c r="E2273" t="s">
        <v>2198</v>
      </c>
      <c r="G2273">
        <v>3.8446759259259259E-3</v>
      </c>
      <c r="H2273" t="b">
        <v>1</v>
      </c>
      <c r="I2273" t="e">
        <f>G2274&lt;HLOOKUP(B2274,Table7[#All],IF('Time Sheet'!H2274,3,2),FALSE)</f>
        <v>#N/A</v>
      </c>
    </row>
    <row r="2274" spans="1:9" x14ac:dyDescent="0.25">
      <c r="A2274" t="s">
        <v>2191</v>
      </c>
      <c r="B2274" t="s">
        <v>27</v>
      </c>
      <c r="C2274" t="s">
        <v>2199</v>
      </c>
      <c r="E2274" t="s">
        <v>2199</v>
      </c>
      <c r="G2274">
        <v>2.9699074074074068E-4</v>
      </c>
      <c r="H2274" t="b">
        <v>1</v>
      </c>
      <c r="I2274" t="e">
        <f>G2275&lt;HLOOKUP(B2275,Table7[#All],IF('Time Sheet'!H2275,3,2),FALSE)</f>
        <v>#N/A</v>
      </c>
    </row>
    <row r="2275" spans="1:9" x14ac:dyDescent="0.25">
      <c r="A2275" t="s">
        <v>2191</v>
      </c>
      <c r="B2275" t="s">
        <v>29</v>
      </c>
      <c r="C2275" t="s">
        <v>2200</v>
      </c>
      <c r="E2275" t="s">
        <v>2200</v>
      </c>
      <c r="G2275">
        <v>3.5856481481481481E-4</v>
      </c>
      <c r="H2275" t="b">
        <v>1</v>
      </c>
      <c r="I2275" t="b">
        <f>G2276&lt;HLOOKUP(B2276,Table7[#All],IF('Time Sheet'!H2276,3,2),FALSE)</f>
        <v>1</v>
      </c>
    </row>
    <row r="2276" spans="1:9" x14ac:dyDescent="0.25">
      <c r="A2276" t="s">
        <v>2191</v>
      </c>
      <c r="B2276" t="s">
        <v>31</v>
      </c>
      <c r="C2276" t="s">
        <v>2201</v>
      </c>
      <c r="E2276" t="s">
        <v>2201</v>
      </c>
      <c r="G2276">
        <v>6.3495370370370366E-4</v>
      </c>
      <c r="H2276" t="b">
        <v>1</v>
      </c>
      <c r="I2276" t="e">
        <f>G2277&lt;HLOOKUP(B2277,Table7[#All],IF('Time Sheet'!H2277,3,2),FALSE)</f>
        <v>#N/A</v>
      </c>
    </row>
    <row r="2277" spans="1:9" x14ac:dyDescent="0.25">
      <c r="A2277" t="s">
        <v>2191</v>
      </c>
      <c r="B2277" t="s">
        <v>1236</v>
      </c>
      <c r="C2277" t="s">
        <v>2202</v>
      </c>
      <c r="E2277" t="s">
        <v>2202</v>
      </c>
      <c r="G2277">
        <v>7.9247685185185183E-4</v>
      </c>
      <c r="H2277" t="b">
        <v>1</v>
      </c>
      <c r="I2277" t="e">
        <f>G2278&lt;HLOOKUP(B2278,Table7[#All],IF('Time Sheet'!H2278,3,2),FALSE)</f>
        <v>#N/A</v>
      </c>
    </row>
    <row r="2278" spans="1:9" x14ac:dyDescent="0.25">
      <c r="A2278" t="s">
        <v>2191</v>
      </c>
      <c r="B2278" t="s">
        <v>33</v>
      </c>
      <c r="C2278" t="s">
        <v>2203</v>
      </c>
      <c r="E2278" t="s">
        <v>2203</v>
      </c>
      <c r="G2278">
        <v>7.4675925925925919E-4</v>
      </c>
      <c r="H2278" t="b">
        <v>1</v>
      </c>
      <c r="I2278" t="e">
        <f>G2279&lt;HLOOKUP(B2279,Table7[#All],IF('Time Sheet'!H2279,3,2),FALSE)</f>
        <v>#N/A</v>
      </c>
    </row>
    <row r="2279" spans="1:9" x14ac:dyDescent="0.25">
      <c r="A2279" t="s">
        <v>2191</v>
      </c>
      <c r="B2279" t="s">
        <v>35</v>
      </c>
      <c r="C2279" t="s">
        <v>2204</v>
      </c>
      <c r="E2279" t="s">
        <v>2204</v>
      </c>
      <c r="G2279">
        <v>1.4788194444444441E-3</v>
      </c>
      <c r="H2279" t="b">
        <v>1</v>
      </c>
      <c r="I2279" t="e">
        <f>G2280&lt;HLOOKUP(B2280,Table7[#All],IF('Time Sheet'!H2280,3,2),FALSE)</f>
        <v>#N/A</v>
      </c>
    </row>
    <row r="2280" spans="1:9" x14ac:dyDescent="0.25">
      <c r="A2280" t="s">
        <v>2191</v>
      </c>
      <c r="B2280" t="s">
        <v>37</v>
      </c>
      <c r="C2280" t="s">
        <v>2205</v>
      </c>
      <c r="E2280" t="s">
        <v>2205</v>
      </c>
      <c r="G2280">
        <v>1.7336805555555549E-3</v>
      </c>
      <c r="H2280" t="b">
        <v>1</v>
      </c>
      <c r="I2280" t="e">
        <f>G2281&lt;HLOOKUP(B2281,Table7[#All],IF('Time Sheet'!H2281,3,2),FALSE)</f>
        <v>#N/A</v>
      </c>
    </row>
    <row r="2281" spans="1:9" x14ac:dyDescent="0.25">
      <c r="A2281" t="s">
        <v>2191</v>
      </c>
      <c r="B2281" t="s">
        <v>41</v>
      </c>
      <c r="C2281" t="s">
        <v>1690</v>
      </c>
      <c r="E2281" t="s">
        <v>1690</v>
      </c>
      <c r="G2281">
        <v>3.5752314814814821E-4</v>
      </c>
      <c r="H2281" t="b">
        <v>1</v>
      </c>
      <c r="I2281" t="e">
        <f>G2282&lt;HLOOKUP(B2282,Table7[#All],IF('Time Sheet'!H2282,3,2),FALSE)</f>
        <v>#N/A</v>
      </c>
    </row>
    <row r="2282" spans="1:9" x14ac:dyDescent="0.25">
      <c r="A2282" t="s">
        <v>2191</v>
      </c>
      <c r="B2282" t="s">
        <v>43</v>
      </c>
      <c r="C2282" t="s">
        <v>240</v>
      </c>
      <c r="E2282" t="s">
        <v>240</v>
      </c>
      <c r="G2282">
        <v>5.7268518518518519E-4</v>
      </c>
      <c r="H2282" t="b">
        <v>1</v>
      </c>
      <c r="I2282" t="b">
        <f>G2283&lt;HLOOKUP(B2283,Table7[#All],IF('Time Sheet'!H2283,3,2),FALSE)</f>
        <v>0</v>
      </c>
    </row>
    <row r="2283" spans="1:9" x14ac:dyDescent="0.25">
      <c r="A2283" t="s">
        <v>2191</v>
      </c>
      <c r="B2283" t="s">
        <v>45</v>
      </c>
      <c r="C2283" t="s">
        <v>2206</v>
      </c>
      <c r="E2283" t="s">
        <v>2206</v>
      </c>
      <c r="G2283">
        <v>7.6145833333333339E-4</v>
      </c>
      <c r="H2283" t="b">
        <v>1</v>
      </c>
      <c r="I2283" t="e">
        <f>G2284&lt;HLOOKUP(B2284,Table7[#All],IF('Time Sheet'!H2284,3,2),FALSE)</f>
        <v>#N/A</v>
      </c>
    </row>
    <row r="2284" spans="1:9" x14ac:dyDescent="0.25">
      <c r="A2284" t="s">
        <v>2191</v>
      </c>
      <c r="B2284" t="s">
        <v>47</v>
      </c>
      <c r="C2284" t="s">
        <v>2207</v>
      </c>
      <c r="E2284" t="s">
        <v>2207</v>
      </c>
      <c r="G2284">
        <v>1.1214120370370371E-3</v>
      </c>
      <c r="H2284" t="b">
        <v>1</v>
      </c>
      <c r="I2284" t="e">
        <f>G2285&lt;HLOOKUP(B2285,Table7[#All],IF('Time Sheet'!H2285,3,2),FALSE)</f>
        <v>#N/A</v>
      </c>
    </row>
    <row r="2285" spans="1:9" x14ac:dyDescent="0.25">
      <c r="A2285" t="s">
        <v>2191</v>
      </c>
      <c r="B2285" t="s">
        <v>49</v>
      </c>
      <c r="C2285" t="s">
        <v>2208</v>
      </c>
      <c r="E2285" t="s">
        <v>2208</v>
      </c>
      <c r="G2285">
        <v>1.9967592592592589E-3</v>
      </c>
      <c r="H2285" t="b">
        <v>1</v>
      </c>
      <c r="I2285" t="e">
        <f>G2286&lt;HLOOKUP(B2286,Table7[#All],IF('Time Sheet'!H2286,3,2),FALSE)</f>
        <v>#N/A</v>
      </c>
    </row>
    <row r="2286" spans="1:9" x14ac:dyDescent="0.25">
      <c r="A2286" t="s">
        <v>2191</v>
      </c>
      <c r="B2286" t="s">
        <v>55</v>
      </c>
      <c r="C2286" t="s">
        <v>6</v>
      </c>
      <c r="E2286" t="s">
        <v>6</v>
      </c>
      <c r="G2286">
        <v>2.9560185185185191E-4</v>
      </c>
      <c r="H2286" t="b">
        <v>1</v>
      </c>
      <c r="I2286" t="e">
        <f>G2287&lt;HLOOKUP(B2287,Table7[#All],IF('Time Sheet'!H2287,3,2),FALSE)</f>
        <v>#N/A</v>
      </c>
    </row>
    <row r="2287" spans="1:9" x14ac:dyDescent="0.25">
      <c r="A2287" t="s">
        <v>2191</v>
      </c>
      <c r="B2287" t="s">
        <v>57</v>
      </c>
      <c r="C2287" t="s">
        <v>2209</v>
      </c>
      <c r="E2287" t="s">
        <v>2209</v>
      </c>
      <c r="G2287">
        <v>3.3692129629629632E-4</v>
      </c>
      <c r="H2287" t="b">
        <v>1</v>
      </c>
      <c r="I2287" t="b">
        <f>G2288&lt;HLOOKUP(B2288,Table7[#All],IF('Time Sheet'!H2288,3,2),FALSE)</f>
        <v>0</v>
      </c>
    </row>
    <row r="2288" spans="1:9" x14ac:dyDescent="0.25">
      <c r="A2288" t="s">
        <v>2191</v>
      </c>
      <c r="B2288" t="s">
        <v>59</v>
      </c>
      <c r="C2288" t="s">
        <v>1570</v>
      </c>
      <c r="E2288" t="s">
        <v>1570</v>
      </c>
      <c r="G2288">
        <v>6.344907407407407E-4</v>
      </c>
      <c r="H2288" t="b">
        <v>1</v>
      </c>
      <c r="I2288" t="e">
        <f>G2289&lt;HLOOKUP(B2289,Table7[#All],IF('Time Sheet'!H2289,3,2),FALSE)</f>
        <v>#N/A</v>
      </c>
    </row>
    <row r="2289" spans="1:9" x14ac:dyDescent="0.25">
      <c r="A2289" t="s">
        <v>2191</v>
      </c>
      <c r="B2289" t="s">
        <v>1336</v>
      </c>
      <c r="C2289" t="s">
        <v>2210</v>
      </c>
      <c r="E2289" t="s">
        <v>2210</v>
      </c>
      <c r="G2289">
        <v>8.2106481481481483E-4</v>
      </c>
      <c r="H2289" t="b">
        <v>1</v>
      </c>
      <c r="I2289" t="e">
        <f>G2290&lt;HLOOKUP(B2290,Table7[#All],IF('Time Sheet'!H2290,3,2),FALSE)</f>
        <v>#N/A</v>
      </c>
    </row>
    <row r="2290" spans="1:9" x14ac:dyDescent="0.25">
      <c r="A2290" t="s">
        <v>2191</v>
      </c>
      <c r="B2290" t="s">
        <v>61</v>
      </c>
      <c r="C2290" t="s">
        <v>2211</v>
      </c>
      <c r="E2290" t="s">
        <v>2211</v>
      </c>
      <c r="G2290">
        <v>7.3356481481481482E-4</v>
      </c>
      <c r="H2290" t="b">
        <v>1</v>
      </c>
      <c r="I2290" t="e">
        <f>G2291&lt;HLOOKUP(B2291,Table7[#All],IF('Time Sheet'!H2291,3,2),FALSE)</f>
        <v>#N/A</v>
      </c>
    </row>
    <row r="2291" spans="1:9" x14ac:dyDescent="0.25">
      <c r="A2291" t="s">
        <v>2191</v>
      </c>
      <c r="B2291" t="s">
        <v>63</v>
      </c>
      <c r="C2291" t="s">
        <v>2212</v>
      </c>
      <c r="E2291" t="s">
        <v>2212</v>
      </c>
      <c r="G2291">
        <v>1.698611111111111E-3</v>
      </c>
      <c r="H2291" t="b">
        <v>1</v>
      </c>
      <c r="I2291" t="e">
        <f>G2292&lt;HLOOKUP(B2292,Table7[#All],IF('Time Sheet'!H2292,3,2),FALSE)</f>
        <v>#N/A</v>
      </c>
    </row>
    <row r="2292" spans="1:9" x14ac:dyDescent="0.25">
      <c r="A2292" t="s">
        <v>2191</v>
      </c>
      <c r="B2292" t="s">
        <v>67</v>
      </c>
      <c r="C2292" t="s">
        <v>2213</v>
      </c>
      <c r="E2292" t="s">
        <v>2213</v>
      </c>
      <c r="G2292">
        <v>6.8888888888888895E-4</v>
      </c>
      <c r="H2292" t="b">
        <v>1</v>
      </c>
      <c r="I2292" t="b">
        <f>G2293&lt;HLOOKUP(B2293,Table7[#All],IF('Time Sheet'!H2293,3,2),FALSE)</f>
        <v>0</v>
      </c>
    </row>
    <row r="2293" spans="1:9" x14ac:dyDescent="0.25">
      <c r="A2293" t="s">
        <v>2191</v>
      </c>
      <c r="B2293" t="s">
        <v>69</v>
      </c>
      <c r="C2293" t="s">
        <v>2214</v>
      </c>
      <c r="E2293" t="s">
        <v>2214</v>
      </c>
      <c r="G2293">
        <v>1.452430555555556E-3</v>
      </c>
      <c r="H2293" t="b">
        <v>1</v>
      </c>
      <c r="I2293" t="e">
        <f>G2294&lt;HLOOKUP(B2294,Table7[#All],IF('Time Sheet'!H2294,3,2),FALSE)</f>
        <v>#N/A</v>
      </c>
    </row>
    <row r="2294" spans="1:9" x14ac:dyDescent="0.25">
      <c r="A2294" t="s">
        <v>2191</v>
      </c>
      <c r="B2294" t="s">
        <v>1257</v>
      </c>
      <c r="C2294" t="s">
        <v>2215</v>
      </c>
      <c r="E2294" t="s">
        <v>2215</v>
      </c>
      <c r="G2294">
        <v>1.7935185185185189E-3</v>
      </c>
      <c r="H2294" t="b">
        <v>1</v>
      </c>
      <c r="I2294" t="e">
        <f>G2295&lt;HLOOKUP(B2295,Table7[#All],IF('Time Sheet'!H2295,3,2),FALSE)</f>
        <v>#N/A</v>
      </c>
    </row>
    <row r="2295" spans="1:9" x14ac:dyDescent="0.25">
      <c r="A2295" t="s">
        <v>2191</v>
      </c>
      <c r="B2295" t="s">
        <v>71</v>
      </c>
      <c r="C2295" t="s">
        <v>2216</v>
      </c>
      <c r="E2295" t="s">
        <v>2216</v>
      </c>
      <c r="G2295">
        <v>1.810532407407407E-3</v>
      </c>
      <c r="H2295" t="b">
        <v>1</v>
      </c>
      <c r="I2295" t="e">
        <f>G2296&lt;HLOOKUP(B2296,Table7[#All],IF('Time Sheet'!H2296,3,2),FALSE)</f>
        <v>#N/A</v>
      </c>
    </row>
    <row r="2296" spans="1:9" x14ac:dyDescent="0.25">
      <c r="A2296" t="s">
        <v>2217</v>
      </c>
      <c r="B2296" t="s">
        <v>1</v>
      </c>
      <c r="C2296" t="s">
        <v>2218</v>
      </c>
      <c r="E2296" t="s">
        <v>2218</v>
      </c>
      <c r="G2296">
        <v>2.1747685185185181E-4</v>
      </c>
      <c r="H2296" t="b">
        <v>1</v>
      </c>
      <c r="I2296" t="b">
        <f>G2297&lt;HLOOKUP(B2297,Table7[#All],IF('Time Sheet'!H2297,3,2),FALSE)</f>
        <v>1</v>
      </c>
    </row>
    <row r="2297" spans="1:9" x14ac:dyDescent="0.25">
      <c r="A2297" t="s">
        <v>2217</v>
      </c>
      <c r="B2297" t="s">
        <v>3</v>
      </c>
      <c r="C2297" t="s">
        <v>2219</v>
      </c>
      <c r="E2297" t="s">
        <v>2219</v>
      </c>
      <c r="G2297">
        <v>2.5787037037037038E-4</v>
      </c>
      <c r="H2297" t="b">
        <v>1</v>
      </c>
      <c r="I2297" t="e">
        <f>G2298&lt;HLOOKUP(B2298,Table7[#All],IF('Time Sheet'!H2298,3,2),FALSE)</f>
        <v>#N/A</v>
      </c>
    </row>
    <row r="2298" spans="1:9" x14ac:dyDescent="0.25">
      <c r="A2298" t="s">
        <v>2217</v>
      </c>
      <c r="B2298" t="s">
        <v>5</v>
      </c>
      <c r="C2298" t="s">
        <v>2114</v>
      </c>
      <c r="E2298" t="s">
        <v>2114</v>
      </c>
      <c r="G2298">
        <v>2.9305555555555563E-4</v>
      </c>
      <c r="H2298" t="b">
        <v>1</v>
      </c>
      <c r="I2298" t="b">
        <f>G2299&lt;HLOOKUP(B2299,Table7[#All],IF('Time Sheet'!H2299,3,2),FALSE)</f>
        <v>1</v>
      </c>
    </row>
    <row r="2299" spans="1:9" x14ac:dyDescent="0.25">
      <c r="A2299" t="s">
        <v>2217</v>
      </c>
      <c r="B2299" t="s">
        <v>7</v>
      </c>
      <c r="C2299" t="s">
        <v>2220</v>
      </c>
      <c r="E2299" t="s">
        <v>2220</v>
      </c>
      <c r="G2299">
        <v>5.7291666666666667E-4</v>
      </c>
      <c r="H2299" t="b">
        <v>1</v>
      </c>
      <c r="I2299" t="e">
        <f>G2300&lt;HLOOKUP(B2300,Table7[#All],IF('Time Sheet'!H2300,3,2),FALSE)</f>
        <v>#N/A</v>
      </c>
    </row>
    <row r="2300" spans="1:9" x14ac:dyDescent="0.25">
      <c r="A2300" t="s">
        <v>2217</v>
      </c>
      <c r="B2300" t="s">
        <v>9</v>
      </c>
      <c r="C2300" t="s">
        <v>1223</v>
      </c>
      <c r="E2300" t="s">
        <v>1223</v>
      </c>
      <c r="G2300">
        <v>6.5185185185185181E-4</v>
      </c>
      <c r="H2300" t="b">
        <v>1</v>
      </c>
      <c r="I2300" t="b">
        <f>G2301&lt;HLOOKUP(B2301,Table7[#All],IF('Time Sheet'!H2301,3,2),FALSE)</f>
        <v>0</v>
      </c>
    </row>
    <row r="2301" spans="1:9" x14ac:dyDescent="0.25">
      <c r="A2301" t="s">
        <v>2217</v>
      </c>
      <c r="B2301" t="s">
        <v>11</v>
      </c>
      <c r="C2301" t="s">
        <v>2221</v>
      </c>
      <c r="E2301" t="s">
        <v>2221</v>
      </c>
      <c r="G2301">
        <v>1.3010416666666669E-3</v>
      </c>
      <c r="H2301" t="b">
        <v>1</v>
      </c>
      <c r="I2301" t="e">
        <f>G2302&lt;HLOOKUP(B2302,Table7[#All],IF('Time Sheet'!H2302,3,2),FALSE)</f>
        <v>#N/A</v>
      </c>
    </row>
    <row r="2302" spans="1:9" x14ac:dyDescent="0.25">
      <c r="A2302" t="s">
        <v>2217</v>
      </c>
      <c r="B2302" t="s">
        <v>13</v>
      </c>
      <c r="C2302" t="s">
        <v>2222</v>
      </c>
      <c r="E2302" t="s">
        <v>2222</v>
      </c>
      <c r="G2302">
        <v>1.4285879629629631E-3</v>
      </c>
      <c r="H2302" t="b">
        <v>1</v>
      </c>
      <c r="I2302" t="e">
        <f>G2303&lt;HLOOKUP(B2303,Table7[#All],IF('Time Sheet'!H2303,3,2),FALSE)</f>
        <v>#N/A</v>
      </c>
    </row>
    <row r="2303" spans="1:9" x14ac:dyDescent="0.25">
      <c r="A2303" t="s">
        <v>2217</v>
      </c>
      <c r="B2303" t="s">
        <v>15</v>
      </c>
      <c r="C2303" t="s">
        <v>2223</v>
      </c>
      <c r="E2303" t="s">
        <v>2223</v>
      </c>
      <c r="G2303">
        <v>3.373958333333333E-3</v>
      </c>
      <c r="H2303" t="b">
        <v>1</v>
      </c>
      <c r="I2303" t="b">
        <f>G2304&lt;HLOOKUP(B2304,Table7[#All],IF('Time Sheet'!H2304,3,2),FALSE)</f>
        <v>0</v>
      </c>
    </row>
    <row r="2304" spans="1:9" x14ac:dyDescent="0.25">
      <c r="A2304" t="s">
        <v>2217</v>
      </c>
      <c r="B2304" t="s">
        <v>17</v>
      </c>
      <c r="C2304" t="s">
        <v>2224</v>
      </c>
      <c r="E2304" t="s">
        <v>2224</v>
      </c>
      <c r="G2304">
        <v>3.573842592592592E-3</v>
      </c>
      <c r="H2304" t="b">
        <v>1</v>
      </c>
      <c r="I2304" t="e">
        <f>G2305&lt;HLOOKUP(B2305,Table7[#All],IF('Time Sheet'!H2305,3,2),FALSE)</f>
        <v>#N/A</v>
      </c>
    </row>
    <row r="2305" spans="1:9" x14ac:dyDescent="0.25">
      <c r="A2305" t="s">
        <v>2217</v>
      </c>
      <c r="B2305" t="s">
        <v>19</v>
      </c>
      <c r="C2305" t="s">
        <v>2225</v>
      </c>
      <c r="E2305" t="s">
        <v>2225</v>
      </c>
      <c r="G2305">
        <v>6.8937499999999997E-3</v>
      </c>
      <c r="H2305" t="b">
        <v>1</v>
      </c>
      <c r="I2305" t="e">
        <f>G2306&lt;HLOOKUP(B2306,Table7[#All],IF('Time Sheet'!H2306,3,2),FALSE)</f>
        <v>#N/A</v>
      </c>
    </row>
    <row r="2306" spans="1:9" x14ac:dyDescent="0.25">
      <c r="A2306" t="s">
        <v>2217</v>
      </c>
      <c r="B2306" t="s">
        <v>126</v>
      </c>
      <c r="C2306" t="s">
        <v>667</v>
      </c>
      <c r="E2306" t="s">
        <v>667</v>
      </c>
      <c r="G2306">
        <v>2.5729166666666668E-4</v>
      </c>
      <c r="H2306" t="b">
        <v>1</v>
      </c>
      <c r="I2306" t="e">
        <f>G2307&lt;HLOOKUP(B2307,Table7[#All],IF('Time Sheet'!H2307,3,2),FALSE)</f>
        <v>#N/A</v>
      </c>
    </row>
    <row r="2307" spans="1:9" x14ac:dyDescent="0.25">
      <c r="A2307" t="s">
        <v>2217</v>
      </c>
      <c r="B2307" t="s">
        <v>27</v>
      </c>
      <c r="C2307" t="s">
        <v>824</v>
      </c>
      <c r="E2307" t="s">
        <v>824</v>
      </c>
      <c r="G2307">
        <v>2.9236111111111108E-4</v>
      </c>
      <c r="H2307" t="b">
        <v>1</v>
      </c>
      <c r="I2307" t="e">
        <f>G2308&lt;HLOOKUP(B2308,Table7[#All],IF('Time Sheet'!H2308,3,2),FALSE)</f>
        <v>#N/A</v>
      </c>
    </row>
    <row r="2308" spans="1:9" x14ac:dyDescent="0.25">
      <c r="A2308" t="s">
        <v>2217</v>
      </c>
      <c r="B2308" t="s">
        <v>29</v>
      </c>
      <c r="C2308" t="s">
        <v>958</v>
      </c>
      <c r="E2308" t="s">
        <v>958</v>
      </c>
      <c r="G2308">
        <v>3.4490740740740738E-4</v>
      </c>
      <c r="H2308" t="b">
        <v>1</v>
      </c>
      <c r="I2308" t="b">
        <f>G2309&lt;HLOOKUP(B2309,Table7[#All],IF('Time Sheet'!H2309,3,2),FALSE)</f>
        <v>1</v>
      </c>
    </row>
    <row r="2309" spans="1:9" x14ac:dyDescent="0.25">
      <c r="A2309" t="s">
        <v>2217</v>
      </c>
      <c r="B2309" t="s">
        <v>31</v>
      </c>
      <c r="C2309" t="s">
        <v>2226</v>
      </c>
      <c r="E2309" t="s">
        <v>2226</v>
      </c>
      <c r="G2309">
        <v>6.1446759259259267E-4</v>
      </c>
      <c r="H2309" t="b">
        <v>1</v>
      </c>
      <c r="I2309" t="e">
        <f>G2310&lt;HLOOKUP(B2310,Table7[#All],IF('Time Sheet'!H2310,3,2),FALSE)</f>
        <v>#N/A</v>
      </c>
    </row>
    <row r="2310" spans="1:9" x14ac:dyDescent="0.25">
      <c r="A2310" t="s">
        <v>2217</v>
      </c>
      <c r="B2310" t="s">
        <v>33</v>
      </c>
      <c r="C2310" t="s">
        <v>2227</v>
      </c>
      <c r="E2310" t="s">
        <v>2227</v>
      </c>
      <c r="G2310">
        <v>7.1608796296296297E-4</v>
      </c>
      <c r="H2310" t="b">
        <v>1</v>
      </c>
      <c r="I2310" t="e">
        <f>G2311&lt;HLOOKUP(B2311,Table7[#All],IF('Time Sheet'!H2311,3,2),FALSE)</f>
        <v>#N/A</v>
      </c>
    </row>
    <row r="2311" spans="1:9" x14ac:dyDescent="0.25">
      <c r="A2311" t="s">
        <v>2217</v>
      </c>
      <c r="B2311" t="s">
        <v>35</v>
      </c>
      <c r="C2311" t="s">
        <v>2228</v>
      </c>
      <c r="E2311" t="s">
        <v>2228</v>
      </c>
      <c r="G2311">
        <v>1.3605324074074071E-3</v>
      </c>
      <c r="H2311" t="b">
        <v>1</v>
      </c>
      <c r="I2311" t="e">
        <f>G2312&lt;HLOOKUP(B2312,Table7[#All],IF('Time Sheet'!H2312,3,2),FALSE)</f>
        <v>#N/A</v>
      </c>
    </row>
    <row r="2312" spans="1:9" x14ac:dyDescent="0.25">
      <c r="A2312" t="s">
        <v>2217</v>
      </c>
      <c r="B2312" t="s">
        <v>37</v>
      </c>
      <c r="C2312" t="s">
        <v>2229</v>
      </c>
      <c r="E2312" t="s">
        <v>2229</v>
      </c>
      <c r="G2312">
        <v>1.5826388888888891E-3</v>
      </c>
      <c r="H2312" t="b">
        <v>1</v>
      </c>
      <c r="I2312" t="e">
        <f>G2313&lt;HLOOKUP(B2313,Table7[#All],IF('Time Sheet'!H2313,3,2),FALSE)</f>
        <v>#N/A</v>
      </c>
    </row>
    <row r="2313" spans="1:9" x14ac:dyDescent="0.25">
      <c r="A2313" t="s">
        <v>2217</v>
      </c>
      <c r="B2313" t="s">
        <v>39</v>
      </c>
      <c r="C2313" t="s">
        <v>2230</v>
      </c>
      <c r="E2313" t="s">
        <v>2230</v>
      </c>
      <c r="G2313">
        <v>3.1157407407407409E-4</v>
      </c>
      <c r="H2313" t="b">
        <v>1</v>
      </c>
      <c r="I2313" t="e">
        <f>G2314&lt;HLOOKUP(B2314,Table7[#All],IF('Time Sheet'!H2314,3,2),FALSE)</f>
        <v>#N/A</v>
      </c>
    </row>
    <row r="2314" spans="1:9" x14ac:dyDescent="0.25">
      <c r="A2314" t="s">
        <v>2217</v>
      </c>
      <c r="B2314" t="s">
        <v>41</v>
      </c>
      <c r="C2314" t="s">
        <v>2231</v>
      </c>
      <c r="E2314" t="s">
        <v>2231</v>
      </c>
      <c r="G2314">
        <v>3.6018518518518517E-4</v>
      </c>
      <c r="H2314" t="b">
        <v>1</v>
      </c>
      <c r="I2314" t="e">
        <f>G2315&lt;HLOOKUP(B2315,Table7[#All],IF('Time Sheet'!H2315,3,2),FALSE)</f>
        <v>#N/A</v>
      </c>
    </row>
    <row r="2315" spans="1:9" x14ac:dyDescent="0.25">
      <c r="A2315" t="s">
        <v>2217</v>
      </c>
      <c r="B2315" t="s">
        <v>43</v>
      </c>
      <c r="C2315" t="s">
        <v>2232</v>
      </c>
      <c r="E2315" t="s">
        <v>2232</v>
      </c>
      <c r="G2315">
        <v>4.3206018518518517E-4</v>
      </c>
      <c r="H2315" t="b">
        <v>1</v>
      </c>
      <c r="I2315" t="b">
        <f>G2316&lt;HLOOKUP(B2316,Table7[#All],IF('Time Sheet'!H2316,3,2),FALSE)</f>
        <v>0</v>
      </c>
    </row>
    <row r="2316" spans="1:9" x14ac:dyDescent="0.25">
      <c r="A2316" t="s">
        <v>2217</v>
      </c>
      <c r="B2316" t="s">
        <v>45</v>
      </c>
      <c r="C2316" t="s">
        <v>2233</v>
      </c>
      <c r="E2316" t="s">
        <v>2233</v>
      </c>
      <c r="G2316">
        <v>7.6620370370370373E-4</v>
      </c>
      <c r="H2316" t="b">
        <v>1</v>
      </c>
      <c r="I2316" t="e">
        <f>G2317&lt;HLOOKUP(B2317,Table7[#All],IF('Time Sheet'!H2317,3,2),FALSE)</f>
        <v>#N/A</v>
      </c>
    </row>
    <row r="2317" spans="1:9" x14ac:dyDescent="0.25">
      <c r="A2317" t="s">
        <v>2217</v>
      </c>
      <c r="B2317" t="s">
        <v>47</v>
      </c>
      <c r="C2317" t="s">
        <v>2234</v>
      </c>
      <c r="E2317" t="s">
        <v>2234</v>
      </c>
      <c r="G2317">
        <v>9.1689814814814813E-4</v>
      </c>
      <c r="H2317" t="b">
        <v>1</v>
      </c>
      <c r="I2317" t="e">
        <f>G2318&lt;HLOOKUP(B2318,Table7[#All],IF('Time Sheet'!H2318,3,2),FALSE)</f>
        <v>#N/A</v>
      </c>
    </row>
    <row r="2318" spans="1:9" x14ac:dyDescent="0.25">
      <c r="A2318" t="s">
        <v>2217</v>
      </c>
      <c r="B2318" t="s">
        <v>49</v>
      </c>
      <c r="C2318" t="s">
        <v>2235</v>
      </c>
      <c r="E2318" t="s">
        <v>2235</v>
      </c>
      <c r="G2318">
        <v>1.709375E-3</v>
      </c>
      <c r="H2318" t="b">
        <v>1</v>
      </c>
      <c r="I2318" t="e">
        <f>G2319&lt;HLOOKUP(B2319,Table7[#All],IF('Time Sheet'!H2319,3,2),FALSE)</f>
        <v>#N/A</v>
      </c>
    </row>
    <row r="2319" spans="1:9" x14ac:dyDescent="0.25">
      <c r="A2319" t="s">
        <v>2217</v>
      </c>
      <c r="B2319" t="s">
        <v>51</v>
      </c>
      <c r="C2319" t="s">
        <v>2236</v>
      </c>
      <c r="E2319" t="s">
        <v>2236</v>
      </c>
      <c r="G2319">
        <v>2.0344907407407408E-3</v>
      </c>
      <c r="H2319" t="b">
        <v>1</v>
      </c>
      <c r="I2319" t="e">
        <f>G2320&lt;HLOOKUP(B2320,Table7[#All],IF('Time Sheet'!H2320,3,2),FALSE)</f>
        <v>#N/A</v>
      </c>
    </row>
    <row r="2320" spans="1:9" x14ac:dyDescent="0.25">
      <c r="A2320" t="s">
        <v>2217</v>
      </c>
      <c r="B2320" t="s">
        <v>53</v>
      </c>
      <c r="C2320" t="s">
        <v>2237</v>
      </c>
      <c r="E2320" t="s">
        <v>2237</v>
      </c>
      <c r="G2320">
        <v>2.7615740740740742E-4</v>
      </c>
      <c r="H2320" t="b">
        <v>1</v>
      </c>
      <c r="I2320" t="e">
        <f>G2321&lt;HLOOKUP(B2321,Table7[#All],IF('Time Sheet'!H2321,3,2),FALSE)</f>
        <v>#N/A</v>
      </c>
    </row>
    <row r="2321" spans="1:9" x14ac:dyDescent="0.25">
      <c r="A2321" t="s">
        <v>2217</v>
      </c>
      <c r="B2321" t="s">
        <v>55</v>
      </c>
      <c r="C2321" t="s">
        <v>334</v>
      </c>
      <c r="E2321" t="s">
        <v>334</v>
      </c>
      <c r="G2321">
        <v>2.8206018518518521E-4</v>
      </c>
      <c r="H2321" t="b">
        <v>1</v>
      </c>
      <c r="I2321" t="e">
        <f>G2322&lt;HLOOKUP(B2322,Table7[#All],IF('Time Sheet'!H2322,3,2),FALSE)</f>
        <v>#N/A</v>
      </c>
    </row>
    <row r="2322" spans="1:9" x14ac:dyDescent="0.25">
      <c r="A2322" t="s">
        <v>2217</v>
      </c>
      <c r="B2322" t="s">
        <v>57</v>
      </c>
      <c r="C2322" t="s">
        <v>2238</v>
      </c>
      <c r="E2322" t="s">
        <v>2238</v>
      </c>
      <c r="G2322">
        <v>3.277777777777778E-4</v>
      </c>
      <c r="H2322" t="b">
        <v>1</v>
      </c>
      <c r="I2322" t="b">
        <f>G2323&lt;HLOOKUP(B2323,Table7[#All],IF('Time Sheet'!H2323,3,2),FALSE)</f>
        <v>1</v>
      </c>
    </row>
    <row r="2323" spans="1:9" x14ac:dyDescent="0.25">
      <c r="A2323" t="s">
        <v>2217</v>
      </c>
      <c r="B2323" t="s">
        <v>59</v>
      </c>
      <c r="C2323" t="s">
        <v>2239</v>
      </c>
      <c r="E2323" t="s">
        <v>2239</v>
      </c>
      <c r="G2323">
        <v>6.0983796296296296E-4</v>
      </c>
      <c r="H2323" t="b">
        <v>1</v>
      </c>
      <c r="I2323" t="e">
        <f>G2324&lt;HLOOKUP(B2324,Table7[#All],IF('Time Sheet'!H2324,3,2),FALSE)</f>
        <v>#N/A</v>
      </c>
    </row>
    <row r="2324" spans="1:9" x14ac:dyDescent="0.25">
      <c r="A2324" t="s">
        <v>2217</v>
      </c>
      <c r="B2324" t="s">
        <v>61</v>
      </c>
      <c r="C2324" t="s">
        <v>2240</v>
      </c>
      <c r="E2324" t="s">
        <v>2240</v>
      </c>
      <c r="G2324">
        <v>7.1006944444444448E-4</v>
      </c>
      <c r="H2324" t="b">
        <v>1</v>
      </c>
      <c r="I2324" t="e">
        <f>G2325&lt;HLOOKUP(B2325,Table7[#All],IF('Time Sheet'!H2325,3,2),FALSE)</f>
        <v>#N/A</v>
      </c>
    </row>
    <row r="2325" spans="1:9" x14ac:dyDescent="0.25">
      <c r="A2325" t="s">
        <v>2217</v>
      </c>
      <c r="B2325" t="s">
        <v>63</v>
      </c>
      <c r="C2325" t="s">
        <v>2241</v>
      </c>
      <c r="E2325" t="s">
        <v>2241</v>
      </c>
      <c r="G2325">
        <v>1.4061342592592591E-3</v>
      </c>
      <c r="H2325" t="b">
        <v>1</v>
      </c>
      <c r="I2325" t="e">
        <f>G2326&lt;HLOOKUP(B2326,Table7[#All],IF('Time Sheet'!H2326,3,2),FALSE)</f>
        <v>#N/A</v>
      </c>
    </row>
    <row r="2326" spans="1:9" x14ac:dyDescent="0.25">
      <c r="A2326" t="s">
        <v>2217</v>
      </c>
      <c r="B2326" t="s">
        <v>65</v>
      </c>
      <c r="C2326" t="s">
        <v>2242</v>
      </c>
      <c r="E2326" t="s">
        <v>2242</v>
      </c>
      <c r="G2326">
        <v>1.6508101851851851E-3</v>
      </c>
      <c r="H2326" t="b">
        <v>1</v>
      </c>
      <c r="I2326" t="e">
        <f>G2327&lt;HLOOKUP(B2327,Table7[#All],IF('Time Sheet'!H2327,3,2),FALSE)</f>
        <v>#N/A</v>
      </c>
    </row>
    <row r="2327" spans="1:9" x14ac:dyDescent="0.25">
      <c r="A2327" t="s">
        <v>2217</v>
      </c>
      <c r="B2327" t="s">
        <v>67</v>
      </c>
      <c r="C2327" t="s">
        <v>563</v>
      </c>
      <c r="E2327" t="s">
        <v>563</v>
      </c>
      <c r="G2327">
        <v>6.4814814814814813E-4</v>
      </c>
      <c r="H2327" t="b">
        <v>1</v>
      </c>
      <c r="I2327" t="b">
        <f>G2328&lt;HLOOKUP(B2328,Table7[#All],IF('Time Sheet'!H2328,3,2),FALSE)</f>
        <v>1</v>
      </c>
    </row>
    <row r="2328" spans="1:9" x14ac:dyDescent="0.25">
      <c r="A2328" t="s">
        <v>2217</v>
      </c>
      <c r="B2328" t="s">
        <v>69</v>
      </c>
      <c r="C2328" t="s">
        <v>2243</v>
      </c>
      <c r="E2328" t="s">
        <v>2243</v>
      </c>
      <c r="G2328">
        <v>1.392476851851852E-3</v>
      </c>
      <c r="H2328" t="b">
        <v>1</v>
      </c>
      <c r="I2328" t="e">
        <f>G2329&lt;HLOOKUP(B2329,Table7[#All],IF('Time Sheet'!H2329,3,2),FALSE)</f>
        <v>#N/A</v>
      </c>
    </row>
    <row r="2329" spans="1:9" x14ac:dyDescent="0.25">
      <c r="A2329" t="s">
        <v>2217</v>
      </c>
      <c r="B2329" t="s">
        <v>71</v>
      </c>
      <c r="C2329" t="s">
        <v>2244</v>
      </c>
      <c r="E2329" t="s">
        <v>2244</v>
      </c>
      <c r="G2329">
        <v>1.631597222222222E-3</v>
      </c>
      <c r="H2329" t="b">
        <v>1</v>
      </c>
      <c r="I2329" t="e">
        <f>G2330&lt;HLOOKUP(B2330,Table7[#All],IF('Time Sheet'!H2330,3,2),FALSE)</f>
        <v>#N/A</v>
      </c>
    </row>
    <row r="2330" spans="1:9" x14ac:dyDescent="0.25">
      <c r="A2330" t="s">
        <v>2217</v>
      </c>
      <c r="B2330" t="s">
        <v>73</v>
      </c>
      <c r="C2330" t="s">
        <v>2245</v>
      </c>
      <c r="E2330" t="s">
        <v>2245</v>
      </c>
      <c r="G2330">
        <v>3.224421296296296E-3</v>
      </c>
      <c r="H2330" t="b">
        <v>1</v>
      </c>
      <c r="I2330" t="e">
        <f>G2331&lt;HLOOKUP(B2331,Table7[#All],IF('Time Sheet'!H2331,3,2),FALSE)</f>
        <v>#N/A</v>
      </c>
    </row>
    <row r="2331" spans="1:9" x14ac:dyDescent="0.25">
      <c r="A2331" t="s">
        <v>2217</v>
      </c>
      <c r="B2331" t="s">
        <v>75</v>
      </c>
      <c r="C2331" t="s">
        <v>2246</v>
      </c>
      <c r="E2331" t="s">
        <v>2246</v>
      </c>
      <c r="G2331">
        <v>3.579976851851852E-3</v>
      </c>
      <c r="H2331" t="b">
        <v>1</v>
      </c>
      <c r="I2331" t="e">
        <f>G2332&lt;HLOOKUP(B2332,Table7[#All],IF('Time Sheet'!H2332,3,2),FALSE)</f>
        <v>#N/A</v>
      </c>
    </row>
    <row r="2332" spans="1:9" x14ac:dyDescent="0.25">
      <c r="A2332" t="s">
        <v>2247</v>
      </c>
      <c r="B2332" t="s">
        <v>1</v>
      </c>
      <c r="C2332" t="s">
        <v>2248</v>
      </c>
      <c r="E2332" t="s">
        <v>2248</v>
      </c>
      <c r="G2332">
        <v>2.2708333333333329E-4</v>
      </c>
      <c r="H2332" t="b">
        <v>1</v>
      </c>
      <c r="I2332" t="b">
        <f>G2333&lt;HLOOKUP(B2333,Table7[#All],IF('Time Sheet'!H2333,3,2),FALSE)</f>
        <v>1</v>
      </c>
    </row>
    <row r="2333" spans="1:9" x14ac:dyDescent="0.25">
      <c r="A2333" t="s">
        <v>2247</v>
      </c>
      <c r="B2333" t="s">
        <v>3</v>
      </c>
      <c r="C2333" t="s">
        <v>2249</v>
      </c>
      <c r="E2333" t="s">
        <v>2249</v>
      </c>
      <c r="G2333">
        <v>2.5173611111111111E-4</v>
      </c>
      <c r="H2333" t="b">
        <v>1</v>
      </c>
      <c r="I2333" t="e">
        <f>G2334&lt;HLOOKUP(B2334,Table7[#All],IF('Time Sheet'!H2334,3,2),FALSE)</f>
        <v>#N/A</v>
      </c>
    </row>
    <row r="2334" spans="1:9" x14ac:dyDescent="0.25">
      <c r="A2334" t="s">
        <v>2247</v>
      </c>
      <c r="B2334" t="s">
        <v>5</v>
      </c>
      <c r="C2334" t="s">
        <v>1104</v>
      </c>
      <c r="E2334" t="s">
        <v>1104</v>
      </c>
      <c r="G2334">
        <v>2.7847222222222222E-4</v>
      </c>
      <c r="H2334" t="b">
        <v>1</v>
      </c>
      <c r="I2334" t="b">
        <f>G2335&lt;HLOOKUP(B2335,Table7[#All],IF('Time Sheet'!H2335,3,2),FALSE)</f>
        <v>1</v>
      </c>
    </row>
    <row r="2335" spans="1:9" x14ac:dyDescent="0.25">
      <c r="A2335" t="s">
        <v>2247</v>
      </c>
      <c r="B2335" t="s">
        <v>7</v>
      </c>
      <c r="C2335" t="s">
        <v>2250</v>
      </c>
      <c r="E2335" t="s">
        <v>2250</v>
      </c>
      <c r="G2335">
        <v>5.5509259259259259E-4</v>
      </c>
      <c r="H2335" t="b">
        <v>1</v>
      </c>
      <c r="I2335" t="e">
        <f>G2336&lt;HLOOKUP(B2336,Table7[#All],IF('Time Sheet'!H2336,3,2),FALSE)</f>
        <v>#N/A</v>
      </c>
    </row>
    <row r="2336" spans="1:9" x14ac:dyDescent="0.25">
      <c r="A2336" t="s">
        <v>2247</v>
      </c>
      <c r="B2336" t="s">
        <v>9</v>
      </c>
      <c r="C2336" t="s">
        <v>2251</v>
      </c>
      <c r="E2336" t="s">
        <v>2251</v>
      </c>
      <c r="G2336">
        <v>6.2708333333333333E-4</v>
      </c>
      <c r="H2336" t="b">
        <v>1</v>
      </c>
      <c r="I2336" t="b">
        <f>G2337&lt;HLOOKUP(B2337,Table7[#All],IF('Time Sheet'!H2337,3,2),FALSE)</f>
        <v>1</v>
      </c>
    </row>
    <row r="2337" spans="1:9" x14ac:dyDescent="0.25">
      <c r="A2337" t="s">
        <v>2247</v>
      </c>
      <c r="B2337" t="s">
        <v>11</v>
      </c>
      <c r="C2337" t="s">
        <v>2252</v>
      </c>
      <c r="E2337" t="s">
        <v>2252</v>
      </c>
      <c r="G2337">
        <v>1.23912037037037E-3</v>
      </c>
      <c r="H2337" t="b">
        <v>1</v>
      </c>
      <c r="I2337" t="e">
        <f>G2338&lt;HLOOKUP(B2338,Table7[#All],IF('Time Sheet'!H2338,3,2),FALSE)</f>
        <v>#N/A</v>
      </c>
    </row>
    <row r="2338" spans="1:9" x14ac:dyDescent="0.25">
      <c r="A2338" t="s">
        <v>2247</v>
      </c>
      <c r="B2338" t="s">
        <v>13</v>
      </c>
      <c r="C2338" t="s">
        <v>2253</v>
      </c>
      <c r="E2338" t="s">
        <v>2253</v>
      </c>
      <c r="G2338">
        <v>1.4250000000000001E-3</v>
      </c>
      <c r="H2338" t="b">
        <v>1</v>
      </c>
      <c r="I2338" t="e">
        <f>G2339&lt;HLOOKUP(B2339,Table7[#All],IF('Time Sheet'!H2339,3,2),FALSE)</f>
        <v>#N/A</v>
      </c>
    </row>
    <row r="2339" spans="1:9" x14ac:dyDescent="0.25">
      <c r="A2339" t="s">
        <v>2247</v>
      </c>
      <c r="B2339" t="s">
        <v>15</v>
      </c>
      <c r="C2339" t="s">
        <v>2254</v>
      </c>
      <c r="E2339" t="s">
        <v>2254</v>
      </c>
      <c r="G2339">
        <v>3.1251157407407408E-3</v>
      </c>
      <c r="H2339" t="b">
        <v>1</v>
      </c>
      <c r="I2339" t="b">
        <f>G2340&lt;HLOOKUP(B2340,Table7[#All],IF('Time Sheet'!H2340,3,2),FALSE)</f>
        <v>0</v>
      </c>
    </row>
    <row r="2340" spans="1:9" x14ac:dyDescent="0.25">
      <c r="A2340" t="s">
        <v>2247</v>
      </c>
      <c r="B2340" t="s">
        <v>17</v>
      </c>
      <c r="C2340" t="s">
        <v>2255</v>
      </c>
      <c r="E2340" t="s">
        <v>2255</v>
      </c>
      <c r="G2340">
        <v>3.5212962962962958E-3</v>
      </c>
      <c r="H2340" t="b">
        <v>1</v>
      </c>
      <c r="I2340" t="e">
        <f>G2341&lt;HLOOKUP(B2341,Table7[#All],IF('Time Sheet'!H2341,3,2),FALSE)</f>
        <v>#N/A</v>
      </c>
    </row>
    <row r="2341" spans="1:9" x14ac:dyDescent="0.25">
      <c r="A2341" t="s">
        <v>2247</v>
      </c>
      <c r="B2341" t="s">
        <v>19</v>
      </c>
      <c r="C2341" t="s">
        <v>2256</v>
      </c>
      <c r="E2341" t="s">
        <v>2256</v>
      </c>
      <c r="G2341">
        <v>6.6503472222222224E-3</v>
      </c>
      <c r="H2341" t="b">
        <v>1</v>
      </c>
      <c r="I2341" t="e">
        <f>G2342&lt;HLOOKUP(B2342,Table7[#All],IF('Time Sheet'!H2342,3,2),FALSE)</f>
        <v>#N/A</v>
      </c>
    </row>
    <row r="2342" spans="1:9" x14ac:dyDescent="0.25">
      <c r="A2342" t="s">
        <v>2247</v>
      </c>
      <c r="B2342" t="s">
        <v>21</v>
      </c>
      <c r="C2342" t="s">
        <v>2257</v>
      </c>
      <c r="E2342" t="s">
        <v>2257</v>
      </c>
      <c r="G2342">
        <v>8.3563657407407406E-3</v>
      </c>
      <c r="H2342" t="b">
        <v>1</v>
      </c>
      <c r="I2342" t="e">
        <f>G2343&lt;HLOOKUP(B2343,Table7[#All],IF('Time Sheet'!H2343,3,2),FALSE)</f>
        <v>#N/A</v>
      </c>
    </row>
    <row r="2343" spans="1:9" x14ac:dyDescent="0.25">
      <c r="A2343" t="s">
        <v>2247</v>
      </c>
      <c r="B2343" t="s">
        <v>25</v>
      </c>
      <c r="C2343" t="s">
        <v>2258</v>
      </c>
      <c r="E2343" t="s">
        <v>2258</v>
      </c>
      <c r="G2343">
        <v>1.374212962962963E-2</v>
      </c>
      <c r="H2343" t="b">
        <v>1</v>
      </c>
      <c r="I2343" t="e">
        <f>G2344&lt;HLOOKUP(B2344,Table7[#All],IF('Time Sheet'!H2344,3,2),FALSE)</f>
        <v>#N/A</v>
      </c>
    </row>
    <row r="2344" spans="1:9" x14ac:dyDescent="0.25">
      <c r="A2344" t="s">
        <v>2247</v>
      </c>
      <c r="B2344" t="s">
        <v>126</v>
      </c>
      <c r="C2344" t="s">
        <v>2259</v>
      </c>
      <c r="E2344" t="s">
        <v>2259</v>
      </c>
      <c r="G2344">
        <v>2.6319444444444442E-4</v>
      </c>
      <c r="H2344" t="b">
        <v>1</v>
      </c>
      <c r="I2344" t="e">
        <f>G2345&lt;HLOOKUP(B2345,Table7[#All],IF('Time Sheet'!H2345,3,2),FALSE)</f>
        <v>#N/A</v>
      </c>
    </row>
    <row r="2345" spans="1:9" x14ac:dyDescent="0.25">
      <c r="A2345" t="s">
        <v>2247</v>
      </c>
      <c r="B2345" t="s">
        <v>27</v>
      </c>
      <c r="C2345" t="s">
        <v>861</v>
      </c>
      <c r="E2345" t="s">
        <v>861</v>
      </c>
      <c r="G2345">
        <v>2.9999999999999997E-4</v>
      </c>
      <c r="H2345" t="b">
        <v>1</v>
      </c>
      <c r="I2345" t="e">
        <f>G2346&lt;HLOOKUP(B2346,Table7[#All],IF('Time Sheet'!H2346,3,2),FALSE)</f>
        <v>#N/A</v>
      </c>
    </row>
    <row r="2346" spans="1:9" x14ac:dyDescent="0.25">
      <c r="A2346" t="s">
        <v>2247</v>
      </c>
      <c r="B2346" t="s">
        <v>29</v>
      </c>
      <c r="C2346" t="s">
        <v>2260</v>
      </c>
      <c r="E2346" t="s">
        <v>2260</v>
      </c>
      <c r="G2346">
        <v>3.4791666666666668E-4</v>
      </c>
      <c r="H2346" t="b">
        <v>1</v>
      </c>
      <c r="I2346" t="b">
        <f>G2347&lt;HLOOKUP(B2347,Table7[#All],IF('Time Sheet'!H2347,3,2),FALSE)</f>
        <v>1</v>
      </c>
    </row>
    <row r="2347" spans="1:9" x14ac:dyDescent="0.25">
      <c r="A2347" t="s">
        <v>2247</v>
      </c>
      <c r="B2347" t="s">
        <v>31</v>
      </c>
      <c r="C2347" t="s">
        <v>2261</v>
      </c>
      <c r="E2347" t="s">
        <v>2261</v>
      </c>
      <c r="G2347">
        <v>6.2094907407407411E-4</v>
      </c>
      <c r="H2347" t="b">
        <v>1</v>
      </c>
      <c r="I2347" t="e">
        <f>G2348&lt;HLOOKUP(B2348,Table7[#All],IF('Time Sheet'!H2348,3,2),FALSE)</f>
        <v>#N/A</v>
      </c>
    </row>
    <row r="2348" spans="1:9" x14ac:dyDescent="0.25">
      <c r="A2348" t="s">
        <v>2247</v>
      </c>
      <c r="B2348" t="s">
        <v>33</v>
      </c>
      <c r="C2348" t="s">
        <v>2262</v>
      </c>
      <c r="E2348" t="s">
        <v>2262</v>
      </c>
      <c r="G2348">
        <v>7.1840277777777777E-4</v>
      </c>
      <c r="H2348" t="b">
        <v>1</v>
      </c>
      <c r="I2348" t="e">
        <f>G2349&lt;HLOOKUP(B2349,Table7[#All],IF('Time Sheet'!H2349,3,2),FALSE)</f>
        <v>#N/A</v>
      </c>
    </row>
    <row r="2349" spans="1:9" x14ac:dyDescent="0.25">
      <c r="A2349" t="s">
        <v>2247</v>
      </c>
      <c r="B2349" t="s">
        <v>35</v>
      </c>
      <c r="C2349" t="s">
        <v>2263</v>
      </c>
      <c r="E2349" t="s">
        <v>2263</v>
      </c>
      <c r="G2349">
        <v>1.354282407407408E-3</v>
      </c>
      <c r="H2349" t="b">
        <v>1</v>
      </c>
      <c r="I2349" t="e">
        <f>G2350&lt;HLOOKUP(B2350,Table7[#All],IF('Time Sheet'!H2350,3,2),FALSE)</f>
        <v>#N/A</v>
      </c>
    </row>
    <row r="2350" spans="1:9" x14ac:dyDescent="0.25">
      <c r="A2350" t="s">
        <v>2247</v>
      </c>
      <c r="B2350" t="s">
        <v>37</v>
      </c>
      <c r="C2350" t="s">
        <v>784</v>
      </c>
      <c r="E2350" t="s">
        <v>784</v>
      </c>
      <c r="G2350">
        <v>1.593634259259259E-3</v>
      </c>
      <c r="H2350" t="b">
        <v>1</v>
      </c>
      <c r="I2350" t="e">
        <f>G2351&lt;HLOOKUP(B2351,Table7[#All],IF('Time Sheet'!H2351,3,2),FALSE)</f>
        <v>#N/A</v>
      </c>
    </row>
    <row r="2351" spans="1:9" x14ac:dyDescent="0.25">
      <c r="A2351" t="s">
        <v>2247</v>
      </c>
      <c r="B2351" t="s">
        <v>39</v>
      </c>
      <c r="C2351" t="s">
        <v>2264</v>
      </c>
      <c r="E2351" t="s">
        <v>2264</v>
      </c>
      <c r="G2351">
        <v>3.3877314814814821E-4</v>
      </c>
      <c r="H2351" t="b">
        <v>1</v>
      </c>
      <c r="I2351" t="e">
        <f>G2352&lt;HLOOKUP(B2352,Table7[#All],IF('Time Sheet'!H2352,3,2),FALSE)</f>
        <v>#N/A</v>
      </c>
    </row>
    <row r="2352" spans="1:9" x14ac:dyDescent="0.25">
      <c r="A2352" t="s">
        <v>2247</v>
      </c>
      <c r="B2352" t="s">
        <v>41</v>
      </c>
      <c r="C2352" t="s">
        <v>2265</v>
      </c>
      <c r="E2352" t="s">
        <v>2265</v>
      </c>
      <c r="G2352">
        <v>3.7025462962962961E-4</v>
      </c>
      <c r="H2352" t="b">
        <v>1</v>
      </c>
      <c r="I2352" t="e">
        <f>G2353&lt;HLOOKUP(B2353,Table7[#All],IF('Time Sheet'!H2353,3,2),FALSE)</f>
        <v>#N/A</v>
      </c>
    </row>
    <row r="2353" spans="1:9" x14ac:dyDescent="0.25">
      <c r="A2353" t="s">
        <v>2247</v>
      </c>
      <c r="B2353" t="s">
        <v>43</v>
      </c>
      <c r="C2353" t="s">
        <v>2266</v>
      </c>
      <c r="E2353" t="s">
        <v>2266</v>
      </c>
      <c r="G2353">
        <v>4.4895833333333327E-4</v>
      </c>
      <c r="H2353" t="b">
        <v>1</v>
      </c>
      <c r="I2353" t="b">
        <f>G2354&lt;HLOOKUP(B2354,Table7[#All],IF('Time Sheet'!H2354,3,2),FALSE)</f>
        <v>0</v>
      </c>
    </row>
    <row r="2354" spans="1:9" x14ac:dyDescent="0.25">
      <c r="A2354" t="s">
        <v>2247</v>
      </c>
      <c r="B2354" t="s">
        <v>45</v>
      </c>
      <c r="C2354" t="s">
        <v>48</v>
      </c>
      <c r="E2354" t="s">
        <v>48</v>
      </c>
      <c r="G2354">
        <v>7.8136574074074078E-4</v>
      </c>
      <c r="H2354" t="b">
        <v>1</v>
      </c>
      <c r="I2354" t="e">
        <f>G2355&lt;HLOOKUP(B2355,Table7[#All],IF('Time Sheet'!H2355,3,2),FALSE)</f>
        <v>#N/A</v>
      </c>
    </row>
    <row r="2355" spans="1:9" x14ac:dyDescent="0.25">
      <c r="A2355" t="s">
        <v>2247</v>
      </c>
      <c r="B2355" t="s">
        <v>47</v>
      </c>
      <c r="C2355" t="s">
        <v>2267</v>
      </c>
      <c r="E2355" t="s">
        <v>2267</v>
      </c>
      <c r="G2355">
        <v>9.3634259259259267E-4</v>
      </c>
      <c r="H2355" t="b">
        <v>1</v>
      </c>
      <c r="I2355" t="e">
        <f>G2356&lt;HLOOKUP(B2356,Table7[#All],IF('Time Sheet'!H2356,3,2),FALSE)</f>
        <v>#N/A</v>
      </c>
    </row>
    <row r="2356" spans="1:9" x14ac:dyDescent="0.25">
      <c r="A2356" t="s">
        <v>2247</v>
      </c>
      <c r="B2356" t="s">
        <v>49</v>
      </c>
      <c r="C2356" t="s">
        <v>2268</v>
      </c>
      <c r="E2356" t="s">
        <v>2268</v>
      </c>
      <c r="G2356">
        <v>1.7501157407407411E-3</v>
      </c>
      <c r="H2356" t="b">
        <v>1</v>
      </c>
      <c r="I2356" t="e">
        <f>G2357&lt;HLOOKUP(B2357,Table7[#All],IF('Time Sheet'!H2357,3,2),FALSE)</f>
        <v>#N/A</v>
      </c>
    </row>
    <row r="2357" spans="1:9" x14ac:dyDescent="0.25">
      <c r="A2357" t="s">
        <v>2247</v>
      </c>
      <c r="B2357" t="s">
        <v>51</v>
      </c>
      <c r="C2357" t="s">
        <v>2269</v>
      </c>
      <c r="E2357" t="s">
        <v>2269</v>
      </c>
      <c r="G2357">
        <v>1.9593750000000002E-3</v>
      </c>
      <c r="H2357" t="b">
        <v>1</v>
      </c>
      <c r="I2357" t="e">
        <f>G2358&lt;HLOOKUP(B2358,Table7[#All],IF('Time Sheet'!H2358,3,2),FALSE)</f>
        <v>#N/A</v>
      </c>
    </row>
    <row r="2358" spans="1:9" x14ac:dyDescent="0.25">
      <c r="A2358" t="s">
        <v>2247</v>
      </c>
      <c r="B2358" t="s">
        <v>53</v>
      </c>
      <c r="C2358" t="s">
        <v>2270</v>
      </c>
      <c r="E2358" t="s">
        <v>2270</v>
      </c>
      <c r="G2358">
        <v>2.8692129629629629E-4</v>
      </c>
      <c r="H2358" t="b">
        <v>1</v>
      </c>
      <c r="I2358" t="e">
        <f>G2359&lt;HLOOKUP(B2359,Table7[#All],IF('Time Sheet'!H2359,3,2),FALSE)</f>
        <v>#N/A</v>
      </c>
    </row>
    <row r="2359" spans="1:9" x14ac:dyDescent="0.25">
      <c r="A2359" t="s">
        <v>2247</v>
      </c>
      <c r="B2359" t="s">
        <v>55</v>
      </c>
      <c r="C2359" t="s">
        <v>847</v>
      </c>
      <c r="E2359" t="s">
        <v>847</v>
      </c>
      <c r="G2359">
        <v>2.7685185185185191E-4</v>
      </c>
      <c r="H2359" t="b">
        <v>1</v>
      </c>
      <c r="I2359" t="e">
        <f>G2360&lt;HLOOKUP(B2360,Table7[#All],IF('Time Sheet'!H2360,3,2),FALSE)</f>
        <v>#N/A</v>
      </c>
    </row>
    <row r="2360" spans="1:9" x14ac:dyDescent="0.25">
      <c r="A2360" t="s">
        <v>2247</v>
      </c>
      <c r="B2360" t="s">
        <v>57</v>
      </c>
      <c r="C2360" t="s">
        <v>2271</v>
      </c>
      <c r="E2360" t="s">
        <v>2271</v>
      </c>
      <c r="G2360">
        <v>3.1226851851851853E-4</v>
      </c>
      <c r="H2360" t="b">
        <v>1</v>
      </c>
      <c r="I2360" t="b">
        <f>G2361&lt;HLOOKUP(B2361,Table7[#All],IF('Time Sheet'!H2361,3,2),FALSE)</f>
        <v>1</v>
      </c>
    </row>
    <row r="2361" spans="1:9" x14ac:dyDescent="0.25">
      <c r="A2361" t="s">
        <v>2247</v>
      </c>
      <c r="B2361" t="s">
        <v>59</v>
      </c>
      <c r="C2361" t="s">
        <v>2272</v>
      </c>
      <c r="E2361" t="s">
        <v>2272</v>
      </c>
      <c r="G2361">
        <v>5.9444444444444443E-4</v>
      </c>
      <c r="H2361" t="b">
        <v>1</v>
      </c>
      <c r="I2361" t="e">
        <f>G2362&lt;HLOOKUP(B2362,Table7[#All],IF('Time Sheet'!H2362,3,2),FALSE)</f>
        <v>#N/A</v>
      </c>
    </row>
    <row r="2362" spans="1:9" x14ac:dyDescent="0.25">
      <c r="A2362" t="s">
        <v>2247</v>
      </c>
      <c r="B2362" t="s">
        <v>61</v>
      </c>
      <c r="C2362" t="s">
        <v>1559</v>
      </c>
      <c r="E2362" t="s">
        <v>1559</v>
      </c>
      <c r="G2362">
        <v>6.6527777777777776E-4</v>
      </c>
      <c r="H2362" t="b">
        <v>1</v>
      </c>
      <c r="I2362" t="e">
        <f>G2363&lt;HLOOKUP(B2363,Table7[#All],IF('Time Sheet'!H2363,3,2),FALSE)</f>
        <v>#N/A</v>
      </c>
    </row>
    <row r="2363" spans="1:9" x14ac:dyDescent="0.25">
      <c r="A2363" t="s">
        <v>2247</v>
      </c>
      <c r="B2363" t="s">
        <v>63</v>
      </c>
      <c r="C2363" t="s">
        <v>2273</v>
      </c>
      <c r="E2363" t="s">
        <v>2273</v>
      </c>
      <c r="G2363">
        <v>1.4281249999999999E-3</v>
      </c>
      <c r="H2363" t="b">
        <v>1</v>
      </c>
      <c r="I2363" t="e">
        <f>G2364&lt;HLOOKUP(B2364,Table7[#All],IF('Time Sheet'!H2364,3,2),FALSE)</f>
        <v>#N/A</v>
      </c>
    </row>
    <row r="2364" spans="1:9" x14ac:dyDescent="0.25">
      <c r="A2364" t="s">
        <v>2247</v>
      </c>
      <c r="B2364" t="s">
        <v>65</v>
      </c>
      <c r="C2364" t="s">
        <v>1664</v>
      </c>
      <c r="E2364" t="s">
        <v>1664</v>
      </c>
      <c r="G2364">
        <v>1.5251157407407409E-3</v>
      </c>
      <c r="H2364" t="b">
        <v>1</v>
      </c>
      <c r="I2364" t="e">
        <f>G2365&lt;HLOOKUP(B2365,Table7[#All],IF('Time Sheet'!H2365,3,2),FALSE)</f>
        <v>#N/A</v>
      </c>
    </row>
    <row r="2365" spans="1:9" x14ac:dyDescent="0.25">
      <c r="A2365" t="s">
        <v>2247</v>
      </c>
      <c r="B2365" t="s">
        <v>67</v>
      </c>
      <c r="C2365" t="s">
        <v>911</v>
      </c>
      <c r="E2365" t="s">
        <v>911</v>
      </c>
      <c r="G2365">
        <v>6.8981481481481487E-4</v>
      </c>
      <c r="H2365" t="b">
        <v>1</v>
      </c>
      <c r="I2365" t="b">
        <f>G2366&lt;HLOOKUP(B2366,Table7[#All],IF('Time Sheet'!H2366,3,2),FALSE)</f>
        <v>0</v>
      </c>
    </row>
    <row r="2366" spans="1:9" x14ac:dyDescent="0.25">
      <c r="A2366" t="s">
        <v>2247</v>
      </c>
      <c r="B2366" t="s">
        <v>69</v>
      </c>
      <c r="C2366" t="s">
        <v>2274</v>
      </c>
      <c r="E2366" t="s">
        <v>2274</v>
      </c>
      <c r="G2366">
        <v>1.4472222222222219E-3</v>
      </c>
      <c r="H2366" t="b">
        <v>1</v>
      </c>
      <c r="I2366" t="e">
        <f>G2367&lt;HLOOKUP(B2367,Table7[#All],IF('Time Sheet'!H2367,3,2),FALSE)</f>
        <v>#N/A</v>
      </c>
    </row>
    <row r="2367" spans="1:9" x14ac:dyDescent="0.25">
      <c r="A2367" t="s">
        <v>2247</v>
      </c>
      <c r="B2367" t="s">
        <v>71</v>
      </c>
      <c r="C2367" t="s">
        <v>2275</v>
      </c>
      <c r="E2367" t="s">
        <v>2275</v>
      </c>
      <c r="G2367">
        <v>1.5983796296296291E-3</v>
      </c>
      <c r="H2367" t="b">
        <v>1</v>
      </c>
      <c r="I2367" t="e">
        <f>G2368&lt;HLOOKUP(B2368,Table7[#All],IF('Time Sheet'!H2368,3,2),FALSE)</f>
        <v>#N/A</v>
      </c>
    </row>
    <row r="2368" spans="1:9" x14ac:dyDescent="0.25">
      <c r="A2368" t="s">
        <v>2247</v>
      </c>
      <c r="B2368" t="s">
        <v>73</v>
      </c>
      <c r="C2368" t="s">
        <v>2276</v>
      </c>
      <c r="E2368" t="s">
        <v>2276</v>
      </c>
      <c r="G2368">
        <v>3.1377314814814818E-3</v>
      </c>
      <c r="H2368" t="b">
        <v>1</v>
      </c>
      <c r="I2368" t="e">
        <f>G2369&lt;HLOOKUP(B2369,Table7[#All],IF('Time Sheet'!H2369,3,2),FALSE)</f>
        <v>#N/A</v>
      </c>
    </row>
    <row r="2369" spans="1:9" x14ac:dyDescent="0.25">
      <c r="A2369" t="s">
        <v>2247</v>
      </c>
      <c r="B2369" t="s">
        <v>75</v>
      </c>
      <c r="C2369" t="s">
        <v>2277</v>
      </c>
      <c r="E2369" t="s">
        <v>2277</v>
      </c>
      <c r="G2369">
        <v>3.559259259259259E-3</v>
      </c>
      <c r="H2369" t="b">
        <v>1</v>
      </c>
      <c r="I2369" t="b">
        <f>G2370&lt;HLOOKUP(B2370,Table7[#All],IF('Time Sheet'!H2370,3,2),FALSE)</f>
        <v>0</v>
      </c>
    </row>
    <row r="2370" spans="1:9" x14ac:dyDescent="0.25">
      <c r="A2370" t="s">
        <v>2278</v>
      </c>
      <c r="B2370" t="s">
        <v>3</v>
      </c>
      <c r="C2370" t="s">
        <v>2279</v>
      </c>
      <c r="E2370" t="s">
        <v>2279</v>
      </c>
      <c r="G2370">
        <v>2.72337962962963E-4</v>
      </c>
      <c r="H2370" t="b">
        <v>1</v>
      </c>
      <c r="I2370" t="e">
        <f>G2371&lt;HLOOKUP(B2371,Table7[#All],IF('Time Sheet'!H2371,3,2),FALSE)</f>
        <v>#N/A</v>
      </c>
    </row>
    <row r="2371" spans="1:9" x14ac:dyDescent="0.25">
      <c r="A2371" t="s">
        <v>2278</v>
      </c>
      <c r="B2371" t="s">
        <v>5</v>
      </c>
      <c r="C2371" t="s">
        <v>2280</v>
      </c>
      <c r="E2371" t="s">
        <v>2280</v>
      </c>
      <c r="G2371">
        <v>3.1736111111111109E-4</v>
      </c>
      <c r="H2371" t="b">
        <v>1</v>
      </c>
      <c r="I2371" t="b">
        <f>G2372&lt;HLOOKUP(B2372,Table7[#All],IF('Time Sheet'!H2372,3,2),FALSE)</f>
        <v>0</v>
      </c>
    </row>
    <row r="2372" spans="1:9" x14ac:dyDescent="0.25">
      <c r="A2372" t="s">
        <v>2278</v>
      </c>
      <c r="B2372" t="s">
        <v>7</v>
      </c>
      <c r="C2372" t="s">
        <v>2281</v>
      </c>
      <c r="E2372" t="s">
        <v>2281</v>
      </c>
      <c r="G2372">
        <v>5.9675925925925933E-4</v>
      </c>
      <c r="H2372" t="b">
        <v>1</v>
      </c>
      <c r="I2372" t="e">
        <f>G2373&lt;HLOOKUP(B2373,Table7[#All],IF('Time Sheet'!H2373,3,2),FALSE)</f>
        <v>#N/A</v>
      </c>
    </row>
    <row r="2373" spans="1:9" x14ac:dyDescent="0.25">
      <c r="A2373" t="s">
        <v>2278</v>
      </c>
      <c r="B2373" t="s">
        <v>9</v>
      </c>
      <c r="C2373" t="s">
        <v>702</v>
      </c>
      <c r="E2373" t="s">
        <v>702</v>
      </c>
      <c r="G2373">
        <v>6.5532407407407401E-4</v>
      </c>
      <c r="H2373" t="b">
        <v>1</v>
      </c>
      <c r="I2373" t="b">
        <f>G2374&lt;HLOOKUP(B2374,Table7[#All],IF('Time Sheet'!H2374,3,2),FALSE)</f>
        <v>0</v>
      </c>
    </row>
    <row r="2374" spans="1:9" x14ac:dyDescent="0.25">
      <c r="A2374" t="s">
        <v>2278</v>
      </c>
      <c r="B2374" t="s">
        <v>11</v>
      </c>
      <c r="C2374" t="s">
        <v>2282</v>
      </c>
      <c r="E2374" t="s">
        <v>2282</v>
      </c>
      <c r="G2374">
        <v>1.27662037037037E-3</v>
      </c>
      <c r="H2374" t="b">
        <v>1</v>
      </c>
      <c r="I2374" t="e">
        <f>G2375&lt;HLOOKUP(B2375,Table7[#All],IF('Time Sheet'!H2375,3,2),FALSE)</f>
        <v>#N/A</v>
      </c>
    </row>
    <row r="2375" spans="1:9" x14ac:dyDescent="0.25">
      <c r="A2375" t="s">
        <v>2278</v>
      </c>
      <c r="B2375" t="s">
        <v>13</v>
      </c>
      <c r="C2375" t="s">
        <v>2283</v>
      </c>
      <c r="E2375" t="s">
        <v>2283</v>
      </c>
      <c r="G2375">
        <v>1.4424768518518519E-3</v>
      </c>
      <c r="H2375" t="b">
        <v>1</v>
      </c>
      <c r="I2375" t="e">
        <f>G2376&lt;HLOOKUP(B2376,Table7[#All],IF('Time Sheet'!H2376,3,2),FALSE)</f>
        <v>#N/A</v>
      </c>
    </row>
    <row r="2376" spans="1:9" x14ac:dyDescent="0.25">
      <c r="A2376" t="s">
        <v>2278</v>
      </c>
      <c r="B2376" t="s">
        <v>15</v>
      </c>
      <c r="C2376" t="s">
        <v>2284</v>
      </c>
      <c r="E2376" t="s">
        <v>2284</v>
      </c>
      <c r="G2376">
        <v>3.0877314814814808E-3</v>
      </c>
      <c r="H2376" t="b">
        <v>1</v>
      </c>
      <c r="I2376" t="b">
        <f>G2377&lt;HLOOKUP(B2377,Table7[#All],IF('Time Sheet'!H2377,3,2),FALSE)</f>
        <v>1</v>
      </c>
    </row>
    <row r="2377" spans="1:9" x14ac:dyDescent="0.25">
      <c r="A2377" t="s">
        <v>2278</v>
      </c>
      <c r="B2377" t="s">
        <v>17</v>
      </c>
      <c r="C2377" t="s">
        <v>2285</v>
      </c>
      <c r="E2377" t="s">
        <v>2285</v>
      </c>
      <c r="G2377">
        <v>3.4096064814814809E-3</v>
      </c>
      <c r="H2377" t="b">
        <v>1</v>
      </c>
      <c r="I2377" t="e">
        <f>G2378&lt;HLOOKUP(B2378,Table7[#All],IF('Time Sheet'!H2378,3,2),FALSE)</f>
        <v>#N/A</v>
      </c>
    </row>
    <row r="2378" spans="1:9" x14ac:dyDescent="0.25">
      <c r="A2378" t="s">
        <v>2278</v>
      </c>
      <c r="B2378" t="s">
        <v>19</v>
      </c>
      <c r="C2378" t="s">
        <v>2286</v>
      </c>
      <c r="E2378" t="s">
        <v>2286</v>
      </c>
      <c r="G2378">
        <v>6.5894675925925929E-3</v>
      </c>
      <c r="H2378" t="b">
        <v>1</v>
      </c>
      <c r="I2378" t="e">
        <f>G2379&lt;HLOOKUP(B2379,Table7[#All],IF('Time Sheet'!H2379,3,2),FALSE)</f>
        <v>#N/A</v>
      </c>
    </row>
    <row r="2379" spans="1:9" x14ac:dyDescent="0.25">
      <c r="A2379" t="s">
        <v>2278</v>
      </c>
      <c r="B2379" t="s">
        <v>21</v>
      </c>
      <c r="C2379" t="s">
        <v>2287</v>
      </c>
      <c r="E2379" t="s">
        <v>2287</v>
      </c>
      <c r="G2379">
        <v>7.109143518518519E-3</v>
      </c>
      <c r="H2379" t="b">
        <v>1</v>
      </c>
      <c r="I2379" t="e">
        <f>G2380&lt;HLOOKUP(B2380,Table7[#All],IF('Time Sheet'!H2380,3,2),FALSE)</f>
        <v>#N/A</v>
      </c>
    </row>
    <row r="2380" spans="1:9" x14ac:dyDescent="0.25">
      <c r="A2380" t="s">
        <v>2278</v>
      </c>
      <c r="B2380" t="s">
        <v>23</v>
      </c>
      <c r="C2380" t="s">
        <v>2288</v>
      </c>
      <c r="E2380" t="s">
        <v>2288</v>
      </c>
      <c r="G2380">
        <v>1.2500694444444439E-2</v>
      </c>
      <c r="H2380" t="b">
        <v>1</v>
      </c>
      <c r="I2380" t="e">
        <f>G2381&lt;HLOOKUP(B2381,Table7[#All],IF('Time Sheet'!H2381,3,2),FALSE)</f>
        <v>#N/A</v>
      </c>
    </row>
    <row r="2381" spans="1:9" x14ac:dyDescent="0.25">
      <c r="A2381" t="s">
        <v>2278</v>
      </c>
      <c r="B2381" t="s">
        <v>25</v>
      </c>
      <c r="C2381" t="s">
        <v>2289</v>
      </c>
      <c r="E2381" t="s">
        <v>2289</v>
      </c>
      <c r="G2381">
        <v>1.23869212962963E-2</v>
      </c>
      <c r="H2381" t="b">
        <v>1</v>
      </c>
      <c r="I2381" t="e">
        <f>G2382&lt;HLOOKUP(B2382,Table7[#All],IF('Time Sheet'!H2382,3,2),FALSE)</f>
        <v>#N/A</v>
      </c>
    </row>
    <row r="2382" spans="1:9" x14ac:dyDescent="0.25">
      <c r="A2382" t="s">
        <v>2278</v>
      </c>
      <c r="B2382" t="s">
        <v>27</v>
      </c>
      <c r="C2382" t="s">
        <v>2290</v>
      </c>
      <c r="E2382" t="s">
        <v>2290</v>
      </c>
      <c r="G2382">
        <v>2.7314814814814818E-4</v>
      </c>
      <c r="H2382" t="b">
        <v>1</v>
      </c>
      <c r="I2382" t="e">
        <f>G2383&lt;HLOOKUP(B2383,Table7[#All],IF('Time Sheet'!H2383,3,2),FALSE)</f>
        <v>#N/A</v>
      </c>
    </row>
    <row r="2383" spans="1:9" x14ac:dyDescent="0.25">
      <c r="A2383" t="s">
        <v>2278</v>
      </c>
      <c r="B2383" t="s">
        <v>29</v>
      </c>
      <c r="C2383" t="s">
        <v>2291</v>
      </c>
      <c r="E2383" t="s">
        <v>2291</v>
      </c>
      <c r="G2383">
        <v>3.6643518518518519E-4</v>
      </c>
      <c r="H2383" t="b">
        <v>1</v>
      </c>
      <c r="I2383" t="b">
        <f>G2384&lt;HLOOKUP(B2384,Table7[#All],IF('Time Sheet'!H2384,3,2),FALSE)</f>
        <v>0</v>
      </c>
    </row>
    <row r="2384" spans="1:9" x14ac:dyDescent="0.25">
      <c r="A2384" t="s">
        <v>2278</v>
      </c>
      <c r="B2384" t="s">
        <v>31</v>
      </c>
      <c r="C2384" t="s">
        <v>1109</v>
      </c>
      <c r="E2384" t="s">
        <v>1109</v>
      </c>
      <c r="G2384">
        <v>6.607638888888889E-4</v>
      </c>
      <c r="H2384" t="b">
        <v>1</v>
      </c>
      <c r="I2384" t="e">
        <f>G2385&lt;HLOOKUP(B2385,Table7[#All],IF('Time Sheet'!H2385,3,2),FALSE)</f>
        <v>#N/A</v>
      </c>
    </row>
    <row r="2385" spans="1:9" x14ac:dyDescent="0.25">
      <c r="A2385" t="s">
        <v>2278</v>
      </c>
      <c r="B2385" t="s">
        <v>33</v>
      </c>
      <c r="C2385" t="s">
        <v>2292</v>
      </c>
      <c r="E2385" t="s">
        <v>2292</v>
      </c>
      <c r="G2385">
        <v>7.4652777777777781E-4</v>
      </c>
      <c r="H2385" t="b">
        <v>1</v>
      </c>
      <c r="I2385" t="e">
        <f>G2386&lt;HLOOKUP(B2386,Table7[#All],IF('Time Sheet'!H2386,3,2),FALSE)</f>
        <v>#N/A</v>
      </c>
    </row>
    <row r="2386" spans="1:9" x14ac:dyDescent="0.25">
      <c r="A2386" t="s">
        <v>2278</v>
      </c>
      <c r="B2386" t="s">
        <v>35</v>
      </c>
      <c r="C2386" t="s">
        <v>2293</v>
      </c>
      <c r="E2386" t="s">
        <v>2293</v>
      </c>
      <c r="G2386">
        <v>1.3829861111111111E-3</v>
      </c>
      <c r="H2386" t="b">
        <v>1</v>
      </c>
      <c r="I2386" t="e">
        <f>G2387&lt;HLOOKUP(B2387,Table7[#All],IF('Time Sheet'!H2387,3,2),FALSE)</f>
        <v>#N/A</v>
      </c>
    </row>
    <row r="2387" spans="1:9" x14ac:dyDescent="0.25">
      <c r="A2387" t="s">
        <v>2278</v>
      </c>
      <c r="B2387" t="s">
        <v>37</v>
      </c>
      <c r="C2387" t="s">
        <v>2294</v>
      </c>
      <c r="E2387" t="s">
        <v>2294</v>
      </c>
      <c r="G2387">
        <v>1.6239583333333329E-3</v>
      </c>
      <c r="H2387" t="b">
        <v>1</v>
      </c>
      <c r="I2387" t="e">
        <f>G2388&lt;HLOOKUP(B2388,Table7[#All],IF('Time Sheet'!H2388,3,2),FALSE)</f>
        <v>#N/A</v>
      </c>
    </row>
    <row r="2388" spans="1:9" x14ac:dyDescent="0.25">
      <c r="A2388" t="s">
        <v>2278</v>
      </c>
      <c r="B2388" t="s">
        <v>39</v>
      </c>
      <c r="C2388" t="s">
        <v>6</v>
      </c>
      <c r="E2388" t="s">
        <v>6</v>
      </c>
      <c r="G2388">
        <v>2.9560185185185191E-4</v>
      </c>
      <c r="H2388" t="b">
        <v>1</v>
      </c>
      <c r="I2388" t="e">
        <f>G2389&lt;HLOOKUP(B2389,Table7[#All],IF('Time Sheet'!H2389,3,2),FALSE)</f>
        <v>#N/A</v>
      </c>
    </row>
    <row r="2389" spans="1:9" x14ac:dyDescent="0.25">
      <c r="A2389" t="s">
        <v>2278</v>
      </c>
      <c r="B2389" t="s">
        <v>41</v>
      </c>
      <c r="C2389" t="s">
        <v>2295</v>
      </c>
      <c r="E2389" t="s">
        <v>2295</v>
      </c>
      <c r="G2389">
        <v>3.7002314814814808E-4</v>
      </c>
      <c r="H2389" t="b">
        <v>1</v>
      </c>
      <c r="I2389" t="e">
        <f>G2390&lt;HLOOKUP(B2390,Table7[#All],IF('Time Sheet'!H2390,3,2),FALSE)</f>
        <v>#N/A</v>
      </c>
    </row>
    <row r="2390" spans="1:9" x14ac:dyDescent="0.25">
      <c r="A2390" t="s">
        <v>2278</v>
      </c>
      <c r="B2390" t="s">
        <v>43</v>
      </c>
      <c r="C2390" t="s">
        <v>2296</v>
      </c>
      <c r="E2390" t="s">
        <v>2296</v>
      </c>
      <c r="G2390">
        <v>4.3009259259259248E-4</v>
      </c>
      <c r="H2390" t="b">
        <v>1</v>
      </c>
      <c r="I2390" t="b">
        <f>G2391&lt;HLOOKUP(B2391,Table7[#All],IF('Time Sheet'!H2391,3,2),FALSE)</f>
        <v>0</v>
      </c>
    </row>
    <row r="2391" spans="1:9" x14ac:dyDescent="0.25">
      <c r="A2391" t="s">
        <v>2278</v>
      </c>
      <c r="B2391" t="s">
        <v>45</v>
      </c>
      <c r="C2391" t="s">
        <v>2297</v>
      </c>
      <c r="E2391" t="s">
        <v>2297</v>
      </c>
      <c r="G2391">
        <v>8.0023148148148152E-4</v>
      </c>
      <c r="H2391" t="b">
        <v>1</v>
      </c>
      <c r="I2391" t="e">
        <f>G2392&lt;HLOOKUP(B2392,Table7[#All],IF('Time Sheet'!H2392,3,2),FALSE)</f>
        <v>#N/A</v>
      </c>
    </row>
    <row r="2392" spans="1:9" x14ac:dyDescent="0.25">
      <c r="A2392" t="s">
        <v>2278</v>
      </c>
      <c r="B2392" t="s">
        <v>47</v>
      </c>
      <c r="C2392" t="s">
        <v>2298</v>
      </c>
      <c r="E2392" t="s">
        <v>2298</v>
      </c>
      <c r="G2392">
        <v>9.2152777777777784E-4</v>
      </c>
      <c r="H2392" t="b">
        <v>1</v>
      </c>
      <c r="I2392" t="e">
        <f>G2393&lt;HLOOKUP(B2393,Table7[#All],IF('Time Sheet'!H2393,3,2),FALSE)</f>
        <v>#N/A</v>
      </c>
    </row>
    <row r="2393" spans="1:9" x14ac:dyDescent="0.25">
      <c r="A2393" t="s">
        <v>2278</v>
      </c>
      <c r="B2393" t="s">
        <v>49</v>
      </c>
      <c r="C2393" t="s">
        <v>2299</v>
      </c>
      <c r="E2393" t="s">
        <v>2299</v>
      </c>
      <c r="G2393">
        <v>1.625810185185185E-3</v>
      </c>
      <c r="H2393" t="b">
        <v>1</v>
      </c>
      <c r="I2393" t="e">
        <f>G2394&lt;HLOOKUP(B2394,Table7[#All],IF('Time Sheet'!H2394,3,2),FALSE)</f>
        <v>#N/A</v>
      </c>
    </row>
    <row r="2394" spans="1:9" x14ac:dyDescent="0.25">
      <c r="A2394" t="s">
        <v>2278</v>
      </c>
      <c r="B2394" t="s">
        <v>51</v>
      </c>
      <c r="C2394" t="s">
        <v>2300</v>
      </c>
      <c r="E2394" t="s">
        <v>2300</v>
      </c>
      <c r="G2394">
        <v>2.0037037037037042E-3</v>
      </c>
      <c r="H2394" t="b">
        <v>1</v>
      </c>
      <c r="I2394" t="e">
        <f>G2395&lt;HLOOKUP(B2395,Table7[#All],IF('Time Sheet'!H2395,3,2),FALSE)</f>
        <v>#N/A</v>
      </c>
    </row>
    <row r="2395" spans="1:9" x14ac:dyDescent="0.25">
      <c r="A2395" t="s">
        <v>2278</v>
      </c>
      <c r="B2395" t="s">
        <v>53</v>
      </c>
      <c r="C2395" t="s">
        <v>2301</v>
      </c>
      <c r="E2395" t="s">
        <v>2301</v>
      </c>
      <c r="G2395">
        <v>2.1574074074074071E-4</v>
      </c>
      <c r="H2395" t="b">
        <v>1</v>
      </c>
      <c r="I2395" t="e">
        <f>G2396&lt;HLOOKUP(B2396,Table7[#All],IF('Time Sheet'!H2396,3,2),FALSE)</f>
        <v>#N/A</v>
      </c>
    </row>
    <row r="2396" spans="1:9" x14ac:dyDescent="0.25">
      <c r="A2396" t="s">
        <v>2278</v>
      </c>
      <c r="B2396" t="s">
        <v>55</v>
      </c>
      <c r="C2396" t="s">
        <v>2302</v>
      </c>
      <c r="E2396" t="s">
        <v>2302</v>
      </c>
      <c r="G2396">
        <v>3.2199074074074069E-4</v>
      </c>
      <c r="H2396" t="b">
        <v>1</v>
      </c>
      <c r="I2396" t="e">
        <f>G2397&lt;HLOOKUP(B2397,Table7[#All],IF('Time Sheet'!H2397,3,2),FALSE)</f>
        <v>#N/A</v>
      </c>
    </row>
    <row r="2397" spans="1:9" x14ac:dyDescent="0.25">
      <c r="A2397" t="s">
        <v>2278</v>
      </c>
      <c r="B2397" t="s">
        <v>57</v>
      </c>
      <c r="C2397" t="s">
        <v>2303</v>
      </c>
      <c r="E2397" t="s">
        <v>2303</v>
      </c>
      <c r="G2397">
        <v>3.5486111111111108E-4</v>
      </c>
      <c r="H2397" t="b">
        <v>1</v>
      </c>
      <c r="I2397" t="b">
        <f>G2398&lt;HLOOKUP(B2398,Table7[#All],IF('Time Sheet'!H2398,3,2),FALSE)</f>
        <v>0</v>
      </c>
    </row>
    <row r="2398" spans="1:9" x14ac:dyDescent="0.25">
      <c r="A2398" t="s">
        <v>2278</v>
      </c>
      <c r="B2398" t="s">
        <v>59</v>
      </c>
      <c r="C2398" t="s">
        <v>581</v>
      </c>
      <c r="E2398" t="s">
        <v>581</v>
      </c>
      <c r="G2398">
        <v>6.7349537037037031E-4</v>
      </c>
      <c r="H2398" t="b">
        <v>1</v>
      </c>
      <c r="I2398" t="e">
        <f>G2399&lt;HLOOKUP(B2399,Table7[#All],IF('Time Sheet'!H2399,3,2),FALSE)</f>
        <v>#N/A</v>
      </c>
    </row>
    <row r="2399" spans="1:9" x14ac:dyDescent="0.25">
      <c r="A2399" t="s">
        <v>2278</v>
      </c>
      <c r="B2399" t="s">
        <v>61</v>
      </c>
      <c r="C2399" t="s">
        <v>2304</v>
      </c>
      <c r="E2399" t="s">
        <v>2304</v>
      </c>
      <c r="G2399">
        <v>7.7152777777777777E-4</v>
      </c>
      <c r="H2399" t="b">
        <v>1</v>
      </c>
      <c r="I2399" t="e">
        <f>G2400&lt;HLOOKUP(B2400,Table7[#All],IF('Time Sheet'!H2400,3,2),FALSE)</f>
        <v>#N/A</v>
      </c>
    </row>
    <row r="2400" spans="1:9" x14ac:dyDescent="0.25">
      <c r="A2400" t="s">
        <v>2278</v>
      </c>
      <c r="B2400" t="s">
        <v>63</v>
      </c>
      <c r="C2400" t="s">
        <v>2305</v>
      </c>
      <c r="E2400" t="s">
        <v>2305</v>
      </c>
      <c r="G2400">
        <v>1.5394675925925921E-3</v>
      </c>
      <c r="H2400" t="b">
        <v>1</v>
      </c>
      <c r="I2400" t="e">
        <f>G2401&lt;HLOOKUP(B2401,Table7[#All],IF('Time Sheet'!H2401,3,2),FALSE)</f>
        <v>#N/A</v>
      </c>
    </row>
    <row r="2401" spans="1:9" x14ac:dyDescent="0.25">
      <c r="A2401" t="s">
        <v>2278</v>
      </c>
      <c r="B2401" t="s">
        <v>65</v>
      </c>
      <c r="C2401" t="s">
        <v>2306</v>
      </c>
      <c r="E2401" t="s">
        <v>2306</v>
      </c>
      <c r="G2401">
        <v>1.7143518518518521E-3</v>
      </c>
      <c r="H2401" t="b">
        <v>1</v>
      </c>
      <c r="I2401" t="e">
        <f>G2402&lt;HLOOKUP(B2402,Table7[#All],IF('Time Sheet'!H2402,3,2),FALSE)</f>
        <v>#N/A</v>
      </c>
    </row>
    <row r="2402" spans="1:9" x14ac:dyDescent="0.25">
      <c r="A2402" t="s">
        <v>2278</v>
      </c>
      <c r="B2402" t="s">
        <v>67</v>
      </c>
      <c r="C2402" t="s">
        <v>2307</v>
      </c>
      <c r="E2402" t="s">
        <v>2307</v>
      </c>
      <c r="G2402">
        <v>7.5949074074074081E-4</v>
      </c>
      <c r="H2402" t="b">
        <v>1</v>
      </c>
      <c r="I2402" t="b">
        <f>G2403&lt;HLOOKUP(B2403,Table7[#All],IF('Time Sheet'!H2403,3,2),FALSE)</f>
        <v>0</v>
      </c>
    </row>
    <row r="2403" spans="1:9" x14ac:dyDescent="0.25">
      <c r="A2403" t="s">
        <v>2278</v>
      </c>
      <c r="B2403" t="s">
        <v>69</v>
      </c>
      <c r="C2403" t="s">
        <v>2308</v>
      </c>
      <c r="E2403" t="s">
        <v>2308</v>
      </c>
      <c r="G2403">
        <v>1.432291666666667E-3</v>
      </c>
      <c r="H2403" t="b">
        <v>1</v>
      </c>
      <c r="I2403" t="e">
        <f>G2404&lt;HLOOKUP(B2404,Table7[#All],IF('Time Sheet'!H2404,3,2),FALSE)</f>
        <v>#N/A</v>
      </c>
    </row>
    <row r="2404" spans="1:9" x14ac:dyDescent="0.25">
      <c r="A2404" t="s">
        <v>2278</v>
      </c>
      <c r="B2404" t="s">
        <v>71</v>
      </c>
      <c r="C2404" t="s">
        <v>2309</v>
      </c>
      <c r="E2404" t="s">
        <v>2309</v>
      </c>
      <c r="G2404">
        <v>1.6560185185185189E-3</v>
      </c>
      <c r="H2404" t="b">
        <v>1</v>
      </c>
      <c r="I2404" t="e">
        <f>G2405&lt;HLOOKUP(B2405,Table7[#All],IF('Time Sheet'!H2405,3,2),FALSE)</f>
        <v>#N/A</v>
      </c>
    </row>
    <row r="2405" spans="1:9" x14ac:dyDescent="0.25">
      <c r="A2405" t="s">
        <v>2278</v>
      </c>
      <c r="B2405" t="s">
        <v>73</v>
      </c>
      <c r="C2405" t="s">
        <v>2310</v>
      </c>
      <c r="E2405" t="s">
        <v>2310</v>
      </c>
      <c r="G2405">
        <v>3.061689814814814E-3</v>
      </c>
      <c r="H2405" t="b">
        <v>1</v>
      </c>
      <c r="I2405" t="e">
        <f>G2406&lt;HLOOKUP(B2406,Table7[#All],IF('Time Sheet'!H2406,3,2),FALSE)</f>
        <v>#N/A</v>
      </c>
    </row>
    <row r="2406" spans="1:9" x14ac:dyDescent="0.25">
      <c r="A2406" t="s">
        <v>2278</v>
      </c>
      <c r="B2406" t="s">
        <v>75</v>
      </c>
      <c r="C2406" t="s">
        <v>2311</v>
      </c>
      <c r="E2406" t="s">
        <v>2311</v>
      </c>
      <c r="G2406">
        <v>3.439930555555555E-3</v>
      </c>
      <c r="H2406" t="b">
        <v>1</v>
      </c>
      <c r="I2406" t="e">
        <f>G2407&lt;HLOOKUP(B2407,Table7[#All],IF('Time Sheet'!H2407,3,2),FALSE)</f>
        <v>#N/A</v>
      </c>
    </row>
    <row r="2407" spans="1:9" x14ac:dyDescent="0.25">
      <c r="A2407" t="s">
        <v>2312</v>
      </c>
      <c r="B2407" t="s">
        <v>1</v>
      </c>
      <c r="C2407" t="s">
        <v>2313</v>
      </c>
      <c r="E2407" t="s">
        <v>2313</v>
      </c>
      <c r="G2407">
        <v>2.012731481481482E-4</v>
      </c>
      <c r="H2407" t="b">
        <v>1</v>
      </c>
      <c r="I2407" t="b">
        <f>G2408&lt;HLOOKUP(B2408,Table7[#All],IF('Time Sheet'!H2408,3,2),FALSE)</f>
        <v>0</v>
      </c>
    </row>
    <row r="2408" spans="1:9" x14ac:dyDescent="0.25">
      <c r="A2408" t="s">
        <v>2312</v>
      </c>
      <c r="B2408" t="s">
        <v>3</v>
      </c>
      <c r="C2408" t="s">
        <v>1461</v>
      </c>
      <c r="E2408" t="s">
        <v>1461</v>
      </c>
      <c r="G2408">
        <v>2.9467592592592588E-4</v>
      </c>
      <c r="H2408" t="b">
        <v>1</v>
      </c>
      <c r="I2408" t="e">
        <f>G2409&lt;HLOOKUP(B2409,Table7[#All],IF('Time Sheet'!H2409,3,2),FALSE)</f>
        <v>#N/A</v>
      </c>
    </row>
    <row r="2409" spans="1:9" x14ac:dyDescent="0.25">
      <c r="A2409" t="s">
        <v>2312</v>
      </c>
      <c r="B2409" t="s">
        <v>5</v>
      </c>
      <c r="C2409" t="s">
        <v>2314</v>
      </c>
      <c r="E2409" t="s">
        <v>2314</v>
      </c>
      <c r="G2409">
        <v>3.3506944444444442E-4</v>
      </c>
      <c r="H2409" t="b">
        <v>1</v>
      </c>
      <c r="I2409" t="b">
        <f>G2410&lt;HLOOKUP(B2410,Table7[#All],IF('Time Sheet'!H2410,3,2),FALSE)</f>
        <v>0</v>
      </c>
    </row>
    <row r="2410" spans="1:9" x14ac:dyDescent="0.25">
      <c r="A2410" t="s">
        <v>2312</v>
      </c>
      <c r="B2410" t="s">
        <v>7</v>
      </c>
      <c r="C2410" t="s">
        <v>2315</v>
      </c>
      <c r="E2410" t="s">
        <v>2315</v>
      </c>
      <c r="G2410">
        <v>6.0914351851851852E-4</v>
      </c>
      <c r="H2410" t="b">
        <v>1</v>
      </c>
      <c r="I2410" t="e">
        <f>G2411&lt;HLOOKUP(B2411,Table7[#All],IF('Time Sheet'!H2411,3,2),FALSE)</f>
        <v>#N/A</v>
      </c>
    </row>
    <row r="2411" spans="1:9" x14ac:dyDescent="0.25">
      <c r="A2411" t="s">
        <v>2312</v>
      </c>
      <c r="B2411" t="s">
        <v>9</v>
      </c>
      <c r="C2411" t="s">
        <v>102</v>
      </c>
      <c r="E2411" t="s">
        <v>102</v>
      </c>
      <c r="G2411">
        <v>7.0659722222222218E-4</v>
      </c>
      <c r="H2411" t="b">
        <v>1</v>
      </c>
      <c r="I2411" t="b">
        <f>G2412&lt;HLOOKUP(B2412,Table7[#All],IF('Time Sheet'!H2412,3,2),FALSE)</f>
        <v>0</v>
      </c>
    </row>
    <row r="2412" spans="1:9" x14ac:dyDescent="0.25">
      <c r="A2412" t="s">
        <v>2312</v>
      </c>
      <c r="B2412" t="s">
        <v>11</v>
      </c>
      <c r="C2412" t="s">
        <v>2316</v>
      </c>
      <c r="E2412" t="s">
        <v>2316</v>
      </c>
      <c r="G2412">
        <v>1.362037037037037E-3</v>
      </c>
      <c r="H2412" t="b">
        <v>1</v>
      </c>
      <c r="I2412" t="e">
        <f>G2413&lt;HLOOKUP(B2413,Table7[#All],IF('Time Sheet'!H2413,3,2),FALSE)</f>
        <v>#N/A</v>
      </c>
    </row>
    <row r="2413" spans="1:9" x14ac:dyDescent="0.25">
      <c r="A2413" t="s">
        <v>2312</v>
      </c>
      <c r="B2413" t="s">
        <v>13</v>
      </c>
      <c r="C2413" t="s">
        <v>2317</v>
      </c>
      <c r="E2413" t="s">
        <v>2317</v>
      </c>
      <c r="G2413">
        <v>1.4614583333333331E-3</v>
      </c>
      <c r="H2413" t="b">
        <v>1</v>
      </c>
      <c r="I2413" t="e">
        <f>G2414&lt;HLOOKUP(B2414,Table7[#All],IF('Time Sheet'!H2414,3,2),FALSE)</f>
        <v>#N/A</v>
      </c>
    </row>
    <row r="2414" spans="1:9" x14ac:dyDescent="0.25">
      <c r="A2414" t="s">
        <v>2312</v>
      </c>
      <c r="B2414" t="s">
        <v>15</v>
      </c>
      <c r="C2414" t="s">
        <v>2318</v>
      </c>
      <c r="E2414" t="s">
        <v>2318</v>
      </c>
      <c r="G2414">
        <v>3.0594907407407411E-3</v>
      </c>
      <c r="H2414" t="b">
        <v>1</v>
      </c>
      <c r="I2414" t="b">
        <f>G2415&lt;HLOOKUP(B2415,Table7[#All],IF('Time Sheet'!H2415,3,2),FALSE)</f>
        <v>0</v>
      </c>
    </row>
    <row r="2415" spans="1:9" x14ac:dyDescent="0.25">
      <c r="A2415" t="s">
        <v>2312</v>
      </c>
      <c r="B2415" t="s">
        <v>17</v>
      </c>
      <c r="C2415" t="s">
        <v>1270</v>
      </c>
      <c r="E2415" t="s">
        <v>1270</v>
      </c>
      <c r="G2415">
        <v>3.5172453703703698E-3</v>
      </c>
      <c r="H2415" t="b">
        <v>1</v>
      </c>
      <c r="I2415" t="e">
        <f>G2416&lt;HLOOKUP(B2416,Table7[#All],IF('Time Sheet'!H2416,3,2),FALSE)</f>
        <v>#N/A</v>
      </c>
    </row>
    <row r="2416" spans="1:9" x14ac:dyDescent="0.25">
      <c r="A2416" t="s">
        <v>2312</v>
      </c>
      <c r="B2416" t="s">
        <v>19</v>
      </c>
      <c r="C2416" t="s">
        <v>2319</v>
      </c>
      <c r="E2416" t="s">
        <v>2319</v>
      </c>
      <c r="G2416">
        <v>6.2953703703703696E-3</v>
      </c>
      <c r="H2416" t="b">
        <v>1</v>
      </c>
      <c r="I2416" t="e">
        <f>G2417&lt;HLOOKUP(B2417,Table7[#All],IF('Time Sheet'!H2417,3,2),FALSE)</f>
        <v>#N/A</v>
      </c>
    </row>
    <row r="2417" spans="1:9" x14ac:dyDescent="0.25">
      <c r="A2417" t="s">
        <v>2312</v>
      </c>
      <c r="B2417" t="s">
        <v>21</v>
      </c>
      <c r="C2417" t="s">
        <v>2320</v>
      </c>
      <c r="E2417" t="s">
        <v>2320</v>
      </c>
      <c r="G2417">
        <v>8.5160879629629632E-3</v>
      </c>
      <c r="H2417" t="b">
        <v>1</v>
      </c>
      <c r="I2417" t="e">
        <f>G2418&lt;HLOOKUP(B2418,Table7[#All],IF('Time Sheet'!H2418,3,2),FALSE)</f>
        <v>#N/A</v>
      </c>
    </row>
    <row r="2418" spans="1:9" x14ac:dyDescent="0.25">
      <c r="A2418" t="s">
        <v>2312</v>
      </c>
      <c r="B2418" t="s">
        <v>23</v>
      </c>
      <c r="C2418" t="s">
        <v>2321</v>
      </c>
      <c r="E2418" t="s">
        <v>2321</v>
      </c>
      <c r="G2418">
        <v>1.2189120370370369E-2</v>
      </c>
      <c r="H2418" t="b">
        <v>1</v>
      </c>
      <c r="I2418" t="e">
        <f>G2419&lt;HLOOKUP(B2419,Table7[#All],IF('Time Sheet'!H2419,3,2),FALSE)</f>
        <v>#N/A</v>
      </c>
    </row>
    <row r="2419" spans="1:9" x14ac:dyDescent="0.25">
      <c r="A2419" t="s">
        <v>2312</v>
      </c>
      <c r="B2419" t="s">
        <v>25</v>
      </c>
      <c r="C2419" t="s">
        <v>2322</v>
      </c>
      <c r="E2419" t="s">
        <v>2322</v>
      </c>
      <c r="G2419">
        <v>1.419560185185185E-2</v>
      </c>
      <c r="H2419" t="b">
        <v>1</v>
      </c>
      <c r="I2419" t="e">
        <f>G2420&lt;HLOOKUP(B2420,Table7[#All],IF('Time Sheet'!H2420,3,2),FALSE)</f>
        <v>#N/A</v>
      </c>
    </row>
    <row r="2420" spans="1:9" x14ac:dyDescent="0.25">
      <c r="A2420" t="s">
        <v>2312</v>
      </c>
      <c r="B2420" t="s">
        <v>126</v>
      </c>
      <c r="C2420" t="s">
        <v>2323</v>
      </c>
      <c r="E2420" t="s">
        <v>2323</v>
      </c>
      <c r="G2420">
        <v>2.6192129629629628E-4</v>
      </c>
      <c r="H2420" t="b">
        <v>1</v>
      </c>
      <c r="I2420" t="e">
        <f>G2421&lt;HLOOKUP(B2421,Table7[#All],IF('Time Sheet'!H2421,3,2),FALSE)</f>
        <v>#N/A</v>
      </c>
    </row>
    <row r="2421" spans="1:9" x14ac:dyDescent="0.25">
      <c r="A2421" t="s">
        <v>2312</v>
      </c>
      <c r="B2421" t="s">
        <v>27</v>
      </c>
      <c r="C2421" t="s">
        <v>2324</v>
      </c>
      <c r="E2421" t="s">
        <v>2324</v>
      </c>
      <c r="G2421">
        <v>3.8067129629629632E-4</v>
      </c>
      <c r="H2421" t="b">
        <v>1</v>
      </c>
      <c r="I2421" t="e">
        <f>G2422&lt;HLOOKUP(B2422,Table7[#All],IF('Time Sheet'!H2422,3,2),FALSE)</f>
        <v>#N/A</v>
      </c>
    </row>
    <row r="2422" spans="1:9" x14ac:dyDescent="0.25">
      <c r="A2422" t="s">
        <v>2312</v>
      </c>
      <c r="B2422" t="s">
        <v>29</v>
      </c>
      <c r="C2422" t="s">
        <v>2325</v>
      </c>
      <c r="E2422" t="s">
        <v>2325</v>
      </c>
      <c r="G2422">
        <v>4.2083333333333328E-4</v>
      </c>
      <c r="H2422" t="b">
        <v>1</v>
      </c>
      <c r="I2422" t="b">
        <f>G2423&lt;HLOOKUP(B2423,Table7[#All],IF('Time Sheet'!H2423,3,2),FALSE)</f>
        <v>0</v>
      </c>
    </row>
    <row r="2423" spans="1:9" x14ac:dyDescent="0.25">
      <c r="A2423" t="s">
        <v>2312</v>
      </c>
      <c r="B2423" t="s">
        <v>31</v>
      </c>
      <c r="C2423" t="s">
        <v>2326</v>
      </c>
      <c r="E2423" t="s">
        <v>2326</v>
      </c>
      <c r="G2423">
        <v>7.7800925925925921E-4</v>
      </c>
      <c r="H2423" t="b">
        <v>1</v>
      </c>
      <c r="I2423" t="e">
        <f>G2424&lt;HLOOKUP(B2424,Table7[#All],IF('Time Sheet'!H2424,3,2),FALSE)</f>
        <v>#N/A</v>
      </c>
    </row>
    <row r="2424" spans="1:9" x14ac:dyDescent="0.25">
      <c r="A2424" t="s">
        <v>2312</v>
      </c>
      <c r="B2424" t="s">
        <v>33</v>
      </c>
      <c r="C2424" t="s">
        <v>2327</v>
      </c>
      <c r="E2424" t="s">
        <v>2327</v>
      </c>
      <c r="G2424">
        <v>8.5185185185185179E-4</v>
      </c>
      <c r="H2424" t="b">
        <v>1</v>
      </c>
      <c r="I2424" t="e">
        <f>G2425&lt;HLOOKUP(B2425,Table7[#All],IF('Time Sheet'!H2425,3,2),FALSE)</f>
        <v>#N/A</v>
      </c>
    </row>
    <row r="2425" spans="1:9" x14ac:dyDescent="0.25">
      <c r="A2425" t="s">
        <v>2312</v>
      </c>
      <c r="B2425" t="s">
        <v>35</v>
      </c>
      <c r="C2425" t="s">
        <v>2328</v>
      </c>
      <c r="E2425" t="s">
        <v>2328</v>
      </c>
      <c r="G2425">
        <v>1.633912037037037E-3</v>
      </c>
      <c r="H2425" t="b">
        <v>1</v>
      </c>
      <c r="I2425" t="e">
        <f>G2426&lt;HLOOKUP(B2426,Table7[#All],IF('Time Sheet'!H2426,3,2),FALSE)</f>
        <v>#N/A</v>
      </c>
    </row>
    <row r="2426" spans="1:9" x14ac:dyDescent="0.25">
      <c r="A2426" t="s">
        <v>2312</v>
      </c>
      <c r="B2426" t="s">
        <v>39</v>
      </c>
      <c r="C2426" t="s">
        <v>2279</v>
      </c>
      <c r="E2426" t="s">
        <v>2279</v>
      </c>
      <c r="G2426">
        <v>2.72337962962963E-4</v>
      </c>
      <c r="H2426" t="b">
        <v>1</v>
      </c>
      <c r="I2426" t="e">
        <f>G2427&lt;HLOOKUP(B2427,Table7[#All],IF('Time Sheet'!H2427,3,2),FALSE)</f>
        <v>#N/A</v>
      </c>
    </row>
    <row r="2427" spans="1:9" x14ac:dyDescent="0.25">
      <c r="A2427" t="s">
        <v>2312</v>
      </c>
      <c r="B2427" t="s">
        <v>41</v>
      </c>
      <c r="C2427" t="s">
        <v>2329</v>
      </c>
      <c r="E2427" t="s">
        <v>2329</v>
      </c>
      <c r="G2427">
        <v>3.5231481481481491E-4</v>
      </c>
      <c r="H2427" t="b">
        <v>1</v>
      </c>
      <c r="I2427" t="e">
        <f>G2428&lt;HLOOKUP(B2428,Table7[#All],IF('Time Sheet'!H2428,3,2),FALSE)</f>
        <v>#N/A</v>
      </c>
    </row>
    <row r="2428" spans="1:9" x14ac:dyDescent="0.25">
      <c r="A2428" t="s">
        <v>2312</v>
      </c>
      <c r="B2428" t="s">
        <v>43</v>
      </c>
      <c r="C2428" t="s">
        <v>419</v>
      </c>
      <c r="E2428" t="s">
        <v>419</v>
      </c>
      <c r="G2428">
        <v>3.9745370370370368E-4</v>
      </c>
      <c r="H2428" t="b">
        <v>1</v>
      </c>
      <c r="I2428" t="b">
        <f>G2429&lt;HLOOKUP(B2429,Table7[#All],IF('Time Sheet'!H2429,3,2),FALSE)</f>
        <v>0</v>
      </c>
    </row>
    <row r="2429" spans="1:9" x14ac:dyDescent="0.25">
      <c r="A2429" t="s">
        <v>2312</v>
      </c>
      <c r="B2429" t="s">
        <v>45</v>
      </c>
      <c r="C2429" t="s">
        <v>2330</v>
      </c>
      <c r="E2429" t="s">
        <v>2330</v>
      </c>
      <c r="G2429">
        <v>7.4606481481481475E-4</v>
      </c>
      <c r="H2429" t="b">
        <v>1</v>
      </c>
      <c r="I2429" t="e">
        <f>G2430&lt;HLOOKUP(B2430,Table7[#All],IF('Time Sheet'!H2430,3,2),FALSE)</f>
        <v>#N/A</v>
      </c>
    </row>
    <row r="2430" spans="1:9" x14ac:dyDescent="0.25">
      <c r="A2430" t="s">
        <v>2312</v>
      </c>
      <c r="B2430" t="s">
        <v>47</v>
      </c>
      <c r="C2430" t="s">
        <v>2331</v>
      </c>
      <c r="E2430" t="s">
        <v>2331</v>
      </c>
      <c r="G2430">
        <v>8.3726851851851855E-4</v>
      </c>
      <c r="H2430" t="b">
        <v>1</v>
      </c>
      <c r="I2430" t="e">
        <f>G2431&lt;HLOOKUP(B2431,Table7[#All],IF('Time Sheet'!H2431,3,2),FALSE)</f>
        <v>#N/A</v>
      </c>
    </row>
    <row r="2431" spans="1:9" x14ac:dyDescent="0.25">
      <c r="A2431" t="s">
        <v>2312</v>
      </c>
      <c r="B2431" t="s">
        <v>49</v>
      </c>
      <c r="C2431" t="s">
        <v>2332</v>
      </c>
      <c r="E2431" t="s">
        <v>2332</v>
      </c>
      <c r="G2431">
        <v>1.593402777777778E-3</v>
      </c>
      <c r="H2431" t="b">
        <v>1</v>
      </c>
      <c r="I2431" t="e">
        <f>G2432&lt;HLOOKUP(B2432,Table7[#All],IF('Time Sheet'!H2432,3,2),FALSE)</f>
        <v>#N/A</v>
      </c>
    </row>
    <row r="2432" spans="1:9" x14ac:dyDescent="0.25">
      <c r="A2432" t="s">
        <v>2312</v>
      </c>
      <c r="B2432" t="s">
        <v>51</v>
      </c>
      <c r="C2432" t="s">
        <v>2333</v>
      </c>
      <c r="E2432" t="s">
        <v>2333</v>
      </c>
      <c r="G2432">
        <v>1.784027777777778E-3</v>
      </c>
      <c r="H2432" t="b">
        <v>1</v>
      </c>
      <c r="I2432" t="e">
        <f>G2433&lt;HLOOKUP(B2433,Table7[#All],IF('Time Sheet'!H2433,3,2),FALSE)</f>
        <v>#N/A</v>
      </c>
    </row>
    <row r="2433" spans="1:9" x14ac:dyDescent="0.25">
      <c r="A2433" t="s">
        <v>2312</v>
      </c>
      <c r="B2433" t="s">
        <v>53</v>
      </c>
      <c r="C2433" t="s">
        <v>2334</v>
      </c>
      <c r="E2433" t="s">
        <v>2334</v>
      </c>
      <c r="G2433">
        <v>2.5057870370370371E-4</v>
      </c>
      <c r="H2433" t="b">
        <v>1</v>
      </c>
      <c r="I2433" t="e">
        <f>G2434&lt;HLOOKUP(B2434,Table7[#All],IF('Time Sheet'!H2434,3,2),FALSE)</f>
        <v>#N/A</v>
      </c>
    </row>
    <row r="2434" spans="1:9" x14ac:dyDescent="0.25">
      <c r="A2434" t="s">
        <v>2312</v>
      </c>
      <c r="B2434" t="s">
        <v>55</v>
      </c>
      <c r="C2434" t="s">
        <v>1289</v>
      </c>
      <c r="E2434" t="s">
        <v>1289</v>
      </c>
      <c r="G2434">
        <v>3.2731481481481479E-4</v>
      </c>
      <c r="H2434" t="b">
        <v>1</v>
      </c>
      <c r="I2434" t="e">
        <f>G2435&lt;HLOOKUP(B2435,Table7[#All],IF('Time Sheet'!H2435,3,2),FALSE)</f>
        <v>#N/A</v>
      </c>
    </row>
    <row r="2435" spans="1:9" x14ac:dyDescent="0.25">
      <c r="A2435" t="s">
        <v>2312</v>
      </c>
      <c r="B2435" t="s">
        <v>57</v>
      </c>
      <c r="C2435" t="s">
        <v>2335</v>
      </c>
      <c r="E2435" t="s">
        <v>2335</v>
      </c>
      <c r="G2435">
        <v>3.6192129629629627E-4</v>
      </c>
      <c r="H2435" t="b">
        <v>1</v>
      </c>
      <c r="I2435" t="b">
        <f>G2436&lt;HLOOKUP(B2436,Table7[#All],IF('Time Sheet'!H2436,3,2),FALSE)</f>
        <v>0</v>
      </c>
    </row>
    <row r="2436" spans="1:9" x14ac:dyDescent="0.25">
      <c r="A2436" t="s">
        <v>2312</v>
      </c>
      <c r="B2436" t="s">
        <v>59</v>
      </c>
      <c r="C2436" t="s">
        <v>2336</v>
      </c>
      <c r="E2436" t="s">
        <v>2336</v>
      </c>
      <c r="G2436">
        <v>6.8310185185185184E-4</v>
      </c>
      <c r="H2436" t="b">
        <v>1</v>
      </c>
      <c r="I2436" t="e">
        <f>G2437&lt;HLOOKUP(B2437,Table7[#All],IF('Time Sheet'!H2437,3,2),FALSE)</f>
        <v>#N/A</v>
      </c>
    </row>
    <row r="2437" spans="1:9" x14ac:dyDescent="0.25">
      <c r="A2437" t="s">
        <v>2312</v>
      </c>
      <c r="B2437" t="s">
        <v>61</v>
      </c>
      <c r="C2437" t="s">
        <v>2337</v>
      </c>
      <c r="E2437" t="s">
        <v>2337</v>
      </c>
      <c r="G2437">
        <v>7.5995370370370366E-4</v>
      </c>
      <c r="H2437" t="b">
        <v>1</v>
      </c>
      <c r="I2437" t="e">
        <f>G2438&lt;HLOOKUP(B2438,Table7[#All],IF('Time Sheet'!H2438,3,2),FALSE)</f>
        <v>#N/A</v>
      </c>
    </row>
    <row r="2438" spans="1:9" x14ac:dyDescent="0.25">
      <c r="A2438" t="s">
        <v>2312</v>
      </c>
      <c r="B2438" t="s">
        <v>63</v>
      </c>
      <c r="C2438" t="s">
        <v>2338</v>
      </c>
      <c r="E2438" t="s">
        <v>2338</v>
      </c>
      <c r="G2438">
        <v>1.7011574074074071E-3</v>
      </c>
      <c r="H2438" t="b">
        <v>1</v>
      </c>
      <c r="I2438" t="e">
        <f>G2439&lt;HLOOKUP(B2439,Table7[#All],IF('Time Sheet'!H2439,3,2),FALSE)</f>
        <v>#N/A</v>
      </c>
    </row>
    <row r="2439" spans="1:9" x14ac:dyDescent="0.25">
      <c r="A2439" t="s">
        <v>2312</v>
      </c>
      <c r="B2439" t="s">
        <v>65</v>
      </c>
      <c r="C2439" t="s">
        <v>2339</v>
      </c>
      <c r="E2439" t="s">
        <v>2339</v>
      </c>
      <c r="G2439">
        <v>1.703125E-3</v>
      </c>
      <c r="H2439" t="b">
        <v>1</v>
      </c>
      <c r="I2439" t="e">
        <f>G2440&lt;HLOOKUP(B2440,Table7[#All],IF('Time Sheet'!H2440,3,2),FALSE)</f>
        <v>#N/A</v>
      </c>
    </row>
    <row r="2440" spans="1:9" x14ac:dyDescent="0.25">
      <c r="A2440" t="s">
        <v>2312</v>
      </c>
      <c r="B2440" t="s">
        <v>67</v>
      </c>
      <c r="C2440" t="s">
        <v>2340</v>
      </c>
      <c r="E2440" t="s">
        <v>2340</v>
      </c>
      <c r="G2440">
        <v>6.8946759259259265E-4</v>
      </c>
      <c r="H2440" t="b">
        <v>1</v>
      </c>
      <c r="I2440" t="b">
        <f>G2441&lt;HLOOKUP(B2441,Table7[#All],IF('Time Sheet'!H2441,3,2),FALSE)</f>
        <v>0</v>
      </c>
    </row>
    <row r="2441" spans="1:9" x14ac:dyDescent="0.25">
      <c r="A2441" t="s">
        <v>2312</v>
      </c>
      <c r="B2441" t="s">
        <v>69</v>
      </c>
      <c r="C2441" t="s">
        <v>2341</v>
      </c>
      <c r="E2441" t="s">
        <v>2341</v>
      </c>
      <c r="G2441">
        <v>1.463657407407407E-3</v>
      </c>
      <c r="H2441" t="b">
        <v>1</v>
      </c>
      <c r="I2441" t="e">
        <f>G2442&lt;HLOOKUP(B2442,Table7[#All],IF('Time Sheet'!H2442,3,2),FALSE)</f>
        <v>#N/A</v>
      </c>
    </row>
    <row r="2442" spans="1:9" x14ac:dyDescent="0.25">
      <c r="A2442" t="s">
        <v>2312</v>
      </c>
      <c r="B2442" t="s">
        <v>71</v>
      </c>
      <c r="C2442" t="s">
        <v>2342</v>
      </c>
      <c r="E2442" t="s">
        <v>2342</v>
      </c>
      <c r="G2442">
        <v>1.658796296296296E-3</v>
      </c>
      <c r="H2442" t="b">
        <v>1</v>
      </c>
      <c r="I2442" t="e">
        <f>G2443&lt;HLOOKUP(B2443,Table7[#All],IF('Time Sheet'!H2443,3,2),FALSE)</f>
        <v>#N/A</v>
      </c>
    </row>
    <row r="2443" spans="1:9" x14ac:dyDescent="0.25">
      <c r="A2443" t="s">
        <v>2312</v>
      </c>
      <c r="B2443" t="s">
        <v>73</v>
      </c>
      <c r="C2443" t="s">
        <v>2343</v>
      </c>
      <c r="E2443" t="s">
        <v>2343</v>
      </c>
      <c r="G2443">
        <v>3.1427083333333329E-3</v>
      </c>
      <c r="H2443" t="b">
        <v>1</v>
      </c>
      <c r="I2443" t="e">
        <f>G2444&lt;HLOOKUP(B2444,Table7[#All],IF('Time Sheet'!H2444,3,2),FALSE)</f>
        <v>#N/A</v>
      </c>
    </row>
    <row r="2444" spans="1:9" x14ac:dyDescent="0.25">
      <c r="A2444" t="s">
        <v>2312</v>
      </c>
      <c r="B2444" t="s">
        <v>75</v>
      </c>
      <c r="C2444" t="s">
        <v>2344</v>
      </c>
      <c r="E2444" t="s">
        <v>2344</v>
      </c>
      <c r="G2444">
        <v>3.435416666666666E-3</v>
      </c>
      <c r="H2444" t="b">
        <v>1</v>
      </c>
      <c r="I2444" t="e">
        <f>G2445&lt;HLOOKUP(B2445,Table7[#All],IF('Time Sheet'!H2445,3,2),FALSE)</f>
        <v>#N/A</v>
      </c>
    </row>
    <row r="2445" spans="1:9" x14ac:dyDescent="0.25">
      <c r="A2445" t="s">
        <v>2345</v>
      </c>
      <c r="B2445" t="s">
        <v>1</v>
      </c>
      <c r="C2445" t="s">
        <v>2346</v>
      </c>
      <c r="E2445" t="s">
        <v>2346</v>
      </c>
      <c r="G2445">
        <v>1.9097222222222221E-4</v>
      </c>
      <c r="H2445" t="b">
        <v>1</v>
      </c>
      <c r="I2445" t="b">
        <f>G2446&lt;HLOOKUP(B2446,Table7[#All],IF('Time Sheet'!H2446,3,2),FALSE)</f>
        <v>0</v>
      </c>
    </row>
    <row r="2446" spans="1:9" x14ac:dyDescent="0.25">
      <c r="A2446" t="s">
        <v>2345</v>
      </c>
      <c r="B2446" t="s">
        <v>3</v>
      </c>
      <c r="C2446" t="s">
        <v>1965</v>
      </c>
      <c r="E2446" t="s">
        <v>1965</v>
      </c>
      <c r="G2446">
        <v>2.6828703703703699E-4</v>
      </c>
      <c r="H2446" t="b">
        <v>1</v>
      </c>
      <c r="I2446" t="e">
        <f>G2447&lt;HLOOKUP(B2447,Table7[#All],IF('Time Sheet'!H2447,3,2),FALSE)</f>
        <v>#N/A</v>
      </c>
    </row>
    <row r="2447" spans="1:9" x14ac:dyDescent="0.25">
      <c r="A2447" t="s">
        <v>2345</v>
      </c>
      <c r="B2447" t="s">
        <v>5</v>
      </c>
      <c r="C2447" t="s">
        <v>2347</v>
      </c>
      <c r="E2447" t="s">
        <v>2347</v>
      </c>
      <c r="G2447">
        <v>3.0590277777777782E-4</v>
      </c>
      <c r="H2447" t="b">
        <v>1</v>
      </c>
      <c r="I2447" t="b">
        <f>G2448&lt;HLOOKUP(B2448,Table7[#All],IF('Time Sheet'!H2448,3,2),FALSE)</f>
        <v>0</v>
      </c>
    </row>
    <row r="2448" spans="1:9" x14ac:dyDescent="0.25">
      <c r="A2448" t="s">
        <v>2345</v>
      </c>
      <c r="B2448" t="s">
        <v>7</v>
      </c>
      <c r="C2448" t="s">
        <v>1779</v>
      </c>
      <c r="E2448" t="s">
        <v>1779</v>
      </c>
      <c r="G2448">
        <v>5.8726851851851854E-4</v>
      </c>
      <c r="H2448" t="b">
        <v>1</v>
      </c>
      <c r="I2448" t="e">
        <f>G2449&lt;HLOOKUP(B2449,Table7[#All],IF('Time Sheet'!H2449,3,2),FALSE)</f>
        <v>#N/A</v>
      </c>
    </row>
    <row r="2449" spans="1:9" x14ac:dyDescent="0.25">
      <c r="A2449" t="s">
        <v>2345</v>
      </c>
      <c r="B2449" t="s">
        <v>9</v>
      </c>
      <c r="C2449" t="s">
        <v>1559</v>
      </c>
      <c r="E2449" t="s">
        <v>1559</v>
      </c>
      <c r="G2449">
        <v>6.6527777777777776E-4</v>
      </c>
      <c r="H2449" t="b">
        <v>1</v>
      </c>
      <c r="I2449" t="b">
        <f>G2450&lt;HLOOKUP(B2450,Table7[#All],IF('Time Sheet'!H2450,3,2),FALSE)</f>
        <v>0</v>
      </c>
    </row>
    <row r="2450" spans="1:9" x14ac:dyDescent="0.25">
      <c r="A2450" t="s">
        <v>2345</v>
      </c>
      <c r="B2450" t="s">
        <v>11</v>
      </c>
      <c r="C2450" t="s">
        <v>2348</v>
      </c>
      <c r="E2450" t="s">
        <v>2348</v>
      </c>
      <c r="G2450">
        <v>1.2803240740740739E-3</v>
      </c>
      <c r="H2450" t="b">
        <v>1</v>
      </c>
      <c r="I2450" t="e">
        <f>G2451&lt;HLOOKUP(B2451,Table7[#All],IF('Time Sheet'!H2451,3,2),FALSE)</f>
        <v>#N/A</v>
      </c>
    </row>
    <row r="2451" spans="1:9" x14ac:dyDescent="0.25">
      <c r="A2451" t="s">
        <v>2345</v>
      </c>
      <c r="B2451" t="s">
        <v>13</v>
      </c>
      <c r="C2451" t="s">
        <v>2349</v>
      </c>
      <c r="E2451" t="s">
        <v>2349</v>
      </c>
      <c r="G2451">
        <v>1.4373842592592589E-3</v>
      </c>
      <c r="H2451" t="b">
        <v>1</v>
      </c>
      <c r="I2451" t="e">
        <f>G2452&lt;HLOOKUP(B2452,Table7[#All],IF('Time Sheet'!H2452,3,2),FALSE)</f>
        <v>#N/A</v>
      </c>
    </row>
    <row r="2452" spans="1:9" x14ac:dyDescent="0.25">
      <c r="A2452" t="s">
        <v>2345</v>
      </c>
      <c r="B2452" t="s">
        <v>15</v>
      </c>
      <c r="C2452" t="s">
        <v>2350</v>
      </c>
      <c r="E2452" t="s">
        <v>2350</v>
      </c>
      <c r="G2452">
        <v>3.0657407407407408E-3</v>
      </c>
      <c r="H2452" t="b">
        <v>1</v>
      </c>
      <c r="I2452" t="b">
        <f>G2453&lt;HLOOKUP(B2453,Table7[#All],IF('Time Sheet'!H2453,3,2),FALSE)</f>
        <v>0</v>
      </c>
    </row>
    <row r="2453" spans="1:9" x14ac:dyDescent="0.25">
      <c r="A2453" t="s">
        <v>2345</v>
      </c>
      <c r="B2453" t="s">
        <v>17</v>
      </c>
      <c r="C2453" t="s">
        <v>2351</v>
      </c>
      <c r="E2453" t="s">
        <v>2351</v>
      </c>
      <c r="G2453">
        <v>3.5307870370370371E-3</v>
      </c>
      <c r="H2453" t="b">
        <v>1</v>
      </c>
      <c r="I2453" t="e">
        <f>G2454&lt;HLOOKUP(B2454,Table7[#All],IF('Time Sheet'!H2454,3,2),FALSE)</f>
        <v>#N/A</v>
      </c>
    </row>
    <row r="2454" spans="1:9" x14ac:dyDescent="0.25">
      <c r="A2454" t="s">
        <v>2345</v>
      </c>
      <c r="B2454" t="s">
        <v>19</v>
      </c>
      <c r="C2454" t="s">
        <v>2352</v>
      </c>
      <c r="E2454" t="s">
        <v>2352</v>
      </c>
      <c r="G2454">
        <v>7.3702546296296294E-3</v>
      </c>
      <c r="H2454" t="b">
        <v>1</v>
      </c>
      <c r="I2454" t="e">
        <f>G2455&lt;HLOOKUP(B2455,Table7[#All],IF('Time Sheet'!H2455,3,2),FALSE)</f>
        <v>#N/A</v>
      </c>
    </row>
    <row r="2455" spans="1:9" x14ac:dyDescent="0.25">
      <c r="A2455" t="s">
        <v>2345</v>
      </c>
      <c r="B2455" t="s">
        <v>21</v>
      </c>
      <c r="C2455" t="s">
        <v>2353</v>
      </c>
      <c r="E2455" t="s">
        <v>2353</v>
      </c>
      <c r="G2455">
        <v>7.5001157407407404E-3</v>
      </c>
      <c r="H2455" t="b">
        <v>1</v>
      </c>
      <c r="I2455" t="e">
        <f>G2456&lt;HLOOKUP(B2456,Table7[#All],IF('Time Sheet'!H2456,3,2),FALSE)</f>
        <v>#N/A</v>
      </c>
    </row>
    <row r="2456" spans="1:9" x14ac:dyDescent="0.25">
      <c r="A2456" t="s">
        <v>2345</v>
      </c>
      <c r="B2456" t="s">
        <v>23</v>
      </c>
      <c r="C2456" t="s">
        <v>2354</v>
      </c>
      <c r="E2456" t="s">
        <v>2354</v>
      </c>
      <c r="G2456">
        <v>1.2093171296296289E-2</v>
      </c>
      <c r="H2456" t="b">
        <v>1</v>
      </c>
      <c r="I2456" t="e">
        <f>G2457&lt;HLOOKUP(B2457,Table7[#All],IF('Time Sheet'!H2457,3,2),FALSE)</f>
        <v>#N/A</v>
      </c>
    </row>
    <row r="2457" spans="1:9" x14ac:dyDescent="0.25">
      <c r="A2457" t="s">
        <v>2345</v>
      </c>
      <c r="B2457" t="s">
        <v>25</v>
      </c>
      <c r="C2457" t="s">
        <v>2355</v>
      </c>
      <c r="E2457" t="s">
        <v>2355</v>
      </c>
      <c r="G2457">
        <v>1.2196990740740739E-2</v>
      </c>
      <c r="H2457" t="b">
        <v>1</v>
      </c>
      <c r="I2457" t="e">
        <f>G2458&lt;HLOOKUP(B2458,Table7[#All],IF('Time Sheet'!H2458,3,2),FALSE)</f>
        <v>#N/A</v>
      </c>
    </row>
    <row r="2458" spans="1:9" x14ac:dyDescent="0.25">
      <c r="A2458" t="s">
        <v>2345</v>
      </c>
      <c r="B2458" t="s">
        <v>126</v>
      </c>
      <c r="C2458" t="s">
        <v>2356</v>
      </c>
      <c r="E2458" t="s">
        <v>2356</v>
      </c>
      <c r="G2458">
        <v>2.6122685185185179E-4</v>
      </c>
      <c r="H2458" t="b">
        <v>1</v>
      </c>
      <c r="I2458" t="e">
        <f>G2459&lt;HLOOKUP(B2459,Table7[#All],IF('Time Sheet'!H2459,3,2),FALSE)</f>
        <v>#N/A</v>
      </c>
    </row>
    <row r="2459" spans="1:9" x14ac:dyDescent="0.25">
      <c r="A2459" t="s">
        <v>2345</v>
      </c>
      <c r="B2459" t="s">
        <v>27</v>
      </c>
      <c r="C2459" t="s">
        <v>2357</v>
      </c>
      <c r="E2459" t="s">
        <v>2357</v>
      </c>
      <c r="G2459">
        <v>3.2615740740740739E-4</v>
      </c>
      <c r="H2459" t="b">
        <v>1</v>
      </c>
      <c r="I2459" t="e">
        <f>G2460&lt;HLOOKUP(B2460,Table7[#All],IF('Time Sheet'!H2460,3,2),FALSE)</f>
        <v>#N/A</v>
      </c>
    </row>
    <row r="2460" spans="1:9" x14ac:dyDescent="0.25">
      <c r="A2460" t="s">
        <v>2345</v>
      </c>
      <c r="B2460" t="s">
        <v>29</v>
      </c>
      <c r="C2460" t="s">
        <v>2358</v>
      </c>
      <c r="E2460" t="s">
        <v>2358</v>
      </c>
      <c r="G2460">
        <v>3.7280092592592589E-4</v>
      </c>
      <c r="H2460" t="b">
        <v>1</v>
      </c>
      <c r="I2460" t="b">
        <f>G2461&lt;HLOOKUP(B2461,Table7[#All],IF('Time Sheet'!H2461,3,2),FALSE)</f>
        <v>0</v>
      </c>
    </row>
    <row r="2461" spans="1:9" x14ac:dyDescent="0.25">
      <c r="A2461" t="s">
        <v>2345</v>
      </c>
      <c r="B2461" t="s">
        <v>31</v>
      </c>
      <c r="C2461" t="s">
        <v>2359</v>
      </c>
      <c r="E2461" t="s">
        <v>2359</v>
      </c>
      <c r="G2461">
        <v>6.7789351851851854E-4</v>
      </c>
      <c r="H2461" t="b">
        <v>1</v>
      </c>
      <c r="I2461" t="e">
        <f>G2462&lt;HLOOKUP(B2462,Table7[#All],IF('Time Sheet'!H2462,3,2),FALSE)</f>
        <v>#N/A</v>
      </c>
    </row>
    <row r="2462" spans="1:9" x14ac:dyDescent="0.25">
      <c r="A2462" t="s">
        <v>2345</v>
      </c>
      <c r="B2462" t="s">
        <v>33</v>
      </c>
      <c r="C2462" t="s">
        <v>1605</v>
      </c>
      <c r="E2462" t="s">
        <v>1605</v>
      </c>
      <c r="G2462">
        <v>7.8020833333333327E-4</v>
      </c>
      <c r="H2462" t="b">
        <v>1</v>
      </c>
      <c r="I2462" t="e">
        <f>G2463&lt;HLOOKUP(B2463,Table7[#All],IF('Time Sheet'!H2463,3,2),FALSE)</f>
        <v>#N/A</v>
      </c>
    </row>
    <row r="2463" spans="1:9" x14ac:dyDescent="0.25">
      <c r="A2463" t="s">
        <v>2345</v>
      </c>
      <c r="B2463" t="s">
        <v>35</v>
      </c>
      <c r="C2463" t="s">
        <v>2360</v>
      </c>
      <c r="E2463" t="s">
        <v>2360</v>
      </c>
      <c r="G2463">
        <v>1.508680555555555E-3</v>
      </c>
      <c r="H2463" t="b">
        <v>1</v>
      </c>
      <c r="I2463" t="e">
        <f>G2464&lt;HLOOKUP(B2464,Table7[#All],IF('Time Sheet'!H2464,3,2),FALSE)</f>
        <v>#N/A</v>
      </c>
    </row>
    <row r="2464" spans="1:9" x14ac:dyDescent="0.25">
      <c r="A2464" t="s">
        <v>2345</v>
      </c>
      <c r="B2464" t="s">
        <v>37</v>
      </c>
      <c r="C2464" t="s">
        <v>2361</v>
      </c>
      <c r="E2464" t="s">
        <v>2361</v>
      </c>
      <c r="G2464">
        <v>1.81400462962963E-3</v>
      </c>
      <c r="H2464" t="b">
        <v>1</v>
      </c>
      <c r="I2464" t="e">
        <f>G2465&lt;HLOOKUP(B2465,Table7[#All],IF('Time Sheet'!H2465,3,2),FALSE)</f>
        <v>#N/A</v>
      </c>
    </row>
    <row r="2465" spans="1:9" x14ac:dyDescent="0.25">
      <c r="A2465" t="s">
        <v>2345</v>
      </c>
      <c r="B2465" t="s">
        <v>39</v>
      </c>
      <c r="C2465" t="s">
        <v>676</v>
      </c>
      <c r="E2465" t="s">
        <v>676</v>
      </c>
      <c r="G2465">
        <v>3.0416666666666672E-4</v>
      </c>
      <c r="H2465" t="b">
        <v>1</v>
      </c>
      <c r="I2465" t="e">
        <f>G2466&lt;HLOOKUP(B2466,Table7[#All],IF('Time Sheet'!H2466,3,2),FALSE)</f>
        <v>#N/A</v>
      </c>
    </row>
    <row r="2466" spans="1:9" x14ac:dyDescent="0.25">
      <c r="A2466" t="s">
        <v>2345</v>
      </c>
      <c r="B2466" t="s">
        <v>41</v>
      </c>
      <c r="C2466" t="s">
        <v>1360</v>
      </c>
      <c r="E2466" t="s">
        <v>1360</v>
      </c>
      <c r="G2466">
        <v>3.7928240740740739E-4</v>
      </c>
      <c r="H2466" t="b">
        <v>1</v>
      </c>
      <c r="I2466" t="e">
        <f>G2467&lt;HLOOKUP(B2467,Table7[#All],IF('Time Sheet'!H2467,3,2),FALSE)</f>
        <v>#N/A</v>
      </c>
    </row>
    <row r="2467" spans="1:9" x14ac:dyDescent="0.25">
      <c r="A2467" t="s">
        <v>2345</v>
      </c>
      <c r="B2467" t="s">
        <v>43</v>
      </c>
      <c r="C2467" t="s">
        <v>2362</v>
      </c>
      <c r="E2467" t="s">
        <v>2362</v>
      </c>
      <c r="G2467">
        <v>4.5185185185185177E-4</v>
      </c>
      <c r="H2467" t="b">
        <v>1</v>
      </c>
      <c r="I2467" t="b">
        <f>G2468&lt;HLOOKUP(B2468,Table7[#All],IF('Time Sheet'!H2468,3,2),FALSE)</f>
        <v>0</v>
      </c>
    </row>
    <row r="2468" spans="1:9" x14ac:dyDescent="0.25">
      <c r="A2468" t="s">
        <v>2345</v>
      </c>
      <c r="B2468" t="s">
        <v>45</v>
      </c>
      <c r="C2468" t="s">
        <v>2363</v>
      </c>
      <c r="E2468" t="s">
        <v>2363</v>
      </c>
      <c r="G2468">
        <v>8.2303240740740741E-4</v>
      </c>
      <c r="H2468" t="b">
        <v>1</v>
      </c>
      <c r="I2468" t="e">
        <f>G2469&lt;HLOOKUP(B2469,Table7[#All],IF('Time Sheet'!H2469,3,2),FALSE)</f>
        <v>#N/A</v>
      </c>
    </row>
    <row r="2469" spans="1:9" x14ac:dyDescent="0.25">
      <c r="A2469" t="s">
        <v>2345</v>
      </c>
      <c r="B2469" t="s">
        <v>47</v>
      </c>
      <c r="C2469" t="s">
        <v>2364</v>
      </c>
      <c r="E2469" t="s">
        <v>2364</v>
      </c>
      <c r="G2469">
        <v>9.4780092592592594E-4</v>
      </c>
      <c r="H2469" t="b">
        <v>1</v>
      </c>
      <c r="I2469" t="e">
        <f>G2470&lt;HLOOKUP(B2470,Table7[#All],IF('Time Sheet'!H2470,3,2),FALSE)</f>
        <v>#N/A</v>
      </c>
    </row>
    <row r="2470" spans="1:9" x14ac:dyDescent="0.25">
      <c r="A2470" t="s">
        <v>2345</v>
      </c>
      <c r="B2470" t="s">
        <v>49</v>
      </c>
      <c r="C2470" t="s">
        <v>2365</v>
      </c>
      <c r="E2470" t="s">
        <v>2365</v>
      </c>
      <c r="G2470">
        <v>1.8696759259259261E-3</v>
      </c>
      <c r="H2470" t="b">
        <v>1</v>
      </c>
      <c r="I2470" t="e">
        <f>G2471&lt;HLOOKUP(B2471,Table7[#All],IF('Time Sheet'!H2471,3,2),FALSE)</f>
        <v>#N/A</v>
      </c>
    </row>
    <row r="2471" spans="1:9" x14ac:dyDescent="0.25">
      <c r="A2471" t="s">
        <v>2345</v>
      </c>
      <c r="B2471" t="s">
        <v>51</v>
      </c>
      <c r="C2471" t="s">
        <v>2366</v>
      </c>
      <c r="E2471" t="s">
        <v>2366</v>
      </c>
      <c r="G2471">
        <v>2.041782407407408E-3</v>
      </c>
      <c r="H2471" t="b">
        <v>1</v>
      </c>
      <c r="I2471" t="e">
        <f>G2472&lt;HLOOKUP(B2472,Table7[#All],IF('Time Sheet'!H2472,3,2),FALSE)</f>
        <v>#N/A</v>
      </c>
    </row>
    <row r="2472" spans="1:9" x14ac:dyDescent="0.25">
      <c r="A2472" t="s">
        <v>2345</v>
      </c>
      <c r="B2472" t="s">
        <v>53</v>
      </c>
      <c r="C2472" t="s">
        <v>2367</v>
      </c>
      <c r="E2472" t="s">
        <v>2367</v>
      </c>
      <c r="G2472">
        <v>2.3946759259259261E-4</v>
      </c>
      <c r="H2472" t="b">
        <v>1</v>
      </c>
      <c r="I2472" t="e">
        <f>G2473&lt;HLOOKUP(B2473,Table7[#All],IF('Time Sheet'!H2473,3,2),FALSE)</f>
        <v>#N/A</v>
      </c>
    </row>
    <row r="2473" spans="1:9" x14ac:dyDescent="0.25">
      <c r="A2473" t="s">
        <v>2345</v>
      </c>
      <c r="B2473" t="s">
        <v>55</v>
      </c>
      <c r="C2473" t="s">
        <v>2368</v>
      </c>
      <c r="E2473" t="s">
        <v>2368</v>
      </c>
      <c r="G2473">
        <v>3.1030092592592589E-4</v>
      </c>
      <c r="H2473" t="b">
        <v>1</v>
      </c>
      <c r="I2473" t="e">
        <f>G2474&lt;HLOOKUP(B2474,Table7[#All],IF('Time Sheet'!H2474,3,2),FALSE)</f>
        <v>#N/A</v>
      </c>
    </row>
    <row r="2474" spans="1:9" x14ac:dyDescent="0.25">
      <c r="A2474" t="s">
        <v>2345</v>
      </c>
      <c r="B2474" t="s">
        <v>57</v>
      </c>
      <c r="C2474" t="s">
        <v>2369</v>
      </c>
      <c r="E2474" t="s">
        <v>2369</v>
      </c>
      <c r="G2474">
        <v>3.4988425925925931E-4</v>
      </c>
      <c r="H2474" t="b">
        <v>1</v>
      </c>
      <c r="I2474" t="b">
        <f>G2475&lt;HLOOKUP(B2475,Table7[#All],IF('Time Sheet'!H2475,3,2),FALSE)</f>
        <v>0</v>
      </c>
    </row>
    <row r="2475" spans="1:9" x14ac:dyDescent="0.25">
      <c r="A2475" t="s">
        <v>2345</v>
      </c>
      <c r="B2475" t="s">
        <v>59</v>
      </c>
      <c r="C2475" t="s">
        <v>2370</v>
      </c>
      <c r="E2475" t="s">
        <v>2370</v>
      </c>
      <c r="G2475">
        <v>6.6898148148148145E-4</v>
      </c>
      <c r="H2475" t="b">
        <v>1</v>
      </c>
      <c r="I2475" t="e">
        <f>G2476&lt;HLOOKUP(B2476,Table7[#All],IF('Time Sheet'!H2476,3,2),FALSE)</f>
        <v>#N/A</v>
      </c>
    </row>
    <row r="2476" spans="1:9" x14ac:dyDescent="0.25">
      <c r="A2476" t="s">
        <v>2345</v>
      </c>
      <c r="B2476" t="s">
        <v>61</v>
      </c>
      <c r="C2476" t="s">
        <v>875</v>
      </c>
      <c r="E2476" t="s">
        <v>875</v>
      </c>
      <c r="G2476">
        <v>7.5752314814814823E-4</v>
      </c>
      <c r="H2476" t="b">
        <v>1</v>
      </c>
      <c r="I2476" t="e">
        <f>G2477&lt;HLOOKUP(B2477,Table7[#All],IF('Time Sheet'!H2477,3,2),FALSE)</f>
        <v>#N/A</v>
      </c>
    </row>
    <row r="2477" spans="1:9" x14ac:dyDescent="0.25">
      <c r="A2477" t="s">
        <v>2345</v>
      </c>
      <c r="B2477" t="s">
        <v>63</v>
      </c>
      <c r="C2477" t="s">
        <v>2371</v>
      </c>
      <c r="E2477" t="s">
        <v>2371</v>
      </c>
      <c r="G2477">
        <v>1.524305555555555E-3</v>
      </c>
      <c r="H2477" t="b">
        <v>1</v>
      </c>
      <c r="I2477" t="e">
        <f>G2478&lt;HLOOKUP(B2478,Table7[#All],IF('Time Sheet'!H2478,3,2),FALSE)</f>
        <v>#N/A</v>
      </c>
    </row>
    <row r="2478" spans="1:9" x14ac:dyDescent="0.25">
      <c r="A2478" t="s">
        <v>2345</v>
      </c>
      <c r="B2478" t="s">
        <v>65</v>
      </c>
      <c r="C2478" t="s">
        <v>2372</v>
      </c>
      <c r="E2478" t="s">
        <v>2372</v>
      </c>
      <c r="G2478">
        <v>1.9390046296296299E-3</v>
      </c>
      <c r="H2478" t="b">
        <v>1</v>
      </c>
      <c r="I2478" t="e">
        <f>G2479&lt;HLOOKUP(B2479,Table7[#All],IF('Time Sheet'!H2479,3,2),FALSE)</f>
        <v>#N/A</v>
      </c>
    </row>
    <row r="2479" spans="1:9" x14ac:dyDescent="0.25">
      <c r="A2479" t="s">
        <v>2345</v>
      </c>
      <c r="B2479" t="s">
        <v>67</v>
      </c>
      <c r="C2479" t="s">
        <v>2373</v>
      </c>
      <c r="E2479" t="s">
        <v>2373</v>
      </c>
      <c r="G2479">
        <v>7.5381944444444444E-4</v>
      </c>
      <c r="H2479" t="b">
        <v>1</v>
      </c>
      <c r="I2479" t="b">
        <f>G2480&lt;HLOOKUP(B2480,Table7[#All],IF('Time Sheet'!H2480,3,2),FALSE)</f>
        <v>0</v>
      </c>
    </row>
    <row r="2480" spans="1:9" x14ac:dyDescent="0.25">
      <c r="A2480" t="s">
        <v>2345</v>
      </c>
      <c r="B2480" t="s">
        <v>69</v>
      </c>
      <c r="C2480" t="s">
        <v>2374</v>
      </c>
      <c r="E2480" t="s">
        <v>2374</v>
      </c>
      <c r="G2480">
        <v>1.5366898148148149E-3</v>
      </c>
      <c r="H2480" t="b">
        <v>1</v>
      </c>
      <c r="I2480" t="e">
        <f>G2481&lt;HLOOKUP(B2481,Table7[#All],IF('Time Sheet'!H2481,3,2),FALSE)</f>
        <v>#N/A</v>
      </c>
    </row>
    <row r="2481" spans="1:9" x14ac:dyDescent="0.25">
      <c r="A2481" t="s">
        <v>2345</v>
      </c>
      <c r="B2481" t="s">
        <v>71</v>
      </c>
      <c r="C2481" t="s">
        <v>2375</v>
      </c>
      <c r="E2481" t="s">
        <v>2375</v>
      </c>
      <c r="G2481">
        <v>1.7425925925925931E-3</v>
      </c>
      <c r="H2481" t="b">
        <v>1</v>
      </c>
      <c r="I2481" t="e">
        <f>G2482&lt;HLOOKUP(B2482,Table7[#All],IF('Time Sheet'!H2482,3,2),FALSE)</f>
        <v>#N/A</v>
      </c>
    </row>
    <row r="2482" spans="1:9" x14ac:dyDescent="0.25">
      <c r="A2482" t="s">
        <v>2345</v>
      </c>
      <c r="B2482" t="s">
        <v>73</v>
      </c>
      <c r="C2482" t="s">
        <v>2376</v>
      </c>
      <c r="E2482" t="s">
        <v>2376</v>
      </c>
      <c r="G2482">
        <v>3.3055555555555559E-3</v>
      </c>
      <c r="H2482" t="b">
        <v>1</v>
      </c>
      <c r="I2482" t="e">
        <f>G2483&lt;HLOOKUP(B2483,Table7[#All],IF('Time Sheet'!H2483,3,2),FALSE)</f>
        <v>#N/A</v>
      </c>
    </row>
    <row r="2483" spans="1:9" x14ac:dyDescent="0.25">
      <c r="A2483" t="s">
        <v>2345</v>
      </c>
      <c r="B2483" t="s">
        <v>75</v>
      </c>
      <c r="C2483" t="s">
        <v>2377</v>
      </c>
      <c r="E2483" t="s">
        <v>2377</v>
      </c>
      <c r="G2483">
        <v>3.835185185185185E-3</v>
      </c>
      <c r="H2483" t="b">
        <v>1</v>
      </c>
      <c r="I2483" t="b">
        <f>G2484&lt;HLOOKUP(B2484,Table7[#All],IF('Time Sheet'!H2484,3,2),FALSE)</f>
        <v>0</v>
      </c>
    </row>
    <row r="2484" spans="1:9" x14ac:dyDescent="0.25">
      <c r="A2484" t="s">
        <v>2378</v>
      </c>
      <c r="B2484" t="s">
        <v>3</v>
      </c>
      <c r="C2484" t="s">
        <v>2379</v>
      </c>
      <c r="E2484" t="s">
        <v>2379</v>
      </c>
      <c r="G2484">
        <v>2.7141203703703702E-4</v>
      </c>
      <c r="H2484" t="b">
        <v>1</v>
      </c>
      <c r="I2484" t="e">
        <f>G2485&lt;HLOOKUP(B2485,Table7[#All],IF('Time Sheet'!H2485,3,2),FALSE)</f>
        <v>#N/A</v>
      </c>
    </row>
    <row r="2485" spans="1:9" x14ac:dyDescent="0.25">
      <c r="A2485" t="s">
        <v>2378</v>
      </c>
      <c r="B2485" t="s">
        <v>5</v>
      </c>
      <c r="C2485" t="s">
        <v>2380</v>
      </c>
      <c r="E2485" t="s">
        <v>2380</v>
      </c>
      <c r="G2485">
        <v>3.3402777777777782E-4</v>
      </c>
      <c r="H2485" t="b">
        <v>1</v>
      </c>
      <c r="I2485" t="b">
        <f>G2486&lt;HLOOKUP(B2486,Table7[#All],IF('Time Sheet'!H2486,3,2),FALSE)</f>
        <v>0</v>
      </c>
    </row>
    <row r="2486" spans="1:9" x14ac:dyDescent="0.25">
      <c r="A2486" t="s">
        <v>2378</v>
      </c>
      <c r="B2486" t="s">
        <v>7</v>
      </c>
      <c r="C2486" t="s">
        <v>2381</v>
      </c>
      <c r="E2486" t="s">
        <v>2381</v>
      </c>
      <c r="G2486">
        <v>5.9884259259259266E-4</v>
      </c>
      <c r="H2486" t="b">
        <v>1</v>
      </c>
      <c r="I2486" t="e">
        <f>G2487&lt;HLOOKUP(B2487,Table7[#All],IF('Time Sheet'!H2487,3,2),FALSE)</f>
        <v>#N/A</v>
      </c>
    </row>
    <row r="2487" spans="1:9" x14ac:dyDescent="0.25">
      <c r="A2487" t="s">
        <v>2378</v>
      </c>
      <c r="B2487" t="s">
        <v>9</v>
      </c>
      <c r="C2487" t="s">
        <v>2382</v>
      </c>
      <c r="E2487" t="s">
        <v>2382</v>
      </c>
      <c r="G2487">
        <v>6.8912037037037032E-4</v>
      </c>
      <c r="H2487" t="b">
        <v>1</v>
      </c>
      <c r="I2487" t="b">
        <f>G2488&lt;HLOOKUP(B2488,Table7[#All],IF('Time Sheet'!H2488,3,2),FALSE)</f>
        <v>0</v>
      </c>
    </row>
    <row r="2488" spans="1:9" x14ac:dyDescent="0.25">
      <c r="A2488" t="s">
        <v>2378</v>
      </c>
      <c r="B2488" t="s">
        <v>11</v>
      </c>
      <c r="C2488" t="s">
        <v>2383</v>
      </c>
      <c r="E2488" t="s">
        <v>2383</v>
      </c>
      <c r="G2488">
        <v>1.304166666666667E-3</v>
      </c>
      <c r="H2488" t="b">
        <v>1</v>
      </c>
      <c r="I2488" t="e">
        <f>G2489&lt;HLOOKUP(B2489,Table7[#All],IF('Time Sheet'!H2489,3,2),FALSE)</f>
        <v>#N/A</v>
      </c>
    </row>
    <row r="2489" spans="1:9" x14ac:dyDescent="0.25">
      <c r="A2489" t="s">
        <v>2378</v>
      </c>
      <c r="B2489" t="s">
        <v>13</v>
      </c>
      <c r="C2489" t="s">
        <v>2384</v>
      </c>
      <c r="E2489" t="s">
        <v>2384</v>
      </c>
      <c r="G2489">
        <v>1.430092592592593E-3</v>
      </c>
      <c r="H2489" t="b">
        <v>1</v>
      </c>
      <c r="I2489" t="e">
        <f>G2490&lt;HLOOKUP(B2490,Table7[#All],IF('Time Sheet'!H2490,3,2),FALSE)</f>
        <v>#N/A</v>
      </c>
    </row>
    <row r="2490" spans="1:9" x14ac:dyDescent="0.25">
      <c r="A2490" t="s">
        <v>2378</v>
      </c>
      <c r="B2490" t="s">
        <v>15</v>
      </c>
      <c r="C2490" t="s">
        <v>2385</v>
      </c>
      <c r="E2490" t="s">
        <v>2385</v>
      </c>
      <c r="G2490">
        <v>3.094097222222222E-3</v>
      </c>
      <c r="H2490" t="b">
        <v>1</v>
      </c>
      <c r="I2490" t="b">
        <f>G2491&lt;HLOOKUP(B2491,Table7[#All],IF('Time Sheet'!H2491,3,2),FALSE)</f>
        <v>1</v>
      </c>
    </row>
    <row r="2491" spans="1:9" x14ac:dyDescent="0.25">
      <c r="A2491" t="s">
        <v>2378</v>
      </c>
      <c r="B2491" t="s">
        <v>17</v>
      </c>
      <c r="C2491" t="s">
        <v>2386</v>
      </c>
      <c r="E2491" t="s">
        <v>2386</v>
      </c>
      <c r="G2491">
        <v>3.4217592592592589E-3</v>
      </c>
      <c r="H2491" t="b">
        <v>1</v>
      </c>
      <c r="I2491" t="e">
        <f>G2492&lt;HLOOKUP(B2492,Table7[#All],IF('Time Sheet'!H2492,3,2),FALSE)</f>
        <v>#N/A</v>
      </c>
    </row>
    <row r="2492" spans="1:9" x14ac:dyDescent="0.25">
      <c r="A2492" t="s">
        <v>2378</v>
      </c>
      <c r="B2492" t="s">
        <v>19</v>
      </c>
      <c r="C2492" t="s">
        <v>2387</v>
      </c>
      <c r="E2492" t="s">
        <v>2387</v>
      </c>
      <c r="G2492">
        <v>6.9337962962962964E-3</v>
      </c>
      <c r="H2492" t="b">
        <v>1</v>
      </c>
      <c r="I2492" t="e">
        <f>G2493&lt;HLOOKUP(B2493,Table7[#All],IF('Time Sheet'!H2493,3,2),FALSE)</f>
        <v>#N/A</v>
      </c>
    </row>
    <row r="2493" spans="1:9" x14ac:dyDescent="0.25">
      <c r="A2493" t="s">
        <v>2378</v>
      </c>
      <c r="B2493" t="s">
        <v>21</v>
      </c>
      <c r="C2493" t="s">
        <v>2388</v>
      </c>
      <c r="E2493" t="s">
        <v>2388</v>
      </c>
      <c r="G2493">
        <v>7.3442129629629621E-3</v>
      </c>
      <c r="H2493" t="b">
        <v>1</v>
      </c>
      <c r="I2493" t="e">
        <f>G2494&lt;HLOOKUP(B2494,Table7[#All],IF('Time Sheet'!H2494,3,2),FALSE)</f>
        <v>#N/A</v>
      </c>
    </row>
    <row r="2494" spans="1:9" x14ac:dyDescent="0.25">
      <c r="A2494" t="s">
        <v>2378</v>
      </c>
      <c r="B2494" t="s">
        <v>25</v>
      </c>
      <c r="C2494" t="s">
        <v>2389</v>
      </c>
      <c r="E2494" t="s">
        <v>2389</v>
      </c>
      <c r="G2494">
        <v>1.2111111111111111E-2</v>
      </c>
      <c r="H2494" t="b">
        <v>1</v>
      </c>
      <c r="I2494" t="e">
        <f>G2495&lt;HLOOKUP(B2495,Table7[#All],IF('Time Sheet'!H2495,3,2),FALSE)</f>
        <v>#N/A</v>
      </c>
    </row>
    <row r="2495" spans="1:9" x14ac:dyDescent="0.25">
      <c r="A2495" t="s">
        <v>2378</v>
      </c>
      <c r="B2495" t="s">
        <v>126</v>
      </c>
      <c r="C2495" t="s">
        <v>2390</v>
      </c>
      <c r="E2495" t="s">
        <v>2390</v>
      </c>
      <c r="G2495">
        <v>2.4780092592592589E-4</v>
      </c>
      <c r="H2495" t="b">
        <v>1</v>
      </c>
      <c r="I2495" t="e">
        <f>G2496&lt;HLOOKUP(B2496,Table7[#All],IF('Time Sheet'!H2496,3,2),FALSE)</f>
        <v>#N/A</v>
      </c>
    </row>
    <row r="2496" spans="1:9" x14ac:dyDescent="0.25">
      <c r="A2496" t="s">
        <v>2378</v>
      </c>
      <c r="B2496" t="s">
        <v>27</v>
      </c>
      <c r="C2496" t="s">
        <v>526</v>
      </c>
      <c r="E2496" t="s">
        <v>526</v>
      </c>
      <c r="G2496">
        <v>3.2569444444444443E-4</v>
      </c>
      <c r="H2496" t="b">
        <v>1</v>
      </c>
      <c r="I2496" t="e">
        <f>G2497&lt;HLOOKUP(B2497,Table7[#All],IF('Time Sheet'!H2497,3,2),FALSE)</f>
        <v>#N/A</v>
      </c>
    </row>
    <row r="2497" spans="1:9" x14ac:dyDescent="0.25">
      <c r="A2497" t="s">
        <v>2378</v>
      </c>
      <c r="B2497" t="s">
        <v>29</v>
      </c>
      <c r="C2497" t="s">
        <v>2391</v>
      </c>
      <c r="E2497" t="s">
        <v>2391</v>
      </c>
      <c r="G2497">
        <v>3.5659722222222218E-4</v>
      </c>
      <c r="H2497" t="b">
        <v>1</v>
      </c>
      <c r="I2497" t="b">
        <f>G2498&lt;HLOOKUP(B2498,Table7[#All],IF('Time Sheet'!H2498,3,2),FALSE)</f>
        <v>0</v>
      </c>
    </row>
    <row r="2498" spans="1:9" x14ac:dyDescent="0.25">
      <c r="A2498" t="s">
        <v>2378</v>
      </c>
      <c r="B2498" t="s">
        <v>31</v>
      </c>
      <c r="C2498" t="s">
        <v>1187</v>
      </c>
      <c r="E2498" t="s">
        <v>1187</v>
      </c>
      <c r="G2498">
        <v>6.5879629629629632E-4</v>
      </c>
      <c r="H2498" t="b">
        <v>1</v>
      </c>
      <c r="I2498" t="e">
        <f>G2499&lt;HLOOKUP(B2499,Table7[#All],IF('Time Sheet'!H2499,3,2),FALSE)</f>
        <v>#N/A</v>
      </c>
    </row>
    <row r="2499" spans="1:9" x14ac:dyDescent="0.25">
      <c r="A2499" t="s">
        <v>2378</v>
      </c>
      <c r="B2499" t="s">
        <v>33</v>
      </c>
      <c r="C2499" t="s">
        <v>2392</v>
      </c>
      <c r="E2499" t="s">
        <v>2392</v>
      </c>
      <c r="G2499">
        <v>7.2673611111111105E-4</v>
      </c>
      <c r="H2499" t="b">
        <v>1</v>
      </c>
      <c r="I2499" t="e">
        <f>G2500&lt;HLOOKUP(B2500,Table7[#All],IF('Time Sheet'!H2500,3,2),FALSE)</f>
        <v>#N/A</v>
      </c>
    </row>
    <row r="2500" spans="1:9" x14ac:dyDescent="0.25">
      <c r="A2500" t="s">
        <v>2378</v>
      </c>
      <c r="B2500" t="s">
        <v>35</v>
      </c>
      <c r="C2500" t="s">
        <v>2393</v>
      </c>
      <c r="E2500" t="s">
        <v>2393</v>
      </c>
      <c r="G2500">
        <v>1.4054398148148151E-3</v>
      </c>
      <c r="H2500" t="b">
        <v>1</v>
      </c>
      <c r="I2500" t="e">
        <f>G2501&lt;HLOOKUP(B2501,Table7[#All],IF('Time Sheet'!H2501,3,2),FALSE)</f>
        <v>#N/A</v>
      </c>
    </row>
    <row r="2501" spans="1:9" x14ac:dyDescent="0.25">
      <c r="A2501" t="s">
        <v>2378</v>
      </c>
      <c r="B2501" t="s">
        <v>37</v>
      </c>
      <c r="C2501" t="s">
        <v>2394</v>
      </c>
      <c r="E2501" t="s">
        <v>2394</v>
      </c>
      <c r="G2501">
        <v>1.568634259259259E-3</v>
      </c>
      <c r="H2501" t="b">
        <v>1</v>
      </c>
      <c r="I2501" t="e">
        <f>G2502&lt;HLOOKUP(B2502,Table7[#All],IF('Time Sheet'!H2502,3,2),FALSE)</f>
        <v>#N/A</v>
      </c>
    </row>
    <row r="2502" spans="1:9" x14ac:dyDescent="0.25">
      <c r="A2502" t="s">
        <v>2378</v>
      </c>
      <c r="B2502" t="s">
        <v>39</v>
      </c>
      <c r="C2502" t="s">
        <v>2002</v>
      </c>
      <c r="E2502" t="s">
        <v>2002</v>
      </c>
      <c r="G2502">
        <v>3.2048611111111112E-4</v>
      </c>
      <c r="H2502" t="b">
        <v>1</v>
      </c>
      <c r="I2502" t="e">
        <f>G2503&lt;HLOOKUP(B2503,Table7[#All],IF('Time Sheet'!H2503,3,2),FALSE)</f>
        <v>#N/A</v>
      </c>
    </row>
    <row r="2503" spans="1:9" x14ac:dyDescent="0.25">
      <c r="A2503" t="s">
        <v>2378</v>
      </c>
      <c r="B2503" t="s">
        <v>41</v>
      </c>
      <c r="C2503" t="s">
        <v>2395</v>
      </c>
      <c r="E2503" t="s">
        <v>2395</v>
      </c>
      <c r="G2503">
        <v>3.80324074074074E-4</v>
      </c>
      <c r="H2503" t="b">
        <v>1</v>
      </c>
      <c r="I2503" t="e">
        <f>G2504&lt;HLOOKUP(B2504,Table7[#All],IF('Time Sheet'!H2504,3,2),FALSE)</f>
        <v>#N/A</v>
      </c>
    </row>
    <row r="2504" spans="1:9" x14ac:dyDescent="0.25">
      <c r="A2504" t="s">
        <v>2378</v>
      </c>
      <c r="B2504" t="s">
        <v>43</v>
      </c>
      <c r="C2504" t="s">
        <v>2396</v>
      </c>
      <c r="E2504" t="s">
        <v>2396</v>
      </c>
      <c r="G2504">
        <v>5.4085648148148146E-4</v>
      </c>
      <c r="H2504" t="b">
        <v>1</v>
      </c>
      <c r="I2504" t="b">
        <f>G2505&lt;HLOOKUP(B2505,Table7[#All],IF('Time Sheet'!H2505,3,2),FALSE)</f>
        <v>0</v>
      </c>
    </row>
    <row r="2505" spans="1:9" x14ac:dyDescent="0.25">
      <c r="A2505" t="s">
        <v>2378</v>
      </c>
      <c r="B2505" t="s">
        <v>45</v>
      </c>
      <c r="C2505" t="s">
        <v>2397</v>
      </c>
      <c r="E2505" t="s">
        <v>2397</v>
      </c>
      <c r="G2505">
        <v>9.3321759259259258E-4</v>
      </c>
      <c r="H2505" t="b">
        <v>1</v>
      </c>
      <c r="I2505" t="e">
        <f>G2506&lt;HLOOKUP(B2506,Table7[#All],IF('Time Sheet'!H2506,3,2),FALSE)</f>
        <v>#N/A</v>
      </c>
    </row>
    <row r="2506" spans="1:9" x14ac:dyDescent="0.25">
      <c r="A2506" t="s">
        <v>2378</v>
      </c>
      <c r="B2506" t="s">
        <v>47</v>
      </c>
      <c r="C2506" t="s">
        <v>2398</v>
      </c>
      <c r="E2506" t="s">
        <v>2398</v>
      </c>
      <c r="G2506">
        <v>1.124537037037037E-3</v>
      </c>
      <c r="H2506" t="b">
        <v>1</v>
      </c>
      <c r="I2506" t="e">
        <f>G2507&lt;HLOOKUP(B2507,Table7[#All],IF('Time Sheet'!H2507,3,2),FALSE)</f>
        <v>#N/A</v>
      </c>
    </row>
    <row r="2507" spans="1:9" x14ac:dyDescent="0.25">
      <c r="A2507" t="s">
        <v>2378</v>
      </c>
      <c r="B2507" t="s">
        <v>49</v>
      </c>
      <c r="C2507" t="s">
        <v>2399</v>
      </c>
      <c r="E2507" t="s">
        <v>2399</v>
      </c>
      <c r="G2507">
        <v>2.009027777777778E-3</v>
      </c>
      <c r="H2507" t="b">
        <v>1</v>
      </c>
      <c r="I2507" t="e">
        <f>G2508&lt;HLOOKUP(B2508,Table7[#All],IF('Time Sheet'!H2508,3,2),FALSE)</f>
        <v>#N/A</v>
      </c>
    </row>
    <row r="2508" spans="1:9" x14ac:dyDescent="0.25">
      <c r="A2508" t="s">
        <v>2378</v>
      </c>
      <c r="B2508" t="s">
        <v>51</v>
      </c>
      <c r="C2508" t="s">
        <v>2400</v>
      </c>
      <c r="E2508" t="s">
        <v>2400</v>
      </c>
      <c r="G2508">
        <v>2.0531249999999998E-3</v>
      </c>
      <c r="H2508" t="b">
        <v>1</v>
      </c>
      <c r="I2508" t="e">
        <f>G2509&lt;HLOOKUP(B2509,Table7[#All],IF('Time Sheet'!H2509,3,2),FALSE)</f>
        <v>#N/A</v>
      </c>
    </row>
    <row r="2509" spans="1:9" x14ac:dyDescent="0.25">
      <c r="A2509" t="s">
        <v>2378</v>
      </c>
      <c r="B2509" t="s">
        <v>53</v>
      </c>
      <c r="C2509" t="s">
        <v>2401</v>
      </c>
      <c r="E2509" t="s">
        <v>2401</v>
      </c>
      <c r="G2509">
        <v>2.8078703703703713E-4</v>
      </c>
      <c r="H2509" t="b">
        <v>1</v>
      </c>
      <c r="I2509" t="e">
        <f>G2510&lt;HLOOKUP(B2510,Table7[#All],IF('Time Sheet'!H2510,3,2),FALSE)</f>
        <v>#N/A</v>
      </c>
    </row>
    <row r="2510" spans="1:9" x14ac:dyDescent="0.25">
      <c r="A2510" t="s">
        <v>2378</v>
      </c>
      <c r="B2510" t="s">
        <v>55</v>
      </c>
      <c r="C2510" t="s">
        <v>2402</v>
      </c>
      <c r="E2510" t="s">
        <v>2402</v>
      </c>
      <c r="G2510">
        <v>2.909722222222223E-4</v>
      </c>
      <c r="H2510" t="b">
        <v>1</v>
      </c>
      <c r="I2510" t="e">
        <f>G2511&lt;HLOOKUP(B2511,Table7[#All],IF('Time Sheet'!H2511,3,2),FALSE)</f>
        <v>#N/A</v>
      </c>
    </row>
    <row r="2511" spans="1:9" x14ac:dyDescent="0.25">
      <c r="A2511" t="s">
        <v>2378</v>
      </c>
      <c r="B2511" t="s">
        <v>57</v>
      </c>
      <c r="C2511" t="s">
        <v>143</v>
      </c>
      <c r="E2511" t="s">
        <v>143</v>
      </c>
      <c r="G2511">
        <v>3.2280092592592592E-4</v>
      </c>
      <c r="H2511" t="b">
        <v>1</v>
      </c>
      <c r="I2511" t="b">
        <f>G2512&lt;HLOOKUP(B2512,Table7[#All],IF('Time Sheet'!H2512,3,2),FALSE)</f>
        <v>1</v>
      </c>
    </row>
    <row r="2512" spans="1:9" x14ac:dyDescent="0.25">
      <c r="A2512" t="s">
        <v>2378</v>
      </c>
      <c r="B2512" t="s">
        <v>59</v>
      </c>
      <c r="C2512" t="s">
        <v>891</v>
      </c>
      <c r="E2512" t="s">
        <v>891</v>
      </c>
      <c r="G2512">
        <v>6.1747685185185191E-4</v>
      </c>
      <c r="H2512" t="b">
        <v>1</v>
      </c>
      <c r="I2512" t="e">
        <f>G2513&lt;HLOOKUP(B2513,Table7[#All],IF('Time Sheet'!H2513,3,2),FALSE)</f>
        <v>#N/A</v>
      </c>
    </row>
    <row r="2513" spans="1:9" x14ac:dyDescent="0.25">
      <c r="A2513" t="s">
        <v>2378</v>
      </c>
      <c r="B2513" t="s">
        <v>61</v>
      </c>
      <c r="C2513" t="s">
        <v>2403</v>
      </c>
      <c r="E2513" t="s">
        <v>2403</v>
      </c>
      <c r="G2513">
        <v>6.9467592592592595E-4</v>
      </c>
      <c r="H2513" t="b">
        <v>1</v>
      </c>
      <c r="I2513" t="e">
        <f>G2514&lt;HLOOKUP(B2514,Table7[#All],IF('Time Sheet'!H2514,3,2),FALSE)</f>
        <v>#N/A</v>
      </c>
    </row>
    <row r="2514" spans="1:9" x14ac:dyDescent="0.25">
      <c r="A2514" t="s">
        <v>2378</v>
      </c>
      <c r="B2514" t="s">
        <v>63</v>
      </c>
      <c r="C2514" t="s">
        <v>926</v>
      </c>
      <c r="E2514" t="s">
        <v>926</v>
      </c>
      <c r="G2514">
        <v>1.357175925925926E-3</v>
      </c>
      <c r="H2514" t="b">
        <v>1</v>
      </c>
      <c r="I2514" t="e">
        <f>G2515&lt;HLOOKUP(B2515,Table7[#All],IF('Time Sheet'!H2515,3,2),FALSE)</f>
        <v>#N/A</v>
      </c>
    </row>
    <row r="2515" spans="1:9" x14ac:dyDescent="0.25">
      <c r="A2515" t="s">
        <v>2378</v>
      </c>
      <c r="B2515" t="s">
        <v>65</v>
      </c>
      <c r="C2515" t="s">
        <v>2404</v>
      </c>
      <c r="E2515" t="s">
        <v>2404</v>
      </c>
      <c r="G2515">
        <v>1.554166666666667E-3</v>
      </c>
      <c r="H2515" t="b">
        <v>1</v>
      </c>
      <c r="I2515" t="e">
        <f>G2516&lt;HLOOKUP(B2516,Table7[#All],IF('Time Sheet'!H2516,3,2),FALSE)</f>
        <v>#N/A</v>
      </c>
    </row>
    <row r="2516" spans="1:9" x14ac:dyDescent="0.25">
      <c r="A2516" t="s">
        <v>2378</v>
      </c>
      <c r="B2516" t="s">
        <v>67</v>
      </c>
      <c r="C2516" t="s">
        <v>2405</v>
      </c>
      <c r="E2516" t="s">
        <v>2405</v>
      </c>
      <c r="G2516">
        <v>7.5625000000000009E-4</v>
      </c>
      <c r="H2516" t="b">
        <v>1</v>
      </c>
      <c r="I2516" t="b">
        <f>G2517&lt;HLOOKUP(B2517,Table7[#All],IF('Time Sheet'!H2517,3,2),FALSE)</f>
        <v>0</v>
      </c>
    </row>
    <row r="2517" spans="1:9" x14ac:dyDescent="0.25">
      <c r="A2517" t="s">
        <v>2378</v>
      </c>
      <c r="B2517" t="s">
        <v>69</v>
      </c>
      <c r="C2517" t="s">
        <v>2406</v>
      </c>
      <c r="E2517" t="s">
        <v>2406</v>
      </c>
      <c r="G2517">
        <v>1.454398148148148E-3</v>
      </c>
      <c r="H2517" t="b">
        <v>1</v>
      </c>
      <c r="I2517" t="e">
        <f>G2518&lt;HLOOKUP(B2518,Table7[#All],IF('Time Sheet'!H2518,3,2),FALSE)</f>
        <v>#N/A</v>
      </c>
    </row>
    <row r="2518" spans="1:9" x14ac:dyDescent="0.25">
      <c r="A2518" t="s">
        <v>2378</v>
      </c>
      <c r="B2518" t="s">
        <v>71</v>
      </c>
      <c r="C2518" t="s">
        <v>2407</v>
      </c>
      <c r="E2518" t="s">
        <v>2407</v>
      </c>
      <c r="G2518">
        <v>1.655208333333333E-3</v>
      </c>
      <c r="H2518" t="b">
        <v>1</v>
      </c>
      <c r="I2518" t="e">
        <f>G2519&lt;HLOOKUP(B2519,Table7[#All],IF('Time Sheet'!H2519,3,2),FALSE)</f>
        <v>#N/A</v>
      </c>
    </row>
    <row r="2519" spans="1:9" x14ac:dyDescent="0.25">
      <c r="A2519" t="s">
        <v>2378</v>
      </c>
      <c r="B2519" t="s">
        <v>73</v>
      </c>
      <c r="C2519" t="s">
        <v>2408</v>
      </c>
      <c r="E2519" t="s">
        <v>2408</v>
      </c>
      <c r="G2519">
        <v>3.0837962962962959E-3</v>
      </c>
      <c r="H2519" t="b">
        <v>1</v>
      </c>
      <c r="I2519" t="e">
        <f>G2520&lt;HLOOKUP(B2520,Table7[#All],IF('Time Sheet'!H2520,3,2),FALSE)</f>
        <v>#N/A</v>
      </c>
    </row>
    <row r="2520" spans="1:9" x14ac:dyDescent="0.25">
      <c r="A2520" t="s">
        <v>2378</v>
      </c>
      <c r="B2520" t="s">
        <v>75</v>
      </c>
      <c r="C2520" t="s">
        <v>2409</v>
      </c>
      <c r="E2520" t="s">
        <v>2409</v>
      </c>
      <c r="G2520">
        <v>3.5791666666666671E-3</v>
      </c>
      <c r="H2520" t="b">
        <v>1</v>
      </c>
      <c r="I2520" t="b">
        <f>G2521&lt;HLOOKUP(B2521,Table7[#All],IF('Time Sheet'!H2521,3,2),FALSE)</f>
        <v>0</v>
      </c>
    </row>
    <row r="2521" spans="1:9" x14ac:dyDescent="0.25">
      <c r="A2521" t="s">
        <v>2410</v>
      </c>
      <c r="B2521" t="s">
        <v>3</v>
      </c>
      <c r="C2521" t="s">
        <v>2411</v>
      </c>
      <c r="E2521" t="s">
        <v>2411</v>
      </c>
      <c r="G2521">
        <v>2.8252314814814817E-4</v>
      </c>
      <c r="H2521" t="b">
        <v>1</v>
      </c>
      <c r="I2521" t="e">
        <f>G2522&lt;HLOOKUP(B2522,Table7[#All],IF('Time Sheet'!H2522,3,2),FALSE)</f>
        <v>#N/A</v>
      </c>
    </row>
    <row r="2522" spans="1:9" x14ac:dyDescent="0.25">
      <c r="A2522" t="s">
        <v>2410</v>
      </c>
      <c r="B2522" t="s">
        <v>1678</v>
      </c>
      <c r="C2522" t="s">
        <v>2412</v>
      </c>
      <c r="E2522" t="s">
        <v>2412</v>
      </c>
      <c r="G2522">
        <v>3.6203703703703712E-4</v>
      </c>
      <c r="H2522" t="b">
        <v>1</v>
      </c>
      <c r="I2522" t="e">
        <f>G2523&lt;HLOOKUP(B2523,Table7[#All],IF('Time Sheet'!H2523,3,2),FALSE)</f>
        <v>#N/A</v>
      </c>
    </row>
    <row r="2523" spans="1:9" x14ac:dyDescent="0.25">
      <c r="A2523" t="s">
        <v>2410</v>
      </c>
      <c r="B2523" t="s">
        <v>5</v>
      </c>
      <c r="C2523" t="s">
        <v>2413</v>
      </c>
      <c r="E2523" t="s">
        <v>2413</v>
      </c>
      <c r="G2523">
        <v>3.3194444444444439E-4</v>
      </c>
      <c r="H2523" t="b">
        <v>1</v>
      </c>
      <c r="I2523" t="b">
        <f>G2524&lt;HLOOKUP(B2524,Table7[#All],IF('Time Sheet'!H2524,3,2),FALSE)</f>
        <v>0</v>
      </c>
    </row>
    <row r="2524" spans="1:9" x14ac:dyDescent="0.25">
      <c r="A2524" t="s">
        <v>2410</v>
      </c>
      <c r="B2524" t="s">
        <v>7</v>
      </c>
      <c r="C2524" t="s">
        <v>2414</v>
      </c>
      <c r="E2524" t="s">
        <v>2414</v>
      </c>
      <c r="G2524">
        <v>6.1435185185185182E-4</v>
      </c>
      <c r="H2524" t="b">
        <v>1</v>
      </c>
      <c r="I2524" t="e">
        <f>G2525&lt;HLOOKUP(B2525,Table7[#All],IF('Time Sheet'!H2525,3,2),FALSE)</f>
        <v>#N/A</v>
      </c>
    </row>
    <row r="2525" spans="1:9" x14ac:dyDescent="0.25">
      <c r="A2525" t="s">
        <v>2410</v>
      </c>
      <c r="B2525" t="s">
        <v>1045</v>
      </c>
      <c r="C2525" t="s">
        <v>2415</v>
      </c>
      <c r="E2525" t="s">
        <v>2415</v>
      </c>
      <c r="G2525">
        <v>8.1284722222222229E-4</v>
      </c>
      <c r="H2525" t="b">
        <v>1</v>
      </c>
      <c r="I2525" t="e">
        <f>G2526&lt;HLOOKUP(B2526,Table7[#All],IF('Time Sheet'!H2526,3,2),FALSE)</f>
        <v>#N/A</v>
      </c>
    </row>
    <row r="2526" spans="1:9" x14ac:dyDescent="0.25">
      <c r="A2526" t="s">
        <v>2410</v>
      </c>
      <c r="B2526" t="s">
        <v>9</v>
      </c>
      <c r="C2526" t="s">
        <v>2416</v>
      </c>
      <c r="E2526" t="s">
        <v>2416</v>
      </c>
      <c r="G2526">
        <v>6.8634259259259256E-4</v>
      </c>
      <c r="H2526" t="b">
        <v>1</v>
      </c>
      <c r="I2526" t="b">
        <f>G2527&lt;HLOOKUP(B2527,Table7[#All],IF('Time Sheet'!H2527,3,2),FALSE)</f>
        <v>0</v>
      </c>
    </row>
    <row r="2527" spans="1:9" x14ac:dyDescent="0.25">
      <c r="A2527" t="s">
        <v>2410</v>
      </c>
      <c r="B2527" t="s">
        <v>11</v>
      </c>
      <c r="C2527" t="s">
        <v>1746</v>
      </c>
      <c r="E2527" t="s">
        <v>1746</v>
      </c>
      <c r="G2527">
        <v>1.3077546296296301E-3</v>
      </c>
      <c r="H2527" t="b">
        <v>1</v>
      </c>
      <c r="I2527" t="e">
        <f>G2528&lt;HLOOKUP(B2528,Table7[#All],IF('Time Sheet'!H2528,3,2),FALSE)</f>
        <v>#N/A</v>
      </c>
    </row>
    <row r="2528" spans="1:9" x14ac:dyDescent="0.25">
      <c r="A2528" t="s">
        <v>2410</v>
      </c>
      <c r="B2528" t="s">
        <v>1306</v>
      </c>
      <c r="C2528" t="s">
        <v>2417</v>
      </c>
      <c r="E2528" t="s">
        <v>2417</v>
      </c>
      <c r="G2528">
        <v>1.753240740740741E-3</v>
      </c>
      <c r="H2528" t="b">
        <v>1</v>
      </c>
      <c r="I2528" t="e">
        <f>G2529&lt;HLOOKUP(B2529,Table7[#All],IF('Time Sheet'!H2529,3,2),FALSE)</f>
        <v>#N/A</v>
      </c>
    </row>
    <row r="2529" spans="1:9" x14ac:dyDescent="0.25">
      <c r="A2529" t="s">
        <v>2410</v>
      </c>
      <c r="B2529" t="s">
        <v>13</v>
      </c>
      <c r="C2529" t="s">
        <v>2418</v>
      </c>
      <c r="E2529" t="s">
        <v>2418</v>
      </c>
      <c r="G2529">
        <v>1.4846064814814811E-3</v>
      </c>
      <c r="H2529" t="b">
        <v>1</v>
      </c>
      <c r="I2529" t="e">
        <f>G2530&lt;HLOOKUP(B2530,Table7[#All],IF('Time Sheet'!H2530,3,2),FALSE)</f>
        <v>#N/A</v>
      </c>
    </row>
    <row r="2530" spans="1:9" x14ac:dyDescent="0.25">
      <c r="A2530" t="s">
        <v>2410</v>
      </c>
      <c r="B2530" t="s">
        <v>15</v>
      </c>
      <c r="C2530" t="s">
        <v>2419</v>
      </c>
      <c r="E2530" t="s">
        <v>2419</v>
      </c>
      <c r="G2530">
        <v>3.1431712962962958E-3</v>
      </c>
      <c r="H2530" t="b">
        <v>1</v>
      </c>
      <c r="I2530" t="b">
        <f>G2531&lt;HLOOKUP(B2531,Table7[#All],IF('Time Sheet'!H2531,3,2),FALSE)</f>
        <v>0</v>
      </c>
    </row>
    <row r="2531" spans="1:9" x14ac:dyDescent="0.25">
      <c r="A2531" t="s">
        <v>2410</v>
      </c>
      <c r="B2531" t="s">
        <v>17</v>
      </c>
      <c r="C2531" t="s">
        <v>2420</v>
      </c>
      <c r="E2531" t="s">
        <v>2420</v>
      </c>
      <c r="G2531">
        <v>3.4825231481481478E-3</v>
      </c>
      <c r="H2531" t="b">
        <v>1</v>
      </c>
      <c r="I2531" t="e">
        <f>G2532&lt;HLOOKUP(B2532,Table7[#All],IF('Time Sheet'!H2532,3,2),FALSE)</f>
        <v>#N/A</v>
      </c>
    </row>
    <row r="2532" spans="1:9" x14ac:dyDescent="0.25">
      <c r="A2532" t="s">
        <v>2410</v>
      </c>
      <c r="B2532" t="s">
        <v>19</v>
      </c>
      <c r="C2532" t="s">
        <v>2421</v>
      </c>
      <c r="E2532" t="s">
        <v>2421</v>
      </c>
      <c r="G2532">
        <v>6.5413194444444442E-3</v>
      </c>
      <c r="H2532" t="b">
        <v>1</v>
      </c>
      <c r="I2532" t="e">
        <f>G2533&lt;HLOOKUP(B2533,Table7[#All],IF('Time Sheet'!H2533,3,2),FALSE)</f>
        <v>#N/A</v>
      </c>
    </row>
    <row r="2533" spans="1:9" x14ac:dyDescent="0.25">
      <c r="A2533" t="s">
        <v>2410</v>
      </c>
      <c r="B2533" t="s">
        <v>21</v>
      </c>
      <c r="C2533" t="s">
        <v>2422</v>
      </c>
      <c r="E2533" t="s">
        <v>2422</v>
      </c>
      <c r="G2533">
        <v>7.1274305555555553E-3</v>
      </c>
      <c r="H2533" t="b">
        <v>1</v>
      </c>
      <c r="I2533" t="e">
        <f>G2534&lt;HLOOKUP(B2534,Table7[#All],IF('Time Sheet'!H2534,3,2),FALSE)</f>
        <v>#N/A</v>
      </c>
    </row>
    <row r="2534" spans="1:9" x14ac:dyDescent="0.25">
      <c r="A2534" t="s">
        <v>2410</v>
      </c>
      <c r="B2534" t="s">
        <v>23</v>
      </c>
      <c r="C2534" t="s">
        <v>2423</v>
      </c>
      <c r="E2534" t="s">
        <v>2423</v>
      </c>
      <c r="G2534">
        <v>1.2542708333333329E-2</v>
      </c>
      <c r="H2534" t="b">
        <v>1</v>
      </c>
      <c r="I2534" t="e">
        <f>G2535&lt;HLOOKUP(B2535,Table7[#All],IF('Time Sheet'!H2535,3,2),FALSE)</f>
        <v>#N/A</v>
      </c>
    </row>
    <row r="2535" spans="1:9" x14ac:dyDescent="0.25">
      <c r="A2535" t="s">
        <v>2410</v>
      </c>
      <c r="B2535" t="s">
        <v>25</v>
      </c>
      <c r="C2535" t="s">
        <v>2424</v>
      </c>
      <c r="E2535" t="s">
        <v>2424</v>
      </c>
      <c r="G2535">
        <v>1.200798611111111E-2</v>
      </c>
      <c r="H2535" t="b">
        <v>1</v>
      </c>
      <c r="I2535" t="e">
        <f>G2536&lt;HLOOKUP(B2536,Table7[#All],IF('Time Sheet'!H2536,3,2),FALSE)</f>
        <v>#N/A</v>
      </c>
    </row>
    <row r="2536" spans="1:9" x14ac:dyDescent="0.25">
      <c r="A2536" t="s">
        <v>2410</v>
      </c>
      <c r="B2536" t="s">
        <v>27</v>
      </c>
      <c r="C2536" t="s">
        <v>2425</v>
      </c>
      <c r="E2536" t="s">
        <v>2425</v>
      </c>
      <c r="G2536">
        <v>3.0914351851851849E-4</v>
      </c>
      <c r="H2536" t="b">
        <v>1</v>
      </c>
      <c r="I2536" t="e">
        <f>G2537&lt;HLOOKUP(B2537,Table7[#All],IF('Time Sheet'!H2537,3,2),FALSE)</f>
        <v>#N/A</v>
      </c>
    </row>
    <row r="2537" spans="1:9" x14ac:dyDescent="0.25">
      <c r="A2537" t="s">
        <v>2410</v>
      </c>
      <c r="B2537" t="s">
        <v>1979</v>
      </c>
      <c r="C2537" t="s">
        <v>2426</v>
      </c>
      <c r="E2537" t="s">
        <v>2426</v>
      </c>
      <c r="G2537">
        <v>4.0300925925925931E-4</v>
      </c>
      <c r="H2537" t="b">
        <v>1</v>
      </c>
      <c r="I2537" t="e">
        <f>G2538&lt;HLOOKUP(B2538,Table7[#All],IF('Time Sheet'!H2538,3,2),FALSE)</f>
        <v>#N/A</v>
      </c>
    </row>
    <row r="2538" spans="1:9" x14ac:dyDescent="0.25">
      <c r="A2538" t="s">
        <v>2410</v>
      </c>
      <c r="B2538" t="s">
        <v>29</v>
      </c>
      <c r="C2538" t="s">
        <v>2427</v>
      </c>
      <c r="E2538" t="s">
        <v>2427</v>
      </c>
      <c r="G2538">
        <v>3.6388888888888891E-4</v>
      </c>
      <c r="H2538" t="b">
        <v>1</v>
      </c>
      <c r="I2538" t="b">
        <f>G2539&lt;HLOOKUP(B2539,Table7[#All],IF('Time Sheet'!H2539,3,2),FALSE)</f>
        <v>1</v>
      </c>
    </row>
    <row r="2539" spans="1:9" x14ac:dyDescent="0.25">
      <c r="A2539" t="s">
        <v>2410</v>
      </c>
      <c r="B2539" t="s">
        <v>31</v>
      </c>
      <c r="C2539" t="s">
        <v>2428</v>
      </c>
      <c r="E2539" t="s">
        <v>2428</v>
      </c>
      <c r="G2539">
        <v>6.4074074074074077E-4</v>
      </c>
      <c r="H2539" t="b">
        <v>1</v>
      </c>
      <c r="I2539" t="e">
        <f>G2540&lt;HLOOKUP(B2540,Table7[#All],IF('Time Sheet'!H2540,3,2),FALSE)</f>
        <v>#N/A</v>
      </c>
    </row>
    <row r="2540" spans="1:9" x14ac:dyDescent="0.25">
      <c r="A2540" t="s">
        <v>2410</v>
      </c>
      <c r="B2540" t="s">
        <v>33</v>
      </c>
      <c r="C2540" t="s">
        <v>2429</v>
      </c>
      <c r="E2540" t="s">
        <v>2429</v>
      </c>
      <c r="G2540">
        <v>7.4930555555555547E-4</v>
      </c>
      <c r="H2540" t="b">
        <v>1</v>
      </c>
      <c r="I2540" t="e">
        <f>G2541&lt;HLOOKUP(B2541,Table7[#All],IF('Time Sheet'!H2541,3,2),FALSE)</f>
        <v>#N/A</v>
      </c>
    </row>
    <row r="2541" spans="1:9" x14ac:dyDescent="0.25">
      <c r="A2541" t="s">
        <v>2410</v>
      </c>
      <c r="B2541" t="s">
        <v>35</v>
      </c>
      <c r="C2541" t="s">
        <v>2430</v>
      </c>
      <c r="E2541" t="s">
        <v>2430</v>
      </c>
      <c r="G2541">
        <v>1.368981481481481E-3</v>
      </c>
      <c r="H2541" t="b">
        <v>1</v>
      </c>
      <c r="I2541" t="e">
        <f>G2542&lt;HLOOKUP(B2542,Table7[#All],IF('Time Sheet'!H2542,3,2),FALSE)</f>
        <v>#N/A</v>
      </c>
    </row>
    <row r="2542" spans="1:9" x14ac:dyDescent="0.25">
      <c r="A2542" t="s">
        <v>2410</v>
      </c>
      <c r="B2542" t="s">
        <v>37</v>
      </c>
      <c r="C2542" t="s">
        <v>2431</v>
      </c>
      <c r="E2542" t="s">
        <v>2431</v>
      </c>
      <c r="G2542">
        <v>1.615277777777778E-3</v>
      </c>
      <c r="H2542" t="b">
        <v>1</v>
      </c>
      <c r="I2542" t="e">
        <f>G2543&lt;HLOOKUP(B2543,Table7[#All],IF('Time Sheet'!H2543,3,2),FALSE)</f>
        <v>#N/A</v>
      </c>
    </row>
    <row r="2543" spans="1:9" x14ac:dyDescent="0.25">
      <c r="A2543" t="s">
        <v>2410</v>
      </c>
      <c r="B2543" t="s">
        <v>41</v>
      </c>
      <c r="C2543" t="s">
        <v>2432</v>
      </c>
      <c r="E2543" t="s">
        <v>2432</v>
      </c>
      <c r="G2543">
        <v>3.6979166666666671E-4</v>
      </c>
      <c r="H2543" t="b">
        <v>1</v>
      </c>
      <c r="I2543" t="e">
        <f>G2544&lt;HLOOKUP(B2544,Table7[#All],IF('Time Sheet'!H2544,3,2),FALSE)</f>
        <v>#N/A</v>
      </c>
    </row>
    <row r="2544" spans="1:9" x14ac:dyDescent="0.25">
      <c r="A2544" t="s">
        <v>2410</v>
      </c>
      <c r="B2544" t="s">
        <v>43</v>
      </c>
      <c r="C2544" t="s">
        <v>2433</v>
      </c>
      <c r="E2544" t="s">
        <v>2433</v>
      </c>
      <c r="G2544">
        <v>4.5439814814814811E-4</v>
      </c>
      <c r="H2544" t="b">
        <v>1</v>
      </c>
      <c r="I2544" t="b">
        <f>G2545&lt;HLOOKUP(B2545,Table7[#All],IF('Time Sheet'!H2545,3,2),FALSE)</f>
        <v>0</v>
      </c>
    </row>
    <row r="2545" spans="1:9" x14ac:dyDescent="0.25">
      <c r="A2545" t="s">
        <v>2410</v>
      </c>
      <c r="B2545" t="s">
        <v>45</v>
      </c>
      <c r="C2545" t="s">
        <v>2434</v>
      </c>
      <c r="E2545" t="s">
        <v>2434</v>
      </c>
      <c r="G2545">
        <v>8.0659722222222222E-4</v>
      </c>
      <c r="H2545" t="b">
        <v>1</v>
      </c>
      <c r="I2545" t="e">
        <f>G2546&lt;HLOOKUP(B2546,Table7[#All],IF('Time Sheet'!H2546,3,2),FALSE)</f>
        <v>#N/A</v>
      </c>
    </row>
    <row r="2546" spans="1:9" x14ac:dyDescent="0.25">
      <c r="A2546" t="s">
        <v>2410</v>
      </c>
      <c r="B2546" t="s">
        <v>47</v>
      </c>
      <c r="C2546" t="s">
        <v>2435</v>
      </c>
      <c r="E2546" t="s">
        <v>2435</v>
      </c>
      <c r="G2546">
        <v>9.7349537037037033E-4</v>
      </c>
      <c r="H2546" t="b">
        <v>1</v>
      </c>
      <c r="I2546" t="e">
        <f>G2547&lt;HLOOKUP(B2547,Table7[#All],IF('Time Sheet'!H2547,3,2),FALSE)</f>
        <v>#N/A</v>
      </c>
    </row>
    <row r="2547" spans="1:9" x14ac:dyDescent="0.25">
      <c r="A2547" t="s">
        <v>2410</v>
      </c>
      <c r="B2547" t="s">
        <v>49</v>
      </c>
      <c r="C2547" t="s">
        <v>2436</v>
      </c>
      <c r="E2547" t="s">
        <v>2436</v>
      </c>
      <c r="G2547">
        <v>1.7638888888888891E-3</v>
      </c>
      <c r="H2547" t="b">
        <v>1</v>
      </c>
      <c r="I2547" t="e">
        <f>G2548&lt;HLOOKUP(B2548,Table7[#All],IF('Time Sheet'!H2548,3,2),FALSE)</f>
        <v>#N/A</v>
      </c>
    </row>
    <row r="2548" spans="1:9" x14ac:dyDescent="0.25">
      <c r="A2548" t="s">
        <v>2410</v>
      </c>
      <c r="B2548" t="s">
        <v>51</v>
      </c>
      <c r="C2548" t="s">
        <v>2437</v>
      </c>
      <c r="E2548" t="s">
        <v>2437</v>
      </c>
      <c r="G2548">
        <v>2.062847222222222E-3</v>
      </c>
      <c r="H2548" t="b">
        <v>1</v>
      </c>
      <c r="I2548" t="e">
        <f>G2549&lt;HLOOKUP(B2549,Table7[#All],IF('Time Sheet'!H2549,3,2),FALSE)</f>
        <v>#N/A</v>
      </c>
    </row>
    <row r="2549" spans="1:9" x14ac:dyDescent="0.25">
      <c r="A2549" t="s">
        <v>2410</v>
      </c>
      <c r="B2549" t="s">
        <v>55</v>
      </c>
      <c r="C2549" t="s">
        <v>578</v>
      </c>
      <c r="E2549" t="s">
        <v>578</v>
      </c>
      <c r="G2549">
        <v>2.7291666666666659E-4</v>
      </c>
      <c r="H2549" t="b">
        <v>1</v>
      </c>
      <c r="I2549" t="e">
        <f>G2550&lt;HLOOKUP(B2550,Table7[#All],IF('Time Sheet'!H2550,3,2),FALSE)</f>
        <v>#N/A</v>
      </c>
    </row>
    <row r="2550" spans="1:9" x14ac:dyDescent="0.25">
      <c r="A2550" t="s">
        <v>2410</v>
      </c>
      <c r="B2550" t="s">
        <v>57</v>
      </c>
      <c r="C2550" t="s">
        <v>2438</v>
      </c>
      <c r="E2550" t="s">
        <v>2438</v>
      </c>
      <c r="G2550">
        <v>3.3923611111111112E-4</v>
      </c>
      <c r="H2550" t="b">
        <v>1</v>
      </c>
      <c r="I2550" t="b">
        <f>G2551&lt;HLOOKUP(B2551,Table7[#All],IF('Time Sheet'!H2551,3,2),FALSE)</f>
        <v>0</v>
      </c>
    </row>
    <row r="2551" spans="1:9" x14ac:dyDescent="0.25">
      <c r="A2551" t="s">
        <v>2410</v>
      </c>
      <c r="B2551" t="s">
        <v>59</v>
      </c>
      <c r="C2551" t="s">
        <v>2439</v>
      </c>
      <c r="E2551" t="s">
        <v>2439</v>
      </c>
      <c r="G2551">
        <v>6.3993055555555559E-4</v>
      </c>
      <c r="H2551" t="b">
        <v>1</v>
      </c>
      <c r="I2551" t="e">
        <f>G2552&lt;HLOOKUP(B2552,Table7[#All],IF('Time Sheet'!H2552,3,2),FALSE)</f>
        <v>#N/A</v>
      </c>
    </row>
    <row r="2552" spans="1:9" x14ac:dyDescent="0.25">
      <c r="A2552" t="s">
        <v>2410</v>
      </c>
      <c r="B2552" t="s">
        <v>61</v>
      </c>
      <c r="C2552" t="s">
        <v>2440</v>
      </c>
      <c r="E2552" t="s">
        <v>2440</v>
      </c>
      <c r="G2552">
        <v>7.303240740740741E-4</v>
      </c>
      <c r="H2552" t="b">
        <v>1</v>
      </c>
      <c r="I2552" t="e">
        <f>G2553&lt;HLOOKUP(B2553,Table7[#All],IF('Time Sheet'!H2553,3,2),FALSE)</f>
        <v>#N/A</v>
      </c>
    </row>
    <row r="2553" spans="1:9" x14ac:dyDescent="0.25">
      <c r="A2553" t="s">
        <v>2410</v>
      </c>
      <c r="B2553" t="s">
        <v>63</v>
      </c>
      <c r="C2553" t="s">
        <v>2441</v>
      </c>
      <c r="E2553" t="s">
        <v>2441</v>
      </c>
      <c r="G2553">
        <v>1.4131944444444439E-3</v>
      </c>
      <c r="H2553" t="b">
        <v>1</v>
      </c>
      <c r="I2553" t="e">
        <f>G2554&lt;HLOOKUP(B2554,Table7[#All],IF('Time Sheet'!H2554,3,2),FALSE)</f>
        <v>#N/A</v>
      </c>
    </row>
    <row r="2554" spans="1:9" x14ac:dyDescent="0.25">
      <c r="A2554" t="s">
        <v>2410</v>
      </c>
      <c r="B2554" t="s">
        <v>65</v>
      </c>
      <c r="C2554" t="s">
        <v>1142</v>
      </c>
      <c r="E2554" t="s">
        <v>1142</v>
      </c>
      <c r="G2554">
        <v>1.6491898148148149E-3</v>
      </c>
      <c r="H2554" t="b">
        <v>1</v>
      </c>
      <c r="I2554" t="e">
        <f>G2555&lt;HLOOKUP(B2555,Table7[#All],IF('Time Sheet'!H2555,3,2),FALSE)</f>
        <v>#N/A</v>
      </c>
    </row>
    <row r="2555" spans="1:9" x14ac:dyDescent="0.25">
      <c r="A2555" t="s">
        <v>2410</v>
      </c>
      <c r="B2555" t="s">
        <v>67</v>
      </c>
      <c r="C2555" t="s">
        <v>2442</v>
      </c>
      <c r="E2555" t="s">
        <v>2442</v>
      </c>
      <c r="G2555">
        <v>7.0034722222222221E-4</v>
      </c>
      <c r="H2555" t="b">
        <v>1</v>
      </c>
      <c r="I2555" t="b">
        <f>G2556&lt;HLOOKUP(B2556,Table7[#All],IF('Time Sheet'!H2556,3,2),FALSE)</f>
        <v>0</v>
      </c>
    </row>
    <row r="2556" spans="1:9" x14ac:dyDescent="0.25">
      <c r="A2556" t="s">
        <v>2410</v>
      </c>
      <c r="B2556" t="s">
        <v>69</v>
      </c>
      <c r="C2556" t="s">
        <v>2443</v>
      </c>
      <c r="E2556" t="s">
        <v>2443</v>
      </c>
      <c r="G2556">
        <v>1.442592592592593E-3</v>
      </c>
      <c r="H2556" t="b">
        <v>1</v>
      </c>
      <c r="I2556" t="e">
        <f>G2557&lt;HLOOKUP(B2557,Table7[#All],IF('Time Sheet'!H2557,3,2),FALSE)</f>
        <v>#N/A</v>
      </c>
    </row>
    <row r="2557" spans="1:9" x14ac:dyDescent="0.25">
      <c r="A2557" t="s">
        <v>2410</v>
      </c>
      <c r="B2557" t="s">
        <v>71</v>
      </c>
      <c r="C2557" t="s">
        <v>2444</v>
      </c>
      <c r="E2557" t="s">
        <v>2444</v>
      </c>
      <c r="G2557">
        <v>1.646990740740741E-3</v>
      </c>
      <c r="H2557" t="b">
        <v>1</v>
      </c>
      <c r="I2557" t="e">
        <f>G2558&lt;HLOOKUP(B2558,Table7[#All],IF('Time Sheet'!H2558,3,2),FALSE)</f>
        <v>#N/A</v>
      </c>
    </row>
    <row r="2558" spans="1:9" x14ac:dyDescent="0.25">
      <c r="A2558" t="s">
        <v>2410</v>
      </c>
      <c r="B2558" t="s">
        <v>73</v>
      </c>
      <c r="C2558" t="s">
        <v>2445</v>
      </c>
      <c r="E2558" t="s">
        <v>2445</v>
      </c>
      <c r="G2558">
        <v>3.0591435185185179E-3</v>
      </c>
      <c r="H2558" t="b">
        <v>1</v>
      </c>
      <c r="I2558" t="e">
        <f>G2559&lt;HLOOKUP(B2559,Table7[#All],IF('Time Sheet'!H2559,3,2),FALSE)</f>
        <v>#N/A</v>
      </c>
    </row>
    <row r="2559" spans="1:9" x14ac:dyDescent="0.25">
      <c r="A2559" t="s">
        <v>2410</v>
      </c>
      <c r="B2559" t="s">
        <v>75</v>
      </c>
      <c r="C2559" t="s">
        <v>2446</v>
      </c>
      <c r="E2559" t="s">
        <v>2446</v>
      </c>
      <c r="G2559">
        <v>3.5113425925925919E-3</v>
      </c>
      <c r="H2559" t="b">
        <v>1</v>
      </c>
      <c r="I2559" t="e">
        <f>G2560&lt;HLOOKUP(B2560,Table7[#All],IF('Time Sheet'!H2560,3,2),FALSE)</f>
        <v>#N/A</v>
      </c>
    </row>
    <row r="2560" spans="1:9" x14ac:dyDescent="0.25">
      <c r="A2560" t="s">
        <v>2447</v>
      </c>
      <c r="B2560" t="s">
        <v>1</v>
      </c>
      <c r="C2560" t="s">
        <v>616</v>
      </c>
      <c r="E2560" t="s">
        <v>616</v>
      </c>
      <c r="G2560">
        <v>2.3553240740740739E-4</v>
      </c>
      <c r="H2560" t="b">
        <v>1</v>
      </c>
      <c r="I2560" t="b">
        <f>G2561&lt;HLOOKUP(B2561,Table7[#All],IF('Time Sheet'!H2561,3,2),FALSE)</f>
        <v>0</v>
      </c>
    </row>
    <row r="2561" spans="1:9" x14ac:dyDescent="0.25">
      <c r="A2561" t="s">
        <v>2447</v>
      </c>
      <c r="B2561" t="s">
        <v>3</v>
      </c>
      <c r="C2561" t="s">
        <v>2448</v>
      </c>
      <c r="E2561" t="s">
        <v>2448</v>
      </c>
      <c r="G2561">
        <v>2.8379629629629631E-4</v>
      </c>
      <c r="H2561" t="b">
        <v>1</v>
      </c>
      <c r="I2561" t="e">
        <f>G2562&lt;HLOOKUP(B2562,Table7[#All],IF('Time Sheet'!H2562,3,2),FALSE)</f>
        <v>#N/A</v>
      </c>
    </row>
    <row r="2562" spans="1:9" x14ac:dyDescent="0.25">
      <c r="A2562" t="s">
        <v>2447</v>
      </c>
      <c r="B2562" t="s">
        <v>5</v>
      </c>
      <c r="C2562" t="s">
        <v>1743</v>
      </c>
      <c r="E2562" t="s">
        <v>1743</v>
      </c>
      <c r="G2562">
        <v>3.1712962962962961E-4</v>
      </c>
      <c r="H2562" t="b">
        <v>1</v>
      </c>
      <c r="I2562" t="b">
        <f>G2563&lt;HLOOKUP(B2563,Table7[#All],IF('Time Sheet'!H2563,3,2),FALSE)</f>
        <v>0</v>
      </c>
    </row>
    <row r="2563" spans="1:9" x14ac:dyDescent="0.25">
      <c r="A2563" t="s">
        <v>2447</v>
      </c>
      <c r="B2563" t="s">
        <v>7</v>
      </c>
      <c r="C2563" t="s">
        <v>276</v>
      </c>
      <c r="E2563" t="s">
        <v>276</v>
      </c>
      <c r="G2563">
        <v>6.168981481481481E-4</v>
      </c>
      <c r="H2563" t="b">
        <v>1</v>
      </c>
      <c r="I2563" t="e">
        <f>G2564&lt;HLOOKUP(B2564,Table7[#All],IF('Time Sheet'!H2564,3,2),FALSE)</f>
        <v>#N/A</v>
      </c>
    </row>
    <row r="2564" spans="1:9" x14ac:dyDescent="0.25">
      <c r="A2564" t="s">
        <v>2447</v>
      </c>
      <c r="B2564" t="s">
        <v>9</v>
      </c>
      <c r="C2564" t="s">
        <v>384</v>
      </c>
      <c r="E2564" t="s">
        <v>384</v>
      </c>
      <c r="G2564">
        <v>6.8344907407407406E-4</v>
      </c>
      <c r="H2564" t="b">
        <v>1</v>
      </c>
      <c r="I2564" t="b">
        <f>G2565&lt;HLOOKUP(B2565,Table7[#All],IF('Time Sheet'!H2565,3,2),FALSE)</f>
        <v>0</v>
      </c>
    </row>
    <row r="2565" spans="1:9" x14ac:dyDescent="0.25">
      <c r="A2565" t="s">
        <v>2447</v>
      </c>
      <c r="B2565" t="s">
        <v>11</v>
      </c>
      <c r="C2565" t="s">
        <v>2449</v>
      </c>
      <c r="E2565" t="s">
        <v>2449</v>
      </c>
      <c r="G2565">
        <v>1.3592592592592591E-3</v>
      </c>
      <c r="H2565" t="b">
        <v>1</v>
      </c>
      <c r="I2565" t="e">
        <f>G2566&lt;HLOOKUP(B2566,Table7[#All],IF('Time Sheet'!H2566,3,2),FALSE)</f>
        <v>#N/A</v>
      </c>
    </row>
    <row r="2566" spans="1:9" x14ac:dyDescent="0.25">
      <c r="A2566" t="s">
        <v>2447</v>
      </c>
      <c r="B2566" t="s">
        <v>13</v>
      </c>
      <c r="C2566" t="s">
        <v>2450</v>
      </c>
      <c r="E2566" t="s">
        <v>2450</v>
      </c>
      <c r="G2566">
        <v>1.495717592592593E-3</v>
      </c>
      <c r="H2566" t="b">
        <v>1</v>
      </c>
      <c r="I2566" t="e">
        <f>G2567&lt;HLOOKUP(B2567,Table7[#All],IF('Time Sheet'!H2567,3,2),FALSE)</f>
        <v>#N/A</v>
      </c>
    </row>
    <row r="2567" spans="1:9" x14ac:dyDescent="0.25">
      <c r="A2567" t="s">
        <v>2447</v>
      </c>
      <c r="B2567" t="s">
        <v>15</v>
      </c>
      <c r="C2567" t="s">
        <v>2451</v>
      </c>
      <c r="E2567" t="s">
        <v>2451</v>
      </c>
      <c r="G2567">
        <v>3.2528935185185191E-3</v>
      </c>
      <c r="H2567" t="b">
        <v>1</v>
      </c>
      <c r="I2567" t="b">
        <f>G2568&lt;HLOOKUP(B2568,Table7[#All],IF('Time Sheet'!H2568,3,2),FALSE)</f>
        <v>0</v>
      </c>
    </row>
    <row r="2568" spans="1:9" x14ac:dyDescent="0.25">
      <c r="A2568" t="s">
        <v>2447</v>
      </c>
      <c r="B2568" t="s">
        <v>17</v>
      </c>
      <c r="C2568" t="s">
        <v>2452</v>
      </c>
      <c r="E2568" t="s">
        <v>2452</v>
      </c>
      <c r="G2568">
        <v>3.5005787037037041E-3</v>
      </c>
      <c r="H2568" t="b">
        <v>1</v>
      </c>
      <c r="I2568" t="e">
        <f>G2569&lt;HLOOKUP(B2569,Table7[#All],IF('Time Sheet'!H2569,3,2),FALSE)</f>
        <v>#N/A</v>
      </c>
    </row>
    <row r="2569" spans="1:9" x14ac:dyDescent="0.25">
      <c r="A2569" t="s">
        <v>2447</v>
      </c>
      <c r="B2569" t="s">
        <v>19</v>
      </c>
      <c r="C2569" t="s">
        <v>2453</v>
      </c>
      <c r="E2569" t="s">
        <v>2453</v>
      </c>
      <c r="G2569">
        <v>6.5628472222222217E-3</v>
      </c>
      <c r="H2569" t="b">
        <v>1</v>
      </c>
      <c r="I2569" t="e">
        <f>G2570&lt;HLOOKUP(B2570,Table7[#All],IF('Time Sheet'!H2570,3,2),FALSE)</f>
        <v>#N/A</v>
      </c>
    </row>
    <row r="2570" spans="1:9" x14ac:dyDescent="0.25">
      <c r="A2570" t="s">
        <v>2447</v>
      </c>
      <c r="B2570" t="s">
        <v>21</v>
      </c>
      <c r="C2570" t="s">
        <v>2454</v>
      </c>
      <c r="E2570" t="s">
        <v>2454</v>
      </c>
      <c r="G2570">
        <v>7.1841435185185194E-3</v>
      </c>
      <c r="H2570" t="b">
        <v>1</v>
      </c>
      <c r="I2570" t="e">
        <f>G2571&lt;HLOOKUP(B2571,Table7[#All],IF('Time Sheet'!H2571,3,2),FALSE)</f>
        <v>#N/A</v>
      </c>
    </row>
    <row r="2571" spans="1:9" x14ac:dyDescent="0.25">
      <c r="A2571" t="s">
        <v>2447</v>
      </c>
      <c r="B2571" t="s">
        <v>23</v>
      </c>
      <c r="C2571" t="s">
        <v>2455</v>
      </c>
      <c r="E2571" t="s">
        <v>2455</v>
      </c>
      <c r="G2571">
        <v>1.4626851851851849E-2</v>
      </c>
      <c r="H2571" t="b">
        <v>1</v>
      </c>
      <c r="I2571" t="e">
        <f>G2572&lt;HLOOKUP(B2572,Table7[#All],IF('Time Sheet'!H2572,3,2),FALSE)</f>
        <v>#N/A</v>
      </c>
    </row>
    <row r="2572" spans="1:9" x14ac:dyDescent="0.25">
      <c r="A2572" t="s">
        <v>2447</v>
      </c>
      <c r="B2572" t="s">
        <v>25</v>
      </c>
      <c r="C2572" t="s">
        <v>2456</v>
      </c>
      <c r="E2572" t="s">
        <v>2456</v>
      </c>
      <c r="G2572">
        <v>1.2160995370370371E-2</v>
      </c>
      <c r="H2572" t="b">
        <v>1</v>
      </c>
      <c r="I2572" t="e">
        <f>G2573&lt;HLOOKUP(B2573,Table7[#All],IF('Time Sheet'!H2573,3,2),FALSE)</f>
        <v>#N/A</v>
      </c>
    </row>
    <row r="2573" spans="1:9" x14ac:dyDescent="0.25">
      <c r="A2573" t="s">
        <v>2447</v>
      </c>
      <c r="B2573" t="s">
        <v>126</v>
      </c>
      <c r="C2573" t="s">
        <v>1301</v>
      </c>
      <c r="E2573" t="s">
        <v>1301</v>
      </c>
      <c r="G2573">
        <v>2.8668981481481481E-4</v>
      </c>
      <c r="H2573" t="b">
        <v>1</v>
      </c>
      <c r="I2573" t="e">
        <f>G2574&lt;HLOOKUP(B2574,Table7[#All],IF('Time Sheet'!H2574,3,2),FALSE)</f>
        <v>#N/A</v>
      </c>
    </row>
    <row r="2574" spans="1:9" x14ac:dyDescent="0.25">
      <c r="A2574" t="s">
        <v>2447</v>
      </c>
      <c r="B2574" t="s">
        <v>27</v>
      </c>
      <c r="C2574" t="s">
        <v>2457</v>
      </c>
      <c r="E2574" t="s">
        <v>2457</v>
      </c>
      <c r="G2574">
        <v>3.0509259259259259E-4</v>
      </c>
      <c r="H2574" t="b">
        <v>1</v>
      </c>
      <c r="I2574" t="e">
        <f>G2575&lt;HLOOKUP(B2575,Table7[#All],IF('Time Sheet'!H2575,3,2),FALSE)</f>
        <v>#N/A</v>
      </c>
    </row>
    <row r="2575" spans="1:9" x14ac:dyDescent="0.25">
      <c r="A2575" t="s">
        <v>2447</v>
      </c>
      <c r="B2575" t="s">
        <v>29</v>
      </c>
      <c r="C2575" t="s">
        <v>2458</v>
      </c>
      <c r="E2575" t="s">
        <v>2458</v>
      </c>
      <c r="G2575">
        <v>3.6307870370370368E-4</v>
      </c>
      <c r="H2575" t="b">
        <v>1</v>
      </c>
      <c r="I2575" t="b">
        <f>G2576&lt;HLOOKUP(B2576,Table7[#All],IF('Time Sheet'!H2576,3,2),FALSE)</f>
        <v>0</v>
      </c>
    </row>
    <row r="2576" spans="1:9" x14ac:dyDescent="0.25">
      <c r="A2576" t="s">
        <v>2447</v>
      </c>
      <c r="B2576" t="s">
        <v>31</v>
      </c>
      <c r="C2576" t="s">
        <v>328</v>
      </c>
      <c r="E2576" t="s">
        <v>328</v>
      </c>
      <c r="G2576">
        <v>6.4895833333333331E-4</v>
      </c>
      <c r="H2576" t="b">
        <v>1</v>
      </c>
      <c r="I2576" t="e">
        <f>G2577&lt;HLOOKUP(B2577,Table7[#All],IF('Time Sheet'!H2577,3,2),FALSE)</f>
        <v>#N/A</v>
      </c>
    </row>
    <row r="2577" spans="1:9" x14ac:dyDescent="0.25">
      <c r="A2577" t="s">
        <v>2447</v>
      </c>
      <c r="B2577" t="s">
        <v>33</v>
      </c>
      <c r="C2577" t="s">
        <v>2429</v>
      </c>
      <c r="E2577" t="s">
        <v>2429</v>
      </c>
      <c r="G2577">
        <v>7.4930555555555547E-4</v>
      </c>
      <c r="H2577" t="b">
        <v>1</v>
      </c>
      <c r="I2577" t="e">
        <f>G2578&lt;HLOOKUP(B2578,Table7[#All],IF('Time Sheet'!H2578,3,2),FALSE)</f>
        <v>#N/A</v>
      </c>
    </row>
    <row r="2578" spans="1:9" x14ac:dyDescent="0.25">
      <c r="A2578" t="s">
        <v>2447</v>
      </c>
      <c r="B2578" t="s">
        <v>35</v>
      </c>
      <c r="C2578" t="s">
        <v>2459</v>
      </c>
      <c r="E2578" t="s">
        <v>2459</v>
      </c>
      <c r="G2578">
        <v>1.36712962962963E-3</v>
      </c>
      <c r="H2578" t="b">
        <v>1</v>
      </c>
      <c r="I2578" t="e">
        <f>G2579&lt;HLOOKUP(B2579,Table7[#All],IF('Time Sheet'!H2579,3,2),FALSE)</f>
        <v>#N/A</v>
      </c>
    </row>
    <row r="2579" spans="1:9" x14ac:dyDescent="0.25">
      <c r="A2579" t="s">
        <v>2447</v>
      </c>
      <c r="B2579" t="s">
        <v>37</v>
      </c>
      <c r="C2579" t="s">
        <v>2460</v>
      </c>
      <c r="E2579" t="s">
        <v>2460</v>
      </c>
      <c r="G2579">
        <v>1.602199074074074E-3</v>
      </c>
      <c r="H2579" t="b">
        <v>1</v>
      </c>
      <c r="I2579" t="e">
        <f>G2580&lt;HLOOKUP(B2580,Table7[#All],IF('Time Sheet'!H2580,3,2),FALSE)</f>
        <v>#N/A</v>
      </c>
    </row>
    <row r="2580" spans="1:9" x14ac:dyDescent="0.25">
      <c r="A2580" t="s">
        <v>2447</v>
      </c>
      <c r="B2580" t="s">
        <v>39</v>
      </c>
      <c r="C2580" t="s">
        <v>2461</v>
      </c>
      <c r="E2580" t="s">
        <v>2461</v>
      </c>
      <c r="G2580">
        <v>3.1400462962962963E-4</v>
      </c>
      <c r="H2580" t="b">
        <v>1</v>
      </c>
      <c r="I2580" t="e">
        <f>G2581&lt;HLOOKUP(B2581,Table7[#All],IF('Time Sheet'!H2581,3,2),FALSE)</f>
        <v>#N/A</v>
      </c>
    </row>
    <row r="2581" spans="1:9" x14ac:dyDescent="0.25">
      <c r="A2581" t="s">
        <v>2447</v>
      </c>
      <c r="B2581" t="s">
        <v>41</v>
      </c>
      <c r="C2581" t="s">
        <v>2462</v>
      </c>
      <c r="E2581" t="s">
        <v>2462</v>
      </c>
      <c r="G2581">
        <v>3.8043981481481479E-4</v>
      </c>
      <c r="H2581" t="b">
        <v>1</v>
      </c>
      <c r="I2581" t="e">
        <f>G2582&lt;HLOOKUP(B2582,Table7[#All],IF('Time Sheet'!H2582,3,2),FALSE)</f>
        <v>#N/A</v>
      </c>
    </row>
    <row r="2582" spans="1:9" x14ac:dyDescent="0.25">
      <c r="A2582" t="s">
        <v>2447</v>
      </c>
      <c r="B2582" t="s">
        <v>43</v>
      </c>
      <c r="C2582" t="s">
        <v>2463</v>
      </c>
      <c r="E2582" t="s">
        <v>2463</v>
      </c>
      <c r="G2582">
        <v>4.7465277777777778E-4</v>
      </c>
      <c r="H2582" t="b">
        <v>1</v>
      </c>
      <c r="I2582" t="b">
        <f>G2583&lt;HLOOKUP(B2583,Table7[#All],IF('Time Sheet'!H2583,3,2),FALSE)</f>
        <v>0</v>
      </c>
    </row>
    <row r="2583" spans="1:9" x14ac:dyDescent="0.25">
      <c r="A2583" t="s">
        <v>2447</v>
      </c>
      <c r="B2583" t="s">
        <v>45</v>
      </c>
      <c r="C2583" t="s">
        <v>2464</v>
      </c>
      <c r="E2583" t="s">
        <v>2464</v>
      </c>
      <c r="G2583">
        <v>8.016203703703704E-4</v>
      </c>
      <c r="H2583" t="b">
        <v>1</v>
      </c>
      <c r="I2583" t="e">
        <f>G2584&lt;HLOOKUP(B2584,Table7[#All],IF('Time Sheet'!H2584,3,2),FALSE)</f>
        <v>#N/A</v>
      </c>
    </row>
    <row r="2584" spans="1:9" x14ac:dyDescent="0.25">
      <c r="A2584" t="s">
        <v>2447</v>
      </c>
      <c r="B2584" t="s">
        <v>47</v>
      </c>
      <c r="C2584" t="s">
        <v>2465</v>
      </c>
      <c r="E2584" t="s">
        <v>2465</v>
      </c>
      <c r="G2584">
        <v>9.8321759259259261E-4</v>
      </c>
      <c r="H2584" t="b">
        <v>1</v>
      </c>
      <c r="I2584" t="e">
        <f>G2585&lt;HLOOKUP(B2585,Table7[#All],IF('Time Sheet'!H2585,3,2),FALSE)</f>
        <v>#N/A</v>
      </c>
    </row>
    <row r="2585" spans="1:9" x14ac:dyDescent="0.25">
      <c r="A2585" t="s">
        <v>2447</v>
      </c>
      <c r="B2585" t="s">
        <v>49</v>
      </c>
      <c r="C2585" t="s">
        <v>2460</v>
      </c>
      <c r="E2585" t="s">
        <v>2460</v>
      </c>
      <c r="G2585">
        <v>1.602199074074074E-3</v>
      </c>
      <c r="H2585" t="b">
        <v>1</v>
      </c>
      <c r="I2585" t="e">
        <f>G2586&lt;HLOOKUP(B2586,Table7[#All],IF('Time Sheet'!H2586,3,2),FALSE)</f>
        <v>#N/A</v>
      </c>
    </row>
    <row r="2586" spans="1:9" x14ac:dyDescent="0.25">
      <c r="A2586" t="s">
        <v>2447</v>
      </c>
      <c r="B2586" t="s">
        <v>51</v>
      </c>
      <c r="C2586" t="s">
        <v>2466</v>
      </c>
      <c r="E2586" t="s">
        <v>2466</v>
      </c>
      <c r="G2586">
        <v>1.911574074074074E-3</v>
      </c>
      <c r="H2586" t="b">
        <v>1</v>
      </c>
      <c r="I2586" t="e">
        <f>G2587&lt;HLOOKUP(B2587,Table7[#All],IF('Time Sheet'!H2587,3,2),FALSE)</f>
        <v>#N/A</v>
      </c>
    </row>
    <row r="2587" spans="1:9" x14ac:dyDescent="0.25">
      <c r="A2587" t="s">
        <v>2447</v>
      </c>
      <c r="B2587" t="s">
        <v>53</v>
      </c>
      <c r="C2587" t="s">
        <v>2024</v>
      </c>
      <c r="E2587" t="s">
        <v>2024</v>
      </c>
      <c r="G2587">
        <v>2.6944444444444439E-4</v>
      </c>
      <c r="H2587" t="b">
        <v>1</v>
      </c>
      <c r="I2587" t="e">
        <f>G2588&lt;HLOOKUP(B2588,Table7[#All],IF('Time Sheet'!H2588,3,2),FALSE)</f>
        <v>#N/A</v>
      </c>
    </row>
    <row r="2588" spans="1:9" x14ac:dyDescent="0.25">
      <c r="A2588" t="s">
        <v>2447</v>
      </c>
      <c r="B2588" t="s">
        <v>55</v>
      </c>
      <c r="C2588" t="s">
        <v>2467</v>
      </c>
      <c r="E2588" t="s">
        <v>2467</v>
      </c>
      <c r="G2588">
        <v>3.0011574074074071E-4</v>
      </c>
      <c r="H2588" t="b">
        <v>1</v>
      </c>
      <c r="I2588" t="e">
        <f>G2589&lt;HLOOKUP(B2589,Table7[#All],IF('Time Sheet'!H2589,3,2),FALSE)</f>
        <v>#N/A</v>
      </c>
    </row>
    <row r="2589" spans="1:9" x14ac:dyDescent="0.25">
      <c r="A2589" t="s">
        <v>2447</v>
      </c>
      <c r="B2589" t="s">
        <v>57</v>
      </c>
      <c r="C2589" t="s">
        <v>2468</v>
      </c>
      <c r="E2589" t="s">
        <v>2468</v>
      </c>
      <c r="G2589">
        <v>3.4664351851851848E-4</v>
      </c>
      <c r="H2589" t="b">
        <v>1</v>
      </c>
      <c r="I2589" t="b">
        <f>G2590&lt;HLOOKUP(B2590,Table7[#All],IF('Time Sheet'!H2590,3,2),FALSE)</f>
        <v>0</v>
      </c>
    </row>
    <row r="2590" spans="1:9" x14ac:dyDescent="0.25">
      <c r="A2590" t="s">
        <v>2447</v>
      </c>
      <c r="B2590" t="s">
        <v>59</v>
      </c>
      <c r="C2590" t="s">
        <v>1340</v>
      </c>
      <c r="E2590" t="s">
        <v>1340</v>
      </c>
      <c r="G2590">
        <v>6.4606481481481481E-4</v>
      </c>
      <c r="H2590" t="b">
        <v>1</v>
      </c>
      <c r="I2590" t="e">
        <f>G2591&lt;HLOOKUP(B2591,Table7[#All],IF('Time Sheet'!H2591,3,2),FALSE)</f>
        <v>#N/A</v>
      </c>
    </row>
    <row r="2591" spans="1:9" x14ac:dyDescent="0.25">
      <c r="A2591" t="s">
        <v>2447</v>
      </c>
      <c r="B2591" t="s">
        <v>61</v>
      </c>
      <c r="C2591" t="s">
        <v>2469</v>
      </c>
      <c r="E2591" t="s">
        <v>2469</v>
      </c>
      <c r="G2591">
        <v>7.4456018518518513E-4</v>
      </c>
      <c r="H2591" t="b">
        <v>1</v>
      </c>
      <c r="I2591" t="e">
        <f>G2592&lt;HLOOKUP(B2592,Table7[#All],IF('Time Sheet'!H2592,3,2),FALSE)</f>
        <v>#N/A</v>
      </c>
    </row>
    <row r="2592" spans="1:9" x14ac:dyDescent="0.25">
      <c r="A2592" t="s">
        <v>2447</v>
      </c>
      <c r="B2592" t="s">
        <v>63</v>
      </c>
      <c r="C2592" t="s">
        <v>1905</v>
      </c>
      <c r="E2592" t="s">
        <v>1905</v>
      </c>
      <c r="G2592">
        <v>1.418634259259259E-3</v>
      </c>
      <c r="H2592" t="b">
        <v>1</v>
      </c>
      <c r="I2592" t="e">
        <f>G2593&lt;HLOOKUP(B2593,Table7[#All],IF('Time Sheet'!H2593,3,2),FALSE)</f>
        <v>#N/A</v>
      </c>
    </row>
    <row r="2593" spans="1:9" x14ac:dyDescent="0.25">
      <c r="A2593" t="s">
        <v>2447</v>
      </c>
      <c r="B2593" t="s">
        <v>65</v>
      </c>
      <c r="C2593" t="s">
        <v>2470</v>
      </c>
      <c r="E2593" t="s">
        <v>2470</v>
      </c>
      <c r="G2593">
        <v>1.619907407407408E-3</v>
      </c>
      <c r="H2593" t="b">
        <v>1</v>
      </c>
      <c r="I2593" t="e">
        <f>G2594&lt;HLOOKUP(B2594,Table7[#All],IF('Time Sheet'!H2594,3,2),FALSE)</f>
        <v>#N/A</v>
      </c>
    </row>
    <row r="2594" spans="1:9" x14ac:dyDescent="0.25">
      <c r="A2594" t="s">
        <v>2447</v>
      </c>
      <c r="B2594" t="s">
        <v>67</v>
      </c>
      <c r="C2594" t="s">
        <v>2471</v>
      </c>
      <c r="E2594" t="s">
        <v>2471</v>
      </c>
      <c r="G2594">
        <v>7.1597222222222223E-4</v>
      </c>
      <c r="H2594" t="b">
        <v>1</v>
      </c>
      <c r="I2594" t="b">
        <f>G2595&lt;HLOOKUP(B2595,Table7[#All],IF('Time Sheet'!H2595,3,2),FALSE)</f>
        <v>0</v>
      </c>
    </row>
    <row r="2595" spans="1:9" x14ac:dyDescent="0.25">
      <c r="A2595" t="s">
        <v>2447</v>
      </c>
      <c r="B2595" t="s">
        <v>69</v>
      </c>
      <c r="C2595" t="s">
        <v>2472</v>
      </c>
      <c r="E2595" t="s">
        <v>2472</v>
      </c>
      <c r="G2595">
        <v>1.4270833333333329E-3</v>
      </c>
      <c r="H2595" t="b">
        <v>1</v>
      </c>
      <c r="I2595" t="e">
        <f>G2596&lt;HLOOKUP(B2596,Table7[#All],IF('Time Sheet'!H2596,3,2),FALSE)</f>
        <v>#N/A</v>
      </c>
    </row>
    <row r="2596" spans="1:9" x14ac:dyDescent="0.25">
      <c r="A2596" t="s">
        <v>2447</v>
      </c>
      <c r="B2596" t="s">
        <v>71</v>
      </c>
      <c r="C2596" t="s">
        <v>2473</v>
      </c>
      <c r="E2596" t="s">
        <v>2473</v>
      </c>
      <c r="G2596">
        <v>1.6203703703703701E-3</v>
      </c>
      <c r="H2596" t="b">
        <v>1</v>
      </c>
      <c r="I2596" t="e">
        <f>G2597&lt;HLOOKUP(B2597,Table7[#All],IF('Time Sheet'!H2597,3,2),FALSE)</f>
        <v>#N/A</v>
      </c>
    </row>
    <row r="2597" spans="1:9" x14ac:dyDescent="0.25">
      <c r="A2597" t="s">
        <v>2447</v>
      </c>
      <c r="B2597" t="s">
        <v>73</v>
      </c>
      <c r="C2597" t="s">
        <v>2474</v>
      </c>
      <c r="E2597" t="s">
        <v>2474</v>
      </c>
      <c r="G2597">
        <v>2.9725694444444439E-3</v>
      </c>
      <c r="H2597" t="b">
        <v>1</v>
      </c>
      <c r="I2597" t="e">
        <f>G2598&lt;HLOOKUP(B2598,Table7[#All],IF('Time Sheet'!H2598,3,2),FALSE)</f>
        <v>#N/A</v>
      </c>
    </row>
    <row r="2598" spans="1:9" x14ac:dyDescent="0.25">
      <c r="A2598" t="s">
        <v>2447</v>
      </c>
      <c r="B2598" t="s">
        <v>75</v>
      </c>
      <c r="C2598" t="s">
        <v>2475</v>
      </c>
      <c r="E2598" t="s">
        <v>2475</v>
      </c>
      <c r="G2598">
        <v>3.4063657407407411E-3</v>
      </c>
      <c r="H2598" t="b">
        <v>1</v>
      </c>
      <c r="I2598" t="b">
        <f>G2599&lt;HLOOKUP(B2599,Table7[#All],IF('Time Sheet'!H2599,3,2),FALSE)</f>
        <v>0</v>
      </c>
    </row>
    <row r="2599" spans="1:9" x14ac:dyDescent="0.25">
      <c r="A2599" t="s">
        <v>2476</v>
      </c>
      <c r="B2599" t="s">
        <v>3</v>
      </c>
      <c r="C2599" t="s">
        <v>1511</v>
      </c>
      <c r="E2599" t="s">
        <v>1511</v>
      </c>
      <c r="G2599">
        <v>2.7835648148148148E-4</v>
      </c>
      <c r="H2599" t="b">
        <v>1</v>
      </c>
      <c r="I2599" t="e">
        <f>G2600&lt;HLOOKUP(B2600,Table7[#All],IF('Time Sheet'!H2600,3,2),FALSE)</f>
        <v>#N/A</v>
      </c>
    </row>
    <row r="2600" spans="1:9" x14ac:dyDescent="0.25">
      <c r="A2600" t="s">
        <v>2476</v>
      </c>
      <c r="B2600" t="s">
        <v>5</v>
      </c>
      <c r="C2600" t="s">
        <v>2477</v>
      </c>
      <c r="E2600" t="s">
        <v>2477</v>
      </c>
      <c r="G2600">
        <v>3.2650462962962971E-4</v>
      </c>
      <c r="H2600" t="b">
        <v>1</v>
      </c>
      <c r="I2600" t="b">
        <f>G2601&lt;HLOOKUP(B2601,Table7[#All],IF('Time Sheet'!H2601,3,2),FALSE)</f>
        <v>0</v>
      </c>
    </row>
    <row r="2601" spans="1:9" x14ac:dyDescent="0.25">
      <c r="A2601" t="s">
        <v>2476</v>
      </c>
      <c r="B2601" t="s">
        <v>7</v>
      </c>
      <c r="C2601" t="s">
        <v>2478</v>
      </c>
      <c r="E2601" t="s">
        <v>2478</v>
      </c>
      <c r="G2601">
        <v>6.1990740740740745E-4</v>
      </c>
      <c r="H2601" t="b">
        <v>1</v>
      </c>
      <c r="I2601" t="e">
        <f>G2602&lt;HLOOKUP(B2602,Table7[#All],IF('Time Sheet'!H2602,3,2),FALSE)</f>
        <v>#N/A</v>
      </c>
    </row>
    <row r="2602" spans="1:9" x14ac:dyDescent="0.25">
      <c r="A2602" t="s">
        <v>2476</v>
      </c>
      <c r="B2602" t="s">
        <v>9</v>
      </c>
      <c r="C2602" t="s">
        <v>2479</v>
      </c>
      <c r="E2602" t="s">
        <v>2479</v>
      </c>
      <c r="G2602">
        <v>7.1979166666666665E-4</v>
      </c>
      <c r="H2602" t="b">
        <v>1</v>
      </c>
      <c r="I2602" t="b">
        <f>G2603&lt;HLOOKUP(B2603,Table7[#All],IF('Time Sheet'!H2603,3,2),FALSE)</f>
        <v>0</v>
      </c>
    </row>
    <row r="2603" spans="1:9" x14ac:dyDescent="0.25">
      <c r="A2603" t="s">
        <v>2476</v>
      </c>
      <c r="B2603" t="s">
        <v>11</v>
      </c>
      <c r="C2603" t="s">
        <v>986</v>
      </c>
      <c r="E2603" t="s">
        <v>986</v>
      </c>
      <c r="G2603">
        <v>1.349768518518519E-3</v>
      </c>
      <c r="H2603" t="b">
        <v>1</v>
      </c>
      <c r="I2603" t="e">
        <f>G2604&lt;HLOOKUP(B2604,Table7[#All],IF('Time Sheet'!H2604,3,2),FALSE)</f>
        <v>#N/A</v>
      </c>
    </row>
    <row r="2604" spans="1:9" x14ac:dyDescent="0.25">
      <c r="A2604" t="s">
        <v>2476</v>
      </c>
      <c r="B2604" t="s">
        <v>13</v>
      </c>
      <c r="C2604" t="s">
        <v>2480</v>
      </c>
      <c r="E2604" t="s">
        <v>2480</v>
      </c>
      <c r="G2604">
        <v>1.5862268518518519E-3</v>
      </c>
      <c r="H2604" t="b">
        <v>1</v>
      </c>
      <c r="I2604" t="e">
        <f>G2605&lt;HLOOKUP(B2605,Table7[#All],IF('Time Sheet'!H2605,3,2),FALSE)</f>
        <v>#N/A</v>
      </c>
    </row>
    <row r="2605" spans="1:9" x14ac:dyDescent="0.25">
      <c r="A2605" t="s">
        <v>2476</v>
      </c>
      <c r="B2605" t="s">
        <v>15</v>
      </c>
      <c r="C2605" t="s">
        <v>2481</v>
      </c>
      <c r="E2605" t="s">
        <v>2481</v>
      </c>
      <c r="G2605">
        <v>3.615162037037037E-3</v>
      </c>
      <c r="H2605" t="b">
        <v>1</v>
      </c>
      <c r="I2605" t="b">
        <f>G2606&lt;HLOOKUP(B2606,Table7[#All],IF('Time Sheet'!H2606,3,2),FALSE)</f>
        <v>0</v>
      </c>
    </row>
    <row r="2606" spans="1:9" x14ac:dyDescent="0.25">
      <c r="A2606" t="s">
        <v>2476</v>
      </c>
      <c r="B2606" t="s">
        <v>17</v>
      </c>
      <c r="C2606" t="s">
        <v>2482</v>
      </c>
      <c r="E2606" t="s">
        <v>2482</v>
      </c>
      <c r="G2606">
        <v>3.7069444444444441E-3</v>
      </c>
      <c r="H2606" t="b">
        <v>1</v>
      </c>
      <c r="I2606" t="e">
        <f>G2607&lt;HLOOKUP(B2607,Table7[#All],IF('Time Sheet'!H2607,3,2),FALSE)</f>
        <v>#N/A</v>
      </c>
    </row>
    <row r="2607" spans="1:9" x14ac:dyDescent="0.25">
      <c r="A2607" t="s">
        <v>2476</v>
      </c>
      <c r="B2607" t="s">
        <v>19</v>
      </c>
      <c r="C2607" t="s">
        <v>2483</v>
      </c>
      <c r="E2607" t="s">
        <v>2483</v>
      </c>
      <c r="G2607">
        <v>7.1572916666666668E-3</v>
      </c>
      <c r="H2607" t="b">
        <v>1</v>
      </c>
      <c r="I2607" t="e">
        <f>G2608&lt;HLOOKUP(B2608,Table7[#All],IF('Time Sheet'!H2608,3,2),FALSE)</f>
        <v>#N/A</v>
      </c>
    </row>
    <row r="2608" spans="1:9" x14ac:dyDescent="0.25">
      <c r="A2608" t="s">
        <v>2476</v>
      </c>
      <c r="B2608" t="s">
        <v>21</v>
      </c>
      <c r="C2608" t="s">
        <v>2484</v>
      </c>
      <c r="E2608" t="s">
        <v>2484</v>
      </c>
      <c r="G2608">
        <v>8.0450231481481484E-3</v>
      </c>
      <c r="H2608" t="b">
        <v>1</v>
      </c>
      <c r="I2608" t="e">
        <f>G2609&lt;HLOOKUP(B2609,Table7[#All],IF('Time Sheet'!H2609,3,2),FALSE)</f>
        <v>#N/A</v>
      </c>
    </row>
    <row r="2609" spans="1:9" x14ac:dyDescent="0.25">
      <c r="A2609" t="s">
        <v>2476</v>
      </c>
      <c r="B2609" t="s">
        <v>25</v>
      </c>
      <c r="C2609" t="s">
        <v>2485</v>
      </c>
      <c r="E2609" t="s">
        <v>2485</v>
      </c>
      <c r="G2609">
        <v>1.327094907407407E-2</v>
      </c>
      <c r="H2609" t="b">
        <v>1</v>
      </c>
      <c r="I2609" t="e">
        <f>G2610&lt;HLOOKUP(B2610,Table7[#All],IF('Time Sheet'!H2610,3,2),FALSE)</f>
        <v>#N/A</v>
      </c>
    </row>
    <row r="2610" spans="1:9" x14ac:dyDescent="0.25">
      <c r="A2610" t="s">
        <v>2476</v>
      </c>
      <c r="B2610" t="s">
        <v>126</v>
      </c>
      <c r="C2610" t="s">
        <v>2486</v>
      </c>
      <c r="E2610" t="s">
        <v>2486</v>
      </c>
      <c r="G2610">
        <v>2.7418981481481478E-4</v>
      </c>
      <c r="H2610" t="b">
        <v>1</v>
      </c>
      <c r="I2610" t="e">
        <f>G2611&lt;HLOOKUP(B2611,Table7[#All],IF('Time Sheet'!H2611,3,2),FALSE)</f>
        <v>#N/A</v>
      </c>
    </row>
    <row r="2611" spans="1:9" x14ac:dyDescent="0.25">
      <c r="A2611" t="s">
        <v>2476</v>
      </c>
      <c r="B2611" t="s">
        <v>27</v>
      </c>
      <c r="C2611" t="s">
        <v>2487</v>
      </c>
      <c r="E2611" t="s">
        <v>2487</v>
      </c>
      <c r="G2611">
        <v>3.2696759259259262E-4</v>
      </c>
      <c r="H2611" t="b">
        <v>1</v>
      </c>
      <c r="I2611" t="e">
        <f>G2612&lt;HLOOKUP(B2612,Table7[#All],IF('Time Sheet'!H2612,3,2),FALSE)</f>
        <v>#N/A</v>
      </c>
    </row>
    <row r="2612" spans="1:9" x14ac:dyDescent="0.25">
      <c r="A2612" t="s">
        <v>2476</v>
      </c>
      <c r="B2612" t="s">
        <v>29</v>
      </c>
      <c r="C2612" t="s">
        <v>2488</v>
      </c>
      <c r="E2612" t="s">
        <v>2488</v>
      </c>
      <c r="G2612">
        <v>3.9733796296296289E-4</v>
      </c>
      <c r="H2612" t="b">
        <v>1</v>
      </c>
      <c r="I2612" t="b">
        <f>G2613&lt;HLOOKUP(B2613,Table7[#All],IF('Time Sheet'!H2613,3,2),FALSE)</f>
        <v>0</v>
      </c>
    </row>
    <row r="2613" spans="1:9" x14ac:dyDescent="0.25">
      <c r="A2613" t="s">
        <v>2476</v>
      </c>
      <c r="B2613" t="s">
        <v>31</v>
      </c>
      <c r="C2613" t="s">
        <v>2370</v>
      </c>
      <c r="E2613" t="s">
        <v>2370</v>
      </c>
      <c r="G2613">
        <v>6.6898148148148145E-4</v>
      </c>
      <c r="H2613" t="b">
        <v>1</v>
      </c>
      <c r="I2613" t="e">
        <f>G2614&lt;HLOOKUP(B2614,Table7[#All],IF('Time Sheet'!H2614,3,2),FALSE)</f>
        <v>#N/A</v>
      </c>
    </row>
    <row r="2614" spans="1:9" x14ac:dyDescent="0.25">
      <c r="A2614" t="s">
        <v>2476</v>
      </c>
      <c r="B2614" t="s">
        <v>33</v>
      </c>
      <c r="C2614" t="s">
        <v>2489</v>
      </c>
      <c r="E2614" t="s">
        <v>2489</v>
      </c>
      <c r="G2614">
        <v>8.0381944444444446E-4</v>
      </c>
      <c r="H2614" t="b">
        <v>1</v>
      </c>
      <c r="I2614" t="e">
        <f>G2615&lt;HLOOKUP(B2615,Table7[#All],IF('Time Sheet'!H2615,3,2),FALSE)</f>
        <v>#N/A</v>
      </c>
    </row>
    <row r="2615" spans="1:9" x14ac:dyDescent="0.25">
      <c r="A2615" t="s">
        <v>2476</v>
      </c>
      <c r="B2615" t="s">
        <v>35</v>
      </c>
      <c r="C2615" t="s">
        <v>2490</v>
      </c>
      <c r="E2615" t="s">
        <v>2490</v>
      </c>
      <c r="G2615">
        <v>1.5164351851851849E-3</v>
      </c>
      <c r="H2615" t="b">
        <v>1</v>
      </c>
      <c r="I2615" t="e">
        <f>G2616&lt;HLOOKUP(B2616,Table7[#All],IF('Time Sheet'!H2616,3,2),FALSE)</f>
        <v>#N/A</v>
      </c>
    </row>
    <row r="2616" spans="1:9" x14ac:dyDescent="0.25">
      <c r="A2616" t="s">
        <v>2476</v>
      </c>
      <c r="B2616" t="s">
        <v>37</v>
      </c>
      <c r="C2616" t="s">
        <v>2491</v>
      </c>
      <c r="E2616" t="s">
        <v>2491</v>
      </c>
      <c r="G2616">
        <v>1.7385416666666671E-3</v>
      </c>
      <c r="H2616" t="b">
        <v>1</v>
      </c>
      <c r="I2616" t="e">
        <f>G2617&lt;HLOOKUP(B2617,Table7[#All],IF('Time Sheet'!H2617,3,2),FALSE)</f>
        <v>#N/A</v>
      </c>
    </row>
    <row r="2617" spans="1:9" x14ac:dyDescent="0.25">
      <c r="A2617" t="s">
        <v>2476</v>
      </c>
      <c r="B2617" t="s">
        <v>39</v>
      </c>
      <c r="C2617" t="s">
        <v>694</v>
      </c>
      <c r="E2617" t="s">
        <v>694</v>
      </c>
      <c r="G2617">
        <v>2.652777777777778E-4</v>
      </c>
      <c r="H2617" t="b">
        <v>1</v>
      </c>
      <c r="I2617" t="e">
        <f>G2618&lt;HLOOKUP(B2618,Table7[#All],IF('Time Sheet'!H2618,3,2),FALSE)</f>
        <v>#N/A</v>
      </c>
    </row>
    <row r="2618" spans="1:9" x14ac:dyDescent="0.25">
      <c r="A2618" t="s">
        <v>2476</v>
      </c>
      <c r="B2618" t="s">
        <v>41</v>
      </c>
      <c r="C2618" t="s">
        <v>2492</v>
      </c>
      <c r="E2618" t="s">
        <v>2492</v>
      </c>
      <c r="G2618">
        <v>3.3101851851851852E-4</v>
      </c>
      <c r="H2618" t="b">
        <v>1</v>
      </c>
      <c r="I2618" t="e">
        <f>G2619&lt;HLOOKUP(B2619,Table7[#All],IF('Time Sheet'!H2619,3,2),FALSE)</f>
        <v>#N/A</v>
      </c>
    </row>
    <row r="2619" spans="1:9" x14ac:dyDescent="0.25">
      <c r="A2619" t="s">
        <v>2476</v>
      </c>
      <c r="B2619" t="s">
        <v>43</v>
      </c>
      <c r="C2619" t="s">
        <v>2493</v>
      </c>
      <c r="E2619" t="s">
        <v>2493</v>
      </c>
      <c r="G2619">
        <v>4.0821759259259262E-4</v>
      </c>
      <c r="H2619" t="b">
        <v>1</v>
      </c>
      <c r="I2619" t="b">
        <f>G2620&lt;HLOOKUP(B2620,Table7[#All],IF('Time Sheet'!H2620,3,2),FALSE)</f>
        <v>1</v>
      </c>
    </row>
    <row r="2620" spans="1:9" x14ac:dyDescent="0.25">
      <c r="A2620" t="s">
        <v>2476</v>
      </c>
      <c r="B2620" t="s">
        <v>45</v>
      </c>
      <c r="C2620" t="s">
        <v>2494</v>
      </c>
      <c r="E2620" t="s">
        <v>2494</v>
      </c>
      <c r="G2620">
        <v>7.104166666666667E-4</v>
      </c>
      <c r="H2620" t="b">
        <v>1</v>
      </c>
      <c r="I2620" t="e">
        <f>G2621&lt;HLOOKUP(B2621,Table7[#All],IF('Time Sheet'!H2621,3,2),FALSE)</f>
        <v>#N/A</v>
      </c>
    </row>
    <row r="2621" spans="1:9" x14ac:dyDescent="0.25">
      <c r="A2621" t="s">
        <v>2476</v>
      </c>
      <c r="B2621" t="s">
        <v>47</v>
      </c>
      <c r="C2621" t="s">
        <v>2495</v>
      </c>
      <c r="E2621" t="s">
        <v>2495</v>
      </c>
      <c r="G2621">
        <v>8.7106481481481486E-4</v>
      </c>
      <c r="H2621" t="b">
        <v>1</v>
      </c>
      <c r="I2621" t="e">
        <f>G2622&lt;HLOOKUP(B2622,Table7[#All],IF('Time Sheet'!H2622,3,2),FALSE)</f>
        <v>#N/A</v>
      </c>
    </row>
    <row r="2622" spans="1:9" x14ac:dyDescent="0.25">
      <c r="A2622" t="s">
        <v>2476</v>
      </c>
      <c r="B2622" t="s">
        <v>49</v>
      </c>
      <c r="C2622" t="s">
        <v>2496</v>
      </c>
      <c r="E2622" t="s">
        <v>2496</v>
      </c>
      <c r="G2622">
        <v>1.516550925925926E-3</v>
      </c>
      <c r="H2622" t="b">
        <v>1</v>
      </c>
      <c r="I2622" t="e">
        <f>G2623&lt;HLOOKUP(B2623,Table7[#All],IF('Time Sheet'!H2623,3,2),FALSE)</f>
        <v>#N/A</v>
      </c>
    </row>
    <row r="2623" spans="1:9" x14ac:dyDescent="0.25">
      <c r="A2623" t="s">
        <v>2476</v>
      </c>
      <c r="B2623" t="s">
        <v>51</v>
      </c>
      <c r="C2623" t="s">
        <v>2497</v>
      </c>
      <c r="E2623" t="s">
        <v>2497</v>
      </c>
      <c r="G2623">
        <v>1.8765046296296301E-3</v>
      </c>
      <c r="H2623" t="b">
        <v>1</v>
      </c>
      <c r="I2623" t="e">
        <f>G2624&lt;HLOOKUP(B2624,Table7[#All],IF('Time Sheet'!H2624,3,2),FALSE)</f>
        <v>#N/A</v>
      </c>
    </row>
    <row r="2624" spans="1:9" x14ac:dyDescent="0.25">
      <c r="A2624" t="s">
        <v>2476</v>
      </c>
      <c r="B2624" t="s">
        <v>55</v>
      </c>
      <c r="C2624" t="s">
        <v>2498</v>
      </c>
      <c r="E2624" t="s">
        <v>2498</v>
      </c>
      <c r="G2624">
        <v>3.0682870370370369E-4</v>
      </c>
      <c r="H2624" t="b">
        <v>1</v>
      </c>
      <c r="I2624" t="e">
        <f>G2625&lt;HLOOKUP(B2625,Table7[#All],IF('Time Sheet'!H2625,3,2),FALSE)</f>
        <v>#N/A</v>
      </c>
    </row>
    <row r="2625" spans="1:9" x14ac:dyDescent="0.25">
      <c r="A2625" t="s">
        <v>2476</v>
      </c>
      <c r="B2625" t="s">
        <v>57</v>
      </c>
      <c r="C2625" t="s">
        <v>2499</v>
      </c>
      <c r="E2625" t="s">
        <v>2499</v>
      </c>
      <c r="G2625">
        <v>3.5636574074074081E-4</v>
      </c>
      <c r="H2625" t="b">
        <v>1</v>
      </c>
      <c r="I2625" t="b">
        <f>G2626&lt;HLOOKUP(B2626,Table7[#All],IF('Time Sheet'!H2626,3,2),FALSE)</f>
        <v>0</v>
      </c>
    </row>
    <row r="2626" spans="1:9" x14ac:dyDescent="0.25">
      <c r="A2626" t="s">
        <v>2476</v>
      </c>
      <c r="B2626" t="s">
        <v>59</v>
      </c>
      <c r="C2626" t="s">
        <v>900</v>
      </c>
      <c r="E2626" t="s">
        <v>900</v>
      </c>
      <c r="G2626">
        <v>6.7418981481481486E-4</v>
      </c>
      <c r="H2626" t="b">
        <v>1</v>
      </c>
      <c r="I2626" t="e">
        <f>G2627&lt;HLOOKUP(B2627,Table7[#All],IF('Time Sheet'!H2627,3,2),FALSE)</f>
        <v>#N/A</v>
      </c>
    </row>
    <row r="2627" spans="1:9" x14ac:dyDescent="0.25">
      <c r="A2627" t="s">
        <v>2476</v>
      </c>
      <c r="B2627" t="s">
        <v>61</v>
      </c>
      <c r="C2627" t="s">
        <v>2500</v>
      </c>
      <c r="E2627" t="s">
        <v>2500</v>
      </c>
      <c r="G2627">
        <v>8.1874999999999992E-4</v>
      </c>
      <c r="H2627" t="b">
        <v>1</v>
      </c>
      <c r="I2627" t="e">
        <f>G2628&lt;HLOOKUP(B2628,Table7[#All],IF('Time Sheet'!H2628,3,2),FALSE)</f>
        <v>#N/A</v>
      </c>
    </row>
    <row r="2628" spans="1:9" x14ac:dyDescent="0.25">
      <c r="A2628" t="s">
        <v>2476</v>
      </c>
      <c r="B2628" t="s">
        <v>67</v>
      </c>
      <c r="C2628" t="s">
        <v>2501</v>
      </c>
      <c r="E2628" t="s">
        <v>2501</v>
      </c>
      <c r="G2628">
        <v>6.7141203703703699E-4</v>
      </c>
      <c r="H2628" t="b">
        <v>1</v>
      </c>
      <c r="I2628" t="b">
        <f>G2629&lt;HLOOKUP(B2629,Table7[#All],IF('Time Sheet'!H2629,3,2),FALSE)</f>
        <v>0</v>
      </c>
    </row>
    <row r="2629" spans="1:9" x14ac:dyDescent="0.25">
      <c r="A2629" t="s">
        <v>2476</v>
      </c>
      <c r="B2629" t="s">
        <v>69</v>
      </c>
      <c r="C2629" t="s">
        <v>2273</v>
      </c>
      <c r="E2629" t="s">
        <v>2273</v>
      </c>
      <c r="G2629">
        <v>1.4281249999999999E-3</v>
      </c>
      <c r="H2629" t="b">
        <v>1</v>
      </c>
      <c r="I2629" t="e">
        <f>G2630&lt;HLOOKUP(B2630,Table7[#All],IF('Time Sheet'!H2630,3,2),FALSE)</f>
        <v>#N/A</v>
      </c>
    </row>
    <row r="2630" spans="1:9" x14ac:dyDescent="0.25">
      <c r="A2630" t="s">
        <v>2476</v>
      </c>
      <c r="B2630" t="s">
        <v>71</v>
      </c>
      <c r="C2630" t="s">
        <v>2502</v>
      </c>
      <c r="E2630" t="s">
        <v>2502</v>
      </c>
      <c r="G2630">
        <v>1.6953703703703701E-3</v>
      </c>
      <c r="H2630" t="b">
        <v>1</v>
      </c>
      <c r="I2630" t="e">
        <f>G2631&lt;HLOOKUP(B2631,Table7[#All],IF('Time Sheet'!H2631,3,2),FALSE)</f>
        <v>#N/A</v>
      </c>
    </row>
    <row r="2631" spans="1:9" x14ac:dyDescent="0.25">
      <c r="A2631" t="s">
        <v>2476</v>
      </c>
      <c r="B2631" t="s">
        <v>73</v>
      </c>
      <c r="C2631" t="s">
        <v>2503</v>
      </c>
      <c r="E2631" t="s">
        <v>2503</v>
      </c>
      <c r="G2631">
        <v>3.4437500000000002E-3</v>
      </c>
      <c r="H2631" t="b">
        <v>1</v>
      </c>
      <c r="I2631" t="e">
        <f>G2632&lt;HLOOKUP(B2632,Table7[#All],IF('Time Sheet'!H2632,3,2),FALSE)</f>
        <v>#N/A</v>
      </c>
    </row>
    <row r="2632" spans="1:9" x14ac:dyDescent="0.25">
      <c r="A2632" t="s">
        <v>2476</v>
      </c>
      <c r="B2632" t="s">
        <v>75</v>
      </c>
      <c r="C2632" t="s">
        <v>2504</v>
      </c>
      <c r="E2632" t="s">
        <v>2504</v>
      </c>
      <c r="G2632">
        <v>3.728935185185185E-3</v>
      </c>
      <c r="H2632" t="b">
        <v>1</v>
      </c>
      <c r="I2632" t="b">
        <f>G2633&lt;HLOOKUP(B2633,Table7[#All],IF('Time Sheet'!H2633,3,2),FALSE)</f>
        <v>0</v>
      </c>
    </row>
    <row r="2633" spans="1:9" x14ac:dyDescent="0.25">
      <c r="A2633" t="s">
        <v>2505</v>
      </c>
      <c r="B2633" t="s">
        <v>3</v>
      </c>
      <c r="C2633" t="s">
        <v>2506</v>
      </c>
      <c r="E2633" t="s">
        <v>2506</v>
      </c>
      <c r="G2633">
        <v>2.6886574074074069E-4</v>
      </c>
      <c r="H2633" t="b">
        <v>1</v>
      </c>
      <c r="I2633" t="e">
        <f>G2634&lt;HLOOKUP(B2634,Table7[#All],IF('Time Sheet'!H2634,3,2),FALSE)</f>
        <v>#N/A</v>
      </c>
    </row>
    <row r="2634" spans="1:9" x14ac:dyDescent="0.25">
      <c r="A2634" t="s">
        <v>2505</v>
      </c>
      <c r="B2634" t="s">
        <v>5</v>
      </c>
      <c r="C2634" t="s">
        <v>1546</v>
      </c>
      <c r="E2634" t="s">
        <v>1546</v>
      </c>
      <c r="G2634">
        <v>3.1180555555555562E-4</v>
      </c>
      <c r="H2634" t="b">
        <v>1</v>
      </c>
      <c r="I2634" t="b">
        <f>G2635&lt;HLOOKUP(B2635,Table7[#All],IF('Time Sheet'!H2635,3,2),FALSE)</f>
        <v>0</v>
      </c>
    </row>
    <row r="2635" spans="1:9" x14ac:dyDescent="0.25">
      <c r="A2635" t="s">
        <v>2505</v>
      </c>
      <c r="B2635" t="s">
        <v>7</v>
      </c>
      <c r="C2635" t="s">
        <v>2507</v>
      </c>
      <c r="E2635" t="s">
        <v>2507</v>
      </c>
      <c r="G2635">
        <v>6.0138888888888894E-4</v>
      </c>
      <c r="H2635" t="b">
        <v>1</v>
      </c>
      <c r="I2635" t="e">
        <f>G2636&lt;HLOOKUP(B2636,Table7[#All],IF('Time Sheet'!H2636,3,2),FALSE)</f>
        <v>#N/A</v>
      </c>
    </row>
    <row r="2636" spans="1:9" x14ac:dyDescent="0.25">
      <c r="A2636" t="s">
        <v>2505</v>
      </c>
      <c r="B2636" t="s">
        <v>9</v>
      </c>
      <c r="C2636" t="s">
        <v>2508</v>
      </c>
      <c r="E2636" t="s">
        <v>2508</v>
      </c>
      <c r="G2636">
        <v>7.0023148148148147E-4</v>
      </c>
      <c r="H2636" t="b">
        <v>1</v>
      </c>
      <c r="I2636" t="b">
        <f>G2637&lt;HLOOKUP(B2637,Table7[#All],IF('Time Sheet'!H2637,3,2),FALSE)</f>
        <v>0</v>
      </c>
    </row>
    <row r="2637" spans="1:9" x14ac:dyDescent="0.25">
      <c r="A2637" t="s">
        <v>2505</v>
      </c>
      <c r="B2637" t="s">
        <v>11</v>
      </c>
      <c r="C2637" t="s">
        <v>2509</v>
      </c>
      <c r="E2637" t="s">
        <v>2509</v>
      </c>
      <c r="G2637">
        <v>1.3137731481481479E-3</v>
      </c>
      <c r="H2637" t="b">
        <v>1</v>
      </c>
      <c r="I2637" t="e">
        <f>G2638&lt;HLOOKUP(B2638,Table7[#All],IF('Time Sheet'!H2638,3,2),FALSE)</f>
        <v>#N/A</v>
      </c>
    </row>
    <row r="2638" spans="1:9" x14ac:dyDescent="0.25">
      <c r="A2638" t="s">
        <v>2505</v>
      </c>
      <c r="B2638" t="s">
        <v>13</v>
      </c>
      <c r="C2638" t="s">
        <v>2510</v>
      </c>
      <c r="E2638" t="s">
        <v>2510</v>
      </c>
      <c r="G2638">
        <v>1.535648148148148E-3</v>
      </c>
      <c r="H2638" t="b">
        <v>1</v>
      </c>
      <c r="I2638" t="e">
        <f>G2639&lt;HLOOKUP(B2639,Table7[#All],IF('Time Sheet'!H2639,3,2),FALSE)</f>
        <v>#N/A</v>
      </c>
    </row>
    <row r="2639" spans="1:9" x14ac:dyDescent="0.25">
      <c r="A2639" t="s">
        <v>2505</v>
      </c>
      <c r="B2639" t="s">
        <v>15</v>
      </c>
      <c r="C2639" t="s">
        <v>2511</v>
      </c>
      <c r="E2639" t="s">
        <v>2511</v>
      </c>
      <c r="G2639">
        <v>3.459722222222223E-3</v>
      </c>
      <c r="H2639" t="b">
        <v>1</v>
      </c>
      <c r="I2639" t="b">
        <f>G2640&lt;HLOOKUP(B2640,Table7[#All],IF('Time Sheet'!H2640,3,2),FALSE)</f>
        <v>0</v>
      </c>
    </row>
    <row r="2640" spans="1:9" x14ac:dyDescent="0.25">
      <c r="A2640" t="s">
        <v>2505</v>
      </c>
      <c r="B2640" t="s">
        <v>17</v>
      </c>
      <c r="C2640" t="s">
        <v>2512</v>
      </c>
      <c r="E2640" t="s">
        <v>2512</v>
      </c>
      <c r="G2640">
        <v>3.8494212962962961E-3</v>
      </c>
      <c r="H2640" t="b">
        <v>1</v>
      </c>
      <c r="I2640" t="e">
        <f>G2641&lt;HLOOKUP(B2641,Table7[#All],IF('Time Sheet'!H2641,3,2),FALSE)</f>
        <v>#N/A</v>
      </c>
    </row>
    <row r="2641" spans="1:9" x14ac:dyDescent="0.25">
      <c r="A2641" t="s">
        <v>2505</v>
      </c>
      <c r="B2641" t="s">
        <v>21</v>
      </c>
      <c r="C2641" t="s">
        <v>2513</v>
      </c>
      <c r="E2641" t="s">
        <v>2513</v>
      </c>
      <c r="G2641">
        <v>8.0097222222222219E-3</v>
      </c>
      <c r="H2641" t="b">
        <v>1</v>
      </c>
      <c r="I2641" t="e">
        <f>G2642&lt;HLOOKUP(B2642,Table7[#All],IF('Time Sheet'!H2642,3,2),FALSE)</f>
        <v>#N/A</v>
      </c>
    </row>
    <row r="2642" spans="1:9" x14ac:dyDescent="0.25">
      <c r="A2642" t="s">
        <v>2505</v>
      </c>
      <c r="B2642" t="s">
        <v>25</v>
      </c>
      <c r="C2642" t="s">
        <v>2514</v>
      </c>
      <c r="E2642" t="s">
        <v>2514</v>
      </c>
      <c r="G2642">
        <v>1.3554050925925929E-2</v>
      </c>
      <c r="H2642" t="b">
        <v>1</v>
      </c>
      <c r="I2642" t="e">
        <f>G2643&lt;HLOOKUP(B2643,Table7[#All],IF('Time Sheet'!H2643,3,2),FALSE)</f>
        <v>#N/A</v>
      </c>
    </row>
    <row r="2643" spans="1:9" x14ac:dyDescent="0.25">
      <c r="A2643" t="s">
        <v>2505</v>
      </c>
      <c r="B2643" t="s">
        <v>27</v>
      </c>
      <c r="C2643" t="s">
        <v>1726</v>
      </c>
      <c r="E2643" t="s">
        <v>1726</v>
      </c>
      <c r="G2643">
        <v>3.2337962962962962E-4</v>
      </c>
      <c r="H2643" t="b">
        <v>1</v>
      </c>
      <c r="I2643" t="e">
        <f>G2644&lt;HLOOKUP(B2644,Table7[#All],IF('Time Sheet'!H2644,3,2),FALSE)</f>
        <v>#N/A</v>
      </c>
    </row>
    <row r="2644" spans="1:9" x14ac:dyDescent="0.25">
      <c r="A2644" t="s">
        <v>2505</v>
      </c>
      <c r="B2644" t="s">
        <v>29</v>
      </c>
      <c r="C2644" t="s">
        <v>2515</v>
      </c>
      <c r="E2644" t="s">
        <v>2515</v>
      </c>
      <c r="G2644">
        <v>4.0729166666666659E-4</v>
      </c>
      <c r="H2644" t="b">
        <v>1</v>
      </c>
      <c r="I2644" t="b">
        <f>G2645&lt;HLOOKUP(B2645,Table7[#All],IF('Time Sheet'!H2645,3,2),FALSE)</f>
        <v>0</v>
      </c>
    </row>
    <row r="2645" spans="1:9" x14ac:dyDescent="0.25">
      <c r="A2645" t="s">
        <v>2505</v>
      </c>
      <c r="B2645" t="s">
        <v>31</v>
      </c>
      <c r="C2645" t="s">
        <v>2516</v>
      </c>
      <c r="E2645" t="s">
        <v>2516</v>
      </c>
      <c r="G2645">
        <v>6.818287037037037E-4</v>
      </c>
      <c r="H2645" t="b">
        <v>1</v>
      </c>
      <c r="I2645" t="e">
        <f>G2646&lt;HLOOKUP(B2646,Table7[#All],IF('Time Sheet'!H2646,3,2),FALSE)</f>
        <v>#N/A</v>
      </c>
    </row>
    <row r="2646" spans="1:9" x14ac:dyDescent="0.25">
      <c r="A2646" t="s">
        <v>2505</v>
      </c>
      <c r="B2646" t="s">
        <v>33</v>
      </c>
      <c r="C2646" t="s">
        <v>844</v>
      </c>
      <c r="E2646" t="s">
        <v>844</v>
      </c>
      <c r="G2646">
        <v>8.5914351851851852E-4</v>
      </c>
      <c r="H2646" t="b">
        <v>1</v>
      </c>
      <c r="I2646" t="e">
        <f>G2647&lt;HLOOKUP(B2647,Table7[#All],IF('Time Sheet'!H2647,3,2),FALSE)</f>
        <v>#N/A</v>
      </c>
    </row>
    <row r="2647" spans="1:9" x14ac:dyDescent="0.25">
      <c r="A2647" t="s">
        <v>2505</v>
      </c>
      <c r="B2647" t="s">
        <v>35</v>
      </c>
      <c r="C2647" t="s">
        <v>2517</v>
      </c>
      <c r="E2647" t="s">
        <v>2517</v>
      </c>
      <c r="G2647">
        <v>1.539583333333334E-3</v>
      </c>
      <c r="H2647" t="b">
        <v>1</v>
      </c>
      <c r="I2647" t="e">
        <f>G2648&lt;HLOOKUP(B2648,Table7[#All],IF('Time Sheet'!H2648,3,2),FALSE)</f>
        <v>#N/A</v>
      </c>
    </row>
    <row r="2648" spans="1:9" x14ac:dyDescent="0.25">
      <c r="A2648" t="s">
        <v>2505</v>
      </c>
      <c r="B2648" t="s">
        <v>37</v>
      </c>
      <c r="C2648" t="s">
        <v>2518</v>
      </c>
      <c r="E2648" t="s">
        <v>2518</v>
      </c>
      <c r="G2648">
        <v>1.86724537037037E-3</v>
      </c>
      <c r="H2648" t="b">
        <v>1</v>
      </c>
      <c r="I2648" t="e">
        <f>G2649&lt;HLOOKUP(B2649,Table7[#All],IF('Time Sheet'!H2649,3,2),FALSE)</f>
        <v>#N/A</v>
      </c>
    </row>
    <row r="2649" spans="1:9" x14ac:dyDescent="0.25">
      <c r="A2649" t="s">
        <v>2505</v>
      </c>
      <c r="B2649" t="s">
        <v>41</v>
      </c>
      <c r="C2649" t="s">
        <v>2519</v>
      </c>
      <c r="E2649" t="s">
        <v>2519</v>
      </c>
      <c r="G2649">
        <v>3.2662037037037029E-4</v>
      </c>
      <c r="H2649" t="b">
        <v>1</v>
      </c>
      <c r="I2649" t="e">
        <f>G2650&lt;HLOOKUP(B2650,Table7[#All],IF('Time Sheet'!H2650,3,2),FALSE)</f>
        <v>#N/A</v>
      </c>
    </row>
    <row r="2650" spans="1:9" x14ac:dyDescent="0.25">
      <c r="A2650" t="s">
        <v>2505</v>
      </c>
      <c r="B2650" t="s">
        <v>43</v>
      </c>
      <c r="C2650" t="s">
        <v>2520</v>
      </c>
      <c r="E2650" t="s">
        <v>2520</v>
      </c>
      <c r="G2650">
        <v>3.8217592592592589E-4</v>
      </c>
      <c r="H2650" t="b">
        <v>1</v>
      </c>
      <c r="I2650" t="b">
        <f>G2651&lt;HLOOKUP(B2651,Table7[#All],IF('Time Sheet'!H2651,3,2),FALSE)</f>
        <v>1</v>
      </c>
    </row>
    <row r="2651" spans="1:9" x14ac:dyDescent="0.25">
      <c r="A2651" t="s">
        <v>2505</v>
      </c>
      <c r="B2651" t="s">
        <v>45</v>
      </c>
      <c r="C2651" t="s">
        <v>2521</v>
      </c>
      <c r="E2651" t="s">
        <v>2521</v>
      </c>
      <c r="G2651">
        <v>7.0208333333333331E-4</v>
      </c>
      <c r="H2651" t="b">
        <v>1</v>
      </c>
      <c r="I2651" t="e">
        <f>G2652&lt;HLOOKUP(B2652,Table7[#All],IF('Time Sheet'!H2652,3,2),FALSE)</f>
        <v>#N/A</v>
      </c>
    </row>
    <row r="2652" spans="1:9" x14ac:dyDescent="0.25">
      <c r="A2652" t="s">
        <v>2505</v>
      </c>
      <c r="B2652" t="s">
        <v>47</v>
      </c>
      <c r="C2652" t="s">
        <v>2522</v>
      </c>
      <c r="E2652" t="s">
        <v>2522</v>
      </c>
      <c r="G2652">
        <v>8.1828703703703707E-4</v>
      </c>
      <c r="H2652" t="b">
        <v>1</v>
      </c>
      <c r="I2652" t="e">
        <f>G2653&lt;HLOOKUP(B2653,Table7[#All],IF('Time Sheet'!H2653,3,2),FALSE)</f>
        <v>#N/A</v>
      </c>
    </row>
    <row r="2653" spans="1:9" x14ac:dyDescent="0.25">
      <c r="A2653" t="s">
        <v>2505</v>
      </c>
      <c r="B2653" t="s">
        <v>49</v>
      </c>
      <c r="C2653" t="s">
        <v>2523</v>
      </c>
      <c r="E2653" t="s">
        <v>2523</v>
      </c>
      <c r="G2653">
        <v>1.531018518518519E-3</v>
      </c>
      <c r="H2653" t="b">
        <v>1</v>
      </c>
      <c r="I2653" t="e">
        <f>G2654&lt;HLOOKUP(B2654,Table7[#All],IF('Time Sheet'!H2654,3,2),FALSE)</f>
        <v>#N/A</v>
      </c>
    </row>
    <row r="2654" spans="1:9" x14ac:dyDescent="0.25">
      <c r="A2654" t="s">
        <v>2505</v>
      </c>
      <c r="B2654" t="s">
        <v>51</v>
      </c>
      <c r="C2654" t="s">
        <v>2524</v>
      </c>
      <c r="E2654" t="s">
        <v>2524</v>
      </c>
      <c r="G2654">
        <v>1.8525462962962959E-3</v>
      </c>
      <c r="H2654" t="b">
        <v>1</v>
      </c>
      <c r="I2654" t="e">
        <f>G2655&lt;HLOOKUP(B2655,Table7[#All],IF('Time Sheet'!H2655,3,2),FALSE)</f>
        <v>#N/A</v>
      </c>
    </row>
    <row r="2655" spans="1:9" x14ac:dyDescent="0.25">
      <c r="A2655" t="s">
        <v>2505</v>
      </c>
      <c r="B2655" t="s">
        <v>55</v>
      </c>
      <c r="C2655" t="s">
        <v>2525</v>
      </c>
      <c r="E2655" t="s">
        <v>2525</v>
      </c>
      <c r="G2655">
        <v>3.0081018518518521E-4</v>
      </c>
      <c r="H2655" t="b">
        <v>1</v>
      </c>
      <c r="I2655" t="e">
        <f>G2656&lt;HLOOKUP(B2656,Table7[#All],IF('Time Sheet'!H2656,3,2),FALSE)</f>
        <v>#N/A</v>
      </c>
    </row>
    <row r="2656" spans="1:9" x14ac:dyDescent="0.25">
      <c r="A2656" t="s">
        <v>2505</v>
      </c>
      <c r="B2656" t="s">
        <v>57</v>
      </c>
      <c r="C2656" t="s">
        <v>2526</v>
      </c>
      <c r="E2656" t="s">
        <v>2526</v>
      </c>
      <c r="G2656">
        <v>3.5567129629629631E-4</v>
      </c>
      <c r="H2656" t="b">
        <v>1</v>
      </c>
      <c r="I2656" t="b">
        <f>G2657&lt;HLOOKUP(B2657,Table7[#All],IF('Time Sheet'!H2657,3,2),FALSE)</f>
        <v>0</v>
      </c>
    </row>
    <row r="2657" spans="1:9" x14ac:dyDescent="0.25">
      <c r="A2657" t="s">
        <v>2505</v>
      </c>
      <c r="B2657" t="s">
        <v>59</v>
      </c>
      <c r="C2657" t="s">
        <v>2527</v>
      </c>
      <c r="E2657" t="s">
        <v>2527</v>
      </c>
      <c r="G2657">
        <v>6.5347222222222228E-4</v>
      </c>
      <c r="H2657" t="b">
        <v>1</v>
      </c>
      <c r="I2657" t="e">
        <f>G2658&lt;HLOOKUP(B2658,Table7[#All],IF('Time Sheet'!H2658,3,2),FALSE)</f>
        <v>#N/A</v>
      </c>
    </row>
    <row r="2658" spans="1:9" x14ac:dyDescent="0.25">
      <c r="A2658" t="s">
        <v>2505</v>
      </c>
      <c r="B2658" t="s">
        <v>61</v>
      </c>
      <c r="C2658" t="s">
        <v>2528</v>
      </c>
      <c r="E2658" t="s">
        <v>2528</v>
      </c>
      <c r="G2658">
        <v>8.0196759259259262E-4</v>
      </c>
      <c r="H2658" t="b">
        <v>1</v>
      </c>
      <c r="I2658" t="e">
        <f>G2659&lt;HLOOKUP(B2659,Table7[#All],IF('Time Sheet'!H2659,3,2),FALSE)</f>
        <v>#N/A</v>
      </c>
    </row>
    <row r="2659" spans="1:9" x14ac:dyDescent="0.25">
      <c r="A2659" t="s">
        <v>2505</v>
      </c>
      <c r="B2659" t="s">
        <v>63</v>
      </c>
      <c r="C2659" t="s">
        <v>2529</v>
      </c>
      <c r="E2659" t="s">
        <v>2529</v>
      </c>
      <c r="G2659">
        <v>1.6800925925925931E-3</v>
      </c>
      <c r="H2659" t="b">
        <v>1</v>
      </c>
      <c r="I2659" t="e">
        <f>G2660&lt;HLOOKUP(B2660,Table7[#All],IF('Time Sheet'!H2660,3,2),FALSE)</f>
        <v>#N/A</v>
      </c>
    </row>
    <row r="2660" spans="1:9" x14ac:dyDescent="0.25">
      <c r="A2660" t="s">
        <v>2505</v>
      </c>
      <c r="B2660" t="s">
        <v>65</v>
      </c>
      <c r="C2660" t="s">
        <v>2530</v>
      </c>
      <c r="E2660" t="s">
        <v>2530</v>
      </c>
      <c r="G2660">
        <v>1.91712962962963E-3</v>
      </c>
      <c r="H2660" t="b">
        <v>1</v>
      </c>
      <c r="I2660" t="e">
        <f>G2661&lt;HLOOKUP(B2661,Table7[#All],IF('Time Sheet'!H2661,3,2),FALSE)</f>
        <v>#N/A</v>
      </c>
    </row>
    <row r="2661" spans="1:9" x14ac:dyDescent="0.25">
      <c r="A2661" t="s">
        <v>2505</v>
      </c>
      <c r="B2661" t="s">
        <v>67</v>
      </c>
      <c r="C2661" t="s">
        <v>2531</v>
      </c>
      <c r="E2661" t="s">
        <v>2531</v>
      </c>
      <c r="G2661">
        <v>6.9490740740740743E-4</v>
      </c>
      <c r="H2661" t="b">
        <v>1</v>
      </c>
      <c r="I2661" t="b">
        <f>G2662&lt;HLOOKUP(B2662,Table7[#All],IF('Time Sheet'!H2662,3,2),FALSE)</f>
        <v>1</v>
      </c>
    </row>
    <row r="2662" spans="1:9" x14ac:dyDescent="0.25">
      <c r="A2662" t="s">
        <v>2505</v>
      </c>
      <c r="B2662" t="s">
        <v>69</v>
      </c>
      <c r="C2662" t="s">
        <v>2532</v>
      </c>
      <c r="E2662" t="s">
        <v>2532</v>
      </c>
      <c r="G2662">
        <v>1.4043981481481481E-3</v>
      </c>
      <c r="H2662" t="b">
        <v>1</v>
      </c>
      <c r="I2662" t="e">
        <f>G2663&lt;HLOOKUP(B2663,Table7[#All],IF('Time Sheet'!H2663,3,2),FALSE)</f>
        <v>#N/A</v>
      </c>
    </row>
    <row r="2663" spans="1:9" x14ac:dyDescent="0.25">
      <c r="A2663" t="s">
        <v>2505</v>
      </c>
      <c r="B2663" t="s">
        <v>71</v>
      </c>
      <c r="C2663" t="s">
        <v>2533</v>
      </c>
      <c r="E2663" t="s">
        <v>2533</v>
      </c>
      <c r="G2663">
        <v>1.7085648148148151E-3</v>
      </c>
      <c r="H2663" t="b">
        <v>1</v>
      </c>
      <c r="I2663" t="e">
        <f>G2664&lt;HLOOKUP(B2664,Table7[#All],IF('Time Sheet'!H2664,3,2),FALSE)</f>
        <v>#N/A</v>
      </c>
    </row>
    <row r="2664" spans="1:9" x14ac:dyDescent="0.25">
      <c r="A2664" t="s">
        <v>2505</v>
      </c>
      <c r="B2664" t="s">
        <v>73</v>
      </c>
      <c r="C2664" t="s">
        <v>2534</v>
      </c>
      <c r="E2664" t="s">
        <v>2534</v>
      </c>
      <c r="G2664">
        <v>3.232986111111111E-3</v>
      </c>
      <c r="H2664" t="b">
        <v>1</v>
      </c>
      <c r="I2664" t="e">
        <f>G2665&lt;HLOOKUP(B2665,Table7[#All],IF('Time Sheet'!H2665,3,2),FALSE)</f>
        <v>#N/A</v>
      </c>
    </row>
    <row r="2665" spans="1:9" x14ac:dyDescent="0.25">
      <c r="A2665" t="s">
        <v>2505</v>
      </c>
      <c r="B2665" t="s">
        <v>75</v>
      </c>
      <c r="C2665" t="s">
        <v>2535</v>
      </c>
      <c r="E2665" t="s">
        <v>2535</v>
      </c>
      <c r="G2665">
        <v>3.9605324074074074E-3</v>
      </c>
      <c r="H2665" t="b">
        <v>1</v>
      </c>
      <c r="I2665" t="e">
        <f>G2666&lt;HLOOKUP(B2666,Table7[#All],IF('Time Sheet'!H2666,3,2),FALSE)</f>
        <v>#N/A</v>
      </c>
    </row>
    <row r="2666" spans="1:9" x14ac:dyDescent="0.25">
      <c r="A2666" t="s">
        <v>2505</v>
      </c>
      <c r="B2666" t="s">
        <v>1079</v>
      </c>
      <c r="C2666" t="s">
        <v>2536</v>
      </c>
      <c r="E2666" t="s">
        <v>2536</v>
      </c>
      <c r="G2666">
        <v>3.7997685185185178E-4</v>
      </c>
      <c r="H2666" t="b">
        <v>1</v>
      </c>
      <c r="I2666" t="e">
        <f>G2667&lt;HLOOKUP(B2667,Table7[#All],IF('Time Sheet'!H2667,3,2),FALSE)</f>
        <v>#N/A</v>
      </c>
    </row>
    <row r="2667" spans="1:9" x14ac:dyDescent="0.25">
      <c r="A2667" t="s">
        <v>2537</v>
      </c>
      <c r="B2667" t="s">
        <v>1</v>
      </c>
      <c r="C2667" t="s">
        <v>2538</v>
      </c>
      <c r="E2667" t="s">
        <v>2538</v>
      </c>
      <c r="G2667">
        <v>1.9733796296296299E-4</v>
      </c>
      <c r="H2667" t="b">
        <v>1</v>
      </c>
      <c r="I2667" t="b">
        <f>G2668&lt;HLOOKUP(B2668,Table7[#All],IF('Time Sheet'!H2668,3,2),FALSE)</f>
        <v>0</v>
      </c>
    </row>
    <row r="2668" spans="1:9" x14ac:dyDescent="0.25">
      <c r="A2668" t="s">
        <v>2537</v>
      </c>
      <c r="B2668" t="s">
        <v>3</v>
      </c>
      <c r="C2668" t="s">
        <v>2539</v>
      </c>
      <c r="E2668" t="s">
        <v>2539</v>
      </c>
      <c r="G2668">
        <v>2.7905092592592592E-4</v>
      </c>
      <c r="H2668" t="b">
        <v>1</v>
      </c>
      <c r="I2668" t="e">
        <f>G2669&lt;HLOOKUP(B2669,Table7[#All],IF('Time Sheet'!H2669,3,2),FALSE)</f>
        <v>#N/A</v>
      </c>
    </row>
    <row r="2669" spans="1:9" x14ac:dyDescent="0.25">
      <c r="A2669" t="s">
        <v>2537</v>
      </c>
      <c r="B2669" t="s">
        <v>5</v>
      </c>
      <c r="C2669" t="s">
        <v>311</v>
      </c>
      <c r="E2669" t="s">
        <v>311</v>
      </c>
      <c r="G2669">
        <v>3.230324074074074E-4</v>
      </c>
      <c r="H2669" t="b">
        <v>1</v>
      </c>
      <c r="I2669" t="b">
        <f>G2670&lt;HLOOKUP(B2670,Table7[#All],IF('Time Sheet'!H2670,3,2),FALSE)</f>
        <v>0</v>
      </c>
    </row>
    <row r="2670" spans="1:9" x14ac:dyDescent="0.25">
      <c r="A2670" t="s">
        <v>2537</v>
      </c>
      <c r="B2670" t="s">
        <v>7</v>
      </c>
      <c r="C2670" t="s">
        <v>253</v>
      </c>
      <c r="E2670" t="s">
        <v>253</v>
      </c>
      <c r="G2670">
        <v>6.4212962962962965E-4</v>
      </c>
      <c r="H2670" t="b">
        <v>1</v>
      </c>
      <c r="I2670" t="e">
        <f>G2671&lt;HLOOKUP(B2671,Table7[#All],IF('Time Sheet'!H2671,3,2),FALSE)</f>
        <v>#N/A</v>
      </c>
    </row>
    <row r="2671" spans="1:9" x14ac:dyDescent="0.25">
      <c r="A2671" t="s">
        <v>2537</v>
      </c>
      <c r="B2671" t="s">
        <v>9</v>
      </c>
      <c r="C2671" t="s">
        <v>2540</v>
      </c>
      <c r="E2671" t="s">
        <v>2540</v>
      </c>
      <c r="G2671">
        <v>6.9270833333333337E-4</v>
      </c>
      <c r="H2671" t="b">
        <v>1</v>
      </c>
      <c r="I2671" t="b">
        <f>G2672&lt;HLOOKUP(B2672,Table7[#All],IF('Time Sheet'!H2672,3,2),FALSE)</f>
        <v>0</v>
      </c>
    </row>
    <row r="2672" spans="1:9" x14ac:dyDescent="0.25">
      <c r="A2672" t="s">
        <v>2537</v>
      </c>
      <c r="B2672" t="s">
        <v>11</v>
      </c>
      <c r="C2672" t="s">
        <v>2541</v>
      </c>
      <c r="E2672" t="s">
        <v>2541</v>
      </c>
      <c r="G2672">
        <v>1.3557870370370371E-3</v>
      </c>
      <c r="H2672" t="b">
        <v>1</v>
      </c>
      <c r="I2672" t="e">
        <f>G2673&lt;HLOOKUP(B2673,Table7[#All],IF('Time Sheet'!H2673,3,2),FALSE)</f>
        <v>#N/A</v>
      </c>
    </row>
    <row r="2673" spans="1:9" x14ac:dyDescent="0.25">
      <c r="A2673" t="s">
        <v>2537</v>
      </c>
      <c r="B2673" t="s">
        <v>13</v>
      </c>
      <c r="C2673" t="s">
        <v>2542</v>
      </c>
      <c r="E2673" t="s">
        <v>2542</v>
      </c>
      <c r="G2673">
        <v>1.489930555555556E-3</v>
      </c>
      <c r="H2673" t="b">
        <v>1</v>
      </c>
      <c r="I2673" t="e">
        <f>G2674&lt;HLOOKUP(B2674,Table7[#All],IF('Time Sheet'!H2674,3,2),FALSE)</f>
        <v>#N/A</v>
      </c>
    </row>
    <row r="2674" spans="1:9" x14ac:dyDescent="0.25">
      <c r="A2674" t="s">
        <v>2537</v>
      </c>
      <c r="B2674" t="s">
        <v>1489</v>
      </c>
      <c r="C2674" t="s">
        <v>2543</v>
      </c>
      <c r="E2674" t="s">
        <v>2543</v>
      </c>
      <c r="G2674">
        <v>3.266782407407407E-3</v>
      </c>
      <c r="H2674" t="b">
        <v>1</v>
      </c>
      <c r="I2674" t="e">
        <f>G2675&lt;HLOOKUP(B2675,Table7[#All],IF('Time Sheet'!H2675,3,2),FALSE)</f>
        <v>#N/A</v>
      </c>
    </row>
    <row r="2675" spans="1:9" x14ac:dyDescent="0.25">
      <c r="A2675" t="s">
        <v>2537</v>
      </c>
      <c r="B2675" t="s">
        <v>15</v>
      </c>
      <c r="C2675" t="s">
        <v>2544</v>
      </c>
      <c r="E2675" t="s">
        <v>2544</v>
      </c>
      <c r="G2675">
        <v>3.128356481481482E-3</v>
      </c>
      <c r="H2675" t="b">
        <v>1</v>
      </c>
      <c r="I2675" t="b">
        <f>G2676&lt;HLOOKUP(B2676,Table7[#All],IF('Time Sheet'!H2676,3,2),FALSE)</f>
        <v>0</v>
      </c>
    </row>
    <row r="2676" spans="1:9" x14ac:dyDescent="0.25">
      <c r="A2676" t="s">
        <v>2537</v>
      </c>
      <c r="B2676" t="s">
        <v>17</v>
      </c>
      <c r="C2676" t="s">
        <v>2545</v>
      </c>
      <c r="E2676" t="s">
        <v>2545</v>
      </c>
      <c r="G2676">
        <v>3.5978009259259262E-3</v>
      </c>
      <c r="H2676" t="b">
        <v>1</v>
      </c>
      <c r="I2676" t="e">
        <f>G2677&lt;HLOOKUP(B2677,Table7[#All],IF('Time Sheet'!H2677,3,2),FALSE)</f>
        <v>#N/A</v>
      </c>
    </row>
    <row r="2677" spans="1:9" x14ac:dyDescent="0.25">
      <c r="A2677" t="s">
        <v>2537</v>
      </c>
      <c r="B2677" t="s">
        <v>19</v>
      </c>
      <c r="C2677" t="s">
        <v>2546</v>
      </c>
      <c r="E2677" t="s">
        <v>2546</v>
      </c>
      <c r="G2677">
        <v>6.3805555555555551E-3</v>
      </c>
      <c r="H2677" t="b">
        <v>1</v>
      </c>
      <c r="I2677" t="e">
        <f>G2678&lt;HLOOKUP(B2678,Table7[#All],IF('Time Sheet'!H2678,3,2),FALSE)</f>
        <v>#N/A</v>
      </c>
    </row>
    <row r="2678" spans="1:9" x14ac:dyDescent="0.25">
      <c r="A2678" t="s">
        <v>2537</v>
      </c>
      <c r="B2678" t="s">
        <v>21</v>
      </c>
      <c r="C2678" t="s">
        <v>2547</v>
      </c>
      <c r="E2678" t="s">
        <v>2547</v>
      </c>
      <c r="G2678">
        <v>7.3057870370370377E-3</v>
      </c>
      <c r="H2678" t="b">
        <v>1</v>
      </c>
      <c r="I2678" t="e">
        <f>G2679&lt;HLOOKUP(B2679,Table7[#All],IF('Time Sheet'!H2679,3,2),FALSE)</f>
        <v>#N/A</v>
      </c>
    </row>
    <row r="2679" spans="1:9" x14ac:dyDescent="0.25">
      <c r="A2679" t="s">
        <v>2537</v>
      </c>
      <c r="B2679" t="s">
        <v>23</v>
      </c>
      <c r="C2679" t="s">
        <v>2548</v>
      </c>
      <c r="E2679" t="s">
        <v>2548</v>
      </c>
      <c r="G2679">
        <v>1.2470601851851851E-2</v>
      </c>
      <c r="H2679" t="b">
        <v>1</v>
      </c>
      <c r="I2679" t="e">
        <f>G2680&lt;HLOOKUP(B2680,Table7[#All],IF('Time Sheet'!H2680,3,2),FALSE)</f>
        <v>#N/A</v>
      </c>
    </row>
    <row r="2680" spans="1:9" x14ac:dyDescent="0.25">
      <c r="A2680" t="s">
        <v>2537</v>
      </c>
      <c r="B2680" t="s">
        <v>25</v>
      </c>
      <c r="C2680" t="s">
        <v>2549</v>
      </c>
      <c r="E2680" t="s">
        <v>2549</v>
      </c>
      <c r="G2680">
        <v>1.2153125000000001E-2</v>
      </c>
      <c r="H2680" t="b">
        <v>1</v>
      </c>
      <c r="I2680" t="e">
        <f>G2681&lt;HLOOKUP(B2681,Table7[#All],IF('Time Sheet'!H2681,3,2),FALSE)</f>
        <v>#N/A</v>
      </c>
    </row>
    <row r="2681" spans="1:9" x14ac:dyDescent="0.25">
      <c r="A2681" t="s">
        <v>2537</v>
      </c>
      <c r="B2681" t="s">
        <v>126</v>
      </c>
      <c r="C2681" t="s">
        <v>381</v>
      </c>
      <c r="E2681" t="s">
        <v>381</v>
      </c>
      <c r="G2681">
        <v>2.775462962962963E-4</v>
      </c>
      <c r="H2681" t="b">
        <v>1</v>
      </c>
      <c r="I2681" t="e">
        <f>G2682&lt;HLOOKUP(B2682,Table7[#All],IF('Time Sheet'!H2682,3,2),FALSE)</f>
        <v>#N/A</v>
      </c>
    </row>
    <row r="2682" spans="1:9" x14ac:dyDescent="0.25">
      <c r="A2682" t="s">
        <v>2537</v>
      </c>
      <c r="B2682" t="s">
        <v>27</v>
      </c>
      <c r="C2682" t="s">
        <v>2550</v>
      </c>
      <c r="E2682" t="s">
        <v>2550</v>
      </c>
      <c r="G2682">
        <v>3.1562499999999999E-4</v>
      </c>
      <c r="H2682" t="b">
        <v>1</v>
      </c>
      <c r="I2682" t="e">
        <f>G2683&lt;HLOOKUP(B2683,Table7[#All],IF('Time Sheet'!H2683,3,2),FALSE)</f>
        <v>#N/A</v>
      </c>
    </row>
    <row r="2683" spans="1:9" x14ac:dyDescent="0.25">
      <c r="A2683" t="s">
        <v>2537</v>
      </c>
      <c r="B2683" t="s">
        <v>29</v>
      </c>
      <c r="C2683" t="s">
        <v>2551</v>
      </c>
      <c r="E2683" t="s">
        <v>2551</v>
      </c>
      <c r="G2683">
        <v>3.5821759259259259E-4</v>
      </c>
      <c r="H2683" t="b">
        <v>1</v>
      </c>
      <c r="I2683" t="b">
        <f>G2684&lt;HLOOKUP(B2684,Table7[#All],IF('Time Sheet'!H2684,3,2),FALSE)</f>
        <v>0</v>
      </c>
    </row>
    <row r="2684" spans="1:9" x14ac:dyDescent="0.25">
      <c r="A2684" t="s">
        <v>2537</v>
      </c>
      <c r="B2684" t="s">
        <v>31</v>
      </c>
      <c r="C2684" t="s">
        <v>2552</v>
      </c>
      <c r="E2684" t="s">
        <v>2552</v>
      </c>
      <c r="G2684">
        <v>6.7152777777777783E-4</v>
      </c>
      <c r="H2684" t="b">
        <v>1</v>
      </c>
      <c r="I2684" t="e">
        <f>G2685&lt;HLOOKUP(B2685,Table7[#All],IF('Time Sheet'!H2685,3,2),FALSE)</f>
        <v>#N/A</v>
      </c>
    </row>
    <row r="2685" spans="1:9" x14ac:dyDescent="0.25">
      <c r="A2685" t="s">
        <v>2537</v>
      </c>
      <c r="B2685" t="s">
        <v>1236</v>
      </c>
      <c r="C2685" t="s">
        <v>208</v>
      </c>
      <c r="E2685" t="s">
        <v>208</v>
      </c>
      <c r="G2685">
        <v>7.64699074074074E-4</v>
      </c>
      <c r="H2685" t="b">
        <v>1</v>
      </c>
      <c r="I2685" t="e">
        <f>G2686&lt;HLOOKUP(B2686,Table7[#All],IF('Time Sheet'!H2686,3,2),FALSE)</f>
        <v>#N/A</v>
      </c>
    </row>
    <row r="2686" spans="1:9" x14ac:dyDescent="0.25">
      <c r="A2686" t="s">
        <v>2537</v>
      </c>
      <c r="B2686" t="s">
        <v>33</v>
      </c>
      <c r="C2686" t="s">
        <v>2553</v>
      </c>
      <c r="E2686" t="s">
        <v>2553</v>
      </c>
      <c r="G2686">
        <v>7.4525462962962967E-4</v>
      </c>
      <c r="H2686" t="b">
        <v>1</v>
      </c>
      <c r="I2686" t="e">
        <f>G2687&lt;HLOOKUP(B2687,Table7[#All],IF('Time Sheet'!H2687,3,2),FALSE)</f>
        <v>#N/A</v>
      </c>
    </row>
    <row r="2687" spans="1:9" x14ac:dyDescent="0.25">
      <c r="A2687" t="s">
        <v>2537</v>
      </c>
      <c r="B2687" t="s">
        <v>35</v>
      </c>
      <c r="C2687" t="s">
        <v>2554</v>
      </c>
      <c r="E2687" t="s">
        <v>2554</v>
      </c>
      <c r="G2687">
        <v>1.464930555555555E-3</v>
      </c>
      <c r="H2687" t="b">
        <v>1</v>
      </c>
      <c r="I2687" t="e">
        <f>G2688&lt;HLOOKUP(B2688,Table7[#All],IF('Time Sheet'!H2688,3,2),FALSE)</f>
        <v>#N/A</v>
      </c>
    </row>
    <row r="2688" spans="1:9" x14ac:dyDescent="0.25">
      <c r="A2688" t="s">
        <v>2537</v>
      </c>
      <c r="B2688" t="s">
        <v>37</v>
      </c>
      <c r="C2688" t="s">
        <v>2555</v>
      </c>
      <c r="E2688" t="s">
        <v>2555</v>
      </c>
      <c r="G2688">
        <v>1.615509259259259E-3</v>
      </c>
      <c r="H2688" t="b">
        <v>1</v>
      </c>
      <c r="I2688" t="e">
        <f>G2689&lt;HLOOKUP(B2689,Table7[#All],IF('Time Sheet'!H2689,3,2),FALSE)</f>
        <v>#N/A</v>
      </c>
    </row>
    <row r="2689" spans="1:9" x14ac:dyDescent="0.25">
      <c r="A2689" t="s">
        <v>2537</v>
      </c>
      <c r="B2689" t="s">
        <v>39</v>
      </c>
      <c r="C2689" t="s">
        <v>2556</v>
      </c>
      <c r="E2689" t="s">
        <v>2556</v>
      </c>
      <c r="G2689">
        <v>3.0069444444444452E-4</v>
      </c>
      <c r="H2689" t="b">
        <v>1</v>
      </c>
      <c r="I2689" t="e">
        <f>G2690&lt;HLOOKUP(B2690,Table7[#All],IF('Time Sheet'!H2690,3,2),FALSE)</f>
        <v>#N/A</v>
      </c>
    </row>
    <row r="2690" spans="1:9" x14ac:dyDescent="0.25">
      <c r="A2690" t="s">
        <v>2537</v>
      </c>
      <c r="B2690" t="s">
        <v>41</v>
      </c>
      <c r="C2690" t="s">
        <v>2557</v>
      </c>
      <c r="E2690" t="s">
        <v>2557</v>
      </c>
      <c r="G2690">
        <v>4.1643518518518521E-4</v>
      </c>
      <c r="H2690" t="b">
        <v>1</v>
      </c>
      <c r="I2690" t="e">
        <f>G2691&lt;HLOOKUP(B2691,Table7[#All],IF('Time Sheet'!H2691,3,2),FALSE)</f>
        <v>#N/A</v>
      </c>
    </row>
    <row r="2691" spans="1:9" x14ac:dyDescent="0.25">
      <c r="A2691" t="s">
        <v>2537</v>
      </c>
      <c r="B2691" t="s">
        <v>43</v>
      </c>
      <c r="C2691" t="s">
        <v>2558</v>
      </c>
      <c r="E2691" t="s">
        <v>2558</v>
      </c>
      <c r="G2691">
        <v>4.8981481481481478E-4</v>
      </c>
      <c r="H2691" t="b">
        <v>1</v>
      </c>
      <c r="I2691" t="b">
        <f>G2692&lt;HLOOKUP(B2692,Table7[#All],IF('Time Sheet'!H2692,3,2),FALSE)</f>
        <v>0</v>
      </c>
    </row>
    <row r="2692" spans="1:9" x14ac:dyDescent="0.25">
      <c r="A2692" t="s">
        <v>2537</v>
      </c>
      <c r="B2692" t="s">
        <v>45</v>
      </c>
      <c r="C2692" t="s">
        <v>2559</v>
      </c>
      <c r="E2692" t="s">
        <v>2559</v>
      </c>
      <c r="G2692">
        <v>8.7627314814814805E-4</v>
      </c>
      <c r="H2692" t="b">
        <v>1</v>
      </c>
      <c r="I2692" t="e">
        <f>G2693&lt;HLOOKUP(B2693,Table7[#All],IF('Time Sheet'!H2693,3,2),FALSE)</f>
        <v>#N/A</v>
      </c>
    </row>
    <row r="2693" spans="1:9" x14ac:dyDescent="0.25">
      <c r="A2693" t="s">
        <v>2537</v>
      </c>
      <c r="B2693" t="s">
        <v>47</v>
      </c>
      <c r="C2693" t="s">
        <v>2560</v>
      </c>
      <c r="E2693" t="s">
        <v>2560</v>
      </c>
      <c r="G2693">
        <v>1.041550925925926E-3</v>
      </c>
      <c r="H2693" t="b">
        <v>1</v>
      </c>
      <c r="I2693" t="e">
        <f>G2694&lt;HLOOKUP(B2694,Table7[#All],IF('Time Sheet'!H2694,3,2),FALSE)</f>
        <v>#N/A</v>
      </c>
    </row>
    <row r="2694" spans="1:9" x14ac:dyDescent="0.25">
      <c r="A2694" t="s">
        <v>2537</v>
      </c>
      <c r="B2694" t="s">
        <v>49</v>
      </c>
      <c r="C2694" t="s">
        <v>1706</v>
      </c>
      <c r="E2694" t="s">
        <v>1706</v>
      </c>
      <c r="G2694">
        <v>1.7629629629629629E-3</v>
      </c>
      <c r="H2694" t="b">
        <v>1</v>
      </c>
      <c r="I2694" t="e">
        <f>G2695&lt;HLOOKUP(B2695,Table7[#All],IF('Time Sheet'!H2695,3,2),FALSE)</f>
        <v>#N/A</v>
      </c>
    </row>
    <row r="2695" spans="1:9" x14ac:dyDescent="0.25">
      <c r="A2695" t="s">
        <v>2537</v>
      </c>
      <c r="B2695" t="s">
        <v>51</v>
      </c>
      <c r="C2695" t="s">
        <v>2561</v>
      </c>
      <c r="E2695" t="s">
        <v>2561</v>
      </c>
      <c r="G2695">
        <v>1.980324074074074E-3</v>
      </c>
      <c r="H2695" t="b">
        <v>1</v>
      </c>
      <c r="I2695" t="e">
        <f>G2696&lt;HLOOKUP(B2696,Table7[#All],IF('Time Sheet'!H2696,3,2),FALSE)</f>
        <v>#N/A</v>
      </c>
    </row>
    <row r="2696" spans="1:9" x14ac:dyDescent="0.25">
      <c r="A2696" t="s">
        <v>2537</v>
      </c>
      <c r="B2696" t="s">
        <v>53</v>
      </c>
      <c r="C2696" t="s">
        <v>2562</v>
      </c>
      <c r="E2696" t="s">
        <v>2562</v>
      </c>
      <c r="G2696">
        <v>2.5925925925925932E-4</v>
      </c>
      <c r="H2696" t="b">
        <v>1</v>
      </c>
      <c r="I2696" t="e">
        <f>G2697&lt;HLOOKUP(B2697,Table7[#All],IF('Time Sheet'!H2697,3,2),FALSE)</f>
        <v>#N/A</v>
      </c>
    </row>
    <row r="2697" spans="1:9" x14ac:dyDescent="0.25">
      <c r="A2697" t="s">
        <v>2537</v>
      </c>
      <c r="B2697" t="s">
        <v>55</v>
      </c>
      <c r="C2697" t="s">
        <v>2563</v>
      </c>
      <c r="E2697" t="s">
        <v>2563</v>
      </c>
      <c r="G2697">
        <v>3.0462962962962958E-4</v>
      </c>
      <c r="H2697" t="b">
        <v>1</v>
      </c>
      <c r="I2697" t="e">
        <f>G2698&lt;HLOOKUP(B2698,Table7[#All],IF('Time Sheet'!H2698,3,2),FALSE)</f>
        <v>#N/A</v>
      </c>
    </row>
    <row r="2698" spans="1:9" x14ac:dyDescent="0.25">
      <c r="A2698" t="s">
        <v>2537</v>
      </c>
      <c r="B2698" t="s">
        <v>57</v>
      </c>
      <c r="C2698" t="s">
        <v>2564</v>
      </c>
      <c r="E2698" t="s">
        <v>2564</v>
      </c>
      <c r="G2698">
        <v>3.4861111111111112E-4</v>
      </c>
      <c r="H2698" t="b">
        <v>1</v>
      </c>
      <c r="I2698" t="b">
        <f>G2699&lt;HLOOKUP(B2699,Table7[#All],IF('Time Sheet'!H2699,3,2),FALSE)</f>
        <v>0</v>
      </c>
    </row>
    <row r="2699" spans="1:9" x14ac:dyDescent="0.25">
      <c r="A2699" t="s">
        <v>2537</v>
      </c>
      <c r="B2699" t="s">
        <v>59</v>
      </c>
      <c r="C2699" t="s">
        <v>2565</v>
      </c>
      <c r="E2699" t="s">
        <v>2565</v>
      </c>
      <c r="G2699">
        <v>6.7129629629629625E-4</v>
      </c>
      <c r="H2699" t="b">
        <v>1</v>
      </c>
      <c r="I2699" t="e">
        <f>G2700&lt;HLOOKUP(B2700,Table7[#All],IF('Time Sheet'!H2700,3,2),FALSE)</f>
        <v>#N/A</v>
      </c>
    </row>
    <row r="2700" spans="1:9" x14ac:dyDescent="0.25">
      <c r="A2700" t="s">
        <v>2537</v>
      </c>
      <c r="B2700" t="s">
        <v>1336</v>
      </c>
      <c r="C2700" t="s">
        <v>2566</v>
      </c>
      <c r="E2700" t="s">
        <v>2566</v>
      </c>
      <c r="G2700">
        <v>7.6747685185185187E-4</v>
      </c>
      <c r="H2700" t="b">
        <v>1</v>
      </c>
      <c r="I2700" t="e">
        <f>G2701&lt;HLOOKUP(B2701,Table7[#All],IF('Time Sheet'!H2701,3,2),FALSE)</f>
        <v>#N/A</v>
      </c>
    </row>
    <row r="2701" spans="1:9" x14ac:dyDescent="0.25">
      <c r="A2701" t="s">
        <v>2537</v>
      </c>
      <c r="B2701" t="s">
        <v>61</v>
      </c>
      <c r="C2701" t="s">
        <v>2567</v>
      </c>
      <c r="E2701" t="s">
        <v>2567</v>
      </c>
      <c r="G2701">
        <v>7.3506944444444444E-4</v>
      </c>
      <c r="H2701" t="b">
        <v>1</v>
      </c>
      <c r="I2701" t="e">
        <f>G2702&lt;HLOOKUP(B2702,Table7[#All],IF('Time Sheet'!H2702,3,2),FALSE)</f>
        <v>#N/A</v>
      </c>
    </row>
    <row r="2702" spans="1:9" x14ac:dyDescent="0.25">
      <c r="A2702" t="s">
        <v>2537</v>
      </c>
      <c r="B2702" t="s">
        <v>63</v>
      </c>
      <c r="C2702" t="s">
        <v>2568</v>
      </c>
      <c r="E2702" t="s">
        <v>2568</v>
      </c>
      <c r="G2702">
        <v>1.470949074074074E-3</v>
      </c>
      <c r="H2702" t="b">
        <v>1</v>
      </c>
      <c r="I2702" t="e">
        <f>G2703&lt;HLOOKUP(B2703,Table7[#All],IF('Time Sheet'!H2703,3,2),FALSE)</f>
        <v>#N/A</v>
      </c>
    </row>
    <row r="2703" spans="1:9" x14ac:dyDescent="0.25">
      <c r="A2703" t="s">
        <v>2537</v>
      </c>
      <c r="B2703" t="s">
        <v>65</v>
      </c>
      <c r="C2703" t="s">
        <v>2569</v>
      </c>
      <c r="E2703" t="s">
        <v>2569</v>
      </c>
      <c r="G2703">
        <v>1.597453703703704E-3</v>
      </c>
      <c r="H2703" t="b">
        <v>1</v>
      </c>
      <c r="I2703" t="e">
        <f>G2704&lt;HLOOKUP(B2704,Table7[#All],IF('Time Sheet'!H2704,3,2),FALSE)</f>
        <v>#N/A</v>
      </c>
    </row>
    <row r="2704" spans="1:9" x14ac:dyDescent="0.25">
      <c r="A2704" t="s">
        <v>2537</v>
      </c>
      <c r="B2704" t="s">
        <v>67</v>
      </c>
      <c r="C2704" t="s">
        <v>2570</v>
      </c>
      <c r="E2704" t="s">
        <v>2570</v>
      </c>
      <c r="G2704">
        <v>7.4918981481481484E-4</v>
      </c>
      <c r="H2704" t="b">
        <v>1</v>
      </c>
      <c r="I2704" t="b">
        <f>G2705&lt;HLOOKUP(B2705,Table7[#All],IF('Time Sheet'!H2705,3,2),FALSE)</f>
        <v>0</v>
      </c>
    </row>
    <row r="2705" spans="1:9" x14ac:dyDescent="0.25">
      <c r="A2705" t="s">
        <v>2537</v>
      </c>
      <c r="B2705" t="s">
        <v>69</v>
      </c>
      <c r="C2705" t="s">
        <v>2571</v>
      </c>
      <c r="E2705" t="s">
        <v>2571</v>
      </c>
      <c r="G2705">
        <v>1.476851851851852E-3</v>
      </c>
      <c r="H2705" t="b">
        <v>1</v>
      </c>
      <c r="I2705" t="e">
        <f>G2706&lt;HLOOKUP(B2706,Table7[#All],IF('Time Sheet'!H2706,3,2),FALSE)</f>
        <v>#N/A</v>
      </c>
    </row>
    <row r="2706" spans="1:9" x14ac:dyDescent="0.25">
      <c r="A2706" t="s">
        <v>2537</v>
      </c>
      <c r="B2706" t="s">
        <v>1257</v>
      </c>
      <c r="C2706" t="s">
        <v>2572</v>
      </c>
      <c r="E2706" t="s">
        <v>2572</v>
      </c>
      <c r="G2706">
        <v>1.683680555555555E-3</v>
      </c>
      <c r="H2706" t="b">
        <v>1</v>
      </c>
      <c r="I2706" t="e">
        <f>G2707&lt;HLOOKUP(B2707,Table7[#All],IF('Time Sheet'!H2707,3,2),FALSE)</f>
        <v>#N/A</v>
      </c>
    </row>
    <row r="2707" spans="1:9" x14ac:dyDescent="0.25">
      <c r="A2707" t="s">
        <v>2537</v>
      </c>
      <c r="B2707" t="s">
        <v>71</v>
      </c>
      <c r="C2707" t="s">
        <v>2573</v>
      </c>
      <c r="E2707" t="s">
        <v>2573</v>
      </c>
      <c r="G2707">
        <v>1.619328703703704E-3</v>
      </c>
      <c r="H2707" t="b">
        <v>1</v>
      </c>
      <c r="I2707" t="e">
        <f>G2708&lt;HLOOKUP(B2708,Table7[#All],IF('Time Sheet'!H2708,3,2),FALSE)</f>
        <v>#N/A</v>
      </c>
    </row>
    <row r="2708" spans="1:9" x14ac:dyDescent="0.25">
      <c r="A2708" t="s">
        <v>2537</v>
      </c>
      <c r="B2708" t="s">
        <v>73</v>
      </c>
      <c r="C2708" t="s">
        <v>2408</v>
      </c>
      <c r="E2708" t="s">
        <v>2408</v>
      </c>
      <c r="G2708">
        <v>3.0837962962962959E-3</v>
      </c>
      <c r="H2708" t="b">
        <v>1</v>
      </c>
      <c r="I2708" t="e">
        <f>G2709&lt;HLOOKUP(B2709,Table7[#All],IF('Time Sheet'!H2709,3,2),FALSE)</f>
        <v>#N/A</v>
      </c>
    </row>
    <row r="2709" spans="1:9" x14ac:dyDescent="0.25">
      <c r="A2709" t="s">
        <v>2537</v>
      </c>
      <c r="B2709" t="s">
        <v>75</v>
      </c>
      <c r="C2709" t="s">
        <v>2574</v>
      </c>
      <c r="E2709" t="s">
        <v>2574</v>
      </c>
      <c r="G2709">
        <v>3.4175925925925919E-3</v>
      </c>
      <c r="H2709" t="b">
        <v>1</v>
      </c>
      <c r="I2709" t="e">
        <f>G2710&lt;HLOOKUP(B2710,Table7[#All],IF('Time Sheet'!H2710,3,2),FALSE)</f>
        <v>#N/A</v>
      </c>
    </row>
    <row r="2710" spans="1:9" x14ac:dyDescent="0.25">
      <c r="A2710" t="s">
        <v>2575</v>
      </c>
      <c r="B2710" t="s">
        <v>1</v>
      </c>
      <c r="C2710" t="s">
        <v>2576</v>
      </c>
      <c r="E2710" t="s">
        <v>2576</v>
      </c>
      <c r="G2710">
        <v>2.1597222222222219E-4</v>
      </c>
      <c r="H2710" t="b">
        <v>1</v>
      </c>
      <c r="I2710" t="b">
        <f>G2711&lt;HLOOKUP(B2711,Table7[#All],IF('Time Sheet'!H2711,3,2),FALSE)</f>
        <v>0</v>
      </c>
    </row>
    <row r="2711" spans="1:9" x14ac:dyDescent="0.25">
      <c r="A2711" t="s">
        <v>2575</v>
      </c>
      <c r="B2711" t="s">
        <v>3</v>
      </c>
      <c r="C2711" t="s">
        <v>2577</v>
      </c>
      <c r="E2711" t="s">
        <v>2577</v>
      </c>
      <c r="G2711">
        <v>2.8969907407407411E-4</v>
      </c>
      <c r="H2711" t="b">
        <v>1</v>
      </c>
      <c r="I2711" t="e">
        <f>G2712&lt;HLOOKUP(B2712,Table7[#All],IF('Time Sheet'!H2712,3,2),FALSE)</f>
        <v>#N/A</v>
      </c>
    </row>
    <row r="2712" spans="1:9" x14ac:dyDescent="0.25">
      <c r="A2712" t="s">
        <v>2575</v>
      </c>
      <c r="B2712" t="s">
        <v>5</v>
      </c>
      <c r="C2712" t="s">
        <v>2314</v>
      </c>
      <c r="E2712" t="s">
        <v>2314</v>
      </c>
      <c r="G2712">
        <v>3.3506944444444442E-4</v>
      </c>
      <c r="H2712" t="b">
        <v>1</v>
      </c>
      <c r="I2712" t="b">
        <f>G2713&lt;HLOOKUP(B2713,Table7[#All],IF('Time Sheet'!H2713,3,2),FALSE)</f>
        <v>0</v>
      </c>
    </row>
    <row r="2713" spans="1:9" x14ac:dyDescent="0.25">
      <c r="A2713" t="s">
        <v>2575</v>
      </c>
      <c r="B2713" t="s">
        <v>7</v>
      </c>
      <c r="C2713" t="s">
        <v>557</v>
      </c>
      <c r="E2713" t="s">
        <v>557</v>
      </c>
      <c r="G2713">
        <v>6.2303240740740743E-4</v>
      </c>
      <c r="H2713" t="b">
        <v>1</v>
      </c>
      <c r="I2713" t="e">
        <f>G2714&lt;HLOOKUP(B2714,Table7[#All],IF('Time Sheet'!H2714,3,2),FALSE)</f>
        <v>#N/A</v>
      </c>
    </row>
    <row r="2714" spans="1:9" x14ac:dyDescent="0.25">
      <c r="A2714" t="s">
        <v>2575</v>
      </c>
      <c r="B2714" t="s">
        <v>9</v>
      </c>
      <c r="C2714" t="s">
        <v>1072</v>
      </c>
      <c r="E2714" t="s">
        <v>1072</v>
      </c>
      <c r="G2714">
        <v>6.8749999999999996E-4</v>
      </c>
      <c r="H2714" t="b">
        <v>1</v>
      </c>
      <c r="I2714" t="b">
        <f>G2715&lt;HLOOKUP(B2715,Table7[#All],IF('Time Sheet'!H2715,3,2),FALSE)</f>
        <v>0</v>
      </c>
    </row>
    <row r="2715" spans="1:9" x14ac:dyDescent="0.25">
      <c r="A2715" t="s">
        <v>2575</v>
      </c>
      <c r="B2715" t="s">
        <v>11</v>
      </c>
      <c r="C2715" t="s">
        <v>2578</v>
      </c>
      <c r="E2715" t="s">
        <v>2578</v>
      </c>
      <c r="G2715">
        <v>1.39525462962963E-3</v>
      </c>
      <c r="H2715" t="b">
        <v>1</v>
      </c>
      <c r="I2715" t="e">
        <f>G2716&lt;HLOOKUP(B2716,Table7[#All],IF('Time Sheet'!H2716,3,2),FALSE)</f>
        <v>#N/A</v>
      </c>
    </row>
    <row r="2716" spans="1:9" x14ac:dyDescent="0.25">
      <c r="A2716" t="s">
        <v>2575</v>
      </c>
      <c r="B2716" t="s">
        <v>13</v>
      </c>
      <c r="C2716" t="s">
        <v>1307</v>
      </c>
      <c r="E2716" t="s">
        <v>1307</v>
      </c>
      <c r="G2716">
        <v>1.50150462962963E-3</v>
      </c>
      <c r="H2716" t="b">
        <v>1</v>
      </c>
      <c r="I2716" t="e">
        <f>G2717&lt;HLOOKUP(B2717,Table7[#All],IF('Time Sheet'!H2717,3,2),FALSE)</f>
        <v>#N/A</v>
      </c>
    </row>
    <row r="2717" spans="1:9" x14ac:dyDescent="0.25">
      <c r="A2717" t="s">
        <v>2575</v>
      </c>
      <c r="B2717" t="s">
        <v>15</v>
      </c>
      <c r="C2717" t="s">
        <v>2579</v>
      </c>
      <c r="E2717" t="s">
        <v>2579</v>
      </c>
      <c r="G2717">
        <v>3.212847222222222E-3</v>
      </c>
      <c r="H2717" t="b">
        <v>1</v>
      </c>
      <c r="I2717" t="b">
        <f>G2718&lt;HLOOKUP(B2718,Table7[#All],IF('Time Sheet'!H2718,3,2),FALSE)</f>
        <v>0</v>
      </c>
    </row>
    <row r="2718" spans="1:9" x14ac:dyDescent="0.25">
      <c r="A2718" t="s">
        <v>2575</v>
      </c>
      <c r="B2718" t="s">
        <v>17</v>
      </c>
      <c r="C2718" t="s">
        <v>2580</v>
      </c>
      <c r="E2718" t="s">
        <v>2580</v>
      </c>
      <c r="G2718">
        <v>3.9119212962962962E-3</v>
      </c>
      <c r="H2718" t="b">
        <v>1</v>
      </c>
      <c r="I2718" t="e">
        <f>G2719&lt;HLOOKUP(B2719,Table7[#All],IF('Time Sheet'!H2719,3,2),FALSE)</f>
        <v>#N/A</v>
      </c>
    </row>
    <row r="2719" spans="1:9" x14ac:dyDescent="0.25">
      <c r="A2719" t="s">
        <v>2575</v>
      </c>
      <c r="B2719" t="s">
        <v>21</v>
      </c>
      <c r="C2719" t="s">
        <v>2581</v>
      </c>
      <c r="E2719" t="s">
        <v>2581</v>
      </c>
      <c r="G2719">
        <v>8.1520833333333341E-3</v>
      </c>
      <c r="H2719" t="b">
        <v>1</v>
      </c>
      <c r="I2719" t="e">
        <f>G2720&lt;HLOOKUP(B2720,Table7[#All],IF('Time Sheet'!H2720,3,2),FALSE)</f>
        <v>#N/A</v>
      </c>
    </row>
    <row r="2720" spans="1:9" x14ac:dyDescent="0.25">
      <c r="A2720" t="s">
        <v>2575</v>
      </c>
      <c r="B2720" t="s">
        <v>25</v>
      </c>
      <c r="C2720" t="s">
        <v>2582</v>
      </c>
      <c r="E2720" t="s">
        <v>2582</v>
      </c>
      <c r="G2720">
        <v>1.350173611111111E-2</v>
      </c>
      <c r="H2720" t="b">
        <v>1</v>
      </c>
      <c r="I2720" t="e">
        <f>G2721&lt;HLOOKUP(B2721,Table7[#All],IF('Time Sheet'!H2721,3,2),FALSE)</f>
        <v>#N/A</v>
      </c>
    </row>
    <row r="2721" spans="1:9" x14ac:dyDescent="0.25">
      <c r="A2721" t="s">
        <v>2575</v>
      </c>
      <c r="B2721" t="s">
        <v>126</v>
      </c>
      <c r="C2721" t="s">
        <v>512</v>
      </c>
      <c r="E2721" t="s">
        <v>512</v>
      </c>
      <c r="G2721">
        <v>2.78125E-4</v>
      </c>
      <c r="H2721" t="b">
        <v>1</v>
      </c>
      <c r="I2721" t="e">
        <f>G2722&lt;HLOOKUP(B2722,Table7[#All],IF('Time Sheet'!H2722,3,2),FALSE)</f>
        <v>#N/A</v>
      </c>
    </row>
    <row r="2722" spans="1:9" x14ac:dyDescent="0.25">
      <c r="A2722" t="s">
        <v>2575</v>
      </c>
      <c r="B2722" t="s">
        <v>27</v>
      </c>
      <c r="C2722" t="s">
        <v>2583</v>
      </c>
      <c r="E2722" t="s">
        <v>2583</v>
      </c>
      <c r="G2722">
        <v>3.7986111111111109E-4</v>
      </c>
      <c r="H2722" t="b">
        <v>1</v>
      </c>
      <c r="I2722" t="e">
        <f>G2723&lt;HLOOKUP(B2723,Table7[#All],IF('Time Sheet'!H2723,3,2),FALSE)</f>
        <v>#N/A</v>
      </c>
    </row>
    <row r="2723" spans="1:9" x14ac:dyDescent="0.25">
      <c r="A2723" t="s">
        <v>2575</v>
      </c>
      <c r="B2723" t="s">
        <v>29</v>
      </c>
      <c r="C2723" t="s">
        <v>2584</v>
      </c>
      <c r="E2723" t="s">
        <v>2584</v>
      </c>
      <c r="G2723">
        <v>4.3530092592592589E-4</v>
      </c>
      <c r="H2723" t="b">
        <v>1</v>
      </c>
      <c r="I2723" t="b">
        <f>G2724&lt;HLOOKUP(B2724,Table7[#All],IF('Time Sheet'!H2724,3,2),FALSE)</f>
        <v>0</v>
      </c>
    </row>
    <row r="2724" spans="1:9" x14ac:dyDescent="0.25">
      <c r="A2724" t="s">
        <v>2575</v>
      </c>
      <c r="B2724" t="s">
        <v>31</v>
      </c>
      <c r="C2724" t="s">
        <v>2585</v>
      </c>
      <c r="E2724" t="s">
        <v>2585</v>
      </c>
      <c r="G2724">
        <v>7.6828703703703694E-4</v>
      </c>
      <c r="H2724" t="b">
        <v>1</v>
      </c>
      <c r="I2724" t="e">
        <f>G2725&lt;HLOOKUP(B2725,Table7[#All],IF('Time Sheet'!H2725,3,2),FALSE)</f>
        <v>#N/A</v>
      </c>
    </row>
    <row r="2725" spans="1:9" x14ac:dyDescent="0.25">
      <c r="A2725" t="s">
        <v>2575</v>
      </c>
      <c r="B2725" t="s">
        <v>33</v>
      </c>
      <c r="C2725" t="s">
        <v>2586</v>
      </c>
      <c r="E2725" t="s">
        <v>2586</v>
      </c>
      <c r="G2725">
        <v>8.8715277777777783E-4</v>
      </c>
      <c r="H2725" t="b">
        <v>1</v>
      </c>
      <c r="I2725" t="e">
        <f>G2726&lt;HLOOKUP(B2726,Table7[#All],IF('Time Sheet'!H2726,3,2),FALSE)</f>
        <v>#N/A</v>
      </c>
    </row>
    <row r="2726" spans="1:9" x14ac:dyDescent="0.25">
      <c r="A2726" t="s">
        <v>2575</v>
      </c>
      <c r="B2726" t="s">
        <v>35</v>
      </c>
      <c r="C2726" t="s">
        <v>2587</v>
      </c>
      <c r="E2726" t="s">
        <v>2587</v>
      </c>
      <c r="G2726">
        <v>1.6894675925925931E-3</v>
      </c>
      <c r="H2726" t="b">
        <v>1</v>
      </c>
      <c r="I2726" t="e">
        <f>G2727&lt;HLOOKUP(B2727,Table7[#All],IF('Time Sheet'!H2727,3,2),FALSE)</f>
        <v>#N/A</v>
      </c>
    </row>
    <row r="2727" spans="1:9" x14ac:dyDescent="0.25">
      <c r="A2727" t="s">
        <v>2575</v>
      </c>
      <c r="B2727" t="s">
        <v>37</v>
      </c>
      <c r="C2727" t="s">
        <v>2588</v>
      </c>
      <c r="E2727" t="s">
        <v>2588</v>
      </c>
      <c r="G2727">
        <v>1.742361111111111E-3</v>
      </c>
      <c r="H2727" t="b">
        <v>1</v>
      </c>
      <c r="I2727" t="e">
        <f>G2728&lt;HLOOKUP(B2728,Table7[#All],IF('Time Sheet'!H2728,3,2),FALSE)</f>
        <v>#N/A</v>
      </c>
    </row>
    <row r="2728" spans="1:9" x14ac:dyDescent="0.25">
      <c r="A2728" t="s">
        <v>2575</v>
      </c>
      <c r="B2728" t="s">
        <v>39</v>
      </c>
      <c r="C2728" t="s">
        <v>1726</v>
      </c>
      <c r="E2728" t="s">
        <v>1726</v>
      </c>
      <c r="G2728">
        <v>3.2337962962962962E-4</v>
      </c>
      <c r="H2728" t="b">
        <v>1</v>
      </c>
      <c r="I2728" t="e">
        <f>G2729&lt;HLOOKUP(B2729,Table7[#All],IF('Time Sheet'!H2729,3,2),FALSE)</f>
        <v>#N/A</v>
      </c>
    </row>
    <row r="2729" spans="1:9" x14ac:dyDescent="0.25">
      <c r="A2729" t="s">
        <v>2575</v>
      </c>
      <c r="B2729" t="s">
        <v>41</v>
      </c>
      <c r="C2729" t="s">
        <v>1396</v>
      </c>
      <c r="E2729" t="s">
        <v>1396</v>
      </c>
      <c r="G2729">
        <v>3.5925925925925931E-4</v>
      </c>
      <c r="H2729" t="b">
        <v>1</v>
      </c>
      <c r="I2729" t="e">
        <f>G2730&lt;HLOOKUP(B2730,Table7[#All],IF('Time Sheet'!H2730,3,2),FALSE)</f>
        <v>#N/A</v>
      </c>
    </row>
    <row r="2730" spans="1:9" x14ac:dyDescent="0.25">
      <c r="A2730" t="s">
        <v>2575</v>
      </c>
      <c r="B2730" t="s">
        <v>43</v>
      </c>
      <c r="C2730" t="s">
        <v>2589</v>
      </c>
      <c r="E2730" t="s">
        <v>2589</v>
      </c>
      <c r="G2730">
        <v>3.8912037037037029E-4</v>
      </c>
      <c r="H2730" t="b">
        <v>1</v>
      </c>
      <c r="I2730" t="b">
        <f>G2731&lt;HLOOKUP(B2731,Table7[#All],IF('Time Sheet'!H2731,3,2),FALSE)</f>
        <v>0</v>
      </c>
    </row>
    <row r="2731" spans="1:9" x14ac:dyDescent="0.25">
      <c r="A2731" t="s">
        <v>2575</v>
      </c>
      <c r="B2731" t="s">
        <v>45</v>
      </c>
      <c r="C2731" t="s">
        <v>2590</v>
      </c>
      <c r="E2731" t="s">
        <v>2590</v>
      </c>
      <c r="G2731">
        <v>7.5682870370370368E-4</v>
      </c>
      <c r="H2731" t="b">
        <v>1</v>
      </c>
      <c r="I2731" t="e">
        <f>G2732&lt;HLOOKUP(B2732,Table7[#All],IF('Time Sheet'!H2732,3,2),FALSE)</f>
        <v>#N/A</v>
      </c>
    </row>
    <row r="2732" spans="1:9" x14ac:dyDescent="0.25">
      <c r="A2732" t="s">
        <v>2575</v>
      </c>
      <c r="B2732" t="s">
        <v>47</v>
      </c>
      <c r="C2732" t="s">
        <v>2591</v>
      </c>
      <c r="E2732" t="s">
        <v>2591</v>
      </c>
      <c r="G2732">
        <v>8.1921296296296299E-4</v>
      </c>
      <c r="H2732" t="b">
        <v>1</v>
      </c>
      <c r="I2732" t="e">
        <f>G2733&lt;HLOOKUP(B2733,Table7[#All],IF('Time Sheet'!H2733,3,2),FALSE)</f>
        <v>#N/A</v>
      </c>
    </row>
    <row r="2733" spans="1:9" x14ac:dyDescent="0.25">
      <c r="A2733" t="s">
        <v>2575</v>
      </c>
      <c r="B2733" t="s">
        <v>49</v>
      </c>
      <c r="C2733" t="s">
        <v>2592</v>
      </c>
      <c r="E2733" t="s">
        <v>2592</v>
      </c>
      <c r="G2733">
        <v>1.6138888888888891E-3</v>
      </c>
      <c r="H2733" t="b">
        <v>1</v>
      </c>
      <c r="I2733" t="e">
        <f>G2734&lt;HLOOKUP(B2734,Table7[#All],IF('Time Sheet'!H2734,3,2),FALSE)</f>
        <v>#N/A</v>
      </c>
    </row>
    <row r="2734" spans="1:9" x14ac:dyDescent="0.25">
      <c r="A2734" t="s">
        <v>2575</v>
      </c>
      <c r="B2734" t="s">
        <v>51</v>
      </c>
      <c r="C2734" t="s">
        <v>2593</v>
      </c>
      <c r="E2734" t="s">
        <v>2593</v>
      </c>
      <c r="G2734">
        <v>1.8020833333333331E-3</v>
      </c>
      <c r="H2734" t="b">
        <v>1</v>
      </c>
      <c r="I2734" t="e">
        <f>G2735&lt;HLOOKUP(B2735,Table7[#All],IF('Time Sheet'!H2735,3,2),FALSE)</f>
        <v>#N/A</v>
      </c>
    </row>
    <row r="2735" spans="1:9" x14ac:dyDescent="0.25">
      <c r="A2735" t="s">
        <v>2575</v>
      </c>
      <c r="B2735" t="s">
        <v>53</v>
      </c>
      <c r="C2735" t="s">
        <v>2594</v>
      </c>
      <c r="E2735" t="s">
        <v>2594</v>
      </c>
      <c r="G2735">
        <v>2.422453703703704E-4</v>
      </c>
      <c r="H2735" t="b">
        <v>1</v>
      </c>
      <c r="I2735" t="e">
        <f>G2736&lt;HLOOKUP(B2736,Table7[#All],IF('Time Sheet'!H2736,3,2),FALSE)</f>
        <v>#N/A</v>
      </c>
    </row>
    <row r="2736" spans="1:9" x14ac:dyDescent="0.25">
      <c r="A2736" t="s">
        <v>2575</v>
      </c>
      <c r="B2736" t="s">
        <v>55</v>
      </c>
      <c r="C2736" t="s">
        <v>2095</v>
      </c>
      <c r="E2736" t="s">
        <v>2095</v>
      </c>
      <c r="G2736">
        <v>3.2430555555555549E-4</v>
      </c>
      <c r="H2736" t="b">
        <v>1</v>
      </c>
      <c r="I2736" t="e">
        <f>G2737&lt;HLOOKUP(B2737,Table7[#All],IF('Time Sheet'!H2737,3,2),FALSE)</f>
        <v>#N/A</v>
      </c>
    </row>
    <row r="2737" spans="1:9" x14ac:dyDescent="0.25">
      <c r="A2737" t="s">
        <v>2575</v>
      </c>
      <c r="B2737" t="s">
        <v>57</v>
      </c>
      <c r="C2737" t="s">
        <v>2595</v>
      </c>
      <c r="E2737" t="s">
        <v>2595</v>
      </c>
      <c r="G2737">
        <v>3.4560185185185182E-4</v>
      </c>
      <c r="H2737" t="b">
        <v>1</v>
      </c>
      <c r="I2737" t="b">
        <f>G2738&lt;HLOOKUP(B2738,Table7[#All],IF('Time Sheet'!H2738,3,2),FALSE)</f>
        <v>0</v>
      </c>
    </row>
    <row r="2738" spans="1:9" x14ac:dyDescent="0.25">
      <c r="A2738" t="s">
        <v>2575</v>
      </c>
      <c r="B2738" t="s">
        <v>59</v>
      </c>
      <c r="C2738" t="s">
        <v>1947</v>
      </c>
      <c r="E2738" t="s">
        <v>1947</v>
      </c>
      <c r="G2738">
        <v>6.8807870370370377E-4</v>
      </c>
      <c r="H2738" t="b">
        <v>1</v>
      </c>
      <c r="I2738" t="e">
        <f>G2739&lt;HLOOKUP(B2739,Table7[#All],IF('Time Sheet'!H2739,3,2),FALSE)</f>
        <v>#N/A</v>
      </c>
    </row>
    <row r="2739" spans="1:9" x14ac:dyDescent="0.25">
      <c r="A2739" t="s">
        <v>2575</v>
      </c>
      <c r="B2739" t="s">
        <v>61</v>
      </c>
      <c r="C2739" t="s">
        <v>2590</v>
      </c>
      <c r="E2739" t="s">
        <v>2590</v>
      </c>
      <c r="G2739">
        <v>7.5682870370370368E-4</v>
      </c>
      <c r="H2739" t="b">
        <v>1</v>
      </c>
      <c r="I2739" t="e">
        <f>G2740&lt;HLOOKUP(B2740,Table7[#All],IF('Time Sheet'!H2740,3,2),FALSE)</f>
        <v>#N/A</v>
      </c>
    </row>
    <row r="2740" spans="1:9" x14ac:dyDescent="0.25">
      <c r="A2740" t="s">
        <v>2575</v>
      </c>
      <c r="B2740" t="s">
        <v>63</v>
      </c>
      <c r="C2740" t="s">
        <v>2596</v>
      </c>
      <c r="E2740" t="s">
        <v>2596</v>
      </c>
      <c r="G2740">
        <v>1.514814814814815E-3</v>
      </c>
      <c r="H2740" t="b">
        <v>1</v>
      </c>
      <c r="I2740" t="e">
        <f>G2741&lt;HLOOKUP(B2741,Table7[#All],IF('Time Sheet'!H2741,3,2),FALSE)</f>
        <v>#N/A</v>
      </c>
    </row>
    <row r="2741" spans="1:9" x14ac:dyDescent="0.25">
      <c r="A2741" t="s">
        <v>2575</v>
      </c>
      <c r="B2741" t="s">
        <v>65</v>
      </c>
      <c r="C2741" t="s">
        <v>2597</v>
      </c>
      <c r="E2741" t="s">
        <v>2597</v>
      </c>
      <c r="G2741">
        <v>1.62349537037037E-3</v>
      </c>
      <c r="H2741" t="b">
        <v>1</v>
      </c>
      <c r="I2741" t="e">
        <f>G2742&lt;HLOOKUP(B2742,Table7[#All],IF('Time Sheet'!H2742,3,2),FALSE)</f>
        <v>#N/A</v>
      </c>
    </row>
    <row r="2742" spans="1:9" x14ac:dyDescent="0.25">
      <c r="A2742" t="s">
        <v>2575</v>
      </c>
      <c r="B2742" t="s">
        <v>67</v>
      </c>
      <c r="C2742" t="s">
        <v>62</v>
      </c>
      <c r="E2742" t="s">
        <v>62</v>
      </c>
      <c r="G2742">
        <v>6.8379629629629628E-4</v>
      </c>
      <c r="H2742" t="b">
        <v>1</v>
      </c>
      <c r="I2742" t="b">
        <f>G2743&lt;HLOOKUP(B2743,Table7[#All],IF('Time Sheet'!H2743,3,2),FALSE)</f>
        <v>0</v>
      </c>
    </row>
    <row r="2743" spans="1:9" x14ac:dyDescent="0.25">
      <c r="A2743" t="s">
        <v>2575</v>
      </c>
      <c r="B2743" t="s">
        <v>69</v>
      </c>
      <c r="C2743" t="s">
        <v>294</v>
      </c>
      <c r="E2743" t="s">
        <v>294</v>
      </c>
      <c r="G2743">
        <v>1.4673611111111109E-3</v>
      </c>
      <c r="H2743" t="b">
        <v>1</v>
      </c>
      <c r="I2743" t="e">
        <f>G2744&lt;HLOOKUP(B2744,Table7[#All],IF('Time Sheet'!H2744,3,2),FALSE)</f>
        <v>#N/A</v>
      </c>
    </row>
    <row r="2744" spans="1:9" x14ac:dyDescent="0.25">
      <c r="A2744" t="s">
        <v>2575</v>
      </c>
      <c r="B2744" t="s">
        <v>71</v>
      </c>
      <c r="C2744" t="s">
        <v>2598</v>
      </c>
      <c r="E2744" t="s">
        <v>2598</v>
      </c>
      <c r="G2744">
        <v>1.6010416666666671E-3</v>
      </c>
      <c r="H2744" t="b">
        <v>1</v>
      </c>
      <c r="I2744" t="e">
        <f>G2745&lt;HLOOKUP(B2745,Table7[#All],IF('Time Sheet'!H2745,3,2),FALSE)</f>
        <v>#N/A</v>
      </c>
    </row>
    <row r="2745" spans="1:9" x14ac:dyDescent="0.25">
      <c r="A2745" t="s">
        <v>2575</v>
      </c>
      <c r="B2745" t="s">
        <v>73</v>
      </c>
      <c r="C2745" t="s">
        <v>2599</v>
      </c>
      <c r="E2745" t="s">
        <v>2599</v>
      </c>
      <c r="G2745">
        <v>3.1151620370370369E-3</v>
      </c>
      <c r="H2745" t="b">
        <v>1</v>
      </c>
      <c r="I2745" t="e">
        <f>G2746&lt;HLOOKUP(B2746,Table7[#All],IF('Time Sheet'!H2746,3,2),FALSE)</f>
        <v>#N/A</v>
      </c>
    </row>
    <row r="2746" spans="1:9" x14ac:dyDescent="0.25">
      <c r="A2746" t="s">
        <v>2575</v>
      </c>
      <c r="B2746" t="s">
        <v>75</v>
      </c>
      <c r="C2746" t="s">
        <v>2600</v>
      </c>
      <c r="E2746" t="s">
        <v>2600</v>
      </c>
      <c r="G2746">
        <v>3.4533564814814822E-3</v>
      </c>
      <c r="H2746" t="b">
        <v>1</v>
      </c>
      <c r="I2746" t="e">
        <f>G2747&lt;HLOOKUP(B2747,Table7[#All],IF('Time Sheet'!H2747,3,2),FALSE)</f>
        <v>#N/A</v>
      </c>
    </row>
    <row r="2747" spans="1:9" x14ac:dyDescent="0.25">
      <c r="A2747" t="s">
        <v>2601</v>
      </c>
      <c r="B2747" t="s">
        <v>1</v>
      </c>
      <c r="C2747" t="s">
        <v>2602</v>
      </c>
      <c r="E2747" t="s">
        <v>2602</v>
      </c>
      <c r="G2747">
        <v>1.7511574074074071E-4</v>
      </c>
      <c r="H2747" t="b">
        <v>1</v>
      </c>
      <c r="I2747" t="b">
        <f>G2748&lt;HLOOKUP(B2748,Table7[#All],IF('Time Sheet'!H2748,3,2),FALSE)</f>
        <v>0</v>
      </c>
    </row>
    <row r="2748" spans="1:9" x14ac:dyDescent="0.25">
      <c r="A2748" t="s">
        <v>2601</v>
      </c>
      <c r="B2748" t="s">
        <v>3</v>
      </c>
      <c r="C2748" t="s">
        <v>2603</v>
      </c>
      <c r="E2748" t="s">
        <v>2603</v>
      </c>
      <c r="G2748">
        <v>2.8634259259259259E-4</v>
      </c>
      <c r="H2748" t="b">
        <v>1</v>
      </c>
      <c r="I2748" t="e">
        <f>G2749&lt;HLOOKUP(B2749,Table7[#All],IF('Time Sheet'!H2749,3,2),FALSE)</f>
        <v>#N/A</v>
      </c>
    </row>
    <row r="2749" spans="1:9" x14ac:dyDescent="0.25">
      <c r="A2749" t="s">
        <v>2601</v>
      </c>
      <c r="B2749" t="s">
        <v>5</v>
      </c>
      <c r="C2749" t="s">
        <v>2604</v>
      </c>
      <c r="E2749" t="s">
        <v>2604</v>
      </c>
      <c r="G2749">
        <v>3.2685185185185183E-4</v>
      </c>
      <c r="H2749" t="b">
        <v>1</v>
      </c>
      <c r="I2749" t="b">
        <f>G2750&lt;HLOOKUP(B2750,Table7[#All],IF('Time Sheet'!H2750,3,2),FALSE)</f>
        <v>0</v>
      </c>
    </row>
    <row r="2750" spans="1:9" x14ac:dyDescent="0.25">
      <c r="A2750" t="s">
        <v>2601</v>
      </c>
      <c r="B2750" t="s">
        <v>7</v>
      </c>
      <c r="C2750" t="s">
        <v>2605</v>
      </c>
      <c r="E2750" t="s">
        <v>2605</v>
      </c>
      <c r="G2750">
        <v>6.105324074074074E-4</v>
      </c>
      <c r="H2750" t="b">
        <v>1</v>
      </c>
      <c r="I2750" t="e">
        <f>G2751&lt;HLOOKUP(B2751,Table7[#All],IF('Time Sheet'!H2751,3,2),FALSE)</f>
        <v>#N/A</v>
      </c>
    </row>
    <row r="2751" spans="1:9" x14ac:dyDescent="0.25">
      <c r="A2751" t="s">
        <v>2601</v>
      </c>
      <c r="B2751" t="s">
        <v>9</v>
      </c>
      <c r="C2751" t="s">
        <v>2606</v>
      </c>
      <c r="E2751" t="s">
        <v>2606</v>
      </c>
      <c r="G2751">
        <v>6.8113425925925926E-4</v>
      </c>
      <c r="H2751" t="b">
        <v>1</v>
      </c>
      <c r="I2751" t="b">
        <f>G2752&lt;HLOOKUP(B2752,Table7[#All],IF('Time Sheet'!H2752,3,2),FALSE)</f>
        <v>0</v>
      </c>
    </row>
    <row r="2752" spans="1:9" x14ac:dyDescent="0.25">
      <c r="A2752" t="s">
        <v>2601</v>
      </c>
      <c r="B2752" t="s">
        <v>11</v>
      </c>
      <c r="C2752" t="s">
        <v>2607</v>
      </c>
      <c r="E2752" t="s">
        <v>2607</v>
      </c>
      <c r="G2752">
        <v>1.2807870370370371E-3</v>
      </c>
      <c r="H2752" t="b">
        <v>1</v>
      </c>
      <c r="I2752" t="e">
        <f>G2753&lt;HLOOKUP(B2753,Table7[#All],IF('Time Sheet'!H2753,3,2),FALSE)</f>
        <v>#N/A</v>
      </c>
    </row>
    <row r="2753" spans="1:9" x14ac:dyDescent="0.25">
      <c r="A2753" t="s">
        <v>2601</v>
      </c>
      <c r="B2753" t="s">
        <v>13</v>
      </c>
      <c r="C2753" t="s">
        <v>852</v>
      </c>
      <c r="E2753" t="s">
        <v>852</v>
      </c>
      <c r="G2753">
        <v>1.4626157407407411E-3</v>
      </c>
      <c r="H2753" t="b">
        <v>1</v>
      </c>
      <c r="I2753" t="e">
        <f>G2754&lt;HLOOKUP(B2754,Table7[#All],IF('Time Sheet'!H2754,3,2),FALSE)</f>
        <v>#N/A</v>
      </c>
    </row>
    <row r="2754" spans="1:9" x14ac:dyDescent="0.25">
      <c r="A2754" t="s">
        <v>2601</v>
      </c>
      <c r="B2754" t="s">
        <v>15</v>
      </c>
      <c r="C2754" t="s">
        <v>2608</v>
      </c>
      <c r="E2754" t="s">
        <v>2608</v>
      </c>
      <c r="G2754">
        <v>3.168518518518518E-3</v>
      </c>
      <c r="H2754" t="b">
        <v>1</v>
      </c>
      <c r="I2754" t="b">
        <f>G2755&lt;HLOOKUP(B2755,Table7[#All],IF('Time Sheet'!H2755,3,2),FALSE)</f>
        <v>0</v>
      </c>
    </row>
    <row r="2755" spans="1:9" x14ac:dyDescent="0.25">
      <c r="A2755" t="s">
        <v>2601</v>
      </c>
      <c r="B2755" t="s">
        <v>17</v>
      </c>
      <c r="C2755" t="s">
        <v>2609</v>
      </c>
      <c r="E2755" t="s">
        <v>2609</v>
      </c>
      <c r="G2755">
        <v>3.5015046296296292E-3</v>
      </c>
      <c r="H2755" t="b">
        <v>1</v>
      </c>
      <c r="I2755" t="e">
        <f>G2756&lt;HLOOKUP(B2756,Table7[#All],IF('Time Sheet'!H2756,3,2),FALSE)</f>
        <v>#N/A</v>
      </c>
    </row>
    <row r="2756" spans="1:9" x14ac:dyDescent="0.25">
      <c r="A2756" t="s">
        <v>2601</v>
      </c>
      <c r="B2756" t="s">
        <v>19</v>
      </c>
      <c r="C2756" t="s">
        <v>2610</v>
      </c>
      <c r="E2756" t="s">
        <v>2610</v>
      </c>
      <c r="G2756">
        <v>6.5833333333333334E-3</v>
      </c>
      <c r="H2756" t="b">
        <v>1</v>
      </c>
      <c r="I2756" t="e">
        <f>G2757&lt;HLOOKUP(B2757,Table7[#All],IF('Time Sheet'!H2757,3,2),FALSE)</f>
        <v>#N/A</v>
      </c>
    </row>
    <row r="2757" spans="1:9" x14ac:dyDescent="0.25">
      <c r="A2757" t="s">
        <v>2601</v>
      </c>
      <c r="B2757" t="s">
        <v>21</v>
      </c>
      <c r="C2757" t="s">
        <v>2611</v>
      </c>
      <c r="E2757" t="s">
        <v>2611</v>
      </c>
      <c r="G2757">
        <v>7.2667824074074084E-3</v>
      </c>
      <c r="H2757" t="b">
        <v>1</v>
      </c>
      <c r="I2757" t="e">
        <f>G2758&lt;HLOOKUP(B2758,Table7[#All],IF('Time Sheet'!H2758,3,2),FALSE)</f>
        <v>#N/A</v>
      </c>
    </row>
    <row r="2758" spans="1:9" x14ac:dyDescent="0.25">
      <c r="A2758" t="s">
        <v>2601</v>
      </c>
      <c r="B2758" t="s">
        <v>23</v>
      </c>
      <c r="C2758" t="s">
        <v>2612</v>
      </c>
      <c r="E2758" t="s">
        <v>2612</v>
      </c>
      <c r="G2758">
        <v>1.2485416666666671E-2</v>
      </c>
      <c r="H2758" t="b">
        <v>1</v>
      </c>
      <c r="I2758" t="e">
        <f>G2759&lt;HLOOKUP(B2759,Table7[#All],IF('Time Sheet'!H2759,3,2),FALSE)</f>
        <v>#N/A</v>
      </c>
    </row>
    <row r="2759" spans="1:9" x14ac:dyDescent="0.25">
      <c r="A2759" t="s">
        <v>2601</v>
      </c>
      <c r="B2759" t="s">
        <v>25</v>
      </c>
      <c r="C2759" t="s">
        <v>2613</v>
      </c>
      <c r="E2759" t="s">
        <v>2613</v>
      </c>
      <c r="G2759">
        <v>1.2225347222222221E-2</v>
      </c>
      <c r="H2759" t="b">
        <v>1</v>
      </c>
      <c r="I2759" t="e">
        <f>G2760&lt;HLOOKUP(B2760,Table7[#All],IF('Time Sheet'!H2760,3,2),FALSE)</f>
        <v>#N/A</v>
      </c>
    </row>
    <row r="2760" spans="1:9" x14ac:dyDescent="0.25">
      <c r="A2760" t="s">
        <v>2601</v>
      </c>
      <c r="B2760" t="s">
        <v>126</v>
      </c>
      <c r="C2760" t="s">
        <v>2614</v>
      </c>
      <c r="E2760" t="s">
        <v>2614</v>
      </c>
      <c r="G2760">
        <v>2.4131944444444439E-4</v>
      </c>
      <c r="H2760" t="b">
        <v>1</v>
      </c>
      <c r="I2760" t="e">
        <f>G2761&lt;HLOOKUP(B2761,Table7[#All],IF('Time Sheet'!H2761,3,2),FALSE)</f>
        <v>#N/A</v>
      </c>
    </row>
    <row r="2761" spans="1:9" x14ac:dyDescent="0.25">
      <c r="A2761" t="s">
        <v>2601</v>
      </c>
      <c r="B2761" t="s">
        <v>27</v>
      </c>
      <c r="C2761" t="s">
        <v>2615</v>
      </c>
      <c r="E2761" t="s">
        <v>2615</v>
      </c>
      <c r="G2761">
        <v>3.6527777777777768E-4</v>
      </c>
      <c r="H2761" t="b">
        <v>1</v>
      </c>
      <c r="I2761" t="e">
        <f>G2762&lt;HLOOKUP(B2762,Table7[#All],IF('Time Sheet'!H2762,3,2),FALSE)</f>
        <v>#N/A</v>
      </c>
    </row>
    <row r="2762" spans="1:9" x14ac:dyDescent="0.25">
      <c r="A2762" t="s">
        <v>2601</v>
      </c>
      <c r="B2762" t="s">
        <v>29</v>
      </c>
      <c r="C2762" t="s">
        <v>2616</v>
      </c>
      <c r="E2762" t="s">
        <v>2616</v>
      </c>
      <c r="G2762">
        <v>4.3194444444444438E-4</v>
      </c>
      <c r="H2762" t="b">
        <v>1</v>
      </c>
      <c r="I2762" t="b">
        <f>G2763&lt;HLOOKUP(B2763,Table7[#All],IF('Time Sheet'!H2763,3,2),FALSE)</f>
        <v>0</v>
      </c>
    </row>
    <row r="2763" spans="1:9" x14ac:dyDescent="0.25">
      <c r="A2763" t="s">
        <v>2601</v>
      </c>
      <c r="B2763" t="s">
        <v>31</v>
      </c>
      <c r="C2763" t="s">
        <v>2617</v>
      </c>
      <c r="E2763" t="s">
        <v>2617</v>
      </c>
      <c r="G2763">
        <v>7.6643518518518521E-4</v>
      </c>
      <c r="H2763" t="b">
        <v>1</v>
      </c>
      <c r="I2763" t="e">
        <f>G2764&lt;HLOOKUP(B2764,Table7[#All],IF('Time Sheet'!H2764,3,2),FALSE)</f>
        <v>#N/A</v>
      </c>
    </row>
    <row r="2764" spans="1:9" x14ac:dyDescent="0.25">
      <c r="A2764" t="s">
        <v>2601</v>
      </c>
      <c r="B2764" t="s">
        <v>33</v>
      </c>
      <c r="C2764" t="s">
        <v>2618</v>
      </c>
      <c r="E2764" t="s">
        <v>2618</v>
      </c>
      <c r="G2764">
        <v>9.0243055555555552E-4</v>
      </c>
      <c r="H2764" t="b">
        <v>1</v>
      </c>
      <c r="I2764" t="e">
        <f>G2765&lt;HLOOKUP(B2765,Table7[#All],IF('Time Sheet'!H2765,3,2),FALSE)</f>
        <v>#N/A</v>
      </c>
    </row>
    <row r="2765" spans="1:9" x14ac:dyDescent="0.25">
      <c r="A2765" t="s">
        <v>2601</v>
      </c>
      <c r="B2765" t="s">
        <v>35</v>
      </c>
      <c r="C2765" t="s">
        <v>2309</v>
      </c>
      <c r="E2765" t="s">
        <v>2309</v>
      </c>
      <c r="G2765">
        <v>1.6560185185185189E-3</v>
      </c>
      <c r="H2765" t="b">
        <v>1</v>
      </c>
      <c r="I2765" t="e">
        <f>G2766&lt;HLOOKUP(B2766,Table7[#All],IF('Time Sheet'!H2766,3,2),FALSE)</f>
        <v>#N/A</v>
      </c>
    </row>
    <row r="2766" spans="1:9" x14ac:dyDescent="0.25">
      <c r="A2766" t="s">
        <v>2601</v>
      </c>
      <c r="B2766" t="s">
        <v>37</v>
      </c>
      <c r="C2766" t="s">
        <v>2619</v>
      </c>
      <c r="E2766" t="s">
        <v>2619</v>
      </c>
      <c r="G2766">
        <v>1.8266203703703699E-3</v>
      </c>
      <c r="H2766" t="b">
        <v>1</v>
      </c>
      <c r="I2766" t="e">
        <f>G2767&lt;HLOOKUP(B2767,Table7[#All],IF('Time Sheet'!H2767,3,2),FALSE)</f>
        <v>#N/A</v>
      </c>
    </row>
    <row r="2767" spans="1:9" x14ac:dyDescent="0.25">
      <c r="A2767" t="s">
        <v>2601</v>
      </c>
      <c r="B2767" t="s">
        <v>39</v>
      </c>
      <c r="C2767" t="s">
        <v>2620</v>
      </c>
      <c r="E2767" t="s">
        <v>2620</v>
      </c>
      <c r="G2767">
        <v>2.3125000000000001E-4</v>
      </c>
      <c r="H2767" t="b">
        <v>1</v>
      </c>
      <c r="I2767" t="e">
        <f>G2768&lt;HLOOKUP(B2768,Table7[#All],IF('Time Sheet'!H2768,3,2),FALSE)</f>
        <v>#N/A</v>
      </c>
    </row>
    <row r="2768" spans="1:9" x14ac:dyDescent="0.25">
      <c r="A2768" t="s">
        <v>2601</v>
      </c>
      <c r="B2768" t="s">
        <v>41</v>
      </c>
      <c r="C2768" t="s">
        <v>2621</v>
      </c>
      <c r="E2768" t="s">
        <v>2621</v>
      </c>
      <c r="G2768">
        <v>3.417824074074074E-4</v>
      </c>
      <c r="H2768" t="b">
        <v>1</v>
      </c>
      <c r="I2768" t="e">
        <f>G2769&lt;HLOOKUP(B2769,Table7[#All],IF('Time Sheet'!H2769,3,2),FALSE)</f>
        <v>#N/A</v>
      </c>
    </row>
    <row r="2769" spans="1:9" x14ac:dyDescent="0.25">
      <c r="A2769" t="s">
        <v>2601</v>
      </c>
      <c r="B2769" t="s">
        <v>43</v>
      </c>
      <c r="C2769" t="s">
        <v>2488</v>
      </c>
      <c r="E2769" t="s">
        <v>2488</v>
      </c>
      <c r="G2769">
        <v>3.9733796296296289E-4</v>
      </c>
      <c r="H2769" t="b">
        <v>1</v>
      </c>
      <c r="I2769" t="b">
        <f>G2770&lt;HLOOKUP(B2770,Table7[#All],IF('Time Sheet'!H2770,3,2),FALSE)</f>
        <v>0</v>
      </c>
    </row>
    <row r="2770" spans="1:9" x14ac:dyDescent="0.25">
      <c r="A2770" t="s">
        <v>2601</v>
      </c>
      <c r="B2770" t="s">
        <v>45</v>
      </c>
      <c r="C2770" t="s">
        <v>2622</v>
      </c>
      <c r="E2770" t="s">
        <v>2622</v>
      </c>
      <c r="G2770">
        <v>7.2696759259259264E-4</v>
      </c>
      <c r="H2770" t="b">
        <v>1</v>
      </c>
      <c r="I2770" t="e">
        <f>G2771&lt;HLOOKUP(B2771,Table7[#All],IF('Time Sheet'!H2771,3,2),FALSE)</f>
        <v>#N/A</v>
      </c>
    </row>
    <row r="2771" spans="1:9" x14ac:dyDescent="0.25">
      <c r="A2771" t="s">
        <v>2601</v>
      </c>
      <c r="B2771" t="s">
        <v>47</v>
      </c>
      <c r="C2771" t="s">
        <v>1537</v>
      </c>
      <c r="E2771" t="s">
        <v>1537</v>
      </c>
      <c r="G2771">
        <v>8.4398148148148147E-4</v>
      </c>
      <c r="H2771" t="b">
        <v>1</v>
      </c>
      <c r="I2771" t="e">
        <f>G2772&lt;HLOOKUP(B2772,Table7[#All],IF('Time Sheet'!H2772,3,2),FALSE)</f>
        <v>#N/A</v>
      </c>
    </row>
    <row r="2772" spans="1:9" x14ac:dyDescent="0.25">
      <c r="A2772" t="s">
        <v>2601</v>
      </c>
      <c r="B2772" t="s">
        <v>49</v>
      </c>
      <c r="C2772" t="s">
        <v>2623</v>
      </c>
      <c r="E2772" t="s">
        <v>2623</v>
      </c>
      <c r="G2772">
        <v>1.6082175925925929E-3</v>
      </c>
      <c r="H2772" t="b">
        <v>1</v>
      </c>
      <c r="I2772" t="e">
        <f>G2773&lt;HLOOKUP(B2773,Table7[#All],IF('Time Sheet'!H2773,3,2),FALSE)</f>
        <v>#N/A</v>
      </c>
    </row>
    <row r="2773" spans="1:9" x14ac:dyDescent="0.25">
      <c r="A2773" t="s">
        <v>2601</v>
      </c>
      <c r="B2773" t="s">
        <v>51</v>
      </c>
      <c r="C2773" t="s">
        <v>2624</v>
      </c>
      <c r="E2773" t="s">
        <v>2624</v>
      </c>
      <c r="G2773">
        <v>1.875578703703704E-3</v>
      </c>
      <c r="H2773" t="b">
        <v>1</v>
      </c>
      <c r="I2773" t="e">
        <f>G2774&lt;HLOOKUP(B2774,Table7[#All],IF('Time Sheet'!H2774,3,2),FALSE)</f>
        <v>#N/A</v>
      </c>
    </row>
    <row r="2774" spans="1:9" x14ac:dyDescent="0.25">
      <c r="A2774" t="s">
        <v>2601</v>
      </c>
      <c r="B2774" t="s">
        <v>53</v>
      </c>
      <c r="C2774" t="s">
        <v>2625</v>
      </c>
      <c r="E2774" t="s">
        <v>2625</v>
      </c>
      <c r="G2774">
        <v>2.146990740740741E-4</v>
      </c>
      <c r="H2774" t="b">
        <v>1</v>
      </c>
      <c r="I2774" t="e">
        <f>G2775&lt;HLOOKUP(B2775,Table7[#All],IF('Time Sheet'!H2775,3,2),FALSE)</f>
        <v>#N/A</v>
      </c>
    </row>
    <row r="2775" spans="1:9" x14ac:dyDescent="0.25">
      <c r="A2775" t="s">
        <v>2601</v>
      </c>
      <c r="B2775" t="s">
        <v>55</v>
      </c>
      <c r="C2775" t="s">
        <v>2626</v>
      </c>
      <c r="E2775" t="s">
        <v>2626</v>
      </c>
      <c r="G2775">
        <v>3.1701388888888892E-4</v>
      </c>
      <c r="H2775" t="b">
        <v>1</v>
      </c>
      <c r="I2775" t="e">
        <f>G2776&lt;HLOOKUP(B2776,Table7[#All],IF('Time Sheet'!H2776,3,2),FALSE)</f>
        <v>#N/A</v>
      </c>
    </row>
    <row r="2776" spans="1:9" x14ac:dyDescent="0.25">
      <c r="A2776" t="s">
        <v>2601</v>
      </c>
      <c r="B2776" t="s">
        <v>57</v>
      </c>
      <c r="C2776" t="s">
        <v>2627</v>
      </c>
      <c r="E2776" t="s">
        <v>2627</v>
      </c>
      <c r="G2776">
        <v>3.5763888888888889E-4</v>
      </c>
      <c r="H2776" t="b">
        <v>1</v>
      </c>
      <c r="I2776" t="b">
        <f>G2777&lt;HLOOKUP(B2777,Table7[#All],IF('Time Sheet'!H2777,3,2),FALSE)</f>
        <v>0</v>
      </c>
    </row>
    <row r="2777" spans="1:9" x14ac:dyDescent="0.25">
      <c r="A2777" t="s">
        <v>2601</v>
      </c>
      <c r="B2777" t="s">
        <v>59</v>
      </c>
      <c r="C2777" t="s">
        <v>2628</v>
      </c>
      <c r="E2777" t="s">
        <v>2628</v>
      </c>
      <c r="G2777">
        <v>6.8206018518518518E-4</v>
      </c>
      <c r="H2777" t="b">
        <v>1</v>
      </c>
      <c r="I2777" t="e">
        <f>G2778&lt;HLOOKUP(B2778,Table7[#All],IF('Time Sheet'!H2778,3,2),FALSE)</f>
        <v>#N/A</v>
      </c>
    </row>
    <row r="2778" spans="1:9" x14ac:dyDescent="0.25">
      <c r="A2778" t="s">
        <v>2601</v>
      </c>
      <c r="B2778" t="s">
        <v>61</v>
      </c>
      <c r="C2778" t="s">
        <v>2629</v>
      </c>
      <c r="E2778" t="s">
        <v>2629</v>
      </c>
      <c r="G2778">
        <v>7.6886574074074086E-4</v>
      </c>
      <c r="H2778" t="b">
        <v>1</v>
      </c>
      <c r="I2778" t="e">
        <f>G2779&lt;HLOOKUP(B2779,Table7[#All],IF('Time Sheet'!H2779,3,2),FALSE)</f>
        <v>#N/A</v>
      </c>
    </row>
    <row r="2779" spans="1:9" x14ac:dyDescent="0.25">
      <c r="A2779" t="s">
        <v>2601</v>
      </c>
      <c r="B2779" t="s">
        <v>63</v>
      </c>
      <c r="C2779" t="s">
        <v>2630</v>
      </c>
      <c r="E2779" t="s">
        <v>2630</v>
      </c>
      <c r="G2779">
        <v>1.5024305555555559E-3</v>
      </c>
      <c r="H2779" t="b">
        <v>1</v>
      </c>
      <c r="I2779" t="e">
        <f>G2780&lt;HLOOKUP(B2780,Table7[#All],IF('Time Sheet'!H2780,3,2),FALSE)</f>
        <v>#N/A</v>
      </c>
    </row>
    <row r="2780" spans="1:9" x14ac:dyDescent="0.25">
      <c r="A2780" t="s">
        <v>2601</v>
      </c>
      <c r="B2780" t="s">
        <v>65</v>
      </c>
      <c r="C2780" t="s">
        <v>2631</v>
      </c>
      <c r="E2780" t="s">
        <v>2631</v>
      </c>
      <c r="G2780">
        <v>1.6929398148148151E-3</v>
      </c>
      <c r="H2780" t="b">
        <v>1</v>
      </c>
      <c r="I2780" t="e">
        <f>G2781&lt;HLOOKUP(B2781,Table7[#All],IF('Time Sheet'!H2781,3,2),FALSE)</f>
        <v>#N/A</v>
      </c>
    </row>
    <row r="2781" spans="1:9" x14ac:dyDescent="0.25">
      <c r="A2781" t="s">
        <v>2601</v>
      </c>
      <c r="B2781" t="s">
        <v>67</v>
      </c>
      <c r="C2781" t="s">
        <v>2632</v>
      </c>
      <c r="E2781" t="s">
        <v>2632</v>
      </c>
      <c r="G2781">
        <v>7.3796296296296294E-4</v>
      </c>
      <c r="H2781" t="b">
        <v>1</v>
      </c>
      <c r="I2781" t="b">
        <f>G2782&lt;HLOOKUP(B2782,Table7[#All],IF('Time Sheet'!H2782,3,2),FALSE)</f>
        <v>0</v>
      </c>
    </row>
    <row r="2782" spans="1:9" x14ac:dyDescent="0.25">
      <c r="A2782" t="s">
        <v>2601</v>
      </c>
      <c r="B2782" t="s">
        <v>69</v>
      </c>
      <c r="C2782" t="s">
        <v>2633</v>
      </c>
      <c r="E2782" t="s">
        <v>2633</v>
      </c>
      <c r="G2782">
        <v>1.4628472222222219E-3</v>
      </c>
      <c r="H2782" t="b">
        <v>1</v>
      </c>
      <c r="I2782" t="e">
        <f>G2783&lt;HLOOKUP(B2783,Table7[#All],IF('Time Sheet'!H2783,3,2),FALSE)</f>
        <v>#N/A</v>
      </c>
    </row>
    <row r="2783" spans="1:9" x14ac:dyDescent="0.25">
      <c r="A2783" t="s">
        <v>2601</v>
      </c>
      <c r="B2783" t="s">
        <v>71</v>
      </c>
      <c r="C2783" t="s">
        <v>2634</v>
      </c>
      <c r="E2783" t="s">
        <v>2634</v>
      </c>
      <c r="G2783">
        <v>1.658680555555556E-3</v>
      </c>
      <c r="H2783" t="b">
        <v>1</v>
      </c>
      <c r="I2783" t="e">
        <f>G2784&lt;HLOOKUP(B2784,Table7[#All],IF('Time Sheet'!H2784,3,2),FALSE)</f>
        <v>#N/A</v>
      </c>
    </row>
    <row r="2784" spans="1:9" x14ac:dyDescent="0.25">
      <c r="A2784" t="s">
        <v>2601</v>
      </c>
      <c r="B2784" t="s">
        <v>73</v>
      </c>
      <c r="C2784" t="s">
        <v>2635</v>
      </c>
      <c r="E2784" t="s">
        <v>2635</v>
      </c>
      <c r="G2784">
        <v>3.102546296296296E-3</v>
      </c>
      <c r="H2784" t="b">
        <v>1</v>
      </c>
      <c r="I2784" t="e">
        <f>G2785&lt;HLOOKUP(B2785,Table7[#All],IF('Time Sheet'!H2785,3,2),FALSE)</f>
        <v>#N/A</v>
      </c>
    </row>
    <row r="2785" spans="1:9" x14ac:dyDescent="0.25">
      <c r="A2785" t="s">
        <v>2601</v>
      </c>
      <c r="B2785" t="s">
        <v>75</v>
      </c>
      <c r="C2785" t="s">
        <v>2636</v>
      </c>
      <c r="E2785" t="s">
        <v>2636</v>
      </c>
      <c r="G2785">
        <v>3.4972222222222219E-3</v>
      </c>
      <c r="H2785" t="b">
        <v>1</v>
      </c>
      <c r="I2785" t="e">
        <f>G2786&lt;HLOOKUP(B2786,Table7[#All],IF('Time Sheet'!H2786,3,2),FALSE)</f>
        <v>#N/A</v>
      </c>
    </row>
    <row r="2786" spans="1:9" x14ac:dyDescent="0.25">
      <c r="A2786" t="s">
        <v>2637</v>
      </c>
      <c r="B2786" t="s">
        <v>1</v>
      </c>
      <c r="C2786" t="s">
        <v>981</v>
      </c>
      <c r="E2786" t="s">
        <v>981</v>
      </c>
      <c r="G2786">
        <v>2.0763888888888891E-4</v>
      </c>
      <c r="H2786" t="b">
        <v>1</v>
      </c>
      <c r="I2786" t="b">
        <f>G2787&lt;HLOOKUP(B2787,Table7[#All],IF('Time Sheet'!H2787,3,2),FALSE)</f>
        <v>0</v>
      </c>
    </row>
    <row r="2787" spans="1:9" x14ac:dyDescent="0.25">
      <c r="A2787" t="s">
        <v>2637</v>
      </c>
      <c r="B2787" t="s">
        <v>3</v>
      </c>
      <c r="C2787" t="s">
        <v>2638</v>
      </c>
      <c r="E2787" t="s">
        <v>2638</v>
      </c>
      <c r="G2787">
        <v>2.6597222222222218E-4</v>
      </c>
      <c r="H2787" t="b">
        <v>1</v>
      </c>
      <c r="I2787" t="e">
        <f>G2788&lt;HLOOKUP(B2788,Table7[#All],IF('Time Sheet'!H2788,3,2),FALSE)</f>
        <v>#N/A</v>
      </c>
    </row>
    <row r="2788" spans="1:9" x14ac:dyDescent="0.25">
      <c r="A2788" t="s">
        <v>2637</v>
      </c>
      <c r="B2788" t="s">
        <v>5</v>
      </c>
      <c r="C2788" t="s">
        <v>2639</v>
      </c>
      <c r="E2788" t="s">
        <v>2639</v>
      </c>
      <c r="G2788">
        <v>2.9965277777777781E-4</v>
      </c>
      <c r="H2788" t="b">
        <v>1</v>
      </c>
      <c r="I2788" t="b">
        <f>G2789&lt;HLOOKUP(B2789,Table7[#All],IF('Time Sheet'!H2789,3,2),FALSE)</f>
        <v>1</v>
      </c>
    </row>
    <row r="2789" spans="1:9" x14ac:dyDescent="0.25">
      <c r="A2789" t="s">
        <v>2637</v>
      </c>
      <c r="B2789" t="s">
        <v>7</v>
      </c>
      <c r="C2789" t="s">
        <v>2640</v>
      </c>
      <c r="E2789" t="s">
        <v>2640</v>
      </c>
      <c r="G2789">
        <v>5.7303240740740741E-4</v>
      </c>
      <c r="H2789" t="b">
        <v>1</v>
      </c>
      <c r="I2789" t="e">
        <f>G2790&lt;HLOOKUP(B2790,Table7[#All],IF('Time Sheet'!H2790,3,2),FALSE)</f>
        <v>#N/A</v>
      </c>
    </row>
    <row r="2790" spans="1:9" x14ac:dyDescent="0.25">
      <c r="A2790" t="s">
        <v>2637</v>
      </c>
      <c r="B2790" t="s">
        <v>1045</v>
      </c>
      <c r="C2790" t="s">
        <v>2641</v>
      </c>
      <c r="E2790" t="s">
        <v>2641</v>
      </c>
      <c r="G2790">
        <v>7.2152777777777786E-4</v>
      </c>
      <c r="H2790" t="b">
        <v>1</v>
      </c>
      <c r="I2790" t="e">
        <f>G2791&lt;HLOOKUP(B2791,Table7[#All],IF('Time Sheet'!H2791,3,2),FALSE)</f>
        <v>#N/A</v>
      </c>
    </row>
    <row r="2791" spans="1:9" x14ac:dyDescent="0.25">
      <c r="A2791" t="s">
        <v>2637</v>
      </c>
      <c r="B2791" t="s">
        <v>9</v>
      </c>
      <c r="C2791" t="s">
        <v>2642</v>
      </c>
      <c r="E2791" t="s">
        <v>2642</v>
      </c>
      <c r="G2791">
        <v>6.5925925925925928E-4</v>
      </c>
      <c r="H2791" t="b">
        <v>1</v>
      </c>
      <c r="I2791" t="b">
        <f>G2792&lt;HLOOKUP(B2792,Table7[#All],IF('Time Sheet'!H2792,3,2),FALSE)</f>
        <v>0</v>
      </c>
    </row>
    <row r="2792" spans="1:9" x14ac:dyDescent="0.25">
      <c r="A2792" t="s">
        <v>2637</v>
      </c>
      <c r="B2792" t="s">
        <v>11</v>
      </c>
      <c r="C2792" t="s">
        <v>2643</v>
      </c>
      <c r="E2792" t="s">
        <v>2643</v>
      </c>
      <c r="G2792">
        <v>1.278819444444444E-3</v>
      </c>
      <c r="H2792" t="b">
        <v>1</v>
      </c>
      <c r="I2792" t="e">
        <f>G2793&lt;HLOOKUP(B2793,Table7[#All],IF('Time Sheet'!H2793,3,2),FALSE)</f>
        <v>#N/A</v>
      </c>
    </row>
    <row r="2793" spans="1:9" x14ac:dyDescent="0.25">
      <c r="A2793" t="s">
        <v>2637</v>
      </c>
      <c r="B2793" t="s">
        <v>13</v>
      </c>
      <c r="C2793" t="s">
        <v>2644</v>
      </c>
      <c r="E2793" t="s">
        <v>2644</v>
      </c>
      <c r="G2793">
        <v>1.4841435185185181E-3</v>
      </c>
      <c r="H2793" t="b">
        <v>1</v>
      </c>
      <c r="I2793" t="e">
        <f>G2794&lt;HLOOKUP(B2794,Table7[#All],IF('Time Sheet'!H2794,3,2),FALSE)</f>
        <v>#N/A</v>
      </c>
    </row>
    <row r="2794" spans="1:9" x14ac:dyDescent="0.25">
      <c r="A2794" t="s">
        <v>2637</v>
      </c>
      <c r="B2794" t="s">
        <v>15</v>
      </c>
      <c r="C2794" t="s">
        <v>2645</v>
      </c>
      <c r="E2794" t="s">
        <v>2645</v>
      </c>
      <c r="G2794">
        <v>3.2200231481481481E-3</v>
      </c>
      <c r="H2794" t="b">
        <v>1</v>
      </c>
      <c r="I2794" t="b">
        <f>G2795&lt;HLOOKUP(B2795,Table7[#All],IF('Time Sheet'!H2795,3,2),FALSE)</f>
        <v>0</v>
      </c>
    </row>
    <row r="2795" spans="1:9" x14ac:dyDescent="0.25">
      <c r="A2795" t="s">
        <v>2637</v>
      </c>
      <c r="B2795" t="s">
        <v>17</v>
      </c>
      <c r="C2795" t="s">
        <v>2646</v>
      </c>
      <c r="E2795" t="s">
        <v>2646</v>
      </c>
      <c r="G2795">
        <v>3.517013888888889E-3</v>
      </c>
      <c r="H2795" t="b">
        <v>1</v>
      </c>
      <c r="I2795" t="e">
        <f>G2796&lt;HLOOKUP(B2796,Table7[#All],IF('Time Sheet'!H2796,3,2),FALSE)</f>
        <v>#N/A</v>
      </c>
    </row>
    <row r="2796" spans="1:9" x14ac:dyDescent="0.25">
      <c r="A2796" t="s">
        <v>2637</v>
      </c>
      <c r="B2796" t="s">
        <v>19</v>
      </c>
      <c r="C2796" t="s">
        <v>2647</v>
      </c>
      <c r="E2796" t="s">
        <v>2647</v>
      </c>
      <c r="G2796">
        <v>6.6932870370370367E-3</v>
      </c>
      <c r="H2796" t="b">
        <v>1</v>
      </c>
      <c r="I2796" t="e">
        <f>G2797&lt;HLOOKUP(B2797,Table7[#All],IF('Time Sheet'!H2797,3,2),FALSE)</f>
        <v>#N/A</v>
      </c>
    </row>
    <row r="2797" spans="1:9" x14ac:dyDescent="0.25">
      <c r="A2797" t="s">
        <v>2637</v>
      </c>
      <c r="B2797" t="s">
        <v>21</v>
      </c>
      <c r="C2797" t="s">
        <v>2648</v>
      </c>
      <c r="E2797" t="s">
        <v>2648</v>
      </c>
      <c r="G2797">
        <v>7.8663194444444449E-3</v>
      </c>
      <c r="H2797" t="b">
        <v>1</v>
      </c>
      <c r="I2797" t="e">
        <f>G2798&lt;HLOOKUP(B2798,Table7[#All],IF('Time Sheet'!H2798,3,2),FALSE)</f>
        <v>#N/A</v>
      </c>
    </row>
    <row r="2798" spans="1:9" x14ac:dyDescent="0.25">
      <c r="A2798" t="s">
        <v>2637</v>
      </c>
      <c r="B2798" t="s">
        <v>23</v>
      </c>
      <c r="C2798" t="s">
        <v>2649</v>
      </c>
      <c r="E2798" t="s">
        <v>2649</v>
      </c>
      <c r="G2798">
        <v>1.2890624999999999E-2</v>
      </c>
      <c r="H2798" t="b">
        <v>1</v>
      </c>
      <c r="I2798" t="e">
        <f>G2799&lt;HLOOKUP(B2799,Table7[#All],IF('Time Sheet'!H2799,3,2),FALSE)</f>
        <v>#N/A</v>
      </c>
    </row>
    <row r="2799" spans="1:9" x14ac:dyDescent="0.25">
      <c r="A2799" t="s">
        <v>2637</v>
      </c>
      <c r="B2799" t="s">
        <v>25</v>
      </c>
      <c r="C2799" t="s">
        <v>2650</v>
      </c>
      <c r="E2799" t="s">
        <v>2650</v>
      </c>
      <c r="G2799">
        <v>1.2929745370370369E-2</v>
      </c>
      <c r="H2799" t="b">
        <v>1</v>
      </c>
      <c r="I2799" t="e">
        <f>G2800&lt;HLOOKUP(B2800,Table7[#All],IF('Time Sheet'!H2800,3,2),FALSE)</f>
        <v>#N/A</v>
      </c>
    </row>
    <row r="2800" spans="1:9" x14ac:dyDescent="0.25">
      <c r="A2800" t="s">
        <v>2637</v>
      </c>
      <c r="B2800" t="s">
        <v>126</v>
      </c>
      <c r="C2800" t="s">
        <v>2651</v>
      </c>
      <c r="E2800" t="s">
        <v>2651</v>
      </c>
      <c r="G2800">
        <v>2.313657407407407E-4</v>
      </c>
      <c r="H2800" t="b">
        <v>1</v>
      </c>
      <c r="I2800" t="e">
        <f>G2801&lt;HLOOKUP(B2801,Table7[#All],IF('Time Sheet'!H2801,3,2),FALSE)</f>
        <v>#N/A</v>
      </c>
    </row>
    <row r="2801" spans="1:9" x14ac:dyDescent="0.25">
      <c r="A2801" t="s">
        <v>2637</v>
      </c>
      <c r="B2801" t="s">
        <v>27</v>
      </c>
      <c r="C2801" t="s">
        <v>2652</v>
      </c>
      <c r="E2801" t="s">
        <v>2652</v>
      </c>
      <c r="G2801">
        <v>3.2453703703703702E-4</v>
      </c>
      <c r="H2801" t="b">
        <v>1</v>
      </c>
      <c r="I2801" t="e">
        <f>G2802&lt;HLOOKUP(B2802,Table7[#All],IF('Time Sheet'!H2802,3,2),FALSE)</f>
        <v>#N/A</v>
      </c>
    </row>
    <row r="2802" spans="1:9" x14ac:dyDescent="0.25">
      <c r="A2802" t="s">
        <v>2637</v>
      </c>
      <c r="B2802" t="s">
        <v>29</v>
      </c>
      <c r="C2802" t="s">
        <v>2653</v>
      </c>
      <c r="E2802" t="s">
        <v>2653</v>
      </c>
      <c r="G2802">
        <v>3.8703703703703703E-4</v>
      </c>
      <c r="H2802" t="b">
        <v>1</v>
      </c>
      <c r="I2802" t="b">
        <f>G2803&lt;HLOOKUP(B2803,Table7[#All],IF('Time Sheet'!H2803,3,2),FALSE)</f>
        <v>0</v>
      </c>
    </row>
    <row r="2803" spans="1:9" x14ac:dyDescent="0.25">
      <c r="A2803" t="s">
        <v>2637</v>
      </c>
      <c r="B2803" t="s">
        <v>31</v>
      </c>
      <c r="C2803" t="s">
        <v>2654</v>
      </c>
      <c r="E2803" t="s">
        <v>2654</v>
      </c>
      <c r="G2803">
        <v>6.7013888888888885E-4</v>
      </c>
      <c r="H2803" t="b">
        <v>1</v>
      </c>
      <c r="I2803" t="e">
        <f>G2804&lt;HLOOKUP(B2804,Table7[#All],IF('Time Sheet'!H2804,3,2),FALSE)</f>
        <v>#N/A</v>
      </c>
    </row>
    <row r="2804" spans="1:9" x14ac:dyDescent="0.25">
      <c r="A2804" t="s">
        <v>2637</v>
      </c>
      <c r="B2804" t="s">
        <v>1236</v>
      </c>
      <c r="C2804" t="s">
        <v>2655</v>
      </c>
      <c r="E2804" t="s">
        <v>2655</v>
      </c>
      <c r="G2804">
        <v>8.5289351851851845E-4</v>
      </c>
      <c r="H2804" t="b">
        <v>1</v>
      </c>
      <c r="I2804" t="e">
        <f>G2805&lt;HLOOKUP(B2805,Table7[#All],IF('Time Sheet'!H2805,3,2),FALSE)</f>
        <v>#N/A</v>
      </c>
    </row>
    <row r="2805" spans="1:9" x14ac:dyDescent="0.25">
      <c r="A2805" t="s">
        <v>2637</v>
      </c>
      <c r="B2805" t="s">
        <v>33</v>
      </c>
      <c r="C2805" t="s">
        <v>2656</v>
      </c>
      <c r="E2805" t="s">
        <v>2656</v>
      </c>
      <c r="G2805">
        <v>7.7893518518518513E-4</v>
      </c>
      <c r="H2805" t="b">
        <v>1</v>
      </c>
      <c r="I2805" t="e">
        <f>G2806&lt;HLOOKUP(B2806,Table7[#All],IF('Time Sheet'!H2806,3,2),FALSE)</f>
        <v>#N/A</v>
      </c>
    </row>
    <row r="2806" spans="1:9" x14ac:dyDescent="0.25">
      <c r="A2806" t="s">
        <v>2637</v>
      </c>
      <c r="B2806" t="s">
        <v>35</v>
      </c>
      <c r="C2806" t="s">
        <v>2384</v>
      </c>
      <c r="E2806" t="s">
        <v>2384</v>
      </c>
      <c r="G2806">
        <v>1.430092592592593E-3</v>
      </c>
      <c r="H2806" t="b">
        <v>1</v>
      </c>
      <c r="I2806" t="e">
        <f>G2807&lt;HLOOKUP(B2807,Table7[#All],IF('Time Sheet'!H2807,3,2),FALSE)</f>
        <v>#N/A</v>
      </c>
    </row>
    <row r="2807" spans="1:9" x14ac:dyDescent="0.25">
      <c r="A2807" t="s">
        <v>2637</v>
      </c>
      <c r="B2807" t="s">
        <v>37</v>
      </c>
      <c r="C2807" t="s">
        <v>2657</v>
      </c>
      <c r="E2807" t="s">
        <v>2657</v>
      </c>
      <c r="G2807">
        <v>1.712962962962963E-3</v>
      </c>
      <c r="H2807" t="b">
        <v>1</v>
      </c>
      <c r="I2807" t="e">
        <f>G2808&lt;HLOOKUP(B2808,Table7[#All],IF('Time Sheet'!H2808,3,2),FALSE)</f>
        <v>#N/A</v>
      </c>
    </row>
    <row r="2808" spans="1:9" x14ac:dyDescent="0.25">
      <c r="A2808" t="s">
        <v>2637</v>
      </c>
      <c r="B2808" t="s">
        <v>39</v>
      </c>
      <c r="C2808" t="s">
        <v>2658</v>
      </c>
      <c r="E2808" t="s">
        <v>2658</v>
      </c>
      <c r="G2808">
        <v>2.9201388888888891E-4</v>
      </c>
      <c r="H2808" t="b">
        <v>1</v>
      </c>
      <c r="I2808" t="e">
        <f>G2809&lt;HLOOKUP(B2809,Table7[#All],IF('Time Sheet'!H2809,3,2),FALSE)</f>
        <v>#N/A</v>
      </c>
    </row>
    <row r="2809" spans="1:9" x14ac:dyDescent="0.25">
      <c r="A2809" t="s">
        <v>2637</v>
      </c>
      <c r="B2809" t="s">
        <v>41</v>
      </c>
      <c r="C2809" t="s">
        <v>2462</v>
      </c>
      <c r="E2809" t="s">
        <v>2462</v>
      </c>
      <c r="G2809">
        <v>3.8043981481481479E-4</v>
      </c>
      <c r="H2809" t="b">
        <v>1</v>
      </c>
      <c r="I2809" t="e">
        <f>G2810&lt;HLOOKUP(B2810,Table7[#All],IF('Time Sheet'!H2810,3,2),FALSE)</f>
        <v>#N/A</v>
      </c>
    </row>
    <row r="2810" spans="1:9" x14ac:dyDescent="0.25">
      <c r="A2810" t="s">
        <v>2637</v>
      </c>
      <c r="B2810" t="s">
        <v>43</v>
      </c>
      <c r="C2810" t="s">
        <v>2659</v>
      </c>
      <c r="E2810" t="s">
        <v>2659</v>
      </c>
      <c r="G2810">
        <v>4.5833333333333332E-4</v>
      </c>
      <c r="H2810" t="b">
        <v>1</v>
      </c>
      <c r="I2810" t="b">
        <f>G2811&lt;HLOOKUP(B2811,Table7[#All],IF('Time Sheet'!H2811,3,2),FALSE)</f>
        <v>0</v>
      </c>
    </row>
    <row r="2811" spans="1:9" x14ac:dyDescent="0.25">
      <c r="A2811" t="s">
        <v>2637</v>
      </c>
      <c r="B2811" t="s">
        <v>45</v>
      </c>
      <c r="C2811" t="s">
        <v>2660</v>
      </c>
      <c r="E2811" t="s">
        <v>2660</v>
      </c>
      <c r="G2811">
        <v>8.1805555555555559E-4</v>
      </c>
      <c r="H2811" t="b">
        <v>1</v>
      </c>
      <c r="I2811" t="e">
        <f>G2812&lt;HLOOKUP(B2812,Table7[#All],IF('Time Sheet'!H2812,3,2),FALSE)</f>
        <v>#N/A</v>
      </c>
    </row>
    <row r="2812" spans="1:9" x14ac:dyDescent="0.25">
      <c r="A2812" t="s">
        <v>2637</v>
      </c>
      <c r="B2812" t="s">
        <v>47</v>
      </c>
      <c r="C2812" t="s">
        <v>2661</v>
      </c>
      <c r="E2812" t="s">
        <v>2661</v>
      </c>
      <c r="G2812">
        <v>9.7430555555555562E-4</v>
      </c>
      <c r="H2812" t="b">
        <v>1</v>
      </c>
      <c r="I2812" t="e">
        <f>G2813&lt;HLOOKUP(B2813,Table7[#All],IF('Time Sheet'!H2813,3,2),FALSE)</f>
        <v>#N/A</v>
      </c>
    </row>
    <row r="2813" spans="1:9" x14ac:dyDescent="0.25">
      <c r="A2813" t="s">
        <v>2637</v>
      </c>
      <c r="B2813" t="s">
        <v>49</v>
      </c>
      <c r="C2813" t="s">
        <v>2662</v>
      </c>
      <c r="E2813" t="s">
        <v>2662</v>
      </c>
      <c r="G2813">
        <v>1.9788194444444449E-3</v>
      </c>
      <c r="H2813" t="b">
        <v>1</v>
      </c>
      <c r="I2813" t="e">
        <f>G2814&lt;HLOOKUP(B2814,Table7[#All],IF('Time Sheet'!H2814,3,2),FALSE)</f>
        <v>#N/A</v>
      </c>
    </row>
    <row r="2814" spans="1:9" x14ac:dyDescent="0.25">
      <c r="A2814" t="s">
        <v>2637</v>
      </c>
      <c r="B2814" t="s">
        <v>51</v>
      </c>
      <c r="C2814" t="s">
        <v>2663</v>
      </c>
      <c r="E2814" t="s">
        <v>2663</v>
      </c>
      <c r="G2814">
        <v>2.1618055555555561E-3</v>
      </c>
      <c r="H2814" t="b">
        <v>1</v>
      </c>
      <c r="I2814" t="e">
        <f>G2815&lt;HLOOKUP(B2815,Table7[#All],IF('Time Sheet'!H2815,3,2),FALSE)</f>
        <v>#N/A</v>
      </c>
    </row>
    <row r="2815" spans="1:9" x14ac:dyDescent="0.25">
      <c r="A2815" t="s">
        <v>2637</v>
      </c>
      <c r="B2815" t="s">
        <v>53</v>
      </c>
      <c r="C2815" t="s">
        <v>1732</v>
      </c>
      <c r="E2815" t="s">
        <v>1732</v>
      </c>
      <c r="G2815">
        <v>2.3969907407407409E-4</v>
      </c>
      <c r="H2815" t="b">
        <v>1</v>
      </c>
      <c r="I2815" t="e">
        <f>G2816&lt;HLOOKUP(B2816,Table7[#All],IF('Time Sheet'!H2816,3,2),FALSE)</f>
        <v>#N/A</v>
      </c>
    </row>
    <row r="2816" spans="1:9" x14ac:dyDescent="0.25">
      <c r="A2816" t="s">
        <v>2637</v>
      </c>
      <c r="B2816" t="s">
        <v>55</v>
      </c>
      <c r="C2816" t="s">
        <v>2664</v>
      </c>
      <c r="E2816" t="s">
        <v>2664</v>
      </c>
      <c r="G2816">
        <v>3.1064814814814822E-4</v>
      </c>
      <c r="H2816" t="b">
        <v>1</v>
      </c>
      <c r="I2816" t="e">
        <f>G2817&lt;HLOOKUP(B2817,Table7[#All],IF('Time Sheet'!H2817,3,2),FALSE)</f>
        <v>#N/A</v>
      </c>
    </row>
    <row r="2817" spans="1:9" x14ac:dyDescent="0.25">
      <c r="A2817" t="s">
        <v>2637</v>
      </c>
      <c r="B2817" t="s">
        <v>57</v>
      </c>
      <c r="C2817" t="s">
        <v>2665</v>
      </c>
      <c r="E2817" t="s">
        <v>2665</v>
      </c>
      <c r="G2817">
        <v>3.5613425925925933E-4</v>
      </c>
      <c r="H2817" t="b">
        <v>1</v>
      </c>
      <c r="I2817" t="b">
        <f>G2818&lt;HLOOKUP(B2818,Table7[#All],IF('Time Sheet'!H2818,3,2),FALSE)</f>
        <v>0</v>
      </c>
    </row>
    <row r="2818" spans="1:9" x14ac:dyDescent="0.25">
      <c r="A2818" t="s">
        <v>2637</v>
      </c>
      <c r="B2818" t="s">
        <v>59</v>
      </c>
      <c r="C2818" t="s">
        <v>1639</v>
      </c>
      <c r="E2818" t="s">
        <v>1639</v>
      </c>
      <c r="G2818">
        <v>6.7453703703703708E-4</v>
      </c>
      <c r="H2818" t="b">
        <v>1</v>
      </c>
      <c r="I2818" t="e">
        <f>G2819&lt;HLOOKUP(B2819,Table7[#All],IF('Time Sheet'!H2819,3,2),FALSE)</f>
        <v>#N/A</v>
      </c>
    </row>
    <row r="2819" spans="1:9" x14ac:dyDescent="0.25">
      <c r="A2819" t="s">
        <v>2637</v>
      </c>
      <c r="B2819" t="s">
        <v>61</v>
      </c>
      <c r="C2819" t="s">
        <v>2666</v>
      </c>
      <c r="E2819" t="s">
        <v>2666</v>
      </c>
      <c r="G2819">
        <v>7.6562500000000003E-4</v>
      </c>
      <c r="H2819" t="b">
        <v>1</v>
      </c>
      <c r="I2819" t="e">
        <f>G2820&lt;HLOOKUP(B2820,Table7[#All],IF('Time Sheet'!H2820,3,2),FALSE)</f>
        <v>#N/A</v>
      </c>
    </row>
    <row r="2820" spans="1:9" x14ac:dyDescent="0.25">
      <c r="A2820" t="s">
        <v>2637</v>
      </c>
      <c r="B2820" t="s">
        <v>63</v>
      </c>
      <c r="C2820" t="s">
        <v>2667</v>
      </c>
      <c r="E2820" t="s">
        <v>2667</v>
      </c>
      <c r="G2820">
        <v>1.550231481481481E-3</v>
      </c>
      <c r="H2820" t="b">
        <v>1</v>
      </c>
      <c r="I2820" t="e">
        <f>G2821&lt;HLOOKUP(B2821,Table7[#All],IF('Time Sheet'!H2821,3,2),FALSE)</f>
        <v>#N/A</v>
      </c>
    </row>
    <row r="2821" spans="1:9" x14ac:dyDescent="0.25">
      <c r="A2821" t="s">
        <v>2637</v>
      </c>
      <c r="B2821" t="s">
        <v>65</v>
      </c>
      <c r="C2821" t="s">
        <v>2668</v>
      </c>
      <c r="E2821" t="s">
        <v>2668</v>
      </c>
      <c r="G2821">
        <v>2.1153935185185191E-3</v>
      </c>
      <c r="H2821" t="b">
        <v>1</v>
      </c>
      <c r="I2821" t="e">
        <f>G2822&lt;HLOOKUP(B2822,Table7[#All],IF('Time Sheet'!H2822,3,2),FALSE)</f>
        <v>#N/A</v>
      </c>
    </row>
    <row r="2822" spans="1:9" x14ac:dyDescent="0.25">
      <c r="A2822" t="s">
        <v>2637</v>
      </c>
      <c r="B2822" t="s">
        <v>67</v>
      </c>
      <c r="C2822" t="s">
        <v>2669</v>
      </c>
      <c r="E2822" t="s">
        <v>2669</v>
      </c>
      <c r="G2822">
        <v>7.2395833333333329E-4</v>
      </c>
      <c r="H2822" t="b">
        <v>1</v>
      </c>
      <c r="I2822" t="b">
        <f>G2823&lt;HLOOKUP(B2823,Table7[#All],IF('Time Sheet'!H2823,3,2),FALSE)</f>
        <v>0</v>
      </c>
    </row>
    <row r="2823" spans="1:9" x14ac:dyDescent="0.25">
      <c r="A2823" t="s">
        <v>2637</v>
      </c>
      <c r="B2823" t="s">
        <v>69</v>
      </c>
      <c r="C2823" t="s">
        <v>2670</v>
      </c>
      <c r="E2823" t="s">
        <v>2670</v>
      </c>
      <c r="G2823">
        <v>1.477314814814815E-3</v>
      </c>
      <c r="H2823" t="b">
        <v>1</v>
      </c>
      <c r="I2823" t="e">
        <f>G2824&lt;HLOOKUP(B2824,Table7[#All],IF('Time Sheet'!H2824,3,2),FALSE)</f>
        <v>#N/A</v>
      </c>
    </row>
    <row r="2824" spans="1:9" x14ac:dyDescent="0.25">
      <c r="A2824" t="s">
        <v>2637</v>
      </c>
      <c r="B2824" t="s">
        <v>71</v>
      </c>
      <c r="C2824" t="s">
        <v>775</v>
      </c>
      <c r="E2824" t="s">
        <v>775</v>
      </c>
      <c r="G2824">
        <v>1.7344907407407411E-3</v>
      </c>
      <c r="H2824" t="b">
        <v>1</v>
      </c>
      <c r="I2824" t="e">
        <f>G2825&lt;HLOOKUP(B2825,Table7[#All],IF('Time Sheet'!H2825,3,2),FALSE)</f>
        <v>#N/A</v>
      </c>
    </row>
    <row r="2825" spans="1:9" x14ac:dyDescent="0.25">
      <c r="A2825" t="s">
        <v>2637</v>
      </c>
      <c r="B2825" t="s">
        <v>73</v>
      </c>
      <c r="C2825" t="s">
        <v>2671</v>
      </c>
      <c r="E2825" t="s">
        <v>2671</v>
      </c>
      <c r="G2825">
        <v>3.2565972222222219E-3</v>
      </c>
      <c r="H2825" t="b">
        <v>1</v>
      </c>
      <c r="I2825" t="e">
        <f>G2826&lt;HLOOKUP(B2826,Table7[#All],IF('Time Sheet'!H2826,3,2),FALSE)</f>
        <v>#N/A</v>
      </c>
    </row>
    <row r="2826" spans="1:9" x14ac:dyDescent="0.25">
      <c r="A2826" t="s">
        <v>2637</v>
      </c>
      <c r="B2826" t="s">
        <v>75</v>
      </c>
      <c r="C2826" t="s">
        <v>2672</v>
      </c>
      <c r="E2826" t="s">
        <v>2672</v>
      </c>
      <c r="G2826">
        <v>3.76875E-3</v>
      </c>
      <c r="H2826" t="b">
        <v>1</v>
      </c>
      <c r="I2826" t="e">
        <f>G2827&lt;HLOOKUP(B2827,Table7[#All],IF('Time Sheet'!H2827,3,2),FALSE)</f>
        <v>#N/A</v>
      </c>
    </row>
    <row r="2827" spans="1:9" x14ac:dyDescent="0.25">
      <c r="A2827" t="s">
        <v>2637</v>
      </c>
      <c r="B2827" t="s">
        <v>1079</v>
      </c>
      <c r="C2827" t="s">
        <v>2673</v>
      </c>
      <c r="E2827" t="s">
        <v>2673</v>
      </c>
      <c r="G2827">
        <v>4.9641203703703707E-4</v>
      </c>
      <c r="H2827" t="b">
        <v>1</v>
      </c>
      <c r="I2827" t="e">
        <f>G2828&lt;HLOOKUP(B2828,Table7[#All],IF('Time Sheet'!H2828,3,2),FALSE)</f>
        <v>#N/A</v>
      </c>
    </row>
    <row r="2828" spans="1:9" x14ac:dyDescent="0.25">
      <c r="A2828" t="s">
        <v>2674</v>
      </c>
      <c r="B2828" t="s">
        <v>1</v>
      </c>
      <c r="C2828" t="s">
        <v>2675</v>
      </c>
      <c r="E2828" t="s">
        <v>2675</v>
      </c>
      <c r="G2828">
        <v>1.957175925925926E-4</v>
      </c>
      <c r="H2828" t="b">
        <v>1</v>
      </c>
      <c r="I2828" t="b">
        <f>G2829&lt;HLOOKUP(B2829,Table7[#All],IF('Time Sheet'!H2829,3,2),FALSE)</f>
        <v>0</v>
      </c>
    </row>
    <row r="2829" spans="1:9" x14ac:dyDescent="0.25">
      <c r="A2829" t="s">
        <v>2674</v>
      </c>
      <c r="B2829" t="s">
        <v>3</v>
      </c>
      <c r="C2829" t="s">
        <v>2676</v>
      </c>
      <c r="E2829" t="s">
        <v>2676</v>
      </c>
      <c r="G2829">
        <v>2.7546296296296298E-4</v>
      </c>
      <c r="H2829" t="b">
        <v>1</v>
      </c>
      <c r="I2829" t="e">
        <f>G2830&lt;HLOOKUP(B2830,Table7[#All],IF('Time Sheet'!H2830,3,2),FALSE)</f>
        <v>#N/A</v>
      </c>
    </row>
    <row r="2830" spans="1:9" x14ac:dyDescent="0.25">
      <c r="A2830" t="s">
        <v>2674</v>
      </c>
      <c r="B2830" t="s">
        <v>5</v>
      </c>
      <c r="C2830" t="s">
        <v>597</v>
      </c>
      <c r="E2830" t="s">
        <v>597</v>
      </c>
      <c r="G2830">
        <v>3.2268518518518518E-4</v>
      </c>
      <c r="H2830" t="b">
        <v>1</v>
      </c>
      <c r="I2830" t="b">
        <f>G2831&lt;HLOOKUP(B2831,Table7[#All],IF('Time Sheet'!H2831,3,2),FALSE)</f>
        <v>0</v>
      </c>
    </row>
    <row r="2831" spans="1:9" x14ac:dyDescent="0.25">
      <c r="A2831" t="s">
        <v>2674</v>
      </c>
      <c r="B2831" t="s">
        <v>7</v>
      </c>
      <c r="C2831" t="s">
        <v>1734</v>
      </c>
      <c r="E2831" t="s">
        <v>1734</v>
      </c>
      <c r="G2831">
        <v>6.041666666666667E-4</v>
      </c>
      <c r="H2831" t="b">
        <v>1</v>
      </c>
      <c r="I2831" t="e">
        <f>G2832&lt;HLOOKUP(B2832,Table7[#All],IF('Time Sheet'!H2832,3,2),FALSE)</f>
        <v>#N/A</v>
      </c>
    </row>
    <row r="2832" spans="1:9" x14ac:dyDescent="0.25">
      <c r="A2832" t="s">
        <v>2674</v>
      </c>
      <c r="B2832" t="s">
        <v>9</v>
      </c>
      <c r="C2832" t="s">
        <v>384</v>
      </c>
      <c r="E2832" t="s">
        <v>384</v>
      </c>
      <c r="G2832">
        <v>6.8344907407407406E-4</v>
      </c>
      <c r="H2832" t="b">
        <v>1</v>
      </c>
      <c r="I2832" t="b">
        <f>G2833&lt;HLOOKUP(B2833,Table7[#All],IF('Time Sheet'!H2833,3,2),FALSE)</f>
        <v>0</v>
      </c>
    </row>
    <row r="2833" spans="1:9" x14ac:dyDescent="0.25">
      <c r="A2833" t="s">
        <v>2674</v>
      </c>
      <c r="B2833" t="s">
        <v>11</v>
      </c>
      <c r="C2833" t="s">
        <v>2677</v>
      </c>
      <c r="E2833" t="s">
        <v>2677</v>
      </c>
      <c r="G2833">
        <v>1.378703703703704E-3</v>
      </c>
      <c r="H2833" t="b">
        <v>1</v>
      </c>
      <c r="I2833" t="e">
        <f>G2834&lt;HLOOKUP(B2834,Table7[#All],IF('Time Sheet'!H2834,3,2),FALSE)</f>
        <v>#N/A</v>
      </c>
    </row>
    <row r="2834" spans="1:9" x14ac:dyDescent="0.25">
      <c r="A2834" t="s">
        <v>2674</v>
      </c>
      <c r="B2834" t="s">
        <v>13</v>
      </c>
      <c r="C2834" t="s">
        <v>2678</v>
      </c>
      <c r="E2834" t="s">
        <v>2678</v>
      </c>
      <c r="G2834">
        <v>1.5168981481481481E-3</v>
      </c>
      <c r="H2834" t="b">
        <v>1</v>
      </c>
      <c r="I2834" t="e">
        <f>G2835&lt;HLOOKUP(B2835,Table7[#All],IF('Time Sheet'!H2835,3,2),FALSE)</f>
        <v>#N/A</v>
      </c>
    </row>
    <row r="2835" spans="1:9" x14ac:dyDescent="0.25">
      <c r="A2835" t="s">
        <v>2674</v>
      </c>
      <c r="B2835" t="s">
        <v>15</v>
      </c>
      <c r="C2835" t="s">
        <v>2679</v>
      </c>
      <c r="E2835" t="s">
        <v>2679</v>
      </c>
      <c r="G2835">
        <v>3.343865740740741E-3</v>
      </c>
      <c r="H2835" t="b">
        <v>1</v>
      </c>
      <c r="I2835" t="b">
        <f>G2836&lt;HLOOKUP(B2836,Table7[#All],IF('Time Sheet'!H2836,3,2),FALSE)</f>
        <v>0</v>
      </c>
    </row>
    <row r="2836" spans="1:9" x14ac:dyDescent="0.25">
      <c r="A2836" t="s">
        <v>2674</v>
      </c>
      <c r="B2836" t="s">
        <v>17</v>
      </c>
      <c r="C2836" t="s">
        <v>2680</v>
      </c>
      <c r="E2836" t="s">
        <v>2680</v>
      </c>
      <c r="G2836">
        <v>3.8146990740740741E-3</v>
      </c>
      <c r="H2836" t="b">
        <v>1</v>
      </c>
      <c r="I2836" t="e">
        <f>G2837&lt;HLOOKUP(B2837,Table7[#All],IF('Time Sheet'!H2837,3,2),FALSE)</f>
        <v>#N/A</v>
      </c>
    </row>
    <row r="2837" spans="1:9" x14ac:dyDescent="0.25">
      <c r="A2837" t="s">
        <v>2674</v>
      </c>
      <c r="B2837" t="s">
        <v>21</v>
      </c>
      <c r="C2837" t="s">
        <v>2681</v>
      </c>
      <c r="E2837" t="s">
        <v>2681</v>
      </c>
      <c r="G2837">
        <v>9.0982638888888901E-3</v>
      </c>
      <c r="H2837" t="b">
        <v>1</v>
      </c>
      <c r="I2837" t="e">
        <f>G2838&lt;HLOOKUP(B2838,Table7[#All],IF('Time Sheet'!H2838,3,2),FALSE)</f>
        <v>#N/A</v>
      </c>
    </row>
    <row r="2838" spans="1:9" x14ac:dyDescent="0.25">
      <c r="A2838" t="s">
        <v>2674</v>
      </c>
      <c r="B2838" t="s">
        <v>25</v>
      </c>
      <c r="C2838" t="s">
        <v>2682</v>
      </c>
      <c r="E2838" t="s">
        <v>2682</v>
      </c>
      <c r="G2838">
        <v>1.5035069444444439E-2</v>
      </c>
      <c r="H2838" t="b">
        <v>1</v>
      </c>
      <c r="I2838" t="e">
        <f>G2839&lt;HLOOKUP(B2839,Table7[#All],IF('Time Sheet'!H2839,3,2),FALSE)</f>
        <v>#N/A</v>
      </c>
    </row>
    <row r="2839" spans="1:9" x14ac:dyDescent="0.25">
      <c r="A2839" t="s">
        <v>2674</v>
      </c>
      <c r="B2839" t="s">
        <v>126</v>
      </c>
      <c r="C2839" t="s">
        <v>2683</v>
      </c>
      <c r="E2839" t="s">
        <v>2683</v>
      </c>
      <c r="G2839">
        <v>2.4803240740740742E-4</v>
      </c>
      <c r="H2839" t="b">
        <v>1</v>
      </c>
      <c r="I2839" t="e">
        <f>G2840&lt;HLOOKUP(B2840,Table7[#All],IF('Time Sheet'!H2840,3,2),FALSE)</f>
        <v>#N/A</v>
      </c>
    </row>
    <row r="2840" spans="1:9" x14ac:dyDescent="0.25">
      <c r="A2840" t="s">
        <v>2674</v>
      </c>
      <c r="B2840" t="s">
        <v>27</v>
      </c>
      <c r="C2840" t="s">
        <v>2684</v>
      </c>
      <c r="E2840" t="s">
        <v>2684</v>
      </c>
      <c r="G2840">
        <v>3.3344907407407412E-4</v>
      </c>
      <c r="H2840" t="b">
        <v>1</v>
      </c>
      <c r="I2840" t="e">
        <f>G2841&lt;HLOOKUP(B2841,Table7[#All],IF('Time Sheet'!H2841,3,2),FALSE)</f>
        <v>#N/A</v>
      </c>
    </row>
    <row r="2841" spans="1:9" x14ac:dyDescent="0.25">
      <c r="A2841" t="s">
        <v>2674</v>
      </c>
      <c r="B2841" t="s">
        <v>29</v>
      </c>
      <c r="C2841" t="s">
        <v>2685</v>
      </c>
      <c r="E2841" t="s">
        <v>2685</v>
      </c>
      <c r="G2841">
        <v>3.8634259259259259E-4</v>
      </c>
      <c r="H2841" t="b">
        <v>1</v>
      </c>
      <c r="I2841" t="b">
        <f>G2842&lt;HLOOKUP(B2842,Table7[#All],IF('Time Sheet'!H2842,3,2),FALSE)</f>
        <v>0</v>
      </c>
    </row>
    <row r="2842" spans="1:9" x14ac:dyDescent="0.25">
      <c r="A2842" t="s">
        <v>2674</v>
      </c>
      <c r="B2842" t="s">
        <v>31</v>
      </c>
      <c r="C2842" t="s">
        <v>2004</v>
      </c>
      <c r="E2842" t="s">
        <v>2004</v>
      </c>
      <c r="G2842">
        <v>6.8773148148148155E-4</v>
      </c>
      <c r="H2842" t="b">
        <v>1</v>
      </c>
      <c r="I2842" t="e">
        <f>G2843&lt;HLOOKUP(B2843,Table7[#All],IF('Time Sheet'!H2843,3,2),FALSE)</f>
        <v>#N/A</v>
      </c>
    </row>
    <row r="2843" spans="1:9" x14ac:dyDescent="0.25">
      <c r="A2843" t="s">
        <v>2674</v>
      </c>
      <c r="B2843" t="s">
        <v>33</v>
      </c>
      <c r="C2843" t="s">
        <v>2686</v>
      </c>
      <c r="E2843" t="s">
        <v>2686</v>
      </c>
      <c r="G2843">
        <v>7.9675925925925932E-4</v>
      </c>
      <c r="H2843" t="b">
        <v>1</v>
      </c>
      <c r="I2843" t="e">
        <f>G2844&lt;HLOOKUP(B2844,Table7[#All],IF('Time Sheet'!H2844,3,2),FALSE)</f>
        <v>#N/A</v>
      </c>
    </row>
    <row r="2844" spans="1:9" x14ac:dyDescent="0.25">
      <c r="A2844" t="s">
        <v>2674</v>
      </c>
      <c r="B2844" t="s">
        <v>35</v>
      </c>
      <c r="C2844" t="s">
        <v>2687</v>
      </c>
      <c r="E2844" t="s">
        <v>2687</v>
      </c>
      <c r="G2844">
        <v>1.58125E-3</v>
      </c>
      <c r="H2844" t="b">
        <v>1</v>
      </c>
      <c r="I2844" t="e">
        <f>G2845&lt;HLOOKUP(B2845,Table7[#All],IF('Time Sheet'!H2845,3,2),FALSE)</f>
        <v>#N/A</v>
      </c>
    </row>
    <row r="2845" spans="1:9" x14ac:dyDescent="0.25">
      <c r="A2845" t="s">
        <v>2674</v>
      </c>
      <c r="B2845" t="s">
        <v>37</v>
      </c>
      <c r="C2845" t="s">
        <v>2688</v>
      </c>
      <c r="E2845" t="s">
        <v>2688</v>
      </c>
      <c r="G2845">
        <v>1.8392361111111109E-3</v>
      </c>
      <c r="H2845" t="b">
        <v>1</v>
      </c>
      <c r="I2845" t="e">
        <f>G2846&lt;HLOOKUP(B2846,Table7[#All],IF('Time Sheet'!H2846,3,2),FALSE)</f>
        <v>#N/A</v>
      </c>
    </row>
    <row r="2846" spans="1:9" x14ac:dyDescent="0.25">
      <c r="A2846" t="s">
        <v>2674</v>
      </c>
      <c r="B2846" t="s">
        <v>39</v>
      </c>
      <c r="C2846" t="s">
        <v>1134</v>
      </c>
      <c r="E2846" t="s">
        <v>1134</v>
      </c>
      <c r="G2846">
        <v>2.8402777777777779E-4</v>
      </c>
      <c r="H2846" t="b">
        <v>1</v>
      </c>
      <c r="I2846" t="e">
        <f>G2847&lt;HLOOKUP(B2847,Table7[#All],IF('Time Sheet'!H2847,3,2),FALSE)</f>
        <v>#N/A</v>
      </c>
    </row>
    <row r="2847" spans="1:9" x14ac:dyDescent="0.25">
      <c r="A2847" t="s">
        <v>2674</v>
      </c>
      <c r="B2847" t="s">
        <v>41</v>
      </c>
      <c r="C2847" t="s">
        <v>2115</v>
      </c>
      <c r="E2847" t="s">
        <v>2115</v>
      </c>
      <c r="G2847">
        <v>3.3414351851851861E-4</v>
      </c>
      <c r="H2847" t="b">
        <v>1</v>
      </c>
      <c r="I2847" t="e">
        <f>G2848&lt;HLOOKUP(B2848,Table7[#All],IF('Time Sheet'!H2848,3,2),FALSE)</f>
        <v>#N/A</v>
      </c>
    </row>
    <row r="2848" spans="1:9" x14ac:dyDescent="0.25">
      <c r="A2848" t="s">
        <v>2674</v>
      </c>
      <c r="B2848" t="s">
        <v>43</v>
      </c>
      <c r="C2848" t="s">
        <v>2689</v>
      </c>
      <c r="E2848" t="s">
        <v>2689</v>
      </c>
      <c r="G2848">
        <v>3.931712962962963E-4</v>
      </c>
      <c r="H2848" t="b">
        <v>1</v>
      </c>
      <c r="I2848" t="b">
        <f>G2849&lt;HLOOKUP(B2849,Table7[#All],IF('Time Sheet'!H2849,3,2),FALSE)</f>
        <v>1</v>
      </c>
    </row>
    <row r="2849" spans="1:9" x14ac:dyDescent="0.25">
      <c r="A2849" t="s">
        <v>2674</v>
      </c>
      <c r="B2849" t="s">
        <v>45</v>
      </c>
      <c r="C2849" t="s">
        <v>2690</v>
      </c>
      <c r="E2849" t="s">
        <v>2690</v>
      </c>
      <c r="G2849">
        <v>7.0682870370370366E-4</v>
      </c>
      <c r="H2849" t="b">
        <v>1</v>
      </c>
      <c r="I2849" t="e">
        <f>G2850&lt;HLOOKUP(B2850,Table7[#All],IF('Time Sheet'!H2850,3,2),FALSE)</f>
        <v>#N/A</v>
      </c>
    </row>
    <row r="2850" spans="1:9" x14ac:dyDescent="0.25">
      <c r="A2850" t="s">
        <v>2674</v>
      </c>
      <c r="B2850" t="s">
        <v>47</v>
      </c>
      <c r="C2850" t="s">
        <v>2691</v>
      </c>
      <c r="E2850" t="s">
        <v>2691</v>
      </c>
      <c r="G2850">
        <v>8.30787037037037E-4</v>
      </c>
      <c r="H2850" t="b">
        <v>1</v>
      </c>
      <c r="I2850" t="e">
        <f>G2851&lt;HLOOKUP(B2851,Table7[#All],IF('Time Sheet'!H2851,3,2),FALSE)</f>
        <v>#N/A</v>
      </c>
    </row>
    <row r="2851" spans="1:9" x14ac:dyDescent="0.25">
      <c r="A2851" t="s">
        <v>2674</v>
      </c>
      <c r="B2851" t="s">
        <v>49</v>
      </c>
      <c r="C2851" t="s">
        <v>2692</v>
      </c>
      <c r="E2851" t="s">
        <v>2692</v>
      </c>
      <c r="G2851">
        <v>1.5204861111111109E-3</v>
      </c>
      <c r="H2851" t="b">
        <v>1</v>
      </c>
      <c r="I2851" t="e">
        <f>G2852&lt;HLOOKUP(B2852,Table7[#All],IF('Time Sheet'!H2852,3,2),FALSE)</f>
        <v>#N/A</v>
      </c>
    </row>
    <row r="2852" spans="1:9" x14ac:dyDescent="0.25">
      <c r="A2852" t="s">
        <v>2674</v>
      </c>
      <c r="B2852" t="s">
        <v>51</v>
      </c>
      <c r="C2852" t="s">
        <v>1578</v>
      </c>
      <c r="E2852" t="s">
        <v>1578</v>
      </c>
      <c r="G2852">
        <v>1.7872685185185179E-3</v>
      </c>
      <c r="H2852" t="b">
        <v>1</v>
      </c>
      <c r="I2852" t="e">
        <f>G2853&lt;HLOOKUP(B2853,Table7[#All],IF('Time Sheet'!H2853,3,2),FALSE)</f>
        <v>#N/A</v>
      </c>
    </row>
    <row r="2853" spans="1:9" x14ac:dyDescent="0.25">
      <c r="A2853" t="s">
        <v>2674</v>
      </c>
      <c r="B2853" t="s">
        <v>53</v>
      </c>
      <c r="C2853" t="s">
        <v>2693</v>
      </c>
      <c r="E2853" t="s">
        <v>2693</v>
      </c>
      <c r="G2853">
        <v>2.00462962962963E-4</v>
      </c>
      <c r="H2853" t="b">
        <v>1</v>
      </c>
      <c r="I2853" t="e">
        <f>G2854&lt;HLOOKUP(B2854,Table7[#All],IF('Time Sheet'!H2854,3,2),FALSE)</f>
        <v>#N/A</v>
      </c>
    </row>
    <row r="2854" spans="1:9" x14ac:dyDescent="0.25">
      <c r="A2854" t="s">
        <v>2674</v>
      </c>
      <c r="B2854" t="s">
        <v>55</v>
      </c>
      <c r="C2854" t="s">
        <v>2694</v>
      </c>
      <c r="E2854" t="s">
        <v>2694</v>
      </c>
      <c r="G2854">
        <v>3.0624999999999999E-4</v>
      </c>
      <c r="H2854" t="b">
        <v>1</v>
      </c>
      <c r="I2854" t="e">
        <f>G2855&lt;HLOOKUP(B2855,Table7[#All],IF('Time Sheet'!H2855,3,2),FALSE)</f>
        <v>#N/A</v>
      </c>
    </row>
    <row r="2855" spans="1:9" x14ac:dyDescent="0.25">
      <c r="A2855" t="s">
        <v>2674</v>
      </c>
      <c r="B2855" t="s">
        <v>57</v>
      </c>
      <c r="C2855" t="s">
        <v>2695</v>
      </c>
      <c r="E2855" t="s">
        <v>2695</v>
      </c>
      <c r="G2855">
        <v>3.4467592592592601E-4</v>
      </c>
      <c r="H2855" t="b">
        <v>1</v>
      </c>
      <c r="I2855" t="b">
        <f>G2856&lt;HLOOKUP(B2856,Table7[#All],IF('Time Sheet'!H2856,3,2),FALSE)</f>
        <v>0</v>
      </c>
    </row>
    <row r="2856" spans="1:9" x14ac:dyDescent="0.25">
      <c r="A2856" t="s">
        <v>2674</v>
      </c>
      <c r="B2856" t="s">
        <v>59</v>
      </c>
      <c r="C2856" t="s">
        <v>2439</v>
      </c>
      <c r="E2856" t="s">
        <v>2439</v>
      </c>
      <c r="G2856">
        <v>6.3993055555555559E-4</v>
      </c>
      <c r="H2856" t="b">
        <v>1</v>
      </c>
      <c r="I2856" t="e">
        <f>G2857&lt;HLOOKUP(B2857,Table7[#All],IF('Time Sheet'!H2857,3,2),FALSE)</f>
        <v>#N/A</v>
      </c>
    </row>
    <row r="2857" spans="1:9" x14ac:dyDescent="0.25">
      <c r="A2857" t="s">
        <v>2674</v>
      </c>
      <c r="B2857" t="s">
        <v>61</v>
      </c>
      <c r="C2857" t="s">
        <v>2567</v>
      </c>
      <c r="E2857" t="s">
        <v>2567</v>
      </c>
      <c r="G2857">
        <v>7.3506944444444444E-4</v>
      </c>
      <c r="H2857" t="b">
        <v>1</v>
      </c>
      <c r="I2857" t="e">
        <f>G2858&lt;HLOOKUP(B2858,Table7[#All],IF('Time Sheet'!H2858,3,2),FALSE)</f>
        <v>#N/A</v>
      </c>
    </row>
    <row r="2858" spans="1:9" x14ac:dyDescent="0.25">
      <c r="A2858" t="s">
        <v>2674</v>
      </c>
      <c r="B2858" t="s">
        <v>63</v>
      </c>
      <c r="C2858" t="s">
        <v>2696</v>
      </c>
      <c r="E2858" t="s">
        <v>2696</v>
      </c>
      <c r="G2858">
        <v>1.6222222222222219E-3</v>
      </c>
      <c r="H2858" t="b">
        <v>1</v>
      </c>
      <c r="I2858" t="e">
        <f>G2859&lt;HLOOKUP(B2859,Table7[#All],IF('Time Sheet'!H2859,3,2),FALSE)</f>
        <v>#N/A</v>
      </c>
    </row>
    <row r="2859" spans="1:9" x14ac:dyDescent="0.25">
      <c r="A2859" t="s">
        <v>2674</v>
      </c>
      <c r="B2859" t="s">
        <v>65</v>
      </c>
      <c r="C2859" t="s">
        <v>2697</v>
      </c>
      <c r="E2859" t="s">
        <v>2697</v>
      </c>
      <c r="G2859">
        <v>1.7819444444444449E-3</v>
      </c>
      <c r="H2859" t="b">
        <v>1</v>
      </c>
      <c r="I2859" t="e">
        <f>G2860&lt;HLOOKUP(B2860,Table7[#All],IF('Time Sheet'!H2860,3,2),FALSE)</f>
        <v>#N/A</v>
      </c>
    </row>
    <row r="2860" spans="1:9" x14ac:dyDescent="0.25">
      <c r="A2860" t="s">
        <v>2674</v>
      </c>
      <c r="B2860" t="s">
        <v>67</v>
      </c>
      <c r="C2860" t="s">
        <v>2698</v>
      </c>
      <c r="E2860" t="s">
        <v>2698</v>
      </c>
      <c r="G2860">
        <v>6.8159722222222222E-4</v>
      </c>
      <c r="H2860" t="b">
        <v>1</v>
      </c>
      <c r="I2860" t="b">
        <f>G2861&lt;HLOOKUP(B2861,Table7[#All],IF('Time Sheet'!H2861,3,2),FALSE)</f>
        <v>1</v>
      </c>
    </row>
    <row r="2861" spans="1:9" x14ac:dyDescent="0.25">
      <c r="A2861" t="s">
        <v>2674</v>
      </c>
      <c r="B2861" t="s">
        <v>69</v>
      </c>
      <c r="C2861" t="s">
        <v>2699</v>
      </c>
      <c r="E2861" t="s">
        <v>2699</v>
      </c>
      <c r="G2861">
        <v>1.422106481481481E-3</v>
      </c>
      <c r="H2861" t="b">
        <v>1</v>
      </c>
      <c r="I2861" t="e">
        <f>G2862&lt;HLOOKUP(B2862,Table7[#All],IF('Time Sheet'!H2862,3,2),FALSE)</f>
        <v>#N/A</v>
      </c>
    </row>
    <row r="2862" spans="1:9" x14ac:dyDescent="0.25">
      <c r="A2862" t="s">
        <v>2674</v>
      </c>
      <c r="B2862" t="s">
        <v>71</v>
      </c>
      <c r="C2862" t="s">
        <v>2700</v>
      </c>
      <c r="E2862" t="s">
        <v>2700</v>
      </c>
      <c r="G2862">
        <v>1.6457175925925929E-3</v>
      </c>
      <c r="H2862" t="b">
        <v>1</v>
      </c>
      <c r="I2862" t="e">
        <f>G2863&lt;HLOOKUP(B2863,Table7[#All],IF('Time Sheet'!H2863,3,2),FALSE)</f>
        <v>#N/A</v>
      </c>
    </row>
    <row r="2863" spans="1:9" x14ac:dyDescent="0.25">
      <c r="A2863" t="s">
        <v>2674</v>
      </c>
      <c r="B2863" t="s">
        <v>73</v>
      </c>
      <c r="C2863" t="s">
        <v>2701</v>
      </c>
      <c r="E2863" t="s">
        <v>2701</v>
      </c>
      <c r="G2863">
        <v>3.2616898148148149E-3</v>
      </c>
      <c r="H2863" t="b">
        <v>1</v>
      </c>
      <c r="I2863" t="e">
        <f>G2864&lt;HLOOKUP(B2864,Table7[#All],IF('Time Sheet'!H2864,3,2),FALSE)</f>
        <v>#N/A</v>
      </c>
    </row>
    <row r="2864" spans="1:9" x14ac:dyDescent="0.25">
      <c r="A2864" t="s">
        <v>2674</v>
      </c>
      <c r="B2864" t="s">
        <v>75</v>
      </c>
      <c r="C2864" t="s">
        <v>2702</v>
      </c>
      <c r="E2864" t="s">
        <v>2702</v>
      </c>
      <c r="G2864">
        <v>3.5314814814814809E-3</v>
      </c>
      <c r="H2864" t="b">
        <v>1</v>
      </c>
      <c r="I2864" t="e">
        <f>G2865&lt;HLOOKUP(B2865,Table7[#All],IF('Time Sheet'!H2865,3,2),FALSE)</f>
        <v>#N/A</v>
      </c>
    </row>
    <row r="2865" spans="1:9" x14ac:dyDescent="0.25">
      <c r="A2865" t="s">
        <v>2703</v>
      </c>
      <c r="B2865" t="s">
        <v>1</v>
      </c>
      <c r="C2865" t="s">
        <v>2704</v>
      </c>
      <c r="E2865" t="s">
        <v>2704</v>
      </c>
      <c r="G2865">
        <v>2.0787037037037039E-4</v>
      </c>
      <c r="H2865" t="b">
        <v>1</v>
      </c>
      <c r="I2865" t="b">
        <f>G2866&lt;HLOOKUP(B2866,Table7[#All],IF('Time Sheet'!H2866,3,2),FALSE)</f>
        <v>0</v>
      </c>
    </row>
    <row r="2866" spans="1:9" x14ac:dyDescent="0.25">
      <c r="A2866" t="s">
        <v>2703</v>
      </c>
      <c r="B2866" t="s">
        <v>3</v>
      </c>
      <c r="C2866" t="s">
        <v>2067</v>
      </c>
      <c r="E2866" t="s">
        <v>2067</v>
      </c>
      <c r="G2866">
        <v>2.8645833333333328E-4</v>
      </c>
      <c r="H2866" t="b">
        <v>1</v>
      </c>
      <c r="I2866" t="e">
        <f>G2867&lt;HLOOKUP(B2867,Table7[#All],IF('Time Sheet'!H2867,3,2),FALSE)</f>
        <v>#N/A</v>
      </c>
    </row>
    <row r="2867" spans="1:9" x14ac:dyDescent="0.25">
      <c r="A2867" t="s">
        <v>2703</v>
      </c>
      <c r="B2867" t="s">
        <v>5</v>
      </c>
      <c r="C2867" t="s">
        <v>2209</v>
      </c>
      <c r="E2867" t="s">
        <v>2209</v>
      </c>
      <c r="G2867">
        <v>3.3692129629629632E-4</v>
      </c>
      <c r="H2867" t="b">
        <v>1</v>
      </c>
      <c r="I2867" t="b">
        <f>G2868&lt;HLOOKUP(B2868,Table7[#All],IF('Time Sheet'!H2868,3,2),FALSE)</f>
        <v>0</v>
      </c>
    </row>
    <row r="2868" spans="1:9" x14ac:dyDescent="0.25">
      <c r="A2868" t="s">
        <v>2703</v>
      </c>
      <c r="B2868" t="s">
        <v>7</v>
      </c>
      <c r="C2868" t="s">
        <v>2705</v>
      </c>
      <c r="E2868" t="s">
        <v>2705</v>
      </c>
      <c r="G2868">
        <v>6.4525462962962963E-4</v>
      </c>
      <c r="H2868" t="b">
        <v>1</v>
      </c>
      <c r="I2868" t="e">
        <f>G2869&lt;HLOOKUP(B2869,Table7[#All],IF('Time Sheet'!H2869,3,2),FALSE)</f>
        <v>#N/A</v>
      </c>
    </row>
    <row r="2869" spans="1:9" x14ac:dyDescent="0.25">
      <c r="A2869" t="s">
        <v>2703</v>
      </c>
      <c r="B2869" t="s">
        <v>9</v>
      </c>
      <c r="C2869" t="s">
        <v>607</v>
      </c>
      <c r="E2869" t="s">
        <v>607</v>
      </c>
      <c r="G2869">
        <v>7.1689814814814815E-4</v>
      </c>
      <c r="H2869" t="b">
        <v>1</v>
      </c>
      <c r="I2869" t="b">
        <f>G2870&lt;HLOOKUP(B2870,Table7[#All],IF('Time Sheet'!H2870,3,2),FALSE)</f>
        <v>0</v>
      </c>
    </row>
    <row r="2870" spans="1:9" x14ac:dyDescent="0.25">
      <c r="A2870" t="s">
        <v>2703</v>
      </c>
      <c r="B2870" t="s">
        <v>11</v>
      </c>
      <c r="C2870" t="s">
        <v>2706</v>
      </c>
      <c r="E2870" t="s">
        <v>2706</v>
      </c>
      <c r="G2870">
        <v>1.3822916666666671E-3</v>
      </c>
      <c r="H2870" t="b">
        <v>1</v>
      </c>
      <c r="I2870" t="e">
        <f>G2871&lt;HLOOKUP(B2871,Table7[#All],IF('Time Sheet'!H2871,3,2),FALSE)</f>
        <v>#N/A</v>
      </c>
    </row>
    <row r="2871" spans="1:9" x14ac:dyDescent="0.25">
      <c r="A2871" t="s">
        <v>2703</v>
      </c>
      <c r="B2871" t="s">
        <v>13</v>
      </c>
      <c r="C2871" t="s">
        <v>2707</v>
      </c>
      <c r="E2871" t="s">
        <v>2707</v>
      </c>
      <c r="G2871">
        <v>1.5071759259259259E-3</v>
      </c>
      <c r="H2871" t="b">
        <v>1</v>
      </c>
      <c r="I2871" t="e">
        <f>G2872&lt;HLOOKUP(B2872,Table7[#All],IF('Time Sheet'!H2872,3,2),FALSE)</f>
        <v>#N/A</v>
      </c>
    </row>
    <row r="2872" spans="1:9" x14ac:dyDescent="0.25">
      <c r="A2872" t="s">
        <v>2703</v>
      </c>
      <c r="B2872" t="s">
        <v>15</v>
      </c>
      <c r="C2872" t="s">
        <v>761</v>
      </c>
      <c r="E2872" t="s">
        <v>761</v>
      </c>
      <c r="G2872">
        <v>3.2265046296296299E-3</v>
      </c>
      <c r="H2872" t="b">
        <v>1</v>
      </c>
      <c r="I2872" t="b">
        <f>G2873&lt;HLOOKUP(B2873,Table7[#All],IF('Time Sheet'!H2873,3,2),FALSE)</f>
        <v>0</v>
      </c>
    </row>
    <row r="2873" spans="1:9" x14ac:dyDescent="0.25">
      <c r="A2873" t="s">
        <v>2703</v>
      </c>
      <c r="B2873" t="s">
        <v>17</v>
      </c>
      <c r="C2873" t="s">
        <v>2708</v>
      </c>
      <c r="E2873" t="s">
        <v>2708</v>
      </c>
      <c r="G2873">
        <v>3.5590277777777781E-3</v>
      </c>
      <c r="H2873" t="b">
        <v>1</v>
      </c>
      <c r="I2873" t="e">
        <f>G2874&lt;HLOOKUP(B2874,Table7[#All],IF('Time Sheet'!H2874,3,2),FALSE)</f>
        <v>#N/A</v>
      </c>
    </row>
    <row r="2874" spans="1:9" x14ac:dyDescent="0.25">
      <c r="A2874" t="s">
        <v>2703</v>
      </c>
      <c r="B2874" t="s">
        <v>19</v>
      </c>
      <c r="C2874" t="s">
        <v>2709</v>
      </c>
      <c r="E2874" t="s">
        <v>2709</v>
      </c>
      <c r="G2874">
        <v>6.4041666666666674E-3</v>
      </c>
      <c r="H2874" t="b">
        <v>1</v>
      </c>
      <c r="I2874" t="e">
        <f>G2875&lt;HLOOKUP(B2875,Table7[#All],IF('Time Sheet'!H2875,3,2),FALSE)</f>
        <v>#N/A</v>
      </c>
    </row>
    <row r="2875" spans="1:9" x14ac:dyDescent="0.25">
      <c r="A2875" t="s">
        <v>2703</v>
      </c>
      <c r="B2875" t="s">
        <v>21</v>
      </c>
      <c r="C2875" t="s">
        <v>2710</v>
      </c>
      <c r="E2875" t="s">
        <v>2710</v>
      </c>
      <c r="G2875">
        <v>7.2271990740740734E-3</v>
      </c>
      <c r="H2875" t="b">
        <v>1</v>
      </c>
      <c r="I2875" t="e">
        <f>G2876&lt;HLOOKUP(B2876,Table7[#All],IF('Time Sheet'!H2876,3,2),FALSE)</f>
        <v>#N/A</v>
      </c>
    </row>
    <row r="2876" spans="1:9" x14ac:dyDescent="0.25">
      <c r="A2876" t="s">
        <v>2703</v>
      </c>
      <c r="B2876" t="s">
        <v>23</v>
      </c>
      <c r="C2876" t="s">
        <v>2711</v>
      </c>
      <c r="E2876" t="s">
        <v>2711</v>
      </c>
      <c r="G2876">
        <v>1.250752314814815E-2</v>
      </c>
      <c r="H2876" t="b">
        <v>1</v>
      </c>
      <c r="I2876" t="e">
        <f>G2877&lt;HLOOKUP(B2877,Table7[#All],IF('Time Sheet'!H2877,3,2),FALSE)</f>
        <v>#N/A</v>
      </c>
    </row>
    <row r="2877" spans="1:9" x14ac:dyDescent="0.25">
      <c r="A2877" t="s">
        <v>2703</v>
      </c>
      <c r="B2877" t="s">
        <v>25</v>
      </c>
      <c r="C2877" t="s">
        <v>2712</v>
      </c>
      <c r="E2877" t="s">
        <v>2712</v>
      </c>
      <c r="G2877">
        <v>1.224918981481481E-2</v>
      </c>
      <c r="H2877" t="b">
        <v>1</v>
      </c>
      <c r="I2877" t="e">
        <f>G2878&lt;HLOOKUP(B2878,Table7[#All],IF('Time Sheet'!H2878,3,2),FALSE)</f>
        <v>#N/A</v>
      </c>
    </row>
    <row r="2878" spans="1:9" x14ac:dyDescent="0.25">
      <c r="A2878" t="s">
        <v>2703</v>
      </c>
      <c r="B2878" t="s">
        <v>126</v>
      </c>
      <c r="C2878" t="s">
        <v>2713</v>
      </c>
      <c r="E2878" t="s">
        <v>2713</v>
      </c>
      <c r="G2878">
        <v>2.3206018518518519E-4</v>
      </c>
      <c r="H2878" t="b">
        <v>1</v>
      </c>
      <c r="I2878" t="e">
        <f>G2879&lt;HLOOKUP(B2879,Table7[#All],IF('Time Sheet'!H2879,3,2),FALSE)</f>
        <v>#N/A</v>
      </c>
    </row>
    <row r="2879" spans="1:9" x14ac:dyDescent="0.25">
      <c r="A2879" t="s">
        <v>2703</v>
      </c>
      <c r="B2879" t="s">
        <v>27</v>
      </c>
      <c r="C2879" t="s">
        <v>311</v>
      </c>
      <c r="E2879" t="s">
        <v>311</v>
      </c>
      <c r="G2879">
        <v>3.230324074074074E-4</v>
      </c>
      <c r="H2879" t="b">
        <v>1</v>
      </c>
      <c r="I2879" t="e">
        <f>G2880&lt;HLOOKUP(B2880,Table7[#All],IF('Time Sheet'!H2880,3,2),FALSE)</f>
        <v>#N/A</v>
      </c>
    </row>
    <row r="2880" spans="1:9" x14ac:dyDescent="0.25">
      <c r="A2880" t="s">
        <v>2703</v>
      </c>
      <c r="B2880" t="s">
        <v>29</v>
      </c>
      <c r="C2880" t="s">
        <v>2714</v>
      </c>
      <c r="E2880" t="s">
        <v>2714</v>
      </c>
      <c r="G2880">
        <v>3.6956018518518523E-4</v>
      </c>
      <c r="H2880" t="b">
        <v>1</v>
      </c>
      <c r="I2880" t="b">
        <f>G2881&lt;HLOOKUP(B2881,Table7[#All],IF('Time Sheet'!H2881,3,2),FALSE)</f>
        <v>0</v>
      </c>
    </row>
    <row r="2881" spans="1:9" x14ac:dyDescent="0.25">
      <c r="A2881" t="s">
        <v>2703</v>
      </c>
      <c r="B2881" t="s">
        <v>31</v>
      </c>
      <c r="C2881" t="s">
        <v>1901</v>
      </c>
      <c r="E2881" t="s">
        <v>1901</v>
      </c>
      <c r="G2881">
        <v>6.6354166666666666E-4</v>
      </c>
      <c r="H2881" t="b">
        <v>1</v>
      </c>
      <c r="I2881" t="e">
        <f>G2882&lt;HLOOKUP(B2882,Table7[#All],IF('Time Sheet'!H2882,3,2),FALSE)</f>
        <v>#N/A</v>
      </c>
    </row>
    <row r="2882" spans="1:9" x14ac:dyDescent="0.25">
      <c r="A2882" t="s">
        <v>2703</v>
      </c>
      <c r="B2882" t="s">
        <v>33</v>
      </c>
      <c r="C2882" t="s">
        <v>1961</v>
      </c>
      <c r="E2882" t="s">
        <v>1961</v>
      </c>
      <c r="G2882">
        <v>7.5439814814814825E-4</v>
      </c>
      <c r="H2882" t="b">
        <v>1</v>
      </c>
      <c r="I2882" t="e">
        <f>G2883&lt;HLOOKUP(B2883,Table7[#All],IF('Time Sheet'!H2883,3,2),FALSE)</f>
        <v>#N/A</v>
      </c>
    </row>
    <row r="2883" spans="1:9" x14ac:dyDescent="0.25">
      <c r="A2883" t="s">
        <v>2703</v>
      </c>
      <c r="B2883" t="s">
        <v>35</v>
      </c>
      <c r="C2883" t="s">
        <v>2715</v>
      </c>
      <c r="E2883" t="s">
        <v>2715</v>
      </c>
      <c r="G2883">
        <v>1.4384259259259259E-3</v>
      </c>
      <c r="H2883" t="b">
        <v>1</v>
      </c>
      <c r="I2883" t="e">
        <f>G2884&lt;HLOOKUP(B2884,Table7[#All],IF('Time Sheet'!H2884,3,2),FALSE)</f>
        <v>#N/A</v>
      </c>
    </row>
    <row r="2884" spans="1:9" x14ac:dyDescent="0.25">
      <c r="A2884" t="s">
        <v>2703</v>
      </c>
      <c r="B2884" t="s">
        <v>37</v>
      </c>
      <c r="C2884" t="s">
        <v>2716</v>
      </c>
      <c r="E2884" t="s">
        <v>2716</v>
      </c>
      <c r="G2884">
        <v>1.6034722222222221E-3</v>
      </c>
      <c r="H2884" t="b">
        <v>1</v>
      </c>
      <c r="I2884" t="e">
        <f>G2885&lt;HLOOKUP(B2885,Table7[#All],IF('Time Sheet'!H2885,3,2),FALSE)</f>
        <v>#N/A</v>
      </c>
    </row>
    <row r="2885" spans="1:9" x14ac:dyDescent="0.25">
      <c r="A2885" t="s">
        <v>2703</v>
      </c>
      <c r="B2885" t="s">
        <v>41</v>
      </c>
      <c r="C2885" t="s">
        <v>2717</v>
      </c>
      <c r="E2885" t="s">
        <v>2717</v>
      </c>
      <c r="G2885">
        <v>4.1689814814814817E-4</v>
      </c>
      <c r="H2885" t="b">
        <v>1</v>
      </c>
      <c r="I2885" t="e">
        <f>G2886&lt;HLOOKUP(B2886,Table7[#All],IF('Time Sheet'!H2886,3,2),FALSE)</f>
        <v>#N/A</v>
      </c>
    </row>
    <row r="2886" spans="1:9" x14ac:dyDescent="0.25">
      <c r="A2886" t="s">
        <v>2703</v>
      </c>
      <c r="B2886" t="s">
        <v>43</v>
      </c>
      <c r="C2886" t="s">
        <v>2718</v>
      </c>
      <c r="E2886" t="s">
        <v>2718</v>
      </c>
      <c r="G2886">
        <v>4.7476851851851857E-4</v>
      </c>
      <c r="H2886" t="b">
        <v>1</v>
      </c>
      <c r="I2886" t="b">
        <f>G2887&lt;HLOOKUP(B2887,Table7[#All],IF('Time Sheet'!H2887,3,2),FALSE)</f>
        <v>0</v>
      </c>
    </row>
    <row r="2887" spans="1:9" x14ac:dyDescent="0.25">
      <c r="A2887" t="s">
        <v>2703</v>
      </c>
      <c r="B2887" t="s">
        <v>45</v>
      </c>
      <c r="C2887" t="s">
        <v>2719</v>
      </c>
      <c r="E2887" t="s">
        <v>2719</v>
      </c>
      <c r="G2887">
        <v>8.7858796296296296E-4</v>
      </c>
      <c r="H2887" t="b">
        <v>1</v>
      </c>
      <c r="I2887" t="e">
        <f>G2888&lt;HLOOKUP(B2888,Table7[#All],IF('Time Sheet'!H2888,3,2),FALSE)</f>
        <v>#N/A</v>
      </c>
    </row>
    <row r="2888" spans="1:9" x14ac:dyDescent="0.25">
      <c r="A2888" t="s">
        <v>2703</v>
      </c>
      <c r="B2888" t="s">
        <v>47</v>
      </c>
      <c r="C2888" t="s">
        <v>2720</v>
      </c>
      <c r="E2888" t="s">
        <v>2720</v>
      </c>
      <c r="G2888">
        <v>9.9884259259259262E-4</v>
      </c>
      <c r="H2888" t="b">
        <v>1</v>
      </c>
      <c r="I2888" t="e">
        <f>G2889&lt;HLOOKUP(B2889,Table7[#All],IF('Time Sheet'!H2889,3,2),FALSE)</f>
        <v>#N/A</v>
      </c>
    </row>
    <row r="2889" spans="1:9" x14ac:dyDescent="0.25">
      <c r="A2889" t="s">
        <v>2703</v>
      </c>
      <c r="B2889" t="s">
        <v>49</v>
      </c>
      <c r="C2889" t="s">
        <v>2721</v>
      </c>
      <c r="E2889" t="s">
        <v>2721</v>
      </c>
      <c r="G2889">
        <v>1.888657407407407E-3</v>
      </c>
      <c r="H2889" t="b">
        <v>1</v>
      </c>
      <c r="I2889" t="e">
        <f>G2890&lt;HLOOKUP(B2890,Table7[#All],IF('Time Sheet'!H2890,3,2),FALSE)</f>
        <v>#N/A</v>
      </c>
    </row>
    <row r="2890" spans="1:9" x14ac:dyDescent="0.25">
      <c r="A2890" t="s">
        <v>2703</v>
      </c>
      <c r="B2890" t="s">
        <v>55</v>
      </c>
      <c r="C2890" t="s">
        <v>2722</v>
      </c>
      <c r="E2890" t="s">
        <v>2722</v>
      </c>
      <c r="G2890">
        <v>3.2372685185185179E-4</v>
      </c>
      <c r="H2890" t="b">
        <v>1</v>
      </c>
      <c r="I2890" t="e">
        <f>G2891&lt;HLOOKUP(B2891,Table7[#All],IF('Time Sheet'!H2891,3,2),FALSE)</f>
        <v>#N/A</v>
      </c>
    </row>
    <row r="2891" spans="1:9" x14ac:dyDescent="0.25">
      <c r="A2891" t="s">
        <v>2703</v>
      </c>
      <c r="B2891" t="s">
        <v>57</v>
      </c>
      <c r="C2891" t="s">
        <v>2265</v>
      </c>
      <c r="E2891" t="s">
        <v>2265</v>
      </c>
      <c r="G2891">
        <v>3.7025462962962961E-4</v>
      </c>
      <c r="H2891" t="b">
        <v>1</v>
      </c>
      <c r="I2891" t="b">
        <f>G2892&lt;HLOOKUP(B2892,Table7[#All],IF('Time Sheet'!H2892,3,2),FALSE)</f>
        <v>0</v>
      </c>
    </row>
    <row r="2892" spans="1:9" x14ac:dyDescent="0.25">
      <c r="A2892" t="s">
        <v>2703</v>
      </c>
      <c r="B2892" t="s">
        <v>59</v>
      </c>
      <c r="C2892" t="s">
        <v>2097</v>
      </c>
      <c r="E2892" t="s">
        <v>2097</v>
      </c>
      <c r="G2892">
        <v>6.9108796296296301E-4</v>
      </c>
      <c r="H2892" t="b">
        <v>1</v>
      </c>
      <c r="I2892" t="e">
        <f>G2893&lt;HLOOKUP(B2893,Table7[#All],IF('Time Sheet'!H2893,3,2),FALSE)</f>
        <v>#N/A</v>
      </c>
    </row>
    <row r="2893" spans="1:9" x14ac:dyDescent="0.25">
      <c r="A2893" t="s">
        <v>2703</v>
      </c>
      <c r="B2893" t="s">
        <v>61</v>
      </c>
      <c r="C2893" t="s">
        <v>2723</v>
      </c>
      <c r="E2893" t="s">
        <v>2723</v>
      </c>
      <c r="G2893">
        <v>8.0347222222222224E-4</v>
      </c>
      <c r="H2893" t="b">
        <v>1</v>
      </c>
      <c r="I2893" t="e">
        <f>G2894&lt;HLOOKUP(B2894,Table7[#All],IF('Time Sheet'!H2894,3,2),FALSE)</f>
        <v>#N/A</v>
      </c>
    </row>
    <row r="2894" spans="1:9" x14ac:dyDescent="0.25">
      <c r="A2894" t="s">
        <v>2703</v>
      </c>
      <c r="B2894" t="s">
        <v>63</v>
      </c>
      <c r="C2894" t="s">
        <v>2724</v>
      </c>
      <c r="E2894" t="s">
        <v>2724</v>
      </c>
      <c r="G2894">
        <v>1.5134259259259261E-3</v>
      </c>
      <c r="H2894" t="b">
        <v>1</v>
      </c>
      <c r="I2894" t="e">
        <f>G2895&lt;HLOOKUP(B2895,Table7[#All],IF('Time Sheet'!H2895,3,2),FALSE)</f>
        <v>#N/A</v>
      </c>
    </row>
    <row r="2895" spans="1:9" x14ac:dyDescent="0.25">
      <c r="A2895" t="s">
        <v>2703</v>
      </c>
      <c r="B2895" t="s">
        <v>65</v>
      </c>
      <c r="C2895" t="s">
        <v>2725</v>
      </c>
      <c r="E2895" t="s">
        <v>2725</v>
      </c>
      <c r="G2895">
        <v>1.7185185185185181E-3</v>
      </c>
      <c r="H2895" t="b">
        <v>1</v>
      </c>
      <c r="I2895" t="e">
        <f>G2896&lt;HLOOKUP(B2896,Table7[#All],IF('Time Sheet'!H2896,3,2),FALSE)</f>
        <v>#N/A</v>
      </c>
    </row>
    <row r="2896" spans="1:9" x14ac:dyDescent="0.25">
      <c r="A2896" t="s">
        <v>2703</v>
      </c>
      <c r="B2896" t="s">
        <v>67</v>
      </c>
      <c r="C2896" t="s">
        <v>1934</v>
      </c>
      <c r="E2896" t="s">
        <v>1934</v>
      </c>
      <c r="G2896">
        <v>6.9918981481481481E-4</v>
      </c>
      <c r="H2896" t="b">
        <v>1</v>
      </c>
      <c r="I2896" t="b">
        <f>G2897&lt;HLOOKUP(B2897,Table7[#All],IF('Time Sheet'!H2897,3,2),FALSE)</f>
        <v>0</v>
      </c>
    </row>
    <row r="2897" spans="1:9" x14ac:dyDescent="0.25">
      <c r="A2897" t="s">
        <v>2703</v>
      </c>
      <c r="B2897" t="s">
        <v>69</v>
      </c>
      <c r="C2897" t="s">
        <v>2726</v>
      </c>
      <c r="E2897" t="s">
        <v>2726</v>
      </c>
      <c r="G2897">
        <v>1.468287037037037E-3</v>
      </c>
      <c r="H2897" t="b">
        <v>1</v>
      </c>
      <c r="I2897" t="e">
        <f>G2898&lt;HLOOKUP(B2898,Table7[#All],IF('Time Sheet'!H2898,3,2),FALSE)</f>
        <v>#N/A</v>
      </c>
    </row>
    <row r="2898" spans="1:9" x14ac:dyDescent="0.25">
      <c r="A2898" t="s">
        <v>2703</v>
      </c>
      <c r="B2898" t="s">
        <v>71</v>
      </c>
      <c r="C2898" t="s">
        <v>2727</v>
      </c>
      <c r="E2898" t="s">
        <v>2727</v>
      </c>
      <c r="G2898">
        <v>1.676157407407407E-3</v>
      </c>
      <c r="H2898" t="b">
        <v>1</v>
      </c>
      <c r="I2898" t="e">
        <f>G2899&lt;HLOOKUP(B2899,Table7[#All],IF('Time Sheet'!H2899,3,2),FALSE)</f>
        <v>#N/A</v>
      </c>
    </row>
    <row r="2899" spans="1:9" x14ac:dyDescent="0.25">
      <c r="A2899" t="s">
        <v>2703</v>
      </c>
      <c r="B2899" t="s">
        <v>73</v>
      </c>
      <c r="C2899" t="s">
        <v>2728</v>
      </c>
      <c r="E2899" t="s">
        <v>2728</v>
      </c>
      <c r="G2899">
        <v>3.096180555555556E-3</v>
      </c>
      <c r="H2899" t="b">
        <v>1</v>
      </c>
      <c r="I2899" t="e">
        <f>G2900&lt;HLOOKUP(B2900,Table7[#All],IF('Time Sheet'!H2900,3,2),FALSE)</f>
        <v>#N/A</v>
      </c>
    </row>
    <row r="2900" spans="1:9" x14ac:dyDescent="0.25">
      <c r="A2900" t="s">
        <v>2703</v>
      </c>
      <c r="B2900" t="s">
        <v>75</v>
      </c>
      <c r="C2900" t="s">
        <v>2729</v>
      </c>
      <c r="E2900" t="s">
        <v>2729</v>
      </c>
      <c r="G2900">
        <v>3.5104166666666669E-3</v>
      </c>
      <c r="H2900" t="b">
        <v>1</v>
      </c>
      <c r="I2900" t="e">
        <f>G2901&lt;HLOOKUP(B2901,Table7[#All],IF('Time Sheet'!H2901,3,2),FALSE)</f>
        <v>#N/A</v>
      </c>
    </row>
    <row r="2901" spans="1:9" x14ac:dyDescent="0.25">
      <c r="A2901" t="s">
        <v>2730</v>
      </c>
      <c r="B2901" t="s">
        <v>1</v>
      </c>
      <c r="C2901" t="s">
        <v>2731</v>
      </c>
      <c r="E2901" t="s">
        <v>2731</v>
      </c>
      <c r="G2901">
        <v>1.9560185185185181E-4</v>
      </c>
      <c r="H2901" t="b">
        <v>1</v>
      </c>
      <c r="I2901" t="b">
        <f>G2902&lt;HLOOKUP(B2902,Table7[#All],IF('Time Sheet'!H2902,3,2),FALSE)</f>
        <v>0</v>
      </c>
    </row>
    <row r="2902" spans="1:9" x14ac:dyDescent="0.25">
      <c r="A2902" t="s">
        <v>2730</v>
      </c>
      <c r="B2902" t="s">
        <v>3</v>
      </c>
      <c r="C2902" t="s">
        <v>641</v>
      </c>
      <c r="E2902" t="s">
        <v>641</v>
      </c>
      <c r="G2902">
        <v>2.6377314814814812E-4</v>
      </c>
      <c r="H2902" t="b">
        <v>1</v>
      </c>
      <c r="I2902" t="e">
        <f>G2903&lt;HLOOKUP(B2903,Table7[#All],IF('Time Sheet'!H2903,3,2),FALSE)</f>
        <v>#N/A</v>
      </c>
    </row>
    <row r="2903" spans="1:9" x14ac:dyDescent="0.25">
      <c r="A2903" t="s">
        <v>2730</v>
      </c>
      <c r="B2903" t="s">
        <v>1678</v>
      </c>
      <c r="C2903" t="s">
        <v>2732</v>
      </c>
      <c r="E2903" t="s">
        <v>2732</v>
      </c>
      <c r="G2903">
        <v>3.2094907407407408E-4</v>
      </c>
      <c r="H2903" t="b">
        <v>1</v>
      </c>
      <c r="I2903" t="e">
        <f>G2904&lt;HLOOKUP(B2904,Table7[#All],IF('Time Sheet'!H2904,3,2),FALSE)</f>
        <v>#N/A</v>
      </c>
    </row>
    <row r="2904" spans="1:9" x14ac:dyDescent="0.25">
      <c r="A2904" t="s">
        <v>2730</v>
      </c>
      <c r="B2904" t="s">
        <v>5</v>
      </c>
      <c r="C2904" t="s">
        <v>1221</v>
      </c>
      <c r="E2904" t="s">
        <v>1221</v>
      </c>
      <c r="G2904">
        <v>3.0451388888888889E-4</v>
      </c>
      <c r="H2904" t="b">
        <v>1</v>
      </c>
      <c r="I2904" t="b">
        <f>G2905&lt;HLOOKUP(B2905,Table7[#All],IF('Time Sheet'!H2905,3,2),FALSE)</f>
        <v>0</v>
      </c>
    </row>
    <row r="2905" spans="1:9" x14ac:dyDescent="0.25">
      <c r="A2905" t="s">
        <v>2730</v>
      </c>
      <c r="B2905" t="s">
        <v>7</v>
      </c>
      <c r="C2905" t="s">
        <v>2733</v>
      </c>
      <c r="E2905" t="s">
        <v>2733</v>
      </c>
      <c r="G2905">
        <v>5.8784722222222224E-4</v>
      </c>
      <c r="H2905" t="b">
        <v>1</v>
      </c>
      <c r="I2905" t="e">
        <f>G2906&lt;HLOOKUP(B2906,Table7[#All],IF('Time Sheet'!H2906,3,2),FALSE)</f>
        <v>#N/A</v>
      </c>
    </row>
    <row r="2906" spans="1:9" x14ac:dyDescent="0.25">
      <c r="A2906" t="s">
        <v>2730</v>
      </c>
      <c r="B2906" t="s">
        <v>1045</v>
      </c>
      <c r="C2906" t="s">
        <v>2734</v>
      </c>
      <c r="E2906" t="s">
        <v>2734</v>
      </c>
      <c r="G2906">
        <v>7.2824074074074078E-4</v>
      </c>
      <c r="H2906" t="b">
        <v>1</v>
      </c>
      <c r="I2906" t="e">
        <f>G2907&lt;HLOOKUP(B2907,Table7[#All],IF('Time Sheet'!H2907,3,2),FALSE)</f>
        <v>#N/A</v>
      </c>
    </row>
    <row r="2907" spans="1:9" x14ac:dyDescent="0.25">
      <c r="A2907" t="s">
        <v>2730</v>
      </c>
      <c r="B2907" t="s">
        <v>9</v>
      </c>
      <c r="C2907" t="s">
        <v>2735</v>
      </c>
      <c r="E2907" t="s">
        <v>2735</v>
      </c>
      <c r="G2907">
        <v>6.7118055555555561E-4</v>
      </c>
      <c r="H2907" t="b">
        <v>1</v>
      </c>
      <c r="I2907" t="b">
        <f>G2908&lt;HLOOKUP(B2908,Table7[#All],IF('Time Sheet'!H2908,3,2),FALSE)</f>
        <v>0</v>
      </c>
    </row>
    <row r="2908" spans="1:9" x14ac:dyDescent="0.25">
      <c r="A2908" t="s">
        <v>2730</v>
      </c>
      <c r="B2908" t="s">
        <v>11</v>
      </c>
      <c r="C2908" t="s">
        <v>2736</v>
      </c>
      <c r="E2908" t="s">
        <v>2736</v>
      </c>
      <c r="G2908">
        <v>1.280092592592592E-3</v>
      </c>
      <c r="H2908" t="b">
        <v>1</v>
      </c>
      <c r="I2908" t="e">
        <f>G2909&lt;HLOOKUP(B2909,Table7[#All],IF('Time Sheet'!H2909,3,2),FALSE)</f>
        <v>#N/A</v>
      </c>
    </row>
    <row r="2909" spans="1:9" x14ac:dyDescent="0.25">
      <c r="A2909" t="s">
        <v>2730</v>
      </c>
      <c r="B2909" t="s">
        <v>13</v>
      </c>
      <c r="C2909" t="s">
        <v>2737</v>
      </c>
      <c r="E2909" t="s">
        <v>2737</v>
      </c>
      <c r="G2909">
        <v>1.484953703703704E-3</v>
      </c>
      <c r="H2909" t="b">
        <v>1</v>
      </c>
      <c r="I2909" t="e">
        <f>G2910&lt;HLOOKUP(B2910,Table7[#All],IF('Time Sheet'!H2910,3,2),FALSE)</f>
        <v>#N/A</v>
      </c>
    </row>
    <row r="2910" spans="1:9" x14ac:dyDescent="0.25">
      <c r="A2910" t="s">
        <v>2730</v>
      </c>
      <c r="B2910" t="s">
        <v>1489</v>
      </c>
      <c r="C2910" t="s">
        <v>2738</v>
      </c>
      <c r="E2910" t="s">
        <v>2738</v>
      </c>
      <c r="G2910">
        <v>3.2506944444444449E-3</v>
      </c>
      <c r="H2910" t="b">
        <v>1</v>
      </c>
      <c r="I2910" t="e">
        <f>G2911&lt;HLOOKUP(B2911,Table7[#All],IF('Time Sheet'!H2911,3,2),FALSE)</f>
        <v>#N/A</v>
      </c>
    </row>
    <row r="2911" spans="1:9" x14ac:dyDescent="0.25">
      <c r="A2911" t="s">
        <v>2730</v>
      </c>
      <c r="B2911" t="s">
        <v>15</v>
      </c>
      <c r="C2911" t="s">
        <v>2739</v>
      </c>
      <c r="E2911" t="s">
        <v>2739</v>
      </c>
      <c r="G2911">
        <v>3.2629629629629632E-3</v>
      </c>
      <c r="H2911" t="b">
        <v>1</v>
      </c>
      <c r="I2911" t="b">
        <f>G2912&lt;HLOOKUP(B2912,Table7[#All],IF('Time Sheet'!H2912,3,2),FALSE)</f>
        <v>0</v>
      </c>
    </row>
    <row r="2912" spans="1:9" x14ac:dyDescent="0.25">
      <c r="A2912" t="s">
        <v>2730</v>
      </c>
      <c r="B2912" t="s">
        <v>17</v>
      </c>
      <c r="C2912" t="s">
        <v>2740</v>
      </c>
      <c r="E2912" t="s">
        <v>2740</v>
      </c>
      <c r="G2912">
        <v>3.579398148148148E-3</v>
      </c>
      <c r="H2912" t="b">
        <v>1</v>
      </c>
      <c r="I2912" t="e">
        <f>G2913&lt;HLOOKUP(B2913,Table7[#All],IF('Time Sheet'!H2913,3,2),FALSE)</f>
        <v>#N/A</v>
      </c>
    </row>
    <row r="2913" spans="1:9" x14ac:dyDescent="0.25">
      <c r="A2913" t="s">
        <v>2730</v>
      </c>
      <c r="B2913" t="s">
        <v>21</v>
      </c>
      <c r="C2913" t="s">
        <v>2741</v>
      </c>
      <c r="E2913" t="s">
        <v>2741</v>
      </c>
      <c r="G2913">
        <v>7.429282407407407E-3</v>
      </c>
      <c r="H2913" t="b">
        <v>1</v>
      </c>
      <c r="I2913" t="e">
        <f>G2914&lt;HLOOKUP(B2914,Table7[#All],IF('Time Sheet'!H2914,3,2),FALSE)</f>
        <v>#N/A</v>
      </c>
    </row>
    <row r="2914" spans="1:9" x14ac:dyDescent="0.25">
      <c r="A2914" t="s">
        <v>2730</v>
      </c>
      <c r="B2914" t="s">
        <v>23</v>
      </c>
      <c r="C2914" t="s">
        <v>2742</v>
      </c>
      <c r="E2914" t="s">
        <v>2742</v>
      </c>
      <c r="G2914">
        <v>1.330057870370371E-2</v>
      </c>
      <c r="H2914" t="b">
        <v>1</v>
      </c>
      <c r="I2914" t="e">
        <f>G2915&lt;HLOOKUP(B2915,Table7[#All],IF('Time Sheet'!H2915,3,2),FALSE)</f>
        <v>#N/A</v>
      </c>
    </row>
    <row r="2915" spans="1:9" x14ac:dyDescent="0.25">
      <c r="A2915" t="s">
        <v>2730</v>
      </c>
      <c r="B2915" t="s">
        <v>25</v>
      </c>
      <c r="C2915" t="s">
        <v>2743</v>
      </c>
      <c r="E2915" t="s">
        <v>2743</v>
      </c>
      <c r="G2915">
        <v>1.292175925925926E-2</v>
      </c>
      <c r="H2915" t="b">
        <v>1</v>
      </c>
      <c r="I2915" t="e">
        <f>G2916&lt;HLOOKUP(B2916,Table7[#All],IF('Time Sheet'!H2916,3,2),FALSE)</f>
        <v>#N/A</v>
      </c>
    </row>
    <row r="2916" spans="1:9" x14ac:dyDescent="0.25">
      <c r="A2916" t="s">
        <v>2730</v>
      </c>
      <c r="B2916" t="s">
        <v>126</v>
      </c>
      <c r="C2916" t="s">
        <v>2744</v>
      </c>
      <c r="E2916" t="s">
        <v>2744</v>
      </c>
      <c r="G2916">
        <v>2.4293981481481481E-4</v>
      </c>
      <c r="H2916" t="b">
        <v>1</v>
      </c>
      <c r="I2916" t="e">
        <f>G2917&lt;HLOOKUP(B2917,Table7[#All],IF('Time Sheet'!H2917,3,2),FALSE)</f>
        <v>#N/A</v>
      </c>
    </row>
    <row r="2917" spans="1:9" x14ac:dyDescent="0.25">
      <c r="A2917" t="s">
        <v>2730</v>
      </c>
      <c r="B2917" t="s">
        <v>27</v>
      </c>
      <c r="C2917" t="s">
        <v>1433</v>
      </c>
      <c r="E2917" t="s">
        <v>1433</v>
      </c>
      <c r="G2917">
        <v>3.3854166666666668E-4</v>
      </c>
      <c r="H2917" t="b">
        <v>1</v>
      </c>
      <c r="I2917" t="e">
        <f>G2918&lt;HLOOKUP(B2918,Table7[#All],IF('Time Sheet'!H2918,3,2),FALSE)</f>
        <v>#N/A</v>
      </c>
    </row>
    <row r="2918" spans="1:9" x14ac:dyDescent="0.25">
      <c r="A2918" t="s">
        <v>2730</v>
      </c>
      <c r="B2918" t="s">
        <v>29</v>
      </c>
      <c r="C2918" t="s">
        <v>2745</v>
      </c>
      <c r="E2918" t="s">
        <v>2745</v>
      </c>
      <c r="G2918">
        <v>4.0104166666666663E-4</v>
      </c>
      <c r="H2918" t="b">
        <v>1</v>
      </c>
      <c r="I2918" t="b">
        <f>G2919&lt;HLOOKUP(B2919,Table7[#All],IF('Time Sheet'!H2919,3,2),FALSE)</f>
        <v>0</v>
      </c>
    </row>
    <row r="2919" spans="1:9" x14ac:dyDescent="0.25">
      <c r="A2919" t="s">
        <v>2730</v>
      </c>
      <c r="B2919" t="s">
        <v>31</v>
      </c>
      <c r="C2919" t="s">
        <v>2746</v>
      </c>
      <c r="E2919" t="s">
        <v>2746</v>
      </c>
      <c r="G2919">
        <v>7.0069444444444443E-4</v>
      </c>
      <c r="H2919" t="b">
        <v>1</v>
      </c>
      <c r="I2919" t="e">
        <f>G2920&lt;HLOOKUP(B2920,Table7[#All],IF('Time Sheet'!H2920,3,2),FALSE)</f>
        <v>#N/A</v>
      </c>
    </row>
    <row r="2920" spans="1:9" x14ac:dyDescent="0.25">
      <c r="A2920" t="s">
        <v>2730</v>
      </c>
      <c r="B2920" t="s">
        <v>33</v>
      </c>
      <c r="C2920" t="s">
        <v>2747</v>
      </c>
      <c r="E2920" t="s">
        <v>2747</v>
      </c>
      <c r="G2920">
        <v>8.3576388888888882E-4</v>
      </c>
      <c r="H2920" t="b">
        <v>1</v>
      </c>
      <c r="I2920" t="e">
        <f>G2921&lt;HLOOKUP(B2921,Table7[#All],IF('Time Sheet'!H2921,3,2),FALSE)</f>
        <v>#N/A</v>
      </c>
    </row>
    <row r="2921" spans="1:9" x14ac:dyDescent="0.25">
      <c r="A2921" t="s">
        <v>2730</v>
      </c>
      <c r="B2921" t="s">
        <v>35</v>
      </c>
      <c r="C2921" t="s">
        <v>2119</v>
      </c>
      <c r="E2921" t="s">
        <v>2119</v>
      </c>
      <c r="G2921">
        <v>1.5625000000000001E-3</v>
      </c>
      <c r="H2921" t="b">
        <v>1</v>
      </c>
      <c r="I2921" t="e">
        <f>G2922&lt;HLOOKUP(B2922,Table7[#All],IF('Time Sheet'!H2922,3,2),FALSE)</f>
        <v>#N/A</v>
      </c>
    </row>
    <row r="2922" spans="1:9" x14ac:dyDescent="0.25">
      <c r="A2922" t="s">
        <v>2730</v>
      </c>
      <c r="B2922" t="s">
        <v>37</v>
      </c>
      <c r="C2922" t="s">
        <v>2748</v>
      </c>
      <c r="E2922" t="s">
        <v>2748</v>
      </c>
      <c r="G2922">
        <v>1.9459490740740739E-3</v>
      </c>
      <c r="H2922" t="b">
        <v>1</v>
      </c>
      <c r="I2922" t="e">
        <f>G2923&lt;HLOOKUP(B2923,Table7[#All],IF('Time Sheet'!H2923,3,2),FALSE)</f>
        <v>#N/A</v>
      </c>
    </row>
    <row r="2923" spans="1:9" x14ac:dyDescent="0.25">
      <c r="A2923" t="s">
        <v>2730</v>
      </c>
      <c r="B2923" t="s">
        <v>39</v>
      </c>
      <c r="C2923" t="s">
        <v>458</v>
      </c>
      <c r="E2923" t="s">
        <v>458</v>
      </c>
      <c r="G2923">
        <v>2.6608796296296293E-4</v>
      </c>
      <c r="H2923" t="b">
        <v>1</v>
      </c>
      <c r="I2923" t="e">
        <f>G2924&lt;HLOOKUP(B2924,Table7[#All],IF('Time Sheet'!H2924,3,2),FALSE)</f>
        <v>#N/A</v>
      </c>
    </row>
    <row r="2924" spans="1:9" x14ac:dyDescent="0.25">
      <c r="A2924" t="s">
        <v>2730</v>
      </c>
      <c r="B2924" t="s">
        <v>41</v>
      </c>
      <c r="C2924" t="s">
        <v>2749</v>
      </c>
      <c r="E2924" t="s">
        <v>2749</v>
      </c>
      <c r="G2924">
        <v>3.2476851851851851E-4</v>
      </c>
      <c r="H2924" t="b">
        <v>1</v>
      </c>
      <c r="I2924" t="e">
        <f>G2925&lt;HLOOKUP(B2925,Table7[#All],IF('Time Sheet'!H2925,3,2),FALSE)</f>
        <v>#N/A</v>
      </c>
    </row>
    <row r="2925" spans="1:9" x14ac:dyDescent="0.25">
      <c r="A2925" t="s">
        <v>2730</v>
      </c>
      <c r="B2925" t="s">
        <v>43</v>
      </c>
      <c r="C2925" t="s">
        <v>2750</v>
      </c>
      <c r="E2925" t="s">
        <v>2750</v>
      </c>
      <c r="G2925">
        <v>3.6851851851851851E-4</v>
      </c>
      <c r="H2925" t="b">
        <v>1</v>
      </c>
      <c r="I2925" t="b">
        <f>G2926&lt;HLOOKUP(B2926,Table7[#All],IF('Time Sheet'!H2926,3,2),FALSE)</f>
        <v>1</v>
      </c>
    </row>
    <row r="2926" spans="1:9" x14ac:dyDescent="0.25">
      <c r="A2926" t="s">
        <v>2730</v>
      </c>
      <c r="B2926" t="s">
        <v>45</v>
      </c>
      <c r="C2926" t="s">
        <v>1444</v>
      </c>
      <c r="E2926" t="s">
        <v>1444</v>
      </c>
      <c r="G2926">
        <v>7.0196759259259257E-4</v>
      </c>
      <c r="H2926" t="b">
        <v>1</v>
      </c>
      <c r="I2926" t="e">
        <f>G2927&lt;HLOOKUP(B2927,Table7[#All],IF('Time Sheet'!H2927,3,2),FALSE)</f>
        <v>#N/A</v>
      </c>
    </row>
    <row r="2927" spans="1:9" x14ac:dyDescent="0.25">
      <c r="A2927" t="s">
        <v>2730</v>
      </c>
      <c r="B2927" t="s">
        <v>1063</v>
      </c>
      <c r="C2927" t="s">
        <v>2751</v>
      </c>
      <c r="E2927" t="s">
        <v>2751</v>
      </c>
      <c r="G2927">
        <v>8.700231481481482E-4</v>
      </c>
      <c r="H2927" t="b">
        <v>1</v>
      </c>
      <c r="I2927" t="e">
        <f>G2928&lt;HLOOKUP(B2928,Table7[#All],IF('Time Sheet'!H2928,3,2),FALSE)</f>
        <v>#N/A</v>
      </c>
    </row>
    <row r="2928" spans="1:9" x14ac:dyDescent="0.25">
      <c r="A2928" t="s">
        <v>2730</v>
      </c>
      <c r="B2928" t="s">
        <v>47</v>
      </c>
      <c r="C2928" t="s">
        <v>1807</v>
      </c>
      <c r="E2928" t="s">
        <v>1807</v>
      </c>
      <c r="G2928">
        <v>8.0787037037037036E-4</v>
      </c>
      <c r="H2928" t="b">
        <v>1</v>
      </c>
      <c r="I2928" t="e">
        <f>G2929&lt;HLOOKUP(B2929,Table7[#All],IF('Time Sheet'!H2929,3,2),FALSE)</f>
        <v>#N/A</v>
      </c>
    </row>
    <row r="2929" spans="1:9" x14ac:dyDescent="0.25">
      <c r="A2929" t="s">
        <v>2730</v>
      </c>
      <c r="B2929" t="s">
        <v>49</v>
      </c>
      <c r="C2929" t="s">
        <v>2752</v>
      </c>
      <c r="E2929" t="s">
        <v>2752</v>
      </c>
      <c r="G2929">
        <v>1.545601851851852E-3</v>
      </c>
      <c r="H2929" t="b">
        <v>1</v>
      </c>
      <c r="I2929" t="e">
        <f>G2930&lt;HLOOKUP(B2930,Table7[#All],IF('Time Sheet'!H2930,3,2),FALSE)</f>
        <v>#N/A</v>
      </c>
    </row>
    <row r="2930" spans="1:9" x14ac:dyDescent="0.25">
      <c r="A2930" t="s">
        <v>2730</v>
      </c>
      <c r="B2930" t="s">
        <v>51</v>
      </c>
      <c r="C2930" t="s">
        <v>2753</v>
      </c>
      <c r="E2930" t="s">
        <v>2753</v>
      </c>
      <c r="G2930">
        <v>1.817476851851852E-3</v>
      </c>
      <c r="H2930" t="b">
        <v>1</v>
      </c>
      <c r="I2930" t="e">
        <f>G2931&lt;HLOOKUP(B2931,Table7[#All],IF('Time Sheet'!H2931,3,2),FALSE)</f>
        <v>#N/A</v>
      </c>
    </row>
    <row r="2931" spans="1:9" x14ac:dyDescent="0.25">
      <c r="A2931" t="s">
        <v>2730</v>
      </c>
      <c r="B2931" t="s">
        <v>53</v>
      </c>
      <c r="C2931" t="s">
        <v>684</v>
      </c>
      <c r="E2931" t="s">
        <v>684</v>
      </c>
      <c r="G2931">
        <v>2.5162037037037042E-4</v>
      </c>
      <c r="H2931" t="b">
        <v>1</v>
      </c>
      <c r="I2931" t="e">
        <f>G2932&lt;HLOOKUP(B2932,Table7[#All],IF('Time Sheet'!H2932,3,2),FALSE)</f>
        <v>#N/A</v>
      </c>
    </row>
    <row r="2932" spans="1:9" x14ac:dyDescent="0.25">
      <c r="A2932" t="s">
        <v>2730</v>
      </c>
      <c r="B2932" t="s">
        <v>55</v>
      </c>
      <c r="C2932" t="s">
        <v>2498</v>
      </c>
      <c r="E2932" t="s">
        <v>2498</v>
      </c>
      <c r="G2932">
        <v>3.0682870370370369E-4</v>
      </c>
      <c r="H2932" t="b">
        <v>1</v>
      </c>
      <c r="I2932" t="e">
        <f>G2933&lt;HLOOKUP(B2933,Table7[#All],IF('Time Sheet'!H2933,3,2),FALSE)</f>
        <v>#N/A</v>
      </c>
    </row>
    <row r="2933" spans="1:9" x14ac:dyDescent="0.25">
      <c r="A2933" t="s">
        <v>2730</v>
      </c>
      <c r="B2933" t="s">
        <v>57</v>
      </c>
      <c r="C2933" t="s">
        <v>807</v>
      </c>
      <c r="E2933" t="s">
        <v>807</v>
      </c>
      <c r="G2933">
        <v>3.6076388888888887E-4</v>
      </c>
      <c r="H2933" t="b">
        <v>1</v>
      </c>
      <c r="I2933" t="b">
        <f>G2934&lt;HLOOKUP(B2934,Table7[#All],IF('Time Sheet'!H2934,3,2),FALSE)</f>
        <v>0</v>
      </c>
    </row>
    <row r="2934" spans="1:9" x14ac:dyDescent="0.25">
      <c r="A2934" t="s">
        <v>2730</v>
      </c>
      <c r="B2934" t="s">
        <v>59</v>
      </c>
      <c r="C2934" t="s">
        <v>2754</v>
      </c>
      <c r="E2934" t="s">
        <v>2754</v>
      </c>
      <c r="G2934">
        <v>6.6064814814814816E-4</v>
      </c>
      <c r="H2934" t="b">
        <v>1</v>
      </c>
      <c r="I2934" t="e">
        <f>G2935&lt;HLOOKUP(B2935,Table7[#All],IF('Time Sheet'!H2935,3,2),FALSE)</f>
        <v>#N/A</v>
      </c>
    </row>
    <row r="2935" spans="1:9" x14ac:dyDescent="0.25">
      <c r="A2935" t="s">
        <v>2730</v>
      </c>
      <c r="B2935" t="s">
        <v>1336</v>
      </c>
      <c r="C2935" t="s">
        <v>2755</v>
      </c>
      <c r="E2935" t="s">
        <v>2755</v>
      </c>
      <c r="G2935">
        <v>7.9444444444444441E-4</v>
      </c>
      <c r="H2935" t="b">
        <v>1</v>
      </c>
      <c r="I2935" t="e">
        <f>G2936&lt;HLOOKUP(B2936,Table7[#All],IF('Time Sheet'!H2936,3,2),FALSE)</f>
        <v>#N/A</v>
      </c>
    </row>
    <row r="2936" spans="1:9" x14ac:dyDescent="0.25">
      <c r="A2936" t="s">
        <v>2730</v>
      </c>
      <c r="B2936" t="s">
        <v>61</v>
      </c>
      <c r="C2936" t="s">
        <v>2756</v>
      </c>
      <c r="E2936" t="s">
        <v>2756</v>
      </c>
      <c r="G2936">
        <v>8.2071759259259251E-4</v>
      </c>
      <c r="H2936" t="b">
        <v>1</v>
      </c>
      <c r="I2936" t="e">
        <f>G2937&lt;HLOOKUP(B2937,Table7[#All],IF('Time Sheet'!H2937,3,2),FALSE)</f>
        <v>#N/A</v>
      </c>
    </row>
    <row r="2937" spans="1:9" x14ac:dyDescent="0.25">
      <c r="A2937" t="s">
        <v>2730</v>
      </c>
      <c r="B2937" t="s">
        <v>63</v>
      </c>
      <c r="C2937" t="s">
        <v>2757</v>
      </c>
      <c r="E2937" t="s">
        <v>2757</v>
      </c>
      <c r="G2937">
        <v>1.6704861111111111E-3</v>
      </c>
      <c r="H2937" t="b">
        <v>1</v>
      </c>
      <c r="I2937" t="e">
        <f>G2938&lt;HLOOKUP(B2938,Table7[#All],IF('Time Sheet'!H2938,3,2),FALSE)</f>
        <v>#N/A</v>
      </c>
    </row>
    <row r="2938" spans="1:9" x14ac:dyDescent="0.25">
      <c r="A2938" t="s">
        <v>2730</v>
      </c>
      <c r="B2938" t="s">
        <v>65</v>
      </c>
      <c r="C2938" t="s">
        <v>2758</v>
      </c>
      <c r="E2938" t="s">
        <v>2758</v>
      </c>
      <c r="G2938">
        <v>1.987268518518518E-3</v>
      </c>
      <c r="H2938" t="b">
        <v>1</v>
      </c>
      <c r="I2938" t="e">
        <f>G2939&lt;HLOOKUP(B2939,Table7[#All],IF('Time Sheet'!H2939,3,2),FALSE)</f>
        <v>#N/A</v>
      </c>
    </row>
    <row r="2939" spans="1:9" x14ac:dyDescent="0.25">
      <c r="A2939" t="s">
        <v>2730</v>
      </c>
      <c r="B2939" t="s">
        <v>67</v>
      </c>
      <c r="C2939" t="s">
        <v>2759</v>
      </c>
      <c r="E2939" t="s">
        <v>2759</v>
      </c>
      <c r="G2939">
        <v>6.6851851851851849E-4</v>
      </c>
      <c r="H2939" t="b">
        <v>1</v>
      </c>
      <c r="I2939" t="b">
        <f>G2940&lt;HLOOKUP(B2940,Table7[#All],IF('Time Sheet'!H2940,3,2),FALSE)</f>
        <v>0</v>
      </c>
    </row>
    <row r="2940" spans="1:9" x14ac:dyDescent="0.25">
      <c r="A2940" t="s">
        <v>2730</v>
      </c>
      <c r="B2940" t="s">
        <v>69</v>
      </c>
      <c r="C2940" t="s">
        <v>2760</v>
      </c>
      <c r="E2940" t="s">
        <v>2760</v>
      </c>
      <c r="G2940">
        <v>1.4663194444444439E-3</v>
      </c>
      <c r="H2940" t="b">
        <v>1</v>
      </c>
      <c r="I2940" t="e">
        <f>G2941&lt;HLOOKUP(B2941,Table7[#All],IF('Time Sheet'!H2941,3,2),FALSE)</f>
        <v>#N/A</v>
      </c>
    </row>
    <row r="2941" spans="1:9" x14ac:dyDescent="0.25">
      <c r="A2941" t="s">
        <v>2730</v>
      </c>
      <c r="B2941" t="s">
        <v>1257</v>
      </c>
      <c r="C2941" t="s">
        <v>2761</v>
      </c>
      <c r="E2941" t="s">
        <v>2761</v>
      </c>
      <c r="G2941">
        <v>1.744212962962963E-3</v>
      </c>
      <c r="H2941" t="b">
        <v>1</v>
      </c>
      <c r="I2941" t="e">
        <f>G2942&lt;HLOOKUP(B2942,Table7[#All],IF('Time Sheet'!H2942,3,2),FALSE)</f>
        <v>#N/A</v>
      </c>
    </row>
    <row r="2942" spans="1:9" x14ac:dyDescent="0.25">
      <c r="A2942" t="s">
        <v>2730</v>
      </c>
      <c r="B2942" t="s">
        <v>71</v>
      </c>
      <c r="C2942" t="s">
        <v>2762</v>
      </c>
      <c r="E2942" t="s">
        <v>2762</v>
      </c>
      <c r="G2942">
        <v>1.7565972222222219E-3</v>
      </c>
      <c r="H2942" t="b">
        <v>1</v>
      </c>
      <c r="I2942" t="e">
        <f>G2943&lt;HLOOKUP(B2943,Table7[#All],IF('Time Sheet'!H2943,3,2),FALSE)</f>
        <v>#N/A</v>
      </c>
    </row>
    <row r="2943" spans="1:9" x14ac:dyDescent="0.25">
      <c r="A2943" t="s">
        <v>2730</v>
      </c>
      <c r="B2943" t="s">
        <v>73</v>
      </c>
      <c r="C2943" t="s">
        <v>2763</v>
      </c>
      <c r="E2943" t="s">
        <v>2763</v>
      </c>
      <c r="G2943">
        <v>3.2585648148148148E-3</v>
      </c>
      <c r="H2943" t="b">
        <v>1</v>
      </c>
      <c r="I2943" t="e">
        <f>G2944&lt;HLOOKUP(B2944,Table7[#All],IF('Time Sheet'!H2944,3,2),FALSE)</f>
        <v>#N/A</v>
      </c>
    </row>
    <row r="2944" spans="1:9" x14ac:dyDescent="0.25">
      <c r="A2944" t="s">
        <v>2730</v>
      </c>
      <c r="B2944" t="s">
        <v>75</v>
      </c>
      <c r="C2944" t="s">
        <v>2764</v>
      </c>
      <c r="E2944" t="s">
        <v>2764</v>
      </c>
      <c r="G2944">
        <v>3.8101851851851851E-3</v>
      </c>
      <c r="H2944" t="b">
        <v>1</v>
      </c>
      <c r="I2944" t="b">
        <f>G2945&lt;HLOOKUP(B2945,Table7[#All],IF('Time Sheet'!H2945,3,2),FALSE)</f>
        <v>0</v>
      </c>
    </row>
    <row r="2945" spans="1:9" x14ac:dyDescent="0.25">
      <c r="A2945" t="s">
        <v>2765</v>
      </c>
      <c r="B2945" t="s">
        <v>3</v>
      </c>
      <c r="C2945" t="s">
        <v>205</v>
      </c>
      <c r="E2945" t="s">
        <v>205</v>
      </c>
      <c r="G2945">
        <v>2.9050925925925929E-4</v>
      </c>
      <c r="H2945" t="b">
        <v>1</v>
      </c>
      <c r="I2945" t="e">
        <f>G2946&lt;HLOOKUP(B2946,Table7[#All],IF('Time Sheet'!H2946,3,2),FALSE)</f>
        <v>#N/A</v>
      </c>
    </row>
    <row r="2946" spans="1:9" x14ac:dyDescent="0.25">
      <c r="A2946" t="s">
        <v>2765</v>
      </c>
      <c r="B2946" t="s">
        <v>5</v>
      </c>
      <c r="C2946" t="s">
        <v>1166</v>
      </c>
      <c r="E2946" t="s">
        <v>1166</v>
      </c>
      <c r="G2946">
        <v>3.2824074074074081E-4</v>
      </c>
      <c r="H2946" t="b">
        <v>1</v>
      </c>
      <c r="I2946" t="b">
        <f>G2947&lt;HLOOKUP(B2947,Table7[#All],IF('Time Sheet'!H2947,3,2),FALSE)</f>
        <v>0</v>
      </c>
    </row>
    <row r="2947" spans="1:9" x14ac:dyDescent="0.25">
      <c r="A2947" t="s">
        <v>2765</v>
      </c>
      <c r="B2947" t="s">
        <v>7</v>
      </c>
      <c r="C2947" t="s">
        <v>2766</v>
      </c>
      <c r="E2947" t="s">
        <v>2766</v>
      </c>
      <c r="G2947">
        <v>6.1180555555555554E-4</v>
      </c>
      <c r="H2947" t="b">
        <v>1</v>
      </c>
      <c r="I2947" t="e">
        <f>G2948&lt;HLOOKUP(B2948,Table7[#All],IF('Time Sheet'!H2948,3,2),FALSE)</f>
        <v>#N/A</v>
      </c>
    </row>
    <row r="2948" spans="1:9" x14ac:dyDescent="0.25">
      <c r="A2948" t="s">
        <v>2765</v>
      </c>
      <c r="B2948" t="s">
        <v>9</v>
      </c>
      <c r="C2948" t="s">
        <v>2767</v>
      </c>
      <c r="E2948" t="s">
        <v>2767</v>
      </c>
      <c r="G2948">
        <v>7.0254629629629638E-4</v>
      </c>
      <c r="H2948" t="b">
        <v>1</v>
      </c>
      <c r="I2948" t="b">
        <f>G2949&lt;HLOOKUP(B2949,Table7[#All],IF('Time Sheet'!H2949,3,2),FALSE)</f>
        <v>0</v>
      </c>
    </row>
    <row r="2949" spans="1:9" x14ac:dyDescent="0.25">
      <c r="A2949" t="s">
        <v>2765</v>
      </c>
      <c r="B2949" t="s">
        <v>11</v>
      </c>
      <c r="C2949" t="s">
        <v>2768</v>
      </c>
      <c r="E2949" t="s">
        <v>2768</v>
      </c>
      <c r="G2949">
        <v>1.289699074074074E-3</v>
      </c>
      <c r="H2949" t="b">
        <v>1</v>
      </c>
      <c r="I2949" t="e">
        <f>G2950&lt;HLOOKUP(B2950,Table7[#All],IF('Time Sheet'!H2950,3,2),FALSE)</f>
        <v>#N/A</v>
      </c>
    </row>
    <row r="2950" spans="1:9" x14ac:dyDescent="0.25">
      <c r="A2950" t="s">
        <v>2765</v>
      </c>
      <c r="B2950" t="s">
        <v>13</v>
      </c>
      <c r="C2950" t="s">
        <v>2769</v>
      </c>
      <c r="E2950" t="s">
        <v>2769</v>
      </c>
      <c r="G2950">
        <v>1.4988425925925931E-3</v>
      </c>
      <c r="H2950" t="b">
        <v>1</v>
      </c>
      <c r="I2950" t="e">
        <f>G2951&lt;HLOOKUP(B2951,Table7[#All],IF('Time Sheet'!H2951,3,2),FALSE)</f>
        <v>#N/A</v>
      </c>
    </row>
    <row r="2951" spans="1:9" x14ac:dyDescent="0.25">
      <c r="A2951" t="s">
        <v>2765</v>
      </c>
      <c r="B2951" t="s">
        <v>15</v>
      </c>
      <c r="C2951" t="s">
        <v>2770</v>
      </c>
      <c r="E2951" t="s">
        <v>2770</v>
      </c>
      <c r="G2951">
        <v>3.1387731481481479E-3</v>
      </c>
      <c r="H2951" t="b">
        <v>1</v>
      </c>
      <c r="I2951" t="b">
        <f>G2952&lt;HLOOKUP(B2952,Table7[#All],IF('Time Sheet'!H2952,3,2),FALSE)</f>
        <v>1</v>
      </c>
    </row>
    <row r="2952" spans="1:9" x14ac:dyDescent="0.25">
      <c r="A2952" t="s">
        <v>2765</v>
      </c>
      <c r="B2952" t="s">
        <v>17</v>
      </c>
      <c r="C2952" t="s">
        <v>2311</v>
      </c>
      <c r="E2952" t="s">
        <v>2311</v>
      </c>
      <c r="G2952">
        <v>3.439930555555555E-3</v>
      </c>
      <c r="H2952" t="b">
        <v>1</v>
      </c>
      <c r="I2952" t="e">
        <f>G2953&lt;HLOOKUP(B2953,Table7[#All],IF('Time Sheet'!H2953,3,2),FALSE)</f>
        <v>#N/A</v>
      </c>
    </row>
    <row r="2953" spans="1:9" x14ac:dyDescent="0.25">
      <c r="A2953" t="s">
        <v>2765</v>
      </c>
      <c r="B2953" t="s">
        <v>19</v>
      </c>
      <c r="C2953" t="s">
        <v>2771</v>
      </c>
      <c r="E2953" t="s">
        <v>2771</v>
      </c>
      <c r="G2953">
        <v>6.784259259259259E-3</v>
      </c>
      <c r="H2953" t="b">
        <v>1</v>
      </c>
      <c r="I2953" t="e">
        <f>G2954&lt;HLOOKUP(B2954,Table7[#All],IF('Time Sheet'!H2954,3,2),FALSE)</f>
        <v>#N/A</v>
      </c>
    </row>
    <row r="2954" spans="1:9" x14ac:dyDescent="0.25">
      <c r="A2954" t="s">
        <v>2765</v>
      </c>
      <c r="B2954" t="s">
        <v>21</v>
      </c>
      <c r="C2954" t="s">
        <v>2772</v>
      </c>
      <c r="E2954" t="s">
        <v>2772</v>
      </c>
      <c r="G2954">
        <v>7.6307870370370366E-3</v>
      </c>
      <c r="H2954" t="b">
        <v>1</v>
      </c>
      <c r="I2954" t="e">
        <f>G2955&lt;HLOOKUP(B2955,Table7[#All],IF('Time Sheet'!H2955,3,2),FALSE)</f>
        <v>#N/A</v>
      </c>
    </row>
    <row r="2955" spans="1:9" x14ac:dyDescent="0.25">
      <c r="A2955" t="s">
        <v>2765</v>
      </c>
      <c r="B2955" t="s">
        <v>25</v>
      </c>
      <c r="C2955" t="s">
        <v>2773</v>
      </c>
      <c r="E2955" t="s">
        <v>2773</v>
      </c>
      <c r="G2955">
        <v>1.275717592592593E-2</v>
      </c>
      <c r="H2955" t="b">
        <v>1</v>
      </c>
      <c r="I2955" t="e">
        <f>G2956&lt;HLOOKUP(B2956,Table7[#All],IF('Time Sheet'!H2956,3,2),FALSE)</f>
        <v>#N/A</v>
      </c>
    </row>
    <row r="2956" spans="1:9" x14ac:dyDescent="0.25">
      <c r="A2956" t="s">
        <v>2765</v>
      </c>
      <c r="B2956" t="s">
        <v>27</v>
      </c>
      <c r="C2956" t="s">
        <v>2774</v>
      </c>
      <c r="E2956" t="s">
        <v>2774</v>
      </c>
      <c r="G2956">
        <v>3.6655092592592588E-4</v>
      </c>
      <c r="H2956" t="b">
        <v>1</v>
      </c>
      <c r="I2956" t="e">
        <f>G2957&lt;HLOOKUP(B2957,Table7[#All],IF('Time Sheet'!H2957,3,2),FALSE)</f>
        <v>#N/A</v>
      </c>
    </row>
    <row r="2957" spans="1:9" x14ac:dyDescent="0.25">
      <c r="A2957" t="s">
        <v>2765</v>
      </c>
      <c r="B2957" t="s">
        <v>29</v>
      </c>
      <c r="C2957" t="s">
        <v>2775</v>
      </c>
      <c r="E2957" t="s">
        <v>2775</v>
      </c>
      <c r="G2957">
        <v>4.4421296296296299E-4</v>
      </c>
      <c r="H2957" t="b">
        <v>1</v>
      </c>
      <c r="I2957" t="b">
        <f>G2958&lt;HLOOKUP(B2958,Table7[#All],IF('Time Sheet'!H2958,3,2),FALSE)</f>
        <v>0</v>
      </c>
    </row>
    <row r="2958" spans="1:9" x14ac:dyDescent="0.25">
      <c r="A2958" t="s">
        <v>2765</v>
      </c>
      <c r="B2958" t="s">
        <v>31</v>
      </c>
      <c r="C2958" t="s">
        <v>2776</v>
      </c>
      <c r="E2958" t="s">
        <v>2776</v>
      </c>
      <c r="G2958">
        <v>7.5451388888888888E-4</v>
      </c>
      <c r="H2958" t="b">
        <v>1</v>
      </c>
      <c r="I2958" t="e">
        <f>G2959&lt;HLOOKUP(B2959,Table7[#All],IF('Time Sheet'!H2959,3,2),FALSE)</f>
        <v>#N/A</v>
      </c>
    </row>
    <row r="2959" spans="1:9" x14ac:dyDescent="0.25">
      <c r="A2959" t="s">
        <v>2765</v>
      </c>
      <c r="B2959" t="s">
        <v>33</v>
      </c>
      <c r="C2959" t="s">
        <v>2777</v>
      </c>
      <c r="E2959" t="s">
        <v>2777</v>
      </c>
      <c r="G2959">
        <v>9.1724537037037035E-4</v>
      </c>
      <c r="H2959" t="b">
        <v>1</v>
      </c>
      <c r="I2959" t="e">
        <f>G2960&lt;HLOOKUP(B2960,Table7[#All],IF('Time Sheet'!H2960,3,2),FALSE)</f>
        <v>#N/A</v>
      </c>
    </row>
    <row r="2960" spans="1:9" x14ac:dyDescent="0.25">
      <c r="A2960" t="s">
        <v>2765</v>
      </c>
      <c r="B2960" t="s">
        <v>35</v>
      </c>
      <c r="C2960" t="s">
        <v>2778</v>
      </c>
      <c r="E2960" t="s">
        <v>2778</v>
      </c>
      <c r="G2960">
        <v>1.5943287037037039E-3</v>
      </c>
      <c r="H2960" t="b">
        <v>1</v>
      </c>
      <c r="I2960" t="e">
        <f>G2961&lt;HLOOKUP(B2961,Table7[#All],IF('Time Sheet'!H2961,3,2),FALSE)</f>
        <v>#N/A</v>
      </c>
    </row>
    <row r="2961" spans="1:9" x14ac:dyDescent="0.25">
      <c r="A2961" t="s">
        <v>2765</v>
      </c>
      <c r="B2961" t="s">
        <v>37</v>
      </c>
      <c r="C2961" t="s">
        <v>2779</v>
      </c>
      <c r="E2961" t="s">
        <v>2779</v>
      </c>
      <c r="G2961">
        <v>1.8439814814814809E-3</v>
      </c>
      <c r="H2961" t="b">
        <v>1</v>
      </c>
      <c r="I2961" t="e">
        <f>G2962&lt;HLOOKUP(B2962,Table7[#All],IF('Time Sheet'!H2962,3,2),FALSE)</f>
        <v>#N/A</v>
      </c>
    </row>
    <row r="2962" spans="1:9" x14ac:dyDescent="0.25">
      <c r="A2962" t="s">
        <v>2765</v>
      </c>
      <c r="B2962" t="s">
        <v>41</v>
      </c>
      <c r="C2962" t="s">
        <v>802</v>
      </c>
      <c r="E2962" t="s">
        <v>802</v>
      </c>
      <c r="G2962">
        <v>3.5254629629629628E-4</v>
      </c>
      <c r="H2962" t="b">
        <v>1</v>
      </c>
      <c r="I2962" t="e">
        <f>G2963&lt;HLOOKUP(B2963,Table7[#All],IF('Time Sheet'!H2963,3,2),FALSE)</f>
        <v>#N/A</v>
      </c>
    </row>
    <row r="2963" spans="1:9" x14ac:dyDescent="0.25">
      <c r="A2963" t="s">
        <v>2765</v>
      </c>
      <c r="B2963" t="s">
        <v>43</v>
      </c>
      <c r="C2963" t="s">
        <v>2426</v>
      </c>
      <c r="E2963" t="s">
        <v>2426</v>
      </c>
      <c r="G2963">
        <v>4.0300925925925931E-4</v>
      </c>
      <c r="H2963" t="b">
        <v>1</v>
      </c>
      <c r="I2963" t="b">
        <f>G2964&lt;HLOOKUP(B2964,Table7[#All],IF('Time Sheet'!H2964,3,2),FALSE)</f>
        <v>0</v>
      </c>
    </row>
    <row r="2964" spans="1:9" x14ac:dyDescent="0.25">
      <c r="A2964" t="s">
        <v>2765</v>
      </c>
      <c r="B2964" t="s">
        <v>45</v>
      </c>
      <c r="C2964" t="s">
        <v>918</v>
      </c>
      <c r="E2964" t="s">
        <v>918</v>
      </c>
      <c r="G2964">
        <v>7.4791666666666669E-4</v>
      </c>
      <c r="H2964" t="b">
        <v>1</v>
      </c>
      <c r="I2964" t="e">
        <f>G2965&lt;HLOOKUP(B2965,Table7[#All],IF('Time Sheet'!H2965,3,2),FALSE)</f>
        <v>#N/A</v>
      </c>
    </row>
    <row r="2965" spans="1:9" x14ac:dyDescent="0.25">
      <c r="A2965" t="s">
        <v>2765</v>
      </c>
      <c r="B2965" t="s">
        <v>47</v>
      </c>
      <c r="C2965" t="s">
        <v>2780</v>
      </c>
      <c r="E2965" t="s">
        <v>2780</v>
      </c>
      <c r="G2965">
        <v>8.5312499999999993E-4</v>
      </c>
      <c r="H2965" t="b">
        <v>1</v>
      </c>
      <c r="I2965" t="e">
        <f>G2966&lt;HLOOKUP(B2966,Table7[#All],IF('Time Sheet'!H2966,3,2),FALSE)</f>
        <v>#N/A</v>
      </c>
    </row>
    <row r="2966" spans="1:9" x14ac:dyDescent="0.25">
      <c r="A2966" t="s">
        <v>2765</v>
      </c>
      <c r="B2966" t="s">
        <v>49</v>
      </c>
      <c r="C2966" t="s">
        <v>2781</v>
      </c>
      <c r="E2966" t="s">
        <v>2781</v>
      </c>
      <c r="G2966">
        <v>1.5710648148148151E-3</v>
      </c>
      <c r="H2966" t="b">
        <v>1</v>
      </c>
      <c r="I2966" t="e">
        <f>G2967&lt;HLOOKUP(B2967,Table7[#All],IF('Time Sheet'!H2967,3,2),FALSE)</f>
        <v>#N/A</v>
      </c>
    </row>
    <row r="2967" spans="1:9" x14ac:dyDescent="0.25">
      <c r="A2967" t="s">
        <v>2765</v>
      </c>
      <c r="B2967" t="s">
        <v>51</v>
      </c>
      <c r="C2967" t="s">
        <v>2782</v>
      </c>
      <c r="E2967" t="s">
        <v>2782</v>
      </c>
      <c r="G2967">
        <v>1.8346064814814809E-3</v>
      </c>
      <c r="H2967" t="b">
        <v>1</v>
      </c>
      <c r="I2967" t="e">
        <f>G2968&lt;HLOOKUP(B2968,Table7[#All],IF('Time Sheet'!H2968,3,2),FALSE)</f>
        <v>#N/A</v>
      </c>
    </row>
    <row r="2968" spans="1:9" x14ac:dyDescent="0.25">
      <c r="A2968" t="s">
        <v>2765</v>
      </c>
      <c r="B2968" t="s">
        <v>55</v>
      </c>
      <c r="C2968" t="s">
        <v>1726</v>
      </c>
      <c r="E2968" t="s">
        <v>1726</v>
      </c>
      <c r="G2968">
        <v>3.2337962962962962E-4</v>
      </c>
      <c r="H2968" t="b">
        <v>1</v>
      </c>
      <c r="I2968" t="e">
        <f>G2969&lt;HLOOKUP(B2969,Table7[#All],IF('Time Sheet'!H2969,3,2),FALSE)</f>
        <v>#N/A</v>
      </c>
    </row>
    <row r="2969" spans="1:9" x14ac:dyDescent="0.25">
      <c r="A2969" t="s">
        <v>2765</v>
      </c>
      <c r="B2969" t="s">
        <v>57</v>
      </c>
      <c r="C2969" t="s">
        <v>2783</v>
      </c>
      <c r="E2969" t="s">
        <v>2783</v>
      </c>
      <c r="G2969">
        <v>3.7222222222222219E-4</v>
      </c>
      <c r="H2969" t="b">
        <v>1</v>
      </c>
      <c r="I2969" t="b">
        <f>G2970&lt;HLOOKUP(B2970,Table7[#All],IF('Time Sheet'!H2970,3,2),FALSE)</f>
        <v>0</v>
      </c>
    </row>
    <row r="2970" spans="1:9" x14ac:dyDescent="0.25">
      <c r="A2970" t="s">
        <v>2765</v>
      </c>
      <c r="B2970" t="s">
        <v>59</v>
      </c>
      <c r="C2970" t="s">
        <v>1106</v>
      </c>
      <c r="E2970" t="s">
        <v>1106</v>
      </c>
      <c r="G2970">
        <v>6.9016203703703709E-4</v>
      </c>
      <c r="H2970" t="b">
        <v>1</v>
      </c>
      <c r="I2970" t="e">
        <f>G2971&lt;HLOOKUP(B2971,Table7[#All],IF('Time Sheet'!H2971,3,2),FALSE)</f>
        <v>#N/A</v>
      </c>
    </row>
    <row r="2971" spans="1:9" x14ac:dyDescent="0.25">
      <c r="A2971" t="s">
        <v>2765</v>
      </c>
      <c r="B2971" t="s">
        <v>61</v>
      </c>
      <c r="C2971" t="s">
        <v>2784</v>
      </c>
      <c r="E2971" t="s">
        <v>2784</v>
      </c>
      <c r="G2971">
        <v>8.0046296296296289E-4</v>
      </c>
      <c r="H2971" t="b">
        <v>1</v>
      </c>
      <c r="I2971" t="e">
        <f>G2972&lt;HLOOKUP(B2972,Table7[#All],IF('Time Sheet'!H2972,3,2),FALSE)</f>
        <v>#N/A</v>
      </c>
    </row>
    <row r="2972" spans="1:9" x14ac:dyDescent="0.25">
      <c r="A2972" t="s">
        <v>2765</v>
      </c>
      <c r="B2972" t="s">
        <v>63</v>
      </c>
      <c r="C2972" t="s">
        <v>2785</v>
      </c>
      <c r="E2972" t="s">
        <v>2785</v>
      </c>
      <c r="G2972">
        <v>1.5718749999999999E-3</v>
      </c>
      <c r="H2972" t="b">
        <v>1</v>
      </c>
      <c r="I2972" t="e">
        <f>G2973&lt;HLOOKUP(B2973,Table7[#All],IF('Time Sheet'!H2973,3,2),FALSE)</f>
        <v>#N/A</v>
      </c>
    </row>
    <row r="2973" spans="1:9" x14ac:dyDescent="0.25">
      <c r="A2973" t="s">
        <v>2765</v>
      </c>
      <c r="B2973" t="s">
        <v>65</v>
      </c>
      <c r="C2973" t="s">
        <v>2786</v>
      </c>
      <c r="E2973" t="s">
        <v>2786</v>
      </c>
      <c r="G2973">
        <v>1.899537037037037E-3</v>
      </c>
      <c r="H2973" t="b">
        <v>1</v>
      </c>
      <c r="I2973" t="e">
        <f>G2974&lt;HLOOKUP(B2974,Table7[#All],IF('Time Sheet'!H2974,3,2),FALSE)</f>
        <v>#N/A</v>
      </c>
    </row>
    <row r="2974" spans="1:9" x14ac:dyDescent="0.25">
      <c r="A2974" t="s">
        <v>2765</v>
      </c>
      <c r="B2974" t="s">
        <v>67</v>
      </c>
      <c r="C2974" t="s">
        <v>1797</v>
      </c>
      <c r="E2974" t="s">
        <v>1797</v>
      </c>
      <c r="G2974">
        <v>7.1516203703703705E-4</v>
      </c>
      <c r="H2974" t="b">
        <v>1</v>
      </c>
      <c r="I2974" t="b">
        <f>G2975&lt;HLOOKUP(B2975,Table7[#All],IF('Time Sheet'!H2975,3,2),FALSE)</f>
        <v>0</v>
      </c>
    </row>
    <row r="2975" spans="1:9" x14ac:dyDescent="0.25">
      <c r="A2975" t="s">
        <v>2765</v>
      </c>
      <c r="B2975" t="s">
        <v>69</v>
      </c>
      <c r="C2975" t="s">
        <v>2726</v>
      </c>
      <c r="E2975" t="s">
        <v>2726</v>
      </c>
      <c r="G2975">
        <v>1.468287037037037E-3</v>
      </c>
      <c r="H2975" t="b">
        <v>1</v>
      </c>
      <c r="I2975" t="e">
        <f>G2976&lt;HLOOKUP(B2976,Table7[#All],IF('Time Sheet'!H2976,3,2),FALSE)</f>
        <v>#N/A</v>
      </c>
    </row>
    <row r="2976" spans="1:9" x14ac:dyDescent="0.25">
      <c r="A2976" t="s">
        <v>2765</v>
      </c>
      <c r="B2976" t="s">
        <v>71</v>
      </c>
      <c r="C2976" t="s">
        <v>2787</v>
      </c>
      <c r="E2976" t="s">
        <v>2787</v>
      </c>
      <c r="G2976">
        <v>1.696180555555556E-3</v>
      </c>
      <c r="H2976" t="b">
        <v>1</v>
      </c>
      <c r="I2976" t="e">
        <f>G2977&lt;HLOOKUP(B2977,Table7[#All],IF('Time Sheet'!H2977,3,2),FALSE)</f>
        <v>#N/A</v>
      </c>
    </row>
    <row r="2977" spans="1:9" x14ac:dyDescent="0.25">
      <c r="A2977" t="s">
        <v>2765</v>
      </c>
      <c r="B2977" t="s">
        <v>73</v>
      </c>
      <c r="C2977" t="s">
        <v>2788</v>
      </c>
      <c r="E2977" t="s">
        <v>2788</v>
      </c>
      <c r="G2977">
        <v>3.0666666666666659E-3</v>
      </c>
      <c r="H2977" t="b">
        <v>1</v>
      </c>
      <c r="I2977" t="e">
        <f>G2978&lt;HLOOKUP(B2978,Table7[#All],IF('Time Sheet'!H2978,3,2),FALSE)</f>
        <v>#N/A</v>
      </c>
    </row>
    <row r="2978" spans="1:9" x14ac:dyDescent="0.25">
      <c r="A2978" t="s">
        <v>2765</v>
      </c>
      <c r="B2978" t="s">
        <v>75</v>
      </c>
      <c r="C2978" t="s">
        <v>2789</v>
      </c>
      <c r="E2978" t="s">
        <v>2789</v>
      </c>
      <c r="G2978">
        <v>3.6224537037037041E-3</v>
      </c>
      <c r="H2978" t="b">
        <v>1</v>
      </c>
      <c r="I2978" t="b">
        <f>G2979&lt;HLOOKUP(B2979,Table7[#All],IF('Time Sheet'!H2979,3,2),FALSE)</f>
        <v>0</v>
      </c>
    </row>
    <row r="2979" spans="1:9" x14ac:dyDescent="0.25">
      <c r="A2979" t="s">
        <v>2790</v>
      </c>
      <c r="B2979" t="s">
        <v>3</v>
      </c>
      <c r="C2979" t="s">
        <v>2791</v>
      </c>
      <c r="E2979" t="s">
        <v>2791</v>
      </c>
      <c r="G2979">
        <v>2.6296296296296289E-4</v>
      </c>
      <c r="H2979" t="b">
        <v>1</v>
      </c>
      <c r="I2979" t="e">
        <f>G2980&lt;HLOOKUP(B2980,Table7[#All],IF('Time Sheet'!H2980,3,2),FALSE)</f>
        <v>#N/A</v>
      </c>
    </row>
    <row r="2980" spans="1:9" x14ac:dyDescent="0.25">
      <c r="A2980" t="s">
        <v>2790</v>
      </c>
      <c r="B2980" t="s">
        <v>5</v>
      </c>
      <c r="C2980" t="s">
        <v>982</v>
      </c>
      <c r="E2980" t="s">
        <v>982</v>
      </c>
      <c r="G2980">
        <v>3.0312500000000001E-4</v>
      </c>
      <c r="H2980" t="b">
        <v>1</v>
      </c>
      <c r="I2980" t="b">
        <f>G2981&lt;HLOOKUP(B2981,Table7[#All],IF('Time Sheet'!H2981,3,2),FALSE)</f>
        <v>1</v>
      </c>
    </row>
    <row r="2981" spans="1:9" x14ac:dyDescent="0.25">
      <c r="A2981" t="s">
        <v>2790</v>
      </c>
      <c r="B2981" t="s">
        <v>7</v>
      </c>
      <c r="C2981" t="s">
        <v>1838</v>
      </c>
      <c r="E2981" t="s">
        <v>1838</v>
      </c>
      <c r="G2981">
        <v>5.6967592592592595E-4</v>
      </c>
      <c r="H2981" t="b">
        <v>1</v>
      </c>
      <c r="I2981" t="e">
        <f>G2982&lt;HLOOKUP(B2982,Table7[#All],IF('Time Sheet'!H2982,3,2),FALSE)</f>
        <v>#N/A</v>
      </c>
    </row>
    <row r="2982" spans="1:9" x14ac:dyDescent="0.25">
      <c r="A2982" t="s">
        <v>2790</v>
      </c>
      <c r="B2982" t="s">
        <v>9</v>
      </c>
      <c r="C2982" t="s">
        <v>2792</v>
      </c>
      <c r="E2982" t="s">
        <v>2792</v>
      </c>
      <c r="G2982">
        <v>6.584490740740741E-4</v>
      </c>
      <c r="H2982" t="b">
        <v>1</v>
      </c>
      <c r="I2982" t="b">
        <f>G2983&lt;HLOOKUP(B2983,Table7[#All],IF('Time Sheet'!H2983,3,2),FALSE)</f>
        <v>1</v>
      </c>
    </row>
    <row r="2983" spans="1:9" x14ac:dyDescent="0.25">
      <c r="A2983" t="s">
        <v>2790</v>
      </c>
      <c r="B2983" t="s">
        <v>11</v>
      </c>
      <c r="C2983" t="s">
        <v>2793</v>
      </c>
      <c r="E2983" t="s">
        <v>2793</v>
      </c>
      <c r="G2983">
        <v>1.235648148148148E-3</v>
      </c>
      <c r="H2983" t="b">
        <v>1</v>
      </c>
      <c r="I2983" t="e">
        <f>G2984&lt;HLOOKUP(B2984,Table7[#All],IF('Time Sheet'!H2984,3,2),FALSE)</f>
        <v>#N/A</v>
      </c>
    </row>
    <row r="2984" spans="1:9" x14ac:dyDescent="0.25">
      <c r="A2984" t="s">
        <v>2790</v>
      </c>
      <c r="B2984" t="s">
        <v>13</v>
      </c>
      <c r="C2984" t="s">
        <v>1502</v>
      </c>
      <c r="E2984" t="s">
        <v>1502</v>
      </c>
      <c r="G2984">
        <v>1.452662037037037E-3</v>
      </c>
      <c r="H2984" t="b">
        <v>1</v>
      </c>
      <c r="I2984" t="e">
        <f>G2985&lt;HLOOKUP(B2985,Table7[#All],IF('Time Sheet'!H2985,3,2),FALSE)</f>
        <v>#N/A</v>
      </c>
    </row>
    <row r="2985" spans="1:9" x14ac:dyDescent="0.25">
      <c r="A2985" t="s">
        <v>2790</v>
      </c>
      <c r="B2985" t="s">
        <v>15</v>
      </c>
      <c r="C2985" t="s">
        <v>2794</v>
      </c>
      <c r="E2985" t="s">
        <v>2794</v>
      </c>
      <c r="G2985">
        <v>3.1954861111111112E-3</v>
      </c>
      <c r="H2985" t="b">
        <v>1</v>
      </c>
      <c r="I2985" t="b">
        <f>G2986&lt;HLOOKUP(B2986,Table7[#All],IF('Time Sheet'!H2986,3,2),FALSE)</f>
        <v>0</v>
      </c>
    </row>
    <row r="2986" spans="1:9" x14ac:dyDescent="0.25">
      <c r="A2986" t="s">
        <v>2790</v>
      </c>
      <c r="B2986" t="s">
        <v>17</v>
      </c>
      <c r="C2986" t="s">
        <v>2795</v>
      </c>
      <c r="E2986" t="s">
        <v>2795</v>
      </c>
      <c r="G2986">
        <v>3.4714120370370372E-3</v>
      </c>
      <c r="H2986" t="b">
        <v>1</v>
      </c>
      <c r="I2986" t="e">
        <f>G2987&lt;HLOOKUP(B2987,Table7[#All],IF('Time Sheet'!H2987,3,2),FALSE)</f>
        <v>#N/A</v>
      </c>
    </row>
    <row r="2987" spans="1:9" x14ac:dyDescent="0.25">
      <c r="A2987" t="s">
        <v>2790</v>
      </c>
      <c r="B2987" t="s">
        <v>27</v>
      </c>
      <c r="C2987" t="s">
        <v>1250</v>
      </c>
      <c r="E2987" t="s">
        <v>1250</v>
      </c>
      <c r="G2987">
        <v>3.2465277777777782E-4</v>
      </c>
      <c r="H2987" t="b">
        <v>1</v>
      </c>
      <c r="I2987" t="e">
        <f>G2988&lt;HLOOKUP(B2988,Table7[#All],IF('Time Sheet'!H2988,3,2),FALSE)</f>
        <v>#N/A</v>
      </c>
    </row>
    <row r="2988" spans="1:9" x14ac:dyDescent="0.25">
      <c r="A2988" t="s">
        <v>2790</v>
      </c>
      <c r="B2988" t="s">
        <v>29</v>
      </c>
      <c r="C2988" t="s">
        <v>2796</v>
      </c>
      <c r="E2988" t="s">
        <v>2796</v>
      </c>
      <c r="G2988">
        <v>3.9155092592592589E-4</v>
      </c>
      <c r="H2988" t="b">
        <v>1</v>
      </c>
      <c r="I2988" t="b">
        <f>G2989&lt;HLOOKUP(B2989,Table7[#All],IF('Time Sheet'!H2989,3,2),FALSE)</f>
        <v>0</v>
      </c>
    </row>
    <row r="2989" spans="1:9" x14ac:dyDescent="0.25">
      <c r="A2989" t="s">
        <v>2790</v>
      </c>
      <c r="B2989" t="s">
        <v>31</v>
      </c>
      <c r="C2989" t="s">
        <v>1252</v>
      </c>
      <c r="E2989" t="s">
        <v>1252</v>
      </c>
      <c r="G2989">
        <v>6.7905092592592594E-4</v>
      </c>
      <c r="H2989" t="b">
        <v>1</v>
      </c>
      <c r="I2989" t="e">
        <f>G2990&lt;HLOOKUP(B2990,Table7[#All],IF('Time Sheet'!H2990,3,2),FALSE)</f>
        <v>#N/A</v>
      </c>
    </row>
    <row r="2990" spans="1:9" x14ac:dyDescent="0.25">
      <c r="A2990" t="s">
        <v>2790</v>
      </c>
      <c r="B2990" t="s">
        <v>33</v>
      </c>
      <c r="C2990" t="s">
        <v>2210</v>
      </c>
      <c r="E2990" t="s">
        <v>2210</v>
      </c>
      <c r="G2990">
        <v>8.2106481481481483E-4</v>
      </c>
      <c r="H2990" t="b">
        <v>1</v>
      </c>
      <c r="I2990" t="e">
        <f>G2991&lt;HLOOKUP(B2991,Table7[#All],IF('Time Sheet'!H2991,3,2),FALSE)</f>
        <v>#N/A</v>
      </c>
    </row>
    <row r="2991" spans="1:9" x14ac:dyDescent="0.25">
      <c r="A2991" t="s">
        <v>2790</v>
      </c>
      <c r="B2991" t="s">
        <v>35</v>
      </c>
      <c r="C2991" t="s">
        <v>2797</v>
      </c>
      <c r="E2991" t="s">
        <v>2797</v>
      </c>
      <c r="G2991">
        <v>1.521875E-3</v>
      </c>
      <c r="H2991" t="b">
        <v>1</v>
      </c>
      <c r="I2991" t="e">
        <f>G2992&lt;HLOOKUP(B2992,Table7[#All],IF('Time Sheet'!H2992,3,2),FALSE)</f>
        <v>#N/A</v>
      </c>
    </row>
    <row r="2992" spans="1:9" x14ac:dyDescent="0.25">
      <c r="A2992" t="s">
        <v>2790</v>
      </c>
      <c r="B2992" t="s">
        <v>37</v>
      </c>
      <c r="C2992" t="s">
        <v>2798</v>
      </c>
      <c r="E2992" t="s">
        <v>2798</v>
      </c>
      <c r="G2992">
        <v>1.7805555555555561E-3</v>
      </c>
      <c r="H2992" t="b">
        <v>1</v>
      </c>
      <c r="I2992" t="e">
        <f>G2993&lt;HLOOKUP(B2993,Table7[#All],IF('Time Sheet'!H2993,3,2),FALSE)</f>
        <v>#N/A</v>
      </c>
    </row>
    <row r="2993" spans="1:9" x14ac:dyDescent="0.25">
      <c r="A2993" t="s">
        <v>2790</v>
      </c>
      <c r="B2993" t="s">
        <v>39</v>
      </c>
      <c r="C2993" t="s">
        <v>369</v>
      </c>
      <c r="E2993" t="s">
        <v>369</v>
      </c>
      <c r="G2993">
        <v>2.4837962962962959E-4</v>
      </c>
      <c r="H2993" t="b">
        <v>1</v>
      </c>
      <c r="I2993" t="e">
        <f>G2994&lt;HLOOKUP(B2994,Table7[#All],IF('Time Sheet'!H2994,3,2),FALSE)</f>
        <v>#N/A</v>
      </c>
    </row>
    <row r="2994" spans="1:9" x14ac:dyDescent="0.25">
      <c r="A2994" t="s">
        <v>2790</v>
      </c>
      <c r="B2994" t="s">
        <v>41</v>
      </c>
      <c r="C2994" t="s">
        <v>2468</v>
      </c>
      <c r="E2994" t="s">
        <v>2468</v>
      </c>
      <c r="G2994">
        <v>3.4664351851851848E-4</v>
      </c>
      <c r="H2994" t="b">
        <v>1</v>
      </c>
      <c r="I2994" t="e">
        <f>G2995&lt;HLOOKUP(B2995,Table7[#All],IF('Time Sheet'!H2995,3,2),FALSE)</f>
        <v>#N/A</v>
      </c>
    </row>
    <row r="2995" spans="1:9" x14ac:dyDescent="0.25">
      <c r="A2995" t="s">
        <v>2790</v>
      </c>
      <c r="B2995" t="s">
        <v>43</v>
      </c>
      <c r="C2995" t="s">
        <v>2799</v>
      </c>
      <c r="E2995" t="s">
        <v>2799</v>
      </c>
      <c r="G2995">
        <v>4.1122685185185191E-4</v>
      </c>
      <c r="H2995" t="b">
        <v>1</v>
      </c>
      <c r="I2995" t="b">
        <f>G2996&lt;HLOOKUP(B2996,Table7[#All],IF('Time Sheet'!H2996,3,2),FALSE)</f>
        <v>0</v>
      </c>
    </row>
    <row r="2996" spans="1:9" x14ac:dyDescent="0.25">
      <c r="A2996" t="s">
        <v>2790</v>
      </c>
      <c r="B2996" t="s">
        <v>45</v>
      </c>
      <c r="C2996" t="s">
        <v>2800</v>
      </c>
      <c r="E2996" t="s">
        <v>2800</v>
      </c>
      <c r="G2996">
        <v>7.4664351851851855E-4</v>
      </c>
      <c r="H2996" t="b">
        <v>1</v>
      </c>
      <c r="I2996" t="e">
        <f>G2997&lt;HLOOKUP(B2997,Table7[#All],IF('Time Sheet'!H2997,3,2),FALSE)</f>
        <v>#N/A</v>
      </c>
    </row>
    <row r="2997" spans="1:9" x14ac:dyDescent="0.25">
      <c r="A2997" t="s">
        <v>2790</v>
      </c>
      <c r="B2997" t="s">
        <v>47</v>
      </c>
      <c r="C2997" t="s">
        <v>2801</v>
      </c>
      <c r="E2997" t="s">
        <v>2801</v>
      </c>
      <c r="G2997">
        <v>8.7361111111111114E-4</v>
      </c>
      <c r="H2997" t="b">
        <v>1</v>
      </c>
      <c r="I2997" t="e">
        <f>G2998&lt;HLOOKUP(B2998,Table7[#All],IF('Time Sheet'!H2998,3,2),FALSE)</f>
        <v>#N/A</v>
      </c>
    </row>
    <row r="2998" spans="1:9" x14ac:dyDescent="0.25">
      <c r="A2998" t="s">
        <v>2790</v>
      </c>
      <c r="B2998" t="s">
        <v>49</v>
      </c>
      <c r="C2998" t="s">
        <v>2802</v>
      </c>
      <c r="E2998" t="s">
        <v>2802</v>
      </c>
      <c r="G2998">
        <v>1.6599537037037041E-3</v>
      </c>
      <c r="H2998" t="b">
        <v>1</v>
      </c>
      <c r="I2998" t="e">
        <f>G2999&lt;HLOOKUP(B2999,Table7[#All],IF('Time Sheet'!H2999,3,2),FALSE)</f>
        <v>#N/A</v>
      </c>
    </row>
    <row r="2999" spans="1:9" x14ac:dyDescent="0.25">
      <c r="A2999" t="s">
        <v>2790</v>
      </c>
      <c r="B2999" t="s">
        <v>51</v>
      </c>
      <c r="C2999" t="s">
        <v>2803</v>
      </c>
      <c r="E2999" t="s">
        <v>2803</v>
      </c>
      <c r="G2999">
        <v>1.9054398148148151E-3</v>
      </c>
      <c r="H2999" t="b">
        <v>1</v>
      </c>
      <c r="I2999" t="e">
        <f>G3000&lt;HLOOKUP(B3000,Table7[#All],IF('Time Sheet'!H3000,3,2),FALSE)</f>
        <v>#N/A</v>
      </c>
    </row>
    <row r="3000" spans="1:9" x14ac:dyDescent="0.25">
      <c r="A3000" t="s">
        <v>2790</v>
      </c>
      <c r="B3000" t="s">
        <v>53</v>
      </c>
      <c r="C3000" t="s">
        <v>2804</v>
      </c>
      <c r="E3000" t="s">
        <v>2804</v>
      </c>
      <c r="G3000">
        <v>2.0868055555555559E-4</v>
      </c>
      <c r="H3000" t="b">
        <v>1</v>
      </c>
      <c r="I3000" t="e">
        <f>G3001&lt;HLOOKUP(B3001,Table7[#All],IF('Time Sheet'!H3001,3,2),FALSE)</f>
        <v>#N/A</v>
      </c>
    </row>
    <row r="3001" spans="1:9" x14ac:dyDescent="0.25">
      <c r="A3001" t="s">
        <v>2790</v>
      </c>
      <c r="B3001" t="s">
        <v>55</v>
      </c>
      <c r="C3001" t="s">
        <v>1115</v>
      </c>
      <c r="E3001" t="s">
        <v>1115</v>
      </c>
      <c r="G3001">
        <v>3.0127314814814822E-4</v>
      </c>
      <c r="H3001" t="b">
        <v>1</v>
      </c>
      <c r="I3001" t="e">
        <f>G3002&lt;HLOOKUP(B3002,Table7[#All],IF('Time Sheet'!H3002,3,2),FALSE)</f>
        <v>#N/A</v>
      </c>
    </row>
    <row r="3002" spans="1:9" x14ac:dyDescent="0.25">
      <c r="A3002" t="s">
        <v>2790</v>
      </c>
      <c r="B3002" t="s">
        <v>57</v>
      </c>
      <c r="C3002" t="s">
        <v>2805</v>
      </c>
      <c r="E3002" t="s">
        <v>2805</v>
      </c>
      <c r="G3002">
        <v>3.511574074074074E-4</v>
      </c>
      <c r="H3002" t="b">
        <v>1</v>
      </c>
      <c r="I3002" t="b">
        <f>G3003&lt;HLOOKUP(B3003,Table7[#All],IF('Time Sheet'!H3003,3,2),FALSE)</f>
        <v>0</v>
      </c>
    </row>
    <row r="3003" spans="1:9" x14ac:dyDescent="0.25">
      <c r="A3003" t="s">
        <v>2790</v>
      </c>
      <c r="B3003" t="s">
        <v>59</v>
      </c>
      <c r="C3003" t="s">
        <v>670</v>
      </c>
      <c r="E3003" t="s">
        <v>670</v>
      </c>
      <c r="G3003">
        <v>6.5706018518518522E-4</v>
      </c>
      <c r="H3003" t="b">
        <v>1</v>
      </c>
      <c r="I3003" t="e">
        <f>G3004&lt;HLOOKUP(B3004,Table7[#All],IF('Time Sheet'!H3004,3,2),FALSE)</f>
        <v>#N/A</v>
      </c>
    </row>
    <row r="3004" spans="1:9" x14ac:dyDescent="0.25">
      <c r="A3004" t="s">
        <v>2790</v>
      </c>
      <c r="B3004" t="s">
        <v>61</v>
      </c>
      <c r="C3004" t="s">
        <v>2806</v>
      </c>
      <c r="E3004" t="s">
        <v>2806</v>
      </c>
      <c r="G3004">
        <v>7.7280092592592591E-4</v>
      </c>
      <c r="H3004" t="b">
        <v>1</v>
      </c>
      <c r="I3004" t="e">
        <f>G3005&lt;HLOOKUP(B3005,Table7[#All],IF('Time Sheet'!H3005,3,2),FALSE)</f>
        <v>#N/A</v>
      </c>
    </row>
    <row r="3005" spans="1:9" x14ac:dyDescent="0.25">
      <c r="A3005" t="s">
        <v>2790</v>
      </c>
      <c r="B3005" t="s">
        <v>63</v>
      </c>
      <c r="C3005" t="s">
        <v>2807</v>
      </c>
      <c r="E3005" t="s">
        <v>2807</v>
      </c>
      <c r="G3005">
        <v>1.6416666666666669E-3</v>
      </c>
      <c r="H3005" t="b">
        <v>1</v>
      </c>
      <c r="I3005" t="e">
        <f>G3006&lt;HLOOKUP(B3006,Table7[#All],IF('Time Sheet'!H3006,3,2),FALSE)</f>
        <v>#N/A</v>
      </c>
    </row>
    <row r="3006" spans="1:9" x14ac:dyDescent="0.25">
      <c r="A3006" t="s">
        <v>2790</v>
      </c>
      <c r="B3006" t="s">
        <v>65</v>
      </c>
      <c r="C3006" t="s">
        <v>2808</v>
      </c>
      <c r="E3006" t="s">
        <v>2808</v>
      </c>
      <c r="G3006">
        <v>1.9354166666666671E-3</v>
      </c>
      <c r="H3006" t="b">
        <v>1</v>
      </c>
      <c r="I3006" t="e">
        <f>G3007&lt;HLOOKUP(B3007,Table7[#All],IF('Time Sheet'!H3007,3,2),FALSE)</f>
        <v>#N/A</v>
      </c>
    </row>
    <row r="3007" spans="1:9" x14ac:dyDescent="0.25">
      <c r="A3007" t="s">
        <v>2790</v>
      </c>
      <c r="B3007" t="s">
        <v>67</v>
      </c>
      <c r="C3007" t="s">
        <v>900</v>
      </c>
      <c r="E3007" t="s">
        <v>900</v>
      </c>
      <c r="G3007">
        <v>6.7418981481481486E-4</v>
      </c>
      <c r="H3007" t="b">
        <v>1</v>
      </c>
      <c r="I3007" t="b">
        <f>G3008&lt;HLOOKUP(B3008,Table7[#All],IF('Time Sheet'!H3008,3,2),FALSE)</f>
        <v>0</v>
      </c>
    </row>
    <row r="3008" spans="1:9" x14ac:dyDescent="0.25">
      <c r="A3008" t="s">
        <v>2790</v>
      </c>
      <c r="B3008" t="s">
        <v>69</v>
      </c>
      <c r="C3008" t="s">
        <v>2809</v>
      </c>
      <c r="E3008" t="s">
        <v>2809</v>
      </c>
      <c r="G3008">
        <v>1.4431712962962959E-3</v>
      </c>
      <c r="H3008" t="b">
        <v>1</v>
      </c>
      <c r="I3008" t="e">
        <f>G3009&lt;HLOOKUP(B3009,Table7[#All],IF('Time Sheet'!H3009,3,2),FALSE)</f>
        <v>#N/A</v>
      </c>
    </row>
    <row r="3009" spans="1:9" x14ac:dyDescent="0.25">
      <c r="A3009" t="s">
        <v>2790</v>
      </c>
      <c r="B3009" t="s">
        <v>71</v>
      </c>
      <c r="C3009" t="s">
        <v>2810</v>
      </c>
      <c r="E3009" t="s">
        <v>2810</v>
      </c>
      <c r="G3009">
        <v>1.717013888888889E-3</v>
      </c>
      <c r="H3009" t="b">
        <v>1</v>
      </c>
      <c r="I3009" t="e">
        <f>G3010&lt;HLOOKUP(B3010,Table7[#All],IF('Time Sheet'!H3010,3,2),FALSE)</f>
        <v>#N/A</v>
      </c>
    </row>
    <row r="3010" spans="1:9" x14ac:dyDescent="0.25">
      <c r="A3010" t="s">
        <v>2790</v>
      </c>
      <c r="B3010" t="s">
        <v>73</v>
      </c>
      <c r="C3010" t="s">
        <v>2811</v>
      </c>
      <c r="E3010" t="s">
        <v>2811</v>
      </c>
      <c r="G3010">
        <v>3.2429398148148148E-3</v>
      </c>
      <c r="H3010" t="b">
        <v>1</v>
      </c>
      <c r="I3010" t="e">
        <f>G3011&lt;HLOOKUP(B3011,Table7[#All],IF('Time Sheet'!H3011,3,2),FALSE)</f>
        <v>#N/A</v>
      </c>
    </row>
    <row r="3011" spans="1:9" x14ac:dyDescent="0.25">
      <c r="A3011" t="s">
        <v>2790</v>
      </c>
      <c r="B3011" t="s">
        <v>75</v>
      </c>
      <c r="C3011" t="s">
        <v>2812</v>
      </c>
      <c r="E3011" t="s">
        <v>2812</v>
      </c>
      <c r="G3011">
        <v>3.7974537037037039E-3</v>
      </c>
      <c r="H3011" t="b">
        <v>1</v>
      </c>
      <c r="I3011" t="e">
        <f>G3012&lt;HLOOKUP(B3012,Table7[#All],IF('Time Sheet'!H3012,3,2),FALSE)</f>
        <v>#N/A</v>
      </c>
    </row>
    <row r="3012" spans="1:9" x14ac:dyDescent="0.25">
      <c r="A3012" t="s">
        <v>2813</v>
      </c>
      <c r="B3012" t="s">
        <v>1</v>
      </c>
      <c r="C3012" t="s">
        <v>2814</v>
      </c>
      <c r="E3012" t="s">
        <v>2814</v>
      </c>
      <c r="G3012">
        <v>2.296296296296296E-4</v>
      </c>
      <c r="H3012" t="b">
        <v>1</v>
      </c>
      <c r="I3012" t="b">
        <f>G3013&lt;HLOOKUP(B3013,Table7[#All],IF('Time Sheet'!H3013,3,2),FALSE)</f>
        <v>0</v>
      </c>
    </row>
    <row r="3013" spans="1:9" x14ac:dyDescent="0.25">
      <c r="A3013" t="s">
        <v>2813</v>
      </c>
      <c r="B3013" t="s">
        <v>3</v>
      </c>
      <c r="C3013" t="s">
        <v>2815</v>
      </c>
      <c r="E3013" t="s">
        <v>2815</v>
      </c>
      <c r="G3013">
        <v>3.178240740740741E-4</v>
      </c>
      <c r="H3013" t="b">
        <v>1</v>
      </c>
      <c r="I3013" t="e">
        <f>G3014&lt;HLOOKUP(B3014,Table7[#All],IF('Time Sheet'!H3014,3,2),FALSE)</f>
        <v>#N/A</v>
      </c>
    </row>
    <row r="3014" spans="1:9" x14ac:dyDescent="0.25">
      <c r="A3014" t="s">
        <v>2813</v>
      </c>
      <c r="B3014" t="s">
        <v>5</v>
      </c>
      <c r="C3014" t="s">
        <v>1927</v>
      </c>
      <c r="E3014" t="s">
        <v>1927</v>
      </c>
      <c r="G3014">
        <v>3.4976851851851852E-4</v>
      </c>
      <c r="H3014" t="b">
        <v>1</v>
      </c>
      <c r="I3014" t="b">
        <f>G3015&lt;HLOOKUP(B3015,Table7[#All],IF('Time Sheet'!H3015,3,2),FALSE)</f>
        <v>0</v>
      </c>
    </row>
    <row r="3015" spans="1:9" x14ac:dyDescent="0.25">
      <c r="A3015" t="s">
        <v>2813</v>
      </c>
      <c r="B3015" t="s">
        <v>7</v>
      </c>
      <c r="C3015" t="s">
        <v>2816</v>
      </c>
      <c r="E3015" t="s">
        <v>2816</v>
      </c>
      <c r="G3015">
        <v>6.6469907407407406E-4</v>
      </c>
      <c r="H3015" t="b">
        <v>1</v>
      </c>
      <c r="I3015" t="e">
        <f>G3016&lt;HLOOKUP(B3016,Table7[#All],IF('Time Sheet'!H3016,3,2),FALSE)</f>
        <v>#N/A</v>
      </c>
    </row>
    <row r="3016" spans="1:9" x14ac:dyDescent="0.25">
      <c r="A3016" t="s">
        <v>2813</v>
      </c>
      <c r="B3016" t="s">
        <v>9</v>
      </c>
      <c r="C3016" t="s">
        <v>2817</v>
      </c>
      <c r="E3016" t="s">
        <v>2817</v>
      </c>
      <c r="G3016">
        <v>7.3993055555555552E-4</v>
      </c>
      <c r="H3016" t="b">
        <v>1</v>
      </c>
      <c r="I3016" t="b">
        <f>G3017&lt;HLOOKUP(B3017,Table7[#All],IF('Time Sheet'!H3017,3,2),FALSE)</f>
        <v>0</v>
      </c>
    </row>
    <row r="3017" spans="1:9" x14ac:dyDescent="0.25">
      <c r="A3017" t="s">
        <v>2813</v>
      </c>
      <c r="B3017" t="s">
        <v>11</v>
      </c>
      <c r="C3017" t="s">
        <v>2818</v>
      </c>
      <c r="E3017" t="s">
        <v>2818</v>
      </c>
      <c r="G3017">
        <v>1.3373842592592591E-3</v>
      </c>
      <c r="H3017" t="b">
        <v>1</v>
      </c>
      <c r="I3017" t="e">
        <f>G3018&lt;HLOOKUP(B3018,Table7[#All],IF('Time Sheet'!H3018,3,2),FALSE)</f>
        <v>#N/A</v>
      </c>
    </row>
    <row r="3018" spans="1:9" x14ac:dyDescent="0.25">
      <c r="A3018" t="s">
        <v>2813</v>
      </c>
      <c r="B3018" t="s">
        <v>13</v>
      </c>
      <c r="C3018" t="s">
        <v>2819</v>
      </c>
      <c r="E3018" t="s">
        <v>2819</v>
      </c>
      <c r="G3018">
        <v>1.494907407407407E-3</v>
      </c>
      <c r="H3018" t="b">
        <v>1</v>
      </c>
      <c r="I3018" t="e">
        <f>G3019&lt;HLOOKUP(B3019,Table7[#All],IF('Time Sheet'!H3019,3,2),FALSE)</f>
        <v>#N/A</v>
      </c>
    </row>
    <row r="3019" spans="1:9" x14ac:dyDescent="0.25">
      <c r="A3019" t="s">
        <v>2813</v>
      </c>
      <c r="B3019" t="s">
        <v>15</v>
      </c>
      <c r="C3019" t="s">
        <v>2820</v>
      </c>
      <c r="E3019" t="s">
        <v>2820</v>
      </c>
      <c r="G3019">
        <v>3.1718750000000002E-3</v>
      </c>
      <c r="H3019" t="b">
        <v>1</v>
      </c>
      <c r="I3019" t="b">
        <f>G3020&lt;HLOOKUP(B3020,Table7[#All],IF('Time Sheet'!H3020,3,2),FALSE)</f>
        <v>0</v>
      </c>
    </row>
    <row r="3020" spans="1:9" x14ac:dyDescent="0.25">
      <c r="A3020" t="s">
        <v>2813</v>
      </c>
      <c r="B3020" t="s">
        <v>17</v>
      </c>
      <c r="C3020" t="s">
        <v>2821</v>
      </c>
      <c r="E3020" t="s">
        <v>2821</v>
      </c>
      <c r="G3020">
        <v>3.6098379629629631E-3</v>
      </c>
      <c r="H3020" t="b">
        <v>1</v>
      </c>
      <c r="I3020" t="e">
        <f>G3021&lt;HLOOKUP(B3021,Table7[#All],IF('Time Sheet'!H3021,3,2),FALSE)</f>
        <v>#N/A</v>
      </c>
    </row>
    <row r="3021" spans="1:9" x14ac:dyDescent="0.25">
      <c r="A3021" t="s">
        <v>2813</v>
      </c>
      <c r="B3021" t="s">
        <v>19</v>
      </c>
      <c r="C3021" t="s">
        <v>2822</v>
      </c>
      <c r="E3021" t="s">
        <v>2822</v>
      </c>
      <c r="G3021">
        <v>6.4409722222222221E-3</v>
      </c>
      <c r="H3021" t="b">
        <v>1</v>
      </c>
      <c r="I3021" t="e">
        <f>G3022&lt;HLOOKUP(B3022,Table7[#All],IF('Time Sheet'!H3022,3,2),FALSE)</f>
        <v>#N/A</v>
      </c>
    </row>
    <row r="3022" spans="1:9" x14ac:dyDescent="0.25">
      <c r="A3022" t="s">
        <v>2813</v>
      </c>
      <c r="B3022" t="s">
        <v>21</v>
      </c>
      <c r="C3022" t="s">
        <v>2823</v>
      </c>
      <c r="E3022" t="s">
        <v>2823</v>
      </c>
      <c r="G3022">
        <v>7.508912037037037E-3</v>
      </c>
      <c r="H3022" t="b">
        <v>1</v>
      </c>
      <c r="I3022" t="e">
        <f>G3023&lt;HLOOKUP(B3023,Table7[#All],IF('Time Sheet'!H3023,3,2),FALSE)</f>
        <v>#N/A</v>
      </c>
    </row>
    <row r="3023" spans="1:9" x14ac:dyDescent="0.25">
      <c r="A3023" t="s">
        <v>2813</v>
      </c>
      <c r="B3023" t="s">
        <v>23</v>
      </c>
      <c r="C3023" t="s">
        <v>2824</v>
      </c>
      <c r="E3023" t="s">
        <v>2824</v>
      </c>
      <c r="G3023">
        <v>1.233900462962963E-2</v>
      </c>
      <c r="H3023" t="b">
        <v>1</v>
      </c>
      <c r="I3023" t="e">
        <f>G3024&lt;HLOOKUP(B3024,Table7[#All],IF('Time Sheet'!H3024,3,2),FALSE)</f>
        <v>#N/A</v>
      </c>
    </row>
    <row r="3024" spans="1:9" x14ac:dyDescent="0.25">
      <c r="A3024" t="s">
        <v>2813</v>
      </c>
      <c r="B3024" t="s">
        <v>25</v>
      </c>
      <c r="C3024" t="s">
        <v>2825</v>
      </c>
      <c r="E3024" t="s">
        <v>2825</v>
      </c>
      <c r="G3024">
        <v>1.240775462962963E-2</v>
      </c>
      <c r="H3024" t="b">
        <v>1</v>
      </c>
      <c r="I3024" t="e">
        <f>G3025&lt;HLOOKUP(B3025,Table7[#All],IF('Time Sheet'!H3025,3,2),FALSE)</f>
        <v>#N/A</v>
      </c>
    </row>
    <row r="3025" spans="1:9" x14ac:dyDescent="0.25">
      <c r="A3025" t="s">
        <v>2813</v>
      </c>
      <c r="B3025" t="s">
        <v>126</v>
      </c>
      <c r="C3025" t="s">
        <v>2826</v>
      </c>
      <c r="E3025" t="s">
        <v>2826</v>
      </c>
      <c r="G3025">
        <v>2.4456018518518522E-4</v>
      </c>
      <c r="H3025" t="b">
        <v>1</v>
      </c>
      <c r="I3025" t="e">
        <f>G3026&lt;HLOOKUP(B3026,Table7[#All],IF('Time Sheet'!H3026,3,2),FALSE)</f>
        <v>#N/A</v>
      </c>
    </row>
    <row r="3026" spans="1:9" x14ac:dyDescent="0.25">
      <c r="A3026" t="s">
        <v>2813</v>
      </c>
      <c r="B3026" t="s">
        <v>27</v>
      </c>
      <c r="C3026" t="s">
        <v>2827</v>
      </c>
      <c r="E3026" t="s">
        <v>2827</v>
      </c>
      <c r="G3026">
        <v>3.3252314814814809E-4</v>
      </c>
      <c r="H3026" t="b">
        <v>1</v>
      </c>
      <c r="I3026" t="e">
        <f>G3027&lt;HLOOKUP(B3027,Table7[#All],IF('Time Sheet'!H3027,3,2),FALSE)</f>
        <v>#N/A</v>
      </c>
    </row>
    <row r="3027" spans="1:9" x14ac:dyDescent="0.25">
      <c r="A3027" t="s">
        <v>2813</v>
      </c>
      <c r="B3027" t="s">
        <v>29</v>
      </c>
      <c r="C3027" t="s">
        <v>2828</v>
      </c>
      <c r="E3027" t="s">
        <v>2828</v>
      </c>
      <c r="G3027">
        <v>3.8125000000000002E-4</v>
      </c>
      <c r="H3027" t="b">
        <v>1</v>
      </c>
      <c r="I3027" t="b">
        <f>G3028&lt;HLOOKUP(B3028,Table7[#All],IF('Time Sheet'!H3028,3,2),FALSE)</f>
        <v>0</v>
      </c>
    </row>
    <row r="3028" spans="1:9" x14ac:dyDescent="0.25">
      <c r="A3028" t="s">
        <v>2813</v>
      </c>
      <c r="B3028" t="s">
        <v>31</v>
      </c>
      <c r="C3028" t="s">
        <v>2829</v>
      </c>
      <c r="E3028" t="s">
        <v>2829</v>
      </c>
      <c r="G3028">
        <v>6.8321759259259258E-4</v>
      </c>
      <c r="H3028" t="b">
        <v>1</v>
      </c>
      <c r="I3028" t="e">
        <f>G3029&lt;HLOOKUP(B3029,Table7[#All],IF('Time Sheet'!H3029,3,2),FALSE)</f>
        <v>#N/A</v>
      </c>
    </row>
    <row r="3029" spans="1:9" x14ac:dyDescent="0.25">
      <c r="A3029" t="s">
        <v>2813</v>
      </c>
      <c r="B3029" t="s">
        <v>33</v>
      </c>
      <c r="C3029" t="s">
        <v>2830</v>
      </c>
      <c r="E3029" t="s">
        <v>2830</v>
      </c>
      <c r="G3029">
        <v>7.840277777777777E-4</v>
      </c>
      <c r="H3029" t="b">
        <v>1</v>
      </c>
      <c r="I3029" t="e">
        <f>G3030&lt;HLOOKUP(B3030,Table7[#All],IF('Time Sheet'!H3030,3,2),FALSE)</f>
        <v>#N/A</v>
      </c>
    </row>
    <row r="3030" spans="1:9" x14ac:dyDescent="0.25">
      <c r="A3030" t="s">
        <v>2813</v>
      </c>
      <c r="B3030" t="s">
        <v>35</v>
      </c>
      <c r="C3030" t="s">
        <v>2831</v>
      </c>
      <c r="E3030" t="s">
        <v>2831</v>
      </c>
      <c r="G3030">
        <v>1.456597222222222E-3</v>
      </c>
      <c r="H3030" t="b">
        <v>1</v>
      </c>
      <c r="I3030" t="e">
        <f>G3031&lt;HLOOKUP(B3031,Table7[#All],IF('Time Sheet'!H3031,3,2),FALSE)</f>
        <v>#N/A</v>
      </c>
    </row>
    <row r="3031" spans="1:9" x14ac:dyDescent="0.25">
      <c r="A3031" t="s">
        <v>2813</v>
      </c>
      <c r="B3031" t="s">
        <v>37</v>
      </c>
      <c r="C3031" t="s">
        <v>2832</v>
      </c>
      <c r="E3031" t="s">
        <v>2832</v>
      </c>
      <c r="G3031">
        <v>1.6458333333333329E-3</v>
      </c>
      <c r="H3031" t="b">
        <v>1</v>
      </c>
      <c r="I3031" t="e">
        <f>G3032&lt;HLOOKUP(B3032,Table7[#All],IF('Time Sheet'!H3032,3,2),FALSE)</f>
        <v>#N/A</v>
      </c>
    </row>
    <row r="3032" spans="1:9" x14ac:dyDescent="0.25">
      <c r="A3032" t="s">
        <v>2813</v>
      </c>
      <c r="B3032" t="s">
        <v>39</v>
      </c>
      <c r="C3032" t="s">
        <v>1511</v>
      </c>
      <c r="E3032" t="s">
        <v>1511</v>
      </c>
      <c r="G3032">
        <v>2.7835648148148148E-4</v>
      </c>
      <c r="H3032" t="b">
        <v>1</v>
      </c>
      <c r="I3032" t="e">
        <f>G3033&lt;HLOOKUP(B3033,Table7[#All],IF('Time Sheet'!H3033,3,2),FALSE)</f>
        <v>#N/A</v>
      </c>
    </row>
    <row r="3033" spans="1:9" x14ac:dyDescent="0.25">
      <c r="A3033" t="s">
        <v>2813</v>
      </c>
      <c r="B3033" t="s">
        <v>41</v>
      </c>
      <c r="C3033" t="s">
        <v>2833</v>
      </c>
      <c r="E3033" t="s">
        <v>2833</v>
      </c>
      <c r="G3033">
        <v>4.288194444444444E-4</v>
      </c>
      <c r="H3033" t="b">
        <v>1</v>
      </c>
      <c r="I3033" t="e">
        <f>G3034&lt;HLOOKUP(B3034,Table7[#All],IF('Time Sheet'!H3034,3,2),FALSE)</f>
        <v>#N/A</v>
      </c>
    </row>
    <row r="3034" spans="1:9" x14ac:dyDescent="0.25">
      <c r="A3034" t="s">
        <v>2813</v>
      </c>
      <c r="B3034" t="s">
        <v>43</v>
      </c>
      <c r="C3034" t="s">
        <v>2834</v>
      </c>
      <c r="E3034" t="s">
        <v>2834</v>
      </c>
      <c r="G3034">
        <v>4.9467592592592597E-4</v>
      </c>
      <c r="H3034" t="b">
        <v>1</v>
      </c>
      <c r="I3034" t="b">
        <f>G3035&lt;HLOOKUP(B3035,Table7[#All],IF('Time Sheet'!H3035,3,2),FALSE)</f>
        <v>0</v>
      </c>
    </row>
    <row r="3035" spans="1:9" x14ac:dyDescent="0.25">
      <c r="A3035" t="s">
        <v>2813</v>
      </c>
      <c r="B3035" t="s">
        <v>45</v>
      </c>
      <c r="C3035" t="s">
        <v>2835</v>
      </c>
      <c r="E3035" t="s">
        <v>2835</v>
      </c>
      <c r="G3035">
        <v>9.0439814814814821E-4</v>
      </c>
      <c r="H3035" t="b">
        <v>1</v>
      </c>
      <c r="I3035" t="e">
        <f>G3036&lt;HLOOKUP(B3036,Table7[#All],IF('Time Sheet'!H3036,3,2),FALSE)</f>
        <v>#N/A</v>
      </c>
    </row>
    <row r="3036" spans="1:9" x14ac:dyDescent="0.25">
      <c r="A3036" t="s">
        <v>2813</v>
      </c>
      <c r="B3036" t="s">
        <v>47</v>
      </c>
      <c r="C3036" t="s">
        <v>2836</v>
      </c>
      <c r="E3036" t="s">
        <v>2836</v>
      </c>
      <c r="G3036">
        <v>1.0134259259259261E-3</v>
      </c>
      <c r="H3036" t="b">
        <v>1</v>
      </c>
      <c r="I3036" t="e">
        <f>G3037&lt;HLOOKUP(B3037,Table7[#All],IF('Time Sheet'!H3037,3,2),FALSE)</f>
        <v>#N/A</v>
      </c>
    </row>
    <row r="3037" spans="1:9" x14ac:dyDescent="0.25">
      <c r="A3037" t="s">
        <v>2813</v>
      </c>
      <c r="B3037" t="s">
        <v>49</v>
      </c>
      <c r="C3037" t="s">
        <v>2837</v>
      </c>
      <c r="E3037" t="s">
        <v>2837</v>
      </c>
      <c r="G3037">
        <v>1.944328703703704E-3</v>
      </c>
      <c r="H3037" t="b">
        <v>1</v>
      </c>
      <c r="I3037" t="e">
        <f>G3038&lt;HLOOKUP(B3038,Table7[#All],IF('Time Sheet'!H3038,3,2),FALSE)</f>
        <v>#N/A</v>
      </c>
    </row>
    <row r="3038" spans="1:9" x14ac:dyDescent="0.25">
      <c r="A3038" t="s">
        <v>2813</v>
      </c>
      <c r="B3038" t="s">
        <v>53</v>
      </c>
      <c r="C3038" t="s">
        <v>2838</v>
      </c>
      <c r="E3038" t="s">
        <v>2838</v>
      </c>
      <c r="G3038">
        <v>2.4490740740740739E-4</v>
      </c>
      <c r="H3038" t="b">
        <v>1</v>
      </c>
      <c r="I3038" t="e">
        <f>G3039&lt;HLOOKUP(B3039,Table7[#All],IF('Time Sheet'!H3039,3,2),FALSE)</f>
        <v>#N/A</v>
      </c>
    </row>
    <row r="3039" spans="1:9" x14ac:dyDescent="0.25">
      <c r="A3039" t="s">
        <v>2813</v>
      </c>
      <c r="B3039" t="s">
        <v>55</v>
      </c>
      <c r="C3039" t="s">
        <v>1727</v>
      </c>
      <c r="E3039" t="s">
        <v>1727</v>
      </c>
      <c r="G3039">
        <v>3.2222222222222222E-4</v>
      </c>
      <c r="H3039" t="b">
        <v>1</v>
      </c>
      <c r="I3039" t="e">
        <f>G3040&lt;HLOOKUP(B3040,Table7[#All],IF('Time Sheet'!H3040,3,2),FALSE)</f>
        <v>#N/A</v>
      </c>
    </row>
    <row r="3040" spans="1:9" x14ac:dyDescent="0.25">
      <c r="A3040" t="s">
        <v>2813</v>
      </c>
      <c r="B3040" t="s">
        <v>57</v>
      </c>
      <c r="C3040" t="s">
        <v>2391</v>
      </c>
      <c r="E3040" t="s">
        <v>2391</v>
      </c>
      <c r="G3040">
        <v>3.5659722222222218E-4</v>
      </c>
      <c r="H3040" t="b">
        <v>1</v>
      </c>
      <c r="I3040" t="b">
        <f>G3041&lt;HLOOKUP(B3041,Table7[#All],IF('Time Sheet'!H3041,3,2),FALSE)</f>
        <v>0</v>
      </c>
    </row>
    <row r="3041" spans="1:9" x14ac:dyDescent="0.25">
      <c r="A3041" t="s">
        <v>2813</v>
      </c>
      <c r="B3041" t="s">
        <v>59</v>
      </c>
      <c r="C3041" t="s">
        <v>2839</v>
      </c>
      <c r="E3041" t="s">
        <v>2839</v>
      </c>
      <c r="G3041">
        <v>6.8668981481481478E-4</v>
      </c>
      <c r="H3041" t="b">
        <v>1</v>
      </c>
      <c r="I3041" t="e">
        <f>G3042&lt;HLOOKUP(B3042,Table7[#All],IF('Time Sheet'!H3042,3,2),FALSE)</f>
        <v>#N/A</v>
      </c>
    </row>
    <row r="3042" spans="1:9" x14ac:dyDescent="0.25">
      <c r="A3042" t="s">
        <v>2813</v>
      </c>
      <c r="B3042" t="s">
        <v>61</v>
      </c>
      <c r="C3042" t="s">
        <v>2840</v>
      </c>
      <c r="E3042" t="s">
        <v>2840</v>
      </c>
      <c r="G3042">
        <v>7.6655092592592595E-4</v>
      </c>
      <c r="H3042" t="b">
        <v>1</v>
      </c>
      <c r="I3042" t="e">
        <f>G3043&lt;HLOOKUP(B3043,Table7[#All],IF('Time Sheet'!H3043,3,2),FALSE)</f>
        <v>#N/A</v>
      </c>
    </row>
    <row r="3043" spans="1:9" x14ac:dyDescent="0.25">
      <c r="A3043" t="s">
        <v>2813</v>
      </c>
      <c r="B3043" t="s">
        <v>63</v>
      </c>
      <c r="C3043" t="s">
        <v>2841</v>
      </c>
      <c r="E3043" t="s">
        <v>2841</v>
      </c>
      <c r="G3043">
        <v>1.4534722222222221E-3</v>
      </c>
      <c r="H3043" t="b">
        <v>1</v>
      </c>
      <c r="I3043" t="e">
        <f>G3044&lt;HLOOKUP(B3044,Table7[#All],IF('Time Sheet'!H3044,3,2),FALSE)</f>
        <v>#N/A</v>
      </c>
    </row>
    <row r="3044" spans="1:9" x14ac:dyDescent="0.25">
      <c r="A3044" t="s">
        <v>2813</v>
      </c>
      <c r="B3044" t="s">
        <v>65</v>
      </c>
      <c r="C3044" t="s">
        <v>2842</v>
      </c>
      <c r="E3044" t="s">
        <v>2842</v>
      </c>
      <c r="G3044">
        <v>1.625347222222222E-3</v>
      </c>
      <c r="H3044" t="b">
        <v>1</v>
      </c>
      <c r="I3044" t="e">
        <f>G3045&lt;HLOOKUP(B3045,Table7[#All],IF('Time Sheet'!H3045,3,2),FALSE)</f>
        <v>#N/A</v>
      </c>
    </row>
    <row r="3045" spans="1:9" x14ac:dyDescent="0.25">
      <c r="A3045" t="s">
        <v>2813</v>
      </c>
      <c r="B3045" t="s">
        <v>67</v>
      </c>
      <c r="C3045" t="s">
        <v>2843</v>
      </c>
      <c r="E3045" t="s">
        <v>2843</v>
      </c>
      <c r="G3045">
        <v>7.857638888888889E-4</v>
      </c>
      <c r="H3045" t="b">
        <v>1</v>
      </c>
      <c r="I3045" t="b">
        <f>G3046&lt;HLOOKUP(B3046,Table7[#All],IF('Time Sheet'!H3046,3,2),FALSE)</f>
        <v>0</v>
      </c>
    </row>
    <row r="3046" spans="1:9" x14ac:dyDescent="0.25">
      <c r="A3046" t="s">
        <v>2813</v>
      </c>
      <c r="B3046" t="s">
        <v>69</v>
      </c>
      <c r="C3046" t="s">
        <v>2844</v>
      </c>
      <c r="E3046" t="s">
        <v>2844</v>
      </c>
      <c r="G3046">
        <v>1.521296296296296E-3</v>
      </c>
      <c r="H3046" t="b">
        <v>1</v>
      </c>
      <c r="I3046" t="e">
        <f>G3047&lt;HLOOKUP(B3047,Table7[#All],IF('Time Sheet'!H3047,3,2),FALSE)</f>
        <v>#N/A</v>
      </c>
    </row>
    <row r="3047" spans="1:9" x14ac:dyDescent="0.25">
      <c r="A3047" t="s">
        <v>2813</v>
      </c>
      <c r="B3047" t="s">
        <v>71</v>
      </c>
      <c r="C3047" t="s">
        <v>2845</v>
      </c>
      <c r="E3047" t="s">
        <v>2845</v>
      </c>
      <c r="G3047">
        <v>1.722800925925926E-3</v>
      </c>
      <c r="H3047" t="b">
        <v>1</v>
      </c>
      <c r="I3047" t="e">
        <f>G3048&lt;HLOOKUP(B3048,Table7[#All],IF('Time Sheet'!H3048,3,2),FALSE)</f>
        <v>#N/A</v>
      </c>
    </row>
    <row r="3048" spans="1:9" x14ac:dyDescent="0.25">
      <c r="A3048" t="s">
        <v>2813</v>
      </c>
      <c r="B3048" t="s">
        <v>73</v>
      </c>
      <c r="C3048" t="s">
        <v>2846</v>
      </c>
      <c r="E3048" t="s">
        <v>2846</v>
      </c>
      <c r="G3048">
        <v>3.1693287037037042E-3</v>
      </c>
      <c r="H3048" t="b">
        <v>1</v>
      </c>
      <c r="I3048" t="e">
        <f>G3049&lt;HLOOKUP(B3049,Table7[#All],IF('Time Sheet'!H3049,3,2),FALSE)</f>
        <v>#N/A</v>
      </c>
    </row>
    <row r="3049" spans="1:9" x14ac:dyDescent="0.25">
      <c r="A3049" t="s">
        <v>2813</v>
      </c>
      <c r="B3049" t="s">
        <v>75</v>
      </c>
      <c r="C3049" t="s">
        <v>2847</v>
      </c>
      <c r="E3049" t="s">
        <v>2847</v>
      </c>
      <c r="G3049">
        <v>3.4783564814814811E-3</v>
      </c>
      <c r="H3049" t="b">
        <v>1</v>
      </c>
      <c r="I3049" t="e">
        <f>G3050&lt;HLOOKUP(B3050,Table7[#All],IF('Time Sheet'!H3050,3,2),FALSE)</f>
        <v>#N/A</v>
      </c>
    </row>
    <row r="3050" spans="1:9" x14ac:dyDescent="0.25">
      <c r="A3050" t="s">
        <v>2848</v>
      </c>
      <c r="B3050" t="s">
        <v>1</v>
      </c>
      <c r="C3050" t="s">
        <v>2849</v>
      </c>
      <c r="E3050" t="s">
        <v>2849</v>
      </c>
      <c r="G3050">
        <v>2.3425925925925931E-4</v>
      </c>
      <c r="H3050" t="b">
        <v>1</v>
      </c>
      <c r="I3050" t="b">
        <f>G3051&lt;HLOOKUP(B3051,Table7[#All],IF('Time Sheet'!H3051,3,2),FALSE)</f>
        <v>1</v>
      </c>
    </row>
    <row r="3051" spans="1:9" x14ac:dyDescent="0.25">
      <c r="A3051" t="s">
        <v>2848</v>
      </c>
      <c r="B3051" t="s">
        <v>3</v>
      </c>
      <c r="C3051" t="s">
        <v>2850</v>
      </c>
      <c r="E3051" t="s">
        <v>2850</v>
      </c>
      <c r="G3051">
        <v>2.5590277777777769E-4</v>
      </c>
      <c r="H3051" t="b">
        <v>1</v>
      </c>
      <c r="I3051" t="e">
        <f>G3052&lt;HLOOKUP(B3052,Table7[#All],IF('Time Sheet'!H3052,3,2),FALSE)</f>
        <v>#N/A</v>
      </c>
    </row>
    <row r="3052" spans="1:9" x14ac:dyDescent="0.25">
      <c r="A3052" t="s">
        <v>2848</v>
      </c>
      <c r="B3052" t="s">
        <v>5</v>
      </c>
      <c r="C3052" t="s">
        <v>2851</v>
      </c>
      <c r="E3052" t="s">
        <v>2851</v>
      </c>
      <c r="G3052">
        <v>2.9953703703703701E-4</v>
      </c>
      <c r="H3052" t="b">
        <v>1</v>
      </c>
      <c r="I3052" t="b">
        <f>G3053&lt;HLOOKUP(B3053,Table7[#All],IF('Time Sheet'!H3053,3,2),FALSE)</f>
        <v>1</v>
      </c>
    </row>
    <row r="3053" spans="1:9" x14ac:dyDescent="0.25">
      <c r="A3053" t="s">
        <v>2848</v>
      </c>
      <c r="B3053" t="s">
        <v>7</v>
      </c>
      <c r="C3053" t="s">
        <v>2852</v>
      </c>
      <c r="E3053" t="s">
        <v>2852</v>
      </c>
      <c r="G3053">
        <v>5.7164351851851853E-4</v>
      </c>
      <c r="H3053" t="b">
        <v>1</v>
      </c>
      <c r="I3053" t="e">
        <f>G3054&lt;HLOOKUP(B3054,Table7[#All],IF('Time Sheet'!H3054,3,2),FALSE)</f>
        <v>#N/A</v>
      </c>
    </row>
    <row r="3054" spans="1:9" x14ac:dyDescent="0.25">
      <c r="A3054" t="s">
        <v>2848</v>
      </c>
      <c r="B3054" t="s">
        <v>9</v>
      </c>
      <c r="C3054" t="s">
        <v>2853</v>
      </c>
      <c r="E3054" t="s">
        <v>2853</v>
      </c>
      <c r="G3054">
        <v>6.9317129629629633E-4</v>
      </c>
      <c r="H3054" t="b">
        <v>1</v>
      </c>
      <c r="I3054" t="b">
        <f>G3055&lt;HLOOKUP(B3055,Table7[#All],IF('Time Sheet'!H3055,3,2),FALSE)</f>
        <v>0</v>
      </c>
    </row>
    <row r="3055" spans="1:9" x14ac:dyDescent="0.25">
      <c r="A3055" t="s">
        <v>2848</v>
      </c>
      <c r="B3055" t="s">
        <v>11</v>
      </c>
      <c r="C3055" t="s">
        <v>2854</v>
      </c>
      <c r="E3055" t="s">
        <v>2854</v>
      </c>
      <c r="G3055">
        <v>1.32037037037037E-3</v>
      </c>
      <c r="H3055" t="b">
        <v>1</v>
      </c>
      <c r="I3055" t="e">
        <f>G3056&lt;HLOOKUP(B3056,Table7[#All],IF('Time Sheet'!H3056,3,2),FALSE)</f>
        <v>#N/A</v>
      </c>
    </row>
    <row r="3056" spans="1:9" x14ac:dyDescent="0.25">
      <c r="A3056" t="s">
        <v>2848</v>
      </c>
      <c r="B3056" t="s">
        <v>13</v>
      </c>
      <c r="C3056" t="s">
        <v>2855</v>
      </c>
      <c r="E3056" t="s">
        <v>2855</v>
      </c>
      <c r="G3056">
        <v>1.598842592592592E-3</v>
      </c>
      <c r="H3056" t="b">
        <v>1</v>
      </c>
      <c r="I3056" t="e">
        <f>G3057&lt;HLOOKUP(B3057,Table7[#All],IF('Time Sheet'!H3057,3,2),FALSE)</f>
        <v>#N/A</v>
      </c>
    </row>
    <row r="3057" spans="1:9" x14ac:dyDescent="0.25">
      <c r="A3057" t="s">
        <v>2848</v>
      </c>
      <c r="B3057" t="s">
        <v>15</v>
      </c>
      <c r="C3057" t="s">
        <v>2856</v>
      </c>
      <c r="E3057" t="s">
        <v>2856</v>
      </c>
      <c r="G3057">
        <v>4.0729166666666674E-3</v>
      </c>
      <c r="H3057" t="b">
        <v>1</v>
      </c>
      <c r="I3057" t="b">
        <f>G3058&lt;HLOOKUP(B3058,Table7[#All],IF('Time Sheet'!H3058,3,2),FALSE)</f>
        <v>0</v>
      </c>
    </row>
    <row r="3058" spans="1:9" x14ac:dyDescent="0.25">
      <c r="A3058" t="s">
        <v>2848</v>
      </c>
      <c r="B3058" t="s">
        <v>17</v>
      </c>
      <c r="C3058" t="s">
        <v>2857</v>
      </c>
      <c r="E3058" t="s">
        <v>2857</v>
      </c>
      <c r="G3058">
        <v>4.050231481481481E-3</v>
      </c>
      <c r="H3058" t="b">
        <v>1</v>
      </c>
      <c r="I3058" t="e">
        <f>G3059&lt;HLOOKUP(B3059,Table7[#All],IF('Time Sheet'!H3059,3,2),FALSE)</f>
        <v>#N/A</v>
      </c>
    </row>
    <row r="3059" spans="1:9" x14ac:dyDescent="0.25">
      <c r="A3059" t="s">
        <v>2848</v>
      </c>
      <c r="B3059" t="s">
        <v>126</v>
      </c>
      <c r="C3059" t="s">
        <v>591</v>
      </c>
      <c r="E3059" t="s">
        <v>591</v>
      </c>
      <c r="G3059">
        <v>2.9629629629629629E-4</v>
      </c>
      <c r="H3059" t="b">
        <v>1</v>
      </c>
      <c r="I3059" t="e">
        <f>G3060&lt;HLOOKUP(B3060,Table7[#All],IF('Time Sheet'!H3060,3,2),FALSE)</f>
        <v>#N/A</v>
      </c>
    </row>
    <row r="3060" spans="1:9" x14ac:dyDescent="0.25">
      <c r="A3060" t="s">
        <v>2848</v>
      </c>
      <c r="B3060" t="s">
        <v>27</v>
      </c>
      <c r="C3060" t="s">
        <v>1250</v>
      </c>
      <c r="E3060" t="s">
        <v>1250</v>
      </c>
      <c r="G3060">
        <v>3.2465277777777782E-4</v>
      </c>
      <c r="H3060" t="b">
        <v>1</v>
      </c>
      <c r="I3060" t="e">
        <f>G3061&lt;HLOOKUP(B3061,Table7[#All],IF('Time Sheet'!H3061,3,2),FALSE)</f>
        <v>#N/A</v>
      </c>
    </row>
    <row r="3061" spans="1:9" x14ac:dyDescent="0.25">
      <c r="A3061" t="s">
        <v>2848</v>
      </c>
      <c r="B3061" t="s">
        <v>29</v>
      </c>
      <c r="C3061" t="s">
        <v>2858</v>
      </c>
      <c r="E3061" t="s">
        <v>2858</v>
      </c>
      <c r="G3061">
        <v>4.1157407407407408E-4</v>
      </c>
      <c r="H3061" t="b">
        <v>1</v>
      </c>
      <c r="I3061" t="b">
        <f>G3062&lt;HLOOKUP(B3062,Table7[#All],IF('Time Sheet'!H3062,3,2),FALSE)</f>
        <v>0</v>
      </c>
    </row>
    <row r="3062" spans="1:9" x14ac:dyDescent="0.25">
      <c r="A3062" t="s">
        <v>2848</v>
      </c>
      <c r="B3062" t="s">
        <v>31</v>
      </c>
      <c r="C3062" t="s">
        <v>313</v>
      </c>
      <c r="E3062" t="s">
        <v>313</v>
      </c>
      <c r="G3062">
        <v>6.8125E-4</v>
      </c>
      <c r="H3062" t="b">
        <v>1</v>
      </c>
      <c r="I3062" t="e">
        <f>G3063&lt;HLOOKUP(B3063,Table7[#All],IF('Time Sheet'!H3063,3,2),FALSE)</f>
        <v>#N/A</v>
      </c>
    </row>
    <row r="3063" spans="1:9" x14ac:dyDescent="0.25">
      <c r="A3063" t="s">
        <v>2848</v>
      </c>
      <c r="B3063" t="s">
        <v>33</v>
      </c>
      <c r="C3063" t="s">
        <v>2859</v>
      </c>
      <c r="E3063" t="s">
        <v>2859</v>
      </c>
      <c r="G3063">
        <v>8.4918981481481488E-4</v>
      </c>
      <c r="H3063" t="b">
        <v>1</v>
      </c>
      <c r="I3063" t="e">
        <f>G3064&lt;HLOOKUP(B3064,Table7[#All],IF('Time Sheet'!H3064,3,2),FALSE)</f>
        <v>#N/A</v>
      </c>
    </row>
    <row r="3064" spans="1:9" x14ac:dyDescent="0.25">
      <c r="A3064" t="s">
        <v>2848</v>
      </c>
      <c r="B3064" t="s">
        <v>35</v>
      </c>
      <c r="C3064" t="s">
        <v>2860</v>
      </c>
      <c r="E3064" t="s">
        <v>2860</v>
      </c>
      <c r="G3064">
        <v>1.6350694444444451E-3</v>
      </c>
      <c r="H3064" t="b">
        <v>1</v>
      </c>
      <c r="I3064" t="e">
        <f>G3065&lt;HLOOKUP(B3065,Table7[#All],IF('Time Sheet'!H3065,3,2),FALSE)</f>
        <v>#N/A</v>
      </c>
    </row>
    <row r="3065" spans="1:9" x14ac:dyDescent="0.25">
      <c r="A3065" t="s">
        <v>2848</v>
      </c>
      <c r="B3065" t="s">
        <v>37</v>
      </c>
      <c r="C3065" t="s">
        <v>2861</v>
      </c>
      <c r="E3065" t="s">
        <v>2861</v>
      </c>
      <c r="G3065">
        <v>2.105555555555555E-3</v>
      </c>
      <c r="H3065" t="b">
        <v>1</v>
      </c>
      <c r="I3065" t="e">
        <f>G3066&lt;HLOOKUP(B3066,Table7[#All],IF('Time Sheet'!H3066,3,2),FALSE)</f>
        <v>#N/A</v>
      </c>
    </row>
    <row r="3066" spans="1:9" x14ac:dyDescent="0.25">
      <c r="A3066" t="s">
        <v>2848</v>
      </c>
      <c r="B3066" t="s">
        <v>39</v>
      </c>
      <c r="C3066" t="s">
        <v>2862</v>
      </c>
      <c r="E3066" t="s">
        <v>2862</v>
      </c>
      <c r="G3066">
        <v>3.6446759259259261E-4</v>
      </c>
      <c r="H3066" t="b">
        <v>1</v>
      </c>
      <c r="I3066" t="e">
        <f>G3067&lt;HLOOKUP(B3067,Table7[#All],IF('Time Sheet'!H3067,3,2),FALSE)</f>
        <v>#N/A</v>
      </c>
    </row>
    <row r="3067" spans="1:9" x14ac:dyDescent="0.25">
      <c r="A3067" t="s">
        <v>2848</v>
      </c>
      <c r="B3067" t="s">
        <v>41</v>
      </c>
      <c r="C3067" t="s">
        <v>2863</v>
      </c>
      <c r="E3067" t="s">
        <v>2863</v>
      </c>
      <c r="G3067">
        <v>3.4699074074074081E-4</v>
      </c>
      <c r="H3067" t="b">
        <v>1</v>
      </c>
      <c r="I3067" t="e">
        <f>G3068&lt;HLOOKUP(B3068,Table7[#All],IF('Time Sheet'!H3068,3,2),FALSE)</f>
        <v>#N/A</v>
      </c>
    </row>
    <row r="3068" spans="1:9" x14ac:dyDescent="0.25">
      <c r="A3068" t="s">
        <v>2848</v>
      </c>
      <c r="B3068" t="s">
        <v>43</v>
      </c>
      <c r="C3068" t="s">
        <v>2864</v>
      </c>
      <c r="E3068" t="s">
        <v>2864</v>
      </c>
      <c r="G3068">
        <v>4.7638888888888883E-4</v>
      </c>
      <c r="H3068" t="b">
        <v>1</v>
      </c>
      <c r="I3068" t="b">
        <f>G3069&lt;HLOOKUP(B3069,Table7[#All],IF('Time Sheet'!H3069,3,2),FALSE)</f>
        <v>0</v>
      </c>
    </row>
    <row r="3069" spans="1:9" x14ac:dyDescent="0.25">
      <c r="A3069" t="s">
        <v>2848</v>
      </c>
      <c r="B3069" t="s">
        <v>45</v>
      </c>
      <c r="C3069" t="s">
        <v>2865</v>
      </c>
      <c r="E3069" t="s">
        <v>2865</v>
      </c>
      <c r="G3069">
        <v>7.4166666666666662E-4</v>
      </c>
      <c r="H3069" t="b">
        <v>1</v>
      </c>
      <c r="I3069" t="e">
        <f>G3070&lt;HLOOKUP(B3070,Table7[#All],IF('Time Sheet'!H3070,3,2),FALSE)</f>
        <v>#N/A</v>
      </c>
    </row>
    <row r="3070" spans="1:9" x14ac:dyDescent="0.25">
      <c r="A3070" t="s">
        <v>2848</v>
      </c>
      <c r="B3070" t="s">
        <v>47</v>
      </c>
      <c r="C3070" t="s">
        <v>2866</v>
      </c>
      <c r="E3070" t="s">
        <v>2866</v>
      </c>
      <c r="G3070">
        <v>1.0124999999999999E-3</v>
      </c>
      <c r="H3070" t="b">
        <v>1</v>
      </c>
      <c r="I3070" t="e">
        <f>G3071&lt;HLOOKUP(B3071,Table7[#All],IF('Time Sheet'!H3071,3,2),FALSE)</f>
        <v>#N/A</v>
      </c>
    </row>
    <row r="3071" spans="1:9" x14ac:dyDescent="0.25">
      <c r="A3071" t="s">
        <v>2848</v>
      </c>
      <c r="B3071" t="s">
        <v>51</v>
      </c>
      <c r="C3071" t="s">
        <v>2867</v>
      </c>
      <c r="E3071" t="s">
        <v>2867</v>
      </c>
      <c r="G3071">
        <v>2.0969907407407408E-3</v>
      </c>
      <c r="H3071" t="b">
        <v>1</v>
      </c>
      <c r="I3071" t="e">
        <f>G3072&lt;HLOOKUP(B3072,Table7[#All],IF('Time Sheet'!H3072,3,2),FALSE)</f>
        <v>#N/A</v>
      </c>
    </row>
    <row r="3072" spans="1:9" x14ac:dyDescent="0.25">
      <c r="A3072" t="s">
        <v>2848</v>
      </c>
      <c r="B3072" t="s">
        <v>53</v>
      </c>
      <c r="C3072" t="s">
        <v>2868</v>
      </c>
      <c r="E3072" t="s">
        <v>2868</v>
      </c>
      <c r="G3072">
        <v>3.353009259259259E-4</v>
      </c>
      <c r="H3072" t="b">
        <v>1</v>
      </c>
      <c r="I3072" t="e">
        <f>G3073&lt;HLOOKUP(B3073,Table7[#All],IF('Time Sheet'!H3073,3,2),FALSE)</f>
        <v>#N/A</v>
      </c>
    </row>
    <row r="3073" spans="1:9" x14ac:dyDescent="0.25">
      <c r="A3073" t="s">
        <v>2848</v>
      </c>
      <c r="B3073" t="s">
        <v>55</v>
      </c>
      <c r="C3073" t="s">
        <v>2869</v>
      </c>
      <c r="E3073" t="s">
        <v>2869</v>
      </c>
      <c r="G3073">
        <v>2.8344907407407399E-4</v>
      </c>
      <c r="H3073" t="b">
        <v>1</v>
      </c>
      <c r="I3073" t="e">
        <f>G3074&lt;HLOOKUP(B3074,Table7[#All],IF('Time Sheet'!H3074,3,2),FALSE)</f>
        <v>#N/A</v>
      </c>
    </row>
    <row r="3074" spans="1:9" x14ac:dyDescent="0.25">
      <c r="A3074" t="s">
        <v>2848</v>
      </c>
      <c r="B3074" t="s">
        <v>57</v>
      </c>
      <c r="C3074" t="s">
        <v>2870</v>
      </c>
      <c r="E3074" t="s">
        <v>2870</v>
      </c>
      <c r="G3074">
        <v>3.5092592592592592E-4</v>
      </c>
      <c r="H3074" t="b">
        <v>1</v>
      </c>
      <c r="I3074" t="b">
        <f>G3075&lt;HLOOKUP(B3075,Table7[#All],IF('Time Sheet'!H3075,3,2),FALSE)</f>
        <v>0</v>
      </c>
    </row>
    <row r="3075" spans="1:9" x14ac:dyDescent="0.25">
      <c r="A3075" t="s">
        <v>2848</v>
      </c>
      <c r="B3075" t="s">
        <v>59</v>
      </c>
      <c r="C3075" t="s">
        <v>2871</v>
      </c>
      <c r="E3075" t="s">
        <v>2871</v>
      </c>
      <c r="G3075">
        <v>6.3136574074074072E-4</v>
      </c>
      <c r="H3075" t="b">
        <v>1</v>
      </c>
      <c r="I3075" t="e">
        <f>G3076&lt;HLOOKUP(B3076,Table7[#All],IF('Time Sheet'!H3076,3,2),FALSE)</f>
        <v>#N/A</v>
      </c>
    </row>
    <row r="3076" spans="1:9" x14ac:dyDescent="0.25">
      <c r="A3076" t="s">
        <v>2848</v>
      </c>
      <c r="B3076" t="s">
        <v>61</v>
      </c>
      <c r="C3076" t="s">
        <v>2776</v>
      </c>
      <c r="E3076" t="s">
        <v>2776</v>
      </c>
      <c r="G3076">
        <v>7.5451388888888888E-4</v>
      </c>
      <c r="H3076" t="b">
        <v>1</v>
      </c>
      <c r="I3076" t="e">
        <f>G3077&lt;HLOOKUP(B3077,Table7[#All],IF('Time Sheet'!H3077,3,2),FALSE)</f>
        <v>#N/A</v>
      </c>
    </row>
    <row r="3077" spans="1:9" x14ac:dyDescent="0.25">
      <c r="A3077" t="s">
        <v>2848</v>
      </c>
      <c r="B3077" t="s">
        <v>67</v>
      </c>
      <c r="C3077" t="s">
        <v>2872</v>
      </c>
      <c r="E3077" t="s">
        <v>2872</v>
      </c>
      <c r="G3077">
        <v>6.4398148148148149E-4</v>
      </c>
      <c r="H3077" t="b">
        <v>1</v>
      </c>
      <c r="I3077" t="b">
        <f>G3078&lt;HLOOKUP(B3078,Table7[#All],IF('Time Sheet'!H3078,3,2),FALSE)</f>
        <v>0</v>
      </c>
    </row>
    <row r="3078" spans="1:9" x14ac:dyDescent="0.25">
      <c r="A3078" t="s">
        <v>2848</v>
      </c>
      <c r="B3078" t="s">
        <v>69</v>
      </c>
      <c r="C3078" t="s">
        <v>2873</v>
      </c>
      <c r="E3078" t="s">
        <v>2873</v>
      </c>
      <c r="G3078">
        <v>1.496412037037037E-3</v>
      </c>
      <c r="H3078" t="b">
        <v>1</v>
      </c>
      <c r="I3078" t="e">
        <f>G3079&lt;HLOOKUP(B3079,Table7[#All],IF('Time Sheet'!H3079,3,2),FALSE)</f>
        <v>#N/A</v>
      </c>
    </row>
    <row r="3079" spans="1:9" x14ac:dyDescent="0.25">
      <c r="A3079" t="s">
        <v>2848</v>
      </c>
      <c r="B3079" t="s">
        <v>71</v>
      </c>
      <c r="C3079" t="s">
        <v>2874</v>
      </c>
      <c r="E3079" t="s">
        <v>2874</v>
      </c>
      <c r="G3079">
        <v>1.8193287037037041E-3</v>
      </c>
      <c r="H3079" t="b">
        <v>1</v>
      </c>
      <c r="I3079" t="b">
        <f>G3080&lt;HLOOKUP(B3080,Table7[#All],IF('Time Sheet'!H3080,3,2),FALSE)</f>
        <v>1</v>
      </c>
    </row>
    <row r="3080" spans="1:9" x14ac:dyDescent="0.25">
      <c r="A3080" t="s">
        <v>2875</v>
      </c>
      <c r="B3080" t="s">
        <v>3</v>
      </c>
      <c r="C3080" t="s">
        <v>2219</v>
      </c>
      <c r="E3080" t="s">
        <v>2219</v>
      </c>
      <c r="G3080">
        <v>2.5787037037037038E-4</v>
      </c>
      <c r="H3080" t="b">
        <v>1</v>
      </c>
      <c r="I3080" t="e">
        <f>G3081&lt;HLOOKUP(B3081,Table7[#All],IF('Time Sheet'!H3081,3,2),FALSE)</f>
        <v>#N/A</v>
      </c>
    </row>
    <row r="3081" spans="1:9" x14ac:dyDescent="0.25">
      <c r="A3081" t="s">
        <v>2875</v>
      </c>
      <c r="B3081" t="s">
        <v>1678</v>
      </c>
      <c r="C3081" t="s">
        <v>2876</v>
      </c>
      <c r="E3081" t="s">
        <v>2876</v>
      </c>
      <c r="G3081">
        <v>3.3668981481481478E-4</v>
      </c>
      <c r="H3081" t="b">
        <v>1</v>
      </c>
      <c r="I3081" t="e">
        <f>G3082&lt;HLOOKUP(B3082,Table7[#All],IF('Time Sheet'!H3082,3,2),FALSE)</f>
        <v>#N/A</v>
      </c>
    </row>
    <row r="3082" spans="1:9" x14ac:dyDescent="0.25">
      <c r="A3082" t="s">
        <v>2875</v>
      </c>
      <c r="B3082" t="s">
        <v>5</v>
      </c>
      <c r="C3082" t="s">
        <v>2877</v>
      </c>
      <c r="E3082" t="s">
        <v>2877</v>
      </c>
      <c r="G3082">
        <v>2.9525462962962958E-4</v>
      </c>
      <c r="H3082" t="b">
        <v>1</v>
      </c>
      <c r="I3082" t="b">
        <f>G3083&lt;HLOOKUP(B3083,Table7[#All],IF('Time Sheet'!H3083,3,2),FALSE)</f>
        <v>1</v>
      </c>
    </row>
    <row r="3083" spans="1:9" x14ac:dyDescent="0.25">
      <c r="A3083" t="s">
        <v>2875</v>
      </c>
      <c r="B3083" t="s">
        <v>7</v>
      </c>
      <c r="C3083" t="s">
        <v>1186</v>
      </c>
      <c r="E3083" t="s">
        <v>1186</v>
      </c>
      <c r="G3083">
        <v>5.6585648148148153E-4</v>
      </c>
      <c r="H3083" t="b">
        <v>1</v>
      </c>
      <c r="I3083" t="e">
        <f>G3084&lt;HLOOKUP(B3084,Table7[#All],IF('Time Sheet'!H3084,3,2),FALSE)</f>
        <v>#N/A</v>
      </c>
    </row>
    <row r="3084" spans="1:9" x14ac:dyDescent="0.25">
      <c r="A3084" t="s">
        <v>2875</v>
      </c>
      <c r="B3084" t="s">
        <v>1045</v>
      </c>
      <c r="C3084" t="s">
        <v>2878</v>
      </c>
      <c r="E3084" t="s">
        <v>2878</v>
      </c>
      <c r="G3084">
        <v>7.5740740740740738E-4</v>
      </c>
      <c r="H3084" t="b">
        <v>1</v>
      </c>
      <c r="I3084" t="e">
        <f>G3085&lt;HLOOKUP(B3085,Table7[#All],IF('Time Sheet'!H3085,3,2),FALSE)</f>
        <v>#N/A</v>
      </c>
    </row>
    <row r="3085" spans="1:9" x14ac:dyDescent="0.25">
      <c r="A3085" t="s">
        <v>2875</v>
      </c>
      <c r="B3085" t="s">
        <v>9</v>
      </c>
      <c r="C3085" t="s">
        <v>2879</v>
      </c>
      <c r="E3085" t="s">
        <v>2879</v>
      </c>
      <c r="G3085">
        <v>6.8738425925925922E-4</v>
      </c>
      <c r="H3085" t="b">
        <v>1</v>
      </c>
      <c r="I3085" t="b">
        <f>G3086&lt;HLOOKUP(B3086,Table7[#All],IF('Time Sheet'!H3086,3,2),FALSE)</f>
        <v>0</v>
      </c>
    </row>
    <row r="3086" spans="1:9" x14ac:dyDescent="0.25">
      <c r="A3086" t="s">
        <v>2875</v>
      </c>
      <c r="B3086" t="s">
        <v>11</v>
      </c>
      <c r="C3086" t="s">
        <v>2880</v>
      </c>
      <c r="E3086" t="s">
        <v>2880</v>
      </c>
      <c r="G3086">
        <v>1.3333333333333331E-3</v>
      </c>
      <c r="H3086" t="b">
        <v>1</v>
      </c>
      <c r="I3086" t="e">
        <f>G3087&lt;HLOOKUP(B3087,Table7[#All],IF('Time Sheet'!H3087,3,2),FALSE)</f>
        <v>#N/A</v>
      </c>
    </row>
    <row r="3087" spans="1:9" x14ac:dyDescent="0.25">
      <c r="A3087" t="s">
        <v>2875</v>
      </c>
      <c r="B3087" t="s">
        <v>13</v>
      </c>
      <c r="C3087" t="s">
        <v>2881</v>
      </c>
      <c r="E3087" t="s">
        <v>2881</v>
      </c>
      <c r="G3087">
        <v>1.460185185185185E-3</v>
      </c>
      <c r="H3087" t="b">
        <v>1</v>
      </c>
      <c r="I3087" t="e">
        <f>G3088&lt;HLOOKUP(B3088,Table7[#All],IF('Time Sheet'!H3088,3,2),FALSE)</f>
        <v>#N/A</v>
      </c>
    </row>
    <row r="3088" spans="1:9" x14ac:dyDescent="0.25">
      <c r="A3088" t="s">
        <v>2875</v>
      </c>
      <c r="B3088" t="s">
        <v>15</v>
      </c>
      <c r="C3088" t="s">
        <v>2882</v>
      </c>
      <c r="E3088" t="s">
        <v>2882</v>
      </c>
      <c r="G3088">
        <v>3.4996527777777782E-3</v>
      </c>
      <c r="H3088" t="b">
        <v>1</v>
      </c>
      <c r="I3088" t="b">
        <f>G3089&lt;HLOOKUP(B3089,Table7[#All],IF('Time Sheet'!H3089,3,2),FALSE)</f>
        <v>0</v>
      </c>
    </row>
    <row r="3089" spans="1:9" x14ac:dyDescent="0.25">
      <c r="A3089" t="s">
        <v>2875</v>
      </c>
      <c r="B3089" t="s">
        <v>17</v>
      </c>
      <c r="C3089" t="s">
        <v>2883</v>
      </c>
      <c r="E3089" t="s">
        <v>2883</v>
      </c>
      <c r="G3089">
        <v>3.753125E-3</v>
      </c>
      <c r="H3089" t="b">
        <v>1</v>
      </c>
      <c r="I3089" t="e">
        <f>G3090&lt;HLOOKUP(B3090,Table7[#All],IF('Time Sheet'!H3090,3,2),FALSE)</f>
        <v>#N/A</v>
      </c>
    </row>
    <row r="3090" spans="1:9" x14ac:dyDescent="0.25">
      <c r="A3090" t="s">
        <v>2875</v>
      </c>
      <c r="B3090" t="s">
        <v>21</v>
      </c>
      <c r="C3090" t="s">
        <v>2884</v>
      </c>
      <c r="E3090" t="s">
        <v>2884</v>
      </c>
      <c r="G3090">
        <v>8.1466435185185183E-3</v>
      </c>
      <c r="H3090" t="b">
        <v>1</v>
      </c>
      <c r="I3090" t="e">
        <f>G3091&lt;HLOOKUP(B3091,Table7[#All],IF('Time Sheet'!H3091,3,2),FALSE)</f>
        <v>#N/A</v>
      </c>
    </row>
    <row r="3091" spans="1:9" x14ac:dyDescent="0.25">
      <c r="A3091" t="s">
        <v>2875</v>
      </c>
      <c r="B3091" t="s">
        <v>27</v>
      </c>
      <c r="C3091" t="s">
        <v>1967</v>
      </c>
      <c r="E3091" t="s">
        <v>1967</v>
      </c>
      <c r="G3091">
        <v>3.0763888888888892E-4</v>
      </c>
      <c r="H3091" t="b">
        <v>1</v>
      </c>
      <c r="I3091" t="e">
        <f>G3092&lt;HLOOKUP(B3092,Table7[#All],IF('Time Sheet'!H3092,3,2),FALSE)</f>
        <v>#N/A</v>
      </c>
    </row>
    <row r="3092" spans="1:9" x14ac:dyDescent="0.25">
      <c r="A3092" t="s">
        <v>2875</v>
      </c>
      <c r="B3092" t="s">
        <v>1979</v>
      </c>
      <c r="C3092" t="s">
        <v>2885</v>
      </c>
      <c r="E3092" t="s">
        <v>2885</v>
      </c>
      <c r="G3092">
        <v>4.4583333333333329E-4</v>
      </c>
      <c r="H3092" t="b">
        <v>1</v>
      </c>
      <c r="I3092" t="e">
        <f>G3093&lt;HLOOKUP(B3093,Table7[#All],IF('Time Sheet'!H3093,3,2),FALSE)</f>
        <v>#N/A</v>
      </c>
    </row>
    <row r="3093" spans="1:9" x14ac:dyDescent="0.25">
      <c r="A3093" t="s">
        <v>2875</v>
      </c>
      <c r="B3093" t="s">
        <v>29</v>
      </c>
      <c r="C3093" t="s">
        <v>275</v>
      </c>
      <c r="E3093" t="s">
        <v>275</v>
      </c>
      <c r="G3093">
        <v>3.358796296296296E-4</v>
      </c>
      <c r="H3093" t="b">
        <v>1</v>
      </c>
      <c r="I3093" t="b">
        <f>G3094&lt;HLOOKUP(B3094,Table7[#All],IF('Time Sheet'!H3094,3,2),FALSE)</f>
        <v>0</v>
      </c>
    </row>
    <row r="3094" spans="1:9" x14ac:dyDescent="0.25">
      <c r="A3094" t="s">
        <v>2875</v>
      </c>
      <c r="B3094" t="s">
        <v>31</v>
      </c>
      <c r="C3094" t="s">
        <v>2886</v>
      </c>
      <c r="E3094" t="s">
        <v>2886</v>
      </c>
      <c r="G3094">
        <v>6.7094907407407403E-4</v>
      </c>
      <c r="H3094" t="b">
        <v>1</v>
      </c>
      <c r="I3094" t="e">
        <f>G3095&lt;HLOOKUP(B3095,Table7[#All],IF('Time Sheet'!H3095,3,2),FALSE)</f>
        <v>#N/A</v>
      </c>
    </row>
    <row r="3095" spans="1:9" x14ac:dyDescent="0.25">
      <c r="A3095" t="s">
        <v>2875</v>
      </c>
      <c r="B3095" t="s">
        <v>1236</v>
      </c>
      <c r="C3095" t="s">
        <v>2887</v>
      </c>
      <c r="E3095" t="s">
        <v>2887</v>
      </c>
      <c r="G3095">
        <v>1.045486111111111E-3</v>
      </c>
      <c r="H3095" t="b">
        <v>1</v>
      </c>
      <c r="I3095" t="e">
        <f>G3096&lt;HLOOKUP(B3096,Table7[#All],IF('Time Sheet'!H3096,3,2),FALSE)</f>
        <v>#N/A</v>
      </c>
    </row>
    <row r="3096" spans="1:9" x14ac:dyDescent="0.25">
      <c r="A3096" t="s">
        <v>2875</v>
      </c>
      <c r="B3096" t="s">
        <v>33</v>
      </c>
      <c r="C3096" t="s">
        <v>2888</v>
      </c>
      <c r="E3096" t="s">
        <v>2888</v>
      </c>
      <c r="G3096">
        <v>7.7268518518518528E-4</v>
      </c>
      <c r="H3096" t="b">
        <v>1</v>
      </c>
      <c r="I3096" t="e">
        <f>G3097&lt;HLOOKUP(B3097,Table7[#All],IF('Time Sheet'!H3097,3,2),FALSE)</f>
        <v>#N/A</v>
      </c>
    </row>
    <row r="3097" spans="1:9" x14ac:dyDescent="0.25">
      <c r="A3097" t="s">
        <v>2875</v>
      </c>
      <c r="B3097" t="s">
        <v>35</v>
      </c>
      <c r="C3097" t="s">
        <v>2889</v>
      </c>
      <c r="E3097" t="s">
        <v>2889</v>
      </c>
      <c r="G3097">
        <v>1.554745370370371E-3</v>
      </c>
      <c r="H3097" t="b">
        <v>1</v>
      </c>
      <c r="I3097" t="e">
        <f>G3098&lt;HLOOKUP(B3098,Table7[#All],IF('Time Sheet'!H3098,3,2),FALSE)</f>
        <v>#N/A</v>
      </c>
    </row>
    <row r="3098" spans="1:9" x14ac:dyDescent="0.25">
      <c r="A3098" t="s">
        <v>2875</v>
      </c>
      <c r="B3098" t="s">
        <v>41</v>
      </c>
      <c r="C3098" t="s">
        <v>2890</v>
      </c>
      <c r="E3098" t="s">
        <v>2890</v>
      </c>
      <c r="G3098">
        <v>3.5208333333333343E-4</v>
      </c>
      <c r="H3098" t="b">
        <v>1</v>
      </c>
      <c r="I3098" t="e">
        <f>G3099&lt;HLOOKUP(B3099,Table7[#All],IF('Time Sheet'!H3099,3,2),FALSE)</f>
        <v>#N/A</v>
      </c>
    </row>
    <row r="3099" spans="1:9" x14ac:dyDescent="0.25">
      <c r="A3099" t="s">
        <v>2875</v>
      </c>
      <c r="B3099" t="s">
        <v>1322</v>
      </c>
      <c r="C3099" t="s">
        <v>2891</v>
      </c>
      <c r="E3099" t="s">
        <v>2891</v>
      </c>
      <c r="G3099">
        <v>4.9768518518518521E-4</v>
      </c>
      <c r="H3099" t="b">
        <v>1</v>
      </c>
      <c r="I3099" t="e">
        <f>G3100&lt;HLOOKUP(B3100,Table7[#All],IF('Time Sheet'!H3100,3,2),FALSE)</f>
        <v>#N/A</v>
      </c>
    </row>
    <row r="3100" spans="1:9" x14ac:dyDescent="0.25">
      <c r="A3100" t="s">
        <v>2875</v>
      </c>
      <c r="B3100" t="s">
        <v>43</v>
      </c>
      <c r="C3100" t="s">
        <v>2892</v>
      </c>
      <c r="E3100" t="s">
        <v>2892</v>
      </c>
      <c r="G3100">
        <v>3.7453703703703699E-4</v>
      </c>
      <c r="H3100" t="b">
        <v>1</v>
      </c>
      <c r="I3100" t="b">
        <f>G3101&lt;HLOOKUP(B3101,Table7[#All],IF('Time Sheet'!H3101,3,2),FALSE)</f>
        <v>0</v>
      </c>
    </row>
    <row r="3101" spans="1:9" x14ac:dyDescent="0.25">
      <c r="A3101" t="s">
        <v>2875</v>
      </c>
      <c r="B3101" t="s">
        <v>45</v>
      </c>
      <c r="C3101" t="s">
        <v>2893</v>
      </c>
      <c r="E3101" t="s">
        <v>2893</v>
      </c>
      <c r="G3101">
        <v>7.6296296296296301E-4</v>
      </c>
      <c r="H3101" t="b">
        <v>1</v>
      </c>
      <c r="I3101" t="e">
        <f>G3102&lt;HLOOKUP(B3102,Table7[#All],IF('Time Sheet'!H3102,3,2),FALSE)</f>
        <v>#N/A</v>
      </c>
    </row>
    <row r="3102" spans="1:9" x14ac:dyDescent="0.25">
      <c r="A3102" t="s">
        <v>2875</v>
      </c>
      <c r="B3102" t="s">
        <v>1063</v>
      </c>
      <c r="C3102" t="s">
        <v>2894</v>
      </c>
      <c r="E3102" t="s">
        <v>2894</v>
      </c>
      <c r="G3102">
        <v>1.0864583333333329E-3</v>
      </c>
      <c r="H3102" t="b">
        <v>1</v>
      </c>
      <c r="I3102" t="e">
        <f>G3103&lt;HLOOKUP(B3103,Table7[#All],IF('Time Sheet'!H3103,3,2),FALSE)</f>
        <v>#N/A</v>
      </c>
    </row>
    <row r="3103" spans="1:9" x14ac:dyDescent="0.25">
      <c r="A3103" t="s">
        <v>2875</v>
      </c>
      <c r="B3103" t="s">
        <v>47</v>
      </c>
      <c r="C3103" t="s">
        <v>2895</v>
      </c>
      <c r="E3103" t="s">
        <v>2895</v>
      </c>
      <c r="G3103">
        <v>8.66550925925926E-4</v>
      </c>
      <c r="H3103" t="b">
        <v>1</v>
      </c>
      <c r="I3103" t="e">
        <f>G3104&lt;HLOOKUP(B3104,Table7[#All],IF('Time Sheet'!H3104,3,2),FALSE)</f>
        <v>#N/A</v>
      </c>
    </row>
    <row r="3104" spans="1:9" x14ac:dyDescent="0.25">
      <c r="A3104" t="s">
        <v>2875</v>
      </c>
      <c r="B3104" t="s">
        <v>49</v>
      </c>
      <c r="C3104" t="s">
        <v>2896</v>
      </c>
      <c r="E3104" t="s">
        <v>2896</v>
      </c>
      <c r="G3104">
        <v>1.8512731481481479E-3</v>
      </c>
      <c r="H3104" t="b">
        <v>1</v>
      </c>
      <c r="I3104" t="e">
        <f>G3105&lt;HLOOKUP(B3105,Table7[#All],IF('Time Sheet'!H3105,3,2),FALSE)</f>
        <v>#N/A</v>
      </c>
    </row>
    <row r="3105" spans="1:9" x14ac:dyDescent="0.25">
      <c r="A3105" t="s">
        <v>2875</v>
      </c>
      <c r="B3105" t="s">
        <v>51</v>
      </c>
      <c r="C3105" t="s">
        <v>2897</v>
      </c>
      <c r="E3105" t="s">
        <v>2897</v>
      </c>
      <c r="G3105">
        <v>2.133333333333333E-3</v>
      </c>
      <c r="H3105" t="b">
        <v>1</v>
      </c>
      <c r="I3105" t="e">
        <f>G3106&lt;HLOOKUP(B3106,Table7[#All],IF('Time Sheet'!H3106,3,2),FALSE)</f>
        <v>#N/A</v>
      </c>
    </row>
    <row r="3106" spans="1:9" x14ac:dyDescent="0.25">
      <c r="A3106" t="s">
        <v>2875</v>
      </c>
      <c r="B3106" t="s">
        <v>55</v>
      </c>
      <c r="C3106" t="s">
        <v>2898</v>
      </c>
      <c r="E3106" t="s">
        <v>2898</v>
      </c>
      <c r="G3106">
        <v>2.892361111111111E-4</v>
      </c>
      <c r="H3106" t="b">
        <v>1</v>
      </c>
      <c r="I3106" t="e">
        <f>G3107&lt;HLOOKUP(B3107,Table7[#All],IF('Time Sheet'!H3107,3,2),FALSE)</f>
        <v>#N/A</v>
      </c>
    </row>
    <row r="3107" spans="1:9" x14ac:dyDescent="0.25">
      <c r="A3107" t="s">
        <v>2875</v>
      </c>
      <c r="B3107" t="s">
        <v>1332</v>
      </c>
      <c r="C3107" t="s">
        <v>2899</v>
      </c>
      <c r="E3107" t="s">
        <v>2899</v>
      </c>
      <c r="G3107">
        <v>3.826388888888889E-4</v>
      </c>
      <c r="H3107" t="b">
        <v>1</v>
      </c>
      <c r="I3107" t="e">
        <f>G3108&lt;HLOOKUP(B3108,Table7[#All],IF('Time Sheet'!H3108,3,2),FALSE)</f>
        <v>#N/A</v>
      </c>
    </row>
    <row r="3108" spans="1:9" x14ac:dyDescent="0.25">
      <c r="A3108" t="s">
        <v>2875</v>
      </c>
      <c r="B3108" t="s">
        <v>57</v>
      </c>
      <c r="C3108" t="s">
        <v>1967</v>
      </c>
      <c r="E3108" t="s">
        <v>1967</v>
      </c>
      <c r="G3108">
        <v>3.0763888888888892E-4</v>
      </c>
      <c r="H3108" t="b">
        <v>1</v>
      </c>
      <c r="I3108" t="b">
        <f>G3109&lt;HLOOKUP(B3109,Table7[#All],IF('Time Sheet'!H3109,3,2),FALSE)</f>
        <v>0</v>
      </c>
    </row>
    <row r="3109" spans="1:9" x14ac:dyDescent="0.25">
      <c r="A3109" t="s">
        <v>2875</v>
      </c>
      <c r="B3109" t="s">
        <v>59</v>
      </c>
      <c r="C3109" t="s">
        <v>2900</v>
      </c>
      <c r="E3109" t="s">
        <v>2900</v>
      </c>
      <c r="G3109">
        <v>6.4201388888888891E-4</v>
      </c>
      <c r="H3109" t="b">
        <v>1</v>
      </c>
      <c r="I3109" t="e">
        <f>G3110&lt;HLOOKUP(B3110,Table7[#All],IF('Time Sheet'!H3110,3,2),FALSE)</f>
        <v>#N/A</v>
      </c>
    </row>
    <row r="3110" spans="1:9" x14ac:dyDescent="0.25">
      <c r="A3110" t="s">
        <v>2875</v>
      </c>
      <c r="B3110" t="s">
        <v>1336</v>
      </c>
      <c r="C3110" t="s">
        <v>2901</v>
      </c>
      <c r="E3110" t="s">
        <v>2901</v>
      </c>
      <c r="G3110">
        <v>9.55787037037037E-4</v>
      </c>
      <c r="H3110" t="b">
        <v>1</v>
      </c>
      <c r="I3110" t="e">
        <f>G3111&lt;HLOOKUP(B3111,Table7[#All],IF('Time Sheet'!H3111,3,2),FALSE)</f>
        <v>#N/A</v>
      </c>
    </row>
    <row r="3111" spans="1:9" x14ac:dyDescent="0.25">
      <c r="A3111" t="s">
        <v>2875</v>
      </c>
      <c r="B3111" t="s">
        <v>61</v>
      </c>
      <c r="C3111" t="s">
        <v>427</v>
      </c>
      <c r="E3111" t="s">
        <v>427</v>
      </c>
      <c r="G3111">
        <v>6.9606481481481483E-4</v>
      </c>
      <c r="H3111" t="b">
        <v>1</v>
      </c>
      <c r="I3111" t="e">
        <f>G3112&lt;HLOOKUP(B3112,Table7[#All],IF('Time Sheet'!H3112,3,2),FALSE)</f>
        <v>#N/A</v>
      </c>
    </row>
    <row r="3112" spans="1:9" x14ac:dyDescent="0.25">
      <c r="A3112" t="s">
        <v>2875</v>
      </c>
      <c r="B3112" t="s">
        <v>67</v>
      </c>
      <c r="C3112" t="s">
        <v>2902</v>
      </c>
      <c r="E3112" t="s">
        <v>2902</v>
      </c>
      <c r="G3112">
        <v>6.5405092592592587E-4</v>
      </c>
      <c r="H3112" t="b">
        <v>1</v>
      </c>
      <c r="I3112" t="b">
        <f>G3113&lt;HLOOKUP(B3113,Table7[#All],IF('Time Sheet'!H3113,3,2),FALSE)</f>
        <v>0</v>
      </c>
    </row>
    <row r="3113" spans="1:9" x14ac:dyDescent="0.25">
      <c r="A3113" t="s">
        <v>2875</v>
      </c>
      <c r="B3113" t="s">
        <v>69</v>
      </c>
      <c r="C3113" t="s">
        <v>2903</v>
      </c>
      <c r="E3113" t="s">
        <v>2903</v>
      </c>
      <c r="G3113">
        <v>1.471527777777778E-3</v>
      </c>
      <c r="H3113" t="b">
        <v>1</v>
      </c>
      <c r="I3113" t="e">
        <f>G3114&lt;HLOOKUP(B3114,Table7[#All],IF('Time Sheet'!H3114,3,2),FALSE)</f>
        <v>#N/A</v>
      </c>
    </row>
    <row r="3114" spans="1:9" x14ac:dyDescent="0.25">
      <c r="A3114" t="s">
        <v>2875</v>
      </c>
      <c r="B3114" t="s">
        <v>71</v>
      </c>
      <c r="C3114" t="s">
        <v>2904</v>
      </c>
      <c r="E3114" t="s">
        <v>2904</v>
      </c>
      <c r="G3114">
        <v>1.7577546296296299E-3</v>
      </c>
      <c r="H3114" t="b">
        <v>1</v>
      </c>
      <c r="I3114" t="e">
        <f>G3115&lt;HLOOKUP(B3115,Table7[#All],IF('Time Sheet'!H3115,3,2),FALSE)</f>
        <v>#N/A</v>
      </c>
    </row>
    <row r="3115" spans="1:9" x14ac:dyDescent="0.25">
      <c r="A3115" t="s">
        <v>2875</v>
      </c>
      <c r="B3115" t="s">
        <v>73</v>
      </c>
      <c r="C3115" t="s">
        <v>2905</v>
      </c>
      <c r="E3115" t="s">
        <v>2905</v>
      </c>
      <c r="G3115">
        <v>3.4508101851851848E-3</v>
      </c>
      <c r="H3115" t="b">
        <v>1</v>
      </c>
      <c r="I3115" t="e">
        <f>G3116&lt;HLOOKUP(B3116,Table7[#All],IF('Time Sheet'!H3116,3,2),FALSE)</f>
        <v>#N/A</v>
      </c>
    </row>
    <row r="3116" spans="1:9" x14ac:dyDescent="0.25">
      <c r="A3116" t="s">
        <v>2906</v>
      </c>
      <c r="B3116" t="s">
        <v>1</v>
      </c>
      <c r="C3116" t="s">
        <v>2907</v>
      </c>
      <c r="E3116" t="s">
        <v>2907</v>
      </c>
      <c r="G3116">
        <v>2.085648148148148E-4</v>
      </c>
      <c r="H3116" t="b">
        <v>1</v>
      </c>
      <c r="I3116" t="b">
        <f>G3117&lt;HLOOKUP(B3117,Table7[#All],IF('Time Sheet'!H3117,3,2),FALSE)</f>
        <v>0</v>
      </c>
    </row>
    <row r="3117" spans="1:9" x14ac:dyDescent="0.25">
      <c r="A3117" t="s">
        <v>2906</v>
      </c>
      <c r="B3117" t="s">
        <v>3</v>
      </c>
      <c r="C3117" t="s">
        <v>424</v>
      </c>
      <c r="E3117" t="s">
        <v>424</v>
      </c>
      <c r="G3117">
        <v>2.7766203703703698E-4</v>
      </c>
      <c r="H3117" t="b">
        <v>1</v>
      </c>
      <c r="I3117" t="e">
        <f>G3118&lt;HLOOKUP(B3118,Table7[#All],IF('Time Sheet'!H3118,3,2),FALSE)</f>
        <v>#N/A</v>
      </c>
    </row>
    <row r="3118" spans="1:9" x14ac:dyDescent="0.25">
      <c r="A3118" t="s">
        <v>2906</v>
      </c>
      <c r="B3118" t="s">
        <v>5</v>
      </c>
      <c r="C3118" t="s">
        <v>2908</v>
      </c>
      <c r="E3118" t="s">
        <v>2908</v>
      </c>
      <c r="G3118">
        <v>3.1689814814814807E-4</v>
      </c>
      <c r="H3118" t="b">
        <v>1</v>
      </c>
      <c r="I3118" t="b">
        <f>G3119&lt;HLOOKUP(B3119,Table7[#All],IF('Time Sheet'!H3119,3,2),FALSE)</f>
        <v>0</v>
      </c>
    </row>
    <row r="3119" spans="1:9" x14ac:dyDescent="0.25">
      <c r="A3119" t="s">
        <v>2906</v>
      </c>
      <c r="B3119" t="s">
        <v>7</v>
      </c>
      <c r="C3119" t="s">
        <v>2909</v>
      </c>
      <c r="E3119" t="s">
        <v>2909</v>
      </c>
      <c r="G3119">
        <v>5.9201388888888888E-4</v>
      </c>
      <c r="H3119" t="b">
        <v>1</v>
      </c>
      <c r="I3119" t="e">
        <f>G3120&lt;HLOOKUP(B3120,Table7[#All],IF('Time Sheet'!H3120,3,2),FALSE)</f>
        <v>#N/A</v>
      </c>
    </row>
    <row r="3120" spans="1:9" x14ac:dyDescent="0.25">
      <c r="A3120" t="s">
        <v>2906</v>
      </c>
      <c r="B3120" t="s">
        <v>9</v>
      </c>
      <c r="C3120" t="s">
        <v>2910</v>
      </c>
      <c r="E3120" t="s">
        <v>2910</v>
      </c>
      <c r="G3120">
        <v>6.9930555555555555E-4</v>
      </c>
      <c r="H3120" t="b">
        <v>1</v>
      </c>
      <c r="I3120" t="b">
        <f>G3121&lt;HLOOKUP(B3121,Table7[#All],IF('Time Sheet'!H3121,3,2),FALSE)</f>
        <v>0</v>
      </c>
    </row>
    <row r="3121" spans="1:9" x14ac:dyDescent="0.25">
      <c r="A3121" t="s">
        <v>2906</v>
      </c>
      <c r="B3121" t="s">
        <v>11</v>
      </c>
      <c r="C3121" t="s">
        <v>2911</v>
      </c>
      <c r="E3121" t="s">
        <v>2911</v>
      </c>
      <c r="G3121">
        <v>1.3570601851851851E-3</v>
      </c>
      <c r="H3121" t="b">
        <v>1</v>
      </c>
      <c r="I3121" t="e">
        <f>G3122&lt;HLOOKUP(B3122,Table7[#All],IF('Time Sheet'!H3122,3,2),FALSE)</f>
        <v>#N/A</v>
      </c>
    </row>
    <row r="3122" spans="1:9" x14ac:dyDescent="0.25">
      <c r="A3122" t="s">
        <v>2906</v>
      </c>
      <c r="B3122" t="s">
        <v>13</v>
      </c>
      <c r="C3122" t="s">
        <v>2912</v>
      </c>
      <c r="E3122" t="s">
        <v>2912</v>
      </c>
      <c r="G3122">
        <v>1.572685185185185E-3</v>
      </c>
      <c r="H3122" t="b">
        <v>1</v>
      </c>
      <c r="I3122" t="e">
        <f>G3123&lt;HLOOKUP(B3123,Table7[#All],IF('Time Sheet'!H3123,3,2),FALSE)</f>
        <v>#N/A</v>
      </c>
    </row>
    <row r="3123" spans="1:9" x14ac:dyDescent="0.25">
      <c r="A3123" t="s">
        <v>2906</v>
      </c>
      <c r="B3123" t="s">
        <v>15</v>
      </c>
      <c r="C3123" t="s">
        <v>2913</v>
      </c>
      <c r="E3123" t="s">
        <v>2913</v>
      </c>
      <c r="G3123">
        <v>3.3083333333333328E-3</v>
      </c>
      <c r="H3123" t="b">
        <v>1</v>
      </c>
      <c r="I3123" t="b">
        <f>G3124&lt;HLOOKUP(B3124,Table7[#All],IF('Time Sheet'!H3124,3,2),FALSE)</f>
        <v>0</v>
      </c>
    </row>
    <row r="3124" spans="1:9" x14ac:dyDescent="0.25">
      <c r="A3124" t="s">
        <v>2906</v>
      </c>
      <c r="B3124" t="s">
        <v>17</v>
      </c>
      <c r="C3124" t="s">
        <v>2914</v>
      </c>
      <c r="E3124" t="s">
        <v>2914</v>
      </c>
      <c r="G3124">
        <v>3.5399305555555561E-3</v>
      </c>
      <c r="H3124" t="b">
        <v>1</v>
      </c>
      <c r="I3124" t="e">
        <f>G3125&lt;HLOOKUP(B3125,Table7[#All],IF('Time Sheet'!H3125,3,2),FALSE)</f>
        <v>#N/A</v>
      </c>
    </row>
    <row r="3125" spans="1:9" x14ac:dyDescent="0.25">
      <c r="A3125" t="s">
        <v>2906</v>
      </c>
      <c r="B3125" t="s">
        <v>19</v>
      </c>
      <c r="C3125" t="s">
        <v>2915</v>
      </c>
      <c r="E3125" t="s">
        <v>2915</v>
      </c>
      <c r="G3125">
        <v>7.0289351851851849E-3</v>
      </c>
      <c r="H3125" t="b">
        <v>1</v>
      </c>
      <c r="I3125" t="e">
        <f>G3126&lt;HLOOKUP(B3126,Table7[#All],IF('Time Sheet'!H3126,3,2),FALSE)</f>
        <v>#N/A</v>
      </c>
    </row>
    <row r="3126" spans="1:9" x14ac:dyDescent="0.25">
      <c r="A3126" t="s">
        <v>2906</v>
      </c>
      <c r="B3126" t="s">
        <v>21</v>
      </c>
      <c r="C3126" t="s">
        <v>2916</v>
      </c>
      <c r="E3126" t="s">
        <v>2916</v>
      </c>
      <c r="G3126">
        <v>7.7614583333333338E-3</v>
      </c>
      <c r="H3126" t="b">
        <v>1</v>
      </c>
      <c r="I3126" t="e">
        <f>G3127&lt;HLOOKUP(B3127,Table7[#All],IF('Time Sheet'!H3127,3,2),FALSE)</f>
        <v>#N/A</v>
      </c>
    </row>
    <row r="3127" spans="1:9" x14ac:dyDescent="0.25">
      <c r="A3127" t="s">
        <v>2906</v>
      </c>
      <c r="B3127" t="s">
        <v>23</v>
      </c>
      <c r="C3127" t="s">
        <v>2917</v>
      </c>
      <c r="E3127" t="s">
        <v>2917</v>
      </c>
      <c r="G3127">
        <v>1.429895833333333E-2</v>
      </c>
      <c r="H3127" t="b">
        <v>1</v>
      </c>
      <c r="I3127" t="e">
        <f>G3128&lt;HLOOKUP(B3128,Table7[#All],IF('Time Sheet'!H3128,3,2),FALSE)</f>
        <v>#N/A</v>
      </c>
    </row>
    <row r="3128" spans="1:9" x14ac:dyDescent="0.25">
      <c r="A3128" t="s">
        <v>2906</v>
      </c>
      <c r="B3128" t="s">
        <v>25</v>
      </c>
      <c r="C3128" t="s">
        <v>2918</v>
      </c>
      <c r="E3128" t="s">
        <v>2918</v>
      </c>
      <c r="G3128">
        <v>1.290416666666667E-2</v>
      </c>
      <c r="H3128" t="b">
        <v>1</v>
      </c>
      <c r="I3128" t="e">
        <f>G3129&lt;HLOOKUP(B3129,Table7[#All],IF('Time Sheet'!H3129,3,2),FALSE)</f>
        <v>#N/A</v>
      </c>
    </row>
    <row r="3129" spans="1:9" x14ac:dyDescent="0.25">
      <c r="A3129" t="s">
        <v>2906</v>
      </c>
      <c r="B3129" t="s">
        <v>126</v>
      </c>
      <c r="C3129" t="s">
        <v>2919</v>
      </c>
      <c r="E3129" t="s">
        <v>2919</v>
      </c>
      <c r="G3129">
        <v>2.8287037037037039E-4</v>
      </c>
      <c r="H3129" t="b">
        <v>1</v>
      </c>
      <c r="I3129" t="e">
        <f>G3130&lt;HLOOKUP(B3130,Table7[#All],IF('Time Sheet'!H3130,3,2),FALSE)</f>
        <v>#N/A</v>
      </c>
    </row>
    <row r="3130" spans="1:9" x14ac:dyDescent="0.25">
      <c r="A3130" t="s">
        <v>2906</v>
      </c>
      <c r="B3130" t="s">
        <v>27</v>
      </c>
      <c r="C3130" t="s">
        <v>2920</v>
      </c>
      <c r="E3130" t="s">
        <v>2920</v>
      </c>
      <c r="G3130">
        <v>3.2175925925925932E-4</v>
      </c>
      <c r="H3130" t="b">
        <v>1</v>
      </c>
      <c r="I3130" t="e">
        <f>G3131&lt;HLOOKUP(B3131,Table7[#All],IF('Time Sheet'!H3131,3,2),FALSE)</f>
        <v>#N/A</v>
      </c>
    </row>
    <row r="3131" spans="1:9" x14ac:dyDescent="0.25">
      <c r="A3131" t="s">
        <v>2906</v>
      </c>
      <c r="B3131" t="s">
        <v>29</v>
      </c>
      <c r="C3131" t="s">
        <v>2921</v>
      </c>
      <c r="E3131" t="s">
        <v>2921</v>
      </c>
      <c r="G3131">
        <v>4.2048611111111111E-4</v>
      </c>
      <c r="H3131" t="b">
        <v>1</v>
      </c>
      <c r="I3131" t="b">
        <f>G3132&lt;HLOOKUP(B3132,Table7[#All],IF('Time Sheet'!H3132,3,2),FALSE)</f>
        <v>0</v>
      </c>
    </row>
    <row r="3132" spans="1:9" x14ac:dyDescent="0.25">
      <c r="A3132" t="s">
        <v>2906</v>
      </c>
      <c r="B3132" t="s">
        <v>31</v>
      </c>
      <c r="C3132" t="s">
        <v>2922</v>
      </c>
      <c r="E3132" t="s">
        <v>2922</v>
      </c>
      <c r="G3132">
        <v>7.1064814814814819E-4</v>
      </c>
      <c r="H3132" t="b">
        <v>1</v>
      </c>
      <c r="I3132" t="e">
        <f>G3133&lt;HLOOKUP(B3133,Table7[#All],IF('Time Sheet'!H3133,3,2),FALSE)</f>
        <v>#N/A</v>
      </c>
    </row>
    <row r="3133" spans="1:9" x14ac:dyDescent="0.25">
      <c r="A3133" t="s">
        <v>2906</v>
      </c>
      <c r="B3133" t="s">
        <v>33</v>
      </c>
      <c r="C3133" t="s">
        <v>2923</v>
      </c>
      <c r="E3133" t="s">
        <v>2923</v>
      </c>
      <c r="G3133">
        <v>8.7499999999999991E-4</v>
      </c>
      <c r="H3133" t="b">
        <v>1</v>
      </c>
      <c r="I3133" t="e">
        <f>G3134&lt;HLOOKUP(B3134,Table7[#All],IF('Time Sheet'!H3134,3,2),FALSE)</f>
        <v>#N/A</v>
      </c>
    </row>
    <row r="3134" spans="1:9" x14ac:dyDescent="0.25">
      <c r="A3134" t="s">
        <v>2906</v>
      </c>
      <c r="B3134" t="s">
        <v>35</v>
      </c>
      <c r="C3134" t="s">
        <v>2924</v>
      </c>
      <c r="E3134" t="s">
        <v>2924</v>
      </c>
      <c r="G3134">
        <v>1.5312500000000001E-3</v>
      </c>
      <c r="H3134" t="b">
        <v>1</v>
      </c>
      <c r="I3134" t="e">
        <f>G3135&lt;HLOOKUP(B3135,Table7[#All],IF('Time Sheet'!H3135,3,2),FALSE)</f>
        <v>#N/A</v>
      </c>
    </row>
    <row r="3135" spans="1:9" x14ac:dyDescent="0.25">
      <c r="A3135" t="s">
        <v>2906</v>
      </c>
      <c r="B3135" t="s">
        <v>37</v>
      </c>
      <c r="C3135" t="s">
        <v>2925</v>
      </c>
      <c r="E3135" t="s">
        <v>2925</v>
      </c>
      <c r="G3135">
        <v>1.9789351851851851E-3</v>
      </c>
      <c r="H3135" t="b">
        <v>1</v>
      </c>
      <c r="I3135" t="e">
        <f>G3136&lt;HLOOKUP(B3136,Table7[#All],IF('Time Sheet'!H3136,3,2),FALSE)</f>
        <v>#N/A</v>
      </c>
    </row>
    <row r="3136" spans="1:9" x14ac:dyDescent="0.25">
      <c r="A3136" t="s">
        <v>2906</v>
      </c>
      <c r="B3136" t="s">
        <v>39</v>
      </c>
      <c r="C3136" t="s">
        <v>2926</v>
      </c>
      <c r="E3136" t="s">
        <v>2926</v>
      </c>
      <c r="G3136">
        <v>3.4953703703703698E-4</v>
      </c>
      <c r="H3136" t="b">
        <v>1</v>
      </c>
      <c r="I3136" t="e">
        <f>G3137&lt;HLOOKUP(B3137,Table7[#All],IF('Time Sheet'!H3137,3,2),FALSE)</f>
        <v>#N/A</v>
      </c>
    </row>
    <row r="3137" spans="1:9" x14ac:dyDescent="0.25">
      <c r="A3137" t="s">
        <v>2906</v>
      </c>
      <c r="B3137" t="s">
        <v>41</v>
      </c>
      <c r="C3137" t="s">
        <v>2927</v>
      </c>
      <c r="E3137" t="s">
        <v>2927</v>
      </c>
      <c r="G3137">
        <v>3.6226851851851849E-4</v>
      </c>
      <c r="H3137" t="b">
        <v>1</v>
      </c>
      <c r="I3137" t="e">
        <f>G3138&lt;HLOOKUP(B3138,Table7[#All],IF('Time Sheet'!H3138,3,2),FALSE)</f>
        <v>#N/A</v>
      </c>
    </row>
    <row r="3138" spans="1:9" x14ac:dyDescent="0.25">
      <c r="A3138" t="s">
        <v>2906</v>
      </c>
      <c r="B3138" t="s">
        <v>43</v>
      </c>
      <c r="C3138" t="s">
        <v>2928</v>
      </c>
      <c r="E3138" t="s">
        <v>2928</v>
      </c>
      <c r="G3138">
        <v>4.3124999999999999E-4</v>
      </c>
      <c r="H3138" t="b">
        <v>1</v>
      </c>
      <c r="I3138" t="b">
        <f>G3139&lt;HLOOKUP(B3139,Table7[#All],IF('Time Sheet'!H3139,3,2),FALSE)</f>
        <v>0</v>
      </c>
    </row>
    <row r="3139" spans="1:9" x14ac:dyDescent="0.25">
      <c r="A3139" t="s">
        <v>2906</v>
      </c>
      <c r="B3139" t="s">
        <v>45</v>
      </c>
      <c r="C3139" t="s">
        <v>2929</v>
      </c>
      <c r="E3139" t="s">
        <v>2929</v>
      </c>
      <c r="G3139">
        <v>7.7083333333333322E-4</v>
      </c>
      <c r="H3139" t="b">
        <v>1</v>
      </c>
      <c r="I3139" t="e">
        <f>G3140&lt;HLOOKUP(B3140,Table7[#All],IF('Time Sheet'!H3140,3,2),FALSE)</f>
        <v>#N/A</v>
      </c>
    </row>
    <row r="3140" spans="1:9" x14ac:dyDescent="0.25">
      <c r="A3140" t="s">
        <v>2906</v>
      </c>
      <c r="B3140" t="s">
        <v>47</v>
      </c>
      <c r="C3140" t="s">
        <v>2930</v>
      </c>
      <c r="E3140" t="s">
        <v>2930</v>
      </c>
      <c r="G3140">
        <v>9.0023148148148146E-4</v>
      </c>
      <c r="H3140" t="b">
        <v>1</v>
      </c>
      <c r="I3140" t="e">
        <f>G3141&lt;HLOOKUP(B3141,Table7[#All],IF('Time Sheet'!H3141,3,2),FALSE)</f>
        <v>#N/A</v>
      </c>
    </row>
    <row r="3141" spans="1:9" x14ac:dyDescent="0.25">
      <c r="A3141" t="s">
        <v>2906</v>
      </c>
      <c r="B3141" t="s">
        <v>49</v>
      </c>
      <c r="C3141" t="s">
        <v>2931</v>
      </c>
      <c r="E3141" t="s">
        <v>2931</v>
      </c>
      <c r="G3141">
        <v>1.7104166666666669E-3</v>
      </c>
      <c r="H3141" t="b">
        <v>1</v>
      </c>
      <c r="I3141" t="e">
        <f>G3142&lt;HLOOKUP(B3142,Table7[#All],IF('Time Sheet'!H3142,3,2),FALSE)</f>
        <v>#N/A</v>
      </c>
    </row>
    <row r="3142" spans="1:9" x14ac:dyDescent="0.25">
      <c r="A3142" t="s">
        <v>2906</v>
      </c>
      <c r="B3142" t="s">
        <v>51</v>
      </c>
      <c r="C3142" t="s">
        <v>2932</v>
      </c>
      <c r="E3142" t="s">
        <v>2932</v>
      </c>
      <c r="G3142">
        <v>2.0233796296296302E-3</v>
      </c>
      <c r="H3142" t="b">
        <v>1</v>
      </c>
      <c r="I3142" t="e">
        <f>G3143&lt;HLOOKUP(B3143,Table7[#All],IF('Time Sheet'!H3143,3,2),FALSE)</f>
        <v>#N/A</v>
      </c>
    </row>
    <row r="3143" spans="1:9" x14ac:dyDescent="0.25">
      <c r="A3143" t="s">
        <v>2906</v>
      </c>
      <c r="B3143" t="s">
        <v>53</v>
      </c>
      <c r="C3143" t="s">
        <v>334</v>
      </c>
      <c r="E3143" t="s">
        <v>334</v>
      </c>
      <c r="G3143">
        <v>2.8206018518518521E-4</v>
      </c>
      <c r="H3143" t="b">
        <v>1</v>
      </c>
      <c r="I3143" t="e">
        <f>G3144&lt;HLOOKUP(B3144,Table7[#All],IF('Time Sheet'!H3144,3,2),FALSE)</f>
        <v>#N/A</v>
      </c>
    </row>
    <row r="3144" spans="1:9" x14ac:dyDescent="0.25">
      <c r="A3144" t="s">
        <v>2906</v>
      </c>
      <c r="B3144" t="s">
        <v>55</v>
      </c>
      <c r="C3144" t="s">
        <v>2933</v>
      </c>
      <c r="E3144" t="s">
        <v>2933</v>
      </c>
      <c r="G3144">
        <v>2.8715277777777778E-4</v>
      </c>
      <c r="H3144" t="b">
        <v>1</v>
      </c>
      <c r="I3144" t="e">
        <f>G3145&lt;HLOOKUP(B3145,Table7[#All],IF('Time Sheet'!H3145,3,2),FALSE)</f>
        <v>#N/A</v>
      </c>
    </row>
    <row r="3145" spans="1:9" x14ac:dyDescent="0.25">
      <c r="A3145" t="s">
        <v>2906</v>
      </c>
      <c r="B3145" t="s">
        <v>57</v>
      </c>
      <c r="C3145" t="s">
        <v>2934</v>
      </c>
      <c r="E3145" t="s">
        <v>2934</v>
      </c>
      <c r="G3145">
        <v>3.2812500000000002E-4</v>
      </c>
      <c r="H3145" t="b">
        <v>1</v>
      </c>
      <c r="I3145" t="b">
        <f>G3146&lt;HLOOKUP(B3146,Table7[#All],IF('Time Sheet'!H3146,3,2),FALSE)</f>
        <v>1</v>
      </c>
    </row>
    <row r="3146" spans="1:9" x14ac:dyDescent="0.25">
      <c r="A3146" t="s">
        <v>2906</v>
      </c>
      <c r="B3146" t="s">
        <v>59</v>
      </c>
      <c r="C3146" t="s">
        <v>372</v>
      </c>
      <c r="E3146" t="s">
        <v>372</v>
      </c>
      <c r="G3146">
        <v>6.2175925925925929E-4</v>
      </c>
      <c r="H3146" t="b">
        <v>1</v>
      </c>
      <c r="I3146" t="e">
        <f>G3147&lt;HLOOKUP(B3147,Table7[#All],IF('Time Sheet'!H3147,3,2),FALSE)</f>
        <v>#N/A</v>
      </c>
    </row>
    <row r="3147" spans="1:9" x14ac:dyDescent="0.25">
      <c r="A3147" t="s">
        <v>2906</v>
      </c>
      <c r="B3147" t="s">
        <v>61</v>
      </c>
      <c r="C3147" t="s">
        <v>1667</v>
      </c>
      <c r="E3147" t="s">
        <v>1667</v>
      </c>
      <c r="G3147">
        <v>7.0474537037037033E-4</v>
      </c>
      <c r="H3147" t="b">
        <v>1</v>
      </c>
      <c r="I3147" t="e">
        <f>G3148&lt;HLOOKUP(B3148,Table7[#All],IF('Time Sheet'!H3148,3,2),FALSE)</f>
        <v>#N/A</v>
      </c>
    </row>
    <row r="3148" spans="1:9" x14ac:dyDescent="0.25">
      <c r="A3148" t="s">
        <v>2906</v>
      </c>
      <c r="B3148" t="s">
        <v>63</v>
      </c>
      <c r="C3148" t="s">
        <v>2935</v>
      </c>
      <c r="E3148" t="s">
        <v>2935</v>
      </c>
      <c r="G3148">
        <v>1.412731481481482E-3</v>
      </c>
      <c r="H3148" t="b">
        <v>1</v>
      </c>
      <c r="I3148" t="e">
        <f>G3149&lt;HLOOKUP(B3149,Table7[#All],IF('Time Sheet'!H3149,3,2),FALSE)</f>
        <v>#N/A</v>
      </c>
    </row>
    <row r="3149" spans="1:9" x14ac:dyDescent="0.25">
      <c r="A3149" t="s">
        <v>2906</v>
      </c>
      <c r="B3149" t="s">
        <v>65</v>
      </c>
      <c r="C3149" t="s">
        <v>2936</v>
      </c>
      <c r="E3149" t="s">
        <v>2936</v>
      </c>
      <c r="G3149">
        <v>1.6745370370370371E-3</v>
      </c>
      <c r="H3149" t="b">
        <v>1</v>
      </c>
      <c r="I3149" t="e">
        <f>G3150&lt;HLOOKUP(B3150,Table7[#All],IF('Time Sheet'!H3150,3,2),FALSE)</f>
        <v>#N/A</v>
      </c>
    </row>
    <row r="3150" spans="1:9" x14ac:dyDescent="0.25">
      <c r="A3150" t="s">
        <v>2906</v>
      </c>
      <c r="B3150" t="s">
        <v>67</v>
      </c>
      <c r="C3150" t="s">
        <v>2937</v>
      </c>
      <c r="E3150" t="s">
        <v>2937</v>
      </c>
      <c r="G3150">
        <v>6.8784722222222218E-4</v>
      </c>
      <c r="H3150" t="b">
        <v>1</v>
      </c>
      <c r="I3150" t="b">
        <f>G3151&lt;HLOOKUP(B3151,Table7[#All],IF('Time Sheet'!H3151,3,2),FALSE)</f>
        <v>0</v>
      </c>
    </row>
    <row r="3151" spans="1:9" x14ac:dyDescent="0.25">
      <c r="A3151" t="s">
        <v>2906</v>
      </c>
      <c r="B3151" t="s">
        <v>69</v>
      </c>
      <c r="C3151" t="s">
        <v>2938</v>
      </c>
      <c r="E3151" t="s">
        <v>2938</v>
      </c>
      <c r="G3151">
        <v>1.434027777777778E-3</v>
      </c>
      <c r="H3151" t="b">
        <v>1</v>
      </c>
      <c r="I3151" t="e">
        <f>G3152&lt;HLOOKUP(B3152,Table7[#All],IF('Time Sheet'!H3152,3,2),FALSE)</f>
        <v>#N/A</v>
      </c>
    </row>
    <row r="3152" spans="1:9" x14ac:dyDescent="0.25">
      <c r="A3152" t="s">
        <v>2906</v>
      </c>
      <c r="B3152" t="s">
        <v>71</v>
      </c>
      <c r="C3152" t="s">
        <v>2939</v>
      </c>
      <c r="E3152" t="s">
        <v>2939</v>
      </c>
      <c r="G3152">
        <v>1.673611111111111E-3</v>
      </c>
      <c r="H3152" t="b">
        <v>1</v>
      </c>
      <c r="I3152" t="e">
        <f>G3153&lt;HLOOKUP(B3153,Table7[#All],IF('Time Sheet'!H3153,3,2),FALSE)</f>
        <v>#N/A</v>
      </c>
    </row>
    <row r="3153" spans="1:9" x14ac:dyDescent="0.25">
      <c r="A3153" t="s">
        <v>2906</v>
      </c>
      <c r="B3153" t="s">
        <v>73</v>
      </c>
      <c r="C3153" t="s">
        <v>2940</v>
      </c>
      <c r="E3153" t="s">
        <v>2940</v>
      </c>
      <c r="G3153">
        <v>3.1299768518518521E-3</v>
      </c>
      <c r="H3153" t="b">
        <v>1</v>
      </c>
      <c r="I3153" t="e">
        <f>G3154&lt;HLOOKUP(B3154,Table7[#All],IF('Time Sheet'!H3154,3,2),FALSE)</f>
        <v>#N/A</v>
      </c>
    </row>
    <row r="3154" spans="1:9" x14ac:dyDescent="0.25">
      <c r="A3154" t="s">
        <v>2906</v>
      </c>
      <c r="B3154" t="s">
        <v>75</v>
      </c>
      <c r="C3154" t="s">
        <v>2941</v>
      </c>
      <c r="E3154" t="s">
        <v>2941</v>
      </c>
      <c r="G3154">
        <v>3.6878472222222221E-3</v>
      </c>
      <c r="H3154" t="b">
        <v>1</v>
      </c>
      <c r="I3154" t="e">
        <f>G3155&lt;HLOOKUP(B3155,Table7[#All],IF('Time Sheet'!H3155,3,2),FALSE)</f>
        <v>#N/A</v>
      </c>
    </row>
    <row r="3155" spans="1:9" x14ac:dyDescent="0.25">
      <c r="A3155" t="s">
        <v>2942</v>
      </c>
      <c r="B3155" t="s">
        <v>1</v>
      </c>
      <c r="C3155" t="s">
        <v>2943</v>
      </c>
      <c r="E3155" t="s">
        <v>2943</v>
      </c>
      <c r="G3155">
        <v>1.9131944444444451E-4</v>
      </c>
      <c r="H3155" t="b">
        <v>1</v>
      </c>
      <c r="I3155" t="b">
        <f>G3156&lt;HLOOKUP(B3156,Table7[#All],IF('Time Sheet'!H3156,3,2),FALSE)</f>
        <v>0</v>
      </c>
    </row>
    <row r="3156" spans="1:9" x14ac:dyDescent="0.25">
      <c r="A3156" t="s">
        <v>2942</v>
      </c>
      <c r="B3156" t="s">
        <v>3</v>
      </c>
      <c r="C3156" t="s">
        <v>2944</v>
      </c>
      <c r="E3156" t="s">
        <v>2944</v>
      </c>
      <c r="G3156">
        <v>2.886574074074074E-4</v>
      </c>
      <c r="H3156" t="b">
        <v>1</v>
      </c>
      <c r="I3156" t="e">
        <f>G3157&lt;HLOOKUP(B3157,Table7[#All],IF('Time Sheet'!H3157,3,2),FALSE)</f>
        <v>#N/A</v>
      </c>
    </row>
    <row r="3157" spans="1:9" x14ac:dyDescent="0.25">
      <c r="A3157" t="s">
        <v>2942</v>
      </c>
      <c r="B3157" t="s">
        <v>5</v>
      </c>
      <c r="C3157" t="s">
        <v>2945</v>
      </c>
      <c r="E3157" t="s">
        <v>2945</v>
      </c>
      <c r="G3157">
        <v>3.3738425925925922E-4</v>
      </c>
      <c r="H3157" t="b">
        <v>1</v>
      </c>
      <c r="I3157" t="b">
        <f>G3158&lt;HLOOKUP(B3158,Table7[#All],IF('Time Sheet'!H3158,3,2),FALSE)</f>
        <v>0</v>
      </c>
    </row>
    <row r="3158" spans="1:9" x14ac:dyDescent="0.25">
      <c r="A3158" t="s">
        <v>2942</v>
      </c>
      <c r="B3158" t="s">
        <v>7</v>
      </c>
      <c r="C3158" t="s">
        <v>2946</v>
      </c>
      <c r="E3158" t="s">
        <v>2946</v>
      </c>
      <c r="G3158">
        <v>6.3460648148148144E-4</v>
      </c>
      <c r="H3158" t="b">
        <v>1</v>
      </c>
      <c r="I3158" t="e">
        <f>G3159&lt;HLOOKUP(B3159,Table7[#All],IF('Time Sheet'!H3159,3,2),FALSE)</f>
        <v>#N/A</v>
      </c>
    </row>
    <row r="3159" spans="1:9" x14ac:dyDescent="0.25">
      <c r="A3159" t="s">
        <v>2942</v>
      </c>
      <c r="B3159" t="s">
        <v>9</v>
      </c>
      <c r="C3159" t="s">
        <v>2947</v>
      </c>
      <c r="E3159" t="s">
        <v>2947</v>
      </c>
      <c r="G3159">
        <v>7.2500000000000006E-4</v>
      </c>
      <c r="H3159" t="b">
        <v>1</v>
      </c>
      <c r="I3159" t="b">
        <f>G3160&lt;HLOOKUP(B3160,Table7[#All],IF('Time Sheet'!H3160,3,2),FALSE)</f>
        <v>0</v>
      </c>
    </row>
    <row r="3160" spans="1:9" x14ac:dyDescent="0.25">
      <c r="A3160" t="s">
        <v>2942</v>
      </c>
      <c r="B3160" t="s">
        <v>11</v>
      </c>
      <c r="C3160" t="s">
        <v>2948</v>
      </c>
      <c r="E3160" t="s">
        <v>2948</v>
      </c>
      <c r="G3160">
        <v>1.3825231481481479E-3</v>
      </c>
      <c r="H3160" t="b">
        <v>1</v>
      </c>
      <c r="I3160" t="e">
        <f>G3161&lt;HLOOKUP(B3161,Table7[#All],IF('Time Sheet'!H3161,3,2),FALSE)</f>
        <v>#N/A</v>
      </c>
    </row>
    <row r="3161" spans="1:9" x14ac:dyDescent="0.25">
      <c r="A3161" t="s">
        <v>2942</v>
      </c>
      <c r="B3161" t="s">
        <v>13</v>
      </c>
      <c r="C3161" t="s">
        <v>2949</v>
      </c>
      <c r="E3161" t="s">
        <v>2949</v>
      </c>
      <c r="G3161">
        <v>1.5418981481481479E-3</v>
      </c>
      <c r="H3161" t="b">
        <v>1</v>
      </c>
      <c r="I3161" t="e">
        <f>G3162&lt;HLOOKUP(B3162,Table7[#All],IF('Time Sheet'!H3162,3,2),FALSE)</f>
        <v>#N/A</v>
      </c>
    </row>
    <row r="3162" spans="1:9" x14ac:dyDescent="0.25">
      <c r="A3162" t="s">
        <v>2942</v>
      </c>
      <c r="B3162" t="s">
        <v>15</v>
      </c>
      <c r="C3162" t="s">
        <v>2950</v>
      </c>
      <c r="E3162" t="s">
        <v>2950</v>
      </c>
      <c r="G3162">
        <v>3.1777777777777781E-3</v>
      </c>
      <c r="H3162" t="b">
        <v>1</v>
      </c>
      <c r="I3162" t="b">
        <f>G3163&lt;HLOOKUP(B3163,Table7[#All],IF('Time Sheet'!H3163,3,2),FALSE)</f>
        <v>0</v>
      </c>
    </row>
    <row r="3163" spans="1:9" x14ac:dyDescent="0.25">
      <c r="A3163" t="s">
        <v>2942</v>
      </c>
      <c r="B3163" t="s">
        <v>17</v>
      </c>
      <c r="C3163" t="s">
        <v>2951</v>
      </c>
      <c r="E3163" t="s">
        <v>2951</v>
      </c>
      <c r="G3163">
        <v>3.601041666666666E-3</v>
      </c>
      <c r="H3163" t="b">
        <v>1</v>
      </c>
      <c r="I3163" t="e">
        <f>G3164&lt;HLOOKUP(B3164,Table7[#All],IF('Time Sheet'!H3164,3,2),FALSE)</f>
        <v>#N/A</v>
      </c>
    </row>
    <row r="3164" spans="1:9" x14ac:dyDescent="0.25">
      <c r="A3164" t="s">
        <v>2942</v>
      </c>
      <c r="B3164" t="s">
        <v>19</v>
      </c>
      <c r="C3164" t="s">
        <v>2952</v>
      </c>
      <c r="E3164" t="s">
        <v>2952</v>
      </c>
      <c r="G3164">
        <v>6.4502314814814813E-3</v>
      </c>
      <c r="H3164" t="b">
        <v>1</v>
      </c>
      <c r="I3164" t="e">
        <f>G3165&lt;HLOOKUP(B3165,Table7[#All],IF('Time Sheet'!H3165,3,2),FALSE)</f>
        <v>#N/A</v>
      </c>
    </row>
    <row r="3165" spans="1:9" x14ac:dyDescent="0.25">
      <c r="A3165" t="s">
        <v>2942</v>
      </c>
      <c r="B3165" t="s">
        <v>21</v>
      </c>
      <c r="C3165" t="s">
        <v>2953</v>
      </c>
      <c r="E3165" t="s">
        <v>2953</v>
      </c>
      <c r="G3165">
        <v>7.2891203703703703E-3</v>
      </c>
      <c r="H3165" t="b">
        <v>1</v>
      </c>
      <c r="I3165" t="e">
        <f>G3166&lt;HLOOKUP(B3166,Table7[#All],IF('Time Sheet'!H3166,3,2),FALSE)</f>
        <v>#N/A</v>
      </c>
    </row>
    <row r="3166" spans="1:9" x14ac:dyDescent="0.25">
      <c r="A3166" t="s">
        <v>2942</v>
      </c>
      <c r="B3166" t="s">
        <v>23</v>
      </c>
      <c r="C3166" t="s">
        <v>2954</v>
      </c>
      <c r="E3166" t="s">
        <v>2954</v>
      </c>
      <c r="G3166">
        <v>1.251331018518519E-2</v>
      </c>
      <c r="H3166" t="b">
        <v>1</v>
      </c>
      <c r="I3166" t="e">
        <f>G3167&lt;HLOOKUP(B3167,Table7[#All],IF('Time Sheet'!H3167,3,2),FALSE)</f>
        <v>#N/A</v>
      </c>
    </row>
    <row r="3167" spans="1:9" x14ac:dyDescent="0.25">
      <c r="A3167" t="s">
        <v>2942</v>
      </c>
      <c r="B3167" t="s">
        <v>25</v>
      </c>
      <c r="C3167" t="s">
        <v>2955</v>
      </c>
      <c r="E3167" t="s">
        <v>2955</v>
      </c>
      <c r="G3167">
        <v>1.247777777777778E-2</v>
      </c>
      <c r="H3167" t="b">
        <v>1</v>
      </c>
      <c r="I3167" t="e">
        <f>G3168&lt;HLOOKUP(B3168,Table7[#All],IF('Time Sheet'!H3168,3,2),FALSE)</f>
        <v>#N/A</v>
      </c>
    </row>
    <row r="3168" spans="1:9" x14ac:dyDescent="0.25">
      <c r="A3168" t="s">
        <v>2942</v>
      </c>
      <c r="B3168" t="s">
        <v>126</v>
      </c>
      <c r="C3168" t="s">
        <v>477</v>
      </c>
      <c r="E3168" t="s">
        <v>477</v>
      </c>
      <c r="G3168">
        <v>2.5960648148148148E-4</v>
      </c>
      <c r="H3168" t="b">
        <v>1</v>
      </c>
      <c r="I3168" t="e">
        <f>G3169&lt;HLOOKUP(B3169,Table7[#All],IF('Time Sheet'!H3169,3,2),FALSE)</f>
        <v>#N/A</v>
      </c>
    </row>
    <row r="3169" spans="1:9" x14ac:dyDescent="0.25">
      <c r="A3169" t="s">
        <v>2942</v>
      </c>
      <c r="B3169" t="s">
        <v>27</v>
      </c>
      <c r="C3169" t="s">
        <v>2956</v>
      </c>
      <c r="E3169" t="s">
        <v>2956</v>
      </c>
      <c r="G3169">
        <v>3.6840277777777783E-4</v>
      </c>
      <c r="H3169" t="b">
        <v>1</v>
      </c>
      <c r="I3169" t="e">
        <f>G3170&lt;HLOOKUP(B3170,Table7[#All],IF('Time Sheet'!H3170,3,2),FALSE)</f>
        <v>#N/A</v>
      </c>
    </row>
    <row r="3170" spans="1:9" x14ac:dyDescent="0.25">
      <c r="A3170" t="s">
        <v>2942</v>
      </c>
      <c r="B3170" t="s">
        <v>29</v>
      </c>
      <c r="C3170" t="s">
        <v>2515</v>
      </c>
      <c r="E3170" t="s">
        <v>2515</v>
      </c>
      <c r="G3170">
        <v>4.0729166666666659E-4</v>
      </c>
      <c r="H3170" t="b">
        <v>1</v>
      </c>
      <c r="I3170" t="b">
        <f>G3171&lt;HLOOKUP(B3171,Table7[#All],IF('Time Sheet'!H3171,3,2),FALSE)</f>
        <v>0</v>
      </c>
    </row>
    <row r="3171" spans="1:9" x14ac:dyDescent="0.25">
      <c r="A3171" t="s">
        <v>2942</v>
      </c>
      <c r="B3171" t="s">
        <v>31</v>
      </c>
      <c r="C3171" t="s">
        <v>2957</v>
      </c>
      <c r="E3171" t="s">
        <v>2957</v>
      </c>
      <c r="G3171">
        <v>7.4861111111111124E-4</v>
      </c>
      <c r="H3171" t="b">
        <v>1</v>
      </c>
      <c r="I3171" t="e">
        <f>G3172&lt;HLOOKUP(B3172,Table7[#All],IF('Time Sheet'!H3172,3,2),FALSE)</f>
        <v>#N/A</v>
      </c>
    </row>
    <row r="3172" spans="1:9" x14ac:dyDescent="0.25">
      <c r="A3172" t="s">
        <v>2942</v>
      </c>
      <c r="B3172" t="s">
        <v>33</v>
      </c>
      <c r="C3172" t="s">
        <v>2958</v>
      </c>
      <c r="E3172" t="s">
        <v>2958</v>
      </c>
      <c r="G3172">
        <v>8.5810185185185186E-4</v>
      </c>
      <c r="H3172" t="b">
        <v>1</v>
      </c>
      <c r="I3172" t="e">
        <f>G3173&lt;HLOOKUP(B3173,Table7[#All],IF('Time Sheet'!H3173,3,2),FALSE)</f>
        <v>#N/A</v>
      </c>
    </row>
    <row r="3173" spans="1:9" x14ac:dyDescent="0.25">
      <c r="A3173" t="s">
        <v>2942</v>
      </c>
      <c r="B3173" t="s">
        <v>35</v>
      </c>
      <c r="C3173" t="s">
        <v>2959</v>
      </c>
      <c r="E3173" t="s">
        <v>2959</v>
      </c>
      <c r="G3173">
        <v>1.589583333333333E-3</v>
      </c>
      <c r="H3173" t="b">
        <v>1</v>
      </c>
      <c r="I3173" t="e">
        <f>G3174&lt;HLOOKUP(B3174,Table7[#All],IF('Time Sheet'!H3174,3,2),FALSE)</f>
        <v>#N/A</v>
      </c>
    </row>
    <row r="3174" spans="1:9" x14ac:dyDescent="0.25">
      <c r="A3174" t="s">
        <v>2942</v>
      </c>
      <c r="B3174" t="s">
        <v>37</v>
      </c>
      <c r="C3174" t="s">
        <v>2960</v>
      </c>
      <c r="E3174" t="s">
        <v>2960</v>
      </c>
      <c r="G3174">
        <v>1.756481481481481E-3</v>
      </c>
      <c r="H3174" t="b">
        <v>1</v>
      </c>
      <c r="I3174" t="e">
        <f>G3175&lt;HLOOKUP(B3175,Table7[#All],IF('Time Sheet'!H3175,3,2),FALSE)</f>
        <v>#N/A</v>
      </c>
    </row>
    <row r="3175" spans="1:9" x14ac:dyDescent="0.25">
      <c r="A3175" t="s">
        <v>2942</v>
      </c>
      <c r="B3175" t="s">
        <v>39</v>
      </c>
      <c r="C3175" t="s">
        <v>2961</v>
      </c>
      <c r="E3175" t="s">
        <v>2961</v>
      </c>
      <c r="G3175">
        <v>2.640046296296296E-4</v>
      </c>
      <c r="H3175" t="b">
        <v>1</v>
      </c>
      <c r="I3175" t="e">
        <f>G3176&lt;HLOOKUP(B3176,Table7[#All],IF('Time Sheet'!H3176,3,2),FALSE)</f>
        <v>#N/A</v>
      </c>
    </row>
    <row r="3176" spans="1:9" x14ac:dyDescent="0.25">
      <c r="A3176" t="s">
        <v>2942</v>
      </c>
      <c r="B3176" t="s">
        <v>41</v>
      </c>
      <c r="C3176" t="s">
        <v>2962</v>
      </c>
      <c r="E3176" t="s">
        <v>2962</v>
      </c>
      <c r="G3176">
        <v>3.6898148148148153E-4</v>
      </c>
      <c r="H3176" t="b">
        <v>1</v>
      </c>
      <c r="I3176" t="e">
        <f>G3177&lt;HLOOKUP(B3177,Table7[#All],IF('Time Sheet'!H3177,3,2),FALSE)</f>
        <v>#N/A</v>
      </c>
    </row>
    <row r="3177" spans="1:9" x14ac:dyDescent="0.25">
      <c r="A3177" t="s">
        <v>2942</v>
      </c>
      <c r="B3177" t="s">
        <v>43</v>
      </c>
      <c r="C3177" t="s">
        <v>2928</v>
      </c>
      <c r="E3177" t="s">
        <v>2928</v>
      </c>
      <c r="G3177">
        <v>4.3124999999999999E-4</v>
      </c>
      <c r="H3177" t="b">
        <v>1</v>
      </c>
      <c r="I3177" t="b">
        <f>G3178&lt;HLOOKUP(B3178,Table7[#All],IF('Time Sheet'!H3178,3,2),FALSE)</f>
        <v>0</v>
      </c>
    </row>
    <row r="3178" spans="1:9" x14ac:dyDescent="0.25">
      <c r="A3178" t="s">
        <v>2942</v>
      </c>
      <c r="B3178" t="s">
        <v>45</v>
      </c>
      <c r="C3178" t="s">
        <v>1969</v>
      </c>
      <c r="E3178" t="s">
        <v>1969</v>
      </c>
      <c r="G3178">
        <v>7.7662037037037033E-4</v>
      </c>
      <c r="H3178" t="b">
        <v>1</v>
      </c>
      <c r="I3178" t="e">
        <f>G3179&lt;HLOOKUP(B3179,Table7[#All],IF('Time Sheet'!H3179,3,2),FALSE)</f>
        <v>#N/A</v>
      </c>
    </row>
    <row r="3179" spans="1:9" x14ac:dyDescent="0.25">
      <c r="A3179" t="s">
        <v>2942</v>
      </c>
      <c r="B3179" t="s">
        <v>47</v>
      </c>
      <c r="C3179" t="s">
        <v>2963</v>
      </c>
      <c r="E3179" t="s">
        <v>2963</v>
      </c>
      <c r="G3179">
        <v>8.9560185185185175E-4</v>
      </c>
      <c r="H3179" t="b">
        <v>1</v>
      </c>
      <c r="I3179" t="e">
        <f>G3180&lt;HLOOKUP(B3180,Table7[#All],IF('Time Sheet'!H3180,3,2),FALSE)</f>
        <v>#N/A</v>
      </c>
    </row>
    <row r="3180" spans="1:9" x14ac:dyDescent="0.25">
      <c r="A3180" t="s">
        <v>2942</v>
      </c>
      <c r="B3180" t="s">
        <v>49</v>
      </c>
      <c r="C3180" t="s">
        <v>2757</v>
      </c>
      <c r="E3180" t="s">
        <v>2757</v>
      </c>
      <c r="G3180">
        <v>1.6704861111111111E-3</v>
      </c>
      <c r="H3180" t="b">
        <v>1</v>
      </c>
      <c r="I3180" t="e">
        <f>G3181&lt;HLOOKUP(B3181,Table7[#All],IF('Time Sheet'!H3181,3,2),FALSE)</f>
        <v>#N/A</v>
      </c>
    </row>
    <row r="3181" spans="1:9" x14ac:dyDescent="0.25">
      <c r="A3181" t="s">
        <v>2942</v>
      </c>
      <c r="B3181" t="s">
        <v>51</v>
      </c>
      <c r="C3181" t="s">
        <v>2964</v>
      </c>
      <c r="E3181" t="s">
        <v>2964</v>
      </c>
      <c r="G3181">
        <v>1.9292824074074069E-3</v>
      </c>
      <c r="H3181" t="b">
        <v>1</v>
      </c>
      <c r="I3181" t="e">
        <f>G3182&lt;HLOOKUP(B3182,Table7[#All],IF('Time Sheet'!H3182,3,2),FALSE)</f>
        <v>#N/A</v>
      </c>
    </row>
    <row r="3182" spans="1:9" x14ac:dyDescent="0.25">
      <c r="A3182" t="s">
        <v>2942</v>
      </c>
      <c r="B3182" t="s">
        <v>53</v>
      </c>
      <c r="C3182" t="s">
        <v>2965</v>
      </c>
      <c r="E3182" t="s">
        <v>2965</v>
      </c>
      <c r="G3182">
        <v>2.415509259259259E-4</v>
      </c>
      <c r="H3182" t="b">
        <v>1</v>
      </c>
      <c r="I3182" t="e">
        <f>G3183&lt;HLOOKUP(B3183,Table7[#All],IF('Time Sheet'!H3183,3,2),FALSE)</f>
        <v>#N/A</v>
      </c>
    </row>
    <row r="3183" spans="1:9" x14ac:dyDescent="0.25">
      <c r="A3183" t="s">
        <v>2942</v>
      </c>
      <c r="B3183" t="s">
        <v>55</v>
      </c>
      <c r="C3183" t="s">
        <v>2966</v>
      </c>
      <c r="E3183" t="s">
        <v>2966</v>
      </c>
      <c r="G3183">
        <v>3.2106481481481482E-4</v>
      </c>
      <c r="H3183" t="b">
        <v>1</v>
      </c>
      <c r="I3183" t="e">
        <f>G3184&lt;HLOOKUP(B3184,Table7[#All],IF('Time Sheet'!H3184,3,2),FALSE)</f>
        <v>#N/A</v>
      </c>
    </row>
    <row r="3184" spans="1:9" x14ac:dyDescent="0.25">
      <c r="A3184" t="s">
        <v>2942</v>
      </c>
      <c r="B3184" t="s">
        <v>57</v>
      </c>
      <c r="C3184" t="s">
        <v>2967</v>
      </c>
      <c r="E3184" t="s">
        <v>2967</v>
      </c>
      <c r="G3184">
        <v>3.6666666666666672E-4</v>
      </c>
      <c r="H3184" t="b">
        <v>1</v>
      </c>
      <c r="I3184" t="b">
        <f>G3185&lt;HLOOKUP(B3185,Table7[#All],IF('Time Sheet'!H3185,3,2),FALSE)</f>
        <v>0</v>
      </c>
    </row>
    <row r="3185" spans="1:9" x14ac:dyDescent="0.25">
      <c r="A3185" t="s">
        <v>2942</v>
      </c>
      <c r="B3185" t="s">
        <v>59</v>
      </c>
      <c r="C3185" t="s">
        <v>2968</v>
      </c>
      <c r="E3185" t="s">
        <v>2968</v>
      </c>
      <c r="G3185">
        <v>6.8055555555555556E-4</v>
      </c>
      <c r="H3185" t="b">
        <v>1</v>
      </c>
      <c r="I3185" t="e">
        <f>G3186&lt;HLOOKUP(B3186,Table7[#All],IF('Time Sheet'!H3186,3,2),FALSE)</f>
        <v>#N/A</v>
      </c>
    </row>
    <row r="3186" spans="1:9" x14ac:dyDescent="0.25">
      <c r="A3186" t="s">
        <v>2942</v>
      </c>
      <c r="B3186" t="s">
        <v>61</v>
      </c>
      <c r="C3186" t="s">
        <v>2969</v>
      </c>
      <c r="E3186" t="s">
        <v>2969</v>
      </c>
      <c r="G3186">
        <v>7.7974537037037042E-4</v>
      </c>
      <c r="H3186" t="b">
        <v>1</v>
      </c>
      <c r="I3186" t="e">
        <f>G3187&lt;HLOOKUP(B3187,Table7[#All],IF('Time Sheet'!H3187,3,2),FALSE)</f>
        <v>#N/A</v>
      </c>
    </row>
    <row r="3187" spans="1:9" x14ac:dyDescent="0.25">
      <c r="A3187" t="s">
        <v>2942</v>
      </c>
      <c r="B3187" t="s">
        <v>63</v>
      </c>
      <c r="C3187" t="s">
        <v>2970</v>
      </c>
      <c r="E3187" t="s">
        <v>2970</v>
      </c>
      <c r="G3187">
        <v>1.502893518518518E-3</v>
      </c>
      <c r="H3187" t="b">
        <v>1</v>
      </c>
      <c r="I3187" t="e">
        <f>G3188&lt;HLOOKUP(B3188,Table7[#All],IF('Time Sheet'!H3188,3,2),FALSE)</f>
        <v>#N/A</v>
      </c>
    </row>
    <row r="3188" spans="1:9" x14ac:dyDescent="0.25">
      <c r="A3188" t="s">
        <v>2942</v>
      </c>
      <c r="B3188" t="s">
        <v>65</v>
      </c>
      <c r="C3188" t="s">
        <v>2971</v>
      </c>
      <c r="E3188" t="s">
        <v>2971</v>
      </c>
      <c r="G3188">
        <v>1.8430555555555559E-3</v>
      </c>
      <c r="H3188" t="b">
        <v>1</v>
      </c>
      <c r="I3188" t="e">
        <f>G3189&lt;HLOOKUP(B3189,Table7[#All],IF('Time Sheet'!H3189,3,2),FALSE)</f>
        <v>#N/A</v>
      </c>
    </row>
    <row r="3189" spans="1:9" x14ac:dyDescent="0.25">
      <c r="A3189" t="s">
        <v>2942</v>
      </c>
      <c r="B3189" t="s">
        <v>67</v>
      </c>
      <c r="C3189" t="s">
        <v>2089</v>
      </c>
      <c r="E3189" t="s">
        <v>2089</v>
      </c>
      <c r="G3189">
        <v>7.4895833333333325E-4</v>
      </c>
      <c r="H3189" t="b">
        <v>1</v>
      </c>
      <c r="I3189" t="b">
        <f>G3190&lt;HLOOKUP(B3190,Table7[#All],IF('Time Sheet'!H3190,3,2),FALSE)</f>
        <v>0</v>
      </c>
    </row>
    <row r="3190" spans="1:9" x14ac:dyDescent="0.25">
      <c r="A3190" t="s">
        <v>2942</v>
      </c>
      <c r="B3190" t="s">
        <v>69</v>
      </c>
      <c r="C3190" t="s">
        <v>2972</v>
      </c>
      <c r="E3190" t="s">
        <v>2972</v>
      </c>
      <c r="G3190">
        <v>1.484259259259259E-3</v>
      </c>
      <c r="H3190" t="b">
        <v>1</v>
      </c>
      <c r="I3190" t="e">
        <f>G3191&lt;HLOOKUP(B3191,Table7[#All],IF('Time Sheet'!H3191,3,2),FALSE)</f>
        <v>#N/A</v>
      </c>
    </row>
    <row r="3191" spans="1:9" x14ac:dyDescent="0.25">
      <c r="A3191" t="s">
        <v>2942</v>
      </c>
      <c r="B3191" t="s">
        <v>71</v>
      </c>
      <c r="C3191" t="s">
        <v>2973</v>
      </c>
      <c r="E3191" t="s">
        <v>2973</v>
      </c>
      <c r="G3191">
        <v>1.6884259259259259E-3</v>
      </c>
      <c r="H3191" t="b">
        <v>1</v>
      </c>
      <c r="I3191" t="e">
        <f>G3192&lt;HLOOKUP(B3192,Table7[#All],IF('Time Sheet'!H3192,3,2),FALSE)</f>
        <v>#N/A</v>
      </c>
    </row>
    <row r="3192" spans="1:9" x14ac:dyDescent="0.25">
      <c r="A3192" t="s">
        <v>2942</v>
      </c>
      <c r="B3192" t="s">
        <v>73</v>
      </c>
      <c r="C3192" t="s">
        <v>2974</v>
      </c>
      <c r="E3192" t="s">
        <v>2974</v>
      </c>
      <c r="G3192">
        <v>3.153472222222222E-3</v>
      </c>
      <c r="H3192" t="b">
        <v>1</v>
      </c>
      <c r="I3192" t="e">
        <f>G3193&lt;HLOOKUP(B3193,Table7[#All],IF('Time Sheet'!H3193,3,2),FALSE)</f>
        <v>#N/A</v>
      </c>
    </row>
    <row r="3193" spans="1:9" x14ac:dyDescent="0.25">
      <c r="A3193" t="s">
        <v>2942</v>
      </c>
      <c r="B3193" t="s">
        <v>75</v>
      </c>
      <c r="C3193" t="s">
        <v>2975</v>
      </c>
      <c r="E3193" t="s">
        <v>2975</v>
      </c>
      <c r="G3193">
        <v>3.496875E-3</v>
      </c>
      <c r="H3193" t="b">
        <v>1</v>
      </c>
      <c r="I3193" t="e">
        <f>G3194&lt;HLOOKUP(B3194,Table7[#All],IF('Time Sheet'!H3194,3,2),FALSE)</f>
        <v>#N/A</v>
      </c>
    </row>
    <row r="3194" spans="1:9" x14ac:dyDescent="0.25">
      <c r="A3194" t="s">
        <v>2976</v>
      </c>
      <c r="B3194" t="s">
        <v>1</v>
      </c>
      <c r="C3194" t="s">
        <v>2977</v>
      </c>
      <c r="E3194" t="s">
        <v>2977</v>
      </c>
      <c r="G3194">
        <v>1.8090277777777779E-4</v>
      </c>
      <c r="H3194" t="b">
        <v>1</v>
      </c>
      <c r="I3194" t="b">
        <f>G3195&lt;HLOOKUP(B3195,Table7[#All],IF('Time Sheet'!H3195,3,2),FALSE)</f>
        <v>0</v>
      </c>
    </row>
    <row r="3195" spans="1:9" x14ac:dyDescent="0.25">
      <c r="A3195" t="s">
        <v>2976</v>
      </c>
      <c r="B3195" t="s">
        <v>3</v>
      </c>
      <c r="C3195" t="s">
        <v>2978</v>
      </c>
      <c r="E3195" t="s">
        <v>2978</v>
      </c>
      <c r="G3195">
        <v>2.8761574074074068E-4</v>
      </c>
      <c r="H3195" t="b">
        <v>1</v>
      </c>
      <c r="I3195" t="e">
        <f>G3196&lt;HLOOKUP(B3196,Table7[#All],IF('Time Sheet'!H3196,3,2),FALSE)</f>
        <v>#N/A</v>
      </c>
    </row>
    <row r="3196" spans="1:9" x14ac:dyDescent="0.25">
      <c r="A3196" t="s">
        <v>2976</v>
      </c>
      <c r="B3196" t="s">
        <v>5</v>
      </c>
      <c r="C3196" t="s">
        <v>2979</v>
      </c>
      <c r="E3196" t="s">
        <v>2979</v>
      </c>
      <c r="G3196">
        <v>3.1238425925925932E-4</v>
      </c>
      <c r="H3196" t="b">
        <v>1</v>
      </c>
      <c r="I3196" t="b">
        <f>G3197&lt;HLOOKUP(B3197,Table7[#All],IF('Time Sheet'!H3197,3,2),FALSE)</f>
        <v>0</v>
      </c>
    </row>
    <row r="3197" spans="1:9" x14ac:dyDescent="0.25">
      <c r="A3197" t="s">
        <v>2976</v>
      </c>
      <c r="B3197" t="s">
        <v>7</v>
      </c>
      <c r="C3197" t="s">
        <v>2980</v>
      </c>
      <c r="E3197" t="s">
        <v>2980</v>
      </c>
      <c r="G3197">
        <v>6.1724537037037032E-4</v>
      </c>
      <c r="H3197" t="b">
        <v>1</v>
      </c>
      <c r="I3197" t="e">
        <f>G3198&lt;HLOOKUP(B3198,Table7[#All],IF('Time Sheet'!H3198,3,2),FALSE)</f>
        <v>#N/A</v>
      </c>
    </row>
    <row r="3198" spans="1:9" x14ac:dyDescent="0.25">
      <c r="A3198" t="s">
        <v>2976</v>
      </c>
      <c r="B3198" t="s">
        <v>9</v>
      </c>
      <c r="C3198" t="s">
        <v>2981</v>
      </c>
      <c r="E3198" t="s">
        <v>2981</v>
      </c>
      <c r="G3198">
        <v>6.7326388888888894E-4</v>
      </c>
      <c r="H3198" t="b">
        <v>1</v>
      </c>
      <c r="I3198" t="b">
        <f>G3199&lt;HLOOKUP(B3199,Table7[#All],IF('Time Sheet'!H3199,3,2),FALSE)</f>
        <v>0</v>
      </c>
    </row>
    <row r="3199" spans="1:9" x14ac:dyDescent="0.25">
      <c r="A3199" t="s">
        <v>2976</v>
      </c>
      <c r="B3199" t="s">
        <v>11</v>
      </c>
      <c r="C3199" t="s">
        <v>2982</v>
      </c>
      <c r="E3199" t="s">
        <v>2982</v>
      </c>
      <c r="G3199">
        <v>1.3535879629629629E-3</v>
      </c>
      <c r="H3199" t="b">
        <v>1</v>
      </c>
      <c r="I3199" t="e">
        <f>G3200&lt;HLOOKUP(B3200,Table7[#All],IF('Time Sheet'!H3200,3,2),FALSE)</f>
        <v>#N/A</v>
      </c>
    </row>
    <row r="3200" spans="1:9" x14ac:dyDescent="0.25">
      <c r="A3200" t="s">
        <v>2976</v>
      </c>
      <c r="B3200" t="s">
        <v>13</v>
      </c>
      <c r="C3200" t="s">
        <v>2554</v>
      </c>
      <c r="E3200" t="s">
        <v>2554</v>
      </c>
      <c r="G3200">
        <v>1.464930555555555E-3</v>
      </c>
      <c r="H3200" t="b">
        <v>1</v>
      </c>
      <c r="I3200" t="e">
        <f>G3201&lt;HLOOKUP(B3201,Table7[#All],IF('Time Sheet'!H3201,3,2),FALSE)</f>
        <v>#N/A</v>
      </c>
    </row>
    <row r="3201" spans="1:9" x14ac:dyDescent="0.25">
      <c r="A3201" t="s">
        <v>2976</v>
      </c>
      <c r="B3201" t="s">
        <v>15</v>
      </c>
      <c r="C3201" t="s">
        <v>2983</v>
      </c>
      <c r="E3201" t="s">
        <v>2983</v>
      </c>
      <c r="G3201">
        <v>3.1391203703703711E-3</v>
      </c>
      <c r="H3201" t="b">
        <v>1</v>
      </c>
      <c r="I3201" t="b">
        <f>G3202&lt;HLOOKUP(B3202,Table7[#All],IF('Time Sheet'!H3202,3,2),FALSE)</f>
        <v>0</v>
      </c>
    </row>
    <row r="3202" spans="1:9" x14ac:dyDescent="0.25">
      <c r="A3202" t="s">
        <v>2976</v>
      </c>
      <c r="B3202" t="s">
        <v>17</v>
      </c>
      <c r="C3202" t="s">
        <v>2984</v>
      </c>
      <c r="E3202" t="s">
        <v>2984</v>
      </c>
      <c r="G3202">
        <v>3.5899305555555558E-3</v>
      </c>
      <c r="H3202" t="b">
        <v>1</v>
      </c>
      <c r="I3202" t="e">
        <f>G3203&lt;HLOOKUP(B3203,Table7[#All],IF('Time Sheet'!H3203,3,2),FALSE)</f>
        <v>#N/A</v>
      </c>
    </row>
    <row r="3203" spans="1:9" x14ac:dyDescent="0.25">
      <c r="A3203" t="s">
        <v>2976</v>
      </c>
      <c r="B3203" t="s">
        <v>19</v>
      </c>
      <c r="C3203" t="s">
        <v>2985</v>
      </c>
      <c r="E3203" t="s">
        <v>2985</v>
      </c>
      <c r="G3203">
        <v>7.3534722222222222E-3</v>
      </c>
      <c r="H3203" t="b">
        <v>1</v>
      </c>
      <c r="I3203" t="e">
        <f>G3204&lt;HLOOKUP(B3204,Table7[#All],IF('Time Sheet'!H3204,3,2),FALSE)</f>
        <v>#N/A</v>
      </c>
    </row>
    <row r="3204" spans="1:9" x14ac:dyDescent="0.25">
      <c r="A3204" t="s">
        <v>2976</v>
      </c>
      <c r="B3204" t="s">
        <v>21</v>
      </c>
      <c r="C3204" t="s">
        <v>2986</v>
      </c>
      <c r="E3204" t="s">
        <v>2986</v>
      </c>
      <c r="G3204">
        <v>7.6898148148148143E-3</v>
      </c>
      <c r="H3204" t="b">
        <v>1</v>
      </c>
      <c r="I3204" t="e">
        <f>G3205&lt;HLOOKUP(B3205,Table7[#All],IF('Time Sheet'!H3205,3,2),FALSE)</f>
        <v>#N/A</v>
      </c>
    </row>
    <row r="3205" spans="1:9" x14ac:dyDescent="0.25">
      <c r="A3205" t="s">
        <v>2976</v>
      </c>
      <c r="B3205" t="s">
        <v>25</v>
      </c>
      <c r="C3205" t="s">
        <v>2987</v>
      </c>
      <c r="E3205" t="s">
        <v>2987</v>
      </c>
      <c r="G3205">
        <v>1.27912037037037E-2</v>
      </c>
      <c r="H3205" t="b">
        <v>1</v>
      </c>
      <c r="I3205" t="e">
        <f>G3206&lt;HLOOKUP(B3206,Table7[#All],IF('Time Sheet'!H3206,3,2),FALSE)</f>
        <v>#N/A</v>
      </c>
    </row>
    <row r="3206" spans="1:9" x14ac:dyDescent="0.25">
      <c r="A3206" t="s">
        <v>2976</v>
      </c>
      <c r="B3206" t="s">
        <v>126</v>
      </c>
      <c r="C3206" t="s">
        <v>2988</v>
      </c>
      <c r="E3206" t="s">
        <v>2988</v>
      </c>
      <c r="G3206">
        <v>1.8587962962962959E-4</v>
      </c>
      <c r="H3206" t="b">
        <v>1</v>
      </c>
      <c r="I3206" t="e">
        <f>G3207&lt;HLOOKUP(B3207,Table7[#All],IF('Time Sheet'!H3207,3,2),FALSE)</f>
        <v>#N/A</v>
      </c>
    </row>
    <row r="3207" spans="1:9" x14ac:dyDescent="0.25">
      <c r="A3207" t="s">
        <v>2976</v>
      </c>
      <c r="B3207" t="s">
        <v>27</v>
      </c>
      <c r="C3207" t="s">
        <v>2989</v>
      </c>
      <c r="E3207" t="s">
        <v>2989</v>
      </c>
      <c r="G3207">
        <v>3.3449074074074072E-4</v>
      </c>
      <c r="H3207" t="b">
        <v>1</v>
      </c>
      <c r="I3207" t="e">
        <f>G3208&lt;HLOOKUP(B3208,Table7[#All],IF('Time Sheet'!H3208,3,2),FALSE)</f>
        <v>#N/A</v>
      </c>
    </row>
    <row r="3208" spans="1:9" x14ac:dyDescent="0.25">
      <c r="A3208" t="s">
        <v>2976</v>
      </c>
      <c r="B3208" t="s">
        <v>29</v>
      </c>
      <c r="C3208" t="s">
        <v>2990</v>
      </c>
      <c r="E3208" t="s">
        <v>2990</v>
      </c>
      <c r="G3208">
        <v>3.809027777777777E-4</v>
      </c>
      <c r="H3208" t="b">
        <v>1</v>
      </c>
      <c r="I3208" t="b">
        <f>G3209&lt;HLOOKUP(B3209,Table7[#All],IF('Time Sheet'!H3209,3,2),FALSE)</f>
        <v>0</v>
      </c>
    </row>
    <row r="3209" spans="1:9" x14ac:dyDescent="0.25">
      <c r="A3209" t="s">
        <v>2976</v>
      </c>
      <c r="B3209" t="s">
        <v>31</v>
      </c>
      <c r="C3209" t="s">
        <v>2991</v>
      </c>
      <c r="E3209" t="s">
        <v>2991</v>
      </c>
      <c r="G3209">
        <v>6.8958333333333328E-4</v>
      </c>
      <c r="H3209" t="b">
        <v>1</v>
      </c>
      <c r="I3209" t="e">
        <f>G3210&lt;HLOOKUP(B3210,Table7[#All],IF('Time Sheet'!H3210,3,2),FALSE)</f>
        <v>#N/A</v>
      </c>
    </row>
    <row r="3210" spans="1:9" x14ac:dyDescent="0.25">
      <c r="A3210" t="s">
        <v>2976</v>
      </c>
      <c r="B3210" t="s">
        <v>33</v>
      </c>
      <c r="C3210" t="s">
        <v>1162</v>
      </c>
      <c r="E3210" t="s">
        <v>1162</v>
      </c>
      <c r="G3210">
        <v>7.8148148148148142E-4</v>
      </c>
      <c r="H3210" t="b">
        <v>1</v>
      </c>
      <c r="I3210" t="e">
        <f>G3211&lt;HLOOKUP(B3211,Table7[#All],IF('Time Sheet'!H3211,3,2),FALSE)</f>
        <v>#N/A</v>
      </c>
    </row>
    <row r="3211" spans="1:9" x14ac:dyDescent="0.25">
      <c r="A3211" t="s">
        <v>2976</v>
      </c>
      <c r="B3211" t="s">
        <v>35</v>
      </c>
      <c r="C3211" t="s">
        <v>2992</v>
      </c>
      <c r="E3211" t="s">
        <v>2992</v>
      </c>
      <c r="G3211">
        <v>1.483680555555556E-3</v>
      </c>
      <c r="H3211" t="b">
        <v>1</v>
      </c>
      <c r="I3211" t="e">
        <f>G3212&lt;HLOOKUP(B3212,Table7[#All],IF('Time Sheet'!H3212,3,2),FALSE)</f>
        <v>#N/A</v>
      </c>
    </row>
    <row r="3212" spans="1:9" x14ac:dyDescent="0.25">
      <c r="A3212" t="s">
        <v>2976</v>
      </c>
      <c r="B3212" t="s">
        <v>37</v>
      </c>
      <c r="C3212" t="s">
        <v>2993</v>
      </c>
      <c r="E3212" t="s">
        <v>2993</v>
      </c>
      <c r="G3212">
        <v>1.651967592592592E-3</v>
      </c>
      <c r="H3212" t="b">
        <v>1</v>
      </c>
      <c r="I3212" t="e">
        <f>G3213&lt;HLOOKUP(B3213,Table7[#All],IF('Time Sheet'!H3213,3,2),FALSE)</f>
        <v>#N/A</v>
      </c>
    </row>
    <row r="3213" spans="1:9" x14ac:dyDescent="0.25">
      <c r="A3213" t="s">
        <v>2976</v>
      </c>
      <c r="B3213" t="s">
        <v>39</v>
      </c>
      <c r="C3213" t="s">
        <v>525</v>
      </c>
      <c r="E3213" t="s">
        <v>525</v>
      </c>
      <c r="G3213">
        <v>2.675925925925926E-4</v>
      </c>
      <c r="H3213" t="b">
        <v>1</v>
      </c>
      <c r="I3213" t="e">
        <f>G3214&lt;HLOOKUP(B3214,Table7[#All],IF('Time Sheet'!H3214,3,2),FALSE)</f>
        <v>#N/A</v>
      </c>
    </row>
    <row r="3214" spans="1:9" x14ac:dyDescent="0.25">
      <c r="A3214" t="s">
        <v>2976</v>
      </c>
      <c r="B3214" t="s">
        <v>41</v>
      </c>
      <c r="C3214" t="s">
        <v>2168</v>
      </c>
      <c r="E3214" t="s">
        <v>2168</v>
      </c>
      <c r="G3214">
        <v>4.0416666666666671E-4</v>
      </c>
      <c r="H3214" t="b">
        <v>1</v>
      </c>
      <c r="I3214" t="e">
        <f>G3215&lt;HLOOKUP(B3215,Table7[#All],IF('Time Sheet'!H3215,3,2),FALSE)</f>
        <v>#N/A</v>
      </c>
    </row>
    <row r="3215" spans="1:9" x14ac:dyDescent="0.25">
      <c r="A3215" t="s">
        <v>2976</v>
      </c>
      <c r="B3215" t="s">
        <v>43</v>
      </c>
      <c r="C3215" t="s">
        <v>2994</v>
      </c>
      <c r="E3215" t="s">
        <v>2994</v>
      </c>
      <c r="G3215">
        <v>4.6064814814814813E-4</v>
      </c>
      <c r="H3215" t="b">
        <v>1</v>
      </c>
      <c r="I3215" t="b">
        <f>G3216&lt;HLOOKUP(B3216,Table7[#All],IF('Time Sheet'!H3216,3,2),FALSE)</f>
        <v>0</v>
      </c>
    </row>
    <row r="3216" spans="1:9" x14ac:dyDescent="0.25">
      <c r="A3216" t="s">
        <v>2976</v>
      </c>
      <c r="B3216" t="s">
        <v>45</v>
      </c>
      <c r="C3216" t="s">
        <v>2995</v>
      </c>
      <c r="E3216" t="s">
        <v>2995</v>
      </c>
      <c r="G3216">
        <v>8.5462962962962966E-4</v>
      </c>
      <c r="H3216" t="b">
        <v>1</v>
      </c>
      <c r="I3216" t="e">
        <f>G3217&lt;HLOOKUP(B3217,Table7[#All],IF('Time Sheet'!H3217,3,2),FALSE)</f>
        <v>#N/A</v>
      </c>
    </row>
    <row r="3217" spans="1:9" x14ac:dyDescent="0.25">
      <c r="A3217" t="s">
        <v>2976</v>
      </c>
      <c r="B3217" t="s">
        <v>47</v>
      </c>
      <c r="C3217" t="s">
        <v>2996</v>
      </c>
      <c r="E3217" t="s">
        <v>2996</v>
      </c>
      <c r="G3217">
        <v>9.8217592592592584E-4</v>
      </c>
      <c r="H3217" t="b">
        <v>1</v>
      </c>
      <c r="I3217" t="e">
        <f>G3218&lt;HLOOKUP(B3218,Table7[#All],IF('Time Sheet'!H3218,3,2),FALSE)</f>
        <v>#N/A</v>
      </c>
    </row>
    <row r="3218" spans="1:9" x14ac:dyDescent="0.25">
      <c r="A3218" t="s">
        <v>2976</v>
      </c>
      <c r="B3218" t="s">
        <v>49</v>
      </c>
      <c r="C3218" t="s">
        <v>2997</v>
      </c>
      <c r="E3218" t="s">
        <v>2997</v>
      </c>
      <c r="G3218">
        <v>1.878125E-3</v>
      </c>
      <c r="H3218" t="b">
        <v>1</v>
      </c>
      <c r="I3218" t="e">
        <f>G3219&lt;HLOOKUP(B3219,Table7[#All],IF('Time Sheet'!H3219,3,2),FALSE)</f>
        <v>#N/A</v>
      </c>
    </row>
    <row r="3219" spans="1:9" x14ac:dyDescent="0.25">
      <c r="A3219" t="s">
        <v>2976</v>
      </c>
      <c r="B3219" t="s">
        <v>51</v>
      </c>
      <c r="C3219" t="s">
        <v>2998</v>
      </c>
      <c r="E3219" t="s">
        <v>2998</v>
      </c>
      <c r="G3219">
        <v>2.145949074074074E-3</v>
      </c>
      <c r="H3219" t="b">
        <v>1</v>
      </c>
      <c r="I3219" t="e">
        <f>G3220&lt;HLOOKUP(B3220,Table7[#All],IF('Time Sheet'!H3220,3,2),FALSE)</f>
        <v>#N/A</v>
      </c>
    </row>
    <row r="3220" spans="1:9" x14ac:dyDescent="0.25">
      <c r="A3220" t="s">
        <v>2976</v>
      </c>
      <c r="B3220" t="s">
        <v>53</v>
      </c>
      <c r="C3220" t="s">
        <v>2999</v>
      </c>
      <c r="E3220" t="s">
        <v>2999</v>
      </c>
      <c r="G3220">
        <v>1.6400462962962961E-4</v>
      </c>
      <c r="H3220" t="b">
        <v>1</v>
      </c>
      <c r="I3220" t="e">
        <f>G3221&lt;HLOOKUP(B3221,Table7[#All],IF('Time Sheet'!H3221,3,2),FALSE)</f>
        <v>#N/A</v>
      </c>
    </row>
    <row r="3221" spans="1:9" x14ac:dyDescent="0.25">
      <c r="A3221" t="s">
        <v>2976</v>
      </c>
      <c r="B3221" t="s">
        <v>55</v>
      </c>
      <c r="C3221" t="s">
        <v>1070</v>
      </c>
      <c r="E3221" t="s">
        <v>1070</v>
      </c>
      <c r="G3221">
        <v>3.2326388888888888E-4</v>
      </c>
      <c r="H3221" t="b">
        <v>1</v>
      </c>
      <c r="I3221" t="e">
        <f>G3222&lt;HLOOKUP(B3222,Table7[#All],IF('Time Sheet'!H3222,3,2),FALSE)</f>
        <v>#N/A</v>
      </c>
    </row>
    <row r="3222" spans="1:9" x14ac:dyDescent="0.25">
      <c r="A3222" t="s">
        <v>2976</v>
      </c>
      <c r="B3222" t="s">
        <v>57</v>
      </c>
      <c r="C3222" t="s">
        <v>3000</v>
      </c>
      <c r="E3222" t="s">
        <v>3000</v>
      </c>
      <c r="G3222">
        <v>3.5034722222222222E-4</v>
      </c>
      <c r="H3222" t="b">
        <v>1</v>
      </c>
      <c r="I3222" t="b">
        <f>G3223&lt;HLOOKUP(B3223,Table7[#All],IF('Time Sheet'!H3223,3,2),FALSE)</f>
        <v>0</v>
      </c>
    </row>
    <row r="3223" spans="1:9" x14ac:dyDescent="0.25">
      <c r="A3223" t="s">
        <v>2976</v>
      </c>
      <c r="B3223" t="s">
        <v>59</v>
      </c>
      <c r="C3223" t="s">
        <v>2146</v>
      </c>
      <c r="E3223" t="s">
        <v>2146</v>
      </c>
      <c r="G3223">
        <v>6.8171296296296296E-4</v>
      </c>
      <c r="H3223" t="b">
        <v>1</v>
      </c>
      <c r="I3223" t="e">
        <f>G3224&lt;HLOOKUP(B3224,Table7[#All],IF('Time Sheet'!H3224,3,2),FALSE)</f>
        <v>#N/A</v>
      </c>
    </row>
    <row r="3224" spans="1:9" x14ac:dyDescent="0.25">
      <c r="A3224" t="s">
        <v>2976</v>
      </c>
      <c r="B3224" t="s">
        <v>61</v>
      </c>
      <c r="C3224" t="s">
        <v>3001</v>
      </c>
      <c r="E3224" t="s">
        <v>3001</v>
      </c>
      <c r="G3224">
        <v>7.349537037037037E-4</v>
      </c>
      <c r="H3224" t="b">
        <v>1</v>
      </c>
      <c r="I3224" t="e">
        <f>G3225&lt;HLOOKUP(B3225,Table7[#All],IF('Time Sheet'!H3225,3,2),FALSE)</f>
        <v>#N/A</v>
      </c>
    </row>
    <row r="3225" spans="1:9" x14ac:dyDescent="0.25">
      <c r="A3225" t="s">
        <v>2976</v>
      </c>
      <c r="B3225" t="s">
        <v>63</v>
      </c>
      <c r="C3225" t="s">
        <v>1584</v>
      </c>
      <c r="E3225" t="s">
        <v>1584</v>
      </c>
      <c r="G3225">
        <v>1.482407407407408E-3</v>
      </c>
      <c r="H3225" t="b">
        <v>1</v>
      </c>
      <c r="I3225" t="e">
        <f>G3226&lt;HLOOKUP(B3226,Table7[#All],IF('Time Sheet'!H3226,3,2),FALSE)</f>
        <v>#N/A</v>
      </c>
    </row>
    <row r="3226" spans="1:9" x14ac:dyDescent="0.25">
      <c r="A3226" t="s">
        <v>2976</v>
      </c>
      <c r="B3226" t="s">
        <v>67</v>
      </c>
      <c r="C3226" t="s">
        <v>3002</v>
      </c>
      <c r="E3226" t="s">
        <v>3002</v>
      </c>
      <c r="G3226">
        <v>7.9120370370370369E-4</v>
      </c>
      <c r="H3226" t="b">
        <v>1</v>
      </c>
      <c r="I3226" t="b">
        <f>G3227&lt;HLOOKUP(B3227,Table7[#All],IF('Time Sheet'!H3227,3,2),FALSE)</f>
        <v>0</v>
      </c>
    </row>
    <row r="3227" spans="1:9" x14ac:dyDescent="0.25">
      <c r="A3227" t="s">
        <v>2976</v>
      </c>
      <c r="B3227" t="s">
        <v>69</v>
      </c>
      <c r="C3227" t="s">
        <v>3003</v>
      </c>
      <c r="E3227" t="s">
        <v>3003</v>
      </c>
      <c r="G3227">
        <v>1.531597222222222E-3</v>
      </c>
      <c r="H3227" t="b">
        <v>1</v>
      </c>
      <c r="I3227" t="e">
        <f>G3228&lt;HLOOKUP(B3228,Table7[#All],IF('Time Sheet'!H3228,3,2),FALSE)</f>
        <v>#N/A</v>
      </c>
    </row>
    <row r="3228" spans="1:9" x14ac:dyDescent="0.25">
      <c r="A3228" t="s">
        <v>2976</v>
      </c>
      <c r="B3228" t="s">
        <v>71</v>
      </c>
      <c r="C3228" t="s">
        <v>3004</v>
      </c>
      <c r="E3228" t="s">
        <v>3004</v>
      </c>
      <c r="G3228">
        <v>1.7968750000000001E-3</v>
      </c>
      <c r="H3228" t="b">
        <v>1</v>
      </c>
      <c r="I3228" t="e">
        <f>G3229&lt;HLOOKUP(B3229,Table7[#All],IF('Time Sheet'!H3229,3,2),FALSE)</f>
        <v>#N/A</v>
      </c>
    </row>
    <row r="3229" spans="1:9" x14ac:dyDescent="0.25">
      <c r="A3229" t="s">
        <v>2976</v>
      </c>
      <c r="B3229" t="s">
        <v>75</v>
      </c>
      <c r="C3229" t="s">
        <v>3005</v>
      </c>
      <c r="E3229" t="s">
        <v>3005</v>
      </c>
      <c r="G3229">
        <v>3.9067129629629634E-3</v>
      </c>
      <c r="H3229" t="b">
        <v>1</v>
      </c>
      <c r="I3229" t="b">
        <f>G3230&lt;HLOOKUP(B3230,Table7[#All],IF('Time Sheet'!H3230,3,2),FALSE)</f>
        <v>0</v>
      </c>
    </row>
    <row r="3230" spans="1:9" x14ac:dyDescent="0.25">
      <c r="A3230" t="s">
        <v>3006</v>
      </c>
      <c r="B3230" t="s">
        <v>3</v>
      </c>
      <c r="C3230" t="s">
        <v>3007</v>
      </c>
      <c r="E3230" t="s">
        <v>3007</v>
      </c>
      <c r="G3230">
        <v>2.7303240740740738E-4</v>
      </c>
      <c r="H3230" t="b">
        <v>1</v>
      </c>
      <c r="I3230" t="e">
        <f>G3231&lt;HLOOKUP(B3231,Table7[#All],IF('Time Sheet'!H3231,3,2),FALSE)</f>
        <v>#N/A</v>
      </c>
    </row>
    <row r="3231" spans="1:9" x14ac:dyDescent="0.25">
      <c r="A3231" t="s">
        <v>3006</v>
      </c>
      <c r="B3231" t="s">
        <v>1678</v>
      </c>
      <c r="C3231" t="s">
        <v>2827</v>
      </c>
      <c r="E3231" t="s">
        <v>2827</v>
      </c>
      <c r="G3231">
        <v>3.3252314814814809E-4</v>
      </c>
      <c r="H3231" t="b">
        <v>1</v>
      </c>
      <c r="I3231" t="e">
        <f>G3232&lt;HLOOKUP(B3232,Table7[#All],IF('Time Sheet'!H3232,3,2),FALSE)</f>
        <v>#N/A</v>
      </c>
    </row>
    <row r="3232" spans="1:9" x14ac:dyDescent="0.25">
      <c r="A3232" t="s">
        <v>3006</v>
      </c>
      <c r="B3232" t="s">
        <v>5</v>
      </c>
      <c r="C3232" t="s">
        <v>3008</v>
      </c>
      <c r="E3232" t="s">
        <v>3008</v>
      </c>
      <c r="G3232">
        <v>3.1504629629629629E-4</v>
      </c>
      <c r="H3232" t="b">
        <v>1</v>
      </c>
      <c r="I3232" t="b">
        <f>G3233&lt;HLOOKUP(B3233,Table7[#All],IF('Time Sheet'!H3233,3,2),FALSE)</f>
        <v>0</v>
      </c>
    </row>
    <row r="3233" spans="1:9" x14ac:dyDescent="0.25">
      <c r="A3233" t="s">
        <v>3006</v>
      </c>
      <c r="B3233" t="s">
        <v>7</v>
      </c>
      <c r="C3233" t="s">
        <v>3009</v>
      </c>
      <c r="E3233" t="s">
        <v>3009</v>
      </c>
      <c r="G3233">
        <v>5.9027777777777778E-4</v>
      </c>
      <c r="H3233" t="b">
        <v>1</v>
      </c>
      <c r="I3233" t="e">
        <f>G3234&lt;HLOOKUP(B3234,Table7[#All],IF('Time Sheet'!H3234,3,2),FALSE)</f>
        <v>#N/A</v>
      </c>
    </row>
    <row r="3234" spans="1:9" x14ac:dyDescent="0.25">
      <c r="A3234" t="s">
        <v>3006</v>
      </c>
      <c r="B3234" t="s">
        <v>9</v>
      </c>
      <c r="C3234" t="s">
        <v>3010</v>
      </c>
      <c r="E3234" t="s">
        <v>3010</v>
      </c>
      <c r="G3234">
        <v>6.8715277777777774E-4</v>
      </c>
      <c r="H3234" t="b">
        <v>1</v>
      </c>
      <c r="I3234" t="b">
        <f>G3235&lt;HLOOKUP(B3235,Table7[#All],IF('Time Sheet'!H3235,3,2),FALSE)</f>
        <v>0</v>
      </c>
    </row>
    <row r="3235" spans="1:9" x14ac:dyDescent="0.25">
      <c r="A3235" t="s">
        <v>3006</v>
      </c>
      <c r="B3235" t="s">
        <v>11</v>
      </c>
      <c r="C3235" t="s">
        <v>3011</v>
      </c>
      <c r="E3235" t="s">
        <v>3011</v>
      </c>
      <c r="G3235">
        <v>1.272337962962963E-3</v>
      </c>
      <c r="H3235" t="b">
        <v>1</v>
      </c>
      <c r="I3235" t="e">
        <f>G3236&lt;HLOOKUP(B3236,Table7[#All],IF('Time Sheet'!H3236,3,2),FALSE)</f>
        <v>#N/A</v>
      </c>
    </row>
    <row r="3236" spans="1:9" x14ac:dyDescent="0.25">
      <c r="A3236" t="s">
        <v>3006</v>
      </c>
      <c r="B3236" t="s">
        <v>13</v>
      </c>
      <c r="C3236" t="s">
        <v>3012</v>
      </c>
      <c r="E3236" t="s">
        <v>3012</v>
      </c>
      <c r="G3236">
        <v>1.5142361111111109E-3</v>
      </c>
      <c r="H3236" t="b">
        <v>1</v>
      </c>
      <c r="I3236" t="e">
        <f>G3237&lt;HLOOKUP(B3237,Table7[#All],IF('Time Sheet'!H3237,3,2),FALSE)</f>
        <v>#N/A</v>
      </c>
    </row>
    <row r="3237" spans="1:9" x14ac:dyDescent="0.25">
      <c r="A3237" t="s">
        <v>3006</v>
      </c>
      <c r="B3237" t="s">
        <v>15</v>
      </c>
      <c r="C3237" t="s">
        <v>3013</v>
      </c>
      <c r="E3237" t="s">
        <v>3013</v>
      </c>
      <c r="G3237">
        <v>3.3299768518518522E-3</v>
      </c>
      <c r="H3237" t="b">
        <v>1</v>
      </c>
      <c r="I3237" t="b">
        <f>G3238&lt;HLOOKUP(B3238,Table7[#All],IF('Time Sheet'!H3238,3,2),FALSE)</f>
        <v>0</v>
      </c>
    </row>
    <row r="3238" spans="1:9" x14ac:dyDescent="0.25">
      <c r="A3238" t="s">
        <v>3006</v>
      </c>
      <c r="B3238" t="s">
        <v>17</v>
      </c>
      <c r="C3238" t="s">
        <v>3014</v>
      </c>
      <c r="E3238" t="s">
        <v>3014</v>
      </c>
      <c r="G3238">
        <v>3.562731481481481E-3</v>
      </c>
      <c r="H3238" t="b">
        <v>1</v>
      </c>
      <c r="I3238" t="e">
        <f>G3239&lt;HLOOKUP(B3239,Table7[#All],IF('Time Sheet'!H3239,3,2),FALSE)</f>
        <v>#N/A</v>
      </c>
    </row>
    <row r="3239" spans="1:9" x14ac:dyDescent="0.25">
      <c r="A3239" t="s">
        <v>3006</v>
      </c>
      <c r="B3239" t="s">
        <v>19</v>
      </c>
      <c r="C3239" t="s">
        <v>3015</v>
      </c>
      <c r="E3239" t="s">
        <v>3015</v>
      </c>
      <c r="G3239">
        <v>6.8957175925925922E-3</v>
      </c>
      <c r="H3239" t="b">
        <v>1</v>
      </c>
      <c r="I3239" t="e">
        <f>G3240&lt;HLOOKUP(B3240,Table7[#All],IF('Time Sheet'!H3240,3,2),FALSE)</f>
        <v>#N/A</v>
      </c>
    </row>
    <row r="3240" spans="1:9" x14ac:dyDescent="0.25">
      <c r="A3240" t="s">
        <v>3006</v>
      </c>
      <c r="B3240" t="s">
        <v>21</v>
      </c>
      <c r="C3240" t="s">
        <v>3016</v>
      </c>
      <c r="E3240" t="s">
        <v>3016</v>
      </c>
      <c r="G3240">
        <v>7.584375E-3</v>
      </c>
      <c r="H3240" t="b">
        <v>1</v>
      </c>
      <c r="I3240" t="e">
        <f>G3241&lt;HLOOKUP(B3241,Table7[#All],IF('Time Sheet'!H3241,3,2),FALSE)</f>
        <v>#N/A</v>
      </c>
    </row>
    <row r="3241" spans="1:9" x14ac:dyDescent="0.25">
      <c r="A3241" t="s">
        <v>3006</v>
      </c>
      <c r="B3241" t="s">
        <v>23</v>
      </c>
      <c r="C3241" t="s">
        <v>3017</v>
      </c>
      <c r="E3241" t="s">
        <v>3017</v>
      </c>
      <c r="G3241">
        <v>1.416238425925926E-2</v>
      </c>
      <c r="H3241" t="b">
        <v>1</v>
      </c>
      <c r="I3241" t="e">
        <f>G3242&lt;HLOOKUP(B3242,Table7[#All],IF('Time Sheet'!H3242,3,2),FALSE)</f>
        <v>#N/A</v>
      </c>
    </row>
    <row r="3242" spans="1:9" x14ac:dyDescent="0.25">
      <c r="A3242" t="s">
        <v>3006</v>
      </c>
      <c r="B3242" t="s">
        <v>25</v>
      </c>
      <c r="C3242" t="s">
        <v>3018</v>
      </c>
      <c r="E3242" t="s">
        <v>3018</v>
      </c>
      <c r="G3242">
        <v>1.249965277777778E-2</v>
      </c>
      <c r="H3242" t="b">
        <v>1</v>
      </c>
      <c r="I3242" t="e">
        <f>G3243&lt;HLOOKUP(B3243,Table7[#All],IF('Time Sheet'!H3243,3,2),FALSE)</f>
        <v>#N/A</v>
      </c>
    </row>
    <row r="3243" spans="1:9" x14ac:dyDescent="0.25">
      <c r="A3243" t="s">
        <v>3006</v>
      </c>
      <c r="B3243" t="s">
        <v>27</v>
      </c>
      <c r="C3243" t="s">
        <v>3019</v>
      </c>
      <c r="E3243" t="s">
        <v>3019</v>
      </c>
      <c r="G3243">
        <v>3.5590277777777779E-4</v>
      </c>
      <c r="H3243" t="b">
        <v>1</v>
      </c>
      <c r="I3243" t="e">
        <f>G3244&lt;HLOOKUP(B3244,Table7[#All],IF('Time Sheet'!H3244,3,2),FALSE)</f>
        <v>#N/A</v>
      </c>
    </row>
    <row r="3244" spans="1:9" x14ac:dyDescent="0.25">
      <c r="A3244" t="s">
        <v>3006</v>
      </c>
      <c r="B3244" t="s">
        <v>29</v>
      </c>
      <c r="C3244" t="s">
        <v>3020</v>
      </c>
      <c r="E3244" t="s">
        <v>3020</v>
      </c>
      <c r="G3244">
        <v>4.3136574074074079E-4</v>
      </c>
      <c r="H3244" t="b">
        <v>1</v>
      </c>
      <c r="I3244" t="b">
        <f>G3245&lt;HLOOKUP(B3245,Table7[#All],IF('Time Sheet'!H3245,3,2),FALSE)</f>
        <v>0</v>
      </c>
    </row>
    <row r="3245" spans="1:9" x14ac:dyDescent="0.25">
      <c r="A3245" t="s">
        <v>3006</v>
      </c>
      <c r="B3245" t="s">
        <v>31</v>
      </c>
      <c r="C3245" t="s">
        <v>3021</v>
      </c>
      <c r="E3245" t="s">
        <v>3021</v>
      </c>
      <c r="G3245">
        <v>7.3657407407407406E-4</v>
      </c>
      <c r="H3245" t="b">
        <v>1</v>
      </c>
      <c r="I3245" t="e">
        <f>G3246&lt;HLOOKUP(B3246,Table7[#All],IF('Time Sheet'!H3246,3,2),FALSE)</f>
        <v>#N/A</v>
      </c>
    </row>
    <row r="3246" spans="1:9" x14ac:dyDescent="0.25">
      <c r="A3246" t="s">
        <v>3006</v>
      </c>
      <c r="B3246" t="s">
        <v>33</v>
      </c>
      <c r="C3246" t="s">
        <v>3022</v>
      </c>
      <c r="E3246" t="s">
        <v>3022</v>
      </c>
      <c r="G3246">
        <v>9.0717592592592586E-4</v>
      </c>
      <c r="H3246" t="b">
        <v>1</v>
      </c>
      <c r="I3246" t="e">
        <f>G3247&lt;HLOOKUP(B3247,Table7[#All],IF('Time Sheet'!H3247,3,2),FALSE)</f>
        <v>#N/A</v>
      </c>
    </row>
    <row r="3247" spans="1:9" x14ac:dyDescent="0.25">
      <c r="A3247" t="s">
        <v>3006</v>
      </c>
      <c r="B3247" t="s">
        <v>35</v>
      </c>
      <c r="C3247" t="s">
        <v>3023</v>
      </c>
      <c r="E3247" t="s">
        <v>3023</v>
      </c>
      <c r="G3247">
        <v>1.6613425925925929E-3</v>
      </c>
      <c r="H3247" t="b">
        <v>1</v>
      </c>
      <c r="I3247" t="e">
        <f>G3248&lt;HLOOKUP(B3248,Table7[#All],IF('Time Sheet'!H3248,3,2),FALSE)</f>
        <v>#N/A</v>
      </c>
    </row>
    <row r="3248" spans="1:9" x14ac:dyDescent="0.25">
      <c r="A3248" t="s">
        <v>3006</v>
      </c>
      <c r="B3248" t="s">
        <v>37</v>
      </c>
      <c r="C3248" t="s">
        <v>3024</v>
      </c>
      <c r="E3248" t="s">
        <v>3024</v>
      </c>
      <c r="G3248">
        <v>1.967592592592592E-3</v>
      </c>
      <c r="H3248" t="b">
        <v>1</v>
      </c>
      <c r="I3248" t="e">
        <f>G3249&lt;HLOOKUP(B3249,Table7[#All],IF('Time Sheet'!H3249,3,2),FALSE)</f>
        <v>#N/A</v>
      </c>
    </row>
    <row r="3249" spans="1:9" x14ac:dyDescent="0.25">
      <c r="A3249" t="s">
        <v>3006</v>
      </c>
      <c r="B3249" t="s">
        <v>39</v>
      </c>
      <c r="C3249" t="s">
        <v>3025</v>
      </c>
      <c r="E3249" t="s">
        <v>3025</v>
      </c>
      <c r="G3249">
        <v>2.8101851851851861E-4</v>
      </c>
      <c r="H3249" t="b">
        <v>1</v>
      </c>
      <c r="I3249" t="e">
        <f>G3250&lt;HLOOKUP(B3250,Table7[#All],IF('Time Sheet'!H3250,3,2),FALSE)</f>
        <v>#N/A</v>
      </c>
    </row>
    <row r="3250" spans="1:9" x14ac:dyDescent="0.25">
      <c r="A3250" t="s">
        <v>3006</v>
      </c>
      <c r="B3250" t="s">
        <v>41</v>
      </c>
      <c r="C3250" t="s">
        <v>3026</v>
      </c>
      <c r="E3250" t="s">
        <v>3026</v>
      </c>
      <c r="G3250">
        <v>4.0034722222222219E-4</v>
      </c>
      <c r="H3250" t="b">
        <v>1</v>
      </c>
      <c r="I3250" t="e">
        <f>G3251&lt;HLOOKUP(B3251,Table7[#All],IF('Time Sheet'!H3251,3,2),FALSE)</f>
        <v>#N/A</v>
      </c>
    </row>
    <row r="3251" spans="1:9" x14ac:dyDescent="0.25">
      <c r="A3251" t="s">
        <v>3006</v>
      </c>
      <c r="B3251" t="s">
        <v>43</v>
      </c>
      <c r="C3251" t="s">
        <v>3027</v>
      </c>
      <c r="E3251" t="s">
        <v>3027</v>
      </c>
      <c r="G3251">
        <v>5.1400462962962956E-4</v>
      </c>
      <c r="H3251" t="b">
        <v>1</v>
      </c>
      <c r="I3251" t="b">
        <f>G3252&lt;HLOOKUP(B3252,Table7[#All],IF('Time Sheet'!H3252,3,2),FALSE)</f>
        <v>0</v>
      </c>
    </row>
    <row r="3252" spans="1:9" x14ac:dyDescent="0.25">
      <c r="A3252" t="s">
        <v>3006</v>
      </c>
      <c r="B3252" t="s">
        <v>45</v>
      </c>
      <c r="C3252" t="s">
        <v>3028</v>
      </c>
      <c r="E3252" t="s">
        <v>3028</v>
      </c>
      <c r="G3252">
        <v>8.7835648148148148E-4</v>
      </c>
      <c r="H3252" t="b">
        <v>1</v>
      </c>
      <c r="I3252" t="e">
        <f>G3253&lt;HLOOKUP(B3253,Table7[#All],IF('Time Sheet'!H3253,3,2),FALSE)</f>
        <v>#N/A</v>
      </c>
    </row>
    <row r="3253" spans="1:9" x14ac:dyDescent="0.25">
      <c r="A3253" t="s">
        <v>3006</v>
      </c>
      <c r="B3253" t="s">
        <v>47</v>
      </c>
      <c r="C3253" t="s">
        <v>3029</v>
      </c>
      <c r="E3253" t="s">
        <v>3029</v>
      </c>
      <c r="G3253">
        <v>1.113078703703704E-3</v>
      </c>
      <c r="H3253" t="b">
        <v>1</v>
      </c>
      <c r="I3253" t="e">
        <f>G3254&lt;HLOOKUP(B3254,Table7[#All],IF('Time Sheet'!H3254,3,2),FALSE)</f>
        <v>#N/A</v>
      </c>
    </row>
    <row r="3254" spans="1:9" x14ac:dyDescent="0.25">
      <c r="A3254" t="s">
        <v>3006</v>
      </c>
      <c r="B3254" t="s">
        <v>49</v>
      </c>
      <c r="C3254" t="s">
        <v>3030</v>
      </c>
      <c r="E3254" t="s">
        <v>3030</v>
      </c>
      <c r="G3254">
        <v>2.0289351851851848E-3</v>
      </c>
      <c r="H3254" t="b">
        <v>1</v>
      </c>
      <c r="I3254" t="e">
        <f>G3255&lt;HLOOKUP(B3255,Table7[#All],IF('Time Sheet'!H3255,3,2),FALSE)</f>
        <v>#N/A</v>
      </c>
    </row>
    <row r="3255" spans="1:9" x14ac:dyDescent="0.25">
      <c r="A3255" t="s">
        <v>3006</v>
      </c>
      <c r="B3255" t="s">
        <v>51</v>
      </c>
      <c r="C3255" t="s">
        <v>3031</v>
      </c>
      <c r="E3255" t="s">
        <v>3031</v>
      </c>
      <c r="G3255">
        <v>2.415393518518519E-3</v>
      </c>
      <c r="H3255" t="b">
        <v>1</v>
      </c>
      <c r="I3255" t="e">
        <f>G3256&lt;HLOOKUP(B3256,Table7[#All],IF('Time Sheet'!H3256,3,2),FALSE)</f>
        <v>#N/A</v>
      </c>
    </row>
    <row r="3256" spans="1:9" x14ac:dyDescent="0.25">
      <c r="A3256" t="s">
        <v>3006</v>
      </c>
      <c r="B3256" t="s">
        <v>53</v>
      </c>
      <c r="C3256" t="s">
        <v>3032</v>
      </c>
      <c r="E3256" t="s">
        <v>3032</v>
      </c>
      <c r="G3256">
        <v>2.1724537037037041E-4</v>
      </c>
      <c r="H3256" t="b">
        <v>1</v>
      </c>
      <c r="I3256" t="e">
        <f>G3257&lt;HLOOKUP(B3257,Table7[#All],IF('Time Sheet'!H3257,3,2),FALSE)</f>
        <v>#N/A</v>
      </c>
    </row>
    <row r="3257" spans="1:9" x14ac:dyDescent="0.25">
      <c r="A3257" t="s">
        <v>3006</v>
      </c>
      <c r="B3257" t="s">
        <v>55</v>
      </c>
      <c r="C3257" t="s">
        <v>1679</v>
      </c>
      <c r="E3257" t="s">
        <v>1679</v>
      </c>
      <c r="G3257">
        <v>2.9861111111111109E-4</v>
      </c>
      <c r="H3257" t="b">
        <v>1</v>
      </c>
      <c r="I3257" t="e">
        <f>G3258&lt;HLOOKUP(B3258,Table7[#All],IF('Time Sheet'!H3258,3,2),FALSE)</f>
        <v>#N/A</v>
      </c>
    </row>
    <row r="3258" spans="1:9" x14ac:dyDescent="0.25">
      <c r="A3258" t="s">
        <v>3006</v>
      </c>
      <c r="B3258" t="s">
        <v>57</v>
      </c>
      <c r="C3258" t="s">
        <v>2695</v>
      </c>
      <c r="E3258" t="s">
        <v>2695</v>
      </c>
      <c r="G3258">
        <v>3.4467592592592601E-4</v>
      </c>
      <c r="H3258" t="b">
        <v>1</v>
      </c>
      <c r="I3258" t="b">
        <f>G3259&lt;HLOOKUP(B3259,Table7[#All],IF('Time Sheet'!H3259,3,2),FALSE)</f>
        <v>0</v>
      </c>
    </row>
    <row r="3259" spans="1:9" x14ac:dyDescent="0.25">
      <c r="A3259" t="s">
        <v>3006</v>
      </c>
      <c r="B3259" t="s">
        <v>59</v>
      </c>
      <c r="C3259" t="s">
        <v>3033</v>
      </c>
      <c r="E3259" t="s">
        <v>3033</v>
      </c>
      <c r="G3259">
        <v>6.362268518518518E-4</v>
      </c>
      <c r="H3259" t="b">
        <v>1</v>
      </c>
      <c r="I3259" t="e">
        <f>G3260&lt;HLOOKUP(B3260,Table7[#All],IF('Time Sheet'!H3260,3,2),FALSE)</f>
        <v>#N/A</v>
      </c>
    </row>
    <row r="3260" spans="1:9" x14ac:dyDescent="0.25">
      <c r="A3260" t="s">
        <v>3006</v>
      </c>
      <c r="B3260" t="s">
        <v>1336</v>
      </c>
      <c r="C3260" t="s">
        <v>2963</v>
      </c>
      <c r="E3260" t="s">
        <v>2963</v>
      </c>
      <c r="G3260">
        <v>8.9560185185185175E-4</v>
      </c>
      <c r="H3260" t="b">
        <v>1</v>
      </c>
      <c r="I3260" t="e">
        <f>G3261&lt;HLOOKUP(B3261,Table7[#All],IF('Time Sheet'!H3261,3,2),FALSE)</f>
        <v>#N/A</v>
      </c>
    </row>
    <row r="3261" spans="1:9" x14ac:dyDescent="0.25">
      <c r="A3261" t="s">
        <v>3006</v>
      </c>
      <c r="B3261" t="s">
        <v>61</v>
      </c>
      <c r="C3261" t="s">
        <v>91</v>
      </c>
      <c r="E3261" t="s">
        <v>91</v>
      </c>
      <c r="G3261">
        <v>7.4027777777777774E-4</v>
      </c>
      <c r="H3261" t="b">
        <v>1</v>
      </c>
      <c r="I3261" t="e">
        <f>G3262&lt;HLOOKUP(B3262,Table7[#All],IF('Time Sheet'!H3262,3,2),FALSE)</f>
        <v>#N/A</v>
      </c>
    </row>
    <row r="3262" spans="1:9" x14ac:dyDescent="0.25">
      <c r="A3262" t="s">
        <v>3006</v>
      </c>
      <c r="B3262" t="s">
        <v>63</v>
      </c>
      <c r="C3262" t="s">
        <v>3034</v>
      </c>
      <c r="E3262" t="s">
        <v>3034</v>
      </c>
      <c r="G3262">
        <v>1.4049768518518519E-3</v>
      </c>
      <c r="H3262" t="b">
        <v>1</v>
      </c>
      <c r="I3262" t="e">
        <f>G3263&lt;HLOOKUP(B3263,Table7[#All],IF('Time Sheet'!H3263,3,2),FALSE)</f>
        <v>#N/A</v>
      </c>
    </row>
    <row r="3263" spans="1:9" x14ac:dyDescent="0.25">
      <c r="A3263" t="s">
        <v>3006</v>
      </c>
      <c r="B3263" t="s">
        <v>65</v>
      </c>
      <c r="C3263" t="s">
        <v>3035</v>
      </c>
      <c r="E3263" t="s">
        <v>3035</v>
      </c>
      <c r="G3263">
        <v>1.7229166666666671E-3</v>
      </c>
      <c r="H3263" t="b">
        <v>1</v>
      </c>
      <c r="I3263" t="e">
        <f>G3264&lt;HLOOKUP(B3264,Table7[#All],IF('Time Sheet'!H3264,3,2),FALSE)</f>
        <v>#N/A</v>
      </c>
    </row>
    <row r="3264" spans="1:9" x14ac:dyDescent="0.25">
      <c r="A3264" t="s">
        <v>3006</v>
      </c>
      <c r="B3264" t="s">
        <v>67</v>
      </c>
      <c r="C3264" t="s">
        <v>3036</v>
      </c>
      <c r="E3264" t="s">
        <v>3036</v>
      </c>
      <c r="G3264">
        <v>7.413194444444444E-4</v>
      </c>
      <c r="H3264" t="b">
        <v>1</v>
      </c>
      <c r="I3264" t="b">
        <f>G3265&lt;HLOOKUP(B3265,Table7[#All],IF('Time Sheet'!H3265,3,2),FALSE)</f>
        <v>0</v>
      </c>
    </row>
    <row r="3265" spans="1:9" x14ac:dyDescent="0.25">
      <c r="A3265" t="s">
        <v>3006</v>
      </c>
      <c r="B3265" t="s">
        <v>69</v>
      </c>
      <c r="C3265" t="s">
        <v>1296</v>
      </c>
      <c r="E3265" t="s">
        <v>1296</v>
      </c>
      <c r="G3265">
        <v>1.551157407407408E-3</v>
      </c>
      <c r="H3265" t="b">
        <v>1</v>
      </c>
      <c r="I3265" t="e">
        <f>G3266&lt;HLOOKUP(B3266,Table7[#All],IF('Time Sheet'!H3266,3,2),FALSE)</f>
        <v>#N/A</v>
      </c>
    </row>
    <row r="3266" spans="1:9" x14ac:dyDescent="0.25">
      <c r="A3266" t="s">
        <v>3006</v>
      </c>
      <c r="B3266" t="s">
        <v>71</v>
      </c>
      <c r="C3266" t="s">
        <v>3037</v>
      </c>
      <c r="E3266" t="s">
        <v>3037</v>
      </c>
      <c r="G3266">
        <v>1.8409722222222219E-3</v>
      </c>
      <c r="H3266" t="b">
        <v>1</v>
      </c>
      <c r="I3266" t="e">
        <f>G3267&lt;HLOOKUP(B3267,Table7[#All],IF('Time Sheet'!H3267,3,2),FALSE)</f>
        <v>#N/A</v>
      </c>
    </row>
    <row r="3267" spans="1:9" x14ac:dyDescent="0.25">
      <c r="A3267" t="s">
        <v>3006</v>
      </c>
      <c r="B3267" t="s">
        <v>73</v>
      </c>
      <c r="C3267" t="s">
        <v>3038</v>
      </c>
      <c r="E3267" t="s">
        <v>3038</v>
      </c>
      <c r="G3267">
        <v>3.4885416666666671E-3</v>
      </c>
      <c r="H3267" t="b">
        <v>1</v>
      </c>
      <c r="I3267" t="e">
        <f>G3268&lt;HLOOKUP(B3268,Table7[#All],IF('Time Sheet'!H3268,3,2),FALSE)</f>
        <v>#N/A</v>
      </c>
    </row>
    <row r="3268" spans="1:9" x14ac:dyDescent="0.25">
      <c r="A3268" t="s">
        <v>3006</v>
      </c>
      <c r="B3268" t="s">
        <v>75</v>
      </c>
      <c r="C3268" t="s">
        <v>3039</v>
      </c>
      <c r="E3268" t="s">
        <v>3039</v>
      </c>
      <c r="G3268">
        <v>3.9730324074074069E-3</v>
      </c>
      <c r="H3268" t="b">
        <v>1</v>
      </c>
      <c r="I3268" t="b">
        <f>G3269&lt;HLOOKUP(B3269,Table7[#All],IF('Time Sheet'!H3269,3,2),FALSE)</f>
        <v>0</v>
      </c>
    </row>
    <row r="3269" spans="1:9" x14ac:dyDescent="0.25">
      <c r="A3269" t="s">
        <v>3040</v>
      </c>
      <c r="B3269" t="s">
        <v>3</v>
      </c>
      <c r="C3269" t="s">
        <v>1365</v>
      </c>
      <c r="E3269" t="s">
        <v>1365</v>
      </c>
      <c r="G3269">
        <v>2.8055555555555548E-4</v>
      </c>
      <c r="H3269" t="b">
        <v>1</v>
      </c>
      <c r="I3269" t="e">
        <f>G3270&lt;HLOOKUP(B3270,Table7[#All],IF('Time Sheet'!H3270,3,2),FALSE)</f>
        <v>#N/A</v>
      </c>
    </row>
    <row r="3270" spans="1:9" x14ac:dyDescent="0.25">
      <c r="A3270" t="s">
        <v>3040</v>
      </c>
      <c r="B3270" t="s">
        <v>5</v>
      </c>
      <c r="C3270" t="s">
        <v>3041</v>
      </c>
      <c r="E3270" t="s">
        <v>3041</v>
      </c>
      <c r="G3270">
        <v>3.1377314814814809E-4</v>
      </c>
      <c r="H3270" t="b">
        <v>1</v>
      </c>
      <c r="I3270" t="b">
        <f>G3271&lt;HLOOKUP(B3271,Table7[#All],IF('Time Sheet'!H3271,3,2),FALSE)</f>
        <v>0</v>
      </c>
    </row>
    <row r="3271" spans="1:9" x14ac:dyDescent="0.25">
      <c r="A3271" t="s">
        <v>3040</v>
      </c>
      <c r="B3271" t="s">
        <v>7</v>
      </c>
      <c r="C3271" t="s">
        <v>3042</v>
      </c>
      <c r="E3271" t="s">
        <v>3042</v>
      </c>
      <c r="G3271">
        <v>6.0462962962962966E-4</v>
      </c>
      <c r="H3271" t="b">
        <v>1</v>
      </c>
      <c r="I3271" t="e">
        <f>G3272&lt;HLOOKUP(B3272,Table7[#All],IF('Time Sheet'!H3272,3,2),FALSE)</f>
        <v>#N/A</v>
      </c>
    </row>
    <row r="3272" spans="1:9" x14ac:dyDescent="0.25">
      <c r="A3272" t="s">
        <v>3040</v>
      </c>
      <c r="B3272" t="s">
        <v>9</v>
      </c>
      <c r="C3272" t="s">
        <v>2336</v>
      </c>
      <c r="E3272" t="s">
        <v>2336</v>
      </c>
      <c r="G3272">
        <v>6.8310185185185184E-4</v>
      </c>
      <c r="H3272" t="b">
        <v>1</v>
      </c>
      <c r="I3272" t="b">
        <f>G3273&lt;HLOOKUP(B3273,Table7[#All],IF('Time Sheet'!H3273,3,2),FALSE)</f>
        <v>0</v>
      </c>
    </row>
    <row r="3273" spans="1:9" x14ac:dyDescent="0.25">
      <c r="A3273" t="s">
        <v>3040</v>
      </c>
      <c r="B3273" t="s">
        <v>11</v>
      </c>
      <c r="C3273" t="s">
        <v>3043</v>
      </c>
      <c r="E3273" t="s">
        <v>3043</v>
      </c>
      <c r="G3273">
        <v>1.290856481481482E-3</v>
      </c>
      <c r="H3273" t="b">
        <v>1</v>
      </c>
      <c r="I3273" t="e">
        <f>G3274&lt;HLOOKUP(B3274,Table7[#All],IF('Time Sheet'!H3274,3,2),FALSE)</f>
        <v>#N/A</v>
      </c>
    </row>
    <row r="3274" spans="1:9" x14ac:dyDescent="0.25">
      <c r="A3274" t="s">
        <v>3040</v>
      </c>
      <c r="B3274" t="s">
        <v>13</v>
      </c>
      <c r="C3274" t="s">
        <v>436</v>
      </c>
      <c r="E3274" t="s">
        <v>436</v>
      </c>
      <c r="G3274">
        <v>1.4961805555555559E-3</v>
      </c>
      <c r="H3274" t="b">
        <v>1</v>
      </c>
      <c r="I3274" t="e">
        <f>G3275&lt;HLOOKUP(B3275,Table7[#All],IF('Time Sheet'!H3275,3,2),FALSE)</f>
        <v>#N/A</v>
      </c>
    </row>
    <row r="3275" spans="1:9" x14ac:dyDescent="0.25">
      <c r="A3275" t="s">
        <v>3040</v>
      </c>
      <c r="B3275" t="s">
        <v>15</v>
      </c>
      <c r="C3275" t="s">
        <v>3044</v>
      </c>
      <c r="E3275" t="s">
        <v>3044</v>
      </c>
      <c r="G3275">
        <v>3.1712962962962962E-3</v>
      </c>
      <c r="H3275" t="b">
        <v>1</v>
      </c>
      <c r="I3275" t="b">
        <f>G3276&lt;HLOOKUP(B3276,Table7[#All],IF('Time Sheet'!H3276,3,2),FALSE)</f>
        <v>0</v>
      </c>
    </row>
    <row r="3276" spans="1:9" x14ac:dyDescent="0.25">
      <c r="A3276" t="s">
        <v>3040</v>
      </c>
      <c r="B3276" t="s">
        <v>17</v>
      </c>
      <c r="C3276" t="s">
        <v>3045</v>
      </c>
      <c r="E3276" t="s">
        <v>3045</v>
      </c>
      <c r="G3276">
        <v>3.450115740740741E-3</v>
      </c>
      <c r="H3276" t="b">
        <v>1</v>
      </c>
      <c r="I3276" t="e">
        <f>G3277&lt;HLOOKUP(B3277,Table7[#All],IF('Time Sheet'!H3277,3,2),FALSE)</f>
        <v>#N/A</v>
      </c>
    </row>
    <row r="3277" spans="1:9" x14ac:dyDescent="0.25">
      <c r="A3277" t="s">
        <v>3040</v>
      </c>
      <c r="B3277" t="s">
        <v>27</v>
      </c>
      <c r="C3277" t="s">
        <v>3046</v>
      </c>
      <c r="E3277" t="s">
        <v>3046</v>
      </c>
      <c r="G3277">
        <v>3.5648148148148149E-4</v>
      </c>
      <c r="H3277" t="b">
        <v>1</v>
      </c>
      <c r="I3277" t="e">
        <f>G3278&lt;HLOOKUP(B3278,Table7[#All],IF('Time Sheet'!H3278,3,2),FALSE)</f>
        <v>#N/A</v>
      </c>
    </row>
    <row r="3278" spans="1:9" x14ac:dyDescent="0.25">
      <c r="A3278" t="s">
        <v>3040</v>
      </c>
      <c r="B3278" t="s">
        <v>29</v>
      </c>
      <c r="C3278" t="s">
        <v>3047</v>
      </c>
      <c r="E3278" t="s">
        <v>3047</v>
      </c>
      <c r="G3278">
        <v>4.3888888888888889E-4</v>
      </c>
      <c r="H3278" t="b">
        <v>1</v>
      </c>
      <c r="I3278" t="b">
        <f>G3279&lt;HLOOKUP(B3279,Table7[#All],IF('Time Sheet'!H3279,3,2),FALSE)</f>
        <v>0</v>
      </c>
    </row>
    <row r="3279" spans="1:9" x14ac:dyDescent="0.25">
      <c r="A3279" t="s">
        <v>3040</v>
      </c>
      <c r="B3279" t="s">
        <v>31</v>
      </c>
      <c r="C3279" t="s">
        <v>3048</v>
      </c>
      <c r="E3279" t="s">
        <v>3048</v>
      </c>
      <c r="G3279">
        <v>7.3391203703703704E-4</v>
      </c>
      <c r="H3279" t="b">
        <v>1</v>
      </c>
      <c r="I3279" t="e">
        <f>G3280&lt;HLOOKUP(B3280,Table7[#All],IF('Time Sheet'!H3280,3,2),FALSE)</f>
        <v>#N/A</v>
      </c>
    </row>
    <row r="3280" spans="1:9" x14ac:dyDescent="0.25">
      <c r="A3280" t="s">
        <v>3040</v>
      </c>
      <c r="B3280" t="s">
        <v>33</v>
      </c>
      <c r="C3280" t="s">
        <v>3049</v>
      </c>
      <c r="E3280" t="s">
        <v>3049</v>
      </c>
      <c r="G3280">
        <v>8.7303240740740744E-4</v>
      </c>
      <c r="H3280" t="b">
        <v>1</v>
      </c>
      <c r="I3280" t="e">
        <f>G3281&lt;HLOOKUP(B3281,Table7[#All],IF('Time Sheet'!H3281,3,2),FALSE)</f>
        <v>#N/A</v>
      </c>
    </row>
    <row r="3281" spans="1:9" x14ac:dyDescent="0.25">
      <c r="A3281" t="s">
        <v>3040</v>
      </c>
      <c r="B3281" t="s">
        <v>35</v>
      </c>
      <c r="C3281" t="s">
        <v>1520</v>
      </c>
      <c r="E3281" t="s">
        <v>1520</v>
      </c>
      <c r="G3281">
        <v>1.6901620370370369E-3</v>
      </c>
      <c r="H3281" t="b">
        <v>1</v>
      </c>
      <c r="I3281" t="e">
        <f>G3282&lt;HLOOKUP(B3282,Table7[#All],IF('Time Sheet'!H3282,3,2),FALSE)</f>
        <v>#N/A</v>
      </c>
    </row>
    <row r="3282" spans="1:9" x14ac:dyDescent="0.25">
      <c r="A3282" t="s">
        <v>3040</v>
      </c>
      <c r="B3282" t="s">
        <v>37</v>
      </c>
      <c r="C3282" t="s">
        <v>3050</v>
      </c>
      <c r="E3282" t="s">
        <v>3050</v>
      </c>
      <c r="G3282">
        <v>1.853240740740741E-3</v>
      </c>
      <c r="H3282" t="b">
        <v>1</v>
      </c>
      <c r="I3282" t="e">
        <f>G3283&lt;HLOOKUP(B3283,Table7[#All],IF('Time Sheet'!H3283,3,2),FALSE)</f>
        <v>#N/A</v>
      </c>
    </row>
    <row r="3283" spans="1:9" x14ac:dyDescent="0.25">
      <c r="A3283" t="s">
        <v>3040</v>
      </c>
      <c r="B3283" t="s">
        <v>41</v>
      </c>
      <c r="C3283" t="s">
        <v>3051</v>
      </c>
      <c r="E3283" t="s">
        <v>3051</v>
      </c>
      <c r="G3283">
        <v>4.7118055555555558E-4</v>
      </c>
      <c r="H3283" t="b">
        <v>1</v>
      </c>
      <c r="I3283" t="e">
        <f>G3284&lt;HLOOKUP(B3284,Table7[#All],IF('Time Sheet'!H3284,3,2),FALSE)</f>
        <v>#N/A</v>
      </c>
    </row>
    <row r="3284" spans="1:9" x14ac:dyDescent="0.25">
      <c r="A3284" t="s">
        <v>3040</v>
      </c>
      <c r="B3284" t="s">
        <v>43</v>
      </c>
      <c r="C3284" t="s">
        <v>3052</v>
      </c>
      <c r="E3284" t="s">
        <v>3052</v>
      </c>
      <c r="G3284">
        <v>5.9270833333333332E-4</v>
      </c>
      <c r="H3284" t="b">
        <v>1</v>
      </c>
      <c r="I3284" t="b">
        <f>G3285&lt;HLOOKUP(B3285,Table7[#All],IF('Time Sheet'!H3285,3,2),FALSE)</f>
        <v>0</v>
      </c>
    </row>
    <row r="3285" spans="1:9" x14ac:dyDescent="0.25">
      <c r="A3285" t="s">
        <v>3040</v>
      </c>
      <c r="B3285" t="s">
        <v>45</v>
      </c>
      <c r="C3285" t="s">
        <v>3053</v>
      </c>
      <c r="E3285" t="s">
        <v>3053</v>
      </c>
      <c r="G3285">
        <v>9.9166666666666674E-4</v>
      </c>
      <c r="H3285" t="b">
        <v>1</v>
      </c>
      <c r="I3285" t="e">
        <f>G3286&lt;HLOOKUP(B3286,Table7[#All],IF('Time Sheet'!H3286,3,2),FALSE)</f>
        <v>#N/A</v>
      </c>
    </row>
    <row r="3286" spans="1:9" x14ac:dyDescent="0.25">
      <c r="A3286" t="s">
        <v>3040</v>
      </c>
      <c r="B3286" t="s">
        <v>47</v>
      </c>
      <c r="C3286" t="s">
        <v>2793</v>
      </c>
      <c r="E3286" t="s">
        <v>2793</v>
      </c>
      <c r="G3286">
        <v>1.235648148148148E-3</v>
      </c>
      <c r="H3286" t="b">
        <v>1</v>
      </c>
      <c r="I3286" t="e">
        <f>G3287&lt;HLOOKUP(B3287,Table7[#All],IF('Time Sheet'!H3287,3,2),FALSE)</f>
        <v>#N/A</v>
      </c>
    </row>
    <row r="3287" spans="1:9" x14ac:dyDescent="0.25">
      <c r="A3287" t="s">
        <v>3040</v>
      </c>
      <c r="B3287" t="s">
        <v>49</v>
      </c>
      <c r="C3287" t="s">
        <v>3054</v>
      </c>
      <c r="E3287" t="s">
        <v>3054</v>
      </c>
      <c r="G3287">
        <v>2.1490740740740741E-3</v>
      </c>
      <c r="H3287" t="b">
        <v>1</v>
      </c>
      <c r="I3287" t="e">
        <f>G3288&lt;HLOOKUP(B3288,Table7[#All],IF('Time Sheet'!H3288,3,2),FALSE)</f>
        <v>#N/A</v>
      </c>
    </row>
    <row r="3288" spans="1:9" x14ac:dyDescent="0.25">
      <c r="A3288" t="s">
        <v>3040</v>
      </c>
      <c r="B3288" t="s">
        <v>51</v>
      </c>
      <c r="C3288" t="s">
        <v>3055</v>
      </c>
      <c r="E3288" t="s">
        <v>3055</v>
      </c>
      <c r="G3288">
        <v>2.6179398148148151E-3</v>
      </c>
      <c r="H3288" t="b">
        <v>1</v>
      </c>
      <c r="I3288" t="e">
        <f>G3289&lt;HLOOKUP(B3289,Table7[#All],IF('Time Sheet'!H3289,3,2),FALSE)</f>
        <v>#N/A</v>
      </c>
    </row>
    <row r="3289" spans="1:9" x14ac:dyDescent="0.25">
      <c r="A3289" t="s">
        <v>3040</v>
      </c>
      <c r="B3289" t="s">
        <v>55</v>
      </c>
      <c r="C3289" t="s">
        <v>3056</v>
      </c>
      <c r="E3289" t="s">
        <v>3056</v>
      </c>
      <c r="G3289">
        <v>3.2256944444444439E-4</v>
      </c>
      <c r="H3289" t="b">
        <v>1</v>
      </c>
      <c r="I3289" t="e">
        <f>G3290&lt;HLOOKUP(B3290,Table7[#All],IF('Time Sheet'!H3290,3,2),FALSE)</f>
        <v>#N/A</v>
      </c>
    </row>
    <row r="3290" spans="1:9" x14ac:dyDescent="0.25">
      <c r="A3290" t="s">
        <v>3040</v>
      </c>
      <c r="B3290" t="s">
        <v>57</v>
      </c>
      <c r="C3290" t="s">
        <v>2174</v>
      </c>
      <c r="E3290" t="s">
        <v>2174</v>
      </c>
      <c r="G3290">
        <v>3.7673611111111111E-4</v>
      </c>
      <c r="H3290" t="b">
        <v>1</v>
      </c>
      <c r="I3290" t="b">
        <f>G3291&lt;HLOOKUP(B3291,Table7[#All],IF('Time Sheet'!H3291,3,2),FALSE)</f>
        <v>0</v>
      </c>
    </row>
    <row r="3291" spans="1:9" x14ac:dyDescent="0.25">
      <c r="A3291" t="s">
        <v>3040</v>
      </c>
      <c r="B3291" t="s">
        <v>59</v>
      </c>
      <c r="C3291" t="s">
        <v>3010</v>
      </c>
      <c r="E3291" t="s">
        <v>3010</v>
      </c>
      <c r="G3291">
        <v>6.8715277777777774E-4</v>
      </c>
      <c r="H3291" t="b">
        <v>1</v>
      </c>
      <c r="I3291" t="e">
        <f>G3292&lt;HLOOKUP(B3292,Table7[#All],IF('Time Sheet'!H3292,3,2),FALSE)</f>
        <v>#N/A</v>
      </c>
    </row>
    <row r="3292" spans="1:9" x14ac:dyDescent="0.25">
      <c r="A3292" t="s">
        <v>3040</v>
      </c>
      <c r="B3292" t="s">
        <v>61</v>
      </c>
      <c r="C3292" t="s">
        <v>2202</v>
      </c>
      <c r="E3292" t="s">
        <v>2202</v>
      </c>
      <c r="G3292">
        <v>7.9247685185185183E-4</v>
      </c>
      <c r="H3292" t="b">
        <v>1</v>
      </c>
      <c r="I3292" t="e">
        <f>G3293&lt;HLOOKUP(B3293,Table7[#All],IF('Time Sheet'!H3293,3,2),FALSE)</f>
        <v>#N/A</v>
      </c>
    </row>
    <row r="3293" spans="1:9" x14ac:dyDescent="0.25">
      <c r="A3293" t="s">
        <v>3040</v>
      </c>
      <c r="B3293" t="s">
        <v>63</v>
      </c>
      <c r="C3293" t="s">
        <v>3057</v>
      </c>
      <c r="E3293" t="s">
        <v>3057</v>
      </c>
      <c r="G3293">
        <v>2.2179398148148149E-3</v>
      </c>
      <c r="H3293" t="b">
        <v>1</v>
      </c>
      <c r="I3293" t="e">
        <f>G3294&lt;HLOOKUP(B3294,Table7[#All],IF('Time Sheet'!H3294,3,2),FALSE)</f>
        <v>#N/A</v>
      </c>
    </row>
    <row r="3294" spans="1:9" x14ac:dyDescent="0.25">
      <c r="A3294" t="s">
        <v>3040</v>
      </c>
      <c r="B3294" t="s">
        <v>67</v>
      </c>
      <c r="C3294" t="s">
        <v>3058</v>
      </c>
      <c r="E3294" t="s">
        <v>3058</v>
      </c>
      <c r="G3294">
        <v>7.4143518518518525E-4</v>
      </c>
      <c r="H3294" t="b">
        <v>1</v>
      </c>
      <c r="I3294" t="b">
        <f>G3295&lt;HLOOKUP(B3295,Table7[#All],IF('Time Sheet'!H3295,3,2),FALSE)</f>
        <v>0</v>
      </c>
    </row>
    <row r="3295" spans="1:9" x14ac:dyDescent="0.25">
      <c r="A3295" t="s">
        <v>3040</v>
      </c>
      <c r="B3295" t="s">
        <v>69</v>
      </c>
      <c r="C3295" t="s">
        <v>3059</v>
      </c>
      <c r="E3295" t="s">
        <v>3059</v>
      </c>
      <c r="G3295">
        <v>1.559375E-3</v>
      </c>
      <c r="H3295" t="b">
        <v>1</v>
      </c>
      <c r="I3295" t="e">
        <f>G3296&lt;HLOOKUP(B3296,Table7[#All],IF('Time Sheet'!H3296,3,2),FALSE)</f>
        <v>#N/A</v>
      </c>
    </row>
    <row r="3296" spans="1:9" x14ac:dyDescent="0.25">
      <c r="A3296" t="s">
        <v>3040</v>
      </c>
      <c r="B3296" t="s">
        <v>71</v>
      </c>
      <c r="C3296" t="s">
        <v>3060</v>
      </c>
      <c r="E3296" t="s">
        <v>3060</v>
      </c>
      <c r="G3296">
        <v>1.9590277777777779E-3</v>
      </c>
      <c r="H3296" t="b">
        <v>1</v>
      </c>
      <c r="I3296" t="e">
        <f>G3297&lt;HLOOKUP(B3297,Table7[#All],IF('Time Sheet'!H3297,3,2),FALSE)</f>
        <v>#N/A</v>
      </c>
    </row>
    <row r="3297" spans="1:9" x14ac:dyDescent="0.25">
      <c r="A3297" t="s">
        <v>3040</v>
      </c>
      <c r="B3297" t="s">
        <v>73</v>
      </c>
      <c r="C3297" t="s">
        <v>3061</v>
      </c>
      <c r="E3297" t="s">
        <v>3061</v>
      </c>
      <c r="G3297">
        <v>3.764699074074074E-3</v>
      </c>
      <c r="H3297" t="b">
        <v>1</v>
      </c>
      <c r="I3297" t="e">
        <f>G3298&lt;HLOOKUP(B3298,Table7[#All],IF('Time Sheet'!H3298,3,2),FALSE)</f>
        <v>#N/A</v>
      </c>
    </row>
    <row r="3298" spans="1:9" x14ac:dyDescent="0.25">
      <c r="A3298" t="s">
        <v>3040</v>
      </c>
      <c r="B3298" t="s">
        <v>1079</v>
      </c>
      <c r="C3298" t="s">
        <v>3062</v>
      </c>
      <c r="E3298" t="s">
        <v>3062</v>
      </c>
      <c r="G3298">
        <v>3.8379629629629631E-4</v>
      </c>
      <c r="H3298" t="b">
        <v>1</v>
      </c>
      <c r="I3298" t="b">
        <f>G3299&lt;HLOOKUP(B3299,Table7[#All],IF('Time Sheet'!H3299,3,2),FALSE)</f>
        <v>0</v>
      </c>
    </row>
    <row r="3299" spans="1:9" x14ac:dyDescent="0.25">
      <c r="A3299" t="s">
        <v>3063</v>
      </c>
      <c r="B3299" t="s">
        <v>3</v>
      </c>
      <c r="C3299" t="s">
        <v>381</v>
      </c>
      <c r="E3299" t="s">
        <v>381</v>
      </c>
      <c r="G3299">
        <v>2.775462962962963E-4</v>
      </c>
      <c r="H3299" t="b">
        <v>1</v>
      </c>
      <c r="I3299" t="e">
        <f>G3300&lt;HLOOKUP(B3300,Table7[#All],IF('Time Sheet'!H3300,3,2),FALSE)</f>
        <v>#N/A</v>
      </c>
    </row>
    <row r="3300" spans="1:9" x14ac:dyDescent="0.25">
      <c r="A3300" t="s">
        <v>3063</v>
      </c>
      <c r="B3300" t="s">
        <v>5</v>
      </c>
      <c r="C3300" t="s">
        <v>3064</v>
      </c>
      <c r="E3300" t="s">
        <v>3064</v>
      </c>
      <c r="G3300">
        <v>3.1909722222222219E-4</v>
      </c>
      <c r="H3300" t="b">
        <v>1</v>
      </c>
      <c r="I3300" t="b">
        <f>G3301&lt;HLOOKUP(B3301,Table7[#All],IF('Time Sheet'!H3301,3,2),FALSE)</f>
        <v>0</v>
      </c>
    </row>
    <row r="3301" spans="1:9" x14ac:dyDescent="0.25">
      <c r="A3301" t="s">
        <v>3063</v>
      </c>
      <c r="B3301" t="s">
        <v>7</v>
      </c>
      <c r="C3301" t="s">
        <v>3065</v>
      </c>
      <c r="E3301" t="s">
        <v>3065</v>
      </c>
      <c r="G3301">
        <v>5.8645833333333336E-4</v>
      </c>
      <c r="H3301" t="b">
        <v>1</v>
      </c>
      <c r="I3301" t="e">
        <f>G3302&lt;HLOOKUP(B3302,Table7[#All],IF('Time Sheet'!H3302,3,2),FALSE)</f>
        <v>#N/A</v>
      </c>
    </row>
    <row r="3302" spans="1:9" x14ac:dyDescent="0.25">
      <c r="A3302" t="s">
        <v>3063</v>
      </c>
      <c r="B3302" t="s">
        <v>9</v>
      </c>
      <c r="C3302" t="s">
        <v>3066</v>
      </c>
      <c r="E3302" t="s">
        <v>3066</v>
      </c>
      <c r="G3302">
        <v>6.7557870370370363E-4</v>
      </c>
      <c r="H3302" t="b">
        <v>1</v>
      </c>
      <c r="I3302" t="b">
        <f>G3303&lt;HLOOKUP(B3303,Table7[#All],IF('Time Sheet'!H3303,3,2),FALSE)</f>
        <v>0</v>
      </c>
    </row>
    <row r="3303" spans="1:9" x14ac:dyDescent="0.25">
      <c r="A3303" t="s">
        <v>3063</v>
      </c>
      <c r="B3303" t="s">
        <v>11</v>
      </c>
      <c r="C3303" t="s">
        <v>1757</v>
      </c>
      <c r="E3303" t="s">
        <v>1757</v>
      </c>
      <c r="G3303">
        <v>1.3447916666666671E-3</v>
      </c>
      <c r="H3303" t="b">
        <v>1</v>
      </c>
      <c r="I3303" t="e">
        <f>G3304&lt;HLOOKUP(B3304,Table7[#All],IF('Time Sheet'!H3304,3,2),FALSE)</f>
        <v>#N/A</v>
      </c>
    </row>
    <row r="3304" spans="1:9" x14ac:dyDescent="0.25">
      <c r="A3304" t="s">
        <v>3063</v>
      </c>
      <c r="B3304" t="s">
        <v>13</v>
      </c>
      <c r="C3304" t="s">
        <v>3067</v>
      </c>
      <c r="E3304" t="s">
        <v>3067</v>
      </c>
      <c r="G3304">
        <v>1.5123842592592591E-3</v>
      </c>
      <c r="H3304" t="b">
        <v>1</v>
      </c>
      <c r="I3304" t="e">
        <f>G3305&lt;HLOOKUP(B3305,Table7[#All],IF('Time Sheet'!H3305,3,2),FALSE)</f>
        <v>#N/A</v>
      </c>
    </row>
    <row r="3305" spans="1:9" x14ac:dyDescent="0.25">
      <c r="A3305" t="s">
        <v>3063</v>
      </c>
      <c r="B3305" t="s">
        <v>15</v>
      </c>
      <c r="C3305" t="s">
        <v>3068</v>
      </c>
      <c r="E3305" t="s">
        <v>3068</v>
      </c>
      <c r="G3305">
        <v>3.325578703703703E-3</v>
      </c>
      <c r="H3305" t="b">
        <v>1</v>
      </c>
      <c r="I3305" t="b">
        <f>G3306&lt;HLOOKUP(B3306,Table7[#All],IF('Time Sheet'!H3306,3,2),FALSE)</f>
        <v>0</v>
      </c>
    </row>
    <row r="3306" spans="1:9" x14ac:dyDescent="0.25">
      <c r="A3306" t="s">
        <v>3063</v>
      </c>
      <c r="B3306" t="s">
        <v>17</v>
      </c>
      <c r="C3306" t="s">
        <v>3069</v>
      </c>
      <c r="E3306" t="s">
        <v>3069</v>
      </c>
      <c r="G3306">
        <v>3.7512731481481481E-3</v>
      </c>
      <c r="H3306" t="b">
        <v>1</v>
      </c>
      <c r="I3306" t="e">
        <f>G3307&lt;HLOOKUP(B3307,Table7[#All],IF('Time Sheet'!H3307,3,2),FALSE)</f>
        <v>#N/A</v>
      </c>
    </row>
    <row r="3307" spans="1:9" x14ac:dyDescent="0.25">
      <c r="A3307" t="s">
        <v>3063</v>
      </c>
      <c r="B3307" t="s">
        <v>21</v>
      </c>
      <c r="C3307" t="s">
        <v>3070</v>
      </c>
      <c r="E3307" t="s">
        <v>3070</v>
      </c>
      <c r="G3307">
        <v>8.9149305555555561E-3</v>
      </c>
      <c r="H3307" t="b">
        <v>1</v>
      </c>
      <c r="I3307" t="e">
        <f>G3308&lt;HLOOKUP(B3308,Table7[#All],IF('Time Sheet'!H3308,3,2),FALSE)</f>
        <v>#N/A</v>
      </c>
    </row>
    <row r="3308" spans="1:9" x14ac:dyDescent="0.25">
      <c r="A3308" t="s">
        <v>3063</v>
      </c>
      <c r="B3308" t="s">
        <v>126</v>
      </c>
      <c r="C3308" t="s">
        <v>3071</v>
      </c>
      <c r="E3308" t="s">
        <v>3071</v>
      </c>
      <c r="G3308">
        <v>2.3483796296296301E-4</v>
      </c>
      <c r="H3308" t="b">
        <v>1</v>
      </c>
      <c r="I3308" t="e">
        <f>G3309&lt;HLOOKUP(B3309,Table7[#All],IF('Time Sheet'!H3309,3,2),FALSE)</f>
        <v>#N/A</v>
      </c>
    </row>
    <row r="3309" spans="1:9" x14ac:dyDescent="0.25">
      <c r="A3309" t="s">
        <v>3063</v>
      </c>
      <c r="B3309" t="s">
        <v>27</v>
      </c>
      <c r="C3309" t="s">
        <v>3072</v>
      </c>
      <c r="E3309" t="s">
        <v>3072</v>
      </c>
      <c r="G3309">
        <v>3.0115740740740737E-4</v>
      </c>
      <c r="H3309" t="b">
        <v>1</v>
      </c>
      <c r="I3309" t="e">
        <f>G3310&lt;HLOOKUP(B3310,Table7[#All],IF('Time Sheet'!H3310,3,2),FALSE)</f>
        <v>#N/A</v>
      </c>
    </row>
    <row r="3310" spans="1:9" x14ac:dyDescent="0.25">
      <c r="A3310" t="s">
        <v>3063</v>
      </c>
      <c r="B3310" t="s">
        <v>29</v>
      </c>
      <c r="C3310" t="s">
        <v>3073</v>
      </c>
      <c r="E3310" t="s">
        <v>3073</v>
      </c>
      <c r="G3310">
        <v>3.5393518518518521E-4</v>
      </c>
      <c r="H3310" t="b">
        <v>1</v>
      </c>
      <c r="I3310" t="b">
        <f>G3311&lt;HLOOKUP(B3311,Table7[#All],IF('Time Sheet'!H3311,3,2),FALSE)</f>
        <v>1</v>
      </c>
    </row>
    <row r="3311" spans="1:9" x14ac:dyDescent="0.25">
      <c r="A3311" t="s">
        <v>3063</v>
      </c>
      <c r="B3311" t="s">
        <v>31</v>
      </c>
      <c r="C3311" t="s">
        <v>3074</v>
      </c>
      <c r="E3311" t="s">
        <v>3074</v>
      </c>
      <c r="G3311">
        <v>6.4699074074074073E-4</v>
      </c>
      <c r="H3311" t="b">
        <v>1</v>
      </c>
      <c r="I3311" t="e">
        <f>G3312&lt;HLOOKUP(B3312,Table7[#All],IF('Time Sheet'!H3312,3,2),FALSE)</f>
        <v>#N/A</v>
      </c>
    </row>
    <row r="3312" spans="1:9" x14ac:dyDescent="0.25">
      <c r="A3312" t="s">
        <v>3063</v>
      </c>
      <c r="B3312" t="s">
        <v>33</v>
      </c>
      <c r="C3312" t="s">
        <v>3075</v>
      </c>
      <c r="E3312" t="s">
        <v>3075</v>
      </c>
      <c r="G3312">
        <v>7.4050925925925922E-4</v>
      </c>
      <c r="H3312" t="b">
        <v>1</v>
      </c>
      <c r="I3312" t="e">
        <f>G3313&lt;HLOOKUP(B3313,Table7[#All],IF('Time Sheet'!H3313,3,2),FALSE)</f>
        <v>#N/A</v>
      </c>
    </row>
    <row r="3313" spans="1:9" x14ac:dyDescent="0.25">
      <c r="A3313" t="s">
        <v>3063</v>
      </c>
      <c r="B3313" t="s">
        <v>35</v>
      </c>
      <c r="C3313" t="s">
        <v>3076</v>
      </c>
      <c r="E3313" t="s">
        <v>3076</v>
      </c>
      <c r="G3313">
        <v>1.4262731481481481E-3</v>
      </c>
      <c r="H3313" t="b">
        <v>1</v>
      </c>
      <c r="I3313" t="e">
        <f>G3314&lt;HLOOKUP(B3314,Table7[#All],IF('Time Sheet'!H3314,3,2),FALSE)</f>
        <v>#N/A</v>
      </c>
    </row>
    <row r="3314" spans="1:9" x14ac:dyDescent="0.25">
      <c r="A3314" t="s">
        <v>3063</v>
      </c>
      <c r="B3314" t="s">
        <v>37</v>
      </c>
      <c r="C3314" t="s">
        <v>2860</v>
      </c>
      <c r="E3314" t="s">
        <v>2860</v>
      </c>
      <c r="G3314">
        <v>1.6350694444444451E-3</v>
      </c>
      <c r="H3314" t="b">
        <v>1</v>
      </c>
      <c r="I3314" t="e">
        <f>G3315&lt;HLOOKUP(B3315,Table7[#All],IF('Time Sheet'!H3315,3,2),FALSE)</f>
        <v>#N/A</v>
      </c>
    </row>
    <row r="3315" spans="1:9" x14ac:dyDescent="0.25">
      <c r="A3315" t="s">
        <v>3063</v>
      </c>
      <c r="B3315" t="s">
        <v>39</v>
      </c>
      <c r="C3315" t="s">
        <v>3077</v>
      </c>
      <c r="E3315" t="s">
        <v>3077</v>
      </c>
      <c r="G3315">
        <v>2.6203703703703702E-4</v>
      </c>
      <c r="H3315" t="b">
        <v>1</v>
      </c>
      <c r="I3315" t="e">
        <f>G3316&lt;HLOOKUP(B3316,Table7[#All],IF('Time Sheet'!H3316,3,2),FALSE)</f>
        <v>#N/A</v>
      </c>
    </row>
    <row r="3316" spans="1:9" x14ac:dyDescent="0.25">
      <c r="A3316" t="s">
        <v>3063</v>
      </c>
      <c r="B3316" t="s">
        <v>41</v>
      </c>
      <c r="C3316" t="s">
        <v>3078</v>
      </c>
      <c r="E3316" t="s">
        <v>3078</v>
      </c>
      <c r="G3316">
        <v>3.6365740740740738E-4</v>
      </c>
      <c r="H3316" t="b">
        <v>1</v>
      </c>
      <c r="I3316" t="e">
        <f>G3317&lt;HLOOKUP(B3317,Table7[#All],IF('Time Sheet'!H3317,3,2),FALSE)</f>
        <v>#N/A</v>
      </c>
    </row>
    <row r="3317" spans="1:9" x14ac:dyDescent="0.25">
      <c r="A3317" t="s">
        <v>3063</v>
      </c>
      <c r="B3317" t="s">
        <v>43</v>
      </c>
      <c r="C3317" t="s">
        <v>2362</v>
      </c>
      <c r="E3317" t="s">
        <v>2362</v>
      </c>
      <c r="G3317">
        <v>4.5185185185185177E-4</v>
      </c>
      <c r="H3317" t="b">
        <v>1</v>
      </c>
      <c r="I3317" t="b">
        <f>G3318&lt;HLOOKUP(B3318,Table7[#All],IF('Time Sheet'!H3318,3,2),FALSE)</f>
        <v>0</v>
      </c>
    </row>
    <row r="3318" spans="1:9" x14ac:dyDescent="0.25">
      <c r="A3318" t="s">
        <v>3063</v>
      </c>
      <c r="B3318" t="s">
        <v>45</v>
      </c>
      <c r="C3318" t="s">
        <v>3079</v>
      </c>
      <c r="E3318" t="s">
        <v>3079</v>
      </c>
      <c r="G3318">
        <v>7.6921296296296286E-4</v>
      </c>
      <c r="H3318" t="b">
        <v>1</v>
      </c>
      <c r="I3318" t="e">
        <f>G3319&lt;HLOOKUP(B3319,Table7[#All],IF('Time Sheet'!H3319,3,2),FALSE)</f>
        <v>#N/A</v>
      </c>
    </row>
    <row r="3319" spans="1:9" x14ac:dyDescent="0.25">
      <c r="A3319" t="s">
        <v>3063</v>
      </c>
      <c r="B3319" t="s">
        <v>47</v>
      </c>
      <c r="C3319" t="s">
        <v>3080</v>
      </c>
      <c r="E3319" t="s">
        <v>3080</v>
      </c>
      <c r="G3319">
        <v>9.6006944444444449E-4</v>
      </c>
      <c r="H3319" t="b">
        <v>1</v>
      </c>
      <c r="I3319" t="e">
        <f>G3320&lt;HLOOKUP(B3320,Table7[#All],IF('Time Sheet'!H3320,3,2),FALSE)</f>
        <v>#N/A</v>
      </c>
    </row>
    <row r="3320" spans="1:9" x14ac:dyDescent="0.25">
      <c r="A3320" t="s">
        <v>3063</v>
      </c>
      <c r="B3320" t="s">
        <v>49</v>
      </c>
      <c r="C3320" t="s">
        <v>3081</v>
      </c>
      <c r="E3320" t="s">
        <v>3081</v>
      </c>
      <c r="G3320">
        <v>1.66099537037037E-3</v>
      </c>
      <c r="H3320" t="b">
        <v>1</v>
      </c>
      <c r="I3320" t="e">
        <f>G3321&lt;HLOOKUP(B3321,Table7[#All],IF('Time Sheet'!H3321,3,2),FALSE)</f>
        <v>#N/A</v>
      </c>
    </row>
    <row r="3321" spans="1:9" x14ac:dyDescent="0.25">
      <c r="A3321" t="s">
        <v>3063</v>
      </c>
      <c r="B3321" t="s">
        <v>51</v>
      </c>
      <c r="C3321" t="s">
        <v>3082</v>
      </c>
      <c r="E3321" t="s">
        <v>3082</v>
      </c>
      <c r="G3321">
        <v>2.1254629629629631E-3</v>
      </c>
      <c r="H3321" t="b">
        <v>1</v>
      </c>
      <c r="I3321" t="e">
        <f>G3322&lt;HLOOKUP(B3322,Table7[#All],IF('Time Sheet'!H3322,3,2),FALSE)</f>
        <v>#N/A</v>
      </c>
    </row>
    <row r="3322" spans="1:9" x14ac:dyDescent="0.25">
      <c r="A3322" t="s">
        <v>3063</v>
      </c>
      <c r="B3322" t="s">
        <v>53</v>
      </c>
      <c r="C3322" t="s">
        <v>3083</v>
      </c>
      <c r="E3322" t="s">
        <v>3083</v>
      </c>
      <c r="G3322">
        <v>2.2789351851851849E-4</v>
      </c>
      <c r="H3322" t="b">
        <v>1</v>
      </c>
      <c r="I3322" t="e">
        <f>G3323&lt;HLOOKUP(B3323,Table7[#All],IF('Time Sheet'!H3323,3,2),FALSE)</f>
        <v>#N/A</v>
      </c>
    </row>
    <row r="3323" spans="1:9" x14ac:dyDescent="0.25">
      <c r="A3323" t="s">
        <v>3063</v>
      </c>
      <c r="B3323" t="s">
        <v>55</v>
      </c>
      <c r="C3323" t="s">
        <v>3084</v>
      </c>
      <c r="E3323" t="s">
        <v>3084</v>
      </c>
      <c r="G3323">
        <v>2.9976851851851849E-4</v>
      </c>
      <c r="H3323" t="b">
        <v>1</v>
      </c>
      <c r="I3323" t="e">
        <f>G3324&lt;HLOOKUP(B3324,Table7[#All],IF('Time Sheet'!H3324,3,2),FALSE)</f>
        <v>#N/A</v>
      </c>
    </row>
    <row r="3324" spans="1:9" x14ac:dyDescent="0.25">
      <c r="A3324" t="s">
        <v>3063</v>
      </c>
      <c r="B3324" t="s">
        <v>57</v>
      </c>
      <c r="C3324" t="s">
        <v>3085</v>
      </c>
      <c r="E3324" t="s">
        <v>3085</v>
      </c>
      <c r="G3324">
        <v>3.4421296296296289E-4</v>
      </c>
      <c r="H3324" t="b">
        <v>1</v>
      </c>
      <c r="I3324" t="b">
        <f>G3325&lt;HLOOKUP(B3325,Table7[#All],IF('Time Sheet'!H3325,3,2),FALSE)</f>
        <v>0</v>
      </c>
    </row>
    <row r="3325" spans="1:9" x14ac:dyDescent="0.25">
      <c r="A3325" t="s">
        <v>3063</v>
      </c>
      <c r="B3325" t="s">
        <v>59</v>
      </c>
      <c r="C3325" t="s">
        <v>1833</v>
      </c>
      <c r="E3325" t="s">
        <v>1833</v>
      </c>
      <c r="G3325">
        <v>6.4976851851851849E-4</v>
      </c>
      <c r="H3325" t="b">
        <v>1</v>
      </c>
      <c r="I3325" t="e">
        <f>G3326&lt;HLOOKUP(B3326,Table7[#All],IF('Time Sheet'!H3326,3,2),FALSE)</f>
        <v>#N/A</v>
      </c>
    </row>
    <row r="3326" spans="1:9" x14ac:dyDescent="0.25">
      <c r="A3326" t="s">
        <v>3063</v>
      </c>
      <c r="B3326" t="s">
        <v>61</v>
      </c>
      <c r="C3326" t="s">
        <v>3086</v>
      </c>
      <c r="E3326" t="s">
        <v>3086</v>
      </c>
      <c r="G3326">
        <v>7.4513888888888883E-4</v>
      </c>
      <c r="H3326" t="b">
        <v>1</v>
      </c>
      <c r="I3326" t="e">
        <f>G3327&lt;HLOOKUP(B3327,Table7[#All],IF('Time Sheet'!H3327,3,2),FALSE)</f>
        <v>#N/A</v>
      </c>
    </row>
    <row r="3327" spans="1:9" x14ac:dyDescent="0.25">
      <c r="A3327" t="s">
        <v>3063</v>
      </c>
      <c r="B3327" t="s">
        <v>63</v>
      </c>
      <c r="C3327" t="s">
        <v>3087</v>
      </c>
      <c r="E3327" t="s">
        <v>3087</v>
      </c>
      <c r="G3327">
        <v>1.594097222222222E-3</v>
      </c>
      <c r="H3327" t="b">
        <v>1</v>
      </c>
      <c r="I3327" t="e">
        <f>G3328&lt;HLOOKUP(B3328,Table7[#All],IF('Time Sheet'!H3328,3,2),FALSE)</f>
        <v>#N/A</v>
      </c>
    </row>
    <row r="3328" spans="1:9" x14ac:dyDescent="0.25">
      <c r="A3328" t="s">
        <v>3063</v>
      </c>
      <c r="B3328" t="s">
        <v>65</v>
      </c>
      <c r="C3328" t="s">
        <v>3088</v>
      </c>
      <c r="E3328" t="s">
        <v>3088</v>
      </c>
      <c r="G3328">
        <v>1.9778935185185182E-3</v>
      </c>
      <c r="H3328" t="b">
        <v>1</v>
      </c>
      <c r="I3328" t="e">
        <f>G3329&lt;HLOOKUP(B3329,Table7[#All],IF('Time Sheet'!H3329,3,2),FALSE)</f>
        <v>#N/A</v>
      </c>
    </row>
    <row r="3329" spans="1:9" x14ac:dyDescent="0.25">
      <c r="A3329" t="s">
        <v>3063</v>
      </c>
      <c r="B3329" t="s">
        <v>67</v>
      </c>
      <c r="C3329" t="s">
        <v>2213</v>
      </c>
      <c r="E3329" t="s">
        <v>2213</v>
      </c>
      <c r="G3329">
        <v>6.8888888888888895E-4</v>
      </c>
      <c r="H3329" t="b">
        <v>1</v>
      </c>
      <c r="I3329" t="b">
        <f>G3330&lt;HLOOKUP(B3330,Table7[#All],IF('Time Sheet'!H3330,3,2),FALSE)</f>
        <v>0</v>
      </c>
    </row>
    <row r="3330" spans="1:9" x14ac:dyDescent="0.25">
      <c r="A3330" t="s">
        <v>3063</v>
      </c>
      <c r="B3330" t="s">
        <v>69</v>
      </c>
      <c r="C3330" t="s">
        <v>3089</v>
      </c>
      <c r="E3330" t="s">
        <v>3089</v>
      </c>
      <c r="G3330">
        <v>1.4401620370370371E-3</v>
      </c>
      <c r="H3330" t="b">
        <v>1</v>
      </c>
      <c r="I3330" t="e">
        <f>G3331&lt;HLOOKUP(B3331,Table7[#All],IF('Time Sheet'!H3331,3,2),FALSE)</f>
        <v>#N/A</v>
      </c>
    </row>
    <row r="3331" spans="1:9" x14ac:dyDescent="0.25">
      <c r="A3331" t="s">
        <v>3063</v>
      </c>
      <c r="B3331" t="s">
        <v>71</v>
      </c>
      <c r="C3331" t="s">
        <v>3090</v>
      </c>
      <c r="E3331" t="s">
        <v>3090</v>
      </c>
      <c r="G3331">
        <v>1.738194444444445E-3</v>
      </c>
      <c r="H3331" t="b">
        <v>1</v>
      </c>
      <c r="I3331" t="e">
        <f>G3332&lt;HLOOKUP(B3332,Table7[#All],IF('Time Sheet'!H3332,3,2),FALSE)</f>
        <v>#N/A</v>
      </c>
    </row>
    <row r="3332" spans="1:9" x14ac:dyDescent="0.25">
      <c r="A3332" t="s">
        <v>3063</v>
      </c>
      <c r="B3332" t="s">
        <v>73</v>
      </c>
      <c r="C3332" t="s">
        <v>3091</v>
      </c>
      <c r="E3332" t="s">
        <v>3091</v>
      </c>
      <c r="G3332">
        <v>3.2553240740740741E-3</v>
      </c>
      <c r="H3332" t="b">
        <v>1</v>
      </c>
      <c r="I3332" t="e">
        <f>G3333&lt;HLOOKUP(B3333,Table7[#All],IF('Time Sheet'!H3333,3,2),FALSE)</f>
        <v>#N/A</v>
      </c>
    </row>
    <row r="3333" spans="1:9" x14ac:dyDescent="0.25">
      <c r="A3333" t="s">
        <v>3063</v>
      </c>
      <c r="B3333" t="s">
        <v>75</v>
      </c>
      <c r="C3333" t="s">
        <v>3092</v>
      </c>
      <c r="E3333" t="s">
        <v>3092</v>
      </c>
      <c r="G3333">
        <v>3.733101851851852E-3</v>
      </c>
      <c r="H3333" t="b">
        <v>1</v>
      </c>
      <c r="I3333" t="e">
        <f>G3334&lt;HLOOKUP(B3334,Table7[#All],IF('Time Sheet'!H3334,3,2),FALSE)</f>
        <v>#N/A</v>
      </c>
    </row>
    <row r="3334" spans="1:9" x14ac:dyDescent="0.25">
      <c r="A3334" t="s">
        <v>3093</v>
      </c>
      <c r="B3334" t="s">
        <v>1</v>
      </c>
      <c r="C3334" t="s">
        <v>298</v>
      </c>
      <c r="E3334" t="s">
        <v>298</v>
      </c>
      <c r="G3334">
        <v>2.5555555555555547E-4</v>
      </c>
      <c r="H3334" t="b">
        <v>1</v>
      </c>
      <c r="I3334" t="b">
        <f>G3335&lt;HLOOKUP(B3335,Table7[#All],IF('Time Sheet'!H3335,3,2),FALSE)</f>
        <v>0</v>
      </c>
    </row>
    <row r="3335" spans="1:9" x14ac:dyDescent="0.25">
      <c r="A3335" t="s">
        <v>3093</v>
      </c>
      <c r="B3335" t="s">
        <v>3</v>
      </c>
      <c r="C3335" t="s">
        <v>3094</v>
      </c>
      <c r="E3335" t="s">
        <v>3094</v>
      </c>
      <c r="G3335">
        <v>2.844907407407407E-4</v>
      </c>
      <c r="H3335" t="b">
        <v>1</v>
      </c>
      <c r="I3335" t="e">
        <f>G3336&lt;HLOOKUP(B3336,Table7[#All],IF('Time Sheet'!H3336,3,2),FALSE)</f>
        <v>#N/A</v>
      </c>
    </row>
    <row r="3336" spans="1:9" x14ac:dyDescent="0.25">
      <c r="A3336" t="s">
        <v>3093</v>
      </c>
      <c r="B3336" t="s">
        <v>5</v>
      </c>
      <c r="C3336" t="s">
        <v>3095</v>
      </c>
      <c r="E3336" t="s">
        <v>3095</v>
      </c>
      <c r="G3336">
        <v>3.2962962962962959E-4</v>
      </c>
      <c r="H3336" t="b">
        <v>1</v>
      </c>
      <c r="I3336" t="b">
        <f>G3337&lt;HLOOKUP(B3337,Table7[#All],IF('Time Sheet'!H3337,3,2),FALSE)</f>
        <v>0</v>
      </c>
    </row>
    <row r="3337" spans="1:9" x14ac:dyDescent="0.25">
      <c r="A3337" t="s">
        <v>3093</v>
      </c>
      <c r="B3337" t="s">
        <v>7</v>
      </c>
      <c r="C3337" t="s">
        <v>1036</v>
      </c>
      <c r="E3337" t="s">
        <v>1036</v>
      </c>
      <c r="G3337">
        <v>6.2361111111111113E-4</v>
      </c>
      <c r="H3337" t="b">
        <v>1</v>
      </c>
      <c r="I3337" t="e">
        <f>G3338&lt;HLOOKUP(B3338,Table7[#All],IF('Time Sheet'!H3338,3,2),FALSE)</f>
        <v>#N/A</v>
      </c>
    </row>
    <row r="3338" spans="1:9" x14ac:dyDescent="0.25">
      <c r="A3338" t="s">
        <v>3093</v>
      </c>
      <c r="B3338" t="s">
        <v>9</v>
      </c>
      <c r="C3338" t="s">
        <v>3096</v>
      </c>
      <c r="E3338" t="s">
        <v>3096</v>
      </c>
      <c r="G3338">
        <v>7.1851851851851851E-4</v>
      </c>
      <c r="H3338" t="b">
        <v>1</v>
      </c>
      <c r="I3338" t="b">
        <f>G3339&lt;HLOOKUP(B3339,Table7[#All],IF('Time Sheet'!H3339,3,2),FALSE)</f>
        <v>0</v>
      </c>
    </row>
    <row r="3339" spans="1:9" x14ac:dyDescent="0.25">
      <c r="A3339" t="s">
        <v>3093</v>
      </c>
      <c r="B3339" t="s">
        <v>11</v>
      </c>
      <c r="C3339" t="s">
        <v>3097</v>
      </c>
      <c r="E3339" t="s">
        <v>3097</v>
      </c>
      <c r="G3339">
        <v>1.3206018518518521E-3</v>
      </c>
      <c r="H3339" t="b">
        <v>1</v>
      </c>
      <c r="I3339" t="e">
        <f>G3340&lt;HLOOKUP(B3340,Table7[#All],IF('Time Sheet'!H3340,3,2),FALSE)</f>
        <v>#N/A</v>
      </c>
    </row>
    <row r="3340" spans="1:9" x14ac:dyDescent="0.25">
      <c r="A3340" t="s">
        <v>3093</v>
      </c>
      <c r="B3340" t="s">
        <v>13</v>
      </c>
      <c r="C3340" t="s">
        <v>3098</v>
      </c>
      <c r="E3340" t="s">
        <v>3098</v>
      </c>
      <c r="G3340">
        <v>1.5350694444444439E-3</v>
      </c>
      <c r="H3340" t="b">
        <v>1</v>
      </c>
      <c r="I3340" t="e">
        <f>G3341&lt;HLOOKUP(B3341,Table7[#All],IF('Time Sheet'!H3341,3,2),FALSE)</f>
        <v>#N/A</v>
      </c>
    </row>
    <row r="3341" spans="1:9" x14ac:dyDescent="0.25">
      <c r="A3341" t="s">
        <v>3093</v>
      </c>
      <c r="B3341" t="s">
        <v>15</v>
      </c>
      <c r="C3341" t="s">
        <v>3099</v>
      </c>
      <c r="E3341" t="s">
        <v>3099</v>
      </c>
      <c r="G3341">
        <v>3.1826388888888889E-3</v>
      </c>
      <c r="H3341" t="b">
        <v>1</v>
      </c>
      <c r="I3341" t="b">
        <f>G3342&lt;HLOOKUP(B3342,Table7[#All],IF('Time Sheet'!H3342,3,2),FALSE)</f>
        <v>0</v>
      </c>
    </row>
    <row r="3342" spans="1:9" x14ac:dyDescent="0.25">
      <c r="A3342" t="s">
        <v>3093</v>
      </c>
      <c r="B3342" t="s">
        <v>17</v>
      </c>
      <c r="C3342" t="s">
        <v>3100</v>
      </c>
      <c r="E3342" t="s">
        <v>3100</v>
      </c>
      <c r="G3342">
        <v>3.4649305555555562E-3</v>
      </c>
      <c r="H3342" t="b">
        <v>1</v>
      </c>
      <c r="I3342" t="e">
        <f>G3343&lt;HLOOKUP(B3343,Table7[#All],IF('Time Sheet'!H3343,3,2),FALSE)</f>
        <v>#N/A</v>
      </c>
    </row>
    <row r="3343" spans="1:9" x14ac:dyDescent="0.25">
      <c r="A3343" t="s">
        <v>3093</v>
      </c>
      <c r="B3343" t="s">
        <v>19</v>
      </c>
      <c r="C3343" t="s">
        <v>3101</v>
      </c>
      <c r="E3343" t="s">
        <v>3101</v>
      </c>
      <c r="G3343">
        <v>6.584375E-3</v>
      </c>
      <c r="H3343" t="b">
        <v>1</v>
      </c>
      <c r="I3343" t="e">
        <f>G3344&lt;HLOOKUP(B3344,Table7[#All],IF('Time Sheet'!H3344,3,2),FALSE)</f>
        <v>#N/A</v>
      </c>
    </row>
    <row r="3344" spans="1:9" x14ac:dyDescent="0.25">
      <c r="A3344" t="s">
        <v>3093</v>
      </c>
      <c r="B3344" t="s">
        <v>21</v>
      </c>
      <c r="C3344" t="s">
        <v>3102</v>
      </c>
      <c r="E3344" t="s">
        <v>3102</v>
      </c>
      <c r="G3344">
        <v>7.2923611111111106E-3</v>
      </c>
      <c r="H3344" t="b">
        <v>1</v>
      </c>
      <c r="I3344" t="e">
        <f>G3345&lt;HLOOKUP(B3345,Table7[#All],IF('Time Sheet'!H3345,3,2),FALSE)</f>
        <v>#N/A</v>
      </c>
    </row>
    <row r="3345" spans="1:9" x14ac:dyDescent="0.25">
      <c r="A3345" t="s">
        <v>3093</v>
      </c>
      <c r="B3345" t="s">
        <v>126</v>
      </c>
      <c r="C3345" t="s">
        <v>3103</v>
      </c>
      <c r="E3345" t="s">
        <v>3103</v>
      </c>
      <c r="G3345">
        <v>2.815972222222222E-4</v>
      </c>
      <c r="H3345" t="b">
        <v>1</v>
      </c>
      <c r="I3345" t="e">
        <f>G3346&lt;HLOOKUP(B3346,Table7[#All],IF('Time Sheet'!H3346,3,2),FALSE)</f>
        <v>#N/A</v>
      </c>
    </row>
    <row r="3346" spans="1:9" x14ac:dyDescent="0.25">
      <c r="A3346" t="s">
        <v>3093</v>
      </c>
      <c r="B3346" t="s">
        <v>27</v>
      </c>
      <c r="C3346" t="s">
        <v>1241</v>
      </c>
      <c r="E3346" t="s">
        <v>1241</v>
      </c>
      <c r="G3346">
        <v>3.5729166666666667E-4</v>
      </c>
      <c r="H3346" t="b">
        <v>1</v>
      </c>
      <c r="I3346" t="e">
        <f>G3347&lt;HLOOKUP(B3347,Table7[#All],IF('Time Sheet'!H3347,3,2),FALSE)</f>
        <v>#N/A</v>
      </c>
    </row>
    <row r="3347" spans="1:9" x14ac:dyDescent="0.25">
      <c r="A3347" t="s">
        <v>3093</v>
      </c>
      <c r="B3347" t="s">
        <v>29</v>
      </c>
      <c r="C3347" t="s">
        <v>3104</v>
      </c>
      <c r="E3347" t="s">
        <v>3104</v>
      </c>
      <c r="G3347">
        <v>4.0648148148148152E-4</v>
      </c>
      <c r="H3347" t="b">
        <v>1</v>
      </c>
      <c r="I3347" t="b">
        <f>G3348&lt;HLOOKUP(B3348,Table7[#All],IF('Time Sheet'!H3348,3,2),FALSE)</f>
        <v>0</v>
      </c>
    </row>
    <row r="3348" spans="1:9" x14ac:dyDescent="0.25">
      <c r="A3348" t="s">
        <v>3093</v>
      </c>
      <c r="B3348" t="s">
        <v>31</v>
      </c>
      <c r="C3348" t="s">
        <v>3105</v>
      </c>
      <c r="E3348" t="s">
        <v>3105</v>
      </c>
      <c r="G3348">
        <v>7.4293981481481476E-4</v>
      </c>
      <c r="H3348" t="b">
        <v>1</v>
      </c>
      <c r="I3348" t="e">
        <f>G3349&lt;HLOOKUP(B3349,Table7[#All],IF('Time Sheet'!H3349,3,2),FALSE)</f>
        <v>#N/A</v>
      </c>
    </row>
    <row r="3349" spans="1:9" x14ac:dyDescent="0.25">
      <c r="A3349" t="s">
        <v>3093</v>
      </c>
      <c r="B3349" t="s">
        <v>33</v>
      </c>
      <c r="C3349" t="s">
        <v>3106</v>
      </c>
      <c r="E3349" t="s">
        <v>3106</v>
      </c>
      <c r="G3349">
        <v>8.4317129629629618E-4</v>
      </c>
      <c r="H3349" t="b">
        <v>1</v>
      </c>
      <c r="I3349" t="e">
        <f>G3350&lt;HLOOKUP(B3350,Table7[#All],IF('Time Sheet'!H3350,3,2),FALSE)</f>
        <v>#N/A</v>
      </c>
    </row>
    <row r="3350" spans="1:9" x14ac:dyDescent="0.25">
      <c r="A3350" t="s">
        <v>3093</v>
      </c>
      <c r="B3350" t="s">
        <v>35</v>
      </c>
      <c r="C3350" t="s">
        <v>3107</v>
      </c>
      <c r="E3350" t="s">
        <v>3107</v>
      </c>
      <c r="G3350">
        <v>1.5891203703703709E-3</v>
      </c>
      <c r="H3350" t="b">
        <v>1</v>
      </c>
      <c r="I3350" t="e">
        <f>G3351&lt;HLOOKUP(B3351,Table7[#All],IF('Time Sheet'!H3351,3,2),FALSE)</f>
        <v>#N/A</v>
      </c>
    </row>
    <row r="3351" spans="1:9" x14ac:dyDescent="0.25">
      <c r="A3351" t="s">
        <v>3093</v>
      </c>
      <c r="B3351" t="s">
        <v>37</v>
      </c>
      <c r="C3351" t="s">
        <v>3108</v>
      </c>
      <c r="E3351" t="s">
        <v>3108</v>
      </c>
      <c r="G3351">
        <v>1.7722222222222219E-3</v>
      </c>
      <c r="H3351" t="b">
        <v>1</v>
      </c>
      <c r="I3351" t="e">
        <f>G3352&lt;HLOOKUP(B3352,Table7[#All],IF('Time Sheet'!H3352,3,2),FALSE)</f>
        <v>#N/A</v>
      </c>
    </row>
    <row r="3352" spans="1:9" x14ac:dyDescent="0.25">
      <c r="A3352" t="s">
        <v>3093</v>
      </c>
      <c r="B3352" t="s">
        <v>39</v>
      </c>
      <c r="C3352" t="s">
        <v>3109</v>
      </c>
      <c r="E3352" t="s">
        <v>3109</v>
      </c>
      <c r="G3352">
        <v>3.5810185185185191E-4</v>
      </c>
      <c r="H3352" t="b">
        <v>1</v>
      </c>
      <c r="I3352" t="e">
        <f>G3353&lt;HLOOKUP(B3353,Table7[#All],IF('Time Sheet'!H3353,3,2),FALSE)</f>
        <v>#N/A</v>
      </c>
    </row>
    <row r="3353" spans="1:9" x14ac:dyDescent="0.25">
      <c r="A3353" t="s">
        <v>3093</v>
      </c>
      <c r="B3353" t="s">
        <v>41</v>
      </c>
      <c r="C3353" t="s">
        <v>3110</v>
      </c>
      <c r="E3353" t="s">
        <v>3110</v>
      </c>
      <c r="G3353">
        <v>4.107638888888889E-4</v>
      </c>
      <c r="H3353" t="b">
        <v>1</v>
      </c>
      <c r="I3353" t="e">
        <f>G3354&lt;HLOOKUP(B3354,Table7[#All],IF('Time Sheet'!H3354,3,2),FALSE)</f>
        <v>#N/A</v>
      </c>
    </row>
    <row r="3354" spans="1:9" x14ac:dyDescent="0.25">
      <c r="A3354" t="s">
        <v>3093</v>
      </c>
      <c r="B3354" t="s">
        <v>43</v>
      </c>
      <c r="C3354" t="s">
        <v>2775</v>
      </c>
      <c r="E3354" t="s">
        <v>2775</v>
      </c>
      <c r="G3354">
        <v>4.4421296296296299E-4</v>
      </c>
      <c r="H3354" t="b">
        <v>1</v>
      </c>
      <c r="I3354" t="b">
        <f>G3355&lt;HLOOKUP(B3355,Table7[#All],IF('Time Sheet'!H3355,3,2),FALSE)</f>
        <v>0</v>
      </c>
    </row>
    <row r="3355" spans="1:9" x14ac:dyDescent="0.25">
      <c r="A3355" t="s">
        <v>3093</v>
      </c>
      <c r="B3355" t="s">
        <v>45</v>
      </c>
      <c r="C3355" t="s">
        <v>3111</v>
      </c>
      <c r="E3355" t="s">
        <v>3111</v>
      </c>
      <c r="G3355">
        <v>9.0474537037037043E-4</v>
      </c>
      <c r="H3355" t="b">
        <v>1</v>
      </c>
      <c r="I3355" t="e">
        <f>G3356&lt;HLOOKUP(B3356,Table7[#All],IF('Time Sheet'!H3356,3,2),FALSE)</f>
        <v>#N/A</v>
      </c>
    </row>
    <row r="3356" spans="1:9" x14ac:dyDescent="0.25">
      <c r="A3356" t="s">
        <v>3093</v>
      </c>
      <c r="B3356" t="s">
        <v>47</v>
      </c>
      <c r="C3356" t="s">
        <v>3112</v>
      </c>
      <c r="E3356" t="s">
        <v>3112</v>
      </c>
      <c r="G3356">
        <v>9.4953703703703715E-4</v>
      </c>
      <c r="H3356" t="b">
        <v>1</v>
      </c>
      <c r="I3356" t="e">
        <f>G3357&lt;HLOOKUP(B3357,Table7[#All],IF('Time Sheet'!H3357,3,2),FALSE)</f>
        <v>#N/A</v>
      </c>
    </row>
    <row r="3357" spans="1:9" x14ac:dyDescent="0.25">
      <c r="A3357" t="s">
        <v>3093</v>
      </c>
      <c r="B3357" t="s">
        <v>49</v>
      </c>
      <c r="C3357" t="s">
        <v>3113</v>
      </c>
      <c r="E3357" t="s">
        <v>3113</v>
      </c>
      <c r="G3357">
        <v>1.9585648148148149E-3</v>
      </c>
      <c r="H3357" t="b">
        <v>1</v>
      </c>
      <c r="I3357" t="e">
        <f>G3358&lt;HLOOKUP(B3358,Table7[#All],IF('Time Sheet'!H3358,3,2),FALSE)</f>
        <v>#N/A</v>
      </c>
    </row>
    <row r="3358" spans="1:9" x14ac:dyDescent="0.25">
      <c r="A3358" t="s">
        <v>3093</v>
      </c>
      <c r="B3358" t="s">
        <v>51</v>
      </c>
      <c r="C3358" t="s">
        <v>3114</v>
      </c>
      <c r="E3358" t="s">
        <v>3114</v>
      </c>
      <c r="G3358">
        <v>2.027546296296296E-3</v>
      </c>
      <c r="H3358" t="b">
        <v>1</v>
      </c>
      <c r="I3358" t="e">
        <f>G3359&lt;HLOOKUP(B3359,Table7[#All],IF('Time Sheet'!H3359,3,2),FALSE)</f>
        <v>#N/A</v>
      </c>
    </row>
    <row r="3359" spans="1:9" x14ac:dyDescent="0.25">
      <c r="A3359" t="s">
        <v>3093</v>
      </c>
      <c r="B3359" t="s">
        <v>53</v>
      </c>
      <c r="C3359" t="s">
        <v>1202</v>
      </c>
      <c r="E3359" t="s">
        <v>1202</v>
      </c>
      <c r="G3359">
        <v>3.3287037037037042E-4</v>
      </c>
      <c r="H3359" t="b">
        <v>1</v>
      </c>
      <c r="I3359" t="e">
        <f>G3360&lt;HLOOKUP(B3360,Table7[#All],IF('Time Sheet'!H3360,3,2),FALSE)</f>
        <v>#N/A</v>
      </c>
    </row>
    <row r="3360" spans="1:9" x14ac:dyDescent="0.25">
      <c r="A3360" t="s">
        <v>3093</v>
      </c>
      <c r="B3360" t="s">
        <v>55</v>
      </c>
      <c r="C3360" t="s">
        <v>3115</v>
      </c>
      <c r="E3360" t="s">
        <v>3115</v>
      </c>
      <c r="G3360">
        <v>3.2523148148148152E-4</v>
      </c>
      <c r="H3360" t="b">
        <v>1</v>
      </c>
      <c r="I3360" t="e">
        <f>G3361&lt;HLOOKUP(B3361,Table7[#All],IF('Time Sheet'!H3361,3,2),FALSE)</f>
        <v>#N/A</v>
      </c>
    </row>
    <row r="3361" spans="1:9" x14ac:dyDescent="0.25">
      <c r="A3361" t="s">
        <v>3093</v>
      </c>
      <c r="B3361" t="s">
        <v>57</v>
      </c>
      <c r="C3361" t="s">
        <v>1825</v>
      </c>
      <c r="E3361" t="s">
        <v>1825</v>
      </c>
      <c r="G3361">
        <v>3.6215277777777781E-4</v>
      </c>
      <c r="H3361" t="b">
        <v>1</v>
      </c>
      <c r="I3361" t="b">
        <f>G3362&lt;HLOOKUP(B3362,Table7[#All],IF('Time Sheet'!H3362,3,2),FALSE)</f>
        <v>0</v>
      </c>
    </row>
    <row r="3362" spans="1:9" x14ac:dyDescent="0.25">
      <c r="A3362" t="s">
        <v>3093</v>
      </c>
      <c r="B3362" t="s">
        <v>59</v>
      </c>
      <c r="C3362" t="s">
        <v>1649</v>
      </c>
      <c r="E3362" t="s">
        <v>1649</v>
      </c>
      <c r="G3362">
        <v>7.0625000000000006E-4</v>
      </c>
      <c r="H3362" t="b">
        <v>1</v>
      </c>
      <c r="I3362" t="e">
        <f>G3363&lt;HLOOKUP(B3363,Table7[#All],IF('Time Sheet'!H3363,3,2),FALSE)</f>
        <v>#N/A</v>
      </c>
    </row>
    <row r="3363" spans="1:9" x14ac:dyDescent="0.25">
      <c r="A3363" t="s">
        <v>3093</v>
      </c>
      <c r="B3363" t="s">
        <v>61</v>
      </c>
      <c r="C3363" t="s">
        <v>3116</v>
      </c>
      <c r="E3363" t="s">
        <v>3116</v>
      </c>
      <c r="G3363">
        <v>7.9756944444444439E-4</v>
      </c>
      <c r="H3363" t="b">
        <v>1</v>
      </c>
      <c r="I3363" t="e">
        <f>G3364&lt;HLOOKUP(B3364,Table7[#All],IF('Time Sheet'!H3364,3,2),FALSE)</f>
        <v>#N/A</v>
      </c>
    </row>
    <row r="3364" spans="1:9" x14ac:dyDescent="0.25">
      <c r="A3364" t="s">
        <v>3093</v>
      </c>
      <c r="B3364" t="s">
        <v>63</v>
      </c>
      <c r="C3364" t="s">
        <v>2299</v>
      </c>
      <c r="E3364" t="s">
        <v>2299</v>
      </c>
      <c r="G3364">
        <v>1.625810185185185E-3</v>
      </c>
      <c r="H3364" t="b">
        <v>1</v>
      </c>
      <c r="I3364" t="e">
        <f>G3365&lt;HLOOKUP(B3365,Table7[#All],IF('Time Sheet'!H3365,3,2),FALSE)</f>
        <v>#N/A</v>
      </c>
    </row>
    <row r="3365" spans="1:9" x14ac:dyDescent="0.25">
      <c r="A3365" t="s">
        <v>3093</v>
      </c>
      <c r="B3365" t="s">
        <v>65</v>
      </c>
      <c r="C3365" t="s">
        <v>3117</v>
      </c>
      <c r="E3365" t="s">
        <v>3117</v>
      </c>
      <c r="G3365">
        <v>1.96412037037037E-3</v>
      </c>
      <c r="H3365" t="b">
        <v>1</v>
      </c>
      <c r="I3365" t="e">
        <f>G3366&lt;HLOOKUP(B3366,Table7[#All],IF('Time Sheet'!H3366,3,2),FALSE)</f>
        <v>#N/A</v>
      </c>
    </row>
    <row r="3366" spans="1:9" x14ac:dyDescent="0.25">
      <c r="A3366" t="s">
        <v>3093</v>
      </c>
      <c r="B3366" t="s">
        <v>67</v>
      </c>
      <c r="C3366" t="s">
        <v>3118</v>
      </c>
      <c r="E3366" t="s">
        <v>3118</v>
      </c>
      <c r="G3366">
        <v>7.2199074074074082E-4</v>
      </c>
      <c r="H3366" t="b">
        <v>1</v>
      </c>
      <c r="I3366" t="b">
        <f>G3367&lt;HLOOKUP(B3367,Table7[#All],IF('Time Sheet'!H3367,3,2),FALSE)</f>
        <v>0</v>
      </c>
    </row>
    <row r="3367" spans="1:9" x14ac:dyDescent="0.25">
      <c r="A3367" t="s">
        <v>3093</v>
      </c>
      <c r="B3367" t="s">
        <v>69</v>
      </c>
      <c r="C3367" t="s">
        <v>3119</v>
      </c>
      <c r="E3367" t="s">
        <v>3119</v>
      </c>
      <c r="G3367">
        <v>1.577430555555555E-3</v>
      </c>
      <c r="H3367" t="b">
        <v>1</v>
      </c>
      <c r="I3367" t="e">
        <f>G3368&lt;HLOOKUP(B3368,Table7[#All],IF('Time Sheet'!H3368,3,2),FALSE)</f>
        <v>#N/A</v>
      </c>
    </row>
    <row r="3368" spans="1:9" x14ac:dyDescent="0.25">
      <c r="A3368" t="s">
        <v>3093</v>
      </c>
      <c r="B3368" t="s">
        <v>71</v>
      </c>
      <c r="C3368" t="s">
        <v>3120</v>
      </c>
      <c r="E3368" t="s">
        <v>3120</v>
      </c>
      <c r="G3368">
        <v>1.761458333333333E-3</v>
      </c>
      <c r="H3368" t="b">
        <v>1</v>
      </c>
      <c r="I3368" t="e">
        <f>G3369&lt;HLOOKUP(B3369,Table7[#All],IF('Time Sheet'!H3369,3,2),FALSE)</f>
        <v>#N/A</v>
      </c>
    </row>
    <row r="3369" spans="1:9" x14ac:dyDescent="0.25">
      <c r="A3369" t="s">
        <v>3093</v>
      </c>
      <c r="B3369" t="s">
        <v>73</v>
      </c>
      <c r="C3369" t="s">
        <v>3121</v>
      </c>
      <c r="E3369" t="s">
        <v>3121</v>
      </c>
      <c r="G3369">
        <v>3.2021990740740739E-3</v>
      </c>
      <c r="H3369" t="b">
        <v>1</v>
      </c>
      <c r="I3369" t="e">
        <f>G3370&lt;HLOOKUP(B3370,Table7[#All],IF('Time Sheet'!H3370,3,2),FALSE)</f>
        <v>#N/A</v>
      </c>
    </row>
    <row r="3370" spans="1:9" x14ac:dyDescent="0.25">
      <c r="A3370" t="s">
        <v>3093</v>
      </c>
      <c r="B3370" t="s">
        <v>75</v>
      </c>
      <c r="C3370" t="s">
        <v>3122</v>
      </c>
      <c r="E3370" t="s">
        <v>3122</v>
      </c>
      <c r="G3370">
        <v>3.6981481481481479E-3</v>
      </c>
      <c r="H3370" t="b">
        <v>1</v>
      </c>
      <c r="I3370" t="e">
        <f>G3371&lt;HLOOKUP(B3371,Table7[#All],IF('Time Sheet'!H3371,3,2),FALSE)</f>
        <v>#N/A</v>
      </c>
    </row>
    <row r="3371" spans="1:9" x14ac:dyDescent="0.25">
      <c r="A3371" t="s">
        <v>3123</v>
      </c>
      <c r="B3371" t="s">
        <v>1</v>
      </c>
      <c r="C3371" t="s">
        <v>3124</v>
      </c>
      <c r="E3371" t="s">
        <v>3124</v>
      </c>
      <c r="G3371">
        <v>2.141203703703704E-4</v>
      </c>
      <c r="H3371" t="b">
        <v>1</v>
      </c>
      <c r="I3371" t="b">
        <f>G3372&lt;HLOOKUP(B3372,Table7[#All],IF('Time Sheet'!H3372,3,2),FALSE)</f>
        <v>0</v>
      </c>
    </row>
    <row r="3372" spans="1:9" x14ac:dyDescent="0.25">
      <c r="A3372" t="s">
        <v>3123</v>
      </c>
      <c r="B3372" t="s">
        <v>3</v>
      </c>
      <c r="C3372" t="s">
        <v>2486</v>
      </c>
      <c r="E3372" t="s">
        <v>2486</v>
      </c>
      <c r="G3372">
        <v>2.7418981481481478E-4</v>
      </c>
      <c r="H3372" t="b">
        <v>1</v>
      </c>
      <c r="I3372" t="e">
        <f>G3373&lt;HLOOKUP(B3373,Table7[#All],IF('Time Sheet'!H3373,3,2),FALSE)</f>
        <v>#N/A</v>
      </c>
    </row>
    <row r="3373" spans="1:9" x14ac:dyDescent="0.25">
      <c r="A3373" t="s">
        <v>3123</v>
      </c>
      <c r="B3373" t="s">
        <v>5</v>
      </c>
      <c r="C3373" t="s">
        <v>3125</v>
      </c>
      <c r="E3373" t="s">
        <v>3125</v>
      </c>
      <c r="G3373">
        <v>3.1643518518518522E-4</v>
      </c>
      <c r="H3373" t="b">
        <v>1</v>
      </c>
      <c r="I3373" t="b">
        <f>G3374&lt;HLOOKUP(B3374,Table7[#All],IF('Time Sheet'!H3374,3,2),FALSE)</f>
        <v>0</v>
      </c>
    </row>
    <row r="3374" spans="1:9" x14ac:dyDescent="0.25">
      <c r="A3374" t="s">
        <v>3123</v>
      </c>
      <c r="B3374" t="s">
        <v>7</v>
      </c>
      <c r="C3374" t="s">
        <v>3126</v>
      </c>
      <c r="E3374" t="s">
        <v>3126</v>
      </c>
      <c r="G3374">
        <v>6.4803240740740739E-4</v>
      </c>
      <c r="H3374" t="b">
        <v>1</v>
      </c>
      <c r="I3374" t="e">
        <f>G3375&lt;HLOOKUP(B3375,Table7[#All],IF('Time Sheet'!H3375,3,2),FALSE)</f>
        <v>#N/A</v>
      </c>
    </row>
    <row r="3375" spans="1:9" x14ac:dyDescent="0.25">
      <c r="A3375" t="s">
        <v>3123</v>
      </c>
      <c r="B3375" t="s">
        <v>9</v>
      </c>
      <c r="C3375" t="s">
        <v>1083</v>
      </c>
      <c r="E3375" t="s">
        <v>1083</v>
      </c>
      <c r="G3375">
        <v>6.8622685185185182E-4</v>
      </c>
      <c r="H3375" t="b">
        <v>1</v>
      </c>
      <c r="I3375" t="b">
        <f>G3376&lt;HLOOKUP(B3376,Table7[#All],IF('Time Sheet'!H3376,3,2),FALSE)</f>
        <v>0</v>
      </c>
    </row>
    <row r="3376" spans="1:9" x14ac:dyDescent="0.25">
      <c r="A3376" t="s">
        <v>3123</v>
      </c>
      <c r="B3376" t="s">
        <v>11</v>
      </c>
      <c r="C3376" t="s">
        <v>456</v>
      </c>
      <c r="E3376" t="s">
        <v>456</v>
      </c>
      <c r="G3376">
        <v>1.369444444444444E-3</v>
      </c>
      <c r="H3376" t="b">
        <v>1</v>
      </c>
      <c r="I3376" t="e">
        <f>G3377&lt;HLOOKUP(B3377,Table7[#All],IF('Time Sheet'!H3377,3,2),FALSE)</f>
        <v>#N/A</v>
      </c>
    </row>
    <row r="3377" spans="1:9" x14ac:dyDescent="0.25">
      <c r="A3377" t="s">
        <v>3123</v>
      </c>
      <c r="B3377" t="s">
        <v>13</v>
      </c>
      <c r="C3377" t="s">
        <v>3127</v>
      </c>
      <c r="E3377" t="s">
        <v>3127</v>
      </c>
      <c r="G3377">
        <v>1.509143518518518E-3</v>
      </c>
      <c r="H3377" t="b">
        <v>1</v>
      </c>
      <c r="I3377" t="e">
        <f>G3378&lt;HLOOKUP(B3378,Table7[#All],IF('Time Sheet'!H3378,3,2),FALSE)</f>
        <v>#N/A</v>
      </c>
    </row>
    <row r="3378" spans="1:9" x14ac:dyDescent="0.25">
      <c r="A3378" t="s">
        <v>3123</v>
      </c>
      <c r="B3378" t="s">
        <v>15</v>
      </c>
      <c r="C3378" t="s">
        <v>3128</v>
      </c>
      <c r="E3378" t="s">
        <v>3128</v>
      </c>
      <c r="G3378">
        <v>3.336805555555556E-3</v>
      </c>
      <c r="H3378" t="b">
        <v>1</v>
      </c>
      <c r="I3378" t="b">
        <f>G3379&lt;HLOOKUP(B3379,Table7[#All],IF('Time Sheet'!H3379,3,2),FALSE)</f>
        <v>0</v>
      </c>
    </row>
    <row r="3379" spans="1:9" x14ac:dyDescent="0.25">
      <c r="A3379" t="s">
        <v>3123</v>
      </c>
      <c r="B3379" t="s">
        <v>17</v>
      </c>
      <c r="C3379" t="s">
        <v>3129</v>
      </c>
      <c r="E3379" t="s">
        <v>3129</v>
      </c>
      <c r="G3379">
        <v>3.7619212962962962E-3</v>
      </c>
      <c r="H3379" t="b">
        <v>1</v>
      </c>
      <c r="I3379" t="e">
        <f>G3380&lt;HLOOKUP(B3380,Table7[#All],IF('Time Sheet'!H3380,3,2),FALSE)</f>
        <v>#N/A</v>
      </c>
    </row>
    <row r="3380" spans="1:9" x14ac:dyDescent="0.25">
      <c r="A3380" t="s">
        <v>3123</v>
      </c>
      <c r="B3380" t="s">
        <v>19</v>
      </c>
      <c r="C3380" t="s">
        <v>3130</v>
      </c>
      <c r="E3380" t="s">
        <v>3130</v>
      </c>
      <c r="G3380">
        <v>7.1172453703703701E-3</v>
      </c>
      <c r="H3380" t="b">
        <v>1</v>
      </c>
      <c r="I3380" t="e">
        <f>G3381&lt;HLOOKUP(B3381,Table7[#All],IF('Time Sheet'!H3381,3,2),FALSE)</f>
        <v>#N/A</v>
      </c>
    </row>
    <row r="3381" spans="1:9" x14ac:dyDescent="0.25">
      <c r="A3381" t="s">
        <v>3123</v>
      </c>
      <c r="B3381" t="s">
        <v>21</v>
      </c>
      <c r="C3381" t="s">
        <v>3131</v>
      </c>
      <c r="E3381" t="s">
        <v>3131</v>
      </c>
      <c r="G3381">
        <v>8.2692129629629626E-3</v>
      </c>
      <c r="H3381" t="b">
        <v>1</v>
      </c>
      <c r="I3381" t="e">
        <f>G3382&lt;HLOOKUP(B3382,Table7[#All],IF('Time Sheet'!H3382,3,2),FALSE)</f>
        <v>#N/A</v>
      </c>
    </row>
    <row r="3382" spans="1:9" x14ac:dyDescent="0.25">
      <c r="A3382" t="s">
        <v>3123</v>
      </c>
      <c r="B3382" t="s">
        <v>126</v>
      </c>
      <c r="C3382" t="s">
        <v>1007</v>
      </c>
      <c r="E3382" t="s">
        <v>1007</v>
      </c>
      <c r="G3382">
        <v>2.4988425925925932E-4</v>
      </c>
      <c r="H3382" t="b">
        <v>1</v>
      </c>
      <c r="I3382" t="e">
        <f>G3383&lt;HLOOKUP(B3383,Table7[#All],IF('Time Sheet'!H3383,3,2),FALSE)</f>
        <v>#N/A</v>
      </c>
    </row>
    <row r="3383" spans="1:9" x14ac:dyDescent="0.25">
      <c r="A3383" t="s">
        <v>3123</v>
      </c>
      <c r="B3383" t="s">
        <v>27</v>
      </c>
      <c r="C3383" t="s">
        <v>3132</v>
      </c>
      <c r="E3383" t="s">
        <v>3132</v>
      </c>
      <c r="G3383">
        <v>3.8819444444444443E-4</v>
      </c>
      <c r="H3383" t="b">
        <v>1</v>
      </c>
      <c r="I3383" t="e">
        <f>G3384&lt;HLOOKUP(B3384,Table7[#All],IF('Time Sheet'!H3384,3,2),FALSE)</f>
        <v>#N/A</v>
      </c>
    </row>
    <row r="3384" spans="1:9" x14ac:dyDescent="0.25">
      <c r="A3384" t="s">
        <v>3123</v>
      </c>
      <c r="B3384" t="s">
        <v>29</v>
      </c>
      <c r="C3384" t="s">
        <v>3133</v>
      </c>
      <c r="E3384" t="s">
        <v>3133</v>
      </c>
      <c r="G3384">
        <v>4.5543981481481482E-4</v>
      </c>
      <c r="H3384" t="b">
        <v>1</v>
      </c>
      <c r="I3384" t="b">
        <f>G3385&lt;HLOOKUP(B3385,Table7[#All],IF('Time Sheet'!H3385,3,2),FALSE)</f>
        <v>0</v>
      </c>
    </row>
    <row r="3385" spans="1:9" x14ac:dyDescent="0.25">
      <c r="A3385" t="s">
        <v>3123</v>
      </c>
      <c r="B3385" t="s">
        <v>31</v>
      </c>
      <c r="C3385" t="s">
        <v>3134</v>
      </c>
      <c r="E3385" t="s">
        <v>3134</v>
      </c>
      <c r="G3385">
        <v>8.2013888888888891E-4</v>
      </c>
      <c r="H3385" t="b">
        <v>1</v>
      </c>
      <c r="I3385" t="e">
        <f>G3386&lt;HLOOKUP(B3386,Table7[#All],IF('Time Sheet'!H3386,3,2),FALSE)</f>
        <v>#N/A</v>
      </c>
    </row>
    <row r="3386" spans="1:9" x14ac:dyDescent="0.25">
      <c r="A3386" t="s">
        <v>3123</v>
      </c>
      <c r="B3386" t="s">
        <v>33</v>
      </c>
      <c r="C3386" t="s">
        <v>3135</v>
      </c>
      <c r="E3386" t="s">
        <v>3135</v>
      </c>
      <c r="G3386">
        <v>9.5011574074074074E-4</v>
      </c>
      <c r="H3386" t="b">
        <v>1</v>
      </c>
      <c r="I3386" t="e">
        <f>G3387&lt;HLOOKUP(B3387,Table7[#All],IF('Time Sheet'!H3387,3,2),FALSE)</f>
        <v>#N/A</v>
      </c>
    </row>
    <row r="3387" spans="1:9" x14ac:dyDescent="0.25">
      <c r="A3387" t="s">
        <v>3123</v>
      </c>
      <c r="B3387" t="s">
        <v>35</v>
      </c>
      <c r="C3387" t="s">
        <v>1607</v>
      </c>
      <c r="E3387" t="s">
        <v>1607</v>
      </c>
      <c r="G3387">
        <v>1.6607638888888889E-3</v>
      </c>
      <c r="H3387" t="b">
        <v>1</v>
      </c>
      <c r="I3387" t="e">
        <f>G3388&lt;HLOOKUP(B3388,Table7[#All],IF('Time Sheet'!H3388,3,2),FALSE)</f>
        <v>#N/A</v>
      </c>
    </row>
    <row r="3388" spans="1:9" x14ac:dyDescent="0.25">
      <c r="A3388" t="s">
        <v>3123</v>
      </c>
      <c r="B3388" t="s">
        <v>37</v>
      </c>
      <c r="C3388" t="s">
        <v>3136</v>
      </c>
      <c r="E3388" t="s">
        <v>3136</v>
      </c>
      <c r="G3388">
        <v>1.9431712962962959E-3</v>
      </c>
      <c r="H3388" t="b">
        <v>1</v>
      </c>
      <c r="I3388" t="e">
        <f>G3389&lt;HLOOKUP(B3389,Table7[#All],IF('Time Sheet'!H3389,3,2),FALSE)</f>
        <v>#N/A</v>
      </c>
    </row>
    <row r="3389" spans="1:9" x14ac:dyDescent="0.25">
      <c r="A3389" t="s">
        <v>3123</v>
      </c>
      <c r="B3389" t="s">
        <v>39</v>
      </c>
      <c r="C3389" t="s">
        <v>3137</v>
      </c>
      <c r="E3389" t="s">
        <v>3137</v>
      </c>
      <c r="G3389">
        <v>3.2384259259259258E-4</v>
      </c>
      <c r="H3389" t="b">
        <v>1</v>
      </c>
      <c r="I3389" t="e">
        <f>G3390&lt;HLOOKUP(B3390,Table7[#All],IF('Time Sheet'!H3390,3,2),FALSE)</f>
        <v>#N/A</v>
      </c>
    </row>
    <row r="3390" spans="1:9" x14ac:dyDescent="0.25">
      <c r="A3390" t="s">
        <v>3123</v>
      </c>
      <c r="B3390" t="s">
        <v>41</v>
      </c>
      <c r="C3390" t="s">
        <v>2175</v>
      </c>
      <c r="E3390" t="s">
        <v>2175</v>
      </c>
      <c r="G3390">
        <v>4.0763888888888892E-4</v>
      </c>
      <c r="H3390" t="b">
        <v>1</v>
      </c>
      <c r="I3390" t="e">
        <f>G3391&lt;HLOOKUP(B3391,Table7[#All],IF('Time Sheet'!H3391,3,2),FALSE)</f>
        <v>#N/A</v>
      </c>
    </row>
    <row r="3391" spans="1:9" x14ac:dyDescent="0.25">
      <c r="A3391" t="s">
        <v>3123</v>
      </c>
      <c r="B3391" t="s">
        <v>43</v>
      </c>
      <c r="C3391" t="s">
        <v>3138</v>
      </c>
      <c r="E3391" t="s">
        <v>3138</v>
      </c>
      <c r="G3391">
        <v>4.6666666666666672E-4</v>
      </c>
      <c r="H3391" t="b">
        <v>1</v>
      </c>
      <c r="I3391" t="b">
        <f>G3392&lt;HLOOKUP(B3392,Table7[#All],IF('Time Sheet'!H3392,3,2),FALSE)</f>
        <v>0</v>
      </c>
    </row>
    <row r="3392" spans="1:9" x14ac:dyDescent="0.25">
      <c r="A3392" t="s">
        <v>3123</v>
      </c>
      <c r="B3392" t="s">
        <v>45</v>
      </c>
      <c r="C3392" t="s">
        <v>3139</v>
      </c>
      <c r="E3392" t="s">
        <v>3139</v>
      </c>
      <c r="G3392">
        <v>8.5347222222222215E-4</v>
      </c>
      <c r="H3392" t="b">
        <v>1</v>
      </c>
      <c r="I3392" t="e">
        <f>G3393&lt;HLOOKUP(B3393,Table7[#All],IF('Time Sheet'!H3393,3,2),FALSE)</f>
        <v>#N/A</v>
      </c>
    </row>
    <row r="3393" spans="1:9" x14ac:dyDescent="0.25">
      <c r="A3393" t="s">
        <v>3123</v>
      </c>
      <c r="B3393" t="s">
        <v>47</v>
      </c>
      <c r="C3393" t="s">
        <v>3140</v>
      </c>
      <c r="E3393" t="s">
        <v>3140</v>
      </c>
      <c r="G3393">
        <v>9.6064814814814819E-4</v>
      </c>
      <c r="H3393" t="b">
        <v>1</v>
      </c>
      <c r="I3393" t="e">
        <f>G3394&lt;HLOOKUP(B3394,Table7[#All],IF('Time Sheet'!H3394,3,2),FALSE)</f>
        <v>#N/A</v>
      </c>
    </row>
    <row r="3394" spans="1:9" x14ac:dyDescent="0.25">
      <c r="A3394" t="s">
        <v>3123</v>
      </c>
      <c r="B3394" t="s">
        <v>49</v>
      </c>
      <c r="C3394" t="s">
        <v>3141</v>
      </c>
      <c r="E3394" t="s">
        <v>3141</v>
      </c>
      <c r="G3394">
        <v>1.82025462962963E-3</v>
      </c>
      <c r="H3394" t="b">
        <v>1</v>
      </c>
      <c r="I3394" t="e">
        <f>G3395&lt;HLOOKUP(B3395,Table7[#All],IF('Time Sheet'!H3395,3,2),FALSE)</f>
        <v>#N/A</v>
      </c>
    </row>
    <row r="3395" spans="1:9" x14ac:dyDescent="0.25">
      <c r="A3395" t="s">
        <v>3123</v>
      </c>
      <c r="B3395" t="s">
        <v>51</v>
      </c>
      <c r="C3395" t="s">
        <v>3142</v>
      </c>
      <c r="E3395" t="s">
        <v>3142</v>
      </c>
      <c r="G3395">
        <v>2.090625E-3</v>
      </c>
      <c r="H3395" t="b">
        <v>1</v>
      </c>
      <c r="I3395" t="e">
        <f>G3396&lt;HLOOKUP(B3396,Table7[#All],IF('Time Sheet'!H3396,3,2),FALSE)</f>
        <v>#N/A</v>
      </c>
    </row>
    <row r="3396" spans="1:9" x14ac:dyDescent="0.25">
      <c r="A3396" t="s">
        <v>3123</v>
      </c>
      <c r="B3396" t="s">
        <v>53</v>
      </c>
      <c r="C3396" t="s">
        <v>3143</v>
      </c>
      <c r="E3396" t="s">
        <v>3143</v>
      </c>
      <c r="G3396">
        <v>2.482638888888889E-4</v>
      </c>
      <c r="H3396" t="b">
        <v>1</v>
      </c>
      <c r="I3396" t="e">
        <f>G3397&lt;HLOOKUP(B3397,Table7[#All],IF('Time Sheet'!H3397,3,2),FALSE)</f>
        <v>#N/A</v>
      </c>
    </row>
    <row r="3397" spans="1:9" x14ac:dyDescent="0.25">
      <c r="A3397" t="s">
        <v>3123</v>
      </c>
      <c r="B3397" t="s">
        <v>55</v>
      </c>
      <c r="C3397" t="s">
        <v>3144</v>
      </c>
      <c r="E3397" t="s">
        <v>3144</v>
      </c>
      <c r="G3397">
        <v>3.0810185185185188E-4</v>
      </c>
      <c r="H3397" t="b">
        <v>1</v>
      </c>
      <c r="I3397" t="e">
        <f>G3398&lt;HLOOKUP(B3398,Table7[#All],IF('Time Sheet'!H3398,3,2),FALSE)</f>
        <v>#N/A</v>
      </c>
    </row>
    <row r="3398" spans="1:9" x14ac:dyDescent="0.25">
      <c r="A3398" t="s">
        <v>3123</v>
      </c>
      <c r="B3398" t="s">
        <v>57</v>
      </c>
      <c r="C3398" t="s">
        <v>3145</v>
      </c>
      <c r="E3398" t="s">
        <v>3145</v>
      </c>
      <c r="G3398">
        <v>3.3425925925925919E-4</v>
      </c>
      <c r="H3398" t="b">
        <v>1</v>
      </c>
      <c r="I3398" t="b">
        <f>G3399&lt;HLOOKUP(B3399,Table7[#All],IF('Time Sheet'!H3399,3,2),FALSE)</f>
        <v>0</v>
      </c>
    </row>
    <row r="3399" spans="1:9" x14ac:dyDescent="0.25">
      <c r="A3399" t="s">
        <v>3123</v>
      </c>
      <c r="B3399" t="s">
        <v>59</v>
      </c>
      <c r="C3399" t="s">
        <v>3146</v>
      </c>
      <c r="E3399" t="s">
        <v>3146</v>
      </c>
      <c r="G3399">
        <v>6.538194444444445E-4</v>
      </c>
      <c r="H3399" t="b">
        <v>1</v>
      </c>
      <c r="I3399" t="e">
        <f>G3400&lt;HLOOKUP(B3400,Table7[#All],IF('Time Sheet'!H3400,3,2),FALSE)</f>
        <v>#N/A</v>
      </c>
    </row>
    <row r="3400" spans="1:9" x14ac:dyDescent="0.25">
      <c r="A3400" t="s">
        <v>3123</v>
      </c>
      <c r="B3400" t="s">
        <v>61</v>
      </c>
      <c r="C3400" t="s">
        <v>3147</v>
      </c>
      <c r="E3400" t="s">
        <v>3147</v>
      </c>
      <c r="G3400">
        <v>7.092592592592593E-4</v>
      </c>
      <c r="H3400" t="b">
        <v>1</v>
      </c>
      <c r="I3400" t="e">
        <f>G3401&lt;HLOOKUP(B3401,Table7[#All],IF('Time Sheet'!H3401,3,2),FALSE)</f>
        <v>#N/A</v>
      </c>
    </row>
    <row r="3401" spans="1:9" x14ac:dyDescent="0.25">
      <c r="A3401" t="s">
        <v>3123</v>
      </c>
      <c r="B3401" t="s">
        <v>63</v>
      </c>
      <c r="C3401" t="s">
        <v>3148</v>
      </c>
      <c r="E3401" t="s">
        <v>3148</v>
      </c>
      <c r="G3401">
        <v>1.485069444444444E-3</v>
      </c>
      <c r="H3401" t="b">
        <v>1</v>
      </c>
      <c r="I3401" t="e">
        <f>G3402&lt;HLOOKUP(B3402,Table7[#All],IF('Time Sheet'!H3402,3,2),FALSE)</f>
        <v>#N/A</v>
      </c>
    </row>
    <row r="3402" spans="1:9" x14ac:dyDescent="0.25">
      <c r="A3402" t="s">
        <v>3123</v>
      </c>
      <c r="B3402" t="s">
        <v>65</v>
      </c>
      <c r="C3402" t="s">
        <v>3149</v>
      </c>
      <c r="E3402" t="s">
        <v>3149</v>
      </c>
      <c r="G3402">
        <v>1.604745370370371E-3</v>
      </c>
      <c r="H3402" t="b">
        <v>1</v>
      </c>
      <c r="I3402" t="e">
        <f>G3403&lt;HLOOKUP(B3403,Table7[#All],IF('Time Sheet'!H3403,3,2),FALSE)</f>
        <v>#N/A</v>
      </c>
    </row>
    <row r="3403" spans="1:9" x14ac:dyDescent="0.25">
      <c r="A3403" t="s">
        <v>3123</v>
      </c>
      <c r="B3403" t="s">
        <v>67</v>
      </c>
      <c r="C3403" t="s">
        <v>3150</v>
      </c>
      <c r="E3403" t="s">
        <v>3150</v>
      </c>
      <c r="G3403">
        <v>7.6608796296296299E-4</v>
      </c>
      <c r="H3403" t="b">
        <v>1</v>
      </c>
      <c r="I3403" t="b">
        <f>G3404&lt;HLOOKUP(B3404,Table7[#All],IF('Time Sheet'!H3404,3,2),FALSE)</f>
        <v>0</v>
      </c>
    </row>
    <row r="3404" spans="1:9" x14ac:dyDescent="0.25">
      <c r="A3404" t="s">
        <v>3123</v>
      </c>
      <c r="B3404" t="s">
        <v>69</v>
      </c>
      <c r="C3404" t="s">
        <v>3151</v>
      </c>
      <c r="E3404" t="s">
        <v>3151</v>
      </c>
      <c r="G3404">
        <v>1.4747685185185181E-3</v>
      </c>
      <c r="H3404" t="b">
        <v>1</v>
      </c>
      <c r="I3404" t="e">
        <f>G3405&lt;HLOOKUP(B3405,Table7[#All],IF('Time Sheet'!H3405,3,2),FALSE)</f>
        <v>#N/A</v>
      </c>
    </row>
    <row r="3405" spans="1:9" x14ac:dyDescent="0.25">
      <c r="A3405" t="s">
        <v>3123</v>
      </c>
      <c r="B3405" t="s">
        <v>71</v>
      </c>
      <c r="C3405" t="s">
        <v>3152</v>
      </c>
      <c r="E3405" t="s">
        <v>3152</v>
      </c>
      <c r="G3405">
        <v>1.7432870370370369E-3</v>
      </c>
      <c r="H3405" t="b">
        <v>1</v>
      </c>
      <c r="I3405" t="e">
        <f>G3406&lt;HLOOKUP(B3406,Table7[#All],IF('Time Sheet'!H3406,3,2),FALSE)</f>
        <v>#N/A</v>
      </c>
    </row>
    <row r="3406" spans="1:9" x14ac:dyDescent="0.25">
      <c r="A3406" t="s">
        <v>3123</v>
      </c>
      <c r="B3406" t="s">
        <v>73</v>
      </c>
      <c r="C3406" t="s">
        <v>3153</v>
      </c>
      <c r="E3406" t="s">
        <v>3153</v>
      </c>
      <c r="G3406">
        <v>3.243055555555555E-3</v>
      </c>
      <c r="H3406" t="b">
        <v>1</v>
      </c>
      <c r="I3406" t="e">
        <f>G3407&lt;HLOOKUP(B3407,Table7[#All],IF('Time Sheet'!H3407,3,2),FALSE)</f>
        <v>#N/A</v>
      </c>
    </row>
    <row r="3407" spans="1:9" x14ac:dyDescent="0.25">
      <c r="A3407" t="s">
        <v>3123</v>
      </c>
      <c r="B3407" t="s">
        <v>75</v>
      </c>
      <c r="C3407" t="s">
        <v>3154</v>
      </c>
      <c r="E3407" t="s">
        <v>3154</v>
      </c>
      <c r="G3407">
        <v>3.9622685185185186E-3</v>
      </c>
      <c r="H3407" t="b">
        <v>1</v>
      </c>
      <c r="I3407" t="b">
        <f>G3408&lt;HLOOKUP(B3408,Table7[#All],IF('Time Sheet'!H3408,3,2),FALSE)</f>
        <v>0</v>
      </c>
    </row>
    <row r="3408" spans="1:9" x14ac:dyDescent="0.25">
      <c r="A3408" t="s">
        <v>3155</v>
      </c>
      <c r="B3408" t="s">
        <v>3</v>
      </c>
      <c r="C3408" t="s">
        <v>567</v>
      </c>
      <c r="E3408" t="s">
        <v>567</v>
      </c>
      <c r="G3408">
        <v>2.821759259259259E-4</v>
      </c>
      <c r="H3408" t="b">
        <v>1</v>
      </c>
      <c r="I3408" t="e">
        <f>G3409&lt;HLOOKUP(B3409,Table7[#All],IF('Time Sheet'!H3409,3,2),FALSE)</f>
        <v>#N/A</v>
      </c>
    </row>
    <row r="3409" spans="1:9" x14ac:dyDescent="0.25">
      <c r="A3409" t="s">
        <v>3155</v>
      </c>
      <c r="B3409" t="s">
        <v>5</v>
      </c>
      <c r="C3409" t="s">
        <v>3156</v>
      </c>
      <c r="E3409" t="s">
        <v>3156</v>
      </c>
      <c r="G3409">
        <v>3.0995370370370373E-4</v>
      </c>
      <c r="H3409" t="b">
        <v>1</v>
      </c>
      <c r="I3409" t="b">
        <f>G3410&lt;HLOOKUP(B3410,Table7[#All],IF('Time Sheet'!H3410,3,2),FALSE)</f>
        <v>0</v>
      </c>
    </row>
    <row r="3410" spans="1:9" x14ac:dyDescent="0.25">
      <c r="A3410" t="s">
        <v>3155</v>
      </c>
      <c r="B3410" t="s">
        <v>7</v>
      </c>
      <c r="C3410" t="s">
        <v>3157</v>
      </c>
      <c r="E3410" t="s">
        <v>3157</v>
      </c>
      <c r="G3410">
        <v>6.2106481481481474E-4</v>
      </c>
      <c r="H3410" t="b">
        <v>1</v>
      </c>
      <c r="I3410" t="e">
        <f>G3411&lt;HLOOKUP(B3411,Table7[#All],IF('Time Sheet'!H3411,3,2),FALSE)</f>
        <v>#N/A</v>
      </c>
    </row>
    <row r="3411" spans="1:9" x14ac:dyDescent="0.25">
      <c r="A3411" t="s">
        <v>3155</v>
      </c>
      <c r="B3411" t="s">
        <v>9</v>
      </c>
      <c r="C3411" t="s">
        <v>3158</v>
      </c>
      <c r="E3411" t="s">
        <v>3158</v>
      </c>
      <c r="G3411">
        <v>6.9143518518518523E-4</v>
      </c>
      <c r="H3411" t="b">
        <v>1</v>
      </c>
      <c r="I3411" t="b">
        <f>G3412&lt;HLOOKUP(B3412,Table7[#All],IF('Time Sheet'!H3412,3,2),FALSE)</f>
        <v>0</v>
      </c>
    </row>
    <row r="3412" spans="1:9" x14ac:dyDescent="0.25">
      <c r="A3412" t="s">
        <v>3155</v>
      </c>
      <c r="B3412" t="s">
        <v>11</v>
      </c>
      <c r="C3412" t="s">
        <v>3159</v>
      </c>
      <c r="E3412" t="s">
        <v>3159</v>
      </c>
      <c r="G3412">
        <v>1.3817129629629631E-3</v>
      </c>
      <c r="H3412" t="b">
        <v>1</v>
      </c>
      <c r="I3412" t="e">
        <f>G3413&lt;HLOOKUP(B3413,Table7[#All],IF('Time Sheet'!H3413,3,2),FALSE)</f>
        <v>#N/A</v>
      </c>
    </row>
    <row r="3413" spans="1:9" x14ac:dyDescent="0.25">
      <c r="A3413" t="s">
        <v>3155</v>
      </c>
      <c r="B3413" t="s">
        <v>13</v>
      </c>
      <c r="C3413" t="s">
        <v>3160</v>
      </c>
      <c r="E3413" t="s">
        <v>3160</v>
      </c>
      <c r="G3413">
        <v>1.510300925925926E-3</v>
      </c>
      <c r="H3413" t="b">
        <v>1</v>
      </c>
      <c r="I3413" t="e">
        <f>G3414&lt;HLOOKUP(B3414,Table7[#All],IF('Time Sheet'!H3414,3,2),FALSE)</f>
        <v>#N/A</v>
      </c>
    </row>
    <row r="3414" spans="1:9" x14ac:dyDescent="0.25">
      <c r="A3414" t="s">
        <v>3155</v>
      </c>
      <c r="B3414" t="s">
        <v>15</v>
      </c>
      <c r="C3414" t="s">
        <v>3161</v>
      </c>
      <c r="E3414" t="s">
        <v>3161</v>
      </c>
      <c r="G3414">
        <v>3.3625E-3</v>
      </c>
      <c r="H3414" t="b">
        <v>1</v>
      </c>
      <c r="I3414" t="b">
        <f>G3415&lt;HLOOKUP(B3415,Table7[#All],IF('Time Sheet'!H3415,3,2),FALSE)</f>
        <v>0</v>
      </c>
    </row>
    <row r="3415" spans="1:9" x14ac:dyDescent="0.25">
      <c r="A3415" t="s">
        <v>3155</v>
      </c>
      <c r="B3415" t="s">
        <v>17</v>
      </c>
      <c r="C3415" t="s">
        <v>3162</v>
      </c>
      <c r="E3415" t="s">
        <v>3162</v>
      </c>
      <c r="G3415">
        <v>4.0229166666666668E-3</v>
      </c>
      <c r="H3415" t="b">
        <v>1</v>
      </c>
      <c r="I3415" t="e">
        <f>G3416&lt;HLOOKUP(B3416,Table7[#All],IF('Time Sheet'!H3416,3,2),FALSE)</f>
        <v>#N/A</v>
      </c>
    </row>
    <row r="3416" spans="1:9" x14ac:dyDescent="0.25">
      <c r="A3416" t="s">
        <v>3155</v>
      </c>
      <c r="B3416" t="s">
        <v>25</v>
      </c>
      <c r="C3416" t="s">
        <v>3163</v>
      </c>
      <c r="E3416" t="s">
        <v>3163</v>
      </c>
      <c r="G3416">
        <v>1.3249421296296301E-2</v>
      </c>
      <c r="H3416" t="b">
        <v>1</v>
      </c>
      <c r="I3416" t="e">
        <f>G3417&lt;HLOOKUP(B3417,Table7[#All],IF('Time Sheet'!H3417,3,2),FALSE)</f>
        <v>#N/A</v>
      </c>
    </row>
    <row r="3417" spans="1:9" x14ac:dyDescent="0.25">
      <c r="A3417" t="s">
        <v>3155</v>
      </c>
      <c r="B3417" t="s">
        <v>27</v>
      </c>
      <c r="C3417" t="s">
        <v>3164</v>
      </c>
      <c r="E3417" t="s">
        <v>3164</v>
      </c>
      <c r="G3417">
        <v>3.4756944444444451E-4</v>
      </c>
      <c r="H3417" t="b">
        <v>1</v>
      </c>
      <c r="I3417" t="e">
        <f>G3418&lt;HLOOKUP(B3418,Table7[#All],IF('Time Sheet'!H3418,3,2),FALSE)</f>
        <v>#N/A</v>
      </c>
    </row>
    <row r="3418" spans="1:9" x14ac:dyDescent="0.25">
      <c r="A3418" t="s">
        <v>3155</v>
      </c>
      <c r="B3418" t="s">
        <v>29</v>
      </c>
      <c r="C3418" t="s">
        <v>3165</v>
      </c>
      <c r="E3418" t="s">
        <v>3165</v>
      </c>
      <c r="G3418">
        <v>3.9039351851851849E-4</v>
      </c>
      <c r="H3418" t="b">
        <v>1</v>
      </c>
      <c r="I3418" t="b">
        <f>G3419&lt;HLOOKUP(B3419,Table7[#All],IF('Time Sheet'!H3419,3,2),FALSE)</f>
        <v>0</v>
      </c>
    </row>
    <row r="3419" spans="1:9" x14ac:dyDescent="0.25">
      <c r="A3419" t="s">
        <v>3155</v>
      </c>
      <c r="B3419" t="s">
        <v>31</v>
      </c>
      <c r="C3419" t="s">
        <v>3166</v>
      </c>
      <c r="E3419" t="s">
        <v>3166</v>
      </c>
      <c r="G3419">
        <v>7.069444444444444E-4</v>
      </c>
      <c r="H3419" t="b">
        <v>1</v>
      </c>
      <c r="I3419" t="e">
        <f>G3420&lt;HLOOKUP(B3420,Table7[#All],IF('Time Sheet'!H3420,3,2),FALSE)</f>
        <v>#N/A</v>
      </c>
    </row>
    <row r="3420" spans="1:9" x14ac:dyDescent="0.25">
      <c r="A3420" t="s">
        <v>3155</v>
      </c>
      <c r="B3420" t="s">
        <v>33</v>
      </c>
      <c r="C3420" t="s">
        <v>3167</v>
      </c>
      <c r="E3420" t="s">
        <v>3167</v>
      </c>
      <c r="G3420">
        <v>7.929398148148149E-4</v>
      </c>
      <c r="H3420" t="b">
        <v>1</v>
      </c>
      <c r="I3420" t="e">
        <f>G3421&lt;HLOOKUP(B3421,Table7[#All],IF('Time Sheet'!H3421,3,2),FALSE)</f>
        <v>#N/A</v>
      </c>
    </row>
    <row r="3421" spans="1:9" x14ac:dyDescent="0.25">
      <c r="A3421" t="s">
        <v>3155</v>
      </c>
      <c r="B3421" t="s">
        <v>35</v>
      </c>
      <c r="C3421" t="s">
        <v>3168</v>
      </c>
      <c r="E3421" t="s">
        <v>3168</v>
      </c>
      <c r="G3421">
        <v>1.4741898148148149E-3</v>
      </c>
      <c r="H3421" t="b">
        <v>1</v>
      </c>
      <c r="I3421" t="e">
        <f>G3422&lt;HLOOKUP(B3422,Table7[#All],IF('Time Sheet'!H3422,3,2),FALSE)</f>
        <v>#N/A</v>
      </c>
    </row>
    <row r="3422" spans="1:9" x14ac:dyDescent="0.25">
      <c r="A3422" t="s">
        <v>3155</v>
      </c>
      <c r="B3422" t="s">
        <v>37</v>
      </c>
      <c r="C3422" t="s">
        <v>3169</v>
      </c>
      <c r="E3422" t="s">
        <v>3169</v>
      </c>
      <c r="G3422">
        <v>1.7189814814814819E-3</v>
      </c>
      <c r="H3422" t="b">
        <v>1</v>
      </c>
      <c r="I3422" t="e">
        <f>G3423&lt;HLOOKUP(B3423,Table7[#All],IF('Time Sheet'!H3423,3,2),FALSE)</f>
        <v>#N/A</v>
      </c>
    </row>
    <row r="3423" spans="1:9" x14ac:dyDescent="0.25">
      <c r="A3423" t="s">
        <v>3155</v>
      </c>
      <c r="B3423" t="s">
        <v>41</v>
      </c>
      <c r="C3423" t="s">
        <v>2369</v>
      </c>
      <c r="E3423" t="s">
        <v>2369</v>
      </c>
      <c r="G3423">
        <v>3.4988425925925931E-4</v>
      </c>
      <c r="H3423" t="b">
        <v>1</v>
      </c>
      <c r="I3423" t="e">
        <f>G3424&lt;HLOOKUP(B3424,Table7[#All],IF('Time Sheet'!H3424,3,2),FALSE)</f>
        <v>#N/A</v>
      </c>
    </row>
    <row r="3424" spans="1:9" x14ac:dyDescent="0.25">
      <c r="A3424" t="s">
        <v>3155</v>
      </c>
      <c r="B3424" t="s">
        <v>43</v>
      </c>
      <c r="C3424" t="s">
        <v>3170</v>
      </c>
      <c r="E3424" t="s">
        <v>3170</v>
      </c>
      <c r="G3424">
        <v>3.9409722222222222E-4</v>
      </c>
      <c r="H3424" t="b">
        <v>1</v>
      </c>
      <c r="I3424" t="b">
        <f>G3425&lt;HLOOKUP(B3425,Table7[#All],IF('Time Sheet'!H3425,3,2),FALSE)</f>
        <v>0</v>
      </c>
    </row>
    <row r="3425" spans="1:9" x14ac:dyDescent="0.25">
      <c r="A3425" t="s">
        <v>3155</v>
      </c>
      <c r="B3425" t="s">
        <v>45</v>
      </c>
      <c r="C3425" t="s">
        <v>3171</v>
      </c>
      <c r="E3425" t="s">
        <v>3171</v>
      </c>
      <c r="G3425">
        <v>7.4201388888888884E-4</v>
      </c>
      <c r="H3425" t="b">
        <v>1</v>
      </c>
      <c r="I3425" t="e">
        <f>G3426&lt;HLOOKUP(B3426,Table7[#All],IF('Time Sheet'!H3426,3,2),FALSE)</f>
        <v>#N/A</v>
      </c>
    </row>
    <row r="3426" spans="1:9" x14ac:dyDescent="0.25">
      <c r="A3426" t="s">
        <v>3155</v>
      </c>
      <c r="B3426" t="s">
        <v>47</v>
      </c>
      <c r="C3426" t="s">
        <v>3172</v>
      </c>
      <c r="E3426" t="s">
        <v>3172</v>
      </c>
      <c r="G3426">
        <v>8.348379629629629E-4</v>
      </c>
      <c r="H3426" t="b">
        <v>1</v>
      </c>
      <c r="I3426" t="e">
        <f>G3427&lt;HLOOKUP(B3427,Table7[#All],IF('Time Sheet'!H3427,3,2),FALSE)</f>
        <v>#N/A</v>
      </c>
    </row>
    <row r="3427" spans="1:9" x14ac:dyDescent="0.25">
      <c r="A3427" t="s">
        <v>3155</v>
      </c>
      <c r="B3427" t="s">
        <v>49</v>
      </c>
      <c r="C3427" t="s">
        <v>3173</v>
      </c>
      <c r="E3427" t="s">
        <v>3173</v>
      </c>
      <c r="G3427">
        <v>1.5759259259259259E-3</v>
      </c>
      <c r="H3427" t="b">
        <v>1</v>
      </c>
      <c r="I3427" t="e">
        <f>G3428&lt;HLOOKUP(B3428,Table7[#All],IF('Time Sheet'!H3428,3,2),FALSE)</f>
        <v>#N/A</v>
      </c>
    </row>
    <row r="3428" spans="1:9" x14ac:dyDescent="0.25">
      <c r="A3428" t="s">
        <v>3155</v>
      </c>
      <c r="B3428" t="s">
        <v>51</v>
      </c>
      <c r="C3428" t="s">
        <v>3174</v>
      </c>
      <c r="E3428" t="s">
        <v>3174</v>
      </c>
      <c r="G3428">
        <v>1.7865740740740741E-3</v>
      </c>
      <c r="H3428" t="b">
        <v>1</v>
      </c>
      <c r="I3428" t="e">
        <f>G3429&lt;HLOOKUP(B3429,Table7[#All],IF('Time Sheet'!H3429,3,2),FALSE)</f>
        <v>#N/A</v>
      </c>
    </row>
    <row r="3429" spans="1:9" x14ac:dyDescent="0.25">
      <c r="A3429" t="s">
        <v>3155</v>
      </c>
      <c r="B3429" t="s">
        <v>55</v>
      </c>
      <c r="C3429" t="s">
        <v>629</v>
      </c>
      <c r="E3429" t="s">
        <v>629</v>
      </c>
      <c r="G3429">
        <v>3.2986111111111112E-4</v>
      </c>
      <c r="H3429" t="b">
        <v>1</v>
      </c>
      <c r="I3429" t="e">
        <f>G3430&lt;HLOOKUP(B3430,Table7[#All],IF('Time Sheet'!H3430,3,2),FALSE)</f>
        <v>#N/A</v>
      </c>
    </row>
    <row r="3430" spans="1:9" x14ac:dyDescent="0.25">
      <c r="A3430" t="s">
        <v>3155</v>
      </c>
      <c r="B3430" t="s">
        <v>57</v>
      </c>
      <c r="C3430" t="s">
        <v>3175</v>
      </c>
      <c r="E3430" t="s">
        <v>3175</v>
      </c>
      <c r="G3430">
        <v>3.5972222222222221E-4</v>
      </c>
      <c r="H3430" t="b">
        <v>1</v>
      </c>
      <c r="I3430" t="b">
        <f>G3431&lt;HLOOKUP(B3431,Table7[#All],IF('Time Sheet'!H3431,3,2),FALSE)</f>
        <v>0</v>
      </c>
    </row>
    <row r="3431" spans="1:9" x14ac:dyDescent="0.25">
      <c r="A3431" t="s">
        <v>3155</v>
      </c>
      <c r="B3431" t="s">
        <v>59</v>
      </c>
      <c r="C3431" t="s">
        <v>3176</v>
      </c>
      <c r="E3431" t="s">
        <v>3176</v>
      </c>
      <c r="G3431">
        <v>7.0706018518518524E-4</v>
      </c>
      <c r="H3431" t="b">
        <v>1</v>
      </c>
      <c r="I3431" t="e">
        <f>G3432&lt;HLOOKUP(B3432,Table7[#All],IF('Time Sheet'!H3432,3,2),FALSE)</f>
        <v>#N/A</v>
      </c>
    </row>
    <row r="3432" spans="1:9" x14ac:dyDescent="0.25">
      <c r="A3432" t="s">
        <v>3155</v>
      </c>
      <c r="B3432" t="s">
        <v>61</v>
      </c>
      <c r="C3432" t="s">
        <v>3177</v>
      </c>
      <c r="E3432" t="s">
        <v>3177</v>
      </c>
      <c r="G3432">
        <v>8.1643518518518523E-4</v>
      </c>
      <c r="H3432" t="b">
        <v>1</v>
      </c>
      <c r="I3432" t="e">
        <f>G3433&lt;HLOOKUP(B3433,Table7[#All],IF('Time Sheet'!H3433,3,2),FALSE)</f>
        <v>#N/A</v>
      </c>
    </row>
    <row r="3433" spans="1:9" x14ac:dyDescent="0.25">
      <c r="A3433" t="s">
        <v>3155</v>
      </c>
      <c r="B3433" t="s">
        <v>63</v>
      </c>
      <c r="C3433" t="s">
        <v>3178</v>
      </c>
      <c r="E3433" t="s">
        <v>3178</v>
      </c>
      <c r="G3433">
        <v>1.832986111111111E-3</v>
      </c>
      <c r="H3433" t="b">
        <v>1</v>
      </c>
      <c r="I3433" t="e">
        <f>G3434&lt;HLOOKUP(B3434,Table7[#All],IF('Time Sheet'!H3434,3,2),FALSE)</f>
        <v>#N/A</v>
      </c>
    </row>
    <row r="3434" spans="1:9" x14ac:dyDescent="0.25">
      <c r="A3434" t="s">
        <v>3155</v>
      </c>
      <c r="B3434" t="s">
        <v>67</v>
      </c>
      <c r="C3434" t="s">
        <v>813</v>
      </c>
      <c r="E3434" t="s">
        <v>813</v>
      </c>
      <c r="G3434">
        <v>6.7106481481481477E-4</v>
      </c>
      <c r="H3434" t="b">
        <v>1</v>
      </c>
      <c r="I3434" t="b">
        <f>G3435&lt;HLOOKUP(B3435,Table7[#All],IF('Time Sheet'!H3435,3,2),FALSE)</f>
        <v>0</v>
      </c>
    </row>
    <row r="3435" spans="1:9" x14ac:dyDescent="0.25">
      <c r="A3435" t="s">
        <v>3155</v>
      </c>
      <c r="B3435" t="s">
        <v>69</v>
      </c>
      <c r="C3435" t="s">
        <v>3179</v>
      </c>
      <c r="E3435" t="s">
        <v>3179</v>
      </c>
      <c r="G3435">
        <v>1.4967592592592591E-3</v>
      </c>
      <c r="H3435" t="b">
        <v>1</v>
      </c>
      <c r="I3435" t="e">
        <f>G3436&lt;HLOOKUP(B3436,Table7[#All],IF('Time Sheet'!H3436,3,2),FALSE)</f>
        <v>#N/A</v>
      </c>
    </row>
    <row r="3436" spans="1:9" x14ac:dyDescent="0.25">
      <c r="A3436" t="s">
        <v>3155</v>
      </c>
      <c r="B3436" t="s">
        <v>71</v>
      </c>
      <c r="C3436" t="s">
        <v>3180</v>
      </c>
      <c r="E3436" t="s">
        <v>3180</v>
      </c>
      <c r="G3436">
        <v>1.6756944444444441E-3</v>
      </c>
      <c r="H3436" t="b">
        <v>1</v>
      </c>
      <c r="I3436" t="e">
        <f>G3437&lt;HLOOKUP(B3437,Table7[#All],IF('Time Sheet'!H3437,3,2),FALSE)</f>
        <v>#N/A</v>
      </c>
    </row>
    <row r="3437" spans="1:9" x14ac:dyDescent="0.25">
      <c r="A3437" t="s">
        <v>3155</v>
      </c>
      <c r="B3437" t="s">
        <v>73</v>
      </c>
      <c r="C3437" t="s">
        <v>3181</v>
      </c>
      <c r="E3437" t="s">
        <v>3181</v>
      </c>
      <c r="G3437">
        <v>3.4189814814814812E-3</v>
      </c>
      <c r="H3437" t="b">
        <v>1</v>
      </c>
      <c r="I3437" t="e">
        <f>G3438&lt;HLOOKUP(B3438,Table7[#All],IF('Time Sheet'!H3438,3,2),FALSE)</f>
        <v>#N/A</v>
      </c>
    </row>
    <row r="3438" spans="1:9" x14ac:dyDescent="0.25">
      <c r="A3438" t="s">
        <v>3155</v>
      </c>
      <c r="B3438" t="s">
        <v>75</v>
      </c>
      <c r="C3438" t="s">
        <v>3182</v>
      </c>
      <c r="E3438" t="s">
        <v>3182</v>
      </c>
      <c r="G3438">
        <v>3.744675925925926E-3</v>
      </c>
      <c r="H3438" t="b">
        <v>1</v>
      </c>
      <c r="I3438" t="e">
        <f>G3439&lt;HLOOKUP(B3439,Table7[#All],IF('Time Sheet'!H3439,3,2),FALSE)</f>
        <v>#N/A</v>
      </c>
    </row>
    <row r="3439" spans="1:9" x14ac:dyDescent="0.25">
      <c r="A3439" t="s">
        <v>3183</v>
      </c>
      <c r="B3439" t="s">
        <v>1</v>
      </c>
      <c r="C3439" t="s">
        <v>3184</v>
      </c>
      <c r="E3439" t="s">
        <v>3184</v>
      </c>
      <c r="G3439">
        <v>2.068287037037037E-4</v>
      </c>
      <c r="H3439" t="b">
        <v>1</v>
      </c>
      <c r="I3439" t="b">
        <f>G3440&lt;HLOOKUP(B3440,Table7[#All],IF('Time Sheet'!H3440,3,2),FALSE)</f>
        <v>0</v>
      </c>
    </row>
    <row r="3440" spans="1:9" x14ac:dyDescent="0.25">
      <c r="A3440" t="s">
        <v>3183</v>
      </c>
      <c r="B3440" t="s">
        <v>3</v>
      </c>
      <c r="C3440" t="s">
        <v>3185</v>
      </c>
      <c r="E3440" t="s">
        <v>3185</v>
      </c>
      <c r="G3440">
        <v>2.8124999999999998E-4</v>
      </c>
      <c r="H3440" t="b">
        <v>1</v>
      </c>
      <c r="I3440" t="e">
        <f>G3441&lt;HLOOKUP(B3441,Table7[#All],IF('Time Sheet'!H3441,3,2),FALSE)</f>
        <v>#N/A</v>
      </c>
    </row>
    <row r="3441" spans="1:9" x14ac:dyDescent="0.25">
      <c r="A3441" t="s">
        <v>3183</v>
      </c>
      <c r="B3441" t="s">
        <v>5</v>
      </c>
      <c r="C3441" t="s">
        <v>3186</v>
      </c>
      <c r="E3441" t="s">
        <v>3186</v>
      </c>
      <c r="G3441">
        <v>3.2974537037037033E-4</v>
      </c>
      <c r="H3441" t="b">
        <v>1</v>
      </c>
      <c r="I3441" t="b">
        <f>G3442&lt;HLOOKUP(B3442,Table7[#All],IF('Time Sheet'!H3442,3,2),FALSE)</f>
        <v>0</v>
      </c>
    </row>
    <row r="3442" spans="1:9" x14ac:dyDescent="0.25">
      <c r="A3442" t="s">
        <v>3183</v>
      </c>
      <c r="B3442" t="s">
        <v>7</v>
      </c>
      <c r="C3442" t="s">
        <v>2766</v>
      </c>
      <c r="E3442" t="s">
        <v>2766</v>
      </c>
      <c r="G3442">
        <v>6.1180555555555554E-4</v>
      </c>
      <c r="H3442" t="b">
        <v>1</v>
      </c>
      <c r="I3442" t="e">
        <f>G3443&lt;HLOOKUP(B3443,Table7[#All],IF('Time Sheet'!H3443,3,2),FALSE)</f>
        <v>#N/A</v>
      </c>
    </row>
    <row r="3443" spans="1:9" x14ac:dyDescent="0.25">
      <c r="A3443" t="s">
        <v>3183</v>
      </c>
      <c r="B3443" t="s">
        <v>9</v>
      </c>
      <c r="C3443" t="s">
        <v>2392</v>
      </c>
      <c r="E3443" t="s">
        <v>2392</v>
      </c>
      <c r="G3443">
        <v>7.2673611111111105E-4</v>
      </c>
      <c r="H3443" t="b">
        <v>1</v>
      </c>
      <c r="I3443" t="b">
        <f>G3444&lt;HLOOKUP(B3444,Table7[#All],IF('Time Sheet'!H3444,3,2),FALSE)</f>
        <v>0</v>
      </c>
    </row>
    <row r="3444" spans="1:9" x14ac:dyDescent="0.25">
      <c r="A3444" t="s">
        <v>3183</v>
      </c>
      <c r="B3444" t="s">
        <v>11</v>
      </c>
      <c r="C3444" t="s">
        <v>3187</v>
      </c>
      <c r="E3444" t="s">
        <v>3187</v>
      </c>
      <c r="G3444">
        <v>1.3281250000000001E-3</v>
      </c>
      <c r="H3444" t="b">
        <v>1</v>
      </c>
      <c r="I3444" t="e">
        <f>G3445&lt;HLOOKUP(B3445,Table7[#All],IF('Time Sheet'!H3445,3,2),FALSE)</f>
        <v>#N/A</v>
      </c>
    </row>
    <row r="3445" spans="1:9" x14ac:dyDescent="0.25">
      <c r="A3445" t="s">
        <v>3183</v>
      </c>
      <c r="B3445" t="s">
        <v>13</v>
      </c>
      <c r="C3445" t="s">
        <v>3188</v>
      </c>
      <c r="E3445" t="s">
        <v>3188</v>
      </c>
      <c r="G3445">
        <v>1.5901620370370371E-3</v>
      </c>
      <c r="H3445" t="b">
        <v>1</v>
      </c>
      <c r="I3445" t="e">
        <f>G3446&lt;HLOOKUP(B3446,Table7[#All],IF('Time Sheet'!H3446,3,2),FALSE)</f>
        <v>#N/A</v>
      </c>
    </row>
    <row r="3446" spans="1:9" x14ac:dyDescent="0.25">
      <c r="A3446" t="s">
        <v>3183</v>
      </c>
      <c r="B3446" t="s">
        <v>15</v>
      </c>
      <c r="C3446" t="s">
        <v>3189</v>
      </c>
      <c r="E3446" t="s">
        <v>3189</v>
      </c>
      <c r="G3446">
        <v>3.208796296296296E-3</v>
      </c>
      <c r="H3446" t="b">
        <v>1</v>
      </c>
      <c r="I3446" t="b">
        <f>G3447&lt;HLOOKUP(B3447,Table7[#All],IF('Time Sheet'!H3447,3,2),FALSE)</f>
        <v>0</v>
      </c>
    </row>
    <row r="3447" spans="1:9" x14ac:dyDescent="0.25">
      <c r="A3447" t="s">
        <v>3183</v>
      </c>
      <c r="B3447" t="s">
        <v>17</v>
      </c>
      <c r="C3447" t="s">
        <v>3190</v>
      </c>
      <c r="E3447" t="s">
        <v>3190</v>
      </c>
      <c r="G3447">
        <v>3.7439814814814818E-3</v>
      </c>
      <c r="H3447" t="b">
        <v>1</v>
      </c>
      <c r="I3447" t="e">
        <f>G3448&lt;HLOOKUP(B3448,Table7[#All],IF('Time Sheet'!H3448,3,2),FALSE)</f>
        <v>#N/A</v>
      </c>
    </row>
    <row r="3448" spans="1:9" x14ac:dyDescent="0.25">
      <c r="A3448" t="s">
        <v>3183</v>
      </c>
      <c r="B3448" t="s">
        <v>19</v>
      </c>
      <c r="C3448" t="s">
        <v>3191</v>
      </c>
      <c r="E3448" t="s">
        <v>3191</v>
      </c>
      <c r="G3448">
        <v>6.7642361111111106E-3</v>
      </c>
      <c r="H3448" t="b">
        <v>1</v>
      </c>
      <c r="I3448" t="e">
        <f>G3449&lt;HLOOKUP(B3449,Table7[#All],IF('Time Sheet'!H3449,3,2),FALSE)</f>
        <v>#N/A</v>
      </c>
    </row>
    <row r="3449" spans="1:9" x14ac:dyDescent="0.25">
      <c r="A3449" t="s">
        <v>3183</v>
      </c>
      <c r="B3449" t="s">
        <v>21</v>
      </c>
      <c r="C3449" t="s">
        <v>3192</v>
      </c>
      <c r="E3449" t="s">
        <v>3192</v>
      </c>
      <c r="G3449">
        <v>7.7211805555555558E-3</v>
      </c>
      <c r="H3449" t="b">
        <v>1</v>
      </c>
      <c r="I3449" t="e">
        <f>G3450&lt;HLOOKUP(B3450,Table7[#All],IF('Time Sheet'!H3450,3,2),FALSE)</f>
        <v>#N/A</v>
      </c>
    </row>
    <row r="3450" spans="1:9" x14ac:dyDescent="0.25">
      <c r="A3450" t="s">
        <v>3183</v>
      </c>
      <c r="B3450" t="s">
        <v>25</v>
      </c>
      <c r="C3450" t="s">
        <v>3193</v>
      </c>
      <c r="E3450" t="s">
        <v>3193</v>
      </c>
      <c r="G3450">
        <v>1.285891203703704E-2</v>
      </c>
      <c r="H3450" t="b">
        <v>1</v>
      </c>
      <c r="I3450" t="e">
        <f>G3451&lt;HLOOKUP(B3451,Table7[#All],IF('Time Sheet'!H3451,3,2),FALSE)</f>
        <v>#N/A</v>
      </c>
    </row>
    <row r="3451" spans="1:9" x14ac:dyDescent="0.25">
      <c r="A3451" t="s">
        <v>3183</v>
      </c>
      <c r="B3451" t="s">
        <v>126</v>
      </c>
      <c r="C3451" t="s">
        <v>3194</v>
      </c>
      <c r="E3451" t="s">
        <v>3194</v>
      </c>
      <c r="G3451">
        <v>2.5439814814814813E-4</v>
      </c>
      <c r="H3451" t="b">
        <v>1</v>
      </c>
      <c r="I3451" t="e">
        <f>G3452&lt;HLOOKUP(B3452,Table7[#All],IF('Time Sheet'!H3452,3,2),FALSE)</f>
        <v>#N/A</v>
      </c>
    </row>
    <row r="3452" spans="1:9" x14ac:dyDescent="0.25">
      <c r="A3452" t="s">
        <v>3183</v>
      </c>
      <c r="B3452" t="s">
        <v>27</v>
      </c>
      <c r="C3452" t="s">
        <v>1661</v>
      </c>
      <c r="E3452" t="s">
        <v>1661</v>
      </c>
      <c r="G3452">
        <v>3.8009259259259262E-4</v>
      </c>
      <c r="H3452" t="b">
        <v>1</v>
      </c>
      <c r="I3452" t="e">
        <f>G3453&lt;HLOOKUP(B3453,Table7[#All],IF('Time Sheet'!H3453,3,2),FALSE)</f>
        <v>#N/A</v>
      </c>
    </row>
    <row r="3453" spans="1:9" x14ac:dyDescent="0.25">
      <c r="A3453" t="s">
        <v>3183</v>
      </c>
      <c r="B3453" t="s">
        <v>29</v>
      </c>
      <c r="C3453" t="s">
        <v>3195</v>
      </c>
      <c r="E3453" t="s">
        <v>3195</v>
      </c>
      <c r="G3453">
        <v>4.3807870370370371E-4</v>
      </c>
      <c r="H3453" t="b">
        <v>1</v>
      </c>
      <c r="I3453" t="b">
        <f>G3454&lt;HLOOKUP(B3454,Table7[#All],IF('Time Sheet'!H3454,3,2),FALSE)</f>
        <v>0</v>
      </c>
    </row>
    <row r="3454" spans="1:9" x14ac:dyDescent="0.25">
      <c r="A3454" t="s">
        <v>3183</v>
      </c>
      <c r="B3454" t="s">
        <v>31</v>
      </c>
      <c r="C3454" t="s">
        <v>3196</v>
      </c>
      <c r="E3454" t="s">
        <v>3196</v>
      </c>
      <c r="G3454">
        <v>7.7175925925925936E-4</v>
      </c>
      <c r="H3454" t="b">
        <v>1</v>
      </c>
      <c r="I3454" t="e">
        <f>G3455&lt;HLOOKUP(B3455,Table7[#All],IF('Time Sheet'!H3455,3,2),FALSE)</f>
        <v>#N/A</v>
      </c>
    </row>
    <row r="3455" spans="1:9" x14ac:dyDescent="0.25">
      <c r="A3455" t="s">
        <v>3183</v>
      </c>
      <c r="B3455" t="s">
        <v>33</v>
      </c>
      <c r="C3455" t="s">
        <v>3197</v>
      </c>
      <c r="E3455" t="s">
        <v>3197</v>
      </c>
      <c r="G3455">
        <v>8.8865740740740745E-4</v>
      </c>
      <c r="H3455" t="b">
        <v>1</v>
      </c>
      <c r="I3455" t="e">
        <f>G3456&lt;HLOOKUP(B3456,Table7[#All],IF('Time Sheet'!H3456,3,2),FALSE)</f>
        <v>#N/A</v>
      </c>
    </row>
    <row r="3456" spans="1:9" x14ac:dyDescent="0.25">
      <c r="A3456" t="s">
        <v>3183</v>
      </c>
      <c r="B3456" t="s">
        <v>35</v>
      </c>
      <c r="C3456" t="s">
        <v>3198</v>
      </c>
      <c r="E3456" t="s">
        <v>3198</v>
      </c>
      <c r="G3456">
        <v>1.6440972222222219E-3</v>
      </c>
      <c r="H3456" t="b">
        <v>1</v>
      </c>
      <c r="I3456" t="e">
        <f>G3457&lt;HLOOKUP(B3457,Table7[#All],IF('Time Sheet'!H3457,3,2),FALSE)</f>
        <v>#N/A</v>
      </c>
    </row>
    <row r="3457" spans="1:9" x14ac:dyDescent="0.25">
      <c r="A3457" t="s">
        <v>3183</v>
      </c>
      <c r="B3457" t="s">
        <v>37</v>
      </c>
      <c r="C3457" t="s">
        <v>3199</v>
      </c>
      <c r="E3457" t="s">
        <v>3199</v>
      </c>
      <c r="G3457">
        <v>1.9828703703703701E-3</v>
      </c>
      <c r="H3457" t="b">
        <v>1</v>
      </c>
      <c r="I3457" t="e">
        <f>G3458&lt;HLOOKUP(B3458,Table7[#All],IF('Time Sheet'!H3458,3,2),FALSE)</f>
        <v>#N/A</v>
      </c>
    </row>
    <row r="3458" spans="1:9" x14ac:dyDescent="0.25">
      <c r="A3458" t="s">
        <v>3183</v>
      </c>
      <c r="B3458" t="s">
        <v>39</v>
      </c>
      <c r="C3458" t="s">
        <v>3200</v>
      </c>
      <c r="E3458" t="s">
        <v>3200</v>
      </c>
      <c r="G3458">
        <v>2.8773148148148148E-4</v>
      </c>
      <c r="H3458" t="b">
        <v>1</v>
      </c>
      <c r="I3458" t="e">
        <f>G3459&lt;HLOOKUP(B3459,Table7[#All],IF('Time Sheet'!H3459,3,2),FALSE)</f>
        <v>#N/A</v>
      </c>
    </row>
    <row r="3459" spans="1:9" x14ac:dyDescent="0.25">
      <c r="A3459" t="s">
        <v>3183</v>
      </c>
      <c r="B3459" t="s">
        <v>41</v>
      </c>
      <c r="C3459" t="s">
        <v>3201</v>
      </c>
      <c r="E3459" t="s">
        <v>3201</v>
      </c>
      <c r="G3459">
        <v>3.5069444444444438E-4</v>
      </c>
      <c r="H3459" t="b">
        <v>1</v>
      </c>
      <c r="I3459" t="e">
        <f>G3460&lt;HLOOKUP(B3460,Table7[#All],IF('Time Sheet'!H3460,3,2),FALSE)</f>
        <v>#N/A</v>
      </c>
    </row>
    <row r="3460" spans="1:9" x14ac:dyDescent="0.25">
      <c r="A3460" t="s">
        <v>3183</v>
      </c>
      <c r="B3460" t="s">
        <v>43</v>
      </c>
      <c r="C3460" t="s">
        <v>3202</v>
      </c>
      <c r="E3460" t="s">
        <v>3202</v>
      </c>
      <c r="G3460">
        <v>3.9768518518518522E-4</v>
      </c>
      <c r="H3460" t="b">
        <v>1</v>
      </c>
      <c r="I3460" t="b">
        <f>G3461&lt;HLOOKUP(B3461,Table7[#All],IF('Time Sheet'!H3461,3,2),FALSE)</f>
        <v>0</v>
      </c>
    </row>
    <row r="3461" spans="1:9" x14ac:dyDescent="0.25">
      <c r="A3461" t="s">
        <v>3183</v>
      </c>
      <c r="B3461" t="s">
        <v>45</v>
      </c>
      <c r="C3461" t="s">
        <v>1095</v>
      </c>
      <c r="E3461" t="s">
        <v>1095</v>
      </c>
      <c r="G3461">
        <v>7.3136574074074076E-4</v>
      </c>
      <c r="H3461" t="b">
        <v>1</v>
      </c>
      <c r="I3461" t="e">
        <f>G3462&lt;HLOOKUP(B3462,Table7[#All],IF('Time Sheet'!H3462,3,2),FALSE)</f>
        <v>#N/A</v>
      </c>
    </row>
    <row r="3462" spans="1:9" x14ac:dyDescent="0.25">
      <c r="A3462" t="s">
        <v>3183</v>
      </c>
      <c r="B3462" t="s">
        <v>47</v>
      </c>
      <c r="C3462" t="s">
        <v>3203</v>
      </c>
      <c r="E3462" t="s">
        <v>3203</v>
      </c>
      <c r="G3462">
        <v>8.3414351851851846E-4</v>
      </c>
      <c r="H3462" t="b">
        <v>1</v>
      </c>
      <c r="I3462" t="e">
        <f>G3463&lt;HLOOKUP(B3463,Table7[#All],IF('Time Sheet'!H3463,3,2),FALSE)</f>
        <v>#N/A</v>
      </c>
    </row>
    <row r="3463" spans="1:9" x14ac:dyDescent="0.25">
      <c r="A3463" t="s">
        <v>3183</v>
      </c>
      <c r="B3463" t="s">
        <v>49</v>
      </c>
      <c r="C3463" t="s">
        <v>3204</v>
      </c>
      <c r="E3463" t="s">
        <v>3204</v>
      </c>
      <c r="G3463">
        <v>1.625578703703704E-3</v>
      </c>
      <c r="H3463" t="b">
        <v>1</v>
      </c>
      <c r="I3463" t="e">
        <f>G3464&lt;HLOOKUP(B3464,Table7[#All],IF('Time Sheet'!H3464,3,2),FALSE)</f>
        <v>#N/A</v>
      </c>
    </row>
    <row r="3464" spans="1:9" x14ac:dyDescent="0.25">
      <c r="A3464" t="s">
        <v>3183</v>
      </c>
      <c r="B3464" t="s">
        <v>51</v>
      </c>
      <c r="C3464" t="s">
        <v>3205</v>
      </c>
      <c r="E3464" t="s">
        <v>3205</v>
      </c>
      <c r="G3464">
        <v>1.865856481481482E-3</v>
      </c>
      <c r="H3464" t="b">
        <v>1</v>
      </c>
      <c r="I3464" t="e">
        <f>G3465&lt;HLOOKUP(B3465,Table7[#All],IF('Time Sheet'!H3465,3,2),FALSE)</f>
        <v>#N/A</v>
      </c>
    </row>
    <row r="3465" spans="1:9" x14ac:dyDescent="0.25">
      <c r="A3465" t="s">
        <v>3183</v>
      </c>
      <c r="B3465" t="s">
        <v>53</v>
      </c>
      <c r="C3465" t="s">
        <v>897</v>
      </c>
      <c r="E3465" t="s">
        <v>897</v>
      </c>
      <c r="G3465">
        <v>2.6747685185185191E-4</v>
      </c>
      <c r="H3465" t="b">
        <v>1</v>
      </c>
      <c r="I3465" t="e">
        <f>G3466&lt;HLOOKUP(B3466,Table7[#All],IF('Time Sheet'!H3466,3,2),FALSE)</f>
        <v>#N/A</v>
      </c>
    </row>
    <row r="3466" spans="1:9" x14ac:dyDescent="0.25">
      <c r="A3466" t="s">
        <v>3183</v>
      </c>
      <c r="B3466" t="s">
        <v>55</v>
      </c>
      <c r="C3466" t="s">
        <v>2095</v>
      </c>
      <c r="E3466" t="s">
        <v>2095</v>
      </c>
      <c r="G3466">
        <v>3.2430555555555549E-4</v>
      </c>
      <c r="H3466" t="b">
        <v>1</v>
      </c>
      <c r="I3466" t="e">
        <f>G3467&lt;HLOOKUP(B3467,Table7[#All],IF('Time Sheet'!H3467,3,2),FALSE)</f>
        <v>#N/A</v>
      </c>
    </row>
    <row r="3467" spans="1:9" x14ac:dyDescent="0.25">
      <c r="A3467" t="s">
        <v>3183</v>
      </c>
      <c r="B3467" t="s">
        <v>57</v>
      </c>
      <c r="C3467" t="s">
        <v>3206</v>
      </c>
      <c r="E3467" t="s">
        <v>3206</v>
      </c>
      <c r="G3467">
        <v>3.5300925925925918E-4</v>
      </c>
      <c r="H3467" t="b">
        <v>1</v>
      </c>
      <c r="I3467" t="b">
        <f>G3468&lt;HLOOKUP(B3468,Table7[#All],IF('Time Sheet'!H3468,3,2),FALSE)</f>
        <v>0</v>
      </c>
    </row>
    <row r="3468" spans="1:9" x14ac:dyDescent="0.25">
      <c r="A3468" t="s">
        <v>3183</v>
      </c>
      <c r="B3468" t="s">
        <v>59</v>
      </c>
      <c r="C3468" t="s">
        <v>990</v>
      </c>
      <c r="E3468" t="s">
        <v>990</v>
      </c>
      <c r="G3468">
        <v>6.9131944444444438E-4</v>
      </c>
      <c r="H3468" t="b">
        <v>1</v>
      </c>
      <c r="I3468" t="e">
        <f>G3469&lt;HLOOKUP(B3469,Table7[#All],IF('Time Sheet'!H3469,3,2),FALSE)</f>
        <v>#N/A</v>
      </c>
    </row>
    <row r="3469" spans="1:9" x14ac:dyDescent="0.25">
      <c r="A3469" t="s">
        <v>3183</v>
      </c>
      <c r="B3469" t="s">
        <v>61</v>
      </c>
      <c r="C3469" t="s">
        <v>3207</v>
      </c>
      <c r="E3469" t="s">
        <v>3207</v>
      </c>
      <c r="G3469">
        <v>7.6793981481481472E-4</v>
      </c>
      <c r="H3469" t="b">
        <v>1</v>
      </c>
      <c r="I3469" t="e">
        <f>G3470&lt;HLOOKUP(B3470,Table7[#All],IF('Time Sheet'!H3470,3,2),FALSE)</f>
        <v>#N/A</v>
      </c>
    </row>
    <row r="3470" spans="1:9" x14ac:dyDescent="0.25">
      <c r="A3470" t="s">
        <v>3183</v>
      </c>
      <c r="B3470" t="s">
        <v>63</v>
      </c>
      <c r="C3470" t="s">
        <v>3208</v>
      </c>
      <c r="E3470" t="s">
        <v>3208</v>
      </c>
      <c r="G3470">
        <v>1.494212962962963E-3</v>
      </c>
      <c r="H3470" t="b">
        <v>1</v>
      </c>
      <c r="I3470" t="e">
        <f>G3471&lt;HLOOKUP(B3471,Table7[#All],IF('Time Sheet'!H3471,3,2),FALSE)</f>
        <v>#N/A</v>
      </c>
    </row>
    <row r="3471" spans="1:9" x14ac:dyDescent="0.25">
      <c r="A3471" t="s">
        <v>3183</v>
      </c>
      <c r="B3471" t="s">
        <v>65</v>
      </c>
      <c r="C3471" t="s">
        <v>3209</v>
      </c>
      <c r="E3471" t="s">
        <v>3209</v>
      </c>
      <c r="G3471">
        <v>1.6879629629629629E-3</v>
      </c>
      <c r="H3471" t="b">
        <v>1</v>
      </c>
      <c r="I3471" t="e">
        <f>G3472&lt;HLOOKUP(B3472,Table7[#All],IF('Time Sheet'!H3472,3,2),FALSE)</f>
        <v>#N/A</v>
      </c>
    </row>
    <row r="3472" spans="1:9" x14ac:dyDescent="0.25">
      <c r="A3472" t="s">
        <v>3183</v>
      </c>
      <c r="B3472" t="s">
        <v>67</v>
      </c>
      <c r="C3472" t="s">
        <v>3210</v>
      </c>
      <c r="E3472" t="s">
        <v>3210</v>
      </c>
      <c r="G3472">
        <v>7.2777777777777782E-4</v>
      </c>
      <c r="H3472" t="b">
        <v>1</v>
      </c>
      <c r="I3472" t="b">
        <f>G3473&lt;HLOOKUP(B3473,Table7[#All],IF('Time Sheet'!H3473,3,2),FALSE)</f>
        <v>0</v>
      </c>
    </row>
    <row r="3473" spans="1:9" x14ac:dyDescent="0.25">
      <c r="A3473" t="s">
        <v>3183</v>
      </c>
      <c r="B3473" t="s">
        <v>69</v>
      </c>
      <c r="C3473" t="s">
        <v>3211</v>
      </c>
      <c r="E3473" t="s">
        <v>3211</v>
      </c>
      <c r="G3473">
        <v>1.4730324074074071E-3</v>
      </c>
      <c r="H3473" t="b">
        <v>1</v>
      </c>
      <c r="I3473" t="e">
        <f>G3474&lt;HLOOKUP(B3474,Table7[#All],IF('Time Sheet'!H3474,3,2),FALSE)</f>
        <v>#N/A</v>
      </c>
    </row>
    <row r="3474" spans="1:9" x14ac:dyDescent="0.25">
      <c r="A3474" t="s">
        <v>3183</v>
      </c>
      <c r="B3474" t="s">
        <v>71</v>
      </c>
      <c r="C3474" t="s">
        <v>3212</v>
      </c>
      <c r="E3474" t="s">
        <v>3212</v>
      </c>
      <c r="G3474">
        <v>1.6376157407407409E-3</v>
      </c>
      <c r="H3474" t="b">
        <v>1</v>
      </c>
      <c r="I3474" t="e">
        <f>G3475&lt;HLOOKUP(B3475,Table7[#All],IF('Time Sheet'!H3475,3,2),FALSE)</f>
        <v>#N/A</v>
      </c>
    </row>
    <row r="3475" spans="1:9" x14ac:dyDescent="0.25">
      <c r="A3475" t="s">
        <v>3183</v>
      </c>
      <c r="B3475" t="s">
        <v>73</v>
      </c>
      <c r="C3475" t="s">
        <v>3213</v>
      </c>
      <c r="E3475" t="s">
        <v>3213</v>
      </c>
      <c r="G3475">
        <v>3.154513888888889E-3</v>
      </c>
      <c r="H3475" t="b">
        <v>1</v>
      </c>
      <c r="I3475" t="e">
        <f>G3476&lt;HLOOKUP(B3476,Table7[#All],IF('Time Sheet'!H3476,3,2),FALSE)</f>
        <v>#N/A</v>
      </c>
    </row>
    <row r="3476" spans="1:9" x14ac:dyDescent="0.25">
      <c r="A3476" t="s">
        <v>3183</v>
      </c>
      <c r="B3476" t="s">
        <v>75</v>
      </c>
      <c r="C3476" t="s">
        <v>3214</v>
      </c>
      <c r="E3476" t="s">
        <v>3214</v>
      </c>
      <c r="G3476">
        <v>3.5997685185185182E-3</v>
      </c>
      <c r="H3476" t="b">
        <v>1</v>
      </c>
      <c r="I3476" t="b">
        <f>G3477&lt;HLOOKUP(B3477,Table7[#All],IF('Time Sheet'!H3477,3,2),FALSE)</f>
        <v>0</v>
      </c>
    </row>
    <row r="3477" spans="1:9" x14ac:dyDescent="0.25">
      <c r="A3477" t="s">
        <v>3215</v>
      </c>
      <c r="B3477" t="s">
        <v>3</v>
      </c>
      <c r="C3477" t="s">
        <v>1470</v>
      </c>
      <c r="E3477" t="s">
        <v>1470</v>
      </c>
      <c r="G3477">
        <v>2.740740740740741E-4</v>
      </c>
      <c r="H3477" t="b">
        <v>1</v>
      </c>
      <c r="I3477" t="e">
        <f>G3478&lt;HLOOKUP(B3478,Table7[#All],IF('Time Sheet'!H3478,3,2),FALSE)</f>
        <v>#N/A</v>
      </c>
    </row>
    <row r="3478" spans="1:9" x14ac:dyDescent="0.25">
      <c r="A3478" t="s">
        <v>3215</v>
      </c>
      <c r="B3478" t="s">
        <v>5</v>
      </c>
      <c r="C3478" t="s">
        <v>3216</v>
      </c>
      <c r="E3478" t="s">
        <v>3216</v>
      </c>
      <c r="G3478">
        <v>3.1585648148148152E-4</v>
      </c>
      <c r="H3478" t="b">
        <v>1</v>
      </c>
      <c r="I3478" t="b">
        <f>G3479&lt;HLOOKUP(B3479,Table7[#All],IF('Time Sheet'!H3479,3,2),FALSE)</f>
        <v>0</v>
      </c>
    </row>
    <row r="3479" spans="1:9" x14ac:dyDescent="0.25">
      <c r="A3479" t="s">
        <v>3215</v>
      </c>
      <c r="B3479" t="s">
        <v>7</v>
      </c>
      <c r="C3479" t="s">
        <v>3217</v>
      </c>
      <c r="E3479" t="s">
        <v>3217</v>
      </c>
      <c r="G3479">
        <v>5.9328703703703703E-4</v>
      </c>
      <c r="H3479" t="b">
        <v>1</v>
      </c>
      <c r="I3479" t="e">
        <f>G3480&lt;HLOOKUP(B3480,Table7[#All],IF('Time Sheet'!H3480,3,2),FALSE)</f>
        <v>#N/A</v>
      </c>
    </row>
    <row r="3480" spans="1:9" x14ac:dyDescent="0.25">
      <c r="A3480" t="s">
        <v>3215</v>
      </c>
      <c r="B3480" t="s">
        <v>9</v>
      </c>
      <c r="C3480" t="s">
        <v>390</v>
      </c>
      <c r="E3480" t="s">
        <v>390</v>
      </c>
      <c r="G3480">
        <v>6.9189814814814819E-4</v>
      </c>
      <c r="H3480" t="b">
        <v>1</v>
      </c>
      <c r="I3480" t="b">
        <f>G3481&lt;HLOOKUP(B3481,Table7[#All],IF('Time Sheet'!H3481,3,2),FALSE)</f>
        <v>0</v>
      </c>
    </row>
    <row r="3481" spans="1:9" x14ac:dyDescent="0.25">
      <c r="A3481" t="s">
        <v>3215</v>
      </c>
      <c r="B3481" t="s">
        <v>11</v>
      </c>
      <c r="C3481" t="s">
        <v>572</v>
      </c>
      <c r="E3481" t="s">
        <v>572</v>
      </c>
      <c r="G3481">
        <v>1.313888888888889E-3</v>
      </c>
      <c r="H3481" t="b">
        <v>1</v>
      </c>
      <c r="I3481" t="e">
        <f>G3482&lt;HLOOKUP(B3482,Table7[#All],IF('Time Sheet'!H3482,3,2),FALSE)</f>
        <v>#N/A</v>
      </c>
    </row>
    <row r="3482" spans="1:9" x14ac:dyDescent="0.25">
      <c r="A3482" t="s">
        <v>3215</v>
      </c>
      <c r="B3482" t="s">
        <v>13</v>
      </c>
      <c r="C3482" t="s">
        <v>3218</v>
      </c>
      <c r="E3482" t="s">
        <v>3218</v>
      </c>
      <c r="G3482">
        <v>1.565856481481481E-3</v>
      </c>
      <c r="H3482" t="b">
        <v>1</v>
      </c>
      <c r="I3482" t="e">
        <f>G3483&lt;HLOOKUP(B3483,Table7[#All],IF('Time Sheet'!H3483,3,2),FALSE)</f>
        <v>#N/A</v>
      </c>
    </row>
    <row r="3483" spans="1:9" x14ac:dyDescent="0.25">
      <c r="A3483" t="s">
        <v>3215</v>
      </c>
      <c r="B3483" t="s">
        <v>15</v>
      </c>
      <c r="C3483" t="s">
        <v>3219</v>
      </c>
      <c r="E3483" t="s">
        <v>3219</v>
      </c>
      <c r="G3483">
        <v>3.3562499999999999E-3</v>
      </c>
      <c r="H3483" t="b">
        <v>1</v>
      </c>
      <c r="I3483" t="b">
        <f>G3484&lt;HLOOKUP(B3484,Table7[#All],IF('Time Sheet'!H3484,3,2),FALSE)</f>
        <v>0</v>
      </c>
    </row>
    <row r="3484" spans="1:9" x14ac:dyDescent="0.25">
      <c r="A3484" t="s">
        <v>3215</v>
      </c>
      <c r="B3484" t="s">
        <v>17</v>
      </c>
      <c r="C3484" t="s">
        <v>3220</v>
      </c>
      <c r="E3484" t="s">
        <v>3220</v>
      </c>
      <c r="G3484">
        <v>3.590509259259259E-3</v>
      </c>
      <c r="H3484" t="b">
        <v>1</v>
      </c>
      <c r="I3484" t="e">
        <f>G3485&lt;HLOOKUP(B3485,Table7[#All],IF('Time Sheet'!H3485,3,2),FALSE)</f>
        <v>#N/A</v>
      </c>
    </row>
    <row r="3485" spans="1:9" x14ac:dyDescent="0.25">
      <c r="A3485" t="s">
        <v>3215</v>
      </c>
      <c r="B3485" t="s">
        <v>21</v>
      </c>
      <c r="C3485" t="s">
        <v>3221</v>
      </c>
      <c r="E3485" t="s">
        <v>3221</v>
      </c>
      <c r="G3485">
        <v>7.4159722222222222E-3</v>
      </c>
      <c r="H3485" t="b">
        <v>1</v>
      </c>
      <c r="I3485" t="e">
        <f>G3486&lt;HLOOKUP(B3486,Table7[#All],IF('Time Sheet'!H3486,3,2),FALSE)</f>
        <v>#N/A</v>
      </c>
    </row>
    <row r="3486" spans="1:9" x14ac:dyDescent="0.25">
      <c r="A3486" t="s">
        <v>3215</v>
      </c>
      <c r="B3486" t="s">
        <v>25</v>
      </c>
      <c r="C3486" t="s">
        <v>3222</v>
      </c>
      <c r="E3486" t="s">
        <v>3222</v>
      </c>
      <c r="G3486">
        <v>1.2738194444444439E-2</v>
      </c>
      <c r="H3486" t="b">
        <v>1</v>
      </c>
      <c r="I3486" t="e">
        <f>G3487&lt;HLOOKUP(B3487,Table7[#All],IF('Time Sheet'!H3487,3,2),FALSE)</f>
        <v>#N/A</v>
      </c>
    </row>
    <row r="3487" spans="1:9" x14ac:dyDescent="0.25">
      <c r="A3487" t="s">
        <v>3215</v>
      </c>
      <c r="B3487" t="s">
        <v>126</v>
      </c>
      <c r="C3487" t="s">
        <v>3223</v>
      </c>
      <c r="E3487" t="s">
        <v>3223</v>
      </c>
      <c r="G3487">
        <v>2.1712962962962959E-4</v>
      </c>
      <c r="H3487" t="b">
        <v>1</v>
      </c>
      <c r="I3487" t="e">
        <f>G3488&lt;HLOOKUP(B3488,Table7[#All],IF('Time Sheet'!H3488,3,2),FALSE)</f>
        <v>#N/A</v>
      </c>
    </row>
    <row r="3488" spans="1:9" x14ac:dyDescent="0.25">
      <c r="A3488" t="s">
        <v>3215</v>
      </c>
      <c r="B3488" t="s">
        <v>27</v>
      </c>
      <c r="C3488" t="s">
        <v>3224</v>
      </c>
      <c r="E3488" t="s">
        <v>3224</v>
      </c>
      <c r="G3488">
        <v>3.3275462962962962E-4</v>
      </c>
      <c r="H3488" t="b">
        <v>1</v>
      </c>
      <c r="I3488" t="e">
        <f>G3489&lt;HLOOKUP(B3489,Table7[#All],IF('Time Sheet'!H3489,3,2),FALSE)</f>
        <v>#N/A</v>
      </c>
    </row>
    <row r="3489" spans="1:9" x14ac:dyDescent="0.25">
      <c r="A3489" t="s">
        <v>3215</v>
      </c>
      <c r="B3489" t="s">
        <v>29</v>
      </c>
      <c r="C3489" t="s">
        <v>2324</v>
      </c>
      <c r="E3489" t="s">
        <v>2324</v>
      </c>
      <c r="G3489">
        <v>3.8067129629629632E-4</v>
      </c>
      <c r="H3489" t="b">
        <v>1</v>
      </c>
      <c r="I3489" t="b">
        <f>G3490&lt;HLOOKUP(B3490,Table7[#All],IF('Time Sheet'!H3490,3,2),FALSE)</f>
        <v>0</v>
      </c>
    </row>
    <row r="3490" spans="1:9" x14ac:dyDescent="0.25">
      <c r="A3490" t="s">
        <v>3215</v>
      </c>
      <c r="B3490" t="s">
        <v>31</v>
      </c>
      <c r="C3490" t="s">
        <v>62</v>
      </c>
      <c r="E3490" t="s">
        <v>62</v>
      </c>
      <c r="G3490">
        <v>6.8379629629629628E-4</v>
      </c>
      <c r="H3490" t="b">
        <v>1</v>
      </c>
      <c r="I3490" t="e">
        <f>G3491&lt;HLOOKUP(B3491,Table7[#All],IF('Time Sheet'!H3491,3,2),FALSE)</f>
        <v>#N/A</v>
      </c>
    </row>
    <row r="3491" spans="1:9" x14ac:dyDescent="0.25">
      <c r="A3491" t="s">
        <v>3215</v>
      </c>
      <c r="B3491" t="s">
        <v>33</v>
      </c>
      <c r="C3491" t="s">
        <v>3225</v>
      </c>
      <c r="E3491" t="s">
        <v>3225</v>
      </c>
      <c r="G3491">
        <v>7.7766203703703699E-4</v>
      </c>
      <c r="H3491" t="b">
        <v>1</v>
      </c>
      <c r="I3491" t="e">
        <f>G3492&lt;HLOOKUP(B3492,Table7[#All],IF('Time Sheet'!H3492,3,2),FALSE)</f>
        <v>#N/A</v>
      </c>
    </row>
    <row r="3492" spans="1:9" x14ac:dyDescent="0.25">
      <c r="A3492" t="s">
        <v>3215</v>
      </c>
      <c r="B3492" t="s">
        <v>35</v>
      </c>
      <c r="C3492" t="s">
        <v>3226</v>
      </c>
      <c r="E3492" t="s">
        <v>3226</v>
      </c>
      <c r="G3492">
        <v>1.457175925925926E-3</v>
      </c>
      <c r="H3492" t="b">
        <v>1</v>
      </c>
      <c r="I3492" t="e">
        <f>G3493&lt;HLOOKUP(B3493,Table7[#All],IF('Time Sheet'!H3493,3,2),FALSE)</f>
        <v>#N/A</v>
      </c>
    </row>
    <row r="3493" spans="1:9" x14ac:dyDescent="0.25">
      <c r="A3493" t="s">
        <v>3215</v>
      </c>
      <c r="B3493" t="s">
        <v>37</v>
      </c>
      <c r="C3493" t="s">
        <v>3227</v>
      </c>
      <c r="E3493" t="s">
        <v>3227</v>
      </c>
      <c r="G3493">
        <v>1.659375E-3</v>
      </c>
      <c r="H3493" t="b">
        <v>1</v>
      </c>
      <c r="I3493" t="e">
        <f>G3494&lt;HLOOKUP(B3494,Table7[#All],IF('Time Sheet'!H3494,3,2),FALSE)</f>
        <v>#N/A</v>
      </c>
    </row>
    <row r="3494" spans="1:9" x14ac:dyDescent="0.25">
      <c r="A3494" t="s">
        <v>3215</v>
      </c>
      <c r="B3494" t="s">
        <v>39</v>
      </c>
      <c r="C3494" t="s">
        <v>142</v>
      </c>
      <c r="E3494" t="s">
        <v>142</v>
      </c>
      <c r="G3494">
        <v>2.8194444444444442E-4</v>
      </c>
      <c r="H3494" t="b">
        <v>1</v>
      </c>
      <c r="I3494" t="e">
        <f>G3495&lt;HLOOKUP(B3495,Table7[#All],IF('Time Sheet'!H3495,3,2),FALSE)</f>
        <v>#N/A</v>
      </c>
    </row>
    <row r="3495" spans="1:9" x14ac:dyDescent="0.25">
      <c r="A3495" t="s">
        <v>3215</v>
      </c>
      <c r="B3495" t="s">
        <v>41</v>
      </c>
      <c r="C3495" t="s">
        <v>3228</v>
      </c>
      <c r="E3495" t="s">
        <v>3228</v>
      </c>
      <c r="G3495">
        <v>3.7812499999999999E-4</v>
      </c>
      <c r="H3495" t="b">
        <v>1</v>
      </c>
      <c r="I3495" t="e">
        <f>G3496&lt;HLOOKUP(B3496,Table7[#All],IF('Time Sheet'!H3496,3,2),FALSE)</f>
        <v>#N/A</v>
      </c>
    </row>
    <row r="3496" spans="1:9" x14ac:dyDescent="0.25">
      <c r="A3496" t="s">
        <v>3215</v>
      </c>
      <c r="B3496" t="s">
        <v>43</v>
      </c>
      <c r="C3496" t="s">
        <v>3229</v>
      </c>
      <c r="E3496" t="s">
        <v>3229</v>
      </c>
      <c r="G3496">
        <v>4.685185185185185E-4</v>
      </c>
      <c r="H3496" t="b">
        <v>1</v>
      </c>
      <c r="I3496" t="b">
        <f>G3497&lt;HLOOKUP(B3497,Table7[#All],IF('Time Sheet'!H3497,3,2),FALSE)</f>
        <v>0</v>
      </c>
    </row>
    <row r="3497" spans="1:9" x14ac:dyDescent="0.25">
      <c r="A3497" t="s">
        <v>3215</v>
      </c>
      <c r="B3497" t="s">
        <v>45</v>
      </c>
      <c r="C3497" t="s">
        <v>3230</v>
      </c>
      <c r="E3497" t="s">
        <v>3230</v>
      </c>
      <c r="G3497">
        <v>7.9629629629629625E-4</v>
      </c>
      <c r="H3497" t="b">
        <v>1</v>
      </c>
      <c r="I3497" t="e">
        <f>G3498&lt;HLOOKUP(B3498,Table7[#All],IF('Time Sheet'!H3498,3,2),FALSE)</f>
        <v>#N/A</v>
      </c>
    </row>
    <row r="3498" spans="1:9" x14ac:dyDescent="0.25">
      <c r="A3498" t="s">
        <v>3215</v>
      </c>
      <c r="B3498" t="s">
        <v>47</v>
      </c>
      <c r="C3498" t="s">
        <v>3231</v>
      </c>
      <c r="E3498" t="s">
        <v>3231</v>
      </c>
      <c r="G3498">
        <v>9.6863425925925925E-4</v>
      </c>
      <c r="H3498" t="b">
        <v>1</v>
      </c>
      <c r="I3498" t="e">
        <f>G3499&lt;HLOOKUP(B3499,Table7[#All],IF('Time Sheet'!H3499,3,2),FALSE)</f>
        <v>#N/A</v>
      </c>
    </row>
    <row r="3499" spans="1:9" x14ac:dyDescent="0.25">
      <c r="A3499" t="s">
        <v>3215</v>
      </c>
      <c r="B3499" t="s">
        <v>49</v>
      </c>
      <c r="C3499" t="s">
        <v>3232</v>
      </c>
      <c r="E3499" t="s">
        <v>3232</v>
      </c>
      <c r="G3499">
        <v>1.657754629629629E-3</v>
      </c>
      <c r="H3499" t="b">
        <v>1</v>
      </c>
      <c r="I3499" t="e">
        <f>G3500&lt;HLOOKUP(B3500,Table7[#All],IF('Time Sheet'!H3500,3,2),FALSE)</f>
        <v>#N/A</v>
      </c>
    </row>
    <row r="3500" spans="1:9" x14ac:dyDescent="0.25">
      <c r="A3500" t="s">
        <v>3215</v>
      </c>
      <c r="B3500" t="s">
        <v>51</v>
      </c>
      <c r="C3500" t="s">
        <v>3233</v>
      </c>
      <c r="E3500" t="s">
        <v>3233</v>
      </c>
      <c r="G3500">
        <v>2.02662037037037E-3</v>
      </c>
      <c r="H3500" t="b">
        <v>1</v>
      </c>
      <c r="I3500" t="e">
        <f>G3501&lt;HLOOKUP(B3501,Table7[#All],IF('Time Sheet'!H3501,3,2),FALSE)</f>
        <v>#N/A</v>
      </c>
    </row>
    <row r="3501" spans="1:9" x14ac:dyDescent="0.25">
      <c r="A3501" t="s">
        <v>3215</v>
      </c>
      <c r="B3501" t="s">
        <v>53</v>
      </c>
      <c r="C3501" t="s">
        <v>3234</v>
      </c>
      <c r="E3501" t="s">
        <v>3234</v>
      </c>
      <c r="G3501">
        <v>2.5509259259259262E-4</v>
      </c>
      <c r="H3501" t="b">
        <v>1</v>
      </c>
      <c r="I3501" t="e">
        <f>G3502&lt;HLOOKUP(B3502,Table7[#All],IF('Time Sheet'!H3502,3,2),FALSE)</f>
        <v>#N/A</v>
      </c>
    </row>
    <row r="3502" spans="1:9" x14ac:dyDescent="0.25">
      <c r="A3502" t="s">
        <v>3215</v>
      </c>
      <c r="B3502" t="s">
        <v>55</v>
      </c>
      <c r="C3502" t="s">
        <v>3235</v>
      </c>
      <c r="E3502" t="s">
        <v>3235</v>
      </c>
      <c r="G3502">
        <v>3.3090277777777778E-4</v>
      </c>
      <c r="H3502" t="b">
        <v>1</v>
      </c>
      <c r="I3502" t="e">
        <f>G3503&lt;HLOOKUP(B3503,Table7[#All],IF('Time Sheet'!H3503,3,2),FALSE)</f>
        <v>#N/A</v>
      </c>
    </row>
    <row r="3503" spans="1:9" x14ac:dyDescent="0.25">
      <c r="A3503" t="s">
        <v>3215</v>
      </c>
      <c r="B3503" t="s">
        <v>57</v>
      </c>
      <c r="C3503" t="s">
        <v>2141</v>
      </c>
      <c r="E3503" t="s">
        <v>2141</v>
      </c>
      <c r="G3503">
        <v>3.7534722222222217E-4</v>
      </c>
      <c r="H3503" t="b">
        <v>1</v>
      </c>
      <c r="I3503" t="b">
        <f>G3504&lt;HLOOKUP(B3504,Table7[#All],IF('Time Sheet'!H3504,3,2),FALSE)</f>
        <v>0</v>
      </c>
    </row>
    <row r="3504" spans="1:9" x14ac:dyDescent="0.25">
      <c r="A3504" t="s">
        <v>3215</v>
      </c>
      <c r="B3504" t="s">
        <v>59</v>
      </c>
      <c r="C3504" t="s">
        <v>461</v>
      </c>
      <c r="E3504" t="s">
        <v>461</v>
      </c>
      <c r="G3504">
        <v>7.1828703703703703E-4</v>
      </c>
      <c r="H3504" t="b">
        <v>1</v>
      </c>
      <c r="I3504" t="e">
        <f>G3505&lt;HLOOKUP(B3505,Table7[#All],IF('Time Sheet'!H3505,3,2),FALSE)</f>
        <v>#N/A</v>
      </c>
    </row>
    <row r="3505" spans="1:9" x14ac:dyDescent="0.25">
      <c r="A3505" t="s">
        <v>3215</v>
      </c>
      <c r="B3505" t="s">
        <v>61</v>
      </c>
      <c r="C3505" t="s">
        <v>3236</v>
      </c>
      <c r="E3505" t="s">
        <v>3236</v>
      </c>
      <c r="G3505">
        <v>8.8668981481481476E-4</v>
      </c>
      <c r="H3505" t="b">
        <v>1</v>
      </c>
      <c r="I3505" t="e">
        <f>G3506&lt;HLOOKUP(B3506,Table7[#All],IF('Time Sheet'!H3506,3,2),FALSE)</f>
        <v>#N/A</v>
      </c>
    </row>
    <row r="3506" spans="1:9" x14ac:dyDescent="0.25">
      <c r="A3506" t="s">
        <v>3215</v>
      </c>
      <c r="B3506" t="s">
        <v>63</v>
      </c>
      <c r="C3506" t="s">
        <v>3237</v>
      </c>
      <c r="E3506" t="s">
        <v>3237</v>
      </c>
      <c r="G3506">
        <v>1.9078703703703701E-3</v>
      </c>
      <c r="H3506" t="b">
        <v>1</v>
      </c>
      <c r="I3506" t="e">
        <f>G3507&lt;HLOOKUP(B3507,Table7[#All],IF('Time Sheet'!H3507,3,2),FALSE)</f>
        <v>#N/A</v>
      </c>
    </row>
    <row r="3507" spans="1:9" x14ac:dyDescent="0.25">
      <c r="A3507" t="s">
        <v>3215</v>
      </c>
      <c r="B3507" t="s">
        <v>65</v>
      </c>
      <c r="C3507" t="s">
        <v>3238</v>
      </c>
      <c r="E3507" t="s">
        <v>3238</v>
      </c>
      <c r="G3507">
        <v>2.3224537037037042E-3</v>
      </c>
      <c r="H3507" t="b">
        <v>1</v>
      </c>
      <c r="I3507" t="e">
        <f>G3508&lt;HLOOKUP(B3508,Table7[#All],IF('Time Sheet'!H3508,3,2),FALSE)</f>
        <v>#N/A</v>
      </c>
    </row>
    <row r="3508" spans="1:9" x14ac:dyDescent="0.25">
      <c r="A3508" t="s">
        <v>3215</v>
      </c>
      <c r="B3508" t="s">
        <v>67</v>
      </c>
      <c r="C3508" t="s">
        <v>3171</v>
      </c>
      <c r="E3508" t="s">
        <v>3171</v>
      </c>
      <c r="G3508">
        <v>7.4201388888888884E-4</v>
      </c>
      <c r="H3508" t="b">
        <v>1</v>
      </c>
      <c r="I3508" t="b">
        <f>G3509&lt;HLOOKUP(B3509,Table7[#All],IF('Time Sheet'!H3509,3,2),FALSE)</f>
        <v>0</v>
      </c>
    </row>
    <row r="3509" spans="1:9" x14ac:dyDescent="0.25">
      <c r="A3509" t="s">
        <v>3215</v>
      </c>
      <c r="B3509" t="s">
        <v>69</v>
      </c>
      <c r="C3509" t="s">
        <v>3239</v>
      </c>
      <c r="E3509" t="s">
        <v>3239</v>
      </c>
      <c r="G3509">
        <v>1.5440972222222221E-3</v>
      </c>
      <c r="H3509" t="b">
        <v>1</v>
      </c>
      <c r="I3509" t="e">
        <f>G3510&lt;HLOOKUP(B3510,Table7[#All],IF('Time Sheet'!H3510,3,2),FALSE)</f>
        <v>#N/A</v>
      </c>
    </row>
    <row r="3510" spans="1:9" x14ac:dyDescent="0.25">
      <c r="A3510" t="s">
        <v>3215</v>
      </c>
      <c r="B3510" t="s">
        <v>71</v>
      </c>
      <c r="C3510" t="s">
        <v>3240</v>
      </c>
      <c r="E3510" t="s">
        <v>3240</v>
      </c>
      <c r="G3510">
        <v>1.768402777777778E-3</v>
      </c>
      <c r="H3510" t="b">
        <v>1</v>
      </c>
      <c r="I3510" t="e">
        <f>G3511&lt;HLOOKUP(B3511,Table7[#All],IF('Time Sheet'!H3511,3,2),FALSE)</f>
        <v>#N/A</v>
      </c>
    </row>
    <row r="3511" spans="1:9" x14ac:dyDescent="0.25">
      <c r="A3511" t="s">
        <v>3215</v>
      </c>
      <c r="B3511" t="s">
        <v>73</v>
      </c>
      <c r="C3511" t="s">
        <v>3241</v>
      </c>
      <c r="E3511" t="s">
        <v>3241</v>
      </c>
      <c r="G3511">
        <v>3.554282407407407E-3</v>
      </c>
      <c r="H3511" t="b">
        <v>1</v>
      </c>
      <c r="I3511" t="e">
        <f>G3512&lt;HLOOKUP(B3512,Table7[#All],IF('Time Sheet'!H3512,3,2),FALSE)</f>
        <v>#N/A</v>
      </c>
    </row>
    <row r="3512" spans="1:9" x14ac:dyDescent="0.25">
      <c r="A3512" t="s">
        <v>3215</v>
      </c>
      <c r="B3512" t="s">
        <v>75</v>
      </c>
      <c r="C3512" t="s">
        <v>2580</v>
      </c>
      <c r="E3512" t="s">
        <v>2580</v>
      </c>
      <c r="G3512">
        <v>3.9119212962962962E-3</v>
      </c>
      <c r="H3512" t="b">
        <v>1</v>
      </c>
      <c r="I3512" t="b">
        <f>G3513&lt;HLOOKUP(B3513,Table7[#All],IF('Time Sheet'!H3513,3,2),FALSE)</f>
        <v>0</v>
      </c>
    </row>
    <row r="3513" spans="1:9" x14ac:dyDescent="0.25">
      <c r="A3513" t="s">
        <v>3242</v>
      </c>
      <c r="B3513" t="s">
        <v>3</v>
      </c>
      <c r="C3513" t="s">
        <v>1754</v>
      </c>
      <c r="E3513" t="s">
        <v>1754</v>
      </c>
      <c r="G3513">
        <v>2.7476851851851848E-4</v>
      </c>
      <c r="H3513" t="b">
        <v>1</v>
      </c>
      <c r="I3513" t="e">
        <f>G3514&lt;HLOOKUP(B3514,Table7[#All],IF('Time Sheet'!H3514,3,2),FALSE)</f>
        <v>#N/A</v>
      </c>
    </row>
    <row r="3514" spans="1:9" x14ac:dyDescent="0.25">
      <c r="A3514" t="s">
        <v>3242</v>
      </c>
      <c r="B3514" t="s">
        <v>5</v>
      </c>
      <c r="C3514" t="s">
        <v>3041</v>
      </c>
      <c r="E3514" t="s">
        <v>3041</v>
      </c>
      <c r="G3514">
        <v>3.1377314814814809E-4</v>
      </c>
      <c r="H3514" t="b">
        <v>1</v>
      </c>
      <c r="I3514" t="b">
        <f>G3515&lt;HLOOKUP(B3515,Table7[#All],IF('Time Sheet'!H3515,3,2),FALSE)</f>
        <v>0</v>
      </c>
    </row>
    <row r="3515" spans="1:9" x14ac:dyDescent="0.25">
      <c r="A3515" t="s">
        <v>3242</v>
      </c>
      <c r="B3515" t="s">
        <v>7</v>
      </c>
      <c r="C3515" t="s">
        <v>3243</v>
      </c>
      <c r="E3515" t="s">
        <v>3243</v>
      </c>
      <c r="G3515">
        <v>5.9699074074074071E-4</v>
      </c>
      <c r="H3515" t="b">
        <v>1</v>
      </c>
      <c r="I3515" t="e">
        <f>G3516&lt;HLOOKUP(B3516,Table7[#All],IF('Time Sheet'!H3516,3,2),FALSE)</f>
        <v>#N/A</v>
      </c>
    </row>
    <row r="3516" spans="1:9" x14ac:dyDescent="0.25">
      <c r="A3516" t="s">
        <v>3242</v>
      </c>
      <c r="B3516" t="s">
        <v>9</v>
      </c>
      <c r="C3516" t="s">
        <v>2839</v>
      </c>
      <c r="E3516" t="s">
        <v>2839</v>
      </c>
      <c r="G3516">
        <v>6.8668981481481478E-4</v>
      </c>
      <c r="H3516" t="b">
        <v>1</v>
      </c>
      <c r="I3516" t="b">
        <f>G3517&lt;HLOOKUP(B3517,Table7[#All],IF('Time Sheet'!H3517,3,2),FALSE)</f>
        <v>0</v>
      </c>
    </row>
    <row r="3517" spans="1:9" x14ac:dyDescent="0.25">
      <c r="A3517" t="s">
        <v>3242</v>
      </c>
      <c r="B3517" t="s">
        <v>11</v>
      </c>
      <c r="C3517" t="s">
        <v>3244</v>
      </c>
      <c r="E3517" t="s">
        <v>3244</v>
      </c>
      <c r="G3517">
        <v>1.2797453703703701E-3</v>
      </c>
      <c r="H3517" t="b">
        <v>1</v>
      </c>
      <c r="I3517" t="e">
        <f>G3518&lt;HLOOKUP(B3518,Table7[#All],IF('Time Sheet'!H3518,3,2),FALSE)</f>
        <v>#N/A</v>
      </c>
    </row>
    <row r="3518" spans="1:9" x14ac:dyDescent="0.25">
      <c r="A3518" t="s">
        <v>3242</v>
      </c>
      <c r="B3518" t="s">
        <v>13</v>
      </c>
      <c r="C3518" t="s">
        <v>3245</v>
      </c>
      <c r="E3518" t="s">
        <v>3245</v>
      </c>
      <c r="G3518">
        <v>1.5136574074074069E-3</v>
      </c>
      <c r="H3518" t="b">
        <v>1</v>
      </c>
      <c r="I3518" t="e">
        <f>G3519&lt;HLOOKUP(B3519,Table7[#All],IF('Time Sheet'!H3519,3,2),FALSE)</f>
        <v>#N/A</v>
      </c>
    </row>
    <row r="3519" spans="1:9" x14ac:dyDescent="0.25">
      <c r="A3519" t="s">
        <v>3242</v>
      </c>
      <c r="B3519" t="s">
        <v>15</v>
      </c>
      <c r="C3519" t="s">
        <v>3246</v>
      </c>
      <c r="E3519" t="s">
        <v>3246</v>
      </c>
      <c r="G3519">
        <v>3.2505787037037039E-3</v>
      </c>
      <c r="H3519" t="b">
        <v>1</v>
      </c>
      <c r="I3519" t="b">
        <f>G3520&lt;HLOOKUP(B3520,Table7[#All],IF('Time Sheet'!H3520,3,2),FALSE)</f>
        <v>0</v>
      </c>
    </row>
    <row r="3520" spans="1:9" x14ac:dyDescent="0.25">
      <c r="A3520" t="s">
        <v>3242</v>
      </c>
      <c r="B3520" t="s">
        <v>17</v>
      </c>
      <c r="C3520" t="s">
        <v>3247</v>
      </c>
      <c r="E3520" t="s">
        <v>3247</v>
      </c>
      <c r="G3520">
        <v>3.5092592592592588E-3</v>
      </c>
      <c r="H3520" t="b">
        <v>1</v>
      </c>
      <c r="I3520" t="e">
        <f>G3521&lt;HLOOKUP(B3521,Table7[#All],IF('Time Sheet'!H3521,3,2),FALSE)</f>
        <v>#N/A</v>
      </c>
    </row>
    <row r="3521" spans="1:9" x14ac:dyDescent="0.25">
      <c r="A3521" t="s">
        <v>3242</v>
      </c>
      <c r="B3521" t="s">
        <v>23</v>
      </c>
      <c r="C3521" t="s">
        <v>3248</v>
      </c>
      <c r="E3521" t="s">
        <v>3248</v>
      </c>
      <c r="G3521">
        <v>1.282905092592593E-2</v>
      </c>
      <c r="H3521" t="b">
        <v>1</v>
      </c>
      <c r="I3521" t="e">
        <f>G3522&lt;HLOOKUP(B3522,Table7[#All],IF('Time Sheet'!H3522,3,2),FALSE)</f>
        <v>#N/A</v>
      </c>
    </row>
    <row r="3522" spans="1:9" x14ac:dyDescent="0.25">
      <c r="A3522" t="s">
        <v>3242</v>
      </c>
      <c r="B3522" t="s">
        <v>126</v>
      </c>
      <c r="C3522" t="s">
        <v>310</v>
      </c>
      <c r="E3522" t="s">
        <v>310</v>
      </c>
      <c r="G3522">
        <v>2.582175925925926E-4</v>
      </c>
      <c r="H3522" t="b">
        <v>1</v>
      </c>
      <c r="I3522" t="e">
        <f>G3523&lt;HLOOKUP(B3523,Table7[#All],IF('Time Sheet'!H3523,3,2),FALSE)</f>
        <v>#N/A</v>
      </c>
    </row>
    <row r="3523" spans="1:9" x14ac:dyDescent="0.25">
      <c r="A3523" t="s">
        <v>3242</v>
      </c>
      <c r="B3523" t="s">
        <v>27</v>
      </c>
      <c r="C3523" t="s">
        <v>3249</v>
      </c>
      <c r="E3523" t="s">
        <v>3249</v>
      </c>
      <c r="G3523">
        <v>3.0868055555555559E-4</v>
      </c>
      <c r="H3523" t="b">
        <v>1</v>
      </c>
      <c r="I3523" t="e">
        <f>G3524&lt;HLOOKUP(B3524,Table7[#All],IF('Time Sheet'!H3524,3,2),FALSE)</f>
        <v>#N/A</v>
      </c>
    </row>
    <row r="3524" spans="1:9" x14ac:dyDescent="0.25">
      <c r="A3524" t="s">
        <v>3242</v>
      </c>
      <c r="B3524" t="s">
        <v>29</v>
      </c>
      <c r="C3524" t="s">
        <v>3250</v>
      </c>
      <c r="E3524" t="s">
        <v>3250</v>
      </c>
      <c r="G3524">
        <v>3.6678240740740741E-4</v>
      </c>
      <c r="H3524" t="b">
        <v>1</v>
      </c>
      <c r="I3524" t="b">
        <f>G3525&lt;HLOOKUP(B3525,Table7[#All],IF('Time Sheet'!H3525,3,2),FALSE)</f>
        <v>1</v>
      </c>
    </row>
    <row r="3525" spans="1:9" x14ac:dyDescent="0.25">
      <c r="A3525" t="s">
        <v>3242</v>
      </c>
      <c r="B3525" t="s">
        <v>31</v>
      </c>
      <c r="C3525" t="s">
        <v>3251</v>
      </c>
      <c r="E3525" t="s">
        <v>3251</v>
      </c>
      <c r="G3525">
        <v>6.3935185185185189E-4</v>
      </c>
      <c r="H3525" t="b">
        <v>1</v>
      </c>
      <c r="I3525" t="e">
        <f>G3526&lt;HLOOKUP(B3526,Table7[#All],IF('Time Sheet'!H3526,3,2),FALSE)</f>
        <v>#N/A</v>
      </c>
    </row>
    <row r="3526" spans="1:9" x14ac:dyDescent="0.25">
      <c r="A3526" t="s">
        <v>3242</v>
      </c>
      <c r="B3526" t="s">
        <v>33</v>
      </c>
      <c r="C3526" t="s">
        <v>3252</v>
      </c>
      <c r="E3526" t="s">
        <v>3252</v>
      </c>
      <c r="G3526">
        <v>7.5162037037037038E-4</v>
      </c>
      <c r="H3526" t="b">
        <v>1</v>
      </c>
      <c r="I3526" t="e">
        <f>G3527&lt;HLOOKUP(B3527,Table7[#All],IF('Time Sheet'!H3527,3,2),FALSE)</f>
        <v>#N/A</v>
      </c>
    </row>
    <row r="3527" spans="1:9" x14ac:dyDescent="0.25">
      <c r="A3527" t="s">
        <v>3242</v>
      </c>
      <c r="B3527" t="s">
        <v>35</v>
      </c>
      <c r="C3527" t="s">
        <v>3253</v>
      </c>
      <c r="E3527" t="s">
        <v>3253</v>
      </c>
      <c r="G3527">
        <v>1.35787037037037E-3</v>
      </c>
      <c r="H3527" t="b">
        <v>1</v>
      </c>
      <c r="I3527" t="e">
        <f>G3528&lt;HLOOKUP(B3528,Table7[#All],IF('Time Sheet'!H3528,3,2),FALSE)</f>
        <v>#N/A</v>
      </c>
    </row>
    <row r="3528" spans="1:9" x14ac:dyDescent="0.25">
      <c r="A3528" t="s">
        <v>3242</v>
      </c>
      <c r="B3528" t="s">
        <v>37</v>
      </c>
      <c r="C3528" t="s">
        <v>3254</v>
      </c>
      <c r="E3528" t="s">
        <v>3254</v>
      </c>
      <c r="G3528">
        <v>1.608912037037037E-3</v>
      </c>
      <c r="H3528" t="b">
        <v>1</v>
      </c>
      <c r="I3528" t="e">
        <f>G3529&lt;HLOOKUP(B3529,Table7[#All],IF('Time Sheet'!H3529,3,2),FALSE)</f>
        <v>#N/A</v>
      </c>
    </row>
    <row r="3529" spans="1:9" x14ac:dyDescent="0.25">
      <c r="A3529" t="s">
        <v>3242</v>
      </c>
      <c r="B3529" t="s">
        <v>39</v>
      </c>
      <c r="C3529" t="s">
        <v>3255</v>
      </c>
      <c r="E3529" t="s">
        <v>3255</v>
      </c>
      <c r="G3529">
        <v>3.0208333333333329E-4</v>
      </c>
      <c r="H3529" t="b">
        <v>1</v>
      </c>
      <c r="I3529" t="e">
        <f>G3530&lt;HLOOKUP(B3530,Table7[#All],IF('Time Sheet'!H3530,3,2),FALSE)</f>
        <v>#N/A</v>
      </c>
    </row>
    <row r="3530" spans="1:9" x14ac:dyDescent="0.25">
      <c r="A3530" t="s">
        <v>3242</v>
      </c>
      <c r="B3530" t="s">
        <v>41</v>
      </c>
      <c r="C3530" t="s">
        <v>3256</v>
      </c>
      <c r="E3530" t="s">
        <v>3256</v>
      </c>
      <c r="G3530">
        <v>3.8425925925925932E-4</v>
      </c>
      <c r="H3530" t="b">
        <v>1</v>
      </c>
      <c r="I3530" t="e">
        <f>G3531&lt;HLOOKUP(B3531,Table7[#All],IF('Time Sheet'!H3531,3,2),FALSE)</f>
        <v>#N/A</v>
      </c>
    </row>
    <row r="3531" spans="1:9" x14ac:dyDescent="0.25">
      <c r="A3531" t="s">
        <v>3242</v>
      </c>
      <c r="B3531" t="s">
        <v>43</v>
      </c>
      <c r="C3531" t="s">
        <v>3257</v>
      </c>
      <c r="E3531" t="s">
        <v>3257</v>
      </c>
      <c r="G3531">
        <v>4.9050925925925933E-4</v>
      </c>
      <c r="H3531" t="b">
        <v>1</v>
      </c>
      <c r="I3531" t="b">
        <f>G3532&lt;HLOOKUP(B3532,Table7[#All],IF('Time Sheet'!H3532,3,2),FALSE)</f>
        <v>0</v>
      </c>
    </row>
    <row r="3532" spans="1:9" x14ac:dyDescent="0.25">
      <c r="A3532" t="s">
        <v>3242</v>
      </c>
      <c r="B3532" t="s">
        <v>45</v>
      </c>
      <c r="C3532" t="s">
        <v>3258</v>
      </c>
      <c r="E3532" t="s">
        <v>3258</v>
      </c>
      <c r="G3532">
        <v>8.2037037037037029E-4</v>
      </c>
      <c r="H3532" t="b">
        <v>1</v>
      </c>
      <c r="I3532" t="e">
        <f>G3533&lt;HLOOKUP(B3533,Table7[#All],IF('Time Sheet'!H3533,3,2),FALSE)</f>
        <v>#N/A</v>
      </c>
    </row>
    <row r="3533" spans="1:9" x14ac:dyDescent="0.25">
      <c r="A3533" t="s">
        <v>3242</v>
      </c>
      <c r="B3533" t="s">
        <v>47</v>
      </c>
      <c r="C3533" t="s">
        <v>3259</v>
      </c>
      <c r="E3533" t="s">
        <v>3259</v>
      </c>
      <c r="G3533">
        <v>1.040277777777778E-3</v>
      </c>
      <c r="H3533" t="b">
        <v>1</v>
      </c>
      <c r="I3533" t="e">
        <f>G3534&lt;HLOOKUP(B3534,Table7[#All],IF('Time Sheet'!H3534,3,2),FALSE)</f>
        <v>#N/A</v>
      </c>
    </row>
    <row r="3534" spans="1:9" x14ac:dyDescent="0.25">
      <c r="A3534" t="s">
        <v>3242</v>
      </c>
      <c r="B3534" t="s">
        <v>49</v>
      </c>
      <c r="C3534" t="s">
        <v>3260</v>
      </c>
      <c r="E3534" t="s">
        <v>3260</v>
      </c>
      <c r="G3534">
        <v>1.9309027777777779E-3</v>
      </c>
      <c r="H3534" t="b">
        <v>1</v>
      </c>
      <c r="I3534" t="e">
        <f>G3535&lt;HLOOKUP(B3535,Table7[#All],IF('Time Sheet'!H3535,3,2),FALSE)</f>
        <v>#N/A</v>
      </c>
    </row>
    <row r="3535" spans="1:9" x14ac:dyDescent="0.25">
      <c r="A3535" t="s">
        <v>3242</v>
      </c>
      <c r="B3535" t="s">
        <v>51</v>
      </c>
      <c r="C3535" t="s">
        <v>3261</v>
      </c>
      <c r="E3535" t="s">
        <v>3261</v>
      </c>
      <c r="G3535">
        <v>2.136805555555555E-3</v>
      </c>
      <c r="H3535" t="b">
        <v>1</v>
      </c>
      <c r="I3535" t="e">
        <f>G3536&lt;HLOOKUP(B3536,Table7[#All],IF('Time Sheet'!H3536,3,2),FALSE)</f>
        <v>#N/A</v>
      </c>
    </row>
    <row r="3536" spans="1:9" x14ac:dyDescent="0.25">
      <c r="A3536" t="s">
        <v>3242</v>
      </c>
      <c r="B3536" t="s">
        <v>53</v>
      </c>
      <c r="C3536" t="s">
        <v>3262</v>
      </c>
      <c r="E3536" t="s">
        <v>3262</v>
      </c>
      <c r="G3536">
        <v>2.5277777777777782E-4</v>
      </c>
      <c r="H3536" t="b">
        <v>1</v>
      </c>
      <c r="I3536" t="e">
        <f>G3537&lt;HLOOKUP(B3537,Table7[#All],IF('Time Sheet'!H3537,3,2),FALSE)</f>
        <v>#N/A</v>
      </c>
    </row>
    <row r="3537" spans="1:9" x14ac:dyDescent="0.25">
      <c r="A3537" t="s">
        <v>3242</v>
      </c>
      <c r="B3537" t="s">
        <v>55</v>
      </c>
      <c r="C3537" t="s">
        <v>3263</v>
      </c>
      <c r="E3537" t="s">
        <v>3263</v>
      </c>
      <c r="G3537">
        <v>2.9074074074074082E-4</v>
      </c>
      <c r="H3537" t="b">
        <v>1</v>
      </c>
      <c r="I3537" t="e">
        <f>G3538&lt;HLOOKUP(B3538,Table7[#All],IF('Time Sheet'!H3538,3,2),FALSE)</f>
        <v>#N/A</v>
      </c>
    </row>
    <row r="3538" spans="1:9" x14ac:dyDescent="0.25">
      <c r="A3538" t="s">
        <v>3242</v>
      </c>
      <c r="B3538" t="s">
        <v>57</v>
      </c>
      <c r="C3538" t="s">
        <v>79</v>
      </c>
      <c r="E3538" t="s">
        <v>79</v>
      </c>
      <c r="G3538">
        <v>3.1365740740740741E-4</v>
      </c>
      <c r="H3538" t="b">
        <v>1</v>
      </c>
      <c r="I3538" t="b">
        <f>G3539&lt;HLOOKUP(B3539,Table7[#All],IF('Time Sheet'!H3539,3,2),FALSE)</f>
        <v>0</v>
      </c>
    </row>
    <row r="3539" spans="1:9" x14ac:dyDescent="0.25">
      <c r="A3539" t="s">
        <v>3242</v>
      </c>
      <c r="B3539" t="s">
        <v>59</v>
      </c>
      <c r="C3539" t="s">
        <v>3264</v>
      </c>
      <c r="E3539" t="s">
        <v>3264</v>
      </c>
      <c r="G3539">
        <v>6.2696759259259259E-4</v>
      </c>
      <c r="H3539" t="b">
        <v>1</v>
      </c>
      <c r="I3539" t="e">
        <f>G3540&lt;HLOOKUP(B3540,Table7[#All],IF('Time Sheet'!H3540,3,2),FALSE)</f>
        <v>#N/A</v>
      </c>
    </row>
    <row r="3540" spans="1:9" x14ac:dyDescent="0.25">
      <c r="A3540" t="s">
        <v>3242</v>
      </c>
      <c r="B3540" t="s">
        <v>61</v>
      </c>
      <c r="C3540" t="s">
        <v>289</v>
      </c>
      <c r="E3540" t="s">
        <v>289</v>
      </c>
      <c r="G3540">
        <v>7.0324074074074071E-4</v>
      </c>
      <c r="H3540" t="b">
        <v>1</v>
      </c>
      <c r="I3540" t="e">
        <f>G3541&lt;HLOOKUP(B3541,Table7[#All],IF('Time Sheet'!H3541,3,2),FALSE)</f>
        <v>#N/A</v>
      </c>
    </row>
    <row r="3541" spans="1:9" x14ac:dyDescent="0.25">
      <c r="A3541" t="s">
        <v>3242</v>
      </c>
      <c r="B3541" t="s">
        <v>63</v>
      </c>
      <c r="C3541" t="s">
        <v>3265</v>
      </c>
      <c r="E3541" t="s">
        <v>3265</v>
      </c>
      <c r="G3541">
        <v>1.4505787037037039E-3</v>
      </c>
      <c r="H3541" t="b">
        <v>1</v>
      </c>
      <c r="I3541" t="e">
        <f>G3542&lt;HLOOKUP(B3542,Table7[#All],IF('Time Sheet'!H3542,3,2),FALSE)</f>
        <v>#N/A</v>
      </c>
    </row>
    <row r="3542" spans="1:9" x14ac:dyDescent="0.25">
      <c r="A3542" t="s">
        <v>3242</v>
      </c>
      <c r="B3542" t="s">
        <v>65</v>
      </c>
      <c r="C3542" t="s">
        <v>3266</v>
      </c>
      <c r="E3542" t="s">
        <v>3266</v>
      </c>
      <c r="G3542">
        <v>1.603240740740741E-3</v>
      </c>
      <c r="H3542" t="b">
        <v>1</v>
      </c>
      <c r="I3542" t="e">
        <f>G3543&lt;HLOOKUP(B3543,Table7[#All],IF('Time Sheet'!H3543,3,2),FALSE)</f>
        <v>#N/A</v>
      </c>
    </row>
    <row r="3543" spans="1:9" x14ac:dyDescent="0.25">
      <c r="A3543" t="s">
        <v>3242</v>
      </c>
      <c r="B3543" t="s">
        <v>67</v>
      </c>
      <c r="C3543" t="s">
        <v>3267</v>
      </c>
      <c r="E3543" t="s">
        <v>3267</v>
      </c>
      <c r="G3543">
        <v>1.0789351851851849E-3</v>
      </c>
      <c r="H3543" t="b">
        <v>1</v>
      </c>
      <c r="I3543" t="b">
        <f>G3544&lt;HLOOKUP(B3544,Table7[#All],IF('Time Sheet'!H3544,3,2),FALSE)</f>
        <v>0</v>
      </c>
    </row>
    <row r="3544" spans="1:9" x14ac:dyDescent="0.25">
      <c r="A3544" t="s">
        <v>3242</v>
      </c>
      <c r="B3544" t="s">
        <v>69</v>
      </c>
      <c r="C3544" t="s">
        <v>948</v>
      </c>
      <c r="E3544" t="s">
        <v>948</v>
      </c>
      <c r="G3544">
        <v>1.5099537037037041E-3</v>
      </c>
      <c r="H3544" t="b">
        <v>1</v>
      </c>
      <c r="I3544" t="e">
        <f>G3545&lt;HLOOKUP(B3545,Table7[#All],IF('Time Sheet'!H3545,3,2),FALSE)</f>
        <v>#N/A</v>
      </c>
    </row>
    <row r="3545" spans="1:9" x14ac:dyDescent="0.25">
      <c r="A3545" t="s">
        <v>3242</v>
      </c>
      <c r="B3545" t="s">
        <v>71</v>
      </c>
      <c r="C3545" t="s">
        <v>3268</v>
      </c>
      <c r="E3545" t="s">
        <v>3268</v>
      </c>
      <c r="G3545">
        <v>1.7820601851851849E-3</v>
      </c>
      <c r="H3545" t="b">
        <v>1</v>
      </c>
      <c r="I3545" t="e">
        <f>G3546&lt;HLOOKUP(B3546,Table7[#All],IF('Time Sheet'!H3546,3,2),FALSE)</f>
        <v>#N/A</v>
      </c>
    </row>
    <row r="3546" spans="1:9" x14ac:dyDescent="0.25">
      <c r="A3546" t="s">
        <v>3242</v>
      </c>
      <c r="B3546" t="s">
        <v>73</v>
      </c>
      <c r="C3546" t="s">
        <v>3269</v>
      </c>
      <c r="E3546" t="s">
        <v>3269</v>
      </c>
      <c r="G3546">
        <v>4.3383101851851846E-3</v>
      </c>
      <c r="H3546" t="b">
        <v>1</v>
      </c>
      <c r="I3546" t="e">
        <f>G3547&lt;HLOOKUP(B3547,Table7[#All],IF('Time Sheet'!H3547,3,2),FALSE)</f>
        <v>#N/A</v>
      </c>
    </row>
    <row r="3547" spans="1:9" x14ac:dyDescent="0.25">
      <c r="A3547" t="s">
        <v>3242</v>
      </c>
      <c r="B3547" t="s">
        <v>75</v>
      </c>
      <c r="C3547" t="s">
        <v>3270</v>
      </c>
      <c r="E3547" t="s">
        <v>3270</v>
      </c>
      <c r="G3547">
        <v>3.6214120370370371E-3</v>
      </c>
      <c r="H3547" t="b">
        <v>1</v>
      </c>
      <c r="I3547" t="b">
        <f>G3548&lt;HLOOKUP(B3548,Table7[#All],IF('Time Sheet'!H3548,3,2),FALSE)</f>
        <v>0</v>
      </c>
    </row>
    <row r="3548" spans="1:9" x14ac:dyDescent="0.25">
      <c r="A3548" t="s">
        <v>3271</v>
      </c>
      <c r="B3548" t="s">
        <v>3</v>
      </c>
      <c r="C3548" t="s">
        <v>3272</v>
      </c>
      <c r="E3548" t="s">
        <v>3272</v>
      </c>
      <c r="G3548">
        <v>2.804398148148148E-4</v>
      </c>
      <c r="H3548" t="b">
        <v>1</v>
      </c>
      <c r="I3548" t="e">
        <f>G3549&lt;HLOOKUP(B3549,Table7[#All],IF('Time Sheet'!H3549,3,2),FALSE)</f>
        <v>#N/A</v>
      </c>
    </row>
    <row r="3549" spans="1:9" x14ac:dyDescent="0.25">
      <c r="A3549" t="s">
        <v>3271</v>
      </c>
      <c r="B3549" t="s">
        <v>5</v>
      </c>
      <c r="C3549" t="s">
        <v>1384</v>
      </c>
      <c r="E3549" t="s">
        <v>1384</v>
      </c>
      <c r="G3549">
        <v>3.0300925925925932E-4</v>
      </c>
      <c r="H3549" t="b">
        <v>1</v>
      </c>
      <c r="I3549" t="b">
        <f>G3550&lt;HLOOKUP(B3550,Table7[#All],IF('Time Sheet'!H3550,3,2),FALSE)</f>
        <v>0</v>
      </c>
    </row>
    <row r="3550" spans="1:9" x14ac:dyDescent="0.25">
      <c r="A3550" t="s">
        <v>3271</v>
      </c>
      <c r="B3550" t="s">
        <v>7</v>
      </c>
      <c r="C3550" t="s">
        <v>3042</v>
      </c>
      <c r="E3550" t="s">
        <v>3042</v>
      </c>
      <c r="G3550">
        <v>6.0462962962962966E-4</v>
      </c>
      <c r="H3550" t="b">
        <v>1</v>
      </c>
      <c r="I3550" t="e">
        <f>G3551&lt;HLOOKUP(B3551,Table7[#All],IF('Time Sheet'!H3551,3,2),FALSE)</f>
        <v>#N/A</v>
      </c>
    </row>
    <row r="3551" spans="1:9" x14ac:dyDescent="0.25">
      <c r="A3551" t="s">
        <v>3271</v>
      </c>
      <c r="B3551" t="s">
        <v>9</v>
      </c>
      <c r="C3551" t="s">
        <v>3273</v>
      </c>
      <c r="E3551" t="s">
        <v>3273</v>
      </c>
      <c r="G3551">
        <v>7.0798611111111116E-4</v>
      </c>
      <c r="H3551" t="b">
        <v>1</v>
      </c>
      <c r="I3551" t="b">
        <f>G3552&lt;HLOOKUP(B3552,Table7[#All],IF('Time Sheet'!H3552,3,2),FALSE)</f>
        <v>0</v>
      </c>
    </row>
    <row r="3552" spans="1:9" x14ac:dyDescent="0.25">
      <c r="A3552" t="s">
        <v>3271</v>
      </c>
      <c r="B3552" t="s">
        <v>11</v>
      </c>
      <c r="C3552" t="s">
        <v>3265</v>
      </c>
      <c r="E3552" t="s">
        <v>3265</v>
      </c>
      <c r="G3552">
        <v>1.4505787037037039E-3</v>
      </c>
      <c r="H3552" t="b">
        <v>1</v>
      </c>
      <c r="I3552" t="e">
        <f>G3553&lt;HLOOKUP(B3553,Table7[#All],IF('Time Sheet'!H3553,3,2),FALSE)</f>
        <v>#N/A</v>
      </c>
    </row>
    <row r="3553" spans="1:9" x14ac:dyDescent="0.25">
      <c r="A3553" t="s">
        <v>3271</v>
      </c>
      <c r="B3553" t="s">
        <v>13</v>
      </c>
      <c r="C3553" t="s">
        <v>3274</v>
      </c>
      <c r="E3553" t="s">
        <v>3274</v>
      </c>
      <c r="G3553">
        <v>1.598495370370371E-3</v>
      </c>
      <c r="H3553" t="b">
        <v>1</v>
      </c>
      <c r="I3553" t="e">
        <f>G3554&lt;HLOOKUP(B3554,Table7[#All],IF('Time Sheet'!H3554,3,2),FALSE)</f>
        <v>#N/A</v>
      </c>
    </row>
    <row r="3554" spans="1:9" x14ac:dyDescent="0.25">
      <c r="A3554" t="s">
        <v>3271</v>
      </c>
      <c r="B3554" t="s">
        <v>15</v>
      </c>
      <c r="C3554" t="s">
        <v>3275</v>
      </c>
      <c r="E3554" t="s">
        <v>3275</v>
      </c>
      <c r="G3554">
        <v>3.4028935185185182E-3</v>
      </c>
      <c r="H3554" t="b">
        <v>1</v>
      </c>
      <c r="I3554" t="b">
        <f>G3555&lt;HLOOKUP(B3555,Table7[#All],IF('Time Sheet'!H3555,3,2),FALSE)</f>
        <v>0</v>
      </c>
    </row>
    <row r="3555" spans="1:9" x14ac:dyDescent="0.25">
      <c r="A3555" t="s">
        <v>3271</v>
      </c>
      <c r="B3555" t="s">
        <v>17</v>
      </c>
      <c r="C3555" t="s">
        <v>3276</v>
      </c>
      <c r="E3555" t="s">
        <v>3276</v>
      </c>
      <c r="G3555">
        <v>3.995833333333333E-3</v>
      </c>
      <c r="H3555" t="b">
        <v>1</v>
      </c>
      <c r="I3555" t="e">
        <f>G3556&lt;HLOOKUP(B3556,Table7[#All],IF('Time Sheet'!H3556,3,2),FALSE)</f>
        <v>#N/A</v>
      </c>
    </row>
    <row r="3556" spans="1:9" x14ac:dyDescent="0.25">
      <c r="A3556" t="s">
        <v>3271</v>
      </c>
      <c r="B3556" t="s">
        <v>27</v>
      </c>
      <c r="C3556" t="s">
        <v>3277</v>
      </c>
      <c r="E3556" t="s">
        <v>3277</v>
      </c>
      <c r="G3556">
        <v>3.1145833333333329E-4</v>
      </c>
      <c r="H3556" t="b">
        <v>1</v>
      </c>
      <c r="I3556" t="e">
        <f>G3557&lt;HLOOKUP(B3557,Table7[#All],IF('Time Sheet'!H3557,3,2),FALSE)</f>
        <v>#N/A</v>
      </c>
    </row>
    <row r="3557" spans="1:9" x14ac:dyDescent="0.25">
      <c r="A3557" t="s">
        <v>3271</v>
      </c>
      <c r="B3557" t="s">
        <v>29</v>
      </c>
      <c r="C3557" t="s">
        <v>3201</v>
      </c>
      <c r="E3557" t="s">
        <v>3201</v>
      </c>
      <c r="G3557">
        <v>3.5069444444444438E-4</v>
      </c>
      <c r="H3557" t="b">
        <v>1</v>
      </c>
      <c r="I3557" t="b">
        <f>G3558&lt;HLOOKUP(B3558,Table7[#All],IF('Time Sheet'!H3558,3,2),FALSE)</f>
        <v>0</v>
      </c>
    </row>
    <row r="3558" spans="1:9" x14ac:dyDescent="0.25">
      <c r="A3558" t="s">
        <v>3271</v>
      </c>
      <c r="B3558" t="s">
        <v>31</v>
      </c>
      <c r="C3558" t="s">
        <v>888</v>
      </c>
      <c r="E3558" t="s">
        <v>888</v>
      </c>
      <c r="G3558">
        <v>6.7048611111111107E-4</v>
      </c>
      <c r="H3558" t="b">
        <v>1</v>
      </c>
      <c r="I3558" t="e">
        <f>G3559&lt;HLOOKUP(B3559,Table7[#All],IF('Time Sheet'!H3559,3,2),FALSE)</f>
        <v>#N/A</v>
      </c>
    </row>
    <row r="3559" spans="1:9" x14ac:dyDescent="0.25">
      <c r="A3559" t="s">
        <v>3271</v>
      </c>
      <c r="B3559" t="s">
        <v>33</v>
      </c>
      <c r="C3559" t="s">
        <v>2056</v>
      </c>
      <c r="E3559" t="s">
        <v>2056</v>
      </c>
      <c r="G3559">
        <v>7.5868055555555552E-4</v>
      </c>
      <c r="H3559" t="b">
        <v>1</v>
      </c>
      <c r="I3559" t="e">
        <f>G3560&lt;HLOOKUP(B3560,Table7[#All],IF('Time Sheet'!H3560,3,2),FALSE)</f>
        <v>#N/A</v>
      </c>
    </row>
    <row r="3560" spans="1:9" x14ac:dyDescent="0.25">
      <c r="A3560" t="s">
        <v>3271</v>
      </c>
      <c r="B3560" t="s">
        <v>35</v>
      </c>
      <c r="C3560" t="s">
        <v>3278</v>
      </c>
      <c r="E3560" t="s">
        <v>3278</v>
      </c>
      <c r="G3560">
        <v>1.614236111111111E-3</v>
      </c>
      <c r="H3560" t="b">
        <v>1</v>
      </c>
      <c r="I3560" t="e">
        <f>G3561&lt;HLOOKUP(B3561,Table7[#All],IF('Time Sheet'!H3561,3,2),FALSE)</f>
        <v>#N/A</v>
      </c>
    </row>
    <row r="3561" spans="1:9" x14ac:dyDescent="0.25">
      <c r="A3561" t="s">
        <v>3271</v>
      </c>
      <c r="B3561" t="s">
        <v>41</v>
      </c>
      <c r="C3561" t="s">
        <v>1462</v>
      </c>
      <c r="E3561" t="s">
        <v>1462</v>
      </c>
      <c r="G3561">
        <v>3.534722222222222E-4</v>
      </c>
      <c r="H3561" t="b">
        <v>1</v>
      </c>
      <c r="I3561" t="e">
        <f>G3562&lt;HLOOKUP(B3562,Table7[#All],IF('Time Sheet'!H3562,3,2),FALSE)</f>
        <v>#N/A</v>
      </c>
    </row>
    <row r="3562" spans="1:9" x14ac:dyDescent="0.25">
      <c r="A3562" t="s">
        <v>3271</v>
      </c>
      <c r="B3562" t="s">
        <v>43</v>
      </c>
      <c r="C3562" t="s">
        <v>3279</v>
      </c>
      <c r="E3562" t="s">
        <v>3279</v>
      </c>
      <c r="G3562">
        <v>3.9710648148148152E-4</v>
      </c>
      <c r="H3562" t="b">
        <v>1</v>
      </c>
      <c r="I3562" t="b">
        <f>G3563&lt;HLOOKUP(B3563,Table7[#All],IF('Time Sheet'!H3563,3,2),FALSE)</f>
        <v>0</v>
      </c>
    </row>
    <row r="3563" spans="1:9" x14ac:dyDescent="0.25">
      <c r="A3563" t="s">
        <v>3271</v>
      </c>
      <c r="B3563" t="s">
        <v>45</v>
      </c>
      <c r="C3563" t="s">
        <v>3280</v>
      </c>
      <c r="E3563" t="s">
        <v>3280</v>
      </c>
      <c r="G3563">
        <v>7.5104166666666668E-4</v>
      </c>
      <c r="H3563" t="b">
        <v>1</v>
      </c>
      <c r="I3563" t="e">
        <f>G3564&lt;HLOOKUP(B3564,Table7[#All],IF('Time Sheet'!H3564,3,2),FALSE)</f>
        <v>#N/A</v>
      </c>
    </row>
    <row r="3564" spans="1:9" x14ac:dyDescent="0.25">
      <c r="A3564" t="s">
        <v>3271</v>
      </c>
      <c r="B3564" t="s">
        <v>47</v>
      </c>
      <c r="C3564" t="s">
        <v>3281</v>
      </c>
      <c r="E3564" t="s">
        <v>3281</v>
      </c>
      <c r="G3564">
        <v>8.5891203703703694E-4</v>
      </c>
      <c r="H3564" t="b">
        <v>1</v>
      </c>
      <c r="I3564" t="e">
        <f>G3565&lt;HLOOKUP(B3565,Table7[#All],IF('Time Sheet'!H3565,3,2),FALSE)</f>
        <v>#N/A</v>
      </c>
    </row>
    <row r="3565" spans="1:9" x14ac:dyDescent="0.25">
      <c r="A3565" t="s">
        <v>3271</v>
      </c>
      <c r="B3565" t="s">
        <v>49</v>
      </c>
      <c r="C3565" t="s">
        <v>884</v>
      </c>
      <c r="E3565" t="s">
        <v>884</v>
      </c>
      <c r="G3565">
        <v>1.731365740740741E-3</v>
      </c>
      <c r="H3565" t="b">
        <v>1</v>
      </c>
      <c r="I3565" t="e">
        <f>G3566&lt;HLOOKUP(B3566,Table7[#All],IF('Time Sheet'!H3566,3,2),FALSE)</f>
        <v>#N/A</v>
      </c>
    </row>
    <row r="3566" spans="1:9" x14ac:dyDescent="0.25">
      <c r="A3566" t="s">
        <v>3271</v>
      </c>
      <c r="B3566" t="s">
        <v>55</v>
      </c>
      <c r="C3566" t="s">
        <v>432</v>
      </c>
      <c r="E3566" t="s">
        <v>432</v>
      </c>
      <c r="G3566">
        <v>2.9895833333333331E-4</v>
      </c>
      <c r="H3566" t="b">
        <v>1</v>
      </c>
      <c r="I3566" t="e">
        <f>G3567&lt;HLOOKUP(B3567,Table7[#All],IF('Time Sheet'!H3567,3,2),FALSE)</f>
        <v>#N/A</v>
      </c>
    </row>
    <row r="3567" spans="1:9" x14ac:dyDescent="0.25">
      <c r="A3567" t="s">
        <v>3271</v>
      </c>
      <c r="B3567" t="s">
        <v>57</v>
      </c>
      <c r="C3567" t="s">
        <v>3282</v>
      </c>
      <c r="E3567" t="s">
        <v>3282</v>
      </c>
      <c r="G3567">
        <v>3.3460648148148152E-4</v>
      </c>
      <c r="H3567" t="b">
        <v>1</v>
      </c>
      <c r="I3567" t="b">
        <f>G3568&lt;HLOOKUP(B3568,Table7[#All],IF('Time Sheet'!H3568,3,2),FALSE)</f>
        <v>0</v>
      </c>
    </row>
    <row r="3568" spans="1:9" x14ac:dyDescent="0.25">
      <c r="A3568" t="s">
        <v>3271</v>
      </c>
      <c r="B3568" t="s">
        <v>59</v>
      </c>
      <c r="C3568" t="s">
        <v>817</v>
      </c>
      <c r="E3568" t="s">
        <v>817</v>
      </c>
      <c r="G3568">
        <v>6.9780092592592593E-4</v>
      </c>
      <c r="H3568" t="b">
        <v>1</v>
      </c>
      <c r="I3568" t="e">
        <f>G3569&lt;HLOOKUP(B3569,Table7[#All],IF('Time Sheet'!H3569,3,2),FALSE)</f>
        <v>#N/A</v>
      </c>
    </row>
    <row r="3569" spans="1:9" x14ac:dyDescent="0.25">
      <c r="A3569" t="s">
        <v>3271</v>
      </c>
      <c r="B3569" t="s">
        <v>61</v>
      </c>
      <c r="C3569" t="s">
        <v>2169</v>
      </c>
      <c r="E3569" t="s">
        <v>2169</v>
      </c>
      <c r="G3569">
        <v>7.3530092592592592E-4</v>
      </c>
      <c r="H3569" t="b">
        <v>1</v>
      </c>
      <c r="I3569" t="e">
        <f>G3570&lt;HLOOKUP(B3570,Table7[#All],IF('Time Sheet'!H3570,3,2),FALSE)</f>
        <v>#N/A</v>
      </c>
    </row>
    <row r="3570" spans="1:9" x14ac:dyDescent="0.25">
      <c r="A3570" t="s">
        <v>3271</v>
      </c>
      <c r="B3570" t="s">
        <v>63</v>
      </c>
      <c r="C3570" t="s">
        <v>3283</v>
      </c>
      <c r="E3570" t="s">
        <v>3283</v>
      </c>
      <c r="G3570">
        <v>1.636342592592592E-3</v>
      </c>
      <c r="H3570" t="b">
        <v>1</v>
      </c>
      <c r="I3570" t="e">
        <f>G3571&lt;HLOOKUP(B3571,Table7[#All],IF('Time Sheet'!H3571,3,2),FALSE)</f>
        <v>#N/A</v>
      </c>
    </row>
    <row r="3571" spans="1:9" x14ac:dyDescent="0.25">
      <c r="A3571" t="s">
        <v>3271</v>
      </c>
      <c r="B3571" t="s">
        <v>67</v>
      </c>
      <c r="C3571" t="s">
        <v>3284</v>
      </c>
      <c r="E3571" t="s">
        <v>3284</v>
      </c>
      <c r="G3571">
        <v>6.7523148148148152E-4</v>
      </c>
      <c r="H3571" t="b">
        <v>1</v>
      </c>
      <c r="I3571" t="b">
        <f>G3572&lt;HLOOKUP(B3572,Table7[#All],IF('Time Sheet'!H3572,3,2),FALSE)</f>
        <v>0</v>
      </c>
    </row>
    <row r="3572" spans="1:9" x14ac:dyDescent="0.25">
      <c r="A3572" t="s">
        <v>3271</v>
      </c>
      <c r="B3572" t="s">
        <v>69</v>
      </c>
      <c r="C3572" t="s">
        <v>3285</v>
      </c>
      <c r="E3572" t="s">
        <v>3285</v>
      </c>
      <c r="G3572">
        <v>1.4731481481481479E-3</v>
      </c>
      <c r="H3572" t="b">
        <v>1</v>
      </c>
      <c r="I3572" t="e">
        <f>G3573&lt;HLOOKUP(B3573,Table7[#All],IF('Time Sheet'!H3573,3,2),FALSE)</f>
        <v>#N/A</v>
      </c>
    </row>
    <row r="3573" spans="1:9" x14ac:dyDescent="0.25">
      <c r="A3573" t="s">
        <v>3271</v>
      </c>
      <c r="B3573" t="s">
        <v>71</v>
      </c>
      <c r="C3573" t="s">
        <v>3286</v>
      </c>
      <c r="E3573" t="s">
        <v>3286</v>
      </c>
      <c r="G3573">
        <v>1.662037037037037E-3</v>
      </c>
      <c r="H3573" t="b">
        <v>1</v>
      </c>
      <c r="I3573" t="e">
        <f>G3574&lt;HLOOKUP(B3574,Table7[#All],IF('Time Sheet'!H3574,3,2),FALSE)</f>
        <v>#N/A</v>
      </c>
    </row>
    <row r="3574" spans="1:9" x14ac:dyDescent="0.25">
      <c r="A3574" t="s">
        <v>3271</v>
      </c>
      <c r="B3574" t="s">
        <v>73</v>
      </c>
      <c r="C3574" t="s">
        <v>3287</v>
      </c>
      <c r="E3574" t="s">
        <v>3287</v>
      </c>
      <c r="G3574">
        <v>3.414930555555556E-3</v>
      </c>
      <c r="H3574" t="b">
        <v>1</v>
      </c>
      <c r="I3574" t="b">
        <f>G3575&lt;HLOOKUP(B3575,Table7[#All],IF('Time Sheet'!H3575,3,2),FALSE)</f>
        <v>0</v>
      </c>
    </row>
    <row r="3575" spans="1:9" x14ac:dyDescent="0.25">
      <c r="A3575" t="s">
        <v>3288</v>
      </c>
      <c r="B3575" t="s">
        <v>3</v>
      </c>
      <c r="C3575" t="s">
        <v>2237</v>
      </c>
      <c r="E3575" t="s">
        <v>2237</v>
      </c>
      <c r="G3575">
        <v>2.7615740740740742E-4</v>
      </c>
      <c r="H3575" t="b">
        <v>1</v>
      </c>
      <c r="I3575" t="e">
        <f>G3576&lt;HLOOKUP(B3576,Table7[#All],IF('Time Sheet'!H3576,3,2),FALSE)</f>
        <v>#N/A</v>
      </c>
    </row>
    <row r="3576" spans="1:9" x14ac:dyDescent="0.25">
      <c r="A3576" t="s">
        <v>3288</v>
      </c>
      <c r="B3576" t="s">
        <v>5</v>
      </c>
      <c r="C3576" t="s">
        <v>88</v>
      </c>
      <c r="E3576" t="s">
        <v>88</v>
      </c>
      <c r="G3576">
        <v>3.1319444444444439E-4</v>
      </c>
      <c r="H3576" t="b">
        <v>1</v>
      </c>
      <c r="I3576" t="b">
        <f>G3577&lt;HLOOKUP(B3577,Table7[#All],IF('Time Sheet'!H3577,3,2),FALSE)</f>
        <v>0</v>
      </c>
    </row>
    <row r="3577" spans="1:9" x14ac:dyDescent="0.25">
      <c r="A3577" t="s">
        <v>3288</v>
      </c>
      <c r="B3577" t="s">
        <v>7</v>
      </c>
      <c r="C3577" t="s">
        <v>3289</v>
      </c>
      <c r="E3577" t="s">
        <v>3289</v>
      </c>
      <c r="G3577">
        <v>5.9872685185185181E-4</v>
      </c>
      <c r="H3577" t="b">
        <v>1</v>
      </c>
      <c r="I3577" t="e">
        <f>G3578&lt;HLOOKUP(B3578,Table7[#All],IF('Time Sheet'!H3578,3,2),FALSE)</f>
        <v>#N/A</v>
      </c>
    </row>
    <row r="3578" spans="1:9" x14ac:dyDescent="0.25">
      <c r="A3578" t="s">
        <v>3288</v>
      </c>
      <c r="B3578" t="s">
        <v>9</v>
      </c>
      <c r="C3578" t="s">
        <v>3290</v>
      </c>
      <c r="E3578" t="s">
        <v>3290</v>
      </c>
      <c r="G3578">
        <v>6.6840277777777775E-4</v>
      </c>
      <c r="H3578" t="b">
        <v>1</v>
      </c>
      <c r="I3578" t="b">
        <f>G3579&lt;HLOOKUP(B3579,Table7[#All],IF('Time Sheet'!H3579,3,2),FALSE)</f>
        <v>0</v>
      </c>
    </row>
    <row r="3579" spans="1:9" x14ac:dyDescent="0.25">
      <c r="A3579" t="s">
        <v>3288</v>
      </c>
      <c r="B3579" t="s">
        <v>11</v>
      </c>
      <c r="C3579" t="s">
        <v>3291</v>
      </c>
      <c r="E3579" t="s">
        <v>3291</v>
      </c>
      <c r="G3579">
        <v>1.323842592592593E-3</v>
      </c>
      <c r="H3579" t="b">
        <v>1</v>
      </c>
      <c r="I3579" t="e">
        <f>G3580&lt;HLOOKUP(B3580,Table7[#All],IF('Time Sheet'!H3580,3,2),FALSE)</f>
        <v>#N/A</v>
      </c>
    </row>
    <row r="3580" spans="1:9" x14ac:dyDescent="0.25">
      <c r="A3580" t="s">
        <v>3288</v>
      </c>
      <c r="B3580" t="s">
        <v>13</v>
      </c>
      <c r="C3580" t="s">
        <v>3292</v>
      </c>
      <c r="E3580" t="s">
        <v>3292</v>
      </c>
      <c r="G3580">
        <v>1.5277777777777781E-3</v>
      </c>
      <c r="H3580" t="b">
        <v>1</v>
      </c>
      <c r="I3580" t="e">
        <f>G3581&lt;HLOOKUP(B3581,Table7[#All],IF('Time Sheet'!H3581,3,2),FALSE)</f>
        <v>#N/A</v>
      </c>
    </row>
    <row r="3581" spans="1:9" x14ac:dyDescent="0.25">
      <c r="A3581" t="s">
        <v>3288</v>
      </c>
      <c r="B3581" t="s">
        <v>15</v>
      </c>
      <c r="C3581" t="s">
        <v>3293</v>
      </c>
      <c r="E3581" t="s">
        <v>3293</v>
      </c>
      <c r="G3581">
        <v>3.3688657407407408E-3</v>
      </c>
      <c r="H3581" t="b">
        <v>1</v>
      </c>
      <c r="I3581" t="b">
        <f>G3582&lt;HLOOKUP(B3582,Table7[#All],IF('Time Sheet'!H3582,3,2),FALSE)</f>
        <v>0</v>
      </c>
    </row>
    <row r="3582" spans="1:9" x14ac:dyDescent="0.25">
      <c r="A3582" t="s">
        <v>3288</v>
      </c>
      <c r="B3582" t="s">
        <v>17</v>
      </c>
      <c r="C3582" t="s">
        <v>3294</v>
      </c>
      <c r="E3582" t="s">
        <v>3294</v>
      </c>
      <c r="G3582">
        <v>3.7730324074074081E-3</v>
      </c>
      <c r="H3582" t="b">
        <v>1</v>
      </c>
      <c r="I3582" t="e">
        <f>G3583&lt;HLOOKUP(B3583,Table7[#All],IF('Time Sheet'!H3583,3,2),FALSE)</f>
        <v>#N/A</v>
      </c>
    </row>
    <row r="3583" spans="1:9" x14ac:dyDescent="0.25">
      <c r="A3583" t="s">
        <v>3288</v>
      </c>
      <c r="B3583" t="s">
        <v>21</v>
      </c>
      <c r="C3583" t="s">
        <v>3295</v>
      </c>
      <c r="E3583" t="s">
        <v>3295</v>
      </c>
      <c r="G3583">
        <v>7.9763888888888888E-3</v>
      </c>
      <c r="H3583" t="b">
        <v>1</v>
      </c>
      <c r="I3583" t="e">
        <f>G3584&lt;HLOOKUP(B3584,Table7[#All],IF('Time Sheet'!H3584,3,2),FALSE)</f>
        <v>#N/A</v>
      </c>
    </row>
    <row r="3584" spans="1:9" x14ac:dyDescent="0.25">
      <c r="A3584" t="s">
        <v>3288</v>
      </c>
      <c r="B3584" t="s">
        <v>23</v>
      </c>
      <c r="C3584" t="s">
        <v>3296</v>
      </c>
      <c r="E3584" t="s">
        <v>3296</v>
      </c>
      <c r="G3584">
        <v>1.4649421296296299E-2</v>
      </c>
      <c r="H3584" t="b">
        <v>1</v>
      </c>
      <c r="I3584" t="e">
        <f>G3585&lt;HLOOKUP(B3585,Table7[#All],IF('Time Sheet'!H3585,3,2),FALSE)</f>
        <v>#N/A</v>
      </c>
    </row>
    <row r="3585" spans="1:9" x14ac:dyDescent="0.25">
      <c r="A3585" t="s">
        <v>3288</v>
      </c>
      <c r="B3585" t="s">
        <v>25</v>
      </c>
      <c r="C3585" t="s">
        <v>3297</v>
      </c>
      <c r="E3585" t="s">
        <v>3297</v>
      </c>
      <c r="G3585">
        <v>1.473773148148148E-2</v>
      </c>
      <c r="H3585" t="b">
        <v>1</v>
      </c>
      <c r="I3585" t="e">
        <f>G3586&lt;HLOOKUP(B3586,Table7[#All],IF('Time Sheet'!H3586,3,2),FALSE)</f>
        <v>#N/A</v>
      </c>
    </row>
    <row r="3586" spans="1:9" x14ac:dyDescent="0.25">
      <c r="A3586" t="s">
        <v>3288</v>
      </c>
      <c r="B3586" t="s">
        <v>27</v>
      </c>
      <c r="C3586" t="s">
        <v>3298</v>
      </c>
      <c r="E3586" t="s">
        <v>3298</v>
      </c>
      <c r="G3586">
        <v>3.5601851851851848E-4</v>
      </c>
      <c r="H3586" t="b">
        <v>1</v>
      </c>
      <c r="I3586" t="e">
        <f>G3587&lt;HLOOKUP(B3587,Table7[#All],IF('Time Sheet'!H3587,3,2),FALSE)</f>
        <v>#N/A</v>
      </c>
    </row>
    <row r="3587" spans="1:9" x14ac:dyDescent="0.25">
      <c r="A3587" t="s">
        <v>3288</v>
      </c>
      <c r="B3587" t="s">
        <v>29</v>
      </c>
      <c r="C3587" t="s">
        <v>3299</v>
      </c>
      <c r="E3587" t="s">
        <v>3299</v>
      </c>
      <c r="G3587">
        <v>4.159722222222222E-4</v>
      </c>
      <c r="H3587" t="b">
        <v>1</v>
      </c>
      <c r="I3587" t="b">
        <f>G3588&lt;HLOOKUP(B3588,Table7[#All],IF('Time Sheet'!H3588,3,2),FALSE)</f>
        <v>0</v>
      </c>
    </row>
    <row r="3588" spans="1:9" x14ac:dyDescent="0.25">
      <c r="A3588" t="s">
        <v>3288</v>
      </c>
      <c r="B3588" t="s">
        <v>31</v>
      </c>
      <c r="C3588" t="s">
        <v>3300</v>
      </c>
      <c r="E3588" t="s">
        <v>3300</v>
      </c>
      <c r="G3588">
        <v>7.2604166666666661E-4</v>
      </c>
      <c r="H3588" t="b">
        <v>1</v>
      </c>
      <c r="I3588" t="e">
        <f>G3589&lt;HLOOKUP(B3589,Table7[#All],IF('Time Sheet'!H3589,3,2),FALSE)</f>
        <v>#N/A</v>
      </c>
    </row>
    <row r="3589" spans="1:9" x14ac:dyDescent="0.25">
      <c r="A3589" t="s">
        <v>3288</v>
      </c>
      <c r="B3589" t="s">
        <v>33</v>
      </c>
      <c r="C3589" t="s">
        <v>3301</v>
      </c>
      <c r="E3589" t="s">
        <v>3301</v>
      </c>
      <c r="G3589">
        <v>8.3877314814814817E-4</v>
      </c>
      <c r="H3589" t="b">
        <v>1</v>
      </c>
      <c r="I3589" t="e">
        <f>G3590&lt;HLOOKUP(B3590,Table7[#All],IF('Time Sheet'!H3590,3,2),FALSE)</f>
        <v>#N/A</v>
      </c>
    </row>
    <row r="3590" spans="1:9" x14ac:dyDescent="0.25">
      <c r="A3590" t="s">
        <v>3288</v>
      </c>
      <c r="B3590" t="s">
        <v>35</v>
      </c>
      <c r="C3590" t="s">
        <v>3302</v>
      </c>
      <c r="E3590" t="s">
        <v>3302</v>
      </c>
      <c r="G3590">
        <v>1.5799768518518519E-3</v>
      </c>
      <c r="H3590" t="b">
        <v>1</v>
      </c>
      <c r="I3590" t="e">
        <f>G3591&lt;HLOOKUP(B3591,Table7[#All],IF('Time Sheet'!H3591,3,2),FALSE)</f>
        <v>#N/A</v>
      </c>
    </row>
    <row r="3591" spans="1:9" x14ac:dyDescent="0.25">
      <c r="A3591" t="s">
        <v>3288</v>
      </c>
      <c r="B3591" t="s">
        <v>37</v>
      </c>
      <c r="C3591" t="s">
        <v>3303</v>
      </c>
      <c r="E3591" t="s">
        <v>3303</v>
      </c>
      <c r="G3591">
        <v>1.8394675925925931E-3</v>
      </c>
      <c r="H3591" t="b">
        <v>1</v>
      </c>
      <c r="I3591" t="e">
        <f>G3592&lt;HLOOKUP(B3592,Table7[#All],IF('Time Sheet'!H3592,3,2),FALSE)</f>
        <v>#N/A</v>
      </c>
    </row>
    <row r="3592" spans="1:9" x14ac:dyDescent="0.25">
      <c r="A3592" t="s">
        <v>3288</v>
      </c>
      <c r="B3592" t="s">
        <v>41</v>
      </c>
      <c r="C3592" t="s">
        <v>3304</v>
      </c>
      <c r="E3592" t="s">
        <v>3304</v>
      </c>
      <c r="G3592">
        <v>3.6238425925925918E-4</v>
      </c>
      <c r="H3592" t="b">
        <v>1</v>
      </c>
      <c r="I3592" t="e">
        <f>G3593&lt;HLOOKUP(B3593,Table7[#All],IF('Time Sheet'!H3593,3,2),FALSE)</f>
        <v>#N/A</v>
      </c>
    </row>
    <row r="3593" spans="1:9" x14ac:dyDescent="0.25">
      <c r="A3593" t="s">
        <v>3288</v>
      </c>
      <c r="B3593" t="s">
        <v>43</v>
      </c>
      <c r="C3593" t="s">
        <v>3305</v>
      </c>
      <c r="E3593" t="s">
        <v>3305</v>
      </c>
      <c r="G3593">
        <v>4.2928240740740752E-4</v>
      </c>
      <c r="H3593" t="b">
        <v>1</v>
      </c>
      <c r="I3593" t="b">
        <f>G3594&lt;HLOOKUP(B3594,Table7[#All],IF('Time Sheet'!H3594,3,2),FALSE)</f>
        <v>0</v>
      </c>
    </row>
    <row r="3594" spans="1:9" x14ac:dyDescent="0.25">
      <c r="A3594" t="s">
        <v>3288</v>
      </c>
      <c r="B3594" t="s">
        <v>45</v>
      </c>
      <c r="C3594" t="s">
        <v>3306</v>
      </c>
      <c r="E3594" t="s">
        <v>3306</v>
      </c>
      <c r="G3594">
        <v>7.9085648148148147E-4</v>
      </c>
      <c r="H3594" t="b">
        <v>1</v>
      </c>
      <c r="I3594" t="e">
        <f>G3595&lt;HLOOKUP(B3595,Table7[#All],IF('Time Sheet'!H3595,3,2),FALSE)</f>
        <v>#N/A</v>
      </c>
    </row>
    <row r="3595" spans="1:9" x14ac:dyDescent="0.25">
      <c r="A3595" t="s">
        <v>3288</v>
      </c>
      <c r="B3595" t="s">
        <v>47</v>
      </c>
      <c r="C3595" t="s">
        <v>3307</v>
      </c>
      <c r="E3595" t="s">
        <v>3307</v>
      </c>
      <c r="G3595">
        <v>9.1273148148148149E-4</v>
      </c>
      <c r="H3595" t="b">
        <v>1</v>
      </c>
      <c r="I3595" t="e">
        <f>G3596&lt;HLOOKUP(B3596,Table7[#All],IF('Time Sheet'!H3596,3,2),FALSE)</f>
        <v>#N/A</v>
      </c>
    </row>
    <row r="3596" spans="1:9" x14ac:dyDescent="0.25">
      <c r="A3596" t="s">
        <v>3288</v>
      </c>
      <c r="B3596" t="s">
        <v>49</v>
      </c>
      <c r="C3596" t="s">
        <v>3308</v>
      </c>
      <c r="E3596" t="s">
        <v>3308</v>
      </c>
      <c r="G3596">
        <v>1.699652777777778E-3</v>
      </c>
      <c r="H3596" t="b">
        <v>1</v>
      </c>
      <c r="I3596" t="e">
        <f>G3597&lt;HLOOKUP(B3597,Table7[#All],IF('Time Sheet'!H3597,3,2),FALSE)</f>
        <v>#N/A</v>
      </c>
    </row>
    <row r="3597" spans="1:9" x14ac:dyDescent="0.25">
      <c r="A3597" t="s">
        <v>3288</v>
      </c>
      <c r="B3597" t="s">
        <v>51</v>
      </c>
      <c r="C3597" t="s">
        <v>3309</v>
      </c>
      <c r="E3597" t="s">
        <v>3309</v>
      </c>
      <c r="G3597">
        <v>1.9966435185185178E-3</v>
      </c>
      <c r="H3597" t="b">
        <v>1</v>
      </c>
      <c r="I3597" t="e">
        <f>G3598&lt;HLOOKUP(B3598,Table7[#All],IF('Time Sheet'!H3598,3,2),FALSE)</f>
        <v>#N/A</v>
      </c>
    </row>
    <row r="3598" spans="1:9" x14ac:dyDescent="0.25">
      <c r="A3598" t="s">
        <v>3288</v>
      </c>
      <c r="B3598" t="s">
        <v>55</v>
      </c>
      <c r="C3598" t="s">
        <v>3310</v>
      </c>
      <c r="E3598" t="s">
        <v>3310</v>
      </c>
      <c r="G3598">
        <v>3.2418981481481491E-4</v>
      </c>
      <c r="H3598" t="b">
        <v>1</v>
      </c>
      <c r="I3598" t="e">
        <f>G3599&lt;HLOOKUP(B3599,Table7[#All],IF('Time Sheet'!H3599,3,2),FALSE)</f>
        <v>#N/A</v>
      </c>
    </row>
    <row r="3599" spans="1:9" x14ac:dyDescent="0.25">
      <c r="A3599" t="s">
        <v>3288</v>
      </c>
      <c r="B3599" t="s">
        <v>57</v>
      </c>
      <c r="C3599" t="s">
        <v>3311</v>
      </c>
      <c r="E3599" t="s">
        <v>3311</v>
      </c>
      <c r="G3599">
        <v>3.634259259259259E-4</v>
      </c>
      <c r="H3599" t="b">
        <v>1</v>
      </c>
      <c r="I3599" t="b">
        <f>G3600&lt;HLOOKUP(B3600,Table7[#All],IF('Time Sheet'!H3600,3,2),FALSE)</f>
        <v>0</v>
      </c>
    </row>
    <row r="3600" spans="1:9" x14ac:dyDescent="0.25">
      <c r="A3600" t="s">
        <v>3288</v>
      </c>
      <c r="B3600" t="s">
        <v>59</v>
      </c>
      <c r="C3600" t="s">
        <v>3312</v>
      </c>
      <c r="E3600" t="s">
        <v>3312</v>
      </c>
      <c r="G3600">
        <v>6.8101851851851852E-4</v>
      </c>
      <c r="H3600" t="b">
        <v>1</v>
      </c>
      <c r="I3600" t="e">
        <f>G3601&lt;HLOOKUP(B3601,Table7[#All],IF('Time Sheet'!H3601,3,2),FALSE)</f>
        <v>#N/A</v>
      </c>
    </row>
    <row r="3601" spans="1:9" x14ac:dyDescent="0.25">
      <c r="A3601" t="s">
        <v>3288</v>
      </c>
      <c r="B3601" t="s">
        <v>61</v>
      </c>
      <c r="C3601" t="s">
        <v>2122</v>
      </c>
      <c r="E3601" t="s">
        <v>2122</v>
      </c>
      <c r="G3601">
        <v>7.7569444444444441E-4</v>
      </c>
      <c r="H3601" t="b">
        <v>1</v>
      </c>
      <c r="I3601" t="e">
        <f>G3602&lt;HLOOKUP(B3602,Table7[#All],IF('Time Sheet'!H3602,3,2),FALSE)</f>
        <v>#N/A</v>
      </c>
    </row>
    <row r="3602" spans="1:9" x14ac:dyDescent="0.25">
      <c r="A3602" t="s">
        <v>3288</v>
      </c>
      <c r="B3602" t="s">
        <v>63</v>
      </c>
      <c r="C3602" t="s">
        <v>3313</v>
      </c>
      <c r="E3602" t="s">
        <v>3313</v>
      </c>
      <c r="G3602">
        <v>1.511574074074074E-3</v>
      </c>
      <c r="H3602" t="b">
        <v>1</v>
      </c>
      <c r="I3602" t="e">
        <f>G3603&lt;HLOOKUP(B3603,Table7[#All],IF('Time Sheet'!H3603,3,2),FALSE)</f>
        <v>#N/A</v>
      </c>
    </row>
    <row r="3603" spans="1:9" x14ac:dyDescent="0.25">
      <c r="A3603" t="s">
        <v>3288</v>
      </c>
      <c r="B3603" t="s">
        <v>65</v>
      </c>
      <c r="C3603" t="s">
        <v>3314</v>
      </c>
      <c r="E3603" t="s">
        <v>3314</v>
      </c>
      <c r="G3603">
        <v>1.6302083333333329E-3</v>
      </c>
      <c r="H3603" t="b">
        <v>1</v>
      </c>
      <c r="I3603" t="e">
        <f>G3604&lt;HLOOKUP(B3604,Table7[#All],IF('Time Sheet'!H3604,3,2),FALSE)</f>
        <v>#N/A</v>
      </c>
    </row>
    <row r="3604" spans="1:9" x14ac:dyDescent="0.25">
      <c r="A3604" t="s">
        <v>3288</v>
      </c>
      <c r="B3604" t="s">
        <v>67</v>
      </c>
      <c r="C3604" t="s">
        <v>3315</v>
      </c>
      <c r="E3604" t="s">
        <v>3315</v>
      </c>
      <c r="G3604">
        <v>7.4212962962962969E-4</v>
      </c>
      <c r="H3604" t="b">
        <v>1</v>
      </c>
      <c r="I3604" t="b">
        <f>G3605&lt;HLOOKUP(B3605,Table7[#All],IF('Time Sheet'!H3605,3,2),FALSE)</f>
        <v>0</v>
      </c>
    </row>
    <row r="3605" spans="1:9" x14ac:dyDescent="0.25">
      <c r="A3605" t="s">
        <v>3288</v>
      </c>
      <c r="B3605" t="s">
        <v>69</v>
      </c>
      <c r="C3605" t="s">
        <v>2769</v>
      </c>
      <c r="E3605" t="s">
        <v>2769</v>
      </c>
      <c r="G3605">
        <v>1.4988425925925931E-3</v>
      </c>
      <c r="H3605" t="b">
        <v>1</v>
      </c>
      <c r="I3605" t="e">
        <f>G3606&lt;HLOOKUP(B3606,Table7[#All],IF('Time Sheet'!H3606,3,2),FALSE)</f>
        <v>#N/A</v>
      </c>
    </row>
    <row r="3606" spans="1:9" x14ac:dyDescent="0.25">
      <c r="A3606" t="s">
        <v>3288</v>
      </c>
      <c r="B3606" t="s">
        <v>71</v>
      </c>
      <c r="C3606" t="s">
        <v>3316</v>
      </c>
      <c r="E3606" t="s">
        <v>3316</v>
      </c>
      <c r="G3606">
        <v>1.737152777777778E-3</v>
      </c>
      <c r="H3606" t="b">
        <v>1</v>
      </c>
      <c r="I3606" t="e">
        <f>G3607&lt;HLOOKUP(B3607,Table7[#All],IF('Time Sheet'!H3607,3,2),FALSE)</f>
        <v>#N/A</v>
      </c>
    </row>
    <row r="3607" spans="1:9" x14ac:dyDescent="0.25">
      <c r="A3607" t="s">
        <v>3288</v>
      </c>
      <c r="B3607" t="s">
        <v>73</v>
      </c>
      <c r="C3607" t="s">
        <v>3317</v>
      </c>
      <c r="E3607" t="s">
        <v>3317</v>
      </c>
      <c r="G3607">
        <v>3.1969907407407411E-3</v>
      </c>
      <c r="H3607" t="b">
        <v>1</v>
      </c>
      <c r="I3607" t="e">
        <f>G3608&lt;HLOOKUP(B3608,Table7[#All],IF('Time Sheet'!H3608,3,2),FALSE)</f>
        <v>#N/A</v>
      </c>
    </row>
    <row r="3608" spans="1:9" x14ac:dyDescent="0.25">
      <c r="A3608" t="s">
        <v>3288</v>
      </c>
      <c r="B3608" t="s">
        <v>75</v>
      </c>
      <c r="C3608" t="s">
        <v>3318</v>
      </c>
      <c r="E3608" t="s">
        <v>3318</v>
      </c>
      <c r="G3608">
        <v>3.779861111111111E-3</v>
      </c>
      <c r="H3608" t="b">
        <v>1</v>
      </c>
      <c r="I3608" t="b">
        <f>G3609&lt;HLOOKUP(B3609,Table7[#All],IF('Time Sheet'!H3609,3,2),FALSE)</f>
        <v>0</v>
      </c>
    </row>
    <row r="3609" spans="1:9" x14ac:dyDescent="0.25">
      <c r="A3609" t="s">
        <v>3319</v>
      </c>
      <c r="B3609" t="s">
        <v>3</v>
      </c>
      <c r="C3609" t="s">
        <v>3320</v>
      </c>
      <c r="E3609" t="s">
        <v>3320</v>
      </c>
      <c r="G3609">
        <v>2.7719907407407408E-4</v>
      </c>
      <c r="H3609" t="b">
        <v>1</v>
      </c>
      <c r="I3609" t="e">
        <f>G3610&lt;HLOOKUP(B3610,Table7[#All],IF('Time Sheet'!H3610,3,2),FALSE)</f>
        <v>#N/A</v>
      </c>
    </row>
    <row r="3610" spans="1:9" x14ac:dyDescent="0.25">
      <c r="A3610" t="s">
        <v>3319</v>
      </c>
      <c r="B3610" t="s">
        <v>5</v>
      </c>
      <c r="C3610" t="s">
        <v>3321</v>
      </c>
      <c r="E3610" t="s">
        <v>3321</v>
      </c>
      <c r="G3610">
        <v>3.0844907407407411E-4</v>
      </c>
      <c r="H3610" t="b">
        <v>1</v>
      </c>
      <c r="I3610" t="b">
        <f>G3611&lt;HLOOKUP(B3611,Table7[#All],IF('Time Sheet'!H3611,3,2),FALSE)</f>
        <v>0</v>
      </c>
    </row>
    <row r="3611" spans="1:9" x14ac:dyDescent="0.25">
      <c r="A3611" t="s">
        <v>3319</v>
      </c>
      <c r="B3611" t="s">
        <v>7</v>
      </c>
      <c r="C3611" t="s">
        <v>3322</v>
      </c>
      <c r="E3611" t="s">
        <v>3322</v>
      </c>
      <c r="G3611">
        <v>6.0659722222222213E-4</v>
      </c>
      <c r="H3611" t="b">
        <v>1</v>
      </c>
      <c r="I3611" t="e">
        <f>G3612&lt;HLOOKUP(B3612,Table7[#All],IF('Time Sheet'!H3612,3,2),FALSE)</f>
        <v>#N/A</v>
      </c>
    </row>
    <row r="3612" spans="1:9" x14ac:dyDescent="0.25">
      <c r="A3612" t="s">
        <v>3319</v>
      </c>
      <c r="B3612" t="s">
        <v>9</v>
      </c>
      <c r="C3612" t="s">
        <v>3323</v>
      </c>
      <c r="E3612" t="s">
        <v>3323</v>
      </c>
      <c r="G3612">
        <v>6.7465277777777782E-4</v>
      </c>
      <c r="H3612" t="b">
        <v>1</v>
      </c>
      <c r="I3612" t="e">
        <f>G3613&lt;HLOOKUP(B3613,Table7[#All],IF('Time Sheet'!H3613,3,2),FALSE)</f>
        <v>#N/A</v>
      </c>
    </row>
    <row r="3613" spans="1:9" x14ac:dyDescent="0.25">
      <c r="A3613" t="s">
        <v>3319</v>
      </c>
      <c r="B3613" t="s">
        <v>29</v>
      </c>
      <c r="C3613" t="s">
        <v>3324</v>
      </c>
      <c r="E3613" t="s">
        <v>3324</v>
      </c>
      <c r="G3613">
        <v>3.6990740740740739E-4</v>
      </c>
      <c r="H3613" t="b">
        <v>1</v>
      </c>
      <c r="I3613" t="e">
        <f>G3614&lt;HLOOKUP(B3614,Table7[#All],IF('Time Sheet'!H3614,3,2),FALSE)</f>
        <v>#N/A</v>
      </c>
    </row>
    <row r="3614" spans="1:9" x14ac:dyDescent="0.25">
      <c r="A3614" t="s">
        <v>3319</v>
      </c>
      <c r="B3614" t="s">
        <v>33</v>
      </c>
      <c r="C3614" t="s">
        <v>3325</v>
      </c>
      <c r="E3614" t="s">
        <v>3325</v>
      </c>
      <c r="G3614">
        <v>7.6087962962962958E-4</v>
      </c>
      <c r="H3614" t="b">
        <v>1</v>
      </c>
      <c r="I3614" t="e">
        <f>G3615&lt;HLOOKUP(B3615,Table7[#All],IF('Time Sheet'!H3615,3,2),FALSE)</f>
        <v>#N/A</v>
      </c>
    </row>
    <row r="3615" spans="1:9" x14ac:dyDescent="0.25">
      <c r="A3615" t="s">
        <v>3319</v>
      </c>
      <c r="B3615" t="s">
        <v>41</v>
      </c>
      <c r="C3615" t="s">
        <v>3326</v>
      </c>
      <c r="E3615" t="s">
        <v>3326</v>
      </c>
      <c r="G3615">
        <v>3.6423611111111108E-4</v>
      </c>
      <c r="H3615" t="b">
        <v>1</v>
      </c>
      <c r="I3615" t="e">
        <f>G3616&lt;HLOOKUP(B3616,Table7[#All],IF('Time Sheet'!H3616,3,2),FALSE)</f>
        <v>#N/A</v>
      </c>
    </row>
    <row r="3616" spans="1:9" x14ac:dyDescent="0.25">
      <c r="A3616" t="s">
        <v>3319</v>
      </c>
      <c r="B3616" t="s">
        <v>43</v>
      </c>
      <c r="C3616" t="s">
        <v>3327</v>
      </c>
      <c r="E3616" t="s">
        <v>3327</v>
      </c>
      <c r="G3616">
        <v>4.1099537037037032E-4</v>
      </c>
      <c r="H3616" t="b">
        <v>1</v>
      </c>
      <c r="I3616" t="b">
        <f>G3617&lt;HLOOKUP(B3617,Table7[#All],IF('Time Sheet'!H3617,3,2),FALSE)</f>
        <v>0</v>
      </c>
    </row>
    <row r="3617" spans="1:9" x14ac:dyDescent="0.25">
      <c r="A3617" t="s">
        <v>3319</v>
      </c>
      <c r="B3617" t="s">
        <v>45</v>
      </c>
      <c r="C3617" t="s">
        <v>3328</v>
      </c>
      <c r="E3617" t="s">
        <v>3328</v>
      </c>
      <c r="G3617">
        <v>7.7789351851851847E-4</v>
      </c>
      <c r="H3617" t="b">
        <v>1</v>
      </c>
      <c r="I3617" t="e">
        <f>G3618&lt;HLOOKUP(B3618,Table7[#All],IF('Time Sheet'!H3618,3,2),FALSE)</f>
        <v>#N/A</v>
      </c>
    </row>
    <row r="3618" spans="1:9" x14ac:dyDescent="0.25">
      <c r="A3618" t="s">
        <v>3319</v>
      </c>
      <c r="B3618" t="s">
        <v>47</v>
      </c>
      <c r="C3618" t="s">
        <v>3329</v>
      </c>
      <c r="E3618" t="s">
        <v>3329</v>
      </c>
      <c r="G3618">
        <v>8.9756944444444443E-4</v>
      </c>
      <c r="H3618" t="b">
        <v>1</v>
      </c>
      <c r="I3618" t="e">
        <f>G3619&lt;HLOOKUP(B3619,Table7[#All],IF('Time Sheet'!H3619,3,2),FALSE)</f>
        <v>#N/A</v>
      </c>
    </row>
    <row r="3619" spans="1:9" x14ac:dyDescent="0.25">
      <c r="A3619" t="s">
        <v>3319</v>
      </c>
      <c r="B3619" t="s">
        <v>57</v>
      </c>
      <c r="C3619" t="s">
        <v>3330</v>
      </c>
      <c r="E3619" t="s">
        <v>3330</v>
      </c>
      <c r="G3619">
        <v>3.488425925925926E-4</v>
      </c>
      <c r="H3619" t="b">
        <v>1</v>
      </c>
      <c r="I3619" t="e">
        <f>G3620&lt;HLOOKUP(B3620,Table7[#All],IF('Time Sheet'!H3620,3,2),FALSE)</f>
        <v>#N/A</v>
      </c>
    </row>
    <row r="3620" spans="1:9" x14ac:dyDescent="0.25">
      <c r="A3620" t="s">
        <v>3319</v>
      </c>
      <c r="B3620" t="s">
        <v>71</v>
      </c>
      <c r="C3620" t="s">
        <v>3331</v>
      </c>
      <c r="E3620" t="s">
        <v>3331</v>
      </c>
      <c r="G3620">
        <v>1.722569444444445E-3</v>
      </c>
      <c r="H3620" t="b">
        <v>1</v>
      </c>
      <c r="I3620" t="e">
        <f>G3621&lt;HLOOKUP(B3621,Table7[#All],IF('Time Sheet'!H3621,3,2),FALSE)</f>
        <v>#N/A</v>
      </c>
    </row>
    <row r="3621" spans="1:9" x14ac:dyDescent="0.25">
      <c r="A3621" t="s">
        <v>3332</v>
      </c>
      <c r="B3621" t="s">
        <v>1</v>
      </c>
      <c r="C3621" t="s">
        <v>3333</v>
      </c>
      <c r="E3621" t="s">
        <v>3333</v>
      </c>
      <c r="G3621">
        <v>2.3414351851851851E-4</v>
      </c>
      <c r="H3621" t="b">
        <v>1</v>
      </c>
      <c r="I3621" t="b">
        <f>G3622&lt;HLOOKUP(B3622,Table7[#All],IF('Time Sheet'!H3622,3,2),FALSE)</f>
        <v>0</v>
      </c>
    </row>
    <row r="3622" spans="1:9" x14ac:dyDescent="0.25">
      <c r="A3622" t="s">
        <v>3332</v>
      </c>
      <c r="B3622" t="s">
        <v>3</v>
      </c>
      <c r="C3622" t="s">
        <v>1546</v>
      </c>
      <c r="E3622" t="s">
        <v>1546</v>
      </c>
      <c r="G3622">
        <v>3.1180555555555562E-4</v>
      </c>
      <c r="H3622" t="b">
        <v>1</v>
      </c>
      <c r="I3622" t="e">
        <f>G3623&lt;HLOOKUP(B3623,Table7[#All],IF('Time Sheet'!H3623,3,2),FALSE)</f>
        <v>#N/A</v>
      </c>
    </row>
    <row r="3623" spans="1:9" x14ac:dyDescent="0.25">
      <c r="A3623" t="s">
        <v>3332</v>
      </c>
      <c r="B3623" t="s">
        <v>5</v>
      </c>
      <c r="C3623" t="s">
        <v>3334</v>
      </c>
      <c r="E3623" t="s">
        <v>3334</v>
      </c>
      <c r="G3623">
        <v>3.394675925925926E-4</v>
      </c>
      <c r="H3623" t="b">
        <v>1</v>
      </c>
      <c r="I3623" t="b">
        <f>G3624&lt;HLOOKUP(B3624,Table7[#All],IF('Time Sheet'!H3624,3,2),FALSE)</f>
        <v>0</v>
      </c>
    </row>
    <row r="3624" spans="1:9" x14ac:dyDescent="0.25">
      <c r="A3624" t="s">
        <v>3332</v>
      </c>
      <c r="B3624" t="s">
        <v>7</v>
      </c>
      <c r="C3624" t="s">
        <v>610</v>
      </c>
      <c r="E3624" t="s">
        <v>610</v>
      </c>
      <c r="G3624">
        <v>6.5868055555555547E-4</v>
      </c>
      <c r="H3624" t="b">
        <v>1</v>
      </c>
      <c r="I3624" t="e">
        <f>G3625&lt;HLOOKUP(B3625,Table7[#All],IF('Time Sheet'!H3625,3,2),FALSE)</f>
        <v>#N/A</v>
      </c>
    </row>
    <row r="3625" spans="1:9" x14ac:dyDescent="0.25">
      <c r="A3625" t="s">
        <v>3332</v>
      </c>
      <c r="B3625" t="s">
        <v>9</v>
      </c>
      <c r="C3625" t="s">
        <v>202</v>
      </c>
      <c r="E3625" t="s">
        <v>202</v>
      </c>
      <c r="G3625">
        <v>7.2928240740740733E-4</v>
      </c>
      <c r="H3625" t="b">
        <v>1</v>
      </c>
      <c r="I3625" t="b">
        <f>G3626&lt;HLOOKUP(B3626,Table7[#All],IF('Time Sheet'!H3626,3,2),FALSE)</f>
        <v>0</v>
      </c>
    </row>
    <row r="3626" spans="1:9" x14ac:dyDescent="0.25">
      <c r="A3626" t="s">
        <v>3332</v>
      </c>
      <c r="B3626" t="s">
        <v>11</v>
      </c>
      <c r="C3626" t="s">
        <v>3335</v>
      </c>
      <c r="E3626" t="s">
        <v>3335</v>
      </c>
      <c r="G3626">
        <v>1.422453703703704E-3</v>
      </c>
      <c r="H3626" t="b">
        <v>1</v>
      </c>
      <c r="I3626" t="e">
        <f>G3627&lt;HLOOKUP(B3627,Table7[#All],IF('Time Sheet'!H3627,3,2),FALSE)</f>
        <v>#N/A</v>
      </c>
    </row>
    <row r="3627" spans="1:9" x14ac:dyDescent="0.25">
      <c r="A3627" t="s">
        <v>3332</v>
      </c>
      <c r="B3627" t="s">
        <v>13</v>
      </c>
      <c r="C3627" t="s">
        <v>3336</v>
      </c>
      <c r="E3627" t="s">
        <v>3336</v>
      </c>
      <c r="G3627">
        <v>1.540509259259259E-3</v>
      </c>
      <c r="H3627" t="b">
        <v>1</v>
      </c>
      <c r="I3627" t="e">
        <f>G3628&lt;HLOOKUP(B3628,Table7[#All],IF('Time Sheet'!H3628,3,2),FALSE)</f>
        <v>#N/A</v>
      </c>
    </row>
    <row r="3628" spans="1:9" x14ac:dyDescent="0.25">
      <c r="A3628" t="s">
        <v>3332</v>
      </c>
      <c r="B3628" t="s">
        <v>15</v>
      </c>
      <c r="C3628" t="s">
        <v>903</v>
      </c>
      <c r="E3628" t="s">
        <v>903</v>
      </c>
      <c r="G3628">
        <v>3.2001157407407408E-3</v>
      </c>
      <c r="H3628" t="b">
        <v>1</v>
      </c>
      <c r="I3628" t="b">
        <f>G3629&lt;HLOOKUP(B3629,Table7[#All],IF('Time Sheet'!H3629,3,2),FALSE)</f>
        <v>0</v>
      </c>
    </row>
    <row r="3629" spans="1:9" x14ac:dyDescent="0.25">
      <c r="A3629" t="s">
        <v>3332</v>
      </c>
      <c r="B3629" t="s">
        <v>17</v>
      </c>
      <c r="C3629" t="s">
        <v>3337</v>
      </c>
      <c r="E3629" t="s">
        <v>3337</v>
      </c>
      <c r="G3629">
        <v>3.7737268518518519E-3</v>
      </c>
      <c r="H3629" t="b">
        <v>1</v>
      </c>
      <c r="I3629" t="e">
        <f>G3630&lt;HLOOKUP(B3630,Table7[#All],IF('Time Sheet'!H3630,3,2),FALSE)</f>
        <v>#N/A</v>
      </c>
    </row>
    <row r="3630" spans="1:9" x14ac:dyDescent="0.25">
      <c r="A3630" t="s">
        <v>3332</v>
      </c>
      <c r="B3630" t="s">
        <v>19</v>
      </c>
      <c r="C3630" t="s">
        <v>3338</v>
      </c>
      <c r="E3630" t="s">
        <v>3338</v>
      </c>
      <c r="G3630">
        <v>6.7306712962962962E-3</v>
      </c>
      <c r="H3630" t="b">
        <v>1</v>
      </c>
      <c r="I3630" t="e">
        <f>G3631&lt;HLOOKUP(B3631,Table7[#All],IF('Time Sheet'!H3631,3,2),FALSE)</f>
        <v>#N/A</v>
      </c>
    </row>
    <row r="3631" spans="1:9" x14ac:dyDescent="0.25">
      <c r="A3631" t="s">
        <v>3332</v>
      </c>
      <c r="B3631" t="s">
        <v>21</v>
      </c>
      <c r="C3631" t="s">
        <v>3339</v>
      </c>
      <c r="E3631" t="s">
        <v>3339</v>
      </c>
      <c r="G3631">
        <v>7.7053240740740754E-3</v>
      </c>
      <c r="H3631" t="b">
        <v>1</v>
      </c>
      <c r="I3631" t="e">
        <f>G3632&lt;HLOOKUP(B3632,Table7[#All],IF('Time Sheet'!H3632,3,2),FALSE)</f>
        <v>#N/A</v>
      </c>
    </row>
    <row r="3632" spans="1:9" x14ac:dyDescent="0.25">
      <c r="A3632" t="s">
        <v>3332</v>
      </c>
      <c r="B3632" t="s">
        <v>23</v>
      </c>
      <c r="C3632" t="s">
        <v>3340</v>
      </c>
      <c r="E3632" t="s">
        <v>3340</v>
      </c>
      <c r="G3632">
        <v>1.27125E-2</v>
      </c>
      <c r="H3632" t="b">
        <v>1</v>
      </c>
      <c r="I3632" t="e">
        <f>G3633&lt;HLOOKUP(B3633,Table7[#All],IF('Time Sheet'!H3633,3,2),FALSE)</f>
        <v>#N/A</v>
      </c>
    </row>
    <row r="3633" spans="1:9" x14ac:dyDescent="0.25">
      <c r="A3633" t="s">
        <v>3332</v>
      </c>
      <c r="B3633" t="s">
        <v>25</v>
      </c>
      <c r="C3633" t="s">
        <v>3341</v>
      </c>
      <c r="E3633" t="s">
        <v>3341</v>
      </c>
      <c r="G3633">
        <v>1.286701388888889E-2</v>
      </c>
      <c r="H3633" t="b">
        <v>1</v>
      </c>
      <c r="I3633" t="e">
        <f>G3634&lt;HLOOKUP(B3634,Table7[#All],IF('Time Sheet'!H3634,3,2),FALSE)</f>
        <v>#N/A</v>
      </c>
    </row>
    <row r="3634" spans="1:9" x14ac:dyDescent="0.25">
      <c r="A3634" t="s">
        <v>3332</v>
      </c>
      <c r="B3634" t="s">
        <v>126</v>
      </c>
      <c r="C3634" t="s">
        <v>2498</v>
      </c>
      <c r="E3634" t="s">
        <v>2498</v>
      </c>
      <c r="G3634">
        <v>3.0682870370370369E-4</v>
      </c>
      <c r="H3634" t="b">
        <v>1</v>
      </c>
      <c r="I3634" t="e">
        <f>G3635&lt;HLOOKUP(B3635,Table7[#All],IF('Time Sheet'!H3635,3,2),FALSE)</f>
        <v>#N/A</v>
      </c>
    </row>
    <row r="3635" spans="1:9" x14ac:dyDescent="0.25">
      <c r="A3635" t="s">
        <v>3332</v>
      </c>
      <c r="B3635" t="s">
        <v>27</v>
      </c>
      <c r="C3635" t="s">
        <v>3342</v>
      </c>
      <c r="E3635" t="s">
        <v>3342</v>
      </c>
      <c r="G3635">
        <v>3.6921296296296301E-4</v>
      </c>
      <c r="H3635" t="b">
        <v>1</v>
      </c>
      <c r="I3635" t="e">
        <f>G3636&lt;HLOOKUP(B3636,Table7[#All],IF('Time Sheet'!H3636,3,2),FALSE)</f>
        <v>#N/A</v>
      </c>
    </row>
    <row r="3636" spans="1:9" x14ac:dyDescent="0.25">
      <c r="A3636" t="s">
        <v>3332</v>
      </c>
      <c r="B3636" t="s">
        <v>29</v>
      </c>
      <c r="C3636" t="s">
        <v>3343</v>
      </c>
      <c r="E3636" t="s">
        <v>3343</v>
      </c>
      <c r="G3636">
        <v>4.1331018518518518E-4</v>
      </c>
      <c r="H3636" t="b">
        <v>1</v>
      </c>
      <c r="I3636" t="b">
        <f>G3637&lt;HLOOKUP(B3637,Table7[#All],IF('Time Sheet'!H3637,3,2),FALSE)</f>
        <v>0</v>
      </c>
    </row>
    <row r="3637" spans="1:9" x14ac:dyDescent="0.25">
      <c r="A3637" t="s">
        <v>3332</v>
      </c>
      <c r="B3637" t="s">
        <v>31</v>
      </c>
      <c r="C3637" t="s">
        <v>3344</v>
      </c>
      <c r="E3637" t="s">
        <v>3344</v>
      </c>
      <c r="G3637">
        <v>7.5960648148148144E-4</v>
      </c>
      <c r="H3637" t="b">
        <v>1</v>
      </c>
      <c r="I3637" t="e">
        <f>G3638&lt;HLOOKUP(B3638,Table7[#All],IF('Time Sheet'!H3638,3,2),FALSE)</f>
        <v>#N/A</v>
      </c>
    </row>
    <row r="3638" spans="1:9" x14ac:dyDescent="0.25">
      <c r="A3638" t="s">
        <v>3332</v>
      </c>
      <c r="B3638" t="s">
        <v>33</v>
      </c>
      <c r="C3638" t="s">
        <v>3345</v>
      </c>
      <c r="E3638" t="s">
        <v>3345</v>
      </c>
      <c r="G3638">
        <v>8.5023148148148143E-4</v>
      </c>
      <c r="H3638" t="b">
        <v>1</v>
      </c>
      <c r="I3638" t="e">
        <f>G3639&lt;HLOOKUP(B3639,Table7[#All],IF('Time Sheet'!H3639,3,2),FALSE)</f>
        <v>#N/A</v>
      </c>
    </row>
    <row r="3639" spans="1:9" x14ac:dyDescent="0.25">
      <c r="A3639" t="s">
        <v>3332</v>
      </c>
      <c r="B3639" t="s">
        <v>35</v>
      </c>
      <c r="C3639" t="s">
        <v>3346</v>
      </c>
      <c r="E3639" t="s">
        <v>3346</v>
      </c>
      <c r="G3639">
        <v>1.633333333333333E-3</v>
      </c>
      <c r="H3639" t="b">
        <v>1</v>
      </c>
      <c r="I3639" t="e">
        <f>G3640&lt;HLOOKUP(B3640,Table7[#All],IF('Time Sheet'!H3640,3,2),FALSE)</f>
        <v>#N/A</v>
      </c>
    </row>
    <row r="3640" spans="1:9" x14ac:dyDescent="0.25">
      <c r="A3640" t="s">
        <v>3332</v>
      </c>
      <c r="B3640" t="s">
        <v>37</v>
      </c>
      <c r="C3640" t="s">
        <v>3347</v>
      </c>
      <c r="E3640" t="s">
        <v>3347</v>
      </c>
      <c r="G3640">
        <v>1.8435185185185191E-3</v>
      </c>
      <c r="H3640" t="b">
        <v>1</v>
      </c>
      <c r="I3640" t="e">
        <f>G3641&lt;HLOOKUP(B3641,Table7[#All],IF('Time Sheet'!H3641,3,2),FALSE)</f>
        <v>#N/A</v>
      </c>
    </row>
    <row r="3641" spans="1:9" x14ac:dyDescent="0.25">
      <c r="A3641" t="s">
        <v>3332</v>
      </c>
      <c r="B3641" t="s">
        <v>41</v>
      </c>
      <c r="C3641" t="s">
        <v>3348</v>
      </c>
      <c r="E3641" t="s">
        <v>3348</v>
      </c>
      <c r="G3641">
        <v>4.0335648148148148E-4</v>
      </c>
      <c r="H3641" t="b">
        <v>1</v>
      </c>
      <c r="I3641" t="e">
        <f>G3642&lt;HLOOKUP(B3642,Table7[#All],IF('Time Sheet'!H3642,3,2),FALSE)</f>
        <v>#N/A</v>
      </c>
    </row>
    <row r="3642" spans="1:9" x14ac:dyDescent="0.25">
      <c r="A3642" t="s">
        <v>3332</v>
      </c>
      <c r="B3642" t="s">
        <v>43</v>
      </c>
      <c r="C3642" t="s">
        <v>3349</v>
      </c>
      <c r="E3642" t="s">
        <v>3349</v>
      </c>
      <c r="G3642">
        <v>4.585648148148148E-4</v>
      </c>
      <c r="H3642" t="b">
        <v>1</v>
      </c>
      <c r="I3642" t="b">
        <f>G3643&lt;HLOOKUP(B3643,Table7[#All],IF('Time Sheet'!H3643,3,2),FALSE)</f>
        <v>0</v>
      </c>
    </row>
    <row r="3643" spans="1:9" x14ac:dyDescent="0.25">
      <c r="A3643" t="s">
        <v>3332</v>
      </c>
      <c r="B3643" t="s">
        <v>45</v>
      </c>
      <c r="C3643" t="s">
        <v>3350</v>
      </c>
      <c r="E3643" t="s">
        <v>3350</v>
      </c>
      <c r="G3643">
        <v>8.5069444444444439E-4</v>
      </c>
      <c r="H3643" t="b">
        <v>1</v>
      </c>
      <c r="I3643" t="e">
        <f>G3644&lt;HLOOKUP(B3644,Table7[#All],IF('Time Sheet'!H3644,3,2),FALSE)</f>
        <v>#N/A</v>
      </c>
    </row>
    <row r="3644" spans="1:9" x14ac:dyDescent="0.25">
      <c r="A3644" t="s">
        <v>3332</v>
      </c>
      <c r="B3644" t="s">
        <v>47</v>
      </c>
      <c r="C3644" t="s">
        <v>3351</v>
      </c>
      <c r="E3644" t="s">
        <v>3351</v>
      </c>
      <c r="G3644">
        <v>9.6400462962962965E-4</v>
      </c>
      <c r="H3644" t="b">
        <v>1</v>
      </c>
      <c r="I3644" t="e">
        <f>G3645&lt;HLOOKUP(B3645,Table7[#All],IF('Time Sheet'!H3645,3,2),FALSE)</f>
        <v>#N/A</v>
      </c>
    </row>
    <row r="3645" spans="1:9" x14ac:dyDescent="0.25">
      <c r="A3645" t="s">
        <v>3332</v>
      </c>
      <c r="B3645" t="s">
        <v>49</v>
      </c>
      <c r="C3645" t="s">
        <v>3352</v>
      </c>
      <c r="E3645" t="s">
        <v>3352</v>
      </c>
      <c r="G3645">
        <v>1.786689814814815E-3</v>
      </c>
      <c r="H3645" t="b">
        <v>1</v>
      </c>
      <c r="I3645" t="e">
        <f>G3646&lt;HLOOKUP(B3646,Table7[#All],IF('Time Sheet'!H3646,3,2),FALSE)</f>
        <v>#N/A</v>
      </c>
    </row>
    <row r="3646" spans="1:9" x14ac:dyDescent="0.25">
      <c r="A3646" t="s">
        <v>3332</v>
      </c>
      <c r="B3646" t="s">
        <v>51</v>
      </c>
      <c r="C3646" t="s">
        <v>3353</v>
      </c>
      <c r="E3646" t="s">
        <v>3353</v>
      </c>
      <c r="G3646">
        <v>2.0254629629629629E-3</v>
      </c>
      <c r="H3646" t="b">
        <v>1</v>
      </c>
      <c r="I3646" t="e">
        <f>G3647&lt;HLOOKUP(B3647,Table7[#All],IF('Time Sheet'!H3647,3,2),FALSE)</f>
        <v>#N/A</v>
      </c>
    </row>
    <row r="3647" spans="1:9" x14ac:dyDescent="0.25">
      <c r="A3647" t="s">
        <v>3332</v>
      </c>
      <c r="B3647" t="s">
        <v>53</v>
      </c>
      <c r="C3647" t="s">
        <v>2237</v>
      </c>
      <c r="E3647" t="s">
        <v>2237</v>
      </c>
      <c r="G3647">
        <v>2.7615740740740742E-4</v>
      </c>
      <c r="H3647" t="b">
        <v>1</v>
      </c>
      <c r="I3647" t="e">
        <f>G3648&lt;HLOOKUP(B3648,Table7[#All],IF('Time Sheet'!H3648,3,2),FALSE)</f>
        <v>#N/A</v>
      </c>
    </row>
    <row r="3648" spans="1:9" x14ac:dyDescent="0.25">
      <c r="A3648" t="s">
        <v>3332</v>
      </c>
      <c r="B3648" t="s">
        <v>55</v>
      </c>
      <c r="C3648" t="s">
        <v>3354</v>
      </c>
      <c r="E3648" t="s">
        <v>3354</v>
      </c>
      <c r="G3648">
        <v>3.7500000000000001E-4</v>
      </c>
      <c r="H3648" t="b">
        <v>1</v>
      </c>
      <c r="I3648" t="e">
        <f>G3649&lt;HLOOKUP(B3649,Table7[#All],IF('Time Sheet'!H3649,3,2),FALSE)</f>
        <v>#N/A</v>
      </c>
    </row>
    <row r="3649" spans="1:9" x14ac:dyDescent="0.25">
      <c r="A3649" t="s">
        <v>3332</v>
      </c>
      <c r="B3649" t="s">
        <v>57</v>
      </c>
      <c r="C3649" t="s">
        <v>3355</v>
      </c>
      <c r="E3649" t="s">
        <v>3355</v>
      </c>
      <c r="G3649">
        <v>4.054398148148148E-4</v>
      </c>
      <c r="H3649" t="b">
        <v>1</v>
      </c>
      <c r="I3649" t="b">
        <f>G3650&lt;HLOOKUP(B3650,Table7[#All],IF('Time Sheet'!H3650,3,2),FALSE)</f>
        <v>0</v>
      </c>
    </row>
    <row r="3650" spans="1:9" x14ac:dyDescent="0.25">
      <c r="A3650" t="s">
        <v>3332</v>
      </c>
      <c r="B3650" t="s">
        <v>59</v>
      </c>
      <c r="C3650" t="s">
        <v>2755</v>
      </c>
      <c r="E3650" t="s">
        <v>2755</v>
      </c>
      <c r="G3650">
        <v>7.9444444444444441E-4</v>
      </c>
      <c r="H3650" t="b">
        <v>1</v>
      </c>
      <c r="I3650" t="e">
        <f>G3651&lt;HLOOKUP(B3651,Table7[#All],IF('Time Sheet'!H3651,3,2),FALSE)</f>
        <v>#N/A</v>
      </c>
    </row>
    <row r="3651" spans="1:9" x14ac:dyDescent="0.25">
      <c r="A3651" t="s">
        <v>3332</v>
      </c>
      <c r="B3651" t="s">
        <v>61</v>
      </c>
      <c r="C3651" t="s">
        <v>3356</v>
      </c>
      <c r="E3651" t="s">
        <v>3356</v>
      </c>
      <c r="G3651">
        <v>8.6643518518518515E-4</v>
      </c>
      <c r="H3651" t="b">
        <v>1</v>
      </c>
      <c r="I3651" t="e">
        <f>G3652&lt;HLOOKUP(B3652,Table7[#All],IF('Time Sheet'!H3652,3,2),FALSE)</f>
        <v>#N/A</v>
      </c>
    </row>
    <row r="3652" spans="1:9" x14ac:dyDescent="0.25">
      <c r="A3652" t="s">
        <v>3332</v>
      </c>
      <c r="B3652" t="s">
        <v>63</v>
      </c>
      <c r="C3652" t="s">
        <v>3357</v>
      </c>
      <c r="E3652" t="s">
        <v>3357</v>
      </c>
      <c r="G3652">
        <v>1.8269675925925921E-3</v>
      </c>
      <c r="H3652" t="b">
        <v>1</v>
      </c>
      <c r="I3652" t="e">
        <f>G3653&lt;HLOOKUP(B3653,Table7[#All],IF('Time Sheet'!H3653,3,2),FALSE)</f>
        <v>#N/A</v>
      </c>
    </row>
    <row r="3653" spans="1:9" x14ac:dyDescent="0.25">
      <c r="A3653" t="s">
        <v>3332</v>
      </c>
      <c r="B3653" t="s">
        <v>67</v>
      </c>
      <c r="C3653" t="s">
        <v>3358</v>
      </c>
      <c r="E3653" t="s">
        <v>3358</v>
      </c>
      <c r="G3653">
        <v>8.3206018518518514E-4</v>
      </c>
      <c r="H3653" t="b">
        <v>1</v>
      </c>
      <c r="I3653" t="b">
        <f>G3654&lt;HLOOKUP(B3654,Table7[#All],IF('Time Sheet'!H3654,3,2),FALSE)</f>
        <v>0</v>
      </c>
    </row>
    <row r="3654" spans="1:9" x14ac:dyDescent="0.25">
      <c r="A3654" t="s">
        <v>3332</v>
      </c>
      <c r="B3654" t="s">
        <v>69</v>
      </c>
      <c r="C3654" t="s">
        <v>3359</v>
      </c>
      <c r="E3654" t="s">
        <v>3359</v>
      </c>
      <c r="G3654">
        <v>1.6462962962962961E-3</v>
      </c>
      <c r="H3654" t="b">
        <v>1</v>
      </c>
      <c r="I3654" t="e">
        <f>G3655&lt;HLOOKUP(B3655,Table7[#All],IF('Time Sheet'!H3655,3,2),FALSE)</f>
        <v>#N/A</v>
      </c>
    </row>
    <row r="3655" spans="1:9" x14ac:dyDescent="0.25">
      <c r="A3655" t="s">
        <v>3332</v>
      </c>
      <c r="B3655" t="s">
        <v>71</v>
      </c>
      <c r="C3655" t="s">
        <v>3360</v>
      </c>
      <c r="E3655" t="s">
        <v>3360</v>
      </c>
      <c r="G3655">
        <v>1.7994212962962959E-3</v>
      </c>
      <c r="H3655" t="b">
        <v>1</v>
      </c>
      <c r="I3655" t="e">
        <f>G3656&lt;HLOOKUP(B3656,Table7[#All],IF('Time Sheet'!H3656,3,2),FALSE)</f>
        <v>#N/A</v>
      </c>
    </row>
    <row r="3656" spans="1:9" x14ac:dyDescent="0.25">
      <c r="A3656" t="s">
        <v>3332</v>
      </c>
      <c r="B3656" t="s">
        <v>73</v>
      </c>
      <c r="C3656" t="s">
        <v>3361</v>
      </c>
      <c r="E3656" t="s">
        <v>3361</v>
      </c>
      <c r="G3656">
        <v>3.380208333333334E-3</v>
      </c>
      <c r="H3656" t="b">
        <v>1</v>
      </c>
      <c r="I3656" t="e">
        <f>G3657&lt;HLOOKUP(B3657,Table7[#All],IF('Time Sheet'!H3657,3,2),FALSE)</f>
        <v>#N/A</v>
      </c>
    </row>
    <row r="3657" spans="1:9" x14ac:dyDescent="0.25">
      <c r="A3657" t="s">
        <v>3332</v>
      </c>
      <c r="B3657" t="s">
        <v>75</v>
      </c>
      <c r="C3657" t="s">
        <v>3362</v>
      </c>
      <c r="E3657" t="s">
        <v>3362</v>
      </c>
      <c r="G3657">
        <v>3.851851851851852E-3</v>
      </c>
      <c r="H3657" t="b">
        <v>1</v>
      </c>
      <c r="I3657" t="b">
        <f>G3658&lt;HLOOKUP(B3658,Table7[#All],IF('Time Sheet'!H3658,3,2),FALSE)</f>
        <v>0</v>
      </c>
    </row>
    <row r="3658" spans="1:9" x14ac:dyDescent="0.25">
      <c r="A3658" t="s">
        <v>3363</v>
      </c>
      <c r="B3658" t="s">
        <v>3</v>
      </c>
      <c r="C3658" t="s">
        <v>3364</v>
      </c>
      <c r="E3658" t="s">
        <v>3364</v>
      </c>
      <c r="G3658">
        <v>2.7337962962962971E-4</v>
      </c>
      <c r="H3658" t="b">
        <v>1</v>
      </c>
      <c r="I3658" t="e">
        <f>G3659&lt;HLOOKUP(B3659,Table7[#All],IF('Time Sheet'!H3659,3,2),FALSE)</f>
        <v>#N/A</v>
      </c>
    </row>
    <row r="3659" spans="1:9" x14ac:dyDescent="0.25">
      <c r="A3659" t="s">
        <v>3363</v>
      </c>
      <c r="B3659" t="s">
        <v>5</v>
      </c>
      <c r="C3659" t="s">
        <v>1471</v>
      </c>
      <c r="E3659" t="s">
        <v>1471</v>
      </c>
      <c r="G3659">
        <v>3.1354166666666672E-4</v>
      </c>
      <c r="H3659" t="b">
        <v>1</v>
      </c>
      <c r="I3659" t="b">
        <f>G3660&lt;HLOOKUP(B3660,Table7[#All],IF('Time Sheet'!H3660,3,2),FALSE)</f>
        <v>0</v>
      </c>
    </row>
    <row r="3660" spans="1:9" x14ac:dyDescent="0.25">
      <c r="A3660" t="s">
        <v>3363</v>
      </c>
      <c r="B3660" t="s">
        <v>7</v>
      </c>
      <c r="C3660" t="s">
        <v>744</v>
      </c>
      <c r="E3660" t="s">
        <v>744</v>
      </c>
      <c r="G3660">
        <v>6.0636574074074076E-4</v>
      </c>
      <c r="H3660" t="b">
        <v>1</v>
      </c>
      <c r="I3660" t="e">
        <f>G3661&lt;HLOOKUP(B3661,Table7[#All],IF('Time Sheet'!H3661,3,2),FALSE)</f>
        <v>#N/A</v>
      </c>
    </row>
    <row r="3661" spans="1:9" x14ac:dyDescent="0.25">
      <c r="A3661" t="s">
        <v>3363</v>
      </c>
      <c r="B3661" t="s">
        <v>9</v>
      </c>
      <c r="C3661" t="s">
        <v>881</v>
      </c>
      <c r="E3661" t="s">
        <v>881</v>
      </c>
      <c r="G3661">
        <v>6.8333333333333332E-4</v>
      </c>
      <c r="H3661" t="b">
        <v>1</v>
      </c>
      <c r="I3661" t="b">
        <f>G3662&lt;HLOOKUP(B3662,Table7[#All],IF('Time Sheet'!H3662,3,2),FALSE)</f>
        <v>0</v>
      </c>
    </row>
    <row r="3662" spans="1:9" x14ac:dyDescent="0.25">
      <c r="A3662" t="s">
        <v>3363</v>
      </c>
      <c r="B3662" t="s">
        <v>11</v>
      </c>
      <c r="C3662" t="s">
        <v>106</v>
      </c>
      <c r="E3662" t="s">
        <v>106</v>
      </c>
      <c r="G3662">
        <v>1.319791666666667E-3</v>
      </c>
      <c r="H3662" t="b">
        <v>1</v>
      </c>
      <c r="I3662" t="e">
        <f>G3663&lt;HLOOKUP(B3663,Table7[#All],IF('Time Sheet'!H3663,3,2),FALSE)</f>
        <v>#N/A</v>
      </c>
    </row>
    <row r="3663" spans="1:9" x14ac:dyDescent="0.25">
      <c r="A3663" t="s">
        <v>3363</v>
      </c>
      <c r="B3663" t="s">
        <v>13</v>
      </c>
      <c r="C3663" t="s">
        <v>3365</v>
      </c>
      <c r="E3663" t="s">
        <v>3365</v>
      </c>
      <c r="G3663">
        <v>1.5824074074074069E-3</v>
      </c>
      <c r="H3663" t="b">
        <v>1</v>
      </c>
      <c r="I3663" t="e">
        <f>G3664&lt;HLOOKUP(B3664,Table7[#All],IF('Time Sheet'!H3664,3,2),FALSE)</f>
        <v>#N/A</v>
      </c>
    </row>
    <row r="3664" spans="1:9" x14ac:dyDescent="0.25">
      <c r="A3664" t="s">
        <v>3363</v>
      </c>
      <c r="B3664" t="s">
        <v>15</v>
      </c>
      <c r="C3664" t="s">
        <v>3366</v>
      </c>
      <c r="E3664" t="s">
        <v>3366</v>
      </c>
      <c r="G3664">
        <v>3.4512731481481482E-3</v>
      </c>
      <c r="H3664" t="b">
        <v>1</v>
      </c>
      <c r="I3664" t="b">
        <f>G3665&lt;HLOOKUP(B3665,Table7[#All],IF('Time Sheet'!H3665,3,2),FALSE)</f>
        <v>0</v>
      </c>
    </row>
    <row r="3665" spans="1:9" x14ac:dyDescent="0.25">
      <c r="A3665" t="s">
        <v>3363</v>
      </c>
      <c r="B3665" t="s">
        <v>17</v>
      </c>
      <c r="C3665" t="s">
        <v>3367</v>
      </c>
      <c r="E3665" t="s">
        <v>3367</v>
      </c>
      <c r="G3665">
        <v>3.5998842592592588E-3</v>
      </c>
      <c r="H3665" t="b">
        <v>1</v>
      </c>
      <c r="I3665" t="e">
        <f>G3666&lt;HLOOKUP(B3666,Table7[#All],IF('Time Sheet'!H3666,3,2),FALSE)</f>
        <v>#N/A</v>
      </c>
    </row>
    <row r="3666" spans="1:9" x14ac:dyDescent="0.25">
      <c r="A3666" t="s">
        <v>3363</v>
      </c>
      <c r="B3666" t="s">
        <v>19</v>
      </c>
      <c r="C3666" t="s">
        <v>3368</v>
      </c>
      <c r="E3666" t="s">
        <v>3368</v>
      </c>
      <c r="G3666">
        <v>7.142824074074074E-3</v>
      </c>
      <c r="H3666" t="b">
        <v>1</v>
      </c>
      <c r="I3666" t="e">
        <f>G3667&lt;HLOOKUP(B3667,Table7[#All],IF('Time Sheet'!H3667,3,2),FALSE)</f>
        <v>#N/A</v>
      </c>
    </row>
    <row r="3667" spans="1:9" x14ac:dyDescent="0.25">
      <c r="A3667" t="s">
        <v>3363</v>
      </c>
      <c r="B3667" t="s">
        <v>21</v>
      </c>
      <c r="C3667" t="s">
        <v>3369</v>
      </c>
      <c r="E3667" t="s">
        <v>3369</v>
      </c>
      <c r="G3667">
        <v>8.0813657407407414E-3</v>
      </c>
      <c r="H3667" t="b">
        <v>1</v>
      </c>
      <c r="I3667" t="e">
        <f>G3668&lt;HLOOKUP(B3668,Table7[#All],IF('Time Sheet'!H3668,3,2),FALSE)</f>
        <v>#N/A</v>
      </c>
    </row>
    <row r="3668" spans="1:9" x14ac:dyDescent="0.25">
      <c r="A3668" t="s">
        <v>3363</v>
      </c>
      <c r="B3668" t="s">
        <v>25</v>
      </c>
      <c r="C3668" t="s">
        <v>3370</v>
      </c>
      <c r="E3668" t="s">
        <v>3370</v>
      </c>
      <c r="G3668">
        <v>1.334247685185185E-2</v>
      </c>
      <c r="H3668" t="b">
        <v>1</v>
      </c>
      <c r="I3668" t="e">
        <f>G3669&lt;HLOOKUP(B3669,Table7[#All],IF('Time Sheet'!H3669,3,2),FALSE)</f>
        <v>#N/A</v>
      </c>
    </row>
    <row r="3669" spans="1:9" x14ac:dyDescent="0.25">
      <c r="A3669" t="s">
        <v>3363</v>
      </c>
      <c r="B3669" t="s">
        <v>27</v>
      </c>
      <c r="C3669" t="s">
        <v>1513</v>
      </c>
      <c r="E3669" t="s">
        <v>1513</v>
      </c>
      <c r="G3669">
        <v>3.651620370370371E-4</v>
      </c>
      <c r="H3669" t="b">
        <v>1</v>
      </c>
      <c r="I3669" t="e">
        <f>G3670&lt;HLOOKUP(B3670,Table7[#All],IF('Time Sheet'!H3670,3,2),FALSE)</f>
        <v>#N/A</v>
      </c>
    </row>
    <row r="3670" spans="1:9" x14ac:dyDescent="0.25">
      <c r="A3670" t="s">
        <v>3363</v>
      </c>
      <c r="B3670" t="s">
        <v>29</v>
      </c>
      <c r="C3670" t="s">
        <v>3371</v>
      </c>
      <c r="E3670" t="s">
        <v>3371</v>
      </c>
      <c r="G3670">
        <v>4.1435185185185178E-4</v>
      </c>
      <c r="H3670" t="b">
        <v>1</v>
      </c>
      <c r="I3670" t="b">
        <f>G3671&lt;HLOOKUP(B3671,Table7[#All],IF('Time Sheet'!H3671,3,2),FALSE)</f>
        <v>0</v>
      </c>
    </row>
    <row r="3671" spans="1:9" x14ac:dyDescent="0.25">
      <c r="A3671" t="s">
        <v>3363</v>
      </c>
      <c r="B3671" t="s">
        <v>31</v>
      </c>
      <c r="C3671" t="s">
        <v>3036</v>
      </c>
      <c r="E3671" t="s">
        <v>3036</v>
      </c>
      <c r="G3671">
        <v>7.413194444444444E-4</v>
      </c>
      <c r="H3671" t="b">
        <v>1</v>
      </c>
      <c r="I3671" t="e">
        <f>G3672&lt;HLOOKUP(B3672,Table7[#All],IF('Time Sheet'!H3672,3,2),FALSE)</f>
        <v>#N/A</v>
      </c>
    </row>
    <row r="3672" spans="1:9" x14ac:dyDescent="0.25">
      <c r="A3672" t="s">
        <v>3363</v>
      </c>
      <c r="B3672" t="s">
        <v>33</v>
      </c>
      <c r="C3672" t="s">
        <v>3372</v>
      </c>
      <c r="E3672" t="s">
        <v>3372</v>
      </c>
      <c r="G3672">
        <v>8.4803240740740737E-4</v>
      </c>
      <c r="H3672" t="b">
        <v>1</v>
      </c>
      <c r="I3672" t="e">
        <f>G3673&lt;HLOOKUP(B3673,Table7[#All],IF('Time Sheet'!H3673,3,2),FALSE)</f>
        <v>#N/A</v>
      </c>
    </row>
    <row r="3673" spans="1:9" x14ac:dyDescent="0.25">
      <c r="A3673" t="s">
        <v>3363</v>
      </c>
      <c r="B3673" t="s">
        <v>35</v>
      </c>
      <c r="C3673" t="s">
        <v>3373</v>
      </c>
      <c r="E3673" t="s">
        <v>3373</v>
      </c>
      <c r="G3673">
        <v>1.7155092592592591E-3</v>
      </c>
      <c r="H3673" t="b">
        <v>1</v>
      </c>
      <c r="I3673" t="e">
        <f>G3674&lt;HLOOKUP(B3674,Table7[#All],IF('Time Sheet'!H3674,3,2),FALSE)</f>
        <v>#N/A</v>
      </c>
    </row>
    <row r="3674" spans="1:9" x14ac:dyDescent="0.25">
      <c r="A3674" t="s">
        <v>3363</v>
      </c>
      <c r="B3674" t="s">
        <v>37</v>
      </c>
      <c r="C3674" t="s">
        <v>3374</v>
      </c>
      <c r="E3674" t="s">
        <v>3374</v>
      </c>
      <c r="G3674">
        <v>1.9167824074074081E-3</v>
      </c>
      <c r="H3674" t="b">
        <v>1</v>
      </c>
      <c r="I3674" t="e">
        <f>G3675&lt;HLOOKUP(B3675,Table7[#All],IF('Time Sheet'!H3675,3,2),FALSE)</f>
        <v>#N/A</v>
      </c>
    </row>
    <row r="3675" spans="1:9" x14ac:dyDescent="0.25">
      <c r="A3675" t="s">
        <v>3363</v>
      </c>
      <c r="B3675" t="s">
        <v>41</v>
      </c>
      <c r="C3675" t="s">
        <v>3375</v>
      </c>
      <c r="E3675" t="s">
        <v>3375</v>
      </c>
      <c r="G3675">
        <v>3.8078703703703701E-4</v>
      </c>
      <c r="H3675" t="b">
        <v>1</v>
      </c>
      <c r="I3675" t="e">
        <f>G3676&lt;HLOOKUP(B3676,Table7[#All],IF('Time Sheet'!H3676,3,2),FALSE)</f>
        <v>#N/A</v>
      </c>
    </row>
    <row r="3676" spans="1:9" x14ac:dyDescent="0.25">
      <c r="A3676" t="s">
        <v>3363</v>
      </c>
      <c r="B3676" t="s">
        <v>43</v>
      </c>
      <c r="C3676" t="s">
        <v>3376</v>
      </c>
      <c r="E3676" t="s">
        <v>3376</v>
      </c>
      <c r="G3676">
        <v>4.4236111111111109E-4</v>
      </c>
      <c r="H3676" t="b">
        <v>1</v>
      </c>
      <c r="I3676" t="b">
        <f>G3677&lt;HLOOKUP(B3677,Table7[#All],IF('Time Sheet'!H3677,3,2),FALSE)</f>
        <v>0</v>
      </c>
    </row>
    <row r="3677" spans="1:9" x14ac:dyDescent="0.25">
      <c r="A3677" t="s">
        <v>3363</v>
      </c>
      <c r="B3677" t="s">
        <v>45</v>
      </c>
      <c r="C3677" t="s">
        <v>3377</v>
      </c>
      <c r="E3677" t="s">
        <v>3377</v>
      </c>
      <c r="G3677">
        <v>8.0266203703703695E-4</v>
      </c>
      <c r="H3677" t="b">
        <v>1</v>
      </c>
      <c r="I3677" t="e">
        <f>G3678&lt;HLOOKUP(B3678,Table7[#All],IF('Time Sheet'!H3678,3,2),FALSE)</f>
        <v>#N/A</v>
      </c>
    </row>
    <row r="3678" spans="1:9" x14ac:dyDescent="0.25">
      <c r="A3678" t="s">
        <v>3363</v>
      </c>
      <c r="B3678" t="s">
        <v>47</v>
      </c>
      <c r="C3678" t="s">
        <v>3378</v>
      </c>
      <c r="E3678" t="s">
        <v>3378</v>
      </c>
      <c r="G3678">
        <v>9.3263888888888888E-4</v>
      </c>
      <c r="H3678" t="b">
        <v>1</v>
      </c>
      <c r="I3678" t="e">
        <f>G3679&lt;HLOOKUP(B3679,Table7[#All],IF('Time Sheet'!H3679,3,2),FALSE)</f>
        <v>#N/A</v>
      </c>
    </row>
    <row r="3679" spans="1:9" x14ac:dyDescent="0.25">
      <c r="A3679" t="s">
        <v>3363</v>
      </c>
      <c r="B3679" t="s">
        <v>49</v>
      </c>
      <c r="C3679" t="s">
        <v>3379</v>
      </c>
      <c r="E3679" t="s">
        <v>3379</v>
      </c>
      <c r="G3679">
        <v>1.6443287037037041E-3</v>
      </c>
      <c r="H3679" t="b">
        <v>1</v>
      </c>
      <c r="I3679" t="e">
        <f>G3680&lt;HLOOKUP(B3680,Table7[#All],IF('Time Sheet'!H3680,3,2),FALSE)</f>
        <v>#N/A</v>
      </c>
    </row>
    <row r="3680" spans="1:9" x14ac:dyDescent="0.25">
      <c r="A3680" t="s">
        <v>3363</v>
      </c>
      <c r="B3680" t="s">
        <v>51</v>
      </c>
      <c r="C3680" t="s">
        <v>3380</v>
      </c>
      <c r="E3680" t="s">
        <v>3380</v>
      </c>
      <c r="G3680">
        <v>2.162037037037037E-3</v>
      </c>
      <c r="H3680" t="b">
        <v>1</v>
      </c>
      <c r="I3680" t="e">
        <f>G3681&lt;HLOOKUP(B3681,Table7[#All],IF('Time Sheet'!H3681,3,2),FALSE)</f>
        <v>#N/A</v>
      </c>
    </row>
    <row r="3681" spans="1:9" x14ac:dyDescent="0.25">
      <c r="A3681" t="s">
        <v>3363</v>
      </c>
      <c r="B3681" t="s">
        <v>55</v>
      </c>
      <c r="C3681" t="s">
        <v>3084</v>
      </c>
      <c r="E3681" t="s">
        <v>3084</v>
      </c>
      <c r="G3681">
        <v>2.9976851851851849E-4</v>
      </c>
      <c r="H3681" t="b">
        <v>1</v>
      </c>
      <c r="I3681" t="e">
        <f>G3682&lt;HLOOKUP(B3682,Table7[#All],IF('Time Sheet'!H3682,3,2),FALSE)</f>
        <v>#N/A</v>
      </c>
    </row>
    <row r="3682" spans="1:9" x14ac:dyDescent="0.25">
      <c r="A3682" t="s">
        <v>3363</v>
      </c>
      <c r="B3682" t="s">
        <v>57</v>
      </c>
      <c r="C3682" t="s">
        <v>2870</v>
      </c>
      <c r="E3682" t="s">
        <v>2870</v>
      </c>
      <c r="G3682">
        <v>3.5092592592592592E-4</v>
      </c>
      <c r="H3682" t="b">
        <v>1</v>
      </c>
      <c r="I3682" t="b">
        <f>G3683&lt;HLOOKUP(B3683,Table7[#All],IF('Time Sheet'!H3683,3,2),FALSE)</f>
        <v>0</v>
      </c>
    </row>
    <row r="3683" spans="1:9" x14ac:dyDescent="0.25">
      <c r="A3683" t="s">
        <v>3363</v>
      </c>
      <c r="B3683" t="s">
        <v>59</v>
      </c>
      <c r="C3683" t="s">
        <v>3381</v>
      </c>
      <c r="E3683" t="s">
        <v>3381</v>
      </c>
      <c r="G3683">
        <v>6.5509259259259264E-4</v>
      </c>
      <c r="H3683" t="b">
        <v>1</v>
      </c>
      <c r="I3683" t="e">
        <f>G3684&lt;HLOOKUP(B3684,Table7[#All],IF('Time Sheet'!H3684,3,2),FALSE)</f>
        <v>#N/A</v>
      </c>
    </row>
    <row r="3684" spans="1:9" x14ac:dyDescent="0.25">
      <c r="A3684" t="s">
        <v>3363</v>
      </c>
      <c r="B3684" t="s">
        <v>61</v>
      </c>
      <c r="C3684" t="s">
        <v>3382</v>
      </c>
      <c r="E3684" t="s">
        <v>3382</v>
      </c>
      <c r="G3684">
        <v>7.70138888888889E-4</v>
      </c>
      <c r="H3684" t="b">
        <v>1</v>
      </c>
      <c r="I3684" t="e">
        <f>G3685&lt;HLOOKUP(B3685,Table7[#All],IF('Time Sheet'!H3685,3,2),FALSE)</f>
        <v>#N/A</v>
      </c>
    </row>
    <row r="3685" spans="1:9" x14ac:dyDescent="0.25">
      <c r="A3685" t="s">
        <v>3363</v>
      </c>
      <c r="B3685" t="s">
        <v>63</v>
      </c>
      <c r="C3685" t="s">
        <v>852</v>
      </c>
      <c r="E3685" t="s">
        <v>852</v>
      </c>
      <c r="G3685">
        <v>1.4626157407407411E-3</v>
      </c>
      <c r="H3685" t="b">
        <v>1</v>
      </c>
      <c r="I3685" t="e">
        <f>G3686&lt;HLOOKUP(B3686,Table7[#All],IF('Time Sheet'!H3686,3,2),FALSE)</f>
        <v>#N/A</v>
      </c>
    </row>
    <row r="3686" spans="1:9" x14ac:dyDescent="0.25">
      <c r="A3686" t="s">
        <v>3363</v>
      </c>
      <c r="B3686" t="s">
        <v>65</v>
      </c>
      <c r="C3686" t="s">
        <v>3383</v>
      </c>
      <c r="E3686" t="s">
        <v>3383</v>
      </c>
      <c r="G3686">
        <v>1.953703703703704E-3</v>
      </c>
      <c r="H3686" t="b">
        <v>1</v>
      </c>
      <c r="I3686" t="e">
        <f>G3687&lt;HLOOKUP(B3687,Table7[#All],IF('Time Sheet'!H3687,3,2),FALSE)</f>
        <v>#N/A</v>
      </c>
    </row>
    <row r="3687" spans="1:9" x14ac:dyDescent="0.25">
      <c r="A3687" t="s">
        <v>3363</v>
      </c>
      <c r="B3687" t="s">
        <v>67</v>
      </c>
      <c r="C3687" t="s">
        <v>3384</v>
      </c>
      <c r="E3687" t="s">
        <v>3384</v>
      </c>
      <c r="G3687">
        <v>6.9618055555555557E-4</v>
      </c>
      <c r="H3687" t="b">
        <v>1</v>
      </c>
      <c r="I3687" t="b">
        <f>G3688&lt;HLOOKUP(B3688,Table7[#All],IF('Time Sheet'!H3688,3,2),FALSE)</f>
        <v>0</v>
      </c>
    </row>
    <row r="3688" spans="1:9" x14ac:dyDescent="0.25">
      <c r="A3688" t="s">
        <v>3363</v>
      </c>
      <c r="B3688" t="s">
        <v>69</v>
      </c>
      <c r="C3688" t="s">
        <v>3385</v>
      </c>
      <c r="E3688" t="s">
        <v>3385</v>
      </c>
      <c r="G3688">
        <v>1.5008101851851851E-3</v>
      </c>
      <c r="H3688" t="b">
        <v>1</v>
      </c>
      <c r="I3688" t="e">
        <f>G3689&lt;HLOOKUP(B3689,Table7[#All],IF('Time Sheet'!H3689,3,2),FALSE)</f>
        <v>#N/A</v>
      </c>
    </row>
    <row r="3689" spans="1:9" x14ac:dyDescent="0.25">
      <c r="A3689" t="s">
        <v>3363</v>
      </c>
      <c r="B3689" t="s">
        <v>71</v>
      </c>
      <c r="C3689" t="s">
        <v>3090</v>
      </c>
      <c r="E3689" t="s">
        <v>3090</v>
      </c>
      <c r="G3689">
        <v>1.738194444444445E-3</v>
      </c>
      <c r="H3689" t="b">
        <v>1</v>
      </c>
      <c r="I3689" t="e">
        <f>G3690&lt;HLOOKUP(B3690,Table7[#All],IF('Time Sheet'!H3690,3,2),FALSE)</f>
        <v>#N/A</v>
      </c>
    </row>
    <row r="3690" spans="1:9" x14ac:dyDescent="0.25">
      <c r="A3690" t="s">
        <v>3363</v>
      </c>
      <c r="B3690" t="s">
        <v>73</v>
      </c>
      <c r="C3690" t="s">
        <v>3386</v>
      </c>
      <c r="E3690" t="s">
        <v>3386</v>
      </c>
      <c r="G3690">
        <v>3.240046296296296E-3</v>
      </c>
      <c r="H3690" t="b">
        <v>1</v>
      </c>
      <c r="I3690" t="e">
        <f>G3691&lt;HLOOKUP(B3691,Table7[#All],IF('Time Sheet'!H3691,3,2),FALSE)</f>
        <v>#N/A</v>
      </c>
    </row>
    <row r="3691" spans="1:9" x14ac:dyDescent="0.25">
      <c r="A3691" t="s">
        <v>3363</v>
      </c>
      <c r="B3691" t="s">
        <v>75</v>
      </c>
      <c r="C3691" t="s">
        <v>3387</v>
      </c>
      <c r="E3691" t="s">
        <v>3387</v>
      </c>
      <c r="G3691">
        <v>3.9695601851851853E-3</v>
      </c>
      <c r="H3691" t="b">
        <v>1</v>
      </c>
      <c r="I3691" t="e">
        <f>G3692&lt;HLOOKUP(B3692,Table7[#All],IF('Time Sheet'!H3692,3,2),FALSE)</f>
        <v>#N/A</v>
      </c>
    </row>
    <row r="3692" spans="1:9" x14ac:dyDescent="0.25">
      <c r="A3692" t="s">
        <v>3363</v>
      </c>
      <c r="B3692" t="s">
        <v>1079</v>
      </c>
      <c r="C3692" t="s">
        <v>3115</v>
      </c>
      <c r="E3692" t="s">
        <v>3115</v>
      </c>
      <c r="G3692">
        <v>3.2523148148148152E-4</v>
      </c>
      <c r="H3692" t="b">
        <v>1</v>
      </c>
      <c r="I3692" t="e">
        <f>G3693&lt;HLOOKUP(B3693,Table7[#All],IF('Time Sheet'!H3693,3,2),FALSE)</f>
        <v>#N/A</v>
      </c>
    </row>
    <row r="3693" spans="1:9" x14ac:dyDescent="0.25">
      <c r="A3693" t="s">
        <v>3388</v>
      </c>
      <c r="B3693" t="s">
        <v>1</v>
      </c>
      <c r="C3693" t="s">
        <v>511</v>
      </c>
      <c r="E3693" t="s">
        <v>511</v>
      </c>
      <c r="G3693">
        <v>2.3831018518518521E-4</v>
      </c>
      <c r="H3693" t="b">
        <v>1</v>
      </c>
      <c r="I3693" t="b">
        <f>G3694&lt;HLOOKUP(B3694,Table7[#All],IF('Time Sheet'!H3694,3,2),FALSE)</f>
        <v>0</v>
      </c>
    </row>
    <row r="3694" spans="1:9" x14ac:dyDescent="0.25">
      <c r="A3694" t="s">
        <v>3388</v>
      </c>
      <c r="B3694" t="s">
        <v>3</v>
      </c>
      <c r="C3694" t="s">
        <v>1159</v>
      </c>
      <c r="E3694" t="s">
        <v>1159</v>
      </c>
      <c r="G3694">
        <v>3.2037037037037038E-4</v>
      </c>
      <c r="H3694" t="b">
        <v>1</v>
      </c>
      <c r="I3694" t="e">
        <f>G3695&lt;HLOOKUP(B3695,Table7[#All],IF('Time Sheet'!H3695,3,2),FALSE)</f>
        <v>#N/A</v>
      </c>
    </row>
    <row r="3695" spans="1:9" x14ac:dyDescent="0.25">
      <c r="A3695" t="s">
        <v>3388</v>
      </c>
      <c r="B3695" t="s">
        <v>5</v>
      </c>
      <c r="C3695" t="s">
        <v>2329</v>
      </c>
      <c r="E3695" t="s">
        <v>2329</v>
      </c>
      <c r="G3695">
        <v>3.5231481481481491E-4</v>
      </c>
      <c r="H3695" t="b">
        <v>1</v>
      </c>
      <c r="I3695" t="b">
        <f>G3696&lt;HLOOKUP(B3696,Table7[#All],IF('Time Sheet'!H3696,3,2),FALSE)</f>
        <v>0</v>
      </c>
    </row>
    <row r="3696" spans="1:9" x14ac:dyDescent="0.25">
      <c r="A3696" t="s">
        <v>3388</v>
      </c>
      <c r="B3696" t="s">
        <v>7</v>
      </c>
      <c r="C3696" t="s">
        <v>731</v>
      </c>
      <c r="E3696" t="s">
        <v>731</v>
      </c>
      <c r="G3696">
        <v>6.8692129629629626E-4</v>
      </c>
      <c r="H3696" t="b">
        <v>1</v>
      </c>
      <c r="I3696" t="e">
        <f>G3697&lt;HLOOKUP(B3697,Table7[#All],IF('Time Sheet'!H3697,3,2),FALSE)</f>
        <v>#N/A</v>
      </c>
    </row>
    <row r="3697" spans="1:9" x14ac:dyDescent="0.25">
      <c r="A3697" t="s">
        <v>3388</v>
      </c>
      <c r="B3697" t="s">
        <v>9</v>
      </c>
      <c r="C3697" t="s">
        <v>1880</v>
      </c>
      <c r="E3697" t="s">
        <v>1880</v>
      </c>
      <c r="G3697">
        <v>7.2754629629629634E-4</v>
      </c>
      <c r="H3697" t="b">
        <v>1</v>
      </c>
      <c r="I3697" t="b">
        <f>G3698&lt;HLOOKUP(B3698,Table7[#All],IF('Time Sheet'!H3698,3,2),FALSE)</f>
        <v>0</v>
      </c>
    </row>
    <row r="3698" spans="1:9" x14ac:dyDescent="0.25">
      <c r="A3698" t="s">
        <v>3388</v>
      </c>
      <c r="B3698" t="s">
        <v>11</v>
      </c>
      <c r="C3698" t="s">
        <v>2126</v>
      </c>
      <c r="E3698" t="s">
        <v>2126</v>
      </c>
      <c r="G3698">
        <v>1.423148148148148E-3</v>
      </c>
      <c r="H3698" t="b">
        <v>1</v>
      </c>
      <c r="I3698" t="e">
        <f>G3699&lt;HLOOKUP(B3699,Table7[#All],IF('Time Sheet'!H3699,3,2),FALSE)</f>
        <v>#N/A</v>
      </c>
    </row>
    <row r="3699" spans="1:9" x14ac:dyDescent="0.25">
      <c r="A3699" t="s">
        <v>3388</v>
      </c>
      <c r="B3699" t="s">
        <v>13</v>
      </c>
      <c r="C3699" t="s">
        <v>3389</v>
      </c>
      <c r="E3699" t="s">
        <v>3389</v>
      </c>
      <c r="G3699">
        <v>1.5469907407407409E-3</v>
      </c>
      <c r="H3699" t="b">
        <v>1</v>
      </c>
      <c r="I3699" t="e">
        <f>G3700&lt;HLOOKUP(B3700,Table7[#All],IF('Time Sheet'!H3700,3,2),FALSE)</f>
        <v>#N/A</v>
      </c>
    </row>
    <row r="3700" spans="1:9" x14ac:dyDescent="0.25">
      <c r="A3700" t="s">
        <v>3388</v>
      </c>
      <c r="B3700" t="s">
        <v>15</v>
      </c>
      <c r="C3700" t="s">
        <v>3390</v>
      </c>
      <c r="E3700" t="s">
        <v>3390</v>
      </c>
      <c r="G3700">
        <v>3.2167824074074069E-3</v>
      </c>
      <c r="H3700" t="b">
        <v>1</v>
      </c>
      <c r="I3700" t="b">
        <f>G3701&lt;HLOOKUP(B3701,Table7[#All],IF('Time Sheet'!H3701,3,2),FALSE)</f>
        <v>0</v>
      </c>
    </row>
    <row r="3701" spans="1:9" x14ac:dyDescent="0.25">
      <c r="A3701" t="s">
        <v>3388</v>
      </c>
      <c r="B3701" t="s">
        <v>17</v>
      </c>
      <c r="C3701" t="s">
        <v>3391</v>
      </c>
      <c r="E3701" t="s">
        <v>3391</v>
      </c>
      <c r="G3701">
        <v>3.7422453703703702E-3</v>
      </c>
      <c r="H3701" t="b">
        <v>1</v>
      </c>
      <c r="I3701" t="e">
        <f>G3702&lt;HLOOKUP(B3702,Table7[#All],IF('Time Sheet'!H3702,3,2),FALSE)</f>
        <v>#N/A</v>
      </c>
    </row>
    <row r="3702" spans="1:9" x14ac:dyDescent="0.25">
      <c r="A3702" t="s">
        <v>3388</v>
      </c>
      <c r="B3702" t="s">
        <v>19</v>
      </c>
      <c r="C3702" t="s">
        <v>3392</v>
      </c>
      <c r="E3702" t="s">
        <v>3392</v>
      </c>
      <c r="G3702">
        <v>6.6344907407407411E-3</v>
      </c>
      <c r="H3702" t="b">
        <v>1</v>
      </c>
      <c r="I3702" t="e">
        <f>G3703&lt;HLOOKUP(B3703,Table7[#All],IF('Time Sheet'!H3703,3,2),FALSE)</f>
        <v>#N/A</v>
      </c>
    </row>
    <row r="3703" spans="1:9" x14ac:dyDescent="0.25">
      <c r="A3703" t="s">
        <v>3388</v>
      </c>
      <c r="B3703" t="s">
        <v>21</v>
      </c>
      <c r="C3703" t="s">
        <v>3393</v>
      </c>
      <c r="E3703" t="s">
        <v>3393</v>
      </c>
      <c r="G3703">
        <v>7.8910879629629626E-3</v>
      </c>
      <c r="H3703" t="b">
        <v>1</v>
      </c>
      <c r="I3703" t="e">
        <f>G3704&lt;HLOOKUP(B3704,Table7[#All],IF('Time Sheet'!H3704,3,2),FALSE)</f>
        <v>#N/A</v>
      </c>
    </row>
    <row r="3704" spans="1:9" x14ac:dyDescent="0.25">
      <c r="A3704" t="s">
        <v>3388</v>
      </c>
      <c r="B3704" t="s">
        <v>23</v>
      </c>
      <c r="C3704" t="s">
        <v>3394</v>
      </c>
      <c r="E3704" t="s">
        <v>3394</v>
      </c>
      <c r="G3704">
        <v>1.278449074074074E-2</v>
      </c>
      <c r="H3704" t="b">
        <v>1</v>
      </c>
      <c r="I3704" t="e">
        <f>G3705&lt;HLOOKUP(B3705,Table7[#All],IF('Time Sheet'!H3705,3,2),FALSE)</f>
        <v>#N/A</v>
      </c>
    </row>
    <row r="3705" spans="1:9" x14ac:dyDescent="0.25">
      <c r="A3705" t="s">
        <v>3388</v>
      </c>
      <c r="B3705" t="s">
        <v>25</v>
      </c>
      <c r="C3705" t="s">
        <v>3395</v>
      </c>
      <c r="E3705" t="s">
        <v>3395</v>
      </c>
      <c r="G3705">
        <v>1.2998148148148149E-2</v>
      </c>
      <c r="H3705" t="b">
        <v>1</v>
      </c>
      <c r="I3705" t="e">
        <f>G3706&lt;HLOOKUP(B3706,Table7[#All],IF('Time Sheet'!H3706,3,2),FALSE)</f>
        <v>#N/A</v>
      </c>
    </row>
    <row r="3706" spans="1:9" x14ac:dyDescent="0.25">
      <c r="A3706" t="s">
        <v>3388</v>
      </c>
      <c r="B3706" t="s">
        <v>126</v>
      </c>
      <c r="C3706" t="s">
        <v>3396</v>
      </c>
      <c r="E3706" t="s">
        <v>3396</v>
      </c>
      <c r="G3706">
        <v>2.5659722222222219E-4</v>
      </c>
      <c r="H3706" t="b">
        <v>1</v>
      </c>
      <c r="I3706" t="e">
        <f>G3707&lt;HLOOKUP(B3707,Table7[#All],IF('Time Sheet'!H3707,3,2),FALSE)</f>
        <v>#N/A</v>
      </c>
    </row>
    <row r="3707" spans="1:9" x14ac:dyDescent="0.25">
      <c r="A3707" t="s">
        <v>3388</v>
      </c>
      <c r="B3707" t="s">
        <v>27</v>
      </c>
      <c r="C3707" t="s">
        <v>3397</v>
      </c>
      <c r="E3707" t="s">
        <v>3397</v>
      </c>
      <c r="G3707">
        <v>3.9803240740740738E-4</v>
      </c>
      <c r="H3707" t="b">
        <v>1</v>
      </c>
      <c r="I3707" t="e">
        <f>G3708&lt;HLOOKUP(B3708,Table7[#All],IF('Time Sheet'!H3708,3,2),FALSE)</f>
        <v>#N/A</v>
      </c>
    </row>
    <row r="3708" spans="1:9" x14ac:dyDescent="0.25">
      <c r="A3708" t="s">
        <v>3388</v>
      </c>
      <c r="B3708" t="s">
        <v>29</v>
      </c>
      <c r="C3708" t="s">
        <v>3398</v>
      </c>
      <c r="E3708" t="s">
        <v>3398</v>
      </c>
      <c r="G3708">
        <v>4.5381944444444452E-4</v>
      </c>
      <c r="H3708" t="b">
        <v>1</v>
      </c>
      <c r="I3708" t="b">
        <f>G3709&lt;HLOOKUP(B3709,Table7[#All],IF('Time Sheet'!H3709,3,2),FALSE)</f>
        <v>0</v>
      </c>
    </row>
    <row r="3709" spans="1:9" x14ac:dyDescent="0.25">
      <c r="A3709" t="s">
        <v>3388</v>
      </c>
      <c r="B3709" t="s">
        <v>31</v>
      </c>
      <c r="C3709" t="s">
        <v>3399</v>
      </c>
      <c r="E3709" t="s">
        <v>3399</v>
      </c>
      <c r="G3709">
        <v>8.821759259259259E-4</v>
      </c>
      <c r="H3709" t="b">
        <v>1</v>
      </c>
      <c r="I3709" t="e">
        <f>G3710&lt;HLOOKUP(B3710,Table7[#All],IF('Time Sheet'!H3710,3,2),FALSE)</f>
        <v>#N/A</v>
      </c>
    </row>
    <row r="3710" spans="1:9" x14ac:dyDescent="0.25">
      <c r="A3710" t="s">
        <v>3388</v>
      </c>
      <c r="B3710" t="s">
        <v>33</v>
      </c>
      <c r="C3710" t="s">
        <v>3400</v>
      </c>
      <c r="E3710" t="s">
        <v>3400</v>
      </c>
      <c r="G3710">
        <v>9.0879629629629622E-4</v>
      </c>
      <c r="H3710" t="b">
        <v>1</v>
      </c>
      <c r="I3710" t="e">
        <f>G3711&lt;HLOOKUP(B3711,Table7[#All],IF('Time Sheet'!H3711,3,2),FALSE)</f>
        <v>#N/A</v>
      </c>
    </row>
    <row r="3711" spans="1:9" x14ac:dyDescent="0.25">
      <c r="A3711" t="s">
        <v>3388</v>
      </c>
      <c r="B3711" t="s">
        <v>35</v>
      </c>
      <c r="C3711" t="s">
        <v>3401</v>
      </c>
      <c r="E3711" t="s">
        <v>3401</v>
      </c>
      <c r="G3711">
        <v>1.78275462962963E-3</v>
      </c>
      <c r="H3711" t="b">
        <v>1</v>
      </c>
      <c r="I3711" t="e">
        <f>G3712&lt;HLOOKUP(B3712,Table7[#All],IF('Time Sheet'!H3712,3,2),FALSE)</f>
        <v>#N/A</v>
      </c>
    </row>
    <row r="3712" spans="1:9" x14ac:dyDescent="0.25">
      <c r="A3712" t="s">
        <v>3388</v>
      </c>
      <c r="B3712" t="s">
        <v>39</v>
      </c>
      <c r="C3712" t="s">
        <v>3402</v>
      </c>
      <c r="E3712" t="s">
        <v>3402</v>
      </c>
      <c r="G3712">
        <v>2.6921296296296301E-4</v>
      </c>
      <c r="H3712" t="b">
        <v>1</v>
      </c>
      <c r="I3712" t="e">
        <f>G3713&lt;HLOOKUP(B3713,Table7[#All],IF('Time Sheet'!H3713,3,2),FALSE)</f>
        <v>#N/A</v>
      </c>
    </row>
    <row r="3713" spans="1:9" x14ac:dyDescent="0.25">
      <c r="A3713" t="s">
        <v>3388</v>
      </c>
      <c r="B3713" t="s">
        <v>41</v>
      </c>
      <c r="C3713" t="s">
        <v>3403</v>
      </c>
      <c r="E3713" t="s">
        <v>3403</v>
      </c>
      <c r="G3713">
        <v>4.5034722222222221E-4</v>
      </c>
      <c r="H3713" t="b">
        <v>1</v>
      </c>
      <c r="I3713" t="e">
        <f>G3714&lt;HLOOKUP(B3714,Table7[#All],IF('Time Sheet'!H3714,3,2),FALSE)</f>
        <v>#N/A</v>
      </c>
    </row>
    <row r="3714" spans="1:9" x14ac:dyDescent="0.25">
      <c r="A3714" t="s">
        <v>3388</v>
      </c>
      <c r="B3714" t="s">
        <v>43</v>
      </c>
      <c r="C3714" t="s">
        <v>3404</v>
      </c>
      <c r="E3714" t="s">
        <v>3404</v>
      </c>
      <c r="G3714">
        <v>4.8113425925925928E-4</v>
      </c>
      <c r="H3714" t="b">
        <v>1</v>
      </c>
      <c r="I3714" t="b">
        <f>G3715&lt;HLOOKUP(B3715,Table7[#All],IF('Time Sheet'!H3715,3,2),FALSE)</f>
        <v>0</v>
      </c>
    </row>
    <row r="3715" spans="1:9" x14ac:dyDescent="0.25">
      <c r="A3715" t="s">
        <v>3388</v>
      </c>
      <c r="B3715" t="s">
        <v>45</v>
      </c>
      <c r="C3715" t="s">
        <v>3405</v>
      </c>
      <c r="E3715" t="s">
        <v>3405</v>
      </c>
      <c r="G3715">
        <v>9.4236111111111116E-4</v>
      </c>
      <c r="H3715" t="b">
        <v>1</v>
      </c>
      <c r="I3715" t="e">
        <f>G3716&lt;HLOOKUP(B3716,Table7[#All],IF('Time Sheet'!H3716,3,2),FALSE)</f>
        <v>#N/A</v>
      </c>
    </row>
    <row r="3716" spans="1:9" x14ac:dyDescent="0.25">
      <c r="A3716" t="s">
        <v>3388</v>
      </c>
      <c r="B3716" t="s">
        <v>47</v>
      </c>
      <c r="C3716" t="s">
        <v>3406</v>
      </c>
      <c r="E3716" t="s">
        <v>3406</v>
      </c>
      <c r="G3716">
        <v>9.9895833333333325E-4</v>
      </c>
      <c r="H3716" t="b">
        <v>1</v>
      </c>
      <c r="I3716" t="e">
        <f>G3717&lt;HLOOKUP(B3717,Table7[#All],IF('Time Sheet'!H3717,3,2),FALSE)</f>
        <v>#N/A</v>
      </c>
    </row>
    <row r="3717" spans="1:9" x14ac:dyDescent="0.25">
      <c r="A3717" t="s">
        <v>3388</v>
      </c>
      <c r="B3717" t="s">
        <v>49</v>
      </c>
      <c r="C3717" t="s">
        <v>3407</v>
      </c>
      <c r="E3717" t="s">
        <v>3407</v>
      </c>
      <c r="G3717">
        <v>2.0568287037037039E-3</v>
      </c>
      <c r="H3717" t="b">
        <v>1</v>
      </c>
      <c r="I3717" t="e">
        <f>G3718&lt;HLOOKUP(B3718,Table7[#All],IF('Time Sheet'!H3718,3,2),FALSE)</f>
        <v>#N/A</v>
      </c>
    </row>
    <row r="3718" spans="1:9" x14ac:dyDescent="0.25">
      <c r="A3718" t="s">
        <v>3388</v>
      </c>
      <c r="B3718" t="s">
        <v>51</v>
      </c>
      <c r="C3718" t="s">
        <v>3408</v>
      </c>
      <c r="E3718" t="s">
        <v>3408</v>
      </c>
      <c r="G3718">
        <v>2.174652777777778E-3</v>
      </c>
      <c r="H3718" t="b">
        <v>1</v>
      </c>
      <c r="I3718" t="e">
        <f>G3719&lt;HLOOKUP(B3719,Table7[#All],IF('Time Sheet'!H3719,3,2),FALSE)</f>
        <v>#N/A</v>
      </c>
    </row>
    <row r="3719" spans="1:9" x14ac:dyDescent="0.25">
      <c r="A3719" t="s">
        <v>3388</v>
      </c>
      <c r="B3719" t="s">
        <v>53</v>
      </c>
      <c r="C3719" t="s">
        <v>788</v>
      </c>
      <c r="E3719" t="s">
        <v>788</v>
      </c>
      <c r="G3719">
        <v>2.1458333333333331E-4</v>
      </c>
      <c r="H3719" t="b">
        <v>1</v>
      </c>
      <c r="I3719" t="e">
        <f>G3720&lt;HLOOKUP(B3720,Table7[#All],IF('Time Sheet'!H3720,3,2),FALSE)</f>
        <v>#N/A</v>
      </c>
    </row>
    <row r="3720" spans="1:9" x14ac:dyDescent="0.25">
      <c r="A3720" t="s">
        <v>3388</v>
      </c>
      <c r="B3720" t="s">
        <v>55</v>
      </c>
      <c r="C3720" t="s">
        <v>309</v>
      </c>
      <c r="E3720" t="s">
        <v>309</v>
      </c>
      <c r="G3720">
        <v>3.435185185185185E-4</v>
      </c>
      <c r="H3720" t="b">
        <v>1</v>
      </c>
      <c r="I3720" t="e">
        <f>G3721&lt;HLOOKUP(B3721,Table7[#All],IF('Time Sheet'!H3721,3,2),FALSE)</f>
        <v>#N/A</v>
      </c>
    </row>
    <row r="3721" spans="1:9" x14ac:dyDescent="0.25">
      <c r="A3721" t="s">
        <v>3388</v>
      </c>
      <c r="B3721" t="s">
        <v>57</v>
      </c>
      <c r="C3721" t="s">
        <v>3409</v>
      </c>
      <c r="E3721" t="s">
        <v>3409</v>
      </c>
      <c r="G3721">
        <v>3.8530092592592593E-4</v>
      </c>
      <c r="H3721" t="b">
        <v>1</v>
      </c>
      <c r="I3721" t="b">
        <f>G3722&lt;HLOOKUP(B3722,Table7[#All],IF('Time Sheet'!H3722,3,2),FALSE)</f>
        <v>0</v>
      </c>
    </row>
    <row r="3722" spans="1:9" x14ac:dyDescent="0.25">
      <c r="A3722" t="s">
        <v>3388</v>
      </c>
      <c r="B3722" t="s">
        <v>59</v>
      </c>
      <c r="C3722" t="s">
        <v>3410</v>
      </c>
      <c r="E3722" t="s">
        <v>3410</v>
      </c>
      <c r="G3722">
        <v>7.4629629629629633E-4</v>
      </c>
      <c r="H3722" t="b">
        <v>1</v>
      </c>
      <c r="I3722" t="e">
        <f>G3723&lt;HLOOKUP(B3723,Table7[#All],IF('Time Sheet'!H3723,3,2),FALSE)</f>
        <v>#N/A</v>
      </c>
    </row>
    <row r="3723" spans="1:9" x14ac:dyDescent="0.25">
      <c r="A3723" t="s">
        <v>3388</v>
      </c>
      <c r="B3723" t="s">
        <v>61</v>
      </c>
      <c r="C3723" t="s">
        <v>3358</v>
      </c>
      <c r="E3723" t="s">
        <v>3358</v>
      </c>
      <c r="G3723">
        <v>8.3206018518518514E-4</v>
      </c>
      <c r="H3723" t="b">
        <v>1</v>
      </c>
      <c r="I3723" t="e">
        <f>G3724&lt;HLOOKUP(B3724,Table7[#All],IF('Time Sheet'!H3724,3,2),FALSE)</f>
        <v>#N/A</v>
      </c>
    </row>
    <row r="3724" spans="1:9" x14ac:dyDescent="0.25">
      <c r="A3724" t="s">
        <v>3388</v>
      </c>
      <c r="B3724" t="s">
        <v>63</v>
      </c>
      <c r="C3724" t="s">
        <v>3411</v>
      </c>
      <c r="E3724" t="s">
        <v>3411</v>
      </c>
      <c r="G3724">
        <v>1.609722222222222E-3</v>
      </c>
      <c r="H3724" t="b">
        <v>1</v>
      </c>
      <c r="I3724" t="e">
        <f>G3725&lt;HLOOKUP(B3725,Table7[#All],IF('Time Sheet'!H3725,3,2),FALSE)</f>
        <v>#N/A</v>
      </c>
    </row>
    <row r="3725" spans="1:9" x14ac:dyDescent="0.25">
      <c r="A3725" t="s">
        <v>3388</v>
      </c>
      <c r="B3725" t="s">
        <v>65</v>
      </c>
      <c r="C3725" t="s">
        <v>3412</v>
      </c>
      <c r="E3725" t="s">
        <v>3412</v>
      </c>
      <c r="G3725">
        <v>1.7875E-3</v>
      </c>
      <c r="H3725" t="b">
        <v>1</v>
      </c>
      <c r="I3725" t="e">
        <f>G3726&lt;HLOOKUP(B3726,Table7[#All],IF('Time Sheet'!H3726,3,2),FALSE)</f>
        <v>#N/A</v>
      </c>
    </row>
    <row r="3726" spans="1:9" x14ac:dyDescent="0.25">
      <c r="A3726" t="s">
        <v>3388</v>
      </c>
      <c r="B3726" t="s">
        <v>67</v>
      </c>
      <c r="C3726" t="s">
        <v>3413</v>
      </c>
      <c r="E3726" t="s">
        <v>3413</v>
      </c>
      <c r="G3726">
        <v>7.9687499999999995E-4</v>
      </c>
      <c r="H3726" t="b">
        <v>1</v>
      </c>
      <c r="I3726" t="b">
        <f>G3727&lt;HLOOKUP(B3727,Table7[#All],IF('Time Sheet'!H3727,3,2),FALSE)</f>
        <v>0</v>
      </c>
    </row>
    <row r="3727" spans="1:9" x14ac:dyDescent="0.25">
      <c r="A3727" t="s">
        <v>3388</v>
      </c>
      <c r="B3727" t="s">
        <v>69</v>
      </c>
      <c r="C3727" t="s">
        <v>3414</v>
      </c>
      <c r="E3727" t="s">
        <v>3414</v>
      </c>
      <c r="G3727">
        <v>1.672685185185185E-3</v>
      </c>
      <c r="H3727" t="b">
        <v>1</v>
      </c>
      <c r="I3727" t="e">
        <f>G3728&lt;HLOOKUP(B3728,Table7[#All],IF('Time Sheet'!H3728,3,2),FALSE)</f>
        <v>#N/A</v>
      </c>
    </row>
    <row r="3728" spans="1:9" x14ac:dyDescent="0.25">
      <c r="A3728" t="s">
        <v>3388</v>
      </c>
      <c r="B3728" t="s">
        <v>71</v>
      </c>
      <c r="C3728" t="s">
        <v>3415</v>
      </c>
      <c r="E3728" t="s">
        <v>3415</v>
      </c>
      <c r="G3728">
        <v>1.80474537037037E-3</v>
      </c>
      <c r="H3728" t="b">
        <v>1</v>
      </c>
      <c r="I3728" t="e">
        <f>G3729&lt;HLOOKUP(B3729,Table7[#All],IF('Time Sheet'!H3729,3,2),FALSE)</f>
        <v>#N/A</v>
      </c>
    </row>
    <row r="3729" spans="1:9" x14ac:dyDescent="0.25">
      <c r="A3729" t="s">
        <v>3388</v>
      </c>
      <c r="B3729" t="s">
        <v>73</v>
      </c>
      <c r="C3729" t="s">
        <v>3416</v>
      </c>
      <c r="E3729" t="s">
        <v>3416</v>
      </c>
      <c r="G3729">
        <v>3.3187500000000001E-3</v>
      </c>
      <c r="H3729" t="b">
        <v>1</v>
      </c>
      <c r="I3729" t="e">
        <f>G3730&lt;HLOOKUP(B3730,Table7[#All],IF('Time Sheet'!H3730,3,2),FALSE)</f>
        <v>#N/A</v>
      </c>
    </row>
    <row r="3730" spans="1:9" x14ac:dyDescent="0.25">
      <c r="A3730" t="s">
        <v>3388</v>
      </c>
      <c r="B3730" t="s">
        <v>75</v>
      </c>
      <c r="C3730" t="s">
        <v>3417</v>
      </c>
      <c r="E3730" t="s">
        <v>3417</v>
      </c>
      <c r="G3730">
        <v>3.7917824074074082E-3</v>
      </c>
      <c r="H3730" t="b">
        <v>1</v>
      </c>
      <c r="I3730" t="e">
        <f>G3731&lt;HLOOKUP(B3731,Table7[#All],IF('Time Sheet'!H3731,3,2),FALSE)</f>
        <v>#N/A</v>
      </c>
    </row>
    <row r="3731" spans="1:9" x14ac:dyDescent="0.25">
      <c r="A3731" t="s">
        <v>3418</v>
      </c>
      <c r="B3731" t="s">
        <v>1</v>
      </c>
      <c r="C3731" t="s">
        <v>394</v>
      </c>
      <c r="E3731" t="s">
        <v>394</v>
      </c>
      <c r="G3731">
        <v>2.1134259259259259E-4</v>
      </c>
      <c r="H3731" t="b">
        <v>1</v>
      </c>
      <c r="I3731" t="b">
        <f>G3732&lt;HLOOKUP(B3732,Table7[#All],IF('Time Sheet'!H3732,3,2),FALSE)</f>
        <v>0</v>
      </c>
    </row>
    <row r="3732" spans="1:9" x14ac:dyDescent="0.25">
      <c r="A3732" t="s">
        <v>3418</v>
      </c>
      <c r="B3732" t="s">
        <v>3</v>
      </c>
      <c r="C3732" t="s">
        <v>3419</v>
      </c>
      <c r="E3732" t="s">
        <v>3419</v>
      </c>
      <c r="G3732">
        <v>2.9340277777777779E-4</v>
      </c>
      <c r="H3732" t="b">
        <v>1</v>
      </c>
      <c r="I3732" t="e">
        <f>G3733&lt;HLOOKUP(B3733,Table7[#All],IF('Time Sheet'!H3733,3,2),FALSE)</f>
        <v>#N/A</v>
      </c>
    </row>
    <row r="3733" spans="1:9" x14ac:dyDescent="0.25">
      <c r="A3733" t="s">
        <v>3418</v>
      </c>
      <c r="B3733" t="s">
        <v>5</v>
      </c>
      <c r="C3733" t="s">
        <v>3420</v>
      </c>
      <c r="E3733" t="s">
        <v>3420</v>
      </c>
      <c r="G3733">
        <v>3.3148148148148148E-4</v>
      </c>
      <c r="H3733" t="b">
        <v>1</v>
      </c>
      <c r="I3733" t="b">
        <f>G3734&lt;HLOOKUP(B3734,Table7[#All],IF('Time Sheet'!H3734,3,2),FALSE)</f>
        <v>0</v>
      </c>
    </row>
    <row r="3734" spans="1:9" x14ac:dyDescent="0.25">
      <c r="A3734" t="s">
        <v>3418</v>
      </c>
      <c r="B3734" t="s">
        <v>7</v>
      </c>
      <c r="C3734" t="s">
        <v>3421</v>
      </c>
      <c r="E3734" t="s">
        <v>3421</v>
      </c>
      <c r="G3734">
        <v>6.15162037037037E-4</v>
      </c>
      <c r="H3734" t="b">
        <v>1</v>
      </c>
      <c r="I3734" t="e">
        <f>G3735&lt;HLOOKUP(B3735,Table7[#All],IF('Time Sheet'!H3735,3,2),FALSE)</f>
        <v>#N/A</v>
      </c>
    </row>
    <row r="3735" spans="1:9" x14ac:dyDescent="0.25">
      <c r="A3735" t="s">
        <v>3418</v>
      </c>
      <c r="B3735" t="s">
        <v>9</v>
      </c>
      <c r="C3735" t="s">
        <v>3422</v>
      </c>
      <c r="E3735" t="s">
        <v>3422</v>
      </c>
      <c r="G3735">
        <v>7.0729166666666662E-4</v>
      </c>
      <c r="H3735" t="b">
        <v>1</v>
      </c>
      <c r="I3735" t="b">
        <f>G3736&lt;HLOOKUP(B3736,Table7[#All],IF('Time Sheet'!H3736,3,2),FALSE)</f>
        <v>0</v>
      </c>
    </row>
    <row r="3736" spans="1:9" x14ac:dyDescent="0.25">
      <c r="A3736" t="s">
        <v>3418</v>
      </c>
      <c r="B3736" t="s">
        <v>11</v>
      </c>
      <c r="C3736" t="s">
        <v>3423</v>
      </c>
      <c r="E3736" t="s">
        <v>3423</v>
      </c>
      <c r="G3736">
        <v>1.3385416666666669E-3</v>
      </c>
      <c r="H3736" t="b">
        <v>1</v>
      </c>
      <c r="I3736" t="e">
        <f>G3737&lt;HLOOKUP(B3737,Table7[#All],IF('Time Sheet'!H3737,3,2),FALSE)</f>
        <v>#N/A</v>
      </c>
    </row>
    <row r="3737" spans="1:9" x14ac:dyDescent="0.25">
      <c r="A3737" t="s">
        <v>3418</v>
      </c>
      <c r="B3737" t="s">
        <v>13</v>
      </c>
      <c r="C3737" t="s">
        <v>3424</v>
      </c>
      <c r="E3737" t="s">
        <v>3424</v>
      </c>
      <c r="G3737">
        <v>1.498726851851852E-3</v>
      </c>
      <c r="H3737" t="b">
        <v>1</v>
      </c>
      <c r="I3737" t="e">
        <f>G3738&lt;HLOOKUP(B3738,Table7[#All],IF('Time Sheet'!H3738,3,2),FALSE)</f>
        <v>#N/A</v>
      </c>
    </row>
    <row r="3738" spans="1:9" x14ac:dyDescent="0.25">
      <c r="A3738" t="s">
        <v>3418</v>
      </c>
      <c r="B3738" t="s">
        <v>15</v>
      </c>
      <c r="C3738" t="s">
        <v>3425</v>
      </c>
      <c r="E3738" t="s">
        <v>3425</v>
      </c>
      <c r="G3738">
        <v>3.2509259259259262E-3</v>
      </c>
      <c r="H3738" t="b">
        <v>1</v>
      </c>
      <c r="I3738" t="b">
        <f>G3739&lt;HLOOKUP(B3739,Table7[#All],IF('Time Sheet'!H3739,3,2),FALSE)</f>
        <v>0</v>
      </c>
    </row>
    <row r="3739" spans="1:9" x14ac:dyDescent="0.25">
      <c r="A3739" t="s">
        <v>3418</v>
      </c>
      <c r="B3739" t="s">
        <v>17</v>
      </c>
      <c r="C3739" t="s">
        <v>3426</v>
      </c>
      <c r="E3739" t="s">
        <v>3426</v>
      </c>
      <c r="G3739">
        <v>3.600115740740741E-3</v>
      </c>
      <c r="H3739" t="b">
        <v>1</v>
      </c>
      <c r="I3739" t="e">
        <f>G3740&lt;HLOOKUP(B3740,Table7[#All],IF('Time Sheet'!H3740,3,2),FALSE)</f>
        <v>#N/A</v>
      </c>
    </row>
    <row r="3740" spans="1:9" x14ac:dyDescent="0.25">
      <c r="A3740" t="s">
        <v>3418</v>
      </c>
      <c r="B3740" t="s">
        <v>19</v>
      </c>
      <c r="C3740" t="s">
        <v>3427</v>
      </c>
      <c r="E3740" t="s">
        <v>3427</v>
      </c>
      <c r="G3740">
        <v>6.9917824074074066E-3</v>
      </c>
      <c r="H3740" t="b">
        <v>1</v>
      </c>
      <c r="I3740" t="e">
        <f>G3741&lt;HLOOKUP(B3741,Table7[#All],IF('Time Sheet'!H3741,3,2),FALSE)</f>
        <v>#N/A</v>
      </c>
    </row>
    <row r="3741" spans="1:9" x14ac:dyDescent="0.25">
      <c r="A3741" t="s">
        <v>3418</v>
      </c>
      <c r="B3741" t="s">
        <v>21</v>
      </c>
      <c r="C3741" t="s">
        <v>3428</v>
      </c>
      <c r="E3741" t="s">
        <v>3428</v>
      </c>
      <c r="G3741">
        <v>7.6703703703703708E-3</v>
      </c>
      <c r="H3741" t="b">
        <v>1</v>
      </c>
      <c r="I3741" t="e">
        <f>G3742&lt;HLOOKUP(B3742,Table7[#All],IF('Time Sheet'!H3742,3,2),FALSE)</f>
        <v>#N/A</v>
      </c>
    </row>
    <row r="3742" spans="1:9" x14ac:dyDescent="0.25">
      <c r="A3742" t="s">
        <v>3418</v>
      </c>
      <c r="B3742" t="s">
        <v>126</v>
      </c>
      <c r="C3742" t="s">
        <v>544</v>
      </c>
      <c r="E3742" t="s">
        <v>544</v>
      </c>
      <c r="G3742">
        <v>2.5370370370370369E-4</v>
      </c>
      <c r="H3742" t="b">
        <v>1</v>
      </c>
      <c r="I3742" t="e">
        <f>G3743&lt;HLOOKUP(B3743,Table7[#All],IF('Time Sheet'!H3743,3,2),FALSE)</f>
        <v>#N/A</v>
      </c>
    </row>
    <row r="3743" spans="1:9" x14ac:dyDescent="0.25">
      <c r="A3743" t="s">
        <v>3418</v>
      </c>
      <c r="B3743" t="s">
        <v>27</v>
      </c>
      <c r="C3743" t="s">
        <v>3429</v>
      </c>
      <c r="E3743" t="s">
        <v>3429</v>
      </c>
      <c r="G3743">
        <v>3.324074074074074E-4</v>
      </c>
      <c r="H3743" t="b">
        <v>1</v>
      </c>
      <c r="I3743" t="e">
        <f>G3744&lt;HLOOKUP(B3744,Table7[#All],IF('Time Sheet'!H3744,3,2),FALSE)</f>
        <v>#N/A</v>
      </c>
    </row>
    <row r="3744" spans="1:9" x14ac:dyDescent="0.25">
      <c r="A3744" t="s">
        <v>3418</v>
      </c>
      <c r="B3744" t="s">
        <v>29</v>
      </c>
      <c r="C3744" t="s">
        <v>3430</v>
      </c>
      <c r="E3744" t="s">
        <v>3430</v>
      </c>
      <c r="G3744">
        <v>3.8344907407407408E-4</v>
      </c>
      <c r="H3744" t="b">
        <v>1</v>
      </c>
      <c r="I3744" t="b">
        <f>G3745&lt;HLOOKUP(B3745,Table7[#All],IF('Time Sheet'!H3745,3,2),FALSE)</f>
        <v>0</v>
      </c>
    </row>
    <row r="3745" spans="1:9" x14ac:dyDescent="0.25">
      <c r="A3745" t="s">
        <v>3418</v>
      </c>
      <c r="B3745" t="s">
        <v>31</v>
      </c>
      <c r="C3745" t="s">
        <v>2829</v>
      </c>
      <c r="E3745" t="s">
        <v>2829</v>
      </c>
      <c r="G3745">
        <v>6.8321759259259258E-4</v>
      </c>
      <c r="H3745" t="b">
        <v>1</v>
      </c>
      <c r="I3745" t="e">
        <f>G3746&lt;HLOOKUP(B3746,Table7[#All],IF('Time Sheet'!H3746,3,2),FALSE)</f>
        <v>#N/A</v>
      </c>
    </row>
    <row r="3746" spans="1:9" x14ac:dyDescent="0.25">
      <c r="A3746" t="s">
        <v>3418</v>
      </c>
      <c r="B3746" t="s">
        <v>33</v>
      </c>
      <c r="C3746" t="s">
        <v>1162</v>
      </c>
      <c r="E3746" t="s">
        <v>1162</v>
      </c>
      <c r="G3746">
        <v>7.8148148148148142E-4</v>
      </c>
      <c r="H3746" t="b">
        <v>1</v>
      </c>
      <c r="I3746" t="e">
        <f>G3747&lt;HLOOKUP(B3747,Table7[#All],IF('Time Sheet'!H3747,3,2),FALSE)</f>
        <v>#N/A</v>
      </c>
    </row>
    <row r="3747" spans="1:9" x14ac:dyDescent="0.25">
      <c r="A3747" t="s">
        <v>3418</v>
      </c>
      <c r="B3747" t="s">
        <v>35</v>
      </c>
      <c r="C3747" t="s">
        <v>3431</v>
      </c>
      <c r="E3747" t="s">
        <v>3431</v>
      </c>
      <c r="G3747">
        <v>1.438541666666667E-3</v>
      </c>
      <c r="H3747" t="b">
        <v>1</v>
      </c>
      <c r="I3747" t="e">
        <f>G3748&lt;HLOOKUP(B3748,Table7[#All],IF('Time Sheet'!H3748,3,2),FALSE)</f>
        <v>#N/A</v>
      </c>
    </row>
    <row r="3748" spans="1:9" x14ac:dyDescent="0.25">
      <c r="A3748" t="s">
        <v>3418</v>
      </c>
      <c r="B3748" t="s">
        <v>37</v>
      </c>
      <c r="C3748" t="s">
        <v>3432</v>
      </c>
      <c r="E3748" t="s">
        <v>3432</v>
      </c>
      <c r="G3748">
        <v>1.673726851851852E-3</v>
      </c>
      <c r="H3748" t="b">
        <v>1</v>
      </c>
      <c r="I3748" t="e">
        <f>G3749&lt;HLOOKUP(B3749,Table7[#All],IF('Time Sheet'!H3749,3,2),FALSE)</f>
        <v>#N/A</v>
      </c>
    </row>
    <row r="3749" spans="1:9" x14ac:dyDescent="0.25">
      <c r="A3749" t="s">
        <v>3418</v>
      </c>
      <c r="B3749" t="s">
        <v>41</v>
      </c>
      <c r="C3749" t="s">
        <v>419</v>
      </c>
      <c r="E3749" t="s">
        <v>419</v>
      </c>
      <c r="G3749">
        <v>3.9745370370370368E-4</v>
      </c>
      <c r="H3749" t="b">
        <v>1</v>
      </c>
      <c r="I3749" t="e">
        <f>G3750&lt;HLOOKUP(B3750,Table7[#All],IF('Time Sheet'!H3750,3,2),FALSE)</f>
        <v>#N/A</v>
      </c>
    </row>
    <row r="3750" spans="1:9" x14ac:dyDescent="0.25">
      <c r="A3750" t="s">
        <v>3418</v>
      </c>
      <c r="B3750" t="s">
        <v>43</v>
      </c>
      <c r="C3750" t="s">
        <v>3433</v>
      </c>
      <c r="E3750" t="s">
        <v>3433</v>
      </c>
      <c r="G3750">
        <v>4.9479166666666671E-4</v>
      </c>
      <c r="H3750" t="b">
        <v>1</v>
      </c>
      <c r="I3750" t="b">
        <f>G3751&lt;HLOOKUP(B3751,Table7[#All],IF('Time Sheet'!H3751,3,2),FALSE)</f>
        <v>0</v>
      </c>
    </row>
    <row r="3751" spans="1:9" x14ac:dyDescent="0.25">
      <c r="A3751" t="s">
        <v>3418</v>
      </c>
      <c r="B3751" t="s">
        <v>45</v>
      </c>
      <c r="C3751" t="s">
        <v>3434</v>
      </c>
      <c r="E3751" t="s">
        <v>3434</v>
      </c>
      <c r="G3751">
        <v>8.4629629629629638E-4</v>
      </c>
      <c r="H3751" t="b">
        <v>1</v>
      </c>
      <c r="I3751" t="e">
        <f>G3752&lt;HLOOKUP(B3752,Table7[#All],IF('Time Sheet'!H3752,3,2),FALSE)</f>
        <v>#N/A</v>
      </c>
    </row>
    <row r="3752" spans="1:9" x14ac:dyDescent="0.25">
      <c r="A3752" t="s">
        <v>3418</v>
      </c>
      <c r="B3752" t="s">
        <v>47</v>
      </c>
      <c r="C3752" t="s">
        <v>3435</v>
      </c>
      <c r="E3752" t="s">
        <v>3435</v>
      </c>
      <c r="G3752">
        <v>1.039236111111111E-3</v>
      </c>
      <c r="H3752" t="b">
        <v>1</v>
      </c>
      <c r="I3752" t="e">
        <f>G3753&lt;HLOOKUP(B3753,Table7[#All],IF('Time Sheet'!H3753,3,2),FALSE)</f>
        <v>#N/A</v>
      </c>
    </row>
    <row r="3753" spans="1:9" x14ac:dyDescent="0.25">
      <c r="A3753" t="s">
        <v>3418</v>
      </c>
      <c r="B3753" t="s">
        <v>49</v>
      </c>
      <c r="C3753" t="s">
        <v>3436</v>
      </c>
      <c r="E3753" t="s">
        <v>3436</v>
      </c>
      <c r="G3753">
        <v>1.8724537037037041E-3</v>
      </c>
      <c r="H3753" t="b">
        <v>1</v>
      </c>
      <c r="I3753" t="e">
        <f>G3754&lt;HLOOKUP(B3754,Table7[#All],IF('Time Sheet'!H3754,3,2),FALSE)</f>
        <v>#N/A</v>
      </c>
    </row>
    <row r="3754" spans="1:9" x14ac:dyDescent="0.25">
      <c r="A3754" t="s">
        <v>3418</v>
      </c>
      <c r="B3754" t="s">
        <v>51</v>
      </c>
      <c r="C3754" t="s">
        <v>3437</v>
      </c>
      <c r="E3754" t="s">
        <v>3437</v>
      </c>
      <c r="G3754">
        <v>2.1211805555555558E-3</v>
      </c>
      <c r="H3754" t="b">
        <v>1</v>
      </c>
      <c r="I3754" t="e">
        <f>G3755&lt;HLOOKUP(B3755,Table7[#All],IF('Time Sheet'!H3755,3,2),FALSE)</f>
        <v>#N/A</v>
      </c>
    </row>
    <row r="3755" spans="1:9" x14ac:dyDescent="0.25">
      <c r="A3755" t="s">
        <v>3418</v>
      </c>
      <c r="B3755" t="s">
        <v>53</v>
      </c>
      <c r="C3755" t="s">
        <v>3438</v>
      </c>
      <c r="E3755" t="s">
        <v>3438</v>
      </c>
      <c r="G3755">
        <v>2.322916666666667E-4</v>
      </c>
      <c r="H3755" t="b">
        <v>1</v>
      </c>
      <c r="I3755" t="e">
        <f>G3756&lt;HLOOKUP(B3756,Table7[#All],IF('Time Sheet'!H3756,3,2),FALSE)</f>
        <v>#N/A</v>
      </c>
    </row>
    <row r="3756" spans="1:9" x14ac:dyDescent="0.25">
      <c r="A3756" t="s">
        <v>3418</v>
      </c>
      <c r="B3756" t="s">
        <v>55</v>
      </c>
      <c r="C3756" t="s">
        <v>239</v>
      </c>
      <c r="E3756" t="s">
        <v>239</v>
      </c>
      <c r="G3756">
        <v>3.4571759259259261E-4</v>
      </c>
      <c r="H3756" t="b">
        <v>1</v>
      </c>
      <c r="I3756" t="e">
        <f>G3757&lt;HLOOKUP(B3757,Table7[#All],IF('Time Sheet'!H3757,3,2),FALSE)</f>
        <v>#N/A</v>
      </c>
    </row>
    <row r="3757" spans="1:9" x14ac:dyDescent="0.25">
      <c r="A3757" t="s">
        <v>3418</v>
      </c>
      <c r="B3757" t="s">
        <v>57</v>
      </c>
      <c r="C3757" t="s">
        <v>129</v>
      </c>
      <c r="E3757" t="s">
        <v>129</v>
      </c>
      <c r="G3757">
        <v>3.6701388888888889E-4</v>
      </c>
      <c r="H3757" t="b">
        <v>1</v>
      </c>
      <c r="I3757" t="b">
        <f>G3758&lt;HLOOKUP(B3758,Table7[#All],IF('Time Sheet'!H3758,3,2),FALSE)</f>
        <v>0</v>
      </c>
    </row>
    <row r="3758" spans="1:9" x14ac:dyDescent="0.25">
      <c r="A3758" t="s">
        <v>3418</v>
      </c>
      <c r="B3758" t="s">
        <v>59</v>
      </c>
      <c r="C3758" t="s">
        <v>3439</v>
      </c>
      <c r="E3758" t="s">
        <v>3439</v>
      </c>
      <c r="G3758">
        <v>7.5231481481481482E-4</v>
      </c>
      <c r="H3758" t="b">
        <v>1</v>
      </c>
      <c r="I3758" t="e">
        <f>G3759&lt;HLOOKUP(B3759,Table7[#All],IF('Time Sheet'!H3759,3,2),FALSE)</f>
        <v>#N/A</v>
      </c>
    </row>
    <row r="3759" spans="1:9" x14ac:dyDescent="0.25">
      <c r="A3759" t="s">
        <v>3418</v>
      </c>
      <c r="B3759" t="s">
        <v>61</v>
      </c>
      <c r="C3759" t="s">
        <v>3440</v>
      </c>
      <c r="E3759" t="s">
        <v>3440</v>
      </c>
      <c r="G3759">
        <v>8.6481481481481479E-4</v>
      </c>
      <c r="H3759" t="b">
        <v>1</v>
      </c>
      <c r="I3759" t="e">
        <f>G3760&lt;HLOOKUP(B3760,Table7[#All],IF('Time Sheet'!H3760,3,2),FALSE)</f>
        <v>#N/A</v>
      </c>
    </row>
    <row r="3760" spans="1:9" x14ac:dyDescent="0.25">
      <c r="A3760" t="s">
        <v>3418</v>
      </c>
      <c r="B3760" t="s">
        <v>63</v>
      </c>
      <c r="C3760" t="s">
        <v>3441</v>
      </c>
      <c r="E3760" t="s">
        <v>3441</v>
      </c>
      <c r="G3760">
        <v>1.821643518518518E-3</v>
      </c>
      <c r="H3760" t="b">
        <v>1</v>
      </c>
      <c r="I3760" t="e">
        <f>G3761&lt;HLOOKUP(B3761,Table7[#All],IF('Time Sheet'!H3761,3,2),FALSE)</f>
        <v>#N/A</v>
      </c>
    </row>
    <row r="3761" spans="1:9" x14ac:dyDescent="0.25">
      <c r="A3761" t="s">
        <v>3418</v>
      </c>
      <c r="B3761" t="s">
        <v>65</v>
      </c>
      <c r="C3761" t="s">
        <v>3442</v>
      </c>
      <c r="E3761" t="s">
        <v>3442</v>
      </c>
      <c r="G3761">
        <v>2.0151620370370371E-3</v>
      </c>
      <c r="H3761" t="b">
        <v>1</v>
      </c>
      <c r="I3761" t="e">
        <f>G3762&lt;HLOOKUP(B3762,Table7[#All],IF('Time Sheet'!H3762,3,2),FALSE)</f>
        <v>#N/A</v>
      </c>
    </row>
    <row r="3762" spans="1:9" x14ac:dyDescent="0.25">
      <c r="A3762" t="s">
        <v>3418</v>
      </c>
      <c r="B3762" t="s">
        <v>67</v>
      </c>
      <c r="C3762" t="s">
        <v>3443</v>
      </c>
      <c r="E3762" t="s">
        <v>3443</v>
      </c>
      <c r="G3762">
        <v>7.4305555555555561E-4</v>
      </c>
      <c r="H3762" t="b">
        <v>1</v>
      </c>
      <c r="I3762" t="b">
        <f>G3763&lt;HLOOKUP(B3763,Table7[#All],IF('Time Sheet'!H3763,3,2),FALSE)</f>
        <v>0</v>
      </c>
    </row>
    <row r="3763" spans="1:9" x14ac:dyDescent="0.25">
      <c r="A3763" t="s">
        <v>3418</v>
      </c>
      <c r="B3763" t="s">
        <v>69</v>
      </c>
      <c r="C3763" t="s">
        <v>3444</v>
      </c>
      <c r="E3763" t="s">
        <v>3444</v>
      </c>
      <c r="G3763">
        <v>1.473263888888889E-3</v>
      </c>
      <c r="H3763" t="b">
        <v>1</v>
      </c>
      <c r="I3763" t="e">
        <f>G3764&lt;HLOOKUP(B3764,Table7[#All],IF('Time Sheet'!H3764,3,2),FALSE)</f>
        <v>#N/A</v>
      </c>
    </row>
    <row r="3764" spans="1:9" x14ac:dyDescent="0.25">
      <c r="A3764" t="s">
        <v>3418</v>
      </c>
      <c r="B3764" t="s">
        <v>71</v>
      </c>
      <c r="C3764" t="s">
        <v>3331</v>
      </c>
      <c r="E3764" t="s">
        <v>3331</v>
      </c>
      <c r="G3764">
        <v>1.722569444444445E-3</v>
      </c>
      <c r="H3764" t="b">
        <v>1</v>
      </c>
      <c r="I3764" t="e">
        <f>G3765&lt;HLOOKUP(B3765,Table7[#All],IF('Time Sheet'!H3765,3,2),FALSE)</f>
        <v>#N/A</v>
      </c>
    </row>
    <row r="3765" spans="1:9" x14ac:dyDescent="0.25">
      <c r="A3765" t="s">
        <v>3418</v>
      </c>
      <c r="B3765" t="s">
        <v>73</v>
      </c>
      <c r="C3765" t="s">
        <v>3445</v>
      </c>
      <c r="E3765" t="s">
        <v>3445</v>
      </c>
      <c r="G3765">
        <v>3.4111111111111109E-3</v>
      </c>
      <c r="H3765" t="b">
        <v>1</v>
      </c>
      <c r="I3765" t="e">
        <f>G3766&lt;HLOOKUP(B3766,Table7[#All],IF('Time Sheet'!H3766,3,2),FALSE)</f>
        <v>#N/A</v>
      </c>
    </row>
    <row r="3766" spans="1:9" x14ac:dyDescent="0.25">
      <c r="A3766" t="s">
        <v>3418</v>
      </c>
      <c r="B3766" t="s">
        <v>75</v>
      </c>
      <c r="C3766" t="s">
        <v>3446</v>
      </c>
      <c r="E3766" t="s">
        <v>3446</v>
      </c>
      <c r="G3766">
        <v>3.8701388888888891E-3</v>
      </c>
      <c r="H3766" t="b">
        <v>1</v>
      </c>
      <c r="I3766" t="b">
        <f>G3767&lt;HLOOKUP(B3767,Table7[#All],IF('Time Sheet'!H3767,3,2),FALSE)</f>
        <v>0</v>
      </c>
    </row>
    <row r="3767" spans="1:9" x14ac:dyDescent="0.25">
      <c r="A3767" t="s">
        <v>3447</v>
      </c>
      <c r="B3767" t="s">
        <v>3</v>
      </c>
      <c r="C3767" t="s">
        <v>3448</v>
      </c>
      <c r="E3767" t="s">
        <v>3448</v>
      </c>
      <c r="G3767">
        <v>2.8506944444444451E-4</v>
      </c>
      <c r="H3767" t="b">
        <v>1</v>
      </c>
      <c r="I3767" t="e">
        <f>G3768&lt;HLOOKUP(B3768,Table7[#All],IF('Time Sheet'!H3768,3,2),FALSE)</f>
        <v>#N/A</v>
      </c>
    </row>
    <row r="3768" spans="1:9" x14ac:dyDescent="0.25">
      <c r="A3768" t="s">
        <v>3447</v>
      </c>
      <c r="B3768" t="s">
        <v>5</v>
      </c>
      <c r="C3768" t="s">
        <v>3449</v>
      </c>
      <c r="E3768" t="s">
        <v>3449</v>
      </c>
      <c r="G3768">
        <v>3.2164351851851852E-4</v>
      </c>
      <c r="H3768" t="b">
        <v>1</v>
      </c>
      <c r="I3768" t="b">
        <f>G3769&lt;HLOOKUP(B3769,Table7[#All],IF('Time Sheet'!H3769,3,2),FALSE)</f>
        <v>0</v>
      </c>
    </row>
    <row r="3769" spans="1:9" x14ac:dyDescent="0.25">
      <c r="A3769" t="s">
        <v>3447</v>
      </c>
      <c r="B3769" t="s">
        <v>7</v>
      </c>
      <c r="C3769" t="s">
        <v>3450</v>
      </c>
      <c r="E3769" t="s">
        <v>3450</v>
      </c>
      <c r="G3769">
        <v>6.315972222222222E-4</v>
      </c>
      <c r="H3769" t="b">
        <v>1</v>
      </c>
      <c r="I3769" t="e">
        <f>G3770&lt;HLOOKUP(B3770,Table7[#All],IF('Time Sheet'!H3770,3,2),FALSE)</f>
        <v>#N/A</v>
      </c>
    </row>
    <row r="3770" spans="1:9" x14ac:dyDescent="0.25">
      <c r="A3770" t="s">
        <v>3447</v>
      </c>
      <c r="B3770" t="s">
        <v>9</v>
      </c>
      <c r="C3770" t="s">
        <v>3451</v>
      </c>
      <c r="E3770" t="s">
        <v>3451</v>
      </c>
      <c r="G3770">
        <v>7.0335648148148156E-4</v>
      </c>
      <c r="H3770" t="b">
        <v>1</v>
      </c>
      <c r="I3770" t="b">
        <f>G3771&lt;HLOOKUP(B3771,Table7[#All],IF('Time Sheet'!H3771,3,2),FALSE)</f>
        <v>0</v>
      </c>
    </row>
    <row r="3771" spans="1:9" x14ac:dyDescent="0.25">
      <c r="A3771" t="s">
        <v>3447</v>
      </c>
      <c r="B3771" t="s">
        <v>11</v>
      </c>
      <c r="C3771" t="s">
        <v>3452</v>
      </c>
      <c r="E3771" t="s">
        <v>3452</v>
      </c>
      <c r="G3771">
        <v>1.3756944444444439E-3</v>
      </c>
      <c r="H3771" t="b">
        <v>1</v>
      </c>
      <c r="I3771" t="e">
        <f>G3772&lt;HLOOKUP(B3772,Table7[#All],IF('Time Sheet'!H3772,3,2),FALSE)</f>
        <v>#N/A</v>
      </c>
    </row>
    <row r="3772" spans="1:9" x14ac:dyDescent="0.25">
      <c r="A3772" t="s">
        <v>3447</v>
      </c>
      <c r="B3772" t="s">
        <v>13</v>
      </c>
      <c r="C3772" t="s">
        <v>3453</v>
      </c>
      <c r="E3772" t="s">
        <v>3453</v>
      </c>
      <c r="G3772">
        <v>1.544791666666667E-3</v>
      </c>
      <c r="H3772" t="b">
        <v>1</v>
      </c>
      <c r="I3772" t="e">
        <f>G3773&lt;HLOOKUP(B3773,Table7[#All],IF('Time Sheet'!H3773,3,2),FALSE)</f>
        <v>#N/A</v>
      </c>
    </row>
    <row r="3773" spans="1:9" x14ac:dyDescent="0.25">
      <c r="A3773" t="s">
        <v>3447</v>
      </c>
      <c r="B3773" t="s">
        <v>15</v>
      </c>
      <c r="C3773" t="s">
        <v>3454</v>
      </c>
      <c r="E3773" t="s">
        <v>3454</v>
      </c>
      <c r="G3773">
        <v>3.451157407407408E-3</v>
      </c>
      <c r="H3773" t="b">
        <v>1</v>
      </c>
      <c r="I3773" t="b">
        <f>G3774&lt;HLOOKUP(B3774,Table7[#All],IF('Time Sheet'!H3774,3,2),FALSE)</f>
        <v>0</v>
      </c>
    </row>
    <row r="3774" spans="1:9" x14ac:dyDescent="0.25">
      <c r="A3774" t="s">
        <v>3447</v>
      </c>
      <c r="B3774" t="s">
        <v>17</v>
      </c>
      <c r="C3774" t="s">
        <v>3455</v>
      </c>
      <c r="E3774" t="s">
        <v>3455</v>
      </c>
      <c r="G3774">
        <v>3.796990740740741E-3</v>
      </c>
      <c r="H3774" t="b">
        <v>1</v>
      </c>
      <c r="I3774" t="e">
        <f>G3775&lt;HLOOKUP(B3775,Table7[#All],IF('Time Sheet'!H3775,3,2),FALSE)</f>
        <v>#N/A</v>
      </c>
    </row>
    <row r="3775" spans="1:9" x14ac:dyDescent="0.25">
      <c r="A3775" t="s">
        <v>3447</v>
      </c>
      <c r="B3775" t="s">
        <v>21</v>
      </c>
      <c r="C3775" t="s">
        <v>3456</v>
      </c>
      <c r="E3775" t="s">
        <v>3456</v>
      </c>
      <c r="G3775">
        <v>7.8701388888888883E-3</v>
      </c>
      <c r="H3775" t="b">
        <v>1</v>
      </c>
      <c r="I3775" t="e">
        <f>G3776&lt;HLOOKUP(B3776,Table7[#All],IF('Time Sheet'!H3776,3,2),FALSE)</f>
        <v>#N/A</v>
      </c>
    </row>
    <row r="3776" spans="1:9" x14ac:dyDescent="0.25">
      <c r="A3776" t="s">
        <v>3447</v>
      </c>
      <c r="B3776" t="s">
        <v>126</v>
      </c>
      <c r="C3776" t="s">
        <v>381</v>
      </c>
      <c r="E3776" t="s">
        <v>381</v>
      </c>
      <c r="G3776">
        <v>2.775462962962963E-4</v>
      </c>
      <c r="H3776" t="b">
        <v>1</v>
      </c>
      <c r="I3776" t="e">
        <f>G3777&lt;HLOOKUP(B3777,Table7[#All],IF('Time Sheet'!H3777,3,2),FALSE)</f>
        <v>#N/A</v>
      </c>
    </row>
    <row r="3777" spans="1:9" x14ac:dyDescent="0.25">
      <c r="A3777" t="s">
        <v>3447</v>
      </c>
      <c r="B3777" t="s">
        <v>27</v>
      </c>
      <c r="C3777" t="s">
        <v>2665</v>
      </c>
      <c r="E3777" t="s">
        <v>2665</v>
      </c>
      <c r="G3777">
        <v>3.5613425925925933E-4</v>
      </c>
      <c r="H3777" t="b">
        <v>1</v>
      </c>
      <c r="I3777" t="e">
        <f>G3778&lt;HLOOKUP(B3778,Table7[#All],IF('Time Sheet'!H3778,3,2),FALSE)</f>
        <v>#N/A</v>
      </c>
    </row>
    <row r="3778" spans="1:9" x14ac:dyDescent="0.25">
      <c r="A3778" t="s">
        <v>3447</v>
      </c>
      <c r="B3778" t="s">
        <v>29</v>
      </c>
      <c r="C3778" t="s">
        <v>3457</v>
      </c>
      <c r="E3778" t="s">
        <v>3457</v>
      </c>
      <c r="G3778">
        <v>4.1620370370370368E-4</v>
      </c>
      <c r="H3778" t="b">
        <v>1</v>
      </c>
      <c r="I3778" t="b">
        <f>G3779&lt;HLOOKUP(B3779,Table7[#All],IF('Time Sheet'!H3779,3,2),FALSE)</f>
        <v>0</v>
      </c>
    </row>
    <row r="3779" spans="1:9" x14ac:dyDescent="0.25">
      <c r="A3779" t="s">
        <v>3447</v>
      </c>
      <c r="B3779" t="s">
        <v>31</v>
      </c>
      <c r="C3779" t="s">
        <v>3458</v>
      </c>
      <c r="E3779" t="s">
        <v>3458</v>
      </c>
      <c r="G3779">
        <v>7.7465277777777786E-4</v>
      </c>
      <c r="H3779" t="b">
        <v>1</v>
      </c>
      <c r="I3779" t="e">
        <f>G3780&lt;HLOOKUP(B3780,Table7[#All],IF('Time Sheet'!H3780,3,2),FALSE)</f>
        <v>#N/A</v>
      </c>
    </row>
    <row r="3780" spans="1:9" x14ac:dyDescent="0.25">
      <c r="A3780" t="s">
        <v>3447</v>
      </c>
      <c r="B3780" t="s">
        <v>33</v>
      </c>
      <c r="C3780" t="s">
        <v>3459</v>
      </c>
      <c r="E3780" t="s">
        <v>3459</v>
      </c>
      <c r="G3780">
        <v>8.5138888888888894E-4</v>
      </c>
      <c r="H3780" t="b">
        <v>1</v>
      </c>
      <c r="I3780" t="e">
        <f>G3781&lt;HLOOKUP(B3781,Table7[#All],IF('Time Sheet'!H3781,3,2),FALSE)</f>
        <v>#N/A</v>
      </c>
    </row>
    <row r="3781" spans="1:9" x14ac:dyDescent="0.25">
      <c r="A3781" t="s">
        <v>3447</v>
      </c>
      <c r="B3781" t="s">
        <v>35</v>
      </c>
      <c r="C3781" t="s">
        <v>3460</v>
      </c>
      <c r="E3781" t="s">
        <v>3460</v>
      </c>
      <c r="G3781">
        <v>1.647222222222222E-3</v>
      </c>
      <c r="H3781" t="b">
        <v>1</v>
      </c>
      <c r="I3781" t="e">
        <f>G3782&lt;HLOOKUP(B3782,Table7[#All],IF('Time Sheet'!H3782,3,2),FALSE)</f>
        <v>#N/A</v>
      </c>
    </row>
    <row r="3782" spans="1:9" x14ac:dyDescent="0.25">
      <c r="A3782" t="s">
        <v>3447</v>
      </c>
      <c r="B3782" t="s">
        <v>37</v>
      </c>
      <c r="C3782" t="s">
        <v>3461</v>
      </c>
      <c r="E3782" t="s">
        <v>3461</v>
      </c>
      <c r="G3782">
        <v>1.894791666666667E-3</v>
      </c>
      <c r="H3782" t="b">
        <v>1</v>
      </c>
      <c r="I3782" t="e">
        <f>G3783&lt;HLOOKUP(B3783,Table7[#All],IF('Time Sheet'!H3783,3,2),FALSE)</f>
        <v>#N/A</v>
      </c>
    </row>
    <row r="3783" spans="1:9" x14ac:dyDescent="0.25">
      <c r="A3783" t="s">
        <v>3447</v>
      </c>
      <c r="B3783" t="s">
        <v>39</v>
      </c>
      <c r="C3783" t="s">
        <v>3462</v>
      </c>
      <c r="E3783" t="s">
        <v>3462</v>
      </c>
      <c r="G3783">
        <v>4.1203703703703698E-4</v>
      </c>
      <c r="H3783" t="b">
        <v>1</v>
      </c>
      <c r="I3783" t="e">
        <f>G3784&lt;HLOOKUP(B3784,Table7[#All],IF('Time Sheet'!H3784,3,2),FALSE)</f>
        <v>#N/A</v>
      </c>
    </row>
    <row r="3784" spans="1:9" x14ac:dyDescent="0.25">
      <c r="A3784" t="s">
        <v>3447</v>
      </c>
      <c r="B3784" t="s">
        <v>41</v>
      </c>
      <c r="C3784" t="s">
        <v>3463</v>
      </c>
      <c r="E3784" t="s">
        <v>3463</v>
      </c>
      <c r="G3784">
        <v>4.042824074074074E-4</v>
      </c>
      <c r="H3784" t="b">
        <v>1</v>
      </c>
      <c r="I3784" t="e">
        <f>G3785&lt;HLOOKUP(B3785,Table7[#All],IF('Time Sheet'!H3785,3,2),FALSE)</f>
        <v>#N/A</v>
      </c>
    </row>
    <row r="3785" spans="1:9" x14ac:dyDescent="0.25">
      <c r="A3785" t="s">
        <v>3447</v>
      </c>
      <c r="B3785" t="s">
        <v>43</v>
      </c>
      <c r="C3785" t="s">
        <v>3464</v>
      </c>
      <c r="E3785" t="s">
        <v>3464</v>
      </c>
      <c r="G3785">
        <v>4.8564814814814808E-4</v>
      </c>
      <c r="H3785" t="b">
        <v>1</v>
      </c>
      <c r="I3785" t="b">
        <f>G3786&lt;HLOOKUP(B3786,Table7[#All],IF('Time Sheet'!H3786,3,2),FALSE)</f>
        <v>0</v>
      </c>
    </row>
    <row r="3786" spans="1:9" x14ac:dyDescent="0.25">
      <c r="A3786" t="s">
        <v>3447</v>
      </c>
      <c r="B3786" t="s">
        <v>45</v>
      </c>
      <c r="C3786" t="s">
        <v>844</v>
      </c>
      <c r="E3786" t="s">
        <v>844</v>
      </c>
      <c r="G3786">
        <v>8.5914351851851852E-4</v>
      </c>
      <c r="H3786" t="b">
        <v>1</v>
      </c>
      <c r="I3786" t="e">
        <f>G3787&lt;HLOOKUP(B3787,Table7[#All],IF('Time Sheet'!H3787,3,2),FALSE)</f>
        <v>#N/A</v>
      </c>
    </row>
    <row r="3787" spans="1:9" x14ac:dyDescent="0.25">
      <c r="A3787" t="s">
        <v>3447</v>
      </c>
      <c r="B3787" t="s">
        <v>47</v>
      </c>
      <c r="C3787" t="s">
        <v>3465</v>
      </c>
      <c r="E3787" t="s">
        <v>3465</v>
      </c>
      <c r="G3787">
        <v>1.013310185185185E-3</v>
      </c>
      <c r="H3787" t="b">
        <v>1</v>
      </c>
      <c r="I3787" t="e">
        <f>G3788&lt;HLOOKUP(B3788,Table7[#All],IF('Time Sheet'!H3788,3,2),FALSE)</f>
        <v>#N/A</v>
      </c>
    </row>
    <row r="3788" spans="1:9" x14ac:dyDescent="0.25">
      <c r="A3788" t="s">
        <v>3447</v>
      </c>
      <c r="B3788" t="s">
        <v>49</v>
      </c>
      <c r="C3788" t="s">
        <v>3466</v>
      </c>
      <c r="E3788" t="s">
        <v>3466</v>
      </c>
      <c r="G3788">
        <v>1.8841435185185189E-3</v>
      </c>
      <c r="H3788" t="b">
        <v>1</v>
      </c>
      <c r="I3788" t="e">
        <f>G3789&lt;HLOOKUP(B3789,Table7[#All],IF('Time Sheet'!H3789,3,2),FALSE)</f>
        <v>#N/A</v>
      </c>
    </row>
    <row r="3789" spans="1:9" x14ac:dyDescent="0.25">
      <c r="A3789" t="s">
        <v>3447</v>
      </c>
      <c r="B3789" t="s">
        <v>51</v>
      </c>
      <c r="C3789" t="s">
        <v>3467</v>
      </c>
      <c r="E3789" t="s">
        <v>3467</v>
      </c>
      <c r="G3789">
        <v>2.1520833333333331E-3</v>
      </c>
      <c r="H3789" t="b">
        <v>1</v>
      </c>
      <c r="I3789" t="e">
        <f>G3790&lt;HLOOKUP(B3790,Table7[#All],IF('Time Sheet'!H3790,3,2),FALSE)</f>
        <v>#N/A</v>
      </c>
    </row>
    <row r="3790" spans="1:9" x14ac:dyDescent="0.25">
      <c r="A3790" t="s">
        <v>3447</v>
      </c>
      <c r="B3790" t="s">
        <v>53</v>
      </c>
      <c r="C3790" t="s">
        <v>3468</v>
      </c>
      <c r="E3790" t="s">
        <v>3468</v>
      </c>
      <c r="G3790">
        <v>2.4502314814814818E-4</v>
      </c>
      <c r="H3790" t="b">
        <v>1</v>
      </c>
      <c r="I3790" t="e">
        <f>G3791&lt;HLOOKUP(B3791,Table7[#All],IF('Time Sheet'!H3791,3,2),FALSE)</f>
        <v>#N/A</v>
      </c>
    </row>
    <row r="3791" spans="1:9" x14ac:dyDescent="0.25">
      <c r="A3791" t="s">
        <v>3447</v>
      </c>
      <c r="B3791" t="s">
        <v>55</v>
      </c>
      <c r="C3791" t="s">
        <v>3469</v>
      </c>
      <c r="E3791" t="s">
        <v>3469</v>
      </c>
      <c r="G3791">
        <v>3.0266203703703699E-4</v>
      </c>
      <c r="H3791" t="b">
        <v>1</v>
      </c>
      <c r="I3791" t="e">
        <f>G3792&lt;HLOOKUP(B3792,Table7[#All],IF('Time Sheet'!H3792,3,2),FALSE)</f>
        <v>#N/A</v>
      </c>
    </row>
    <row r="3792" spans="1:9" x14ac:dyDescent="0.25">
      <c r="A3792" t="s">
        <v>3447</v>
      </c>
      <c r="B3792" t="s">
        <v>57</v>
      </c>
      <c r="C3792" t="s">
        <v>2209</v>
      </c>
      <c r="E3792" t="s">
        <v>2209</v>
      </c>
      <c r="G3792">
        <v>3.3692129629629632E-4</v>
      </c>
      <c r="H3792" t="b">
        <v>1</v>
      </c>
      <c r="I3792" t="b">
        <f>G3793&lt;HLOOKUP(B3793,Table7[#All],IF('Time Sheet'!H3793,3,2),FALSE)</f>
        <v>0</v>
      </c>
    </row>
    <row r="3793" spans="1:9" x14ac:dyDescent="0.25">
      <c r="A3793" t="s">
        <v>3447</v>
      </c>
      <c r="B3793" t="s">
        <v>59</v>
      </c>
      <c r="C3793" t="s">
        <v>3470</v>
      </c>
      <c r="E3793" t="s">
        <v>3470</v>
      </c>
      <c r="G3793">
        <v>6.4282407407407409E-4</v>
      </c>
      <c r="H3793" t="b">
        <v>1</v>
      </c>
      <c r="I3793" t="e">
        <f>G3794&lt;HLOOKUP(B3794,Table7[#All],IF('Time Sheet'!H3794,3,2),FALSE)</f>
        <v>#N/A</v>
      </c>
    </row>
    <row r="3794" spans="1:9" x14ac:dyDescent="0.25">
      <c r="A3794" t="s">
        <v>3447</v>
      </c>
      <c r="B3794" t="s">
        <v>61</v>
      </c>
      <c r="C3794" t="s">
        <v>3471</v>
      </c>
      <c r="E3794" t="s">
        <v>3471</v>
      </c>
      <c r="G3794">
        <v>7.1990740740740739E-4</v>
      </c>
      <c r="H3794" t="b">
        <v>1</v>
      </c>
      <c r="I3794" t="e">
        <f>G3795&lt;HLOOKUP(B3795,Table7[#All],IF('Time Sheet'!H3795,3,2),FALSE)</f>
        <v>#N/A</v>
      </c>
    </row>
    <row r="3795" spans="1:9" x14ac:dyDescent="0.25">
      <c r="A3795" t="s">
        <v>3447</v>
      </c>
      <c r="B3795" t="s">
        <v>63</v>
      </c>
      <c r="C3795" t="s">
        <v>2187</v>
      </c>
      <c r="E3795" t="s">
        <v>2187</v>
      </c>
      <c r="G3795">
        <v>1.4097222222222219E-3</v>
      </c>
      <c r="H3795" t="b">
        <v>1</v>
      </c>
      <c r="I3795" t="e">
        <f>G3796&lt;HLOOKUP(B3796,Table7[#All],IF('Time Sheet'!H3796,3,2),FALSE)</f>
        <v>#N/A</v>
      </c>
    </row>
    <row r="3796" spans="1:9" x14ac:dyDescent="0.25">
      <c r="A3796" t="s">
        <v>3447</v>
      </c>
      <c r="B3796" t="s">
        <v>65</v>
      </c>
      <c r="C3796" t="s">
        <v>3472</v>
      </c>
      <c r="E3796" t="s">
        <v>3472</v>
      </c>
      <c r="G3796">
        <v>1.6259259259259261E-3</v>
      </c>
      <c r="H3796" t="b">
        <v>1</v>
      </c>
      <c r="I3796" t="e">
        <f>G3797&lt;HLOOKUP(B3797,Table7[#All],IF('Time Sheet'!H3797,3,2),FALSE)</f>
        <v>#N/A</v>
      </c>
    </row>
    <row r="3797" spans="1:9" x14ac:dyDescent="0.25">
      <c r="A3797" t="s">
        <v>3447</v>
      </c>
      <c r="B3797" t="s">
        <v>67</v>
      </c>
      <c r="C3797" t="s">
        <v>3473</v>
      </c>
      <c r="E3797" t="s">
        <v>3473</v>
      </c>
      <c r="G3797">
        <v>7.3020833333333336E-4</v>
      </c>
      <c r="H3797" t="b">
        <v>1</v>
      </c>
      <c r="I3797" t="b">
        <f>G3798&lt;HLOOKUP(B3798,Table7[#All],IF('Time Sheet'!H3798,3,2),FALSE)</f>
        <v>0</v>
      </c>
    </row>
    <row r="3798" spans="1:9" x14ac:dyDescent="0.25">
      <c r="A3798" t="s">
        <v>3447</v>
      </c>
      <c r="B3798" t="s">
        <v>69</v>
      </c>
      <c r="C3798" t="s">
        <v>3474</v>
      </c>
      <c r="E3798" t="s">
        <v>3474</v>
      </c>
      <c r="G3798">
        <v>1.5671296296296299E-3</v>
      </c>
      <c r="H3798" t="b">
        <v>1</v>
      </c>
      <c r="I3798" t="e">
        <f>G3799&lt;HLOOKUP(B3799,Table7[#All],IF('Time Sheet'!H3799,3,2),FALSE)</f>
        <v>#N/A</v>
      </c>
    </row>
    <row r="3799" spans="1:9" x14ac:dyDescent="0.25">
      <c r="A3799" t="s">
        <v>3447</v>
      </c>
      <c r="B3799" t="s">
        <v>71</v>
      </c>
      <c r="C3799" t="s">
        <v>3475</v>
      </c>
      <c r="E3799" t="s">
        <v>3475</v>
      </c>
      <c r="G3799">
        <v>1.7346064814814819E-3</v>
      </c>
      <c r="H3799" t="b">
        <v>1</v>
      </c>
      <c r="I3799" t="e">
        <f>G3800&lt;HLOOKUP(B3800,Table7[#All],IF('Time Sheet'!H3800,3,2),FALSE)</f>
        <v>#N/A</v>
      </c>
    </row>
    <row r="3800" spans="1:9" x14ac:dyDescent="0.25">
      <c r="A3800" t="s">
        <v>3447</v>
      </c>
      <c r="B3800" t="s">
        <v>73</v>
      </c>
      <c r="C3800" t="s">
        <v>3476</v>
      </c>
      <c r="E3800" t="s">
        <v>3476</v>
      </c>
      <c r="G3800">
        <v>3.2731481481481479E-3</v>
      </c>
      <c r="H3800" t="b">
        <v>1</v>
      </c>
      <c r="I3800" t="e">
        <f>G3801&lt;HLOOKUP(B3801,Table7[#All],IF('Time Sheet'!H3801,3,2),FALSE)</f>
        <v>#N/A</v>
      </c>
    </row>
    <row r="3801" spans="1:9" x14ac:dyDescent="0.25">
      <c r="A3801" t="s">
        <v>3447</v>
      </c>
      <c r="B3801" t="s">
        <v>75</v>
      </c>
      <c r="C3801" t="s">
        <v>3477</v>
      </c>
      <c r="E3801" t="s">
        <v>3477</v>
      </c>
      <c r="G3801">
        <v>3.6966435185185179E-3</v>
      </c>
      <c r="H3801" t="b">
        <v>1</v>
      </c>
      <c r="I3801" t="e">
        <f>G3802&lt;HLOOKUP(B3802,Table7[#All],IF('Time Sheet'!H3802,3,2),FALSE)</f>
        <v>#N/A</v>
      </c>
    </row>
    <row r="3802" spans="1:9" x14ac:dyDescent="0.25">
      <c r="A3802" t="s">
        <v>3478</v>
      </c>
      <c r="B3802" t="s">
        <v>1</v>
      </c>
      <c r="C3802" t="s">
        <v>3479</v>
      </c>
      <c r="E3802" t="s">
        <v>3479</v>
      </c>
      <c r="G3802">
        <v>2.0497685185185191E-4</v>
      </c>
      <c r="H3802" t="b">
        <v>1</v>
      </c>
      <c r="I3802" t="b">
        <f>G3803&lt;HLOOKUP(B3803,Table7[#All],IF('Time Sheet'!H3803,3,2),FALSE)</f>
        <v>0</v>
      </c>
    </row>
    <row r="3803" spans="1:9" x14ac:dyDescent="0.25">
      <c r="A3803" t="s">
        <v>3478</v>
      </c>
      <c r="B3803" t="s">
        <v>3</v>
      </c>
      <c r="C3803" t="s">
        <v>1965</v>
      </c>
      <c r="E3803" t="s">
        <v>1965</v>
      </c>
      <c r="G3803">
        <v>2.6828703703703699E-4</v>
      </c>
      <c r="H3803" t="b">
        <v>1</v>
      </c>
      <c r="I3803" t="e">
        <f>G3804&lt;HLOOKUP(B3804,Table7[#All],IF('Time Sheet'!H3804,3,2),FALSE)</f>
        <v>#N/A</v>
      </c>
    </row>
    <row r="3804" spans="1:9" x14ac:dyDescent="0.25">
      <c r="A3804" t="s">
        <v>3478</v>
      </c>
      <c r="B3804" t="s">
        <v>5</v>
      </c>
      <c r="C3804" t="s">
        <v>743</v>
      </c>
      <c r="E3804" t="s">
        <v>743</v>
      </c>
      <c r="G3804">
        <v>3.0740740740740739E-4</v>
      </c>
      <c r="H3804" t="b">
        <v>1</v>
      </c>
      <c r="I3804" t="b">
        <f>G3805&lt;HLOOKUP(B3805,Table7[#All],IF('Time Sheet'!H3805,3,2),FALSE)</f>
        <v>0</v>
      </c>
    </row>
    <row r="3805" spans="1:9" x14ac:dyDescent="0.25">
      <c r="A3805" t="s">
        <v>3478</v>
      </c>
      <c r="B3805" t="s">
        <v>7</v>
      </c>
      <c r="C3805" t="s">
        <v>3480</v>
      </c>
      <c r="E3805" t="s">
        <v>3480</v>
      </c>
      <c r="G3805">
        <v>5.9618055555555553E-4</v>
      </c>
      <c r="H3805" t="b">
        <v>1</v>
      </c>
      <c r="I3805" t="e">
        <f>G3806&lt;HLOOKUP(B3806,Table7[#All],IF('Time Sheet'!H3806,3,2),FALSE)</f>
        <v>#N/A</v>
      </c>
    </row>
    <row r="3806" spans="1:9" x14ac:dyDescent="0.25">
      <c r="A3806" t="s">
        <v>3478</v>
      </c>
      <c r="B3806" t="s">
        <v>9</v>
      </c>
      <c r="C3806" t="s">
        <v>3481</v>
      </c>
      <c r="E3806" t="s">
        <v>3481</v>
      </c>
      <c r="G3806">
        <v>6.841435185185185E-4</v>
      </c>
      <c r="H3806" t="b">
        <v>1</v>
      </c>
      <c r="I3806" t="b">
        <f>G3807&lt;HLOOKUP(B3807,Table7[#All],IF('Time Sheet'!H3807,3,2),FALSE)</f>
        <v>0</v>
      </c>
    </row>
    <row r="3807" spans="1:9" x14ac:dyDescent="0.25">
      <c r="A3807" t="s">
        <v>3478</v>
      </c>
      <c r="B3807" t="s">
        <v>11</v>
      </c>
      <c r="C3807" t="s">
        <v>3482</v>
      </c>
      <c r="E3807" t="s">
        <v>3482</v>
      </c>
      <c r="G3807">
        <v>1.4839120370370371E-3</v>
      </c>
      <c r="H3807" t="b">
        <v>1</v>
      </c>
      <c r="I3807" t="e">
        <f>G3808&lt;HLOOKUP(B3808,Table7[#All],IF('Time Sheet'!H3808,3,2),FALSE)</f>
        <v>#N/A</v>
      </c>
    </row>
    <row r="3808" spans="1:9" x14ac:dyDescent="0.25">
      <c r="A3808" t="s">
        <v>3478</v>
      </c>
      <c r="B3808" t="s">
        <v>13</v>
      </c>
      <c r="C3808" t="s">
        <v>3483</v>
      </c>
      <c r="E3808" t="s">
        <v>3483</v>
      </c>
      <c r="G3808">
        <v>1.902893518518518E-3</v>
      </c>
      <c r="H3808" t="b">
        <v>1</v>
      </c>
      <c r="I3808" t="e">
        <f>G3809&lt;HLOOKUP(B3809,Table7[#All],IF('Time Sheet'!H3809,3,2),FALSE)</f>
        <v>#N/A</v>
      </c>
    </row>
    <row r="3809" spans="1:9" x14ac:dyDescent="0.25">
      <c r="A3809" t="s">
        <v>3478</v>
      </c>
      <c r="B3809" t="s">
        <v>15</v>
      </c>
      <c r="C3809" t="s">
        <v>3484</v>
      </c>
      <c r="E3809" t="s">
        <v>3484</v>
      </c>
      <c r="G3809">
        <v>4.1994212962962957E-3</v>
      </c>
      <c r="H3809" t="b">
        <v>1</v>
      </c>
      <c r="I3809" t="b">
        <f>G3810&lt;HLOOKUP(B3810,Table7[#All],IF('Time Sheet'!H3810,3,2),FALSE)</f>
        <v>0</v>
      </c>
    </row>
    <row r="3810" spans="1:9" x14ac:dyDescent="0.25">
      <c r="A3810" t="s">
        <v>3478</v>
      </c>
      <c r="B3810" t="s">
        <v>17</v>
      </c>
      <c r="C3810" t="s">
        <v>3485</v>
      </c>
      <c r="E3810" t="s">
        <v>3485</v>
      </c>
      <c r="G3810">
        <v>4.567824074074074E-3</v>
      </c>
      <c r="H3810" t="b">
        <v>1</v>
      </c>
      <c r="I3810" t="e">
        <f>G3811&lt;HLOOKUP(B3811,Table7[#All],IF('Time Sheet'!H3811,3,2),FALSE)</f>
        <v>#N/A</v>
      </c>
    </row>
    <row r="3811" spans="1:9" x14ac:dyDescent="0.25">
      <c r="A3811" t="s">
        <v>3478</v>
      </c>
      <c r="B3811" t="s">
        <v>126</v>
      </c>
      <c r="C3811" t="s">
        <v>127</v>
      </c>
      <c r="E3811" t="s">
        <v>127</v>
      </c>
      <c r="G3811">
        <v>2.2268518518518519E-4</v>
      </c>
      <c r="H3811" t="b">
        <v>1</v>
      </c>
      <c r="I3811" t="e">
        <f>G3812&lt;HLOOKUP(B3812,Table7[#All],IF('Time Sheet'!H3812,3,2),FALSE)</f>
        <v>#N/A</v>
      </c>
    </row>
    <row r="3812" spans="1:9" x14ac:dyDescent="0.25">
      <c r="A3812" t="s">
        <v>3478</v>
      </c>
      <c r="B3812" t="s">
        <v>27</v>
      </c>
      <c r="C3812" t="s">
        <v>3486</v>
      </c>
      <c r="E3812" t="s">
        <v>3486</v>
      </c>
      <c r="G3812">
        <v>3.3981481481481482E-4</v>
      </c>
      <c r="H3812" t="b">
        <v>1</v>
      </c>
      <c r="I3812" t="e">
        <f>G3813&lt;HLOOKUP(B3813,Table7[#All],IF('Time Sheet'!H3813,3,2),FALSE)</f>
        <v>#N/A</v>
      </c>
    </row>
    <row r="3813" spans="1:9" x14ac:dyDescent="0.25">
      <c r="A3813" t="s">
        <v>3478</v>
      </c>
      <c r="B3813" t="s">
        <v>29</v>
      </c>
      <c r="C3813" t="s">
        <v>3487</v>
      </c>
      <c r="E3813" t="s">
        <v>3487</v>
      </c>
      <c r="G3813">
        <v>4.1226851851851852E-4</v>
      </c>
      <c r="H3813" t="b">
        <v>1</v>
      </c>
      <c r="I3813" t="b">
        <f>G3814&lt;HLOOKUP(B3814,Table7[#All],IF('Time Sheet'!H3814,3,2),FALSE)</f>
        <v>0</v>
      </c>
    </row>
    <row r="3814" spans="1:9" x14ac:dyDescent="0.25">
      <c r="A3814" t="s">
        <v>3478</v>
      </c>
      <c r="B3814" t="s">
        <v>31</v>
      </c>
      <c r="C3814" t="s">
        <v>3488</v>
      </c>
      <c r="E3814" t="s">
        <v>3488</v>
      </c>
      <c r="G3814">
        <v>6.9803240740740741E-4</v>
      </c>
      <c r="H3814" t="b">
        <v>1</v>
      </c>
      <c r="I3814" t="e">
        <f>G3815&lt;HLOOKUP(B3815,Table7[#All],IF('Time Sheet'!H3815,3,2),FALSE)</f>
        <v>#N/A</v>
      </c>
    </row>
    <row r="3815" spans="1:9" x14ac:dyDescent="0.25">
      <c r="A3815" t="s">
        <v>3478</v>
      </c>
      <c r="B3815" t="s">
        <v>33</v>
      </c>
      <c r="C3815" t="s">
        <v>3489</v>
      </c>
      <c r="E3815" t="s">
        <v>3489</v>
      </c>
      <c r="G3815">
        <v>8.4386574074074073E-4</v>
      </c>
      <c r="H3815" t="b">
        <v>1</v>
      </c>
      <c r="I3815" t="e">
        <f>G3816&lt;HLOOKUP(B3816,Table7[#All],IF('Time Sheet'!H3816,3,2),FALSE)</f>
        <v>#N/A</v>
      </c>
    </row>
    <row r="3816" spans="1:9" x14ac:dyDescent="0.25">
      <c r="A3816" t="s">
        <v>3478</v>
      </c>
      <c r="B3816" t="s">
        <v>35</v>
      </c>
      <c r="C3816" t="s">
        <v>3169</v>
      </c>
      <c r="E3816" t="s">
        <v>3169</v>
      </c>
      <c r="G3816">
        <v>1.7189814814814819E-3</v>
      </c>
      <c r="H3816" t="b">
        <v>1</v>
      </c>
      <c r="I3816" t="e">
        <f>G3817&lt;HLOOKUP(B3817,Table7[#All],IF('Time Sheet'!H3817,3,2),FALSE)</f>
        <v>#N/A</v>
      </c>
    </row>
    <row r="3817" spans="1:9" x14ac:dyDescent="0.25">
      <c r="A3817" t="s">
        <v>3478</v>
      </c>
      <c r="B3817" t="s">
        <v>39</v>
      </c>
      <c r="C3817" t="s">
        <v>3490</v>
      </c>
      <c r="E3817" t="s">
        <v>3490</v>
      </c>
      <c r="G3817">
        <v>2.7129629629629628E-4</v>
      </c>
      <c r="H3817" t="b">
        <v>1</v>
      </c>
      <c r="I3817" t="e">
        <f>G3818&lt;HLOOKUP(B3818,Table7[#All],IF('Time Sheet'!H3818,3,2),FALSE)</f>
        <v>#N/A</v>
      </c>
    </row>
    <row r="3818" spans="1:9" x14ac:dyDescent="0.25">
      <c r="A3818" t="s">
        <v>3478</v>
      </c>
      <c r="B3818" t="s">
        <v>41</v>
      </c>
      <c r="C3818" t="s">
        <v>3491</v>
      </c>
      <c r="E3818" t="s">
        <v>3491</v>
      </c>
      <c r="G3818">
        <v>3.7905092592592591E-4</v>
      </c>
      <c r="H3818" t="b">
        <v>1</v>
      </c>
      <c r="I3818" t="e">
        <f>G3819&lt;HLOOKUP(B3819,Table7[#All],IF('Time Sheet'!H3819,3,2),FALSE)</f>
        <v>#N/A</v>
      </c>
    </row>
    <row r="3819" spans="1:9" x14ac:dyDescent="0.25">
      <c r="A3819" t="s">
        <v>3478</v>
      </c>
      <c r="B3819" t="s">
        <v>43</v>
      </c>
      <c r="C3819" t="s">
        <v>3492</v>
      </c>
      <c r="E3819" t="s">
        <v>3492</v>
      </c>
      <c r="G3819">
        <v>4.9166666666666662E-4</v>
      </c>
      <c r="H3819" t="b">
        <v>1</v>
      </c>
      <c r="I3819" t="b">
        <f>G3820&lt;HLOOKUP(B3820,Table7[#All],IF('Time Sheet'!H3820,3,2),FALSE)</f>
        <v>0</v>
      </c>
    </row>
    <row r="3820" spans="1:9" x14ac:dyDescent="0.25">
      <c r="A3820" t="s">
        <v>3478</v>
      </c>
      <c r="B3820" t="s">
        <v>45</v>
      </c>
      <c r="C3820" t="s">
        <v>3493</v>
      </c>
      <c r="E3820" t="s">
        <v>3493</v>
      </c>
      <c r="G3820">
        <v>8.050925925925926E-4</v>
      </c>
      <c r="H3820" t="b">
        <v>1</v>
      </c>
      <c r="I3820" t="e">
        <f>G3821&lt;HLOOKUP(B3821,Table7[#All],IF('Time Sheet'!H3821,3,2),FALSE)</f>
        <v>#N/A</v>
      </c>
    </row>
    <row r="3821" spans="1:9" x14ac:dyDescent="0.25">
      <c r="A3821" t="s">
        <v>3478</v>
      </c>
      <c r="B3821" t="s">
        <v>47</v>
      </c>
      <c r="C3821" t="s">
        <v>3494</v>
      </c>
      <c r="E3821" t="s">
        <v>3494</v>
      </c>
      <c r="G3821">
        <v>9.7037037037037046E-4</v>
      </c>
      <c r="H3821" t="b">
        <v>1</v>
      </c>
      <c r="I3821" t="e">
        <f>G3822&lt;HLOOKUP(B3822,Table7[#All],IF('Time Sheet'!H3822,3,2),FALSE)</f>
        <v>#N/A</v>
      </c>
    </row>
    <row r="3822" spans="1:9" x14ac:dyDescent="0.25">
      <c r="A3822" t="s">
        <v>3478</v>
      </c>
      <c r="B3822" t="s">
        <v>49</v>
      </c>
      <c r="C3822" t="s">
        <v>3495</v>
      </c>
      <c r="E3822" t="s">
        <v>3495</v>
      </c>
      <c r="G3822">
        <v>1.878587962962963E-3</v>
      </c>
      <c r="H3822" t="b">
        <v>1</v>
      </c>
      <c r="I3822" t="e">
        <f>G3823&lt;HLOOKUP(B3823,Table7[#All],IF('Time Sheet'!H3823,3,2),FALSE)</f>
        <v>#N/A</v>
      </c>
    </row>
    <row r="3823" spans="1:9" x14ac:dyDescent="0.25">
      <c r="A3823" t="s">
        <v>3478</v>
      </c>
      <c r="B3823" t="s">
        <v>53</v>
      </c>
      <c r="C3823" t="s">
        <v>2301</v>
      </c>
      <c r="E3823" t="s">
        <v>2301</v>
      </c>
      <c r="G3823">
        <v>2.1574074074074071E-4</v>
      </c>
      <c r="H3823" t="b">
        <v>1</v>
      </c>
      <c r="I3823" t="e">
        <f>G3824&lt;HLOOKUP(B3824,Table7[#All],IF('Time Sheet'!H3824,3,2),FALSE)</f>
        <v>#N/A</v>
      </c>
    </row>
    <row r="3824" spans="1:9" x14ac:dyDescent="0.25">
      <c r="A3824" t="s">
        <v>3478</v>
      </c>
      <c r="B3824" t="s">
        <v>55</v>
      </c>
      <c r="C3824" t="s">
        <v>1123</v>
      </c>
      <c r="E3824" t="s">
        <v>1123</v>
      </c>
      <c r="G3824">
        <v>3.0162037037037028E-4</v>
      </c>
      <c r="H3824" t="b">
        <v>1</v>
      </c>
      <c r="I3824" t="e">
        <f>G3825&lt;HLOOKUP(B3825,Table7[#All],IF('Time Sheet'!H3825,3,2),FALSE)</f>
        <v>#N/A</v>
      </c>
    </row>
    <row r="3825" spans="1:9" x14ac:dyDescent="0.25">
      <c r="A3825" t="s">
        <v>3478</v>
      </c>
      <c r="B3825" t="s">
        <v>57</v>
      </c>
      <c r="C3825" t="s">
        <v>3496</v>
      </c>
      <c r="E3825" t="s">
        <v>3496</v>
      </c>
      <c r="G3825">
        <v>3.4675925925925928E-4</v>
      </c>
      <c r="H3825" t="b">
        <v>1</v>
      </c>
      <c r="I3825" t="b">
        <f>G3826&lt;HLOOKUP(B3826,Table7[#All],IF('Time Sheet'!H3826,3,2),FALSE)</f>
        <v>0</v>
      </c>
    </row>
    <row r="3826" spans="1:9" x14ac:dyDescent="0.25">
      <c r="A3826" t="s">
        <v>3478</v>
      </c>
      <c r="B3826" t="s">
        <v>59</v>
      </c>
      <c r="C3826" t="s">
        <v>3074</v>
      </c>
      <c r="E3826" t="s">
        <v>3074</v>
      </c>
      <c r="G3826">
        <v>6.4699074074074073E-4</v>
      </c>
      <c r="H3826" t="b">
        <v>1</v>
      </c>
      <c r="I3826" t="e">
        <f>G3827&lt;HLOOKUP(B3827,Table7[#All],IF('Time Sheet'!H3827,3,2),FALSE)</f>
        <v>#N/A</v>
      </c>
    </row>
    <row r="3827" spans="1:9" x14ac:dyDescent="0.25">
      <c r="A3827" t="s">
        <v>3478</v>
      </c>
      <c r="B3827" t="s">
        <v>61</v>
      </c>
      <c r="C3827" t="s">
        <v>3497</v>
      </c>
      <c r="E3827" t="s">
        <v>3497</v>
      </c>
      <c r="G3827">
        <v>7.7453703703703701E-4</v>
      </c>
      <c r="H3827" t="b">
        <v>1</v>
      </c>
      <c r="I3827" t="e">
        <f>G3828&lt;HLOOKUP(B3828,Table7[#All],IF('Time Sheet'!H3828,3,2),FALSE)</f>
        <v>#N/A</v>
      </c>
    </row>
    <row r="3828" spans="1:9" x14ac:dyDescent="0.25">
      <c r="A3828" t="s">
        <v>3478</v>
      </c>
      <c r="B3828" t="s">
        <v>63</v>
      </c>
      <c r="C3828" t="s">
        <v>3498</v>
      </c>
      <c r="E3828" t="s">
        <v>3498</v>
      </c>
      <c r="G3828">
        <v>1.7461805555555559E-3</v>
      </c>
      <c r="H3828" t="b">
        <v>1</v>
      </c>
      <c r="I3828" t="e">
        <f>G3829&lt;HLOOKUP(B3829,Table7[#All],IF('Time Sheet'!H3829,3,2),FALSE)</f>
        <v>#N/A</v>
      </c>
    </row>
    <row r="3829" spans="1:9" x14ac:dyDescent="0.25">
      <c r="A3829" t="s">
        <v>3478</v>
      </c>
      <c r="B3829" t="s">
        <v>67</v>
      </c>
      <c r="C3829" t="s">
        <v>3499</v>
      </c>
      <c r="E3829" t="s">
        <v>3499</v>
      </c>
      <c r="G3829">
        <v>7.3807870370370379E-4</v>
      </c>
      <c r="H3829" t="b">
        <v>1</v>
      </c>
      <c r="I3829" t="b">
        <f>G3830&lt;HLOOKUP(B3830,Table7[#All],IF('Time Sheet'!H3830,3,2),FALSE)</f>
        <v>0</v>
      </c>
    </row>
    <row r="3830" spans="1:9" x14ac:dyDescent="0.25">
      <c r="A3830" t="s">
        <v>3478</v>
      </c>
      <c r="B3830" t="s">
        <v>69</v>
      </c>
      <c r="C3830" t="s">
        <v>3500</v>
      </c>
      <c r="E3830" t="s">
        <v>3500</v>
      </c>
      <c r="G3830">
        <v>1.5403935185185191E-3</v>
      </c>
      <c r="H3830" t="b">
        <v>1</v>
      </c>
      <c r="I3830" t="e">
        <f>G3831&lt;HLOOKUP(B3831,Table7[#All],IF('Time Sheet'!H3831,3,2),FALSE)</f>
        <v>#N/A</v>
      </c>
    </row>
    <row r="3831" spans="1:9" x14ac:dyDescent="0.25">
      <c r="A3831" t="s">
        <v>3478</v>
      </c>
      <c r="B3831" t="s">
        <v>71</v>
      </c>
      <c r="C3831" t="s">
        <v>3501</v>
      </c>
      <c r="E3831" t="s">
        <v>3501</v>
      </c>
      <c r="G3831">
        <v>1.8782407407407411E-3</v>
      </c>
      <c r="H3831" t="b">
        <v>1</v>
      </c>
      <c r="I3831" t="e">
        <f>G3832&lt;HLOOKUP(B3832,Table7[#All],IF('Time Sheet'!H3832,3,2),FALSE)</f>
        <v>#N/A</v>
      </c>
    </row>
    <row r="3832" spans="1:9" x14ac:dyDescent="0.25">
      <c r="A3832" t="s">
        <v>3478</v>
      </c>
      <c r="B3832" t="s">
        <v>73</v>
      </c>
      <c r="C3832" t="s">
        <v>3502</v>
      </c>
      <c r="E3832" t="s">
        <v>3502</v>
      </c>
      <c r="G3832">
        <v>3.4583333333333341E-3</v>
      </c>
      <c r="H3832" t="b">
        <v>1</v>
      </c>
      <c r="I3832" t="e">
        <f>G3833&lt;HLOOKUP(B3833,Table7[#All],IF('Time Sheet'!H3833,3,2),FALSE)</f>
        <v>#N/A</v>
      </c>
    </row>
    <row r="3833" spans="1:9" x14ac:dyDescent="0.25">
      <c r="A3833" t="s">
        <v>3503</v>
      </c>
      <c r="B3833" t="s">
        <v>1</v>
      </c>
      <c r="C3833" t="s">
        <v>3504</v>
      </c>
      <c r="E3833" t="s">
        <v>3504</v>
      </c>
      <c r="G3833">
        <v>2.3437499999999999E-4</v>
      </c>
      <c r="H3833" t="b">
        <v>1</v>
      </c>
      <c r="I3833" t="b">
        <f>G3834&lt;HLOOKUP(B3834,Table7[#All],IF('Time Sheet'!H3834,3,2),FALSE)</f>
        <v>0</v>
      </c>
    </row>
    <row r="3834" spans="1:9" x14ac:dyDescent="0.25">
      <c r="A3834" t="s">
        <v>3503</v>
      </c>
      <c r="B3834" t="s">
        <v>3</v>
      </c>
      <c r="C3834" t="s">
        <v>3505</v>
      </c>
      <c r="E3834" t="s">
        <v>3505</v>
      </c>
      <c r="G3834">
        <v>2.7002314814814809E-4</v>
      </c>
      <c r="H3834" t="b">
        <v>1</v>
      </c>
      <c r="I3834" t="e">
        <f>G3835&lt;HLOOKUP(B3835,Table7[#All],IF('Time Sheet'!H3835,3,2),FALSE)</f>
        <v>#N/A</v>
      </c>
    </row>
    <row r="3835" spans="1:9" x14ac:dyDescent="0.25">
      <c r="A3835" t="s">
        <v>3503</v>
      </c>
      <c r="B3835" t="s">
        <v>5</v>
      </c>
      <c r="C3835" t="s">
        <v>3506</v>
      </c>
      <c r="E3835" t="s">
        <v>3506</v>
      </c>
      <c r="G3835">
        <v>3.072916666666667E-4</v>
      </c>
      <c r="H3835" t="b">
        <v>1</v>
      </c>
      <c r="I3835" t="b">
        <f>G3836&lt;HLOOKUP(B3836,Table7[#All],IF('Time Sheet'!H3836,3,2),FALSE)</f>
        <v>0</v>
      </c>
    </row>
    <row r="3836" spans="1:9" x14ac:dyDescent="0.25">
      <c r="A3836" t="s">
        <v>3503</v>
      </c>
      <c r="B3836" t="s">
        <v>7</v>
      </c>
      <c r="C3836" t="s">
        <v>3507</v>
      </c>
      <c r="E3836" t="s">
        <v>3507</v>
      </c>
      <c r="G3836">
        <v>6.1018518518518518E-4</v>
      </c>
      <c r="H3836" t="b">
        <v>1</v>
      </c>
      <c r="I3836" t="e">
        <f>G3837&lt;HLOOKUP(B3837,Table7[#All],IF('Time Sheet'!H3837,3,2),FALSE)</f>
        <v>#N/A</v>
      </c>
    </row>
    <row r="3837" spans="1:9" x14ac:dyDescent="0.25">
      <c r="A3837" t="s">
        <v>3503</v>
      </c>
      <c r="B3837" t="s">
        <v>9</v>
      </c>
      <c r="C3837" t="s">
        <v>3508</v>
      </c>
      <c r="E3837" t="s">
        <v>3508</v>
      </c>
      <c r="G3837">
        <v>6.7337962962962968E-4</v>
      </c>
      <c r="H3837" t="b">
        <v>1</v>
      </c>
      <c r="I3837" t="b">
        <f>G3838&lt;HLOOKUP(B3838,Table7[#All],IF('Time Sheet'!H3838,3,2),FALSE)</f>
        <v>0</v>
      </c>
    </row>
    <row r="3838" spans="1:9" x14ac:dyDescent="0.25">
      <c r="A3838" t="s">
        <v>3503</v>
      </c>
      <c r="B3838" t="s">
        <v>11</v>
      </c>
      <c r="C3838" t="s">
        <v>3509</v>
      </c>
      <c r="E3838" t="s">
        <v>3509</v>
      </c>
      <c r="G3838">
        <v>1.39375E-3</v>
      </c>
      <c r="H3838" t="b">
        <v>1</v>
      </c>
      <c r="I3838" t="e">
        <f>G3839&lt;HLOOKUP(B3839,Table7[#All],IF('Time Sheet'!H3839,3,2),FALSE)</f>
        <v>#N/A</v>
      </c>
    </row>
    <row r="3839" spans="1:9" x14ac:dyDescent="0.25">
      <c r="A3839" t="s">
        <v>3503</v>
      </c>
      <c r="B3839" t="s">
        <v>13</v>
      </c>
      <c r="C3839" t="s">
        <v>3510</v>
      </c>
      <c r="E3839" t="s">
        <v>3510</v>
      </c>
      <c r="G3839">
        <v>1.8495370370370369E-3</v>
      </c>
      <c r="H3839" t="b">
        <v>1</v>
      </c>
      <c r="I3839" t="e">
        <f>G3840&lt;HLOOKUP(B3840,Table7[#All],IF('Time Sheet'!H3840,3,2),FALSE)</f>
        <v>#N/A</v>
      </c>
    </row>
    <row r="3840" spans="1:9" x14ac:dyDescent="0.25">
      <c r="A3840" t="s">
        <v>3503</v>
      </c>
      <c r="B3840" t="s">
        <v>15</v>
      </c>
      <c r="C3840" t="s">
        <v>3511</v>
      </c>
      <c r="E3840" t="s">
        <v>3511</v>
      </c>
      <c r="G3840">
        <v>4.2074074074074071E-3</v>
      </c>
      <c r="H3840" t="b">
        <v>1</v>
      </c>
      <c r="I3840" t="b">
        <f>G3841&lt;HLOOKUP(B3841,Table7[#All],IF('Time Sheet'!H3841,3,2),FALSE)</f>
        <v>0</v>
      </c>
    </row>
    <row r="3841" spans="1:9" x14ac:dyDescent="0.25">
      <c r="A3841" t="s">
        <v>3503</v>
      </c>
      <c r="B3841" t="s">
        <v>17</v>
      </c>
      <c r="C3841" t="s">
        <v>3512</v>
      </c>
      <c r="E3841" t="s">
        <v>3512</v>
      </c>
      <c r="G3841">
        <v>4.4251157407407407E-3</v>
      </c>
      <c r="H3841" t="b">
        <v>1</v>
      </c>
      <c r="I3841" t="e">
        <f>G3842&lt;HLOOKUP(B3842,Table7[#All],IF('Time Sheet'!H3842,3,2),FALSE)</f>
        <v>#N/A</v>
      </c>
    </row>
    <row r="3842" spans="1:9" x14ac:dyDescent="0.25">
      <c r="A3842" t="s">
        <v>3503</v>
      </c>
      <c r="B3842" t="s">
        <v>126</v>
      </c>
      <c r="C3842" t="s">
        <v>590</v>
      </c>
      <c r="E3842" t="s">
        <v>590</v>
      </c>
      <c r="G3842">
        <v>2.6180555555555549E-4</v>
      </c>
      <c r="H3842" t="b">
        <v>1</v>
      </c>
      <c r="I3842" t="e">
        <f>G3843&lt;HLOOKUP(B3843,Table7[#All],IF('Time Sheet'!H3843,3,2),FALSE)</f>
        <v>#N/A</v>
      </c>
    </row>
    <row r="3843" spans="1:9" x14ac:dyDescent="0.25">
      <c r="A3843" t="s">
        <v>3503</v>
      </c>
      <c r="B3843" t="s">
        <v>27</v>
      </c>
      <c r="C3843" t="s">
        <v>3513</v>
      </c>
      <c r="E3843" t="s">
        <v>3513</v>
      </c>
      <c r="G3843">
        <v>3.8773148148148152E-4</v>
      </c>
      <c r="H3843" t="b">
        <v>1</v>
      </c>
      <c r="I3843" t="e">
        <f>G3844&lt;HLOOKUP(B3844,Table7[#All],IF('Time Sheet'!H3844,3,2),FALSE)</f>
        <v>#N/A</v>
      </c>
    </row>
    <row r="3844" spans="1:9" x14ac:dyDescent="0.25">
      <c r="A3844" t="s">
        <v>3503</v>
      </c>
      <c r="B3844" t="s">
        <v>29</v>
      </c>
      <c r="C3844" t="s">
        <v>3514</v>
      </c>
      <c r="E3844" t="s">
        <v>3514</v>
      </c>
      <c r="G3844">
        <v>4.4930555555555549E-4</v>
      </c>
      <c r="H3844" t="b">
        <v>1</v>
      </c>
      <c r="I3844" t="b">
        <f>G3845&lt;HLOOKUP(B3845,Table7[#All],IF('Time Sheet'!H3845,3,2),FALSE)</f>
        <v>0</v>
      </c>
    </row>
    <row r="3845" spans="1:9" x14ac:dyDescent="0.25">
      <c r="A3845" t="s">
        <v>3503</v>
      </c>
      <c r="B3845" t="s">
        <v>31</v>
      </c>
      <c r="C3845" t="s">
        <v>3515</v>
      </c>
      <c r="E3845" t="s">
        <v>3515</v>
      </c>
      <c r="G3845">
        <v>7.8240740740740734E-4</v>
      </c>
      <c r="H3845" t="b">
        <v>1</v>
      </c>
      <c r="I3845" t="e">
        <f>G3846&lt;HLOOKUP(B3846,Table7[#All],IF('Time Sheet'!H3846,3,2),FALSE)</f>
        <v>#N/A</v>
      </c>
    </row>
    <row r="3846" spans="1:9" x14ac:dyDescent="0.25">
      <c r="A3846" t="s">
        <v>3503</v>
      </c>
      <c r="B3846" t="s">
        <v>33</v>
      </c>
      <c r="C3846" t="s">
        <v>3516</v>
      </c>
      <c r="E3846" t="s">
        <v>3516</v>
      </c>
      <c r="G3846">
        <v>9.2511574074074078E-4</v>
      </c>
      <c r="H3846" t="b">
        <v>1</v>
      </c>
      <c r="I3846" t="e">
        <f>G3847&lt;HLOOKUP(B3847,Table7[#All],IF('Time Sheet'!H3847,3,2),FALSE)</f>
        <v>#N/A</v>
      </c>
    </row>
    <row r="3847" spans="1:9" x14ac:dyDescent="0.25">
      <c r="A3847" t="s">
        <v>3503</v>
      </c>
      <c r="B3847" t="s">
        <v>35</v>
      </c>
      <c r="C3847" t="s">
        <v>3517</v>
      </c>
      <c r="E3847" t="s">
        <v>3517</v>
      </c>
      <c r="G3847">
        <v>2.2064814814814811E-3</v>
      </c>
      <c r="H3847" t="b">
        <v>1</v>
      </c>
      <c r="I3847" t="e">
        <f>G3848&lt;HLOOKUP(B3848,Table7[#All],IF('Time Sheet'!H3848,3,2),FALSE)</f>
        <v>#N/A</v>
      </c>
    </row>
    <row r="3848" spans="1:9" x14ac:dyDescent="0.25">
      <c r="A3848" t="s">
        <v>3503</v>
      </c>
      <c r="B3848" t="s">
        <v>37</v>
      </c>
      <c r="C3848" t="s">
        <v>3518</v>
      </c>
      <c r="E3848" t="s">
        <v>3518</v>
      </c>
      <c r="G3848">
        <v>2.356018518518519E-3</v>
      </c>
      <c r="H3848" t="b">
        <v>1</v>
      </c>
      <c r="I3848" t="e">
        <f>G3849&lt;HLOOKUP(B3849,Table7[#All],IF('Time Sheet'!H3849,3,2),FALSE)</f>
        <v>#N/A</v>
      </c>
    </row>
    <row r="3849" spans="1:9" x14ac:dyDescent="0.25">
      <c r="A3849" t="s">
        <v>3503</v>
      </c>
      <c r="B3849" t="s">
        <v>39</v>
      </c>
      <c r="C3849" t="s">
        <v>3519</v>
      </c>
      <c r="E3849" t="s">
        <v>3519</v>
      </c>
      <c r="G3849">
        <v>3.5995370370370369E-4</v>
      </c>
      <c r="H3849" t="b">
        <v>1</v>
      </c>
      <c r="I3849" t="e">
        <f>G3850&lt;HLOOKUP(B3850,Table7[#All],IF('Time Sheet'!H3850,3,2),FALSE)</f>
        <v>#N/A</v>
      </c>
    </row>
    <row r="3850" spans="1:9" x14ac:dyDescent="0.25">
      <c r="A3850" t="s">
        <v>3503</v>
      </c>
      <c r="B3850" t="s">
        <v>41</v>
      </c>
      <c r="C3850" t="s">
        <v>3520</v>
      </c>
      <c r="E3850" t="s">
        <v>3520</v>
      </c>
      <c r="G3850">
        <v>3.5243055555555548E-4</v>
      </c>
      <c r="H3850" t="b">
        <v>1</v>
      </c>
      <c r="I3850" t="e">
        <f>G3851&lt;HLOOKUP(B3851,Table7[#All],IF('Time Sheet'!H3851,3,2),FALSE)</f>
        <v>#N/A</v>
      </c>
    </row>
    <row r="3851" spans="1:9" x14ac:dyDescent="0.25">
      <c r="A3851" t="s">
        <v>3503</v>
      </c>
      <c r="B3851" t="s">
        <v>43</v>
      </c>
      <c r="C3851" t="s">
        <v>3521</v>
      </c>
      <c r="E3851" t="s">
        <v>3521</v>
      </c>
      <c r="G3851">
        <v>4.4212962962962972E-4</v>
      </c>
      <c r="H3851" t="b">
        <v>1</v>
      </c>
      <c r="I3851" t="b">
        <f>G3852&lt;HLOOKUP(B3852,Table7[#All],IF('Time Sheet'!H3852,3,2),FALSE)</f>
        <v>0</v>
      </c>
    </row>
    <row r="3852" spans="1:9" x14ac:dyDescent="0.25">
      <c r="A3852" t="s">
        <v>3503</v>
      </c>
      <c r="B3852" t="s">
        <v>45</v>
      </c>
      <c r="C3852" t="s">
        <v>3522</v>
      </c>
      <c r="E3852" t="s">
        <v>3522</v>
      </c>
      <c r="G3852">
        <v>7.4768518518518511E-4</v>
      </c>
      <c r="H3852" t="b">
        <v>1</v>
      </c>
      <c r="I3852" t="e">
        <f>G3853&lt;HLOOKUP(B3853,Table7[#All],IF('Time Sheet'!H3853,3,2),FALSE)</f>
        <v>#N/A</v>
      </c>
    </row>
    <row r="3853" spans="1:9" x14ac:dyDescent="0.25">
      <c r="A3853" t="s">
        <v>3503</v>
      </c>
      <c r="B3853" t="s">
        <v>47</v>
      </c>
      <c r="C3853" t="s">
        <v>3523</v>
      </c>
      <c r="E3853" t="s">
        <v>3523</v>
      </c>
      <c r="G3853">
        <v>9.5960648148148142E-4</v>
      </c>
      <c r="H3853" t="b">
        <v>1</v>
      </c>
      <c r="I3853" t="e">
        <f>G3854&lt;HLOOKUP(B3854,Table7[#All],IF('Time Sheet'!H3854,3,2),FALSE)</f>
        <v>#N/A</v>
      </c>
    </row>
    <row r="3854" spans="1:9" x14ac:dyDescent="0.25">
      <c r="A3854" t="s">
        <v>3503</v>
      </c>
      <c r="B3854" t="s">
        <v>49</v>
      </c>
      <c r="C3854" t="s">
        <v>3524</v>
      </c>
      <c r="E3854" t="s">
        <v>3524</v>
      </c>
      <c r="G3854">
        <v>1.906828703703704E-3</v>
      </c>
      <c r="H3854" t="b">
        <v>1</v>
      </c>
      <c r="I3854" t="e">
        <f>G3855&lt;HLOOKUP(B3855,Table7[#All],IF('Time Sheet'!H3855,3,2),FALSE)</f>
        <v>#N/A</v>
      </c>
    </row>
    <row r="3855" spans="1:9" x14ac:dyDescent="0.25">
      <c r="A3855" t="s">
        <v>3503</v>
      </c>
      <c r="B3855" t="s">
        <v>51</v>
      </c>
      <c r="C3855" t="s">
        <v>3525</v>
      </c>
      <c r="E3855" t="s">
        <v>3525</v>
      </c>
      <c r="G3855">
        <v>2.3894675925925919E-3</v>
      </c>
      <c r="H3855" t="b">
        <v>1</v>
      </c>
      <c r="I3855" t="e">
        <f>G3856&lt;HLOOKUP(B3856,Table7[#All],IF('Time Sheet'!H3856,3,2),FALSE)</f>
        <v>#N/A</v>
      </c>
    </row>
    <row r="3856" spans="1:9" x14ac:dyDescent="0.25">
      <c r="A3856" t="s">
        <v>3503</v>
      </c>
      <c r="B3856" t="s">
        <v>53</v>
      </c>
      <c r="C3856" t="s">
        <v>3526</v>
      </c>
      <c r="E3856" t="s">
        <v>3526</v>
      </c>
      <c r="G3856">
        <v>4.1469907407407411E-4</v>
      </c>
      <c r="H3856" t="b">
        <v>1</v>
      </c>
      <c r="I3856" t="e">
        <f>G3857&lt;HLOOKUP(B3857,Table7[#All],IF('Time Sheet'!H3857,3,2),FALSE)</f>
        <v>#N/A</v>
      </c>
    </row>
    <row r="3857" spans="1:9" x14ac:dyDescent="0.25">
      <c r="A3857" t="s">
        <v>3503</v>
      </c>
      <c r="B3857" t="s">
        <v>55</v>
      </c>
      <c r="C3857" t="s">
        <v>1699</v>
      </c>
      <c r="E3857" t="s">
        <v>1699</v>
      </c>
      <c r="G3857">
        <v>3.3136574074074069E-4</v>
      </c>
      <c r="H3857" t="b">
        <v>1</v>
      </c>
      <c r="I3857" t="e">
        <f>G3858&lt;HLOOKUP(B3858,Table7[#All],IF('Time Sheet'!H3858,3,2),FALSE)</f>
        <v>#N/A</v>
      </c>
    </row>
    <row r="3858" spans="1:9" x14ac:dyDescent="0.25">
      <c r="A3858" t="s">
        <v>3503</v>
      </c>
      <c r="B3858" t="s">
        <v>57</v>
      </c>
      <c r="C3858" t="s">
        <v>3527</v>
      </c>
      <c r="E3858" t="s">
        <v>3527</v>
      </c>
      <c r="G3858">
        <v>3.5196759259259258E-4</v>
      </c>
      <c r="H3858" t="b">
        <v>1</v>
      </c>
      <c r="I3858" t="b">
        <f>G3859&lt;HLOOKUP(B3859,Table7[#All],IF('Time Sheet'!H3859,3,2),FALSE)</f>
        <v>0</v>
      </c>
    </row>
    <row r="3859" spans="1:9" x14ac:dyDescent="0.25">
      <c r="A3859" t="s">
        <v>3503</v>
      </c>
      <c r="B3859" t="s">
        <v>59</v>
      </c>
      <c r="C3859" t="s">
        <v>3528</v>
      </c>
      <c r="E3859" t="s">
        <v>3528</v>
      </c>
      <c r="G3859">
        <v>7.3055555555555547E-4</v>
      </c>
      <c r="H3859" t="b">
        <v>1</v>
      </c>
      <c r="I3859" t="e">
        <f>G3860&lt;HLOOKUP(B3860,Table7[#All],IF('Time Sheet'!H3860,3,2),FALSE)</f>
        <v>#N/A</v>
      </c>
    </row>
    <row r="3860" spans="1:9" x14ac:dyDescent="0.25">
      <c r="A3860" t="s">
        <v>3503</v>
      </c>
      <c r="B3860" t="s">
        <v>61</v>
      </c>
      <c r="C3860" t="s">
        <v>3529</v>
      </c>
      <c r="E3860" t="s">
        <v>3529</v>
      </c>
      <c r="G3860">
        <v>9.3206018518518518E-4</v>
      </c>
      <c r="H3860" t="b">
        <v>1</v>
      </c>
      <c r="I3860" t="e">
        <f>G3861&lt;HLOOKUP(B3861,Table7[#All],IF('Time Sheet'!H3861,3,2),FALSE)</f>
        <v>#N/A</v>
      </c>
    </row>
    <row r="3861" spans="1:9" x14ac:dyDescent="0.25">
      <c r="A3861" t="s">
        <v>3503</v>
      </c>
      <c r="B3861" t="s">
        <v>67</v>
      </c>
      <c r="C3861" t="s">
        <v>3530</v>
      </c>
      <c r="E3861" t="s">
        <v>3530</v>
      </c>
      <c r="G3861">
        <v>7.765046296296297E-4</v>
      </c>
      <c r="H3861" t="b">
        <v>1</v>
      </c>
      <c r="I3861" t="b">
        <f>G3862&lt;HLOOKUP(B3862,Table7[#All],IF('Time Sheet'!H3862,3,2),FALSE)</f>
        <v>0</v>
      </c>
    </row>
    <row r="3862" spans="1:9" x14ac:dyDescent="0.25">
      <c r="A3862" t="s">
        <v>3503</v>
      </c>
      <c r="B3862" t="s">
        <v>69</v>
      </c>
      <c r="C3862" t="s">
        <v>3531</v>
      </c>
      <c r="E3862" t="s">
        <v>3531</v>
      </c>
      <c r="G3862">
        <v>1.7130787037037041E-3</v>
      </c>
      <c r="H3862" t="b">
        <v>1</v>
      </c>
      <c r="I3862" t="e">
        <f>G3863&lt;HLOOKUP(B3863,Table7[#All],IF('Time Sheet'!H3863,3,2),FALSE)</f>
        <v>#N/A</v>
      </c>
    </row>
    <row r="3863" spans="1:9" x14ac:dyDescent="0.25">
      <c r="A3863" t="s">
        <v>3503</v>
      </c>
      <c r="B3863" t="s">
        <v>71</v>
      </c>
      <c r="C3863" t="s">
        <v>3532</v>
      </c>
      <c r="E3863" t="s">
        <v>3532</v>
      </c>
      <c r="G3863">
        <v>1.8251157407407411E-3</v>
      </c>
      <c r="H3863" t="b">
        <v>1</v>
      </c>
      <c r="I3863" t="e">
        <f>G3864&lt;HLOOKUP(B3864,Table7[#All],IF('Time Sheet'!H3864,3,2),FALSE)</f>
        <v>#N/A</v>
      </c>
    </row>
    <row r="3864" spans="1:9" x14ac:dyDescent="0.25">
      <c r="A3864" t="s">
        <v>3503</v>
      </c>
      <c r="B3864" t="s">
        <v>73</v>
      </c>
      <c r="C3864" t="s">
        <v>3533</v>
      </c>
      <c r="E3864" t="s">
        <v>3533</v>
      </c>
      <c r="G3864">
        <v>4.2627314814814819E-3</v>
      </c>
      <c r="H3864" t="b">
        <v>1</v>
      </c>
      <c r="I3864" t="e">
        <f>G3865&lt;HLOOKUP(B3865,Table7[#All],IF('Time Sheet'!H3865,3,2),FALSE)</f>
        <v>#N/A</v>
      </c>
    </row>
    <row r="3865" spans="1:9" x14ac:dyDescent="0.25">
      <c r="A3865" t="s">
        <v>3503</v>
      </c>
      <c r="B3865" t="s">
        <v>75</v>
      </c>
      <c r="C3865" t="s">
        <v>3534</v>
      </c>
      <c r="E3865" t="s">
        <v>3534</v>
      </c>
      <c r="G3865">
        <v>4.8435185185185187E-3</v>
      </c>
      <c r="H3865" t="b">
        <v>1</v>
      </c>
      <c r="I3865" t="b">
        <f>G3866&lt;HLOOKUP(B3866,Table7[#All],IF('Time Sheet'!H3866,3,2),FALSE)</f>
        <v>0</v>
      </c>
    </row>
    <row r="3866" spans="1:9" x14ac:dyDescent="0.25">
      <c r="A3866" t="s">
        <v>3535</v>
      </c>
      <c r="B3866" t="s">
        <v>3</v>
      </c>
      <c r="C3866" t="s">
        <v>2379</v>
      </c>
      <c r="E3866" t="s">
        <v>2379</v>
      </c>
      <c r="G3866">
        <v>2.7141203703703702E-4</v>
      </c>
      <c r="H3866" t="b">
        <v>1</v>
      </c>
      <c r="I3866" t="e">
        <f>G3867&lt;HLOOKUP(B3867,Table7[#All],IF('Time Sheet'!H3867,3,2),FALSE)</f>
        <v>#N/A</v>
      </c>
    </row>
    <row r="3867" spans="1:9" x14ac:dyDescent="0.25">
      <c r="A3867" t="s">
        <v>3535</v>
      </c>
      <c r="B3867" t="s">
        <v>5</v>
      </c>
      <c r="C3867" t="s">
        <v>1275</v>
      </c>
      <c r="E3867" t="s">
        <v>1275</v>
      </c>
      <c r="G3867">
        <v>3.0960648148148151E-4</v>
      </c>
      <c r="H3867" t="b">
        <v>1</v>
      </c>
      <c r="I3867" t="b">
        <f>G3868&lt;HLOOKUP(B3868,Table7[#All],IF('Time Sheet'!H3868,3,2),FALSE)</f>
        <v>0</v>
      </c>
    </row>
    <row r="3868" spans="1:9" x14ac:dyDescent="0.25">
      <c r="A3868" t="s">
        <v>3535</v>
      </c>
      <c r="B3868" t="s">
        <v>7</v>
      </c>
      <c r="C3868" t="s">
        <v>3536</v>
      </c>
      <c r="E3868" t="s">
        <v>3536</v>
      </c>
      <c r="G3868">
        <v>5.9386574074074073E-4</v>
      </c>
      <c r="H3868" t="b">
        <v>1</v>
      </c>
      <c r="I3868" t="e">
        <f>G3869&lt;HLOOKUP(B3869,Table7[#All],IF('Time Sheet'!H3869,3,2),FALSE)</f>
        <v>#N/A</v>
      </c>
    </row>
    <row r="3869" spans="1:9" x14ac:dyDescent="0.25">
      <c r="A3869" t="s">
        <v>3535</v>
      </c>
      <c r="B3869" t="s">
        <v>9</v>
      </c>
      <c r="C3869" t="s">
        <v>3284</v>
      </c>
      <c r="E3869" t="s">
        <v>3284</v>
      </c>
      <c r="G3869">
        <v>6.7523148148148152E-4</v>
      </c>
      <c r="H3869" t="b">
        <v>1</v>
      </c>
      <c r="I3869" t="b">
        <f>G3870&lt;HLOOKUP(B3870,Table7[#All],IF('Time Sheet'!H3870,3,2),FALSE)</f>
        <v>0</v>
      </c>
    </row>
    <row r="3870" spans="1:9" x14ac:dyDescent="0.25">
      <c r="A3870" t="s">
        <v>3535</v>
      </c>
      <c r="B3870" t="s">
        <v>11</v>
      </c>
      <c r="C3870" t="s">
        <v>3537</v>
      </c>
      <c r="E3870" t="s">
        <v>3537</v>
      </c>
      <c r="G3870">
        <v>1.3258101851851851E-3</v>
      </c>
      <c r="H3870" t="b">
        <v>1</v>
      </c>
      <c r="I3870" t="e">
        <f>G3871&lt;HLOOKUP(B3871,Table7[#All],IF('Time Sheet'!H3871,3,2),FALSE)</f>
        <v>#N/A</v>
      </c>
    </row>
    <row r="3871" spans="1:9" x14ac:dyDescent="0.25">
      <c r="A3871" t="s">
        <v>3535</v>
      </c>
      <c r="B3871" t="s">
        <v>13</v>
      </c>
      <c r="C3871" t="s">
        <v>3538</v>
      </c>
      <c r="E3871" t="s">
        <v>3538</v>
      </c>
      <c r="G3871">
        <v>1.5275462962962959E-3</v>
      </c>
      <c r="H3871" t="b">
        <v>1</v>
      </c>
      <c r="I3871" t="e">
        <f>G3872&lt;HLOOKUP(B3872,Table7[#All],IF('Time Sheet'!H3872,3,2),FALSE)</f>
        <v>#N/A</v>
      </c>
    </row>
    <row r="3872" spans="1:9" x14ac:dyDescent="0.25">
      <c r="A3872" t="s">
        <v>3535</v>
      </c>
      <c r="B3872" t="s">
        <v>15</v>
      </c>
      <c r="C3872" t="s">
        <v>3539</v>
      </c>
      <c r="E3872" t="s">
        <v>3539</v>
      </c>
      <c r="G3872">
        <v>3.4521990740740741E-3</v>
      </c>
      <c r="H3872" t="b">
        <v>1</v>
      </c>
      <c r="I3872" t="b">
        <f>G3873&lt;HLOOKUP(B3873,Table7[#All],IF('Time Sheet'!H3873,3,2),FALSE)</f>
        <v>0</v>
      </c>
    </row>
    <row r="3873" spans="1:9" x14ac:dyDescent="0.25">
      <c r="A3873" t="s">
        <v>3535</v>
      </c>
      <c r="B3873" t="s">
        <v>17</v>
      </c>
      <c r="C3873" t="s">
        <v>3540</v>
      </c>
      <c r="E3873" t="s">
        <v>3540</v>
      </c>
      <c r="G3873">
        <v>4.0576388888888884E-3</v>
      </c>
      <c r="H3873" t="b">
        <v>1</v>
      </c>
      <c r="I3873" t="e">
        <f>G3874&lt;HLOOKUP(B3874,Table7[#All],IF('Time Sheet'!H3874,3,2),FALSE)</f>
        <v>#N/A</v>
      </c>
    </row>
    <row r="3874" spans="1:9" x14ac:dyDescent="0.25">
      <c r="A3874" t="s">
        <v>3535</v>
      </c>
      <c r="B3874" t="s">
        <v>21</v>
      </c>
      <c r="C3874" t="s">
        <v>3541</v>
      </c>
      <c r="E3874" t="s">
        <v>3541</v>
      </c>
      <c r="G3874">
        <v>8.3224537037037034E-3</v>
      </c>
      <c r="H3874" t="b">
        <v>1</v>
      </c>
      <c r="I3874" t="e">
        <f>G3875&lt;HLOOKUP(B3875,Table7[#All],IF('Time Sheet'!H3875,3,2),FALSE)</f>
        <v>#N/A</v>
      </c>
    </row>
    <row r="3875" spans="1:9" x14ac:dyDescent="0.25">
      <c r="A3875" t="s">
        <v>3535</v>
      </c>
      <c r="B3875" t="s">
        <v>25</v>
      </c>
      <c r="C3875" t="s">
        <v>3542</v>
      </c>
      <c r="E3875" t="s">
        <v>3542</v>
      </c>
      <c r="G3875">
        <v>1.3634143518518519E-2</v>
      </c>
      <c r="H3875" t="b">
        <v>1</v>
      </c>
      <c r="I3875" t="e">
        <f>G3876&lt;HLOOKUP(B3876,Table7[#All],IF('Time Sheet'!H3876,3,2),FALSE)</f>
        <v>#N/A</v>
      </c>
    </row>
    <row r="3876" spans="1:9" x14ac:dyDescent="0.25">
      <c r="A3876" t="s">
        <v>3535</v>
      </c>
      <c r="B3876" t="s">
        <v>27</v>
      </c>
      <c r="C3876" t="s">
        <v>3543</v>
      </c>
      <c r="E3876" t="s">
        <v>3543</v>
      </c>
      <c r="G3876">
        <v>3.3437499999999998E-4</v>
      </c>
      <c r="H3876" t="b">
        <v>1</v>
      </c>
      <c r="I3876" t="e">
        <f>G3877&lt;HLOOKUP(B3877,Table7[#All],IF('Time Sheet'!H3877,3,2),FALSE)</f>
        <v>#N/A</v>
      </c>
    </row>
    <row r="3877" spans="1:9" x14ac:dyDescent="0.25">
      <c r="A3877" t="s">
        <v>3535</v>
      </c>
      <c r="B3877" t="s">
        <v>29</v>
      </c>
      <c r="C3877" t="s">
        <v>3544</v>
      </c>
      <c r="E3877" t="s">
        <v>3544</v>
      </c>
      <c r="G3877">
        <v>4.1168981481481482E-4</v>
      </c>
      <c r="H3877" t="b">
        <v>1</v>
      </c>
      <c r="I3877" t="b">
        <f>G3878&lt;HLOOKUP(B3878,Table7[#All],IF('Time Sheet'!H3878,3,2),FALSE)</f>
        <v>0</v>
      </c>
    </row>
    <row r="3878" spans="1:9" x14ac:dyDescent="0.25">
      <c r="A3878" t="s">
        <v>3535</v>
      </c>
      <c r="B3878" t="s">
        <v>31</v>
      </c>
      <c r="C3878" t="s">
        <v>3545</v>
      </c>
      <c r="E3878" t="s">
        <v>3545</v>
      </c>
      <c r="G3878">
        <v>7.5324074074074074E-4</v>
      </c>
      <c r="H3878" t="b">
        <v>1</v>
      </c>
      <c r="I3878" t="e">
        <f>G3879&lt;HLOOKUP(B3879,Table7[#All],IF('Time Sheet'!H3879,3,2),FALSE)</f>
        <v>#N/A</v>
      </c>
    </row>
    <row r="3879" spans="1:9" x14ac:dyDescent="0.25">
      <c r="A3879" t="s">
        <v>3535</v>
      </c>
      <c r="B3879" t="s">
        <v>33</v>
      </c>
      <c r="C3879" t="s">
        <v>3546</v>
      </c>
      <c r="E3879" t="s">
        <v>3546</v>
      </c>
      <c r="G3879">
        <v>8.4687499999999997E-4</v>
      </c>
      <c r="H3879" t="b">
        <v>1</v>
      </c>
      <c r="I3879" t="e">
        <f>G3880&lt;HLOOKUP(B3880,Table7[#All],IF('Time Sheet'!H3880,3,2),FALSE)</f>
        <v>#N/A</v>
      </c>
    </row>
    <row r="3880" spans="1:9" x14ac:dyDescent="0.25">
      <c r="A3880" t="s">
        <v>3535</v>
      </c>
      <c r="B3880" t="s">
        <v>35</v>
      </c>
      <c r="C3880" t="s">
        <v>3547</v>
      </c>
      <c r="E3880" t="s">
        <v>3547</v>
      </c>
      <c r="G3880">
        <v>1.607986111111111E-3</v>
      </c>
      <c r="H3880" t="b">
        <v>1</v>
      </c>
      <c r="I3880" t="e">
        <f>G3881&lt;HLOOKUP(B3881,Table7[#All],IF('Time Sheet'!H3881,3,2),FALSE)</f>
        <v>#N/A</v>
      </c>
    </row>
    <row r="3881" spans="1:9" x14ac:dyDescent="0.25">
      <c r="A3881" t="s">
        <v>3535</v>
      </c>
      <c r="B3881" t="s">
        <v>37</v>
      </c>
      <c r="C3881" t="s">
        <v>3548</v>
      </c>
      <c r="E3881" t="s">
        <v>3548</v>
      </c>
      <c r="G3881">
        <v>1.846412037037037E-3</v>
      </c>
      <c r="H3881" t="b">
        <v>1</v>
      </c>
      <c r="I3881" t="e">
        <f>G3882&lt;HLOOKUP(B3882,Table7[#All],IF('Time Sheet'!H3882,3,2),FALSE)</f>
        <v>#N/A</v>
      </c>
    </row>
    <row r="3882" spans="1:9" x14ac:dyDescent="0.25">
      <c r="A3882" t="s">
        <v>3535</v>
      </c>
      <c r="B3882" t="s">
        <v>39</v>
      </c>
      <c r="C3882" t="s">
        <v>3549</v>
      </c>
      <c r="E3882" t="s">
        <v>3549</v>
      </c>
      <c r="G3882">
        <v>2.356481481481481E-4</v>
      </c>
      <c r="H3882" t="b">
        <v>1</v>
      </c>
      <c r="I3882" t="e">
        <f>G3883&lt;HLOOKUP(B3883,Table7[#All],IF('Time Sheet'!H3883,3,2),FALSE)</f>
        <v>#N/A</v>
      </c>
    </row>
    <row r="3883" spans="1:9" x14ac:dyDescent="0.25">
      <c r="A3883" t="s">
        <v>3535</v>
      </c>
      <c r="B3883" t="s">
        <v>41</v>
      </c>
      <c r="C3883" t="s">
        <v>3550</v>
      </c>
      <c r="E3883" t="s">
        <v>3550</v>
      </c>
      <c r="G3883">
        <v>3.7731481481481481E-4</v>
      </c>
      <c r="H3883" t="b">
        <v>1</v>
      </c>
      <c r="I3883" t="e">
        <f>G3884&lt;HLOOKUP(B3884,Table7[#All],IF('Time Sheet'!H3884,3,2),FALSE)</f>
        <v>#N/A</v>
      </c>
    </row>
    <row r="3884" spans="1:9" x14ac:dyDescent="0.25">
      <c r="A3884" t="s">
        <v>3535</v>
      </c>
      <c r="B3884" t="s">
        <v>43</v>
      </c>
      <c r="C3884" t="s">
        <v>3551</v>
      </c>
      <c r="E3884" t="s">
        <v>3551</v>
      </c>
      <c r="G3884">
        <v>4.5532407407407408E-4</v>
      </c>
      <c r="H3884" t="b">
        <v>1</v>
      </c>
      <c r="I3884" t="b">
        <f>G3885&lt;HLOOKUP(B3885,Table7[#All],IF('Time Sheet'!H3885,3,2),FALSE)</f>
        <v>0</v>
      </c>
    </row>
    <row r="3885" spans="1:9" x14ac:dyDescent="0.25">
      <c r="A3885" t="s">
        <v>3535</v>
      </c>
      <c r="B3885" t="s">
        <v>45</v>
      </c>
      <c r="C3885" t="s">
        <v>2202</v>
      </c>
      <c r="E3885" t="s">
        <v>2202</v>
      </c>
      <c r="G3885">
        <v>7.9247685185185183E-4</v>
      </c>
      <c r="H3885" t="b">
        <v>1</v>
      </c>
      <c r="I3885" t="e">
        <f>G3886&lt;HLOOKUP(B3886,Table7[#All],IF('Time Sheet'!H3886,3,2),FALSE)</f>
        <v>#N/A</v>
      </c>
    </row>
    <row r="3886" spans="1:9" x14ac:dyDescent="0.25">
      <c r="A3886" t="s">
        <v>3535</v>
      </c>
      <c r="B3886" t="s">
        <v>47</v>
      </c>
      <c r="C3886" t="s">
        <v>3552</v>
      </c>
      <c r="E3886" t="s">
        <v>3552</v>
      </c>
      <c r="G3886">
        <v>9.5891203703703698E-4</v>
      </c>
      <c r="H3886" t="b">
        <v>1</v>
      </c>
      <c r="I3886" t="e">
        <f>G3887&lt;HLOOKUP(B3887,Table7[#All],IF('Time Sheet'!H3887,3,2),FALSE)</f>
        <v>#N/A</v>
      </c>
    </row>
    <row r="3887" spans="1:9" x14ac:dyDescent="0.25">
      <c r="A3887" t="s">
        <v>3535</v>
      </c>
      <c r="B3887" t="s">
        <v>49</v>
      </c>
      <c r="C3887" t="s">
        <v>3553</v>
      </c>
      <c r="E3887" t="s">
        <v>3553</v>
      </c>
      <c r="G3887">
        <v>1.7317129629629629E-3</v>
      </c>
      <c r="H3887" t="b">
        <v>1</v>
      </c>
      <c r="I3887" t="e">
        <f>G3888&lt;HLOOKUP(B3888,Table7[#All],IF('Time Sheet'!H3888,3,2),FALSE)</f>
        <v>#N/A</v>
      </c>
    </row>
    <row r="3888" spans="1:9" x14ac:dyDescent="0.25">
      <c r="A3888" t="s">
        <v>3535</v>
      </c>
      <c r="B3888" t="s">
        <v>51</v>
      </c>
      <c r="C3888" t="s">
        <v>3554</v>
      </c>
      <c r="E3888" t="s">
        <v>3554</v>
      </c>
      <c r="G3888">
        <v>1.997569444444445E-3</v>
      </c>
      <c r="H3888" t="b">
        <v>1</v>
      </c>
      <c r="I3888" t="e">
        <f>G3889&lt;HLOOKUP(B3889,Table7[#All],IF('Time Sheet'!H3889,3,2),FALSE)</f>
        <v>#N/A</v>
      </c>
    </row>
    <row r="3889" spans="1:9" x14ac:dyDescent="0.25">
      <c r="A3889" t="s">
        <v>3535</v>
      </c>
      <c r="B3889" t="s">
        <v>55</v>
      </c>
      <c r="C3889" t="s">
        <v>3555</v>
      </c>
      <c r="E3889" t="s">
        <v>3555</v>
      </c>
      <c r="G3889">
        <v>3.3472222222222231E-4</v>
      </c>
      <c r="H3889" t="b">
        <v>1</v>
      </c>
      <c r="I3889" t="e">
        <f>G3890&lt;HLOOKUP(B3890,Table7[#All],IF('Time Sheet'!H3890,3,2),FALSE)</f>
        <v>#N/A</v>
      </c>
    </row>
    <row r="3890" spans="1:9" x14ac:dyDescent="0.25">
      <c r="A3890" t="s">
        <v>3535</v>
      </c>
      <c r="B3890" t="s">
        <v>57</v>
      </c>
      <c r="C3890" t="s">
        <v>3556</v>
      </c>
      <c r="E3890" t="s">
        <v>3556</v>
      </c>
      <c r="G3890">
        <v>3.7372685185185192E-4</v>
      </c>
      <c r="H3890" t="b">
        <v>1</v>
      </c>
      <c r="I3890" t="b">
        <f>G3891&lt;HLOOKUP(B3891,Table7[#All],IF('Time Sheet'!H3891,3,2),FALSE)</f>
        <v>0</v>
      </c>
    </row>
    <row r="3891" spans="1:9" x14ac:dyDescent="0.25">
      <c r="A3891" t="s">
        <v>3535</v>
      </c>
      <c r="B3891" t="s">
        <v>59</v>
      </c>
      <c r="C3891" t="s">
        <v>3557</v>
      </c>
      <c r="E3891" t="s">
        <v>3557</v>
      </c>
      <c r="G3891">
        <v>7.418981481481481E-4</v>
      </c>
      <c r="H3891" t="b">
        <v>1</v>
      </c>
      <c r="I3891" t="e">
        <f>G3892&lt;HLOOKUP(B3892,Table7[#All],IF('Time Sheet'!H3892,3,2),FALSE)</f>
        <v>#N/A</v>
      </c>
    </row>
    <row r="3892" spans="1:9" x14ac:dyDescent="0.25">
      <c r="A3892" t="s">
        <v>3535</v>
      </c>
      <c r="B3892" t="s">
        <v>61</v>
      </c>
      <c r="C3892" t="s">
        <v>3558</v>
      </c>
      <c r="E3892" t="s">
        <v>3558</v>
      </c>
      <c r="G3892">
        <v>8.2708333333333321E-4</v>
      </c>
      <c r="H3892" t="b">
        <v>1</v>
      </c>
      <c r="I3892" t="e">
        <f>G3893&lt;HLOOKUP(B3893,Table7[#All],IF('Time Sheet'!H3893,3,2),FALSE)</f>
        <v>#N/A</v>
      </c>
    </row>
    <row r="3893" spans="1:9" x14ac:dyDescent="0.25">
      <c r="A3893" t="s">
        <v>3535</v>
      </c>
      <c r="B3893" t="s">
        <v>63</v>
      </c>
      <c r="C3893" t="s">
        <v>3559</v>
      </c>
      <c r="E3893" t="s">
        <v>3559</v>
      </c>
      <c r="G3893">
        <v>1.991898148148148E-3</v>
      </c>
      <c r="H3893" t="b">
        <v>1</v>
      </c>
      <c r="I3893" t="e">
        <f>G3894&lt;HLOOKUP(B3894,Table7[#All],IF('Time Sheet'!H3894,3,2),FALSE)</f>
        <v>#N/A</v>
      </c>
    </row>
    <row r="3894" spans="1:9" x14ac:dyDescent="0.25">
      <c r="A3894" t="s">
        <v>3535</v>
      </c>
      <c r="B3894" t="s">
        <v>67</v>
      </c>
      <c r="C3894" t="s">
        <v>2656</v>
      </c>
      <c r="E3894" t="s">
        <v>2656</v>
      </c>
      <c r="G3894">
        <v>7.7893518518518513E-4</v>
      </c>
      <c r="H3894" t="b">
        <v>1</v>
      </c>
      <c r="I3894" t="b">
        <f>G3895&lt;HLOOKUP(B3895,Table7[#All],IF('Time Sheet'!H3895,3,2),FALSE)</f>
        <v>0</v>
      </c>
    </row>
    <row r="3895" spans="1:9" x14ac:dyDescent="0.25">
      <c r="A3895" t="s">
        <v>3535</v>
      </c>
      <c r="B3895" t="s">
        <v>69</v>
      </c>
      <c r="C3895" t="s">
        <v>3560</v>
      </c>
      <c r="E3895" t="s">
        <v>3560</v>
      </c>
      <c r="G3895">
        <v>1.5458333333333331E-3</v>
      </c>
      <c r="H3895" t="b">
        <v>1</v>
      </c>
      <c r="I3895" t="e">
        <f>G3896&lt;HLOOKUP(B3896,Table7[#All],IF('Time Sheet'!H3896,3,2),FALSE)</f>
        <v>#N/A</v>
      </c>
    </row>
    <row r="3896" spans="1:9" x14ac:dyDescent="0.25">
      <c r="A3896" t="s">
        <v>3535</v>
      </c>
      <c r="B3896" t="s">
        <v>71</v>
      </c>
      <c r="C3896" t="s">
        <v>3561</v>
      </c>
      <c r="E3896" t="s">
        <v>3561</v>
      </c>
      <c r="G3896">
        <v>1.7697916666666669E-3</v>
      </c>
      <c r="H3896" t="b">
        <v>1</v>
      </c>
      <c r="I3896" t="e">
        <f>G3897&lt;HLOOKUP(B3897,Table7[#All],IF('Time Sheet'!H3897,3,2),FALSE)</f>
        <v>#N/A</v>
      </c>
    </row>
    <row r="3897" spans="1:9" x14ac:dyDescent="0.25">
      <c r="A3897" t="s">
        <v>3535</v>
      </c>
      <c r="B3897" t="s">
        <v>73</v>
      </c>
      <c r="C3897" t="s">
        <v>3562</v>
      </c>
      <c r="E3897" t="s">
        <v>3562</v>
      </c>
      <c r="G3897">
        <v>3.523611111111111E-3</v>
      </c>
      <c r="H3897" t="b">
        <v>1</v>
      </c>
      <c r="I3897" t="e">
        <f>G3898&lt;HLOOKUP(B3898,Table7[#All],IF('Time Sheet'!H3898,3,2),FALSE)</f>
        <v>#N/A</v>
      </c>
    </row>
    <row r="3898" spans="1:9" x14ac:dyDescent="0.25">
      <c r="A3898" t="s">
        <v>3535</v>
      </c>
      <c r="B3898" t="s">
        <v>75</v>
      </c>
      <c r="C3898" t="s">
        <v>3563</v>
      </c>
      <c r="E3898" t="s">
        <v>3563</v>
      </c>
      <c r="G3898">
        <v>3.9976851851851848E-3</v>
      </c>
      <c r="H3898" t="b">
        <v>1</v>
      </c>
      <c r="I3898" t="e">
        <f>G3899&lt;HLOOKUP(B3899,Table7[#All],IF('Time Sheet'!H3899,3,2),FALSE)</f>
        <v>#N/A</v>
      </c>
    </row>
    <row r="3899" spans="1:9" x14ac:dyDescent="0.25">
      <c r="A3899" t="s">
        <v>3564</v>
      </c>
      <c r="B3899" t="s">
        <v>1</v>
      </c>
      <c r="C3899" t="s">
        <v>567</v>
      </c>
      <c r="E3899" t="s">
        <v>567</v>
      </c>
      <c r="G3899">
        <v>2.821759259259259E-4</v>
      </c>
      <c r="H3899" t="b">
        <v>1</v>
      </c>
      <c r="I3899" t="b">
        <f>G3900&lt;HLOOKUP(B3900,Table7[#All],IF('Time Sheet'!H3900,3,2),FALSE)</f>
        <v>0</v>
      </c>
    </row>
    <row r="3900" spans="1:9" x14ac:dyDescent="0.25">
      <c r="A3900" t="s">
        <v>3564</v>
      </c>
      <c r="B3900" t="s">
        <v>3</v>
      </c>
      <c r="C3900" t="s">
        <v>2486</v>
      </c>
      <c r="E3900" t="s">
        <v>2486</v>
      </c>
      <c r="G3900">
        <v>2.7418981481481478E-4</v>
      </c>
      <c r="H3900" t="b">
        <v>1</v>
      </c>
      <c r="I3900" t="e">
        <f>G3901&lt;HLOOKUP(B3901,Table7[#All],IF('Time Sheet'!H3901,3,2),FALSE)</f>
        <v>#N/A</v>
      </c>
    </row>
    <row r="3901" spans="1:9" x14ac:dyDescent="0.25">
      <c r="A3901" t="s">
        <v>3564</v>
      </c>
      <c r="B3901" t="s">
        <v>5</v>
      </c>
      <c r="C3901" t="s">
        <v>3565</v>
      </c>
      <c r="E3901" t="s">
        <v>3565</v>
      </c>
      <c r="G3901">
        <v>3.0694444444444438E-4</v>
      </c>
      <c r="H3901" t="b">
        <v>1</v>
      </c>
      <c r="I3901" t="b">
        <f>G3902&lt;HLOOKUP(B3902,Table7[#All],IF('Time Sheet'!H3902,3,2),FALSE)</f>
        <v>0</v>
      </c>
    </row>
    <row r="3902" spans="1:9" x14ac:dyDescent="0.25">
      <c r="A3902" t="s">
        <v>3564</v>
      </c>
      <c r="B3902" t="s">
        <v>7</v>
      </c>
      <c r="C3902" t="s">
        <v>3566</v>
      </c>
      <c r="E3902" t="s">
        <v>3566</v>
      </c>
      <c r="G3902">
        <v>5.9745370370370367E-4</v>
      </c>
      <c r="H3902" t="b">
        <v>1</v>
      </c>
      <c r="I3902" t="e">
        <f>G3903&lt;HLOOKUP(B3903,Table7[#All],IF('Time Sheet'!H3903,3,2),FALSE)</f>
        <v>#N/A</v>
      </c>
    </row>
    <row r="3903" spans="1:9" x14ac:dyDescent="0.25">
      <c r="A3903" t="s">
        <v>3564</v>
      </c>
      <c r="B3903" t="s">
        <v>9</v>
      </c>
      <c r="C3903" t="s">
        <v>3567</v>
      </c>
      <c r="E3903" t="s">
        <v>3567</v>
      </c>
      <c r="G3903">
        <v>6.6967592592592589E-4</v>
      </c>
      <c r="H3903" t="b">
        <v>1</v>
      </c>
      <c r="I3903" t="b">
        <f>G3904&lt;HLOOKUP(B3904,Table7[#All],IF('Time Sheet'!H3904,3,2),FALSE)</f>
        <v>0</v>
      </c>
    </row>
    <row r="3904" spans="1:9" x14ac:dyDescent="0.25">
      <c r="A3904" t="s">
        <v>3564</v>
      </c>
      <c r="B3904" t="s">
        <v>11</v>
      </c>
      <c r="C3904" t="s">
        <v>1239</v>
      </c>
      <c r="E3904" t="s">
        <v>1239</v>
      </c>
      <c r="G3904">
        <v>1.3201388888888889E-3</v>
      </c>
      <c r="H3904" t="b">
        <v>1</v>
      </c>
      <c r="I3904" t="e">
        <f>G3905&lt;HLOOKUP(B3905,Table7[#All],IF('Time Sheet'!H3905,3,2),FALSE)</f>
        <v>#N/A</v>
      </c>
    </row>
    <row r="3905" spans="1:9" x14ac:dyDescent="0.25">
      <c r="A3905" t="s">
        <v>3564</v>
      </c>
      <c r="B3905" t="s">
        <v>13</v>
      </c>
      <c r="C3905" t="s">
        <v>1240</v>
      </c>
      <c r="E3905" t="s">
        <v>1240</v>
      </c>
      <c r="G3905">
        <v>1.49525462962963E-3</v>
      </c>
      <c r="H3905" t="b">
        <v>1</v>
      </c>
      <c r="I3905" t="e">
        <f>G3906&lt;HLOOKUP(B3906,Table7[#All],IF('Time Sheet'!H3906,3,2),FALSE)</f>
        <v>#N/A</v>
      </c>
    </row>
    <row r="3906" spans="1:9" x14ac:dyDescent="0.25">
      <c r="A3906" t="s">
        <v>3564</v>
      </c>
      <c r="B3906" t="s">
        <v>15</v>
      </c>
      <c r="C3906" t="s">
        <v>3568</v>
      </c>
      <c r="E3906" t="s">
        <v>3568</v>
      </c>
      <c r="G3906">
        <v>3.411921296296297E-3</v>
      </c>
      <c r="H3906" t="b">
        <v>1</v>
      </c>
      <c r="I3906" t="b">
        <f>G3907&lt;HLOOKUP(B3907,Table7[#All],IF('Time Sheet'!H3907,3,2),FALSE)</f>
        <v>0</v>
      </c>
    </row>
    <row r="3907" spans="1:9" x14ac:dyDescent="0.25">
      <c r="A3907" t="s">
        <v>3564</v>
      </c>
      <c r="B3907" t="s">
        <v>17</v>
      </c>
      <c r="C3907" t="s">
        <v>3569</v>
      </c>
      <c r="E3907" t="s">
        <v>3569</v>
      </c>
      <c r="G3907">
        <v>3.6525462962962961E-3</v>
      </c>
      <c r="H3907" t="b">
        <v>1</v>
      </c>
      <c r="I3907" t="e">
        <f>G3908&lt;HLOOKUP(B3908,Table7[#All],IF('Time Sheet'!H3908,3,2),FALSE)</f>
        <v>#N/A</v>
      </c>
    </row>
    <row r="3908" spans="1:9" x14ac:dyDescent="0.25">
      <c r="A3908" t="s">
        <v>3564</v>
      </c>
      <c r="B3908" t="s">
        <v>21</v>
      </c>
      <c r="C3908" t="s">
        <v>3570</v>
      </c>
      <c r="E3908" t="s">
        <v>3570</v>
      </c>
      <c r="G3908">
        <v>7.6184027777777778E-3</v>
      </c>
      <c r="H3908" t="b">
        <v>1</v>
      </c>
      <c r="I3908" t="e">
        <f>G3909&lt;HLOOKUP(B3909,Table7[#All],IF('Time Sheet'!H3909,3,2),FALSE)</f>
        <v>#N/A</v>
      </c>
    </row>
    <row r="3909" spans="1:9" x14ac:dyDescent="0.25">
      <c r="A3909" t="s">
        <v>3564</v>
      </c>
      <c r="B3909" t="s">
        <v>25</v>
      </c>
      <c r="C3909" t="s">
        <v>3571</v>
      </c>
      <c r="E3909" t="s">
        <v>3571</v>
      </c>
      <c r="G3909">
        <v>1.269456018518518E-2</v>
      </c>
      <c r="H3909" t="b">
        <v>1</v>
      </c>
      <c r="I3909" t="e">
        <f>G3910&lt;HLOOKUP(B3910,Table7[#All],IF('Time Sheet'!H3910,3,2),FALSE)</f>
        <v>#N/A</v>
      </c>
    </row>
    <row r="3910" spans="1:9" x14ac:dyDescent="0.25">
      <c r="A3910" t="s">
        <v>3564</v>
      </c>
      <c r="B3910" t="s">
        <v>126</v>
      </c>
      <c r="C3910" t="s">
        <v>78</v>
      </c>
      <c r="E3910" t="s">
        <v>78</v>
      </c>
      <c r="G3910">
        <v>2.74537037037037E-4</v>
      </c>
      <c r="H3910" t="b">
        <v>1</v>
      </c>
      <c r="I3910" t="e">
        <f>G3911&lt;HLOOKUP(B3911,Table7[#All],IF('Time Sheet'!H3911,3,2),FALSE)</f>
        <v>#N/A</v>
      </c>
    </row>
    <row r="3911" spans="1:9" x14ac:dyDescent="0.25">
      <c r="A3911" t="s">
        <v>3564</v>
      </c>
      <c r="B3911" t="s">
        <v>27</v>
      </c>
      <c r="C3911" t="s">
        <v>100</v>
      </c>
      <c r="E3911" t="s">
        <v>100</v>
      </c>
      <c r="G3911">
        <v>3.2870370370370372E-4</v>
      </c>
      <c r="H3911" t="b">
        <v>1</v>
      </c>
      <c r="I3911" t="e">
        <f>G3912&lt;HLOOKUP(B3912,Table7[#All],IF('Time Sheet'!H3912,3,2),FALSE)</f>
        <v>#N/A</v>
      </c>
    </row>
    <row r="3912" spans="1:9" x14ac:dyDescent="0.25">
      <c r="A3912" t="s">
        <v>3564</v>
      </c>
      <c r="B3912" t="s">
        <v>29</v>
      </c>
      <c r="C3912" t="s">
        <v>2774</v>
      </c>
      <c r="E3912" t="s">
        <v>2774</v>
      </c>
      <c r="G3912">
        <v>3.6655092592592588E-4</v>
      </c>
      <c r="H3912" t="b">
        <v>1</v>
      </c>
      <c r="I3912" t="b">
        <f>G3913&lt;HLOOKUP(B3913,Table7[#All],IF('Time Sheet'!H3913,3,2),FALSE)</f>
        <v>0</v>
      </c>
    </row>
    <row r="3913" spans="1:9" x14ac:dyDescent="0.25">
      <c r="A3913" t="s">
        <v>3564</v>
      </c>
      <c r="B3913" t="s">
        <v>31</v>
      </c>
      <c r="C3913" t="s">
        <v>3572</v>
      </c>
      <c r="E3913" t="s">
        <v>3572</v>
      </c>
      <c r="G3913">
        <v>6.8900462962962969E-4</v>
      </c>
      <c r="H3913" t="b">
        <v>1</v>
      </c>
      <c r="I3913" t="e">
        <f>G3914&lt;HLOOKUP(B3914,Table7[#All],IF('Time Sheet'!H3914,3,2),FALSE)</f>
        <v>#N/A</v>
      </c>
    </row>
    <row r="3914" spans="1:9" x14ac:dyDescent="0.25">
      <c r="A3914" t="s">
        <v>3564</v>
      </c>
      <c r="B3914" t="s">
        <v>33</v>
      </c>
      <c r="C3914" t="s">
        <v>3497</v>
      </c>
      <c r="E3914" t="s">
        <v>3497</v>
      </c>
      <c r="G3914">
        <v>7.7453703703703701E-4</v>
      </c>
      <c r="H3914" t="b">
        <v>1</v>
      </c>
      <c r="I3914" t="e">
        <f>G3915&lt;HLOOKUP(B3915,Table7[#All],IF('Time Sheet'!H3915,3,2),FALSE)</f>
        <v>#N/A</v>
      </c>
    </row>
    <row r="3915" spans="1:9" x14ac:dyDescent="0.25">
      <c r="A3915" t="s">
        <v>3564</v>
      </c>
      <c r="B3915" t="s">
        <v>35</v>
      </c>
      <c r="C3915" t="s">
        <v>3573</v>
      </c>
      <c r="E3915" t="s">
        <v>3573</v>
      </c>
      <c r="G3915">
        <v>1.4902777777777781E-3</v>
      </c>
      <c r="H3915" t="b">
        <v>1</v>
      </c>
      <c r="I3915" t="e">
        <f>G3916&lt;HLOOKUP(B3916,Table7[#All],IF('Time Sheet'!H3916,3,2),FALSE)</f>
        <v>#N/A</v>
      </c>
    </row>
    <row r="3916" spans="1:9" x14ac:dyDescent="0.25">
      <c r="A3916" t="s">
        <v>3564</v>
      </c>
      <c r="B3916" t="s">
        <v>37</v>
      </c>
      <c r="C3916" t="s">
        <v>3574</v>
      </c>
      <c r="E3916" t="s">
        <v>3574</v>
      </c>
      <c r="G3916">
        <v>1.7070601851851849E-3</v>
      </c>
      <c r="H3916" t="b">
        <v>1</v>
      </c>
      <c r="I3916" t="e">
        <f>G3917&lt;HLOOKUP(B3917,Table7[#All],IF('Time Sheet'!H3917,3,2),FALSE)</f>
        <v>#N/A</v>
      </c>
    </row>
    <row r="3917" spans="1:9" x14ac:dyDescent="0.25">
      <c r="A3917" t="s">
        <v>3564</v>
      </c>
      <c r="B3917" t="s">
        <v>41</v>
      </c>
      <c r="C3917" t="s">
        <v>3575</v>
      </c>
      <c r="E3917" t="s">
        <v>3575</v>
      </c>
      <c r="G3917">
        <v>3.989583333333333E-4</v>
      </c>
      <c r="H3917" t="b">
        <v>1</v>
      </c>
      <c r="I3917" t="e">
        <f>G3918&lt;HLOOKUP(B3918,Table7[#All],IF('Time Sheet'!H3918,3,2),FALSE)</f>
        <v>#N/A</v>
      </c>
    </row>
    <row r="3918" spans="1:9" x14ac:dyDescent="0.25">
      <c r="A3918" t="s">
        <v>3564</v>
      </c>
      <c r="B3918" t="s">
        <v>43</v>
      </c>
      <c r="C3918" t="s">
        <v>3576</v>
      </c>
      <c r="E3918" t="s">
        <v>3576</v>
      </c>
      <c r="G3918">
        <v>4.708333333333333E-4</v>
      </c>
      <c r="H3918" t="b">
        <v>1</v>
      </c>
      <c r="I3918" t="b">
        <f>G3919&lt;HLOOKUP(B3919,Table7[#All],IF('Time Sheet'!H3919,3,2),FALSE)</f>
        <v>0</v>
      </c>
    </row>
    <row r="3919" spans="1:9" x14ac:dyDescent="0.25">
      <c r="A3919" t="s">
        <v>3564</v>
      </c>
      <c r="B3919" t="s">
        <v>45</v>
      </c>
      <c r="C3919" t="s">
        <v>3577</v>
      </c>
      <c r="E3919" t="s">
        <v>3577</v>
      </c>
      <c r="G3919">
        <v>8.5451388888888892E-4</v>
      </c>
      <c r="H3919" t="b">
        <v>1</v>
      </c>
      <c r="I3919" t="e">
        <f>G3920&lt;HLOOKUP(B3920,Table7[#All],IF('Time Sheet'!H3920,3,2),FALSE)</f>
        <v>#N/A</v>
      </c>
    </row>
    <row r="3920" spans="1:9" x14ac:dyDescent="0.25">
      <c r="A3920" t="s">
        <v>3564</v>
      </c>
      <c r="B3920" t="s">
        <v>47</v>
      </c>
      <c r="C3920" t="s">
        <v>3578</v>
      </c>
      <c r="E3920" t="s">
        <v>3578</v>
      </c>
      <c r="G3920">
        <v>1.028240740740741E-3</v>
      </c>
      <c r="H3920" t="b">
        <v>1</v>
      </c>
      <c r="I3920" t="e">
        <f>G3921&lt;HLOOKUP(B3921,Table7[#All],IF('Time Sheet'!H3921,3,2),FALSE)</f>
        <v>#N/A</v>
      </c>
    </row>
    <row r="3921" spans="1:9" x14ac:dyDescent="0.25">
      <c r="A3921" t="s">
        <v>3564</v>
      </c>
      <c r="B3921" t="s">
        <v>49</v>
      </c>
      <c r="C3921" t="s">
        <v>3579</v>
      </c>
      <c r="E3921" t="s">
        <v>3579</v>
      </c>
      <c r="G3921">
        <v>1.9001157407407411E-3</v>
      </c>
      <c r="H3921" t="b">
        <v>1</v>
      </c>
      <c r="I3921" t="e">
        <f>G3922&lt;HLOOKUP(B3922,Table7[#All],IF('Time Sheet'!H3922,3,2),FALSE)</f>
        <v>#N/A</v>
      </c>
    </row>
    <row r="3922" spans="1:9" x14ac:dyDescent="0.25">
      <c r="A3922" t="s">
        <v>3564</v>
      </c>
      <c r="B3922" t="s">
        <v>55</v>
      </c>
      <c r="C3922" t="s">
        <v>743</v>
      </c>
      <c r="E3922" t="s">
        <v>743</v>
      </c>
      <c r="G3922">
        <v>3.0740740740740739E-4</v>
      </c>
      <c r="H3922" t="b">
        <v>1</v>
      </c>
      <c r="I3922" t="e">
        <f>G3923&lt;HLOOKUP(B3923,Table7[#All],IF('Time Sheet'!H3923,3,2),FALSE)</f>
        <v>#N/A</v>
      </c>
    </row>
    <row r="3923" spans="1:9" x14ac:dyDescent="0.25">
      <c r="A3923" t="s">
        <v>3564</v>
      </c>
      <c r="B3923" t="s">
        <v>57</v>
      </c>
      <c r="C3923" t="s">
        <v>3580</v>
      </c>
      <c r="E3923" t="s">
        <v>3580</v>
      </c>
      <c r="G3923">
        <v>3.5081018518518518E-4</v>
      </c>
      <c r="H3923" t="b">
        <v>1</v>
      </c>
      <c r="I3923" t="b">
        <f>G3924&lt;HLOOKUP(B3924,Table7[#All],IF('Time Sheet'!H3924,3,2),FALSE)</f>
        <v>0</v>
      </c>
    </row>
    <row r="3924" spans="1:9" x14ac:dyDescent="0.25">
      <c r="A3924" t="s">
        <v>3564</v>
      </c>
      <c r="B3924" t="s">
        <v>59</v>
      </c>
      <c r="C3924" t="s">
        <v>3581</v>
      </c>
      <c r="E3924" t="s">
        <v>3581</v>
      </c>
      <c r="G3924">
        <v>6.7407407407407412E-4</v>
      </c>
      <c r="H3924" t="b">
        <v>1</v>
      </c>
      <c r="I3924" t="e">
        <f>G3925&lt;HLOOKUP(B3925,Table7[#All],IF('Time Sheet'!H3925,3,2),FALSE)</f>
        <v>#N/A</v>
      </c>
    </row>
    <row r="3925" spans="1:9" x14ac:dyDescent="0.25">
      <c r="A3925" t="s">
        <v>3564</v>
      </c>
      <c r="B3925" t="s">
        <v>61</v>
      </c>
      <c r="C3925" t="s">
        <v>3497</v>
      </c>
      <c r="E3925" t="s">
        <v>3497</v>
      </c>
      <c r="G3925">
        <v>7.7453703703703701E-4</v>
      </c>
      <c r="H3925" t="b">
        <v>1</v>
      </c>
      <c r="I3925" t="e">
        <f>G3926&lt;HLOOKUP(B3926,Table7[#All],IF('Time Sheet'!H3926,3,2),FALSE)</f>
        <v>#N/A</v>
      </c>
    </row>
    <row r="3926" spans="1:9" x14ac:dyDescent="0.25">
      <c r="A3926" t="s">
        <v>3564</v>
      </c>
      <c r="B3926" t="s">
        <v>63</v>
      </c>
      <c r="C3926" t="s">
        <v>3582</v>
      </c>
      <c r="E3926" t="s">
        <v>3582</v>
      </c>
      <c r="G3926">
        <v>1.7374999999999999E-3</v>
      </c>
      <c r="H3926" t="b">
        <v>1</v>
      </c>
      <c r="I3926" t="e">
        <f>G3927&lt;HLOOKUP(B3927,Table7[#All],IF('Time Sheet'!H3927,3,2),FALSE)</f>
        <v>#N/A</v>
      </c>
    </row>
    <row r="3927" spans="1:9" x14ac:dyDescent="0.25">
      <c r="A3927" t="s">
        <v>3564</v>
      </c>
      <c r="B3927" t="s">
        <v>67</v>
      </c>
      <c r="C3927" t="s">
        <v>3583</v>
      </c>
      <c r="E3927" t="s">
        <v>3583</v>
      </c>
      <c r="G3927">
        <v>7.1296296296296299E-4</v>
      </c>
      <c r="H3927" t="b">
        <v>1</v>
      </c>
      <c r="I3927" t="b">
        <f>G3928&lt;HLOOKUP(B3928,Table7[#All],IF('Time Sheet'!H3928,3,2),FALSE)</f>
        <v>0</v>
      </c>
    </row>
    <row r="3928" spans="1:9" x14ac:dyDescent="0.25">
      <c r="A3928" t="s">
        <v>3564</v>
      </c>
      <c r="B3928" t="s">
        <v>69</v>
      </c>
      <c r="C3928" t="s">
        <v>3584</v>
      </c>
      <c r="E3928" t="s">
        <v>3584</v>
      </c>
      <c r="G3928">
        <v>1.507291666666667E-3</v>
      </c>
      <c r="H3928" t="b">
        <v>1</v>
      </c>
      <c r="I3928" t="e">
        <f>G3929&lt;HLOOKUP(B3929,Table7[#All],IF('Time Sheet'!H3929,3,2),FALSE)</f>
        <v>#N/A</v>
      </c>
    </row>
    <row r="3929" spans="1:9" x14ac:dyDescent="0.25">
      <c r="A3929" t="s">
        <v>3564</v>
      </c>
      <c r="B3929" t="s">
        <v>71</v>
      </c>
      <c r="C3929" t="s">
        <v>3585</v>
      </c>
      <c r="E3929" t="s">
        <v>3585</v>
      </c>
      <c r="G3929">
        <v>1.7410879629629629E-3</v>
      </c>
      <c r="H3929" t="b">
        <v>1</v>
      </c>
      <c r="I3929" t="e">
        <f>G3930&lt;HLOOKUP(B3930,Table7[#All],IF('Time Sheet'!H3930,3,2),FALSE)</f>
        <v>#N/A</v>
      </c>
    </row>
    <row r="3930" spans="1:9" x14ac:dyDescent="0.25">
      <c r="A3930" t="s">
        <v>3564</v>
      </c>
      <c r="B3930" t="s">
        <v>73</v>
      </c>
      <c r="C3930" t="s">
        <v>3586</v>
      </c>
      <c r="E3930" t="s">
        <v>3586</v>
      </c>
      <c r="G3930">
        <v>3.385648148148148E-3</v>
      </c>
      <c r="H3930" t="b">
        <v>1</v>
      </c>
      <c r="I3930" t="b">
        <f>G3931&lt;HLOOKUP(B3931,Table7[#All],IF('Time Sheet'!H3931,3,2),FALSE)</f>
        <v>0</v>
      </c>
    </row>
    <row r="3931" spans="1:9" x14ac:dyDescent="0.25">
      <c r="A3931" t="s">
        <v>3587</v>
      </c>
      <c r="B3931" t="s">
        <v>3</v>
      </c>
      <c r="C3931" t="s">
        <v>3588</v>
      </c>
      <c r="E3931" t="s">
        <v>3588</v>
      </c>
      <c r="G3931">
        <v>2.6956018518518518E-4</v>
      </c>
      <c r="H3931" t="b">
        <v>1</v>
      </c>
      <c r="I3931" t="e">
        <f>G3932&lt;HLOOKUP(B3932,Table7[#All],IF('Time Sheet'!H3932,3,2),FALSE)</f>
        <v>#N/A</v>
      </c>
    </row>
    <row r="3932" spans="1:9" x14ac:dyDescent="0.25">
      <c r="A3932" t="s">
        <v>3587</v>
      </c>
      <c r="B3932" t="s">
        <v>5</v>
      </c>
      <c r="C3932" t="s">
        <v>2556</v>
      </c>
      <c r="E3932" t="s">
        <v>2556</v>
      </c>
      <c r="G3932">
        <v>3.0069444444444452E-4</v>
      </c>
      <c r="H3932" t="b">
        <v>1</v>
      </c>
      <c r="I3932" t="b">
        <f>G3933&lt;HLOOKUP(B3933,Table7[#All],IF('Time Sheet'!H3933,3,2),FALSE)</f>
        <v>0</v>
      </c>
    </row>
    <row r="3933" spans="1:9" x14ac:dyDescent="0.25">
      <c r="A3933" t="s">
        <v>3587</v>
      </c>
      <c r="B3933" t="s">
        <v>7</v>
      </c>
      <c r="C3933" t="s">
        <v>1082</v>
      </c>
      <c r="E3933" t="s">
        <v>1082</v>
      </c>
      <c r="G3933">
        <v>5.8981481481481482E-4</v>
      </c>
      <c r="H3933" t="b">
        <v>1</v>
      </c>
      <c r="I3933" t="e">
        <f>G3934&lt;HLOOKUP(B3934,Table7[#All],IF('Time Sheet'!H3934,3,2),FALSE)</f>
        <v>#N/A</v>
      </c>
    </row>
    <row r="3934" spans="1:9" x14ac:dyDescent="0.25">
      <c r="A3934" t="s">
        <v>3587</v>
      </c>
      <c r="B3934" t="s">
        <v>9</v>
      </c>
      <c r="C3934" t="s">
        <v>1745</v>
      </c>
      <c r="E3934" t="s">
        <v>1745</v>
      </c>
      <c r="G3934">
        <v>6.7083333333333339E-4</v>
      </c>
      <c r="H3934" t="b">
        <v>1</v>
      </c>
      <c r="I3934" t="b">
        <f>G3935&lt;HLOOKUP(B3935,Table7[#All],IF('Time Sheet'!H3935,3,2),FALSE)</f>
        <v>0</v>
      </c>
    </row>
    <row r="3935" spans="1:9" x14ac:dyDescent="0.25">
      <c r="A3935" t="s">
        <v>3587</v>
      </c>
      <c r="B3935" t="s">
        <v>11</v>
      </c>
      <c r="C3935" t="s">
        <v>3589</v>
      </c>
      <c r="E3935" t="s">
        <v>3589</v>
      </c>
      <c r="G3935">
        <v>1.338194444444445E-3</v>
      </c>
      <c r="H3935" t="b">
        <v>1</v>
      </c>
      <c r="I3935" t="e">
        <f>G3936&lt;HLOOKUP(B3936,Table7[#All],IF('Time Sheet'!H3936,3,2),FALSE)</f>
        <v>#N/A</v>
      </c>
    </row>
    <row r="3936" spans="1:9" x14ac:dyDescent="0.25">
      <c r="A3936" t="s">
        <v>3587</v>
      </c>
      <c r="B3936" t="s">
        <v>13</v>
      </c>
      <c r="C3936" t="s">
        <v>3590</v>
      </c>
      <c r="E3936" t="s">
        <v>3590</v>
      </c>
      <c r="G3936">
        <v>1.5371527777777779E-3</v>
      </c>
      <c r="H3936" t="b">
        <v>1</v>
      </c>
      <c r="I3936" t="e">
        <f>G3937&lt;HLOOKUP(B3937,Table7[#All],IF('Time Sheet'!H3937,3,2),FALSE)</f>
        <v>#N/A</v>
      </c>
    </row>
    <row r="3937" spans="1:9" x14ac:dyDescent="0.25">
      <c r="A3937" t="s">
        <v>3587</v>
      </c>
      <c r="B3937" t="s">
        <v>15</v>
      </c>
      <c r="C3937" t="s">
        <v>3591</v>
      </c>
      <c r="E3937" t="s">
        <v>3591</v>
      </c>
      <c r="G3937">
        <v>3.429976851851852E-3</v>
      </c>
      <c r="H3937" t="b">
        <v>1</v>
      </c>
      <c r="I3937" t="b">
        <f>G3938&lt;HLOOKUP(B3938,Table7[#All],IF('Time Sheet'!H3938,3,2),FALSE)</f>
        <v>0</v>
      </c>
    </row>
    <row r="3938" spans="1:9" x14ac:dyDescent="0.25">
      <c r="A3938" t="s">
        <v>3587</v>
      </c>
      <c r="B3938" t="s">
        <v>17</v>
      </c>
      <c r="C3938" t="s">
        <v>3592</v>
      </c>
      <c r="E3938" t="s">
        <v>3592</v>
      </c>
      <c r="G3938">
        <v>3.81712962962963E-3</v>
      </c>
      <c r="H3938" t="b">
        <v>1</v>
      </c>
      <c r="I3938" t="e">
        <f>G3939&lt;HLOOKUP(B3939,Table7[#All],IF('Time Sheet'!H3939,3,2),FALSE)</f>
        <v>#N/A</v>
      </c>
    </row>
    <row r="3939" spans="1:9" x14ac:dyDescent="0.25">
      <c r="A3939" t="s">
        <v>3587</v>
      </c>
      <c r="B3939" t="s">
        <v>21</v>
      </c>
      <c r="C3939" t="s">
        <v>3593</v>
      </c>
      <c r="E3939" t="s">
        <v>3593</v>
      </c>
      <c r="G3939">
        <v>8.1018518518518514E-3</v>
      </c>
      <c r="H3939" t="b">
        <v>1</v>
      </c>
      <c r="I3939" t="e">
        <f>G3940&lt;HLOOKUP(B3940,Table7[#All],IF('Time Sheet'!H3940,3,2),FALSE)</f>
        <v>#N/A</v>
      </c>
    </row>
    <row r="3940" spans="1:9" x14ac:dyDescent="0.25">
      <c r="A3940" t="s">
        <v>3587</v>
      </c>
      <c r="B3940" t="s">
        <v>25</v>
      </c>
      <c r="C3940" t="s">
        <v>3594</v>
      </c>
      <c r="E3940" t="s">
        <v>3594</v>
      </c>
      <c r="G3940">
        <v>1.325949074074074E-2</v>
      </c>
      <c r="H3940" t="b">
        <v>1</v>
      </c>
      <c r="I3940" t="e">
        <f>G3941&lt;HLOOKUP(B3941,Table7[#All],IF('Time Sheet'!H3941,3,2),FALSE)</f>
        <v>#N/A</v>
      </c>
    </row>
    <row r="3941" spans="1:9" x14ac:dyDescent="0.25">
      <c r="A3941" t="s">
        <v>3587</v>
      </c>
      <c r="B3941" t="s">
        <v>27</v>
      </c>
      <c r="C3941" t="s">
        <v>1032</v>
      </c>
      <c r="E3941" t="s">
        <v>1032</v>
      </c>
      <c r="G3941">
        <v>3.2581018518518522E-4</v>
      </c>
      <c r="H3941" t="b">
        <v>1</v>
      </c>
      <c r="I3941" t="e">
        <f>G3942&lt;HLOOKUP(B3942,Table7[#All],IF('Time Sheet'!H3942,3,2),FALSE)</f>
        <v>#N/A</v>
      </c>
    </row>
    <row r="3942" spans="1:9" x14ac:dyDescent="0.25">
      <c r="A3942" t="s">
        <v>3587</v>
      </c>
      <c r="B3942" t="s">
        <v>29</v>
      </c>
      <c r="C3942" t="s">
        <v>3595</v>
      </c>
      <c r="E3942" t="s">
        <v>3595</v>
      </c>
      <c r="G3942">
        <v>3.7870370370370369E-4</v>
      </c>
      <c r="H3942" t="b">
        <v>1</v>
      </c>
      <c r="I3942" t="b">
        <f>G3943&lt;HLOOKUP(B3943,Table7[#All],IF('Time Sheet'!H3943,3,2),FALSE)</f>
        <v>0</v>
      </c>
    </row>
    <row r="3943" spans="1:9" x14ac:dyDescent="0.25">
      <c r="A3943" t="s">
        <v>3587</v>
      </c>
      <c r="B3943" t="s">
        <v>31</v>
      </c>
      <c r="C3943" t="s">
        <v>3596</v>
      </c>
      <c r="E3943" t="s">
        <v>3596</v>
      </c>
      <c r="G3943">
        <v>6.824074074074074E-4</v>
      </c>
      <c r="H3943" t="b">
        <v>1</v>
      </c>
      <c r="I3943" t="e">
        <f>G3944&lt;HLOOKUP(B3944,Table7[#All],IF('Time Sheet'!H3944,3,2),FALSE)</f>
        <v>#N/A</v>
      </c>
    </row>
    <row r="3944" spans="1:9" x14ac:dyDescent="0.25">
      <c r="A3944" t="s">
        <v>3587</v>
      </c>
      <c r="B3944" t="s">
        <v>33</v>
      </c>
      <c r="C3944" t="s">
        <v>3597</v>
      </c>
      <c r="E3944" t="s">
        <v>3597</v>
      </c>
      <c r="G3944">
        <v>7.8599537037037039E-4</v>
      </c>
      <c r="H3944" t="b">
        <v>1</v>
      </c>
      <c r="I3944" t="e">
        <f>G3945&lt;HLOOKUP(B3945,Table7[#All],IF('Time Sheet'!H3945,3,2),FALSE)</f>
        <v>#N/A</v>
      </c>
    </row>
    <row r="3945" spans="1:9" x14ac:dyDescent="0.25">
      <c r="A3945" t="s">
        <v>3587</v>
      </c>
      <c r="B3945" t="s">
        <v>35</v>
      </c>
      <c r="C3945" t="s">
        <v>2204</v>
      </c>
      <c r="E3945" t="s">
        <v>2204</v>
      </c>
      <c r="G3945">
        <v>1.4788194444444441E-3</v>
      </c>
      <c r="H3945" t="b">
        <v>1</v>
      </c>
      <c r="I3945" t="e">
        <f>G3946&lt;HLOOKUP(B3946,Table7[#All],IF('Time Sheet'!H3946,3,2),FALSE)</f>
        <v>#N/A</v>
      </c>
    </row>
    <row r="3946" spans="1:9" x14ac:dyDescent="0.25">
      <c r="A3946" t="s">
        <v>3587</v>
      </c>
      <c r="B3946" t="s">
        <v>37</v>
      </c>
      <c r="C3946" t="s">
        <v>3598</v>
      </c>
      <c r="E3946" t="s">
        <v>3598</v>
      </c>
      <c r="G3946">
        <v>1.708333333333333E-3</v>
      </c>
      <c r="H3946" t="b">
        <v>1</v>
      </c>
      <c r="I3946" t="e">
        <f>G3947&lt;HLOOKUP(B3947,Table7[#All],IF('Time Sheet'!H3947,3,2),FALSE)</f>
        <v>#N/A</v>
      </c>
    </row>
    <row r="3947" spans="1:9" x14ac:dyDescent="0.25">
      <c r="A3947" t="s">
        <v>3587</v>
      </c>
      <c r="B3947" t="s">
        <v>41</v>
      </c>
      <c r="C3947" t="s">
        <v>2468</v>
      </c>
      <c r="E3947" t="s">
        <v>2468</v>
      </c>
      <c r="G3947">
        <v>3.4664351851851848E-4</v>
      </c>
      <c r="H3947" t="b">
        <v>1</v>
      </c>
      <c r="I3947" t="e">
        <f>G3948&lt;HLOOKUP(B3948,Table7[#All],IF('Time Sheet'!H3948,3,2),FALSE)</f>
        <v>#N/A</v>
      </c>
    </row>
    <row r="3948" spans="1:9" x14ac:dyDescent="0.25">
      <c r="A3948" t="s">
        <v>3587</v>
      </c>
      <c r="B3948" t="s">
        <v>43</v>
      </c>
      <c r="C3948" t="s">
        <v>3599</v>
      </c>
      <c r="E3948" t="s">
        <v>3599</v>
      </c>
      <c r="G3948">
        <v>4.2604166666666669E-4</v>
      </c>
      <c r="H3948" t="b">
        <v>1</v>
      </c>
      <c r="I3948" t="b">
        <f>G3949&lt;HLOOKUP(B3949,Table7[#All],IF('Time Sheet'!H3949,3,2),FALSE)</f>
        <v>0</v>
      </c>
    </row>
    <row r="3949" spans="1:9" x14ac:dyDescent="0.25">
      <c r="A3949" t="s">
        <v>3587</v>
      </c>
      <c r="B3949" t="s">
        <v>45</v>
      </c>
      <c r="C3949" t="s">
        <v>2469</v>
      </c>
      <c r="E3949" t="s">
        <v>2469</v>
      </c>
      <c r="G3949">
        <v>7.4456018518518513E-4</v>
      </c>
      <c r="H3949" t="b">
        <v>1</v>
      </c>
      <c r="I3949" t="e">
        <f>G3950&lt;HLOOKUP(B3950,Table7[#All],IF('Time Sheet'!H3950,3,2),FALSE)</f>
        <v>#N/A</v>
      </c>
    </row>
    <row r="3950" spans="1:9" x14ac:dyDescent="0.25">
      <c r="A3950" t="s">
        <v>3587</v>
      </c>
      <c r="B3950" t="s">
        <v>47</v>
      </c>
      <c r="C3950" t="s">
        <v>3400</v>
      </c>
      <c r="E3950" t="s">
        <v>3400</v>
      </c>
      <c r="G3950">
        <v>9.0879629629629622E-4</v>
      </c>
      <c r="H3950" t="b">
        <v>1</v>
      </c>
      <c r="I3950" t="e">
        <f>G3951&lt;HLOOKUP(B3951,Table7[#All],IF('Time Sheet'!H3951,3,2),FALSE)</f>
        <v>#N/A</v>
      </c>
    </row>
    <row r="3951" spans="1:9" x14ac:dyDescent="0.25">
      <c r="A3951" t="s">
        <v>3587</v>
      </c>
      <c r="B3951" t="s">
        <v>49</v>
      </c>
      <c r="C3951" t="s">
        <v>3600</v>
      </c>
      <c r="E3951" t="s">
        <v>3600</v>
      </c>
      <c r="G3951">
        <v>1.6682870370370369E-3</v>
      </c>
      <c r="H3951" t="b">
        <v>1</v>
      </c>
      <c r="I3951" t="e">
        <f>G3952&lt;HLOOKUP(B3952,Table7[#All],IF('Time Sheet'!H3952,3,2),FALSE)</f>
        <v>#N/A</v>
      </c>
    </row>
    <row r="3952" spans="1:9" x14ac:dyDescent="0.25">
      <c r="A3952" t="s">
        <v>3587</v>
      </c>
      <c r="B3952" t="s">
        <v>51</v>
      </c>
      <c r="C3952" t="s">
        <v>3601</v>
      </c>
      <c r="E3952" t="s">
        <v>3601</v>
      </c>
      <c r="G3952">
        <v>2.0144675925925929E-3</v>
      </c>
      <c r="H3952" t="b">
        <v>1</v>
      </c>
      <c r="I3952" t="e">
        <f>G3953&lt;HLOOKUP(B3953,Table7[#All],IF('Time Sheet'!H3953,3,2),FALSE)</f>
        <v>#N/A</v>
      </c>
    </row>
    <row r="3953" spans="1:9" x14ac:dyDescent="0.25">
      <c r="A3953" t="s">
        <v>3587</v>
      </c>
      <c r="B3953" t="s">
        <v>55</v>
      </c>
      <c r="C3953" t="s">
        <v>3602</v>
      </c>
      <c r="E3953" t="s">
        <v>3602</v>
      </c>
      <c r="G3953">
        <v>3.0891203703703712E-4</v>
      </c>
      <c r="H3953" t="b">
        <v>1</v>
      </c>
      <c r="I3953" t="e">
        <f>G3954&lt;HLOOKUP(B3954,Table7[#All],IF('Time Sheet'!H3954,3,2),FALSE)</f>
        <v>#N/A</v>
      </c>
    </row>
    <row r="3954" spans="1:9" x14ac:dyDescent="0.25">
      <c r="A3954" t="s">
        <v>3587</v>
      </c>
      <c r="B3954" t="s">
        <v>57</v>
      </c>
      <c r="C3954" t="s">
        <v>3342</v>
      </c>
      <c r="E3954" t="s">
        <v>3342</v>
      </c>
      <c r="G3954">
        <v>3.6921296296296301E-4</v>
      </c>
      <c r="H3954" t="b">
        <v>1</v>
      </c>
      <c r="I3954" t="b">
        <f>G3955&lt;HLOOKUP(B3955,Table7[#All],IF('Time Sheet'!H3955,3,2),FALSE)</f>
        <v>0</v>
      </c>
    </row>
    <row r="3955" spans="1:9" x14ac:dyDescent="0.25">
      <c r="A3955" t="s">
        <v>3587</v>
      </c>
      <c r="B3955" t="s">
        <v>59</v>
      </c>
      <c r="C3955" t="s">
        <v>2853</v>
      </c>
      <c r="E3955" t="s">
        <v>2853</v>
      </c>
      <c r="G3955">
        <v>6.9317129629629633E-4</v>
      </c>
      <c r="H3955" t="b">
        <v>1</v>
      </c>
      <c r="I3955" t="e">
        <f>G3956&lt;HLOOKUP(B3956,Table7[#All],IF('Time Sheet'!H3956,3,2),FALSE)</f>
        <v>#N/A</v>
      </c>
    </row>
    <row r="3956" spans="1:9" x14ac:dyDescent="0.25">
      <c r="A3956" t="s">
        <v>3587</v>
      </c>
      <c r="B3956" t="s">
        <v>61</v>
      </c>
      <c r="C3956" t="s">
        <v>3603</v>
      </c>
      <c r="E3956" t="s">
        <v>3603</v>
      </c>
      <c r="G3956">
        <v>8.3043981481481478E-4</v>
      </c>
      <c r="H3956" t="b">
        <v>1</v>
      </c>
      <c r="I3956" t="e">
        <f>G3957&lt;HLOOKUP(B3957,Table7[#All],IF('Time Sheet'!H3957,3,2),FALSE)</f>
        <v>#N/A</v>
      </c>
    </row>
    <row r="3957" spans="1:9" x14ac:dyDescent="0.25">
      <c r="A3957" t="s">
        <v>3587</v>
      </c>
      <c r="B3957" t="s">
        <v>67</v>
      </c>
      <c r="C3957" t="s">
        <v>2004</v>
      </c>
      <c r="E3957" t="s">
        <v>2004</v>
      </c>
      <c r="G3957">
        <v>6.8773148148148155E-4</v>
      </c>
      <c r="H3957" t="b">
        <v>1</v>
      </c>
      <c r="I3957" t="b">
        <f>G3958&lt;HLOOKUP(B3958,Table7[#All],IF('Time Sheet'!H3958,3,2),FALSE)</f>
        <v>0</v>
      </c>
    </row>
    <row r="3958" spans="1:9" x14ac:dyDescent="0.25">
      <c r="A3958" t="s">
        <v>3587</v>
      </c>
      <c r="B3958" t="s">
        <v>69</v>
      </c>
      <c r="C3958" t="s">
        <v>3604</v>
      </c>
      <c r="E3958" t="s">
        <v>3604</v>
      </c>
      <c r="G3958">
        <v>1.475578703703704E-3</v>
      </c>
      <c r="H3958" t="b">
        <v>1</v>
      </c>
      <c r="I3958" t="e">
        <f>G3959&lt;HLOOKUP(B3959,Table7[#All],IF('Time Sheet'!H3959,3,2),FALSE)</f>
        <v>#N/A</v>
      </c>
    </row>
    <row r="3959" spans="1:9" x14ac:dyDescent="0.25">
      <c r="A3959" t="s">
        <v>3587</v>
      </c>
      <c r="B3959" t="s">
        <v>71</v>
      </c>
      <c r="C3959" t="s">
        <v>3605</v>
      </c>
      <c r="E3959" t="s">
        <v>3605</v>
      </c>
      <c r="G3959">
        <v>1.7276620370370371E-3</v>
      </c>
      <c r="H3959" t="b">
        <v>1</v>
      </c>
      <c r="I3959" t="e">
        <f>G3960&lt;HLOOKUP(B3960,Table7[#All],IF('Time Sheet'!H3960,3,2),FALSE)</f>
        <v>#N/A</v>
      </c>
    </row>
    <row r="3960" spans="1:9" x14ac:dyDescent="0.25">
      <c r="A3960" t="s">
        <v>3587</v>
      </c>
      <c r="B3960" t="s">
        <v>73</v>
      </c>
      <c r="C3960" t="s">
        <v>3606</v>
      </c>
      <c r="E3960" t="s">
        <v>3606</v>
      </c>
      <c r="G3960">
        <v>3.4406250000000001E-3</v>
      </c>
      <c r="H3960" t="b">
        <v>1</v>
      </c>
      <c r="I3960" t="e">
        <f>G3961&lt;HLOOKUP(B3961,Table7[#All],IF('Time Sheet'!H3961,3,2),FALSE)</f>
        <v>#N/A</v>
      </c>
    </row>
    <row r="3961" spans="1:9" x14ac:dyDescent="0.25">
      <c r="A3961" t="s">
        <v>3587</v>
      </c>
      <c r="B3961" t="s">
        <v>75</v>
      </c>
      <c r="C3961" t="s">
        <v>3607</v>
      </c>
      <c r="E3961" t="s">
        <v>3607</v>
      </c>
      <c r="G3961">
        <v>3.9237268518518519E-3</v>
      </c>
      <c r="H3961" t="b">
        <v>1</v>
      </c>
      <c r="I3961" t="b">
        <f>G3962&lt;HLOOKUP(B3962,Table7[#All],IF('Time Sheet'!H3962,3,2),FALSE)</f>
        <v>0</v>
      </c>
    </row>
    <row r="3962" spans="1:9" x14ac:dyDescent="0.25">
      <c r="A3962" t="s">
        <v>3608</v>
      </c>
      <c r="B3962" t="s">
        <v>3</v>
      </c>
      <c r="C3962" t="s">
        <v>1249</v>
      </c>
      <c r="E3962" t="s">
        <v>1249</v>
      </c>
      <c r="G3962">
        <v>2.8854166666666671E-4</v>
      </c>
      <c r="H3962" t="b">
        <v>1</v>
      </c>
      <c r="I3962" t="e">
        <f>G3963&lt;HLOOKUP(B3963,Table7[#All],IF('Time Sheet'!H3963,3,2),FALSE)</f>
        <v>#N/A</v>
      </c>
    </row>
    <row r="3963" spans="1:9" x14ac:dyDescent="0.25">
      <c r="A3963" t="s">
        <v>3608</v>
      </c>
      <c r="B3963" t="s">
        <v>5</v>
      </c>
      <c r="C3963" t="s">
        <v>1900</v>
      </c>
      <c r="E3963" t="s">
        <v>1900</v>
      </c>
      <c r="G3963">
        <v>3.4155092592592592E-4</v>
      </c>
      <c r="H3963" t="b">
        <v>1</v>
      </c>
      <c r="I3963" t="b">
        <f>G3964&lt;HLOOKUP(B3964,Table7[#All],IF('Time Sheet'!H3964,3,2),FALSE)</f>
        <v>0</v>
      </c>
    </row>
    <row r="3964" spans="1:9" x14ac:dyDescent="0.25">
      <c r="A3964" t="s">
        <v>3608</v>
      </c>
      <c r="B3964" t="s">
        <v>7</v>
      </c>
      <c r="C3964" t="s">
        <v>3609</v>
      </c>
      <c r="E3964" t="s">
        <v>3609</v>
      </c>
      <c r="G3964">
        <v>6.549768518518519E-4</v>
      </c>
      <c r="H3964" t="b">
        <v>1</v>
      </c>
      <c r="I3964" t="e">
        <f>G3965&lt;HLOOKUP(B3965,Table7[#All],IF('Time Sheet'!H3965,3,2),FALSE)</f>
        <v>#N/A</v>
      </c>
    </row>
    <row r="3965" spans="1:9" x14ac:dyDescent="0.25">
      <c r="A3965" t="s">
        <v>3608</v>
      </c>
      <c r="B3965" t="s">
        <v>9</v>
      </c>
      <c r="C3965" t="s">
        <v>3610</v>
      </c>
      <c r="E3965" t="s">
        <v>3610</v>
      </c>
      <c r="G3965">
        <v>7.1053240740740744E-4</v>
      </c>
      <c r="H3965" t="b">
        <v>1</v>
      </c>
      <c r="I3965" t="b">
        <f>G3966&lt;HLOOKUP(B3966,Table7[#All],IF('Time Sheet'!H3966,3,2),FALSE)</f>
        <v>0</v>
      </c>
    </row>
    <row r="3966" spans="1:9" x14ac:dyDescent="0.25">
      <c r="A3966" t="s">
        <v>3608</v>
      </c>
      <c r="B3966" t="s">
        <v>11</v>
      </c>
      <c r="C3966" t="s">
        <v>3611</v>
      </c>
      <c r="E3966" t="s">
        <v>3611</v>
      </c>
      <c r="G3966">
        <v>1.424884259259259E-3</v>
      </c>
      <c r="H3966" t="b">
        <v>1</v>
      </c>
      <c r="I3966" t="e">
        <f>G3967&lt;HLOOKUP(B3967,Table7[#All],IF('Time Sheet'!H3967,3,2),FALSE)</f>
        <v>#N/A</v>
      </c>
    </row>
    <row r="3967" spans="1:9" x14ac:dyDescent="0.25">
      <c r="A3967" t="s">
        <v>3608</v>
      </c>
      <c r="B3967" t="s">
        <v>13</v>
      </c>
      <c r="C3967" t="s">
        <v>1437</v>
      </c>
      <c r="E3967" t="s">
        <v>1437</v>
      </c>
      <c r="G3967">
        <v>1.532291666666667E-3</v>
      </c>
      <c r="H3967" t="b">
        <v>1</v>
      </c>
      <c r="I3967" t="e">
        <f>G3968&lt;HLOOKUP(B3968,Table7[#All],IF('Time Sheet'!H3968,3,2),FALSE)</f>
        <v>#N/A</v>
      </c>
    </row>
    <row r="3968" spans="1:9" x14ac:dyDescent="0.25">
      <c r="A3968" t="s">
        <v>3608</v>
      </c>
      <c r="B3968" t="s">
        <v>15</v>
      </c>
      <c r="C3968" t="s">
        <v>3612</v>
      </c>
      <c r="E3968" t="s">
        <v>3612</v>
      </c>
      <c r="G3968">
        <v>3.264351851851852E-3</v>
      </c>
      <c r="H3968" t="b">
        <v>1</v>
      </c>
      <c r="I3968" t="b">
        <f>G3969&lt;HLOOKUP(B3969,Table7[#All],IF('Time Sheet'!H3969,3,2),FALSE)</f>
        <v>0</v>
      </c>
    </row>
    <row r="3969" spans="1:9" x14ac:dyDescent="0.25">
      <c r="A3969" t="s">
        <v>3608</v>
      </c>
      <c r="B3969" t="s">
        <v>17</v>
      </c>
      <c r="C3969" t="s">
        <v>3613</v>
      </c>
      <c r="E3969" t="s">
        <v>3613</v>
      </c>
      <c r="G3969">
        <v>3.8612268518518518E-3</v>
      </c>
      <c r="H3969" t="b">
        <v>1</v>
      </c>
      <c r="I3969" t="e">
        <f>G3970&lt;HLOOKUP(B3970,Table7[#All],IF('Time Sheet'!H3970,3,2),FALSE)</f>
        <v>#N/A</v>
      </c>
    </row>
    <row r="3970" spans="1:9" x14ac:dyDescent="0.25">
      <c r="A3970" t="s">
        <v>3608</v>
      </c>
      <c r="B3970" t="s">
        <v>21</v>
      </c>
      <c r="C3970" t="s">
        <v>3614</v>
      </c>
      <c r="E3970" t="s">
        <v>3614</v>
      </c>
      <c r="G3970">
        <v>7.6643518518518527E-3</v>
      </c>
      <c r="H3970" t="b">
        <v>1</v>
      </c>
      <c r="I3970" t="e">
        <f>G3971&lt;HLOOKUP(B3971,Table7[#All],IF('Time Sheet'!H3971,3,2),FALSE)</f>
        <v>#N/A</v>
      </c>
    </row>
    <row r="3971" spans="1:9" x14ac:dyDescent="0.25">
      <c r="A3971" t="s">
        <v>3608</v>
      </c>
      <c r="B3971" t="s">
        <v>25</v>
      </c>
      <c r="C3971" t="s">
        <v>3615</v>
      </c>
      <c r="E3971" t="s">
        <v>3615</v>
      </c>
      <c r="G3971">
        <v>1.289895833333333E-2</v>
      </c>
      <c r="H3971" t="b">
        <v>1</v>
      </c>
      <c r="I3971" t="e">
        <f>G3972&lt;HLOOKUP(B3972,Table7[#All],IF('Time Sheet'!H3972,3,2),FALSE)</f>
        <v>#N/A</v>
      </c>
    </row>
    <row r="3972" spans="1:9" x14ac:dyDescent="0.25">
      <c r="A3972" t="s">
        <v>3608</v>
      </c>
      <c r="B3972" t="s">
        <v>126</v>
      </c>
      <c r="C3972" t="s">
        <v>3616</v>
      </c>
      <c r="E3972" t="s">
        <v>3616</v>
      </c>
      <c r="G3972">
        <v>2.5833333333333329E-4</v>
      </c>
      <c r="H3972" t="b">
        <v>1</v>
      </c>
      <c r="I3972" t="e">
        <f>G3973&lt;HLOOKUP(B3973,Table7[#All],IF('Time Sheet'!H3973,3,2),FALSE)</f>
        <v>#N/A</v>
      </c>
    </row>
    <row r="3973" spans="1:9" x14ac:dyDescent="0.25">
      <c r="A3973" t="s">
        <v>3608</v>
      </c>
      <c r="B3973" t="s">
        <v>27</v>
      </c>
      <c r="C3973" t="s">
        <v>3617</v>
      </c>
      <c r="E3973" t="s">
        <v>3617</v>
      </c>
      <c r="G3973">
        <v>3.2789351851851849E-4</v>
      </c>
      <c r="H3973" t="b">
        <v>1</v>
      </c>
      <c r="I3973" t="e">
        <f>G3974&lt;HLOOKUP(B3974,Table7[#All],IF('Time Sheet'!H3974,3,2),FALSE)</f>
        <v>#N/A</v>
      </c>
    </row>
    <row r="3974" spans="1:9" x14ac:dyDescent="0.25">
      <c r="A3974" t="s">
        <v>3608</v>
      </c>
      <c r="B3974" t="s">
        <v>29</v>
      </c>
      <c r="C3974" t="s">
        <v>2653</v>
      </c>
      <c r="E3974" t="s">
        <v>2653</v>
      </c>
      <c r="G3974">
        <v>3.8703703703703703E-4</v>
      </c>
      <c r="H3974" t="b">
        <v>1</v>
      </c>
      <c r="I3974" t="b">
        <f>G3975&lt;HLOOKUP(B3975,Table7[#All],IF('Time Sheet'!H3975,3,2),FALSE)</f>
        <v>0</v>
      </c>
    </row>
    <row r="3975" spans="1:9" x14ac:dyDescent="0.25">
      <c r="A3975" t="s">
        <v>3608</v>
      </c>
      <c r="B3975" t="s">
        <v>31</v>
      </c>
      <c r="C3975" t="s">
        <v>3618</v>
      </c>
      <c r="E3975" t="s">
        <v>3618</v>
      </c>
      <c r="G3975">
        <v>7.0648148148148144E-4</v>
      </c>
      <c r="H3975" t="b">
        <v>1</v>
      </c>
      <c r="I3975" t="e">
        <f>G3976&lt;HLOOKUP(B3976,Table7[#All],IF('Time Sheet'!H3976,3,2),FALSE)</f>
        <v>#N/A</v>
      </c>
    </row>
    <row r="3976" spans="1:9" x14ac:dyDescent="0.25">
      <c r="A3976" t="s">
        <v>3608</v>
      </c>
      <c r="B3976" t="s">
        <v>33</v>
      </c>
      <c r="C3976" t="s">
        <v>3619</v>
      </c>
      <c r="E3976" t="s">
        <v>3619</v>
      </c>
      <c r="G3976">
        <v>7.9166666666666676E-4</v>
      </c>
      <c r="H3976" t="b">
        <v>1</v>
      </c>
      <c r="I3976" t="e">
        <f>G3977&lt;HLOOKUP(B3977,Table7[#All],IF('Time Sheet'!H3977,3,2),FALSE)</f>
        <v>#N/A</v>
      </c>
    </row>
    <row r="3977" spans="1:9" x14ac:dyDescent="0.25">
      <c r="A3977" t="s">
        <v>3608</v>
      </c>
      <c r="B3977" t="s">
        <v>35</v>
      </c>
      <c r="C3977" t="s">
        <v>1518</v>
      </c>
      <c r="E3977" t="s">
        <v>1518</v>
      </c>
      <c r="G3977">
        <v>1.5250000000000001E-3</v>
      </c>
      <c r="H3977" t="b">
        <v>1</v>
      </c>
      <c r="I3977" t="e">
        <f>G3978&lt;HLOOKUP(B3978,Table7[#All],IF('Time Sheet'!H3978,3,2),FALSE)</f>
        <v>#N/A</v>
      </c>
    </row>
    <row r="3978" spans="1:9" x14ac:dyDescent="0.25">
      <c r="A3978" t="s">
        <v>3608</v>
      </c>
      <c r="B3978" t="s">
        <v>37</v>
      </c>
      <c r="C3978" t="s">
        <v>2491</v>
      </c>
      <c r="E3978" t="s">
        <v>2491</v>
      </c>
      <c r="G3978">
        <v>1.7385416666666671E-3</v>
      </c>
      <c r="H3978" t="b">
        <v>1</v>
      </c>
      <c r="I3978" t="e">
        <f>G3979&lt;HLOOKUP(B3979,Table7[#All],IF('Time Sheet'!H3979,3,2),FALSE)</f>
        <v>#N/A</v>
      </c>
    </row>
    <row r="3979" spans="1:9" x14ac:dyDescent="0.25">
      <c r="A3979" t="s">
        <v>3608</v>
      </c>
      <c r="B3979" t="s">
        <v>39</v>
      </c>
      <c r="C3979" t="s">
        <v>1135</v>
      </c>
      <c r="E3979" t="s">
        <v>1135</v>
      </c>
      <c r="G3979">
        <v>3.2627314814814818E-4</v>
      </c>
      <c r="H3979" t="b">
        <v>1</v>
      </c>
      <c r="I3979" t="e">
        <f>G3980&lt;HLOOKUP(B3980,Table7[#All],IF('Time Sheet'!H3980,3,2),FALSE)</f>
        <v>#N/A</v>
      </c>
    </row>
    <row r="3980" spans="1:9" x14ac:dyDescent="0.25">
      <c r="A3980" t="s">
        <v>3608</v>
      </c>
      <c r="B3980" t="s">
        <v>41</v>
      </c>
      <c r="C3980" t="s">
        <v>1366</v>
      </c>
      <c r="E3980" t="s">
        <v>1366</v>
      </c>
      <c r="G3980">
        <v>3.8229166666666668E-4</v>
      </c>
      <c r="H3980" t="b">
        <v>1</v>
      </c>
      <c r="I3980" t="e">
        <f>G3981&lt;HLOOKUP(B3981,Table7[#All],IF('Time Sheet'!H3981,3,2),FALSE)</f>
        <v>#N/A</v>
      </c>
    </row>
    <row r="3981" spans="1:9" x14ac:dyDescent="0.25">
      <c r="A3981" t="s">
        <v>3608</v>
      </c>
      <c r="B3981" t="s">
        <v>43</v>
      </c>
      <c r="C3981" t="s">
        <v>3620</v>
      </c>
      <c r="E3981" t="s">
        <v>3620</v>
      </c>
      <c r="G3981">
        <v>4.4664351851851858E-4</v>
      </c>
      <c r="H3981" t="b">
        <v>1</v>
      </c>
      <c r="I3981" t="b">
        <f>G3982&lt;HLOOKUP(B3982,Table7[#All],IF('Time Sheet'!H3982,3,2),FALSE)</f>
        <v>0</v>
      </c>
    </row>
    <row r="3982" spans="1:9" x14ac:dyDescent="0.25">
      <c r="A3982" t="s">
        <v>3608</v>
      </c>
      <c r="B3982" t="s">
        <v>45</v>
      </c>
      <c r="C3982" t="s">
        <v>3621</v>
      </c>
      <c r="E3982" t="s">
        <v>3621</v>
      </c>
      <c r="G3982">
        <v>8.1134259259259256E-4</v>
      </c>
      <c r="H3982" t="b">
        <v>1</v>
      </c>
      <c r="I3982" t="e">
        <f>G3983&lt;HLOOKUP(B3983,Table7[#All],IF('Time Sheet'!H3983,3,2),FALSE)</f>
        <v>#N/A</v>
      </c>
    </row>
    <row r="3983" spans="1:9" x14ac:dyDescent="0.25">
      <c r="A3983" t="s">
        <v>3608</v>
      </c>
      <c r="B3983" t="s">
        <v>47</v>
      </c>
      <c r="C3983" t="s">
        <v>3622</v>
      </c>
      <c r="E3983" t="s">
        <v>3622</v>
      </c>
      <c r="G3983">
        <v>9.4166666666666661E-4</v>
      </c>
      <c r="H3983" t="b">
        <v>1</v>
      </c>
      <c r="I3983" t="e">
        <f>G3984&lt;HLOOKUP(B3984,Table7[#All],IF('Time Sheet'!H3984,3,2),FALSE)</f>
        <v>#N/A</v>
      </c>
    </row>
    <row r="3984" spans="1:9" x14ac:dyDescent="0.25">
      <c r="A3984" t="s">
        <v>3608</v>
      </c>
      <c r="B3984" t="s">
        <v>49</v>
      </c>
      <c r="C3984" t="s">
        <v>913</v>
      </c>
      <c r="E3984" t="s">
        <v>913</v>
      </c>
      <c r="G3984">
        <v>1.7224537037037039E-3</v>
      </c>
      <c r="H3984" t="b">
        <v>1</v>
      </c>
      <c r="I3984" t="e">
        <f>G3985&lt;HLOOKUP(B3985,Table7[#All],IF('Time Sheet'!H3985,3,2),FALSE)</f>
        <v>#N/A</v>
      </c>
    </row>
    <row r="3985" spans="1:9" x14ac:dyDescent="0.25">
      <c r="A3985" t="s">
        <v>3608</v>
      </c>
      <c r="B3985" t="s">
        <v>51</v>
      </c>
      <c r="C3985" t="s">
        <v>494</v>
      </c>
      <c r="E3985" t="s">
        <v>494</v>
      </c>
      <c r="G3985">
        <v>1.9731481481481479E-3</v>
      </c>
      <c r="H3985" t="b">
        <v>1</v>
      </c>
      <c r="I3985" t="e">
        <f>G3986&lt;HLOOKUP(B3986,Table7[#All],IF('Time Sheet'!H3986,3,2),FALSE)</f>
        <v>#N/A</v>
      </c>
    </row>
    <row r="3986" spans="1:9" x14ac:dyDescent="0.25">
      <c r="A3986" t="s">
        <v>3608</v>
      </c>
      <c r="B3986" t="s">
        <v>53</v>
      </c>
      <c r="C3986" t="s">
        <v>2402</v>
      </c>
      <c r="E3986" t="s">
        <v>2402</v>
      </c>
      <c r="G3986">
        <v>2.909722222222223E-4</v>
      </c>
      <c r="H3986" t="b">
        <v>1</v>
      </c>
      <c r="I3986" t="e">
        <f>G3987&lt;HLOOKUP(B3987,Table7[#All],IF('Time Sheet'!H3987,3,2),FALSE)</f>
        <v>#N/A</v>
      </c>
    </row>
    <row r="3987" spans="1:9" x14ac:dyDescent="0.25">
      <c r="A3987" t="s">
        <v>3608</v>
      </c>
      <c r="B3987" t="s">
        <v>55</v>
      </c>
      <c r="C3987" t="s">
        <v>1202</v>
      </c>
      <c r="E3987" t="s">
        <v>1202</v>
      </c>
      <c r="G3987">
        <v>3.3287037037037042E-4</v>
      </c>
      <c r="H3987" t="b">
        <v>1</v>
      </c>
      <c r="I3987" t="e">
        <f>G3988&lt;HLOOKUP(B3988,Table7[#All],IF('Time Sheet'!H3988,3,2),FALSE)</f>
        <v>#N/A</v>
      </c>
    </row>
    <row r="3988" spans="1:9" x14ac:dyDescent="0.25">
      <c r="A3988" t="s">
        <v>3608</v>
      </c>
      <c r="B3988" t="s">
        <v>57</v>
      </c>
      <c r="C3988" t="s">
        <v>2335</v>
      </c>
      <c r="E3988" t="s">
        <v>2335</v>
      </c>
      <c r="G3988">
        <v>3.6192129629629627E-4</v>
      </c>
      <c r="H3988" t="b">
        <v>1</v>
      </c>
      <c r="I3988" t="b">
        <f>G3989&lt;HLOOKUP(B3989,Table7[#All],IF('Time Sheet'!H3989,3,2),FALSE)</f>
        <v>0</v>
      </c>
    </row>
    <row r="3989" spans="1:9" x14ac:dyDescent="0.25">
      <c r="A3989" t="s">
        <v>3608</v>
      </c>
      <c r="B3989" t="s">
        <v>59</v>
      </c>
      <c r="C3989" t="s">
        <v>3623</v>
      </c>
      <c r="E3989" t="s">
        <v>3623</v>
      </c>
      <c r="G3989">
        <v>7.1412037037037039E-4</v>
      </c>
      <c r="H3989" t="b">
        <v>1</v>
      </c>
      <c r="I3989" t="e">
        <f>G3990&lt;HLOOKUP(B3990,Table7[#All],IF('Time Sheet'!H3990,3,2),FALSE)</f>
        <v>#N/A</v>
      </c>
    </row>
    <row r="3990" spans="1:9" x14ac:dyDescent="0.25">
      <c r="A3990" t="s">
        <v>3608</v>
      </c>
      <c r="B3990" t="s">
        <v>61</v>
      </c>
      <c r="C3990" t="s">
        <v>2528</v>
      </c>
      <c r="E3990" t="s">
        <v>2528</v>
      </c>
      <c r="G3990">
        <v>8.0196759259259262E-4</v>
      </c>
      <c r="H3990" t="b">
        <v>1</v>
      </c>
      <c r="I3990" t="e">
        <f>G3991&lt;HLOOKUP(B3991,Table7[#All],IF('Time Sheet'!H3991,3,2),FALSE)</f>
        <v>#N/A</v>
      </c>
    </row>
    <row r="3991" spans="1:9" x14ac:dyDescent="0.25">
      <c r="A3991" t="s">
        <v>3608</v>
      </c>
      <c r="B3991" t="s">
        <v>63</v>
      </c>
      <c r="C3991" t="s">
        <v>3624</v>
      </c>
      <c r="E3991" t="s">
        <v>3624</v>
      </c>
      <c r="G3991">
        <v>1.6254629629629631E-3</v>
      </c>
      <c r="H3991" t="b">
        <v>1</v>
      </c>
      <c r="I3991" t="e">
        <f>G3992&lt;HLOOKUP(B3992,Table7[#All],IF('Time Sheet'!H3992,3,2),FALSE)</f>
        <v>#N/A</v>
      </c>
    </row>
    <row r="3992" spans="1:9" x14ac:dyDescent="0.25">
      <c r="A3992" t="s">
        <v>3608</v>
      </c>
      <c r="B3992" t="s">
        <v>65</v>
      </c>
      <c r="C3992" t="s">
        <v>3625</v>
      </c>
      <c r="E3992" t="s">
        <v>3625</v>
      </c>
      <c r="G3992">
        <v>1.920138888888889E-3</v>
      </c>
      <c r="H3992" t="b">
        <v>1</v>
      </c>
      <c r="I3992" t="e">
        <f>G3993&lt;HLOOKUP(B3993,Table7[#All],IF('Time Sheet'!H3993,3,2),FALSE)</f>
        <v>#N/A</v>
      </c>
    </row>
    <row r="3993" spans="1:9" x14ac:dyDescent="0.25">
      <c r="A3993" t="s">
        <v>3608</v>
      </c>
      <c r="B3993" t="s">
        <v>67</v>
      </c>
      <c r="C3993" t="s">
        <v>3626</v>
      </c>
      <c r="E3993" t="s">
        <v>3626</v>
      </c>
      <c r="G3993">
        <v>7.8125000000000004E-4</v>
      </c>
      <c r="H3993" t="b">
        <v>1</v>
      </c>
      <c r="I3993" t="b">
        <f>G3994&lt;HLOOKUP(B3994,Table7[#All],IF('Time Sheet'!H3994,3,2),FALSE)</f>
        <v>0</v>
      </c>
    </row>
    <row r="3994" spans="1:9" x14ac:dyDescent="0.25">
      <c r="A3994" t="s">
        <v>3608</v>
      </c>
      <c r="B3994" t="s">
        <v>69</v>
      </c>
      <c r="C3994" t="s">
        <v>3627</v>
      </c>
      <c r="E3994" t="s">
        <v>3627</v>
      </c>
      <c r="G3994">
        <v>1.5215277777777779E-3</v>
      </c>
      <c r="H3994" t="b">
        <v>1</v>
      </c>
      <c r="I3994" t="e">
        <f>G3995&lt;HLOOKUP(B3995,Table7[#All],IF('Time Sheet'!H3995,3,2),FALSE)</f>
        <v>#N/A</v>
      </c>
    </row>
    <row r="3995" spans="1:9" x14ac:dyDescent="0.25">
      <c r="A3995" t="s">
        <v>3608</v>
      </c>
      <c r="B3995" t="s">
        <v>71</v>
      </c>
      <c r="C3995" t="s">
        <v>2725</v>
      </c>
      <c r="E3995" t="s">
        <v>2725</v>
      </c>
      <c r="G3995">
        <v>1.7185185185185181E-3</v>
      </c>
      <c r="H3995" t="b">
        <v>1</v>
      </c>
      <c r="I3995" t="e">
        <f>G3996&lt;HLOOKUP(B3996,Table7[#All],IF('Time Sheet'!H3996,3,2),FALSE)</f>
        <v>#N/A</v>
      </c>
    </row>
    <row r="3996" spans="1:9" x14ac:dyDescent="0.25">
      <c r="A3996" t="s">
        <v>3608</v>
      </c>
      <c r="B3996" t="s">
        <v>73</v>
      </c>
      <c r="C3996" t="s">
        <v>3628</v>
      </c>
      <c r="E3996" t="s">
        <v>3628</v>
      </c>
      <c r="G3996">
        <v>3.2379629629629629E-3</v>
      </c>
      <c r="H3996" t="b">
        <v>1</v>
      </c>
      <c r="I3996" t="e">
        <f>G3997&lt;HLOOKUP(B3997,Table7[#All],IF('Time Sheet'!H3997,3,2),FALSE)</f>
        <v>#N/A</v>
      </c>
    </row>
    <row r="3997" spans="1:9" x14ac:dyDescent="0.25">
      <c r="A3997" t="s">
        <v>3608</v>
      </c>
      <c r="B3997" t="s">
        <v>75</v>
      </c>
      <c r="C3997" t="s">
        <v>3629</v>
      </c>
      <c r="E3997" t="s">
        <v>3629</v>
      </c>
      <c r="G3997">
        <v>3.9563657407407403E-3</v>
      </c>
      <c r="H3997" t="b">
        <v>1</v>
      </c>
      <c r="I3997" t="b">
        <f>G3998&lt;HLOOKUP(B3998,Table7[#All],IF('Time Sheet'!H3998,3,2),FALSE)</f>
        <v>0</v>
      </c>
    </row>
    <row r="3998" spans="1:9" x14ac:dyDescent="0.25">
      <c r="A3998" t="s">
        <v>3630</v>
      </c>
      <c r="B3998" t="s">
        <v>3</v>
      </c>
      <c r="C3998" t="s">
        <v>3631</v>
      </c>
      <c r="E3998" t="s">
        <v>3631</v>
      </c>
      <c r="G3998">
        <v>2.9722222222222221E-4</v>
      </c>
      <c r="H3998" t="b">
        <v>1</v>
      </c>
      <c r="I3998" t="e">
        <f>G3999&lt;HLOOKUP(B3999,Table7[#All],IF('Time Sheet'!H3999,3,2),FALSE)</f>
        <v>#N/A</v>
      </c>
    </row>
    <row r="3999" spans="1:9" x14ac:dyDescent="0.25">
      <c r="A3999" t="s">
        <v>3630</v>
      </c>
      <c r="B3999" t="s">
        <v>5</v>
      </c>
      <c r="C3999" t="s">
        <v>695</v>
      </c>
      <c r="E3999" t="s">
        <v>695</v>
      </c>
      <c r="G3999">
        <v>3.3969907407407408E-4</v>
      </c>
      <c r="H3999" t="b">
        <v>1</v>
      </c>
      <c r="I3999" t="b">
        <f>G4000&lt;HLOOKUP(B4000,Table7[#All],IF('Time Sheet'!H4000,3,2),FALSE)</f>
        <v>0</v>
      </c>
    </row>
    <row r="4000" spans="1:9" x14ac:dyDescent="0.25">
      <c r="A4000" t="s">
        <v>3630</v>
      </c>
      <c r="B4000" t="s">
        <v>7</v>
      </c>
      <c r="C4000" t="s">
        <v>767</v>
      </c>
      <c r="E4000" t="s">
        <v>767</v>
      </c>
      <c r="G4000">
        <v>6.590277777777778E-4</v>
      </c>
      <c r="H4000" t="b">
        <v>1</v>
      </c>
      <c r="I4000" t="e">
        <f>G4001&lt;HLOOKUP(B4001,Table7[#All],IF('Time Sheet'!H4001,3,2),FALSE)</f>
        <v>#N/A</v>
      </c>
    </row>
    <row r="4001" spans="1:9" x14ac:dyDescent="0.25">
      <c r="A4001" t="s">
        <v>3630</v>
      </c>
      <c r="B4001" t="s">
        <v>9</v>
      </c>
      <c r="C4001" t="s">
        <v>3632</v>
      </c>
      <c r="E4001" t="s">
        <v>3632</v>
      </c>
      <c r="G4001">
        <v>7.7962962962962957E-4</v>
      </c>
      <c r="H4001" t="b">
        <v>1</v>
      </c>
      <c r="I4001" t="b">
        <f>G4002&lt;HLOOKUP(B4002,Table7[#All],IF('Time Sheet'!H4002,3,2),FALSE)</f>
        <v>0</v>
      </c>
    </row>
    <row r="4002" spans="1:9" x14ac:dyDescent="0.25">
      <c r="A4002" t="s">
        <v>3630</v>
      </c>
      <c r="B4002" t="s">
        <v>11</v>
      </c>
      <c r="C4002" t="s">
        <v>1730</v>
      </c>
      <c r="E4002" t="s">
        <v>1730</v>
      </c>
      <c r="G4002">
        <v>1.477546296296296E-3</v>
      </c>
      <c r="H4002" t="b">
        <v>1</v>
      </c>
      <c r="I4002" t="e">
        <f>G4003&lt;HLOOKUP(B4003,Table7[#All],IF('Time Sheet'!H4003,3,2),FALSE)</f>
        <v>#N/A</v>
      </c>
    </row>
    <row r="4003" spans="1:9" x14ac:dyDescent="0.25">
      <c r="A4003" t="s">
        <v>3630</v>
      </c>
      <c r="B4003" t="s">
        <v>13</v>
      </c>
      <c r="C4003" t="s">
        <v>3633</v>
      </c>
      <c r="E4003" t="s">
        <v>3633</v>
      </c>
      <c r="G4003">
        <v>1.761805555555556E-3</v>
      </c>
      <c r="H4003" t="b">
        <v>1</v>
      </c>
      <c r="I4003" t="e">
        <f>G4004&lt;HLOOKUP(B4004,Table7[#All],IF('Time Sheet'!H4004,3,2),FALSE)</f>
        <v>#N/A</v>
      </c>
    </row>
    <row r="4004" spans="1:9" x14ac:dyDescent="0.25">
      <c r="A4004" t="s">
        <v>3630</v>
      </c>
      <c r="B4004" t="s">
        <v>15</v>
      </c>
      <c r="C4004" t="s">
        <v>3634</v>
      </c>
      <c r="E4004" t="s">
        <v>3634</v>
      </c>
      <c r="G4004">
        <v>3.6553240740740739E-3</v>
      </c>
      <c r="H4004" t="b">
        <v>1</v>
      </c>
      <c r="I4004" t="b">
        <f>G4005&lt;HLOOKUP(B4005,Table7[#All],IF('Time Sheet'!H4005,3,2),FALSE)</f>
        <v>0</v>
      </c>
    </row>
    <row r="4005" spans="1:9" x14ac:dyDescent="0.25">
      <c r="A4005" t="s">
        <v>3630</v>
      </c>
      <c r="B4005" t="s">
        <v>17</v>
      </c>
      <c r="C4005" t="s">
        <v>3635</v>
      </c>
      <c r="E4005" t="s">
        <v>3635</v>
      </c>
      <c r="G4005">
        <v>4.1107638888888886E-3</v>
      </c>
      <c r="H4005" t="b">
        <v>1</v>
      </c>
      <c r="I4005" t="e">
        <f>G4006&lt;HLOOKUP(B4006,Table7[#All],IF('Time Sheet'!H4006,3,2),FALSE)</f>
        <v>#N/A</v>
      </c>
    </row>
    <row r="4006" spans="1:9" x14ac:dyDescent="0.25">
      <c r="A4006" t="s">
        <v>3630</v>
      </c>
      <c r="B4006" t="s">
        <v>27</v>
      </c>
      <c r="C4006" t="s">
        <v>1796</v>
      </c>
      <c r="E4006" t="s">
        <v>1796</v>
      </c>
      <c r="G4006">
        <v>4.0185185185185191E-4</v>
      </c>
      <c r="H4006" t="b">
        <v>1</v>
      </c>
      <c r="I4006" t="e">
        <f>G4007&lt;HLOOKUP(B4007,Table7[#All],IF('Time Sheet'!H4007,3,2),FALSE)</f>
        <v>#N/A</v>
      </c>
    </row>
    <row r="4007" spans="1:9" x14ac:dyDescent="0.25">
      <c r="A4007" t="s">
        <v>3630</v>
      </c>
      <c r="B4007" t="s">
        <v>29</v>
      </c>
      <c r="C4007" t="s">
        <v>3636</v>
      </c>
      <c r="E4007" t="s">
        <v>3636</v>
      </c>
      <c r="G4007">
        <v>5.4247685185185182E-4</v>
      </c>
      <c r="H4007" t="b">
        <v>1</v>
      </c>
      <c r="I4007" t="b">
        <f>G4008&lt;HLOOKUP(B4008,Table7[#All],IF('Time Sheet'!H4008,3,2),FALSE)</f>
        <v>0</v>
      </c>
    </row>
    <row r="4008" spans="1:9" x14ac:dyDescent="0.25">
      <c r="A4008" t="s">
        <v>3630</v>
      </c>
      <c r="B4008" t="s">
        <v>31</v>
      </c>
      <c r="C4008" t="s">
        <v>3637</v>
      </c>
      <c r="E4008" t="s">
        <v>3637</v>
      </c>
      <c r="G4008">
        <v>8.6863425925925921E-4</v>
      </c>
      <c r="H4008" t="b">
        <v>1</v>
      </c>
      <c r="I4008" t="e">
        <f>G4009&lt;HLOOKUP(B4009,Table7[#All],IF('Time Sheet'!H4009,3,2),FALSE)</f>
        <v>#N/A</v>
      </c>
    </row>
    <row r="4009" spans="1:9" x14ac:dyDescent="0.25">
      <c r="A4009" t="s">
        <v>3630</v>
      </c>
      <c r="B4009" t="s">
        <v>33</v>
      </c>
      <c r="C4009" t="s">
        <v>3638</v>
      </c>
      <c r="E4009" t="s">
        <v>3638</v>
      </c>
      <c r="G4009">
        <v>1.116087962962963E-3</v>
      </c>
      <c r="H4009" t="b">
        <v>1</v>
      </c>
      <c r="I4009" t="e">
        <f>G4010&lt;HLOOKUP(B4010,Table7[#All],IF('Time Sheet'!H4010,3,2),FALSE)</f>
        <v>#N/A</v>
      </c>
    </row>
    <row r="4010" spans="1:9" x14ac:dyDescent="0.25">
      <c r="A4010" t="s">
        <v>3630</v>
      </c>
      <c r="B4010" t="s">
        <v>35</v>
      </c>
      <c r="C4010" t="s">
        <v>3639</v>
      </c>
      <c r="E4010" t="s">
        <v>3639</v>
      </c>
      <c r="G4010">
        <v>1.8943287037037041E-3</v>
      </c>
      <c r="H4010" t="b">
        <v>1</v>
      </c>
      <c r="I4010" t="e">
        <f>G4011&lt;HLOOKUP(B4011,Table7[#All],IF('Time Sheet'!H4011,3,2),FALSE)</f>
        <v>#N/A</v>
      </c>
    </row>
    <row r="4011" spans="1:9" x14ac:dyDescent="0.25">
      <c r="A4011" t="s">
        <v>3630</v>
      </c>
      <c r="B4011" t="s">
        <v>37</v>
      </c>
      <c r="C4011" t="s">
        <v>3640</v>
      </c>
      <c r="E4011" t="s">
        <v>3640</v>
      </c>
      <c r="G4011">
        <v>2.3658564814814809E-3</v>
      </c>
      <c r="H4011" t="b">
        <v>1</v>
      </c>
      <c r="I4011" t="e">
        <f>G4012&lt;HLOOKUP(B4012,Table7[#All],IF('Time Sheet'!H4012,3,2),FALSE)</f>
        <v>#N/A</v>
      </c>
    </row>
    <row r="4012" spans="1:9" x14ac:dyDescent="0.25">
      <c r="A4012" t="s">
        <v>3630</v>
      </c>
      <c r="B4012" t="s">
        <v>41</v>
      </c>
      <c r="C4012" t="s">
        <v>3580</v>
      </c>
      <c r="E4012" t="s">
        <v>3580</v>
      </c>
      <c r="G4012">
        <v>3.5081018518518518E-4</v>
      </c>
      <c r="H4012" t="b">
        <v>1</v>
      </c>
      <c r="I4012" t="e">
        <f>G4013&lt;HLOOKUP(B4013,Table7[#All],IF('Time Sheet'!H4013,3,2),FALSE)</f>
        <v>#N/A</v>
      </c>
    </row>
    <row r="4013" spans="1:9" x14ac:dyDescent="0.25">
      <c r="A4013" t="s">
        <v>3630</v>
      </c>
      <c r="B4013" t="s">
        <v>43</v>
      </c>
      <c r="C4013" t="s">
        <v>2168</v>
      </c>
      <c r="E4013" t="s">
        <v>2168</v>
      </c>
      <c r="G4013">
        <v>4.0416666666666671E-4</v>
      </c>
      <c r="H4013" t="b">
        <v>1</v>
      </c>
      <c r="I4013" t="b">
        <f>G4014&lt;HLOOKUP(B4014,Table7[#All],IF('Time Sheet'!H4014,3,2),FALSE)</f>
        <v>0</v>
      </c>
    </row>
    <row r="4014" spans="1:9" x14ac:dyDescent="0.25">
      <c r="A4014" t="s">
        <v>3630</v>
      </c>
      <c r="B4014" t="s">
        <v>45</v>
      </c>
      <c r="C4014" t="s">
        <v>1027</v>
      </c>
      <c r="E4014" t="s">
        <v>1027</v>
      </c>
      <c r="G4014">
        <v>7.3645833333333332E-4</v>
      </c>
      <c r="H4014" t="b">
        <v>1</v>
      </c>
      <c r="I4014" t="e">
        <f>G4015&lt;HLOOKUP(B4015,Table7[#All],IF('Time Sheet'!H4015,3,2),FALSE)</f>
        <v>#N/A</v>
      </c>
    </row>
    <row r="4015" spans="1:9" x14ac:dyDescent="0.25">
      <c r="A4015" t="s">
        <v>3630</v>
      </c>
      <c r="B4015" t="s">
        <v>47</v>
      </c>
      <c r="C4015" t="s">
        <v>3641</v>
      </c>
      <c r="E4015" t="s">
        <v>3641</v>
      </c>
      <c r="G4015">
        <v>8.4780092592592589E-4</v>
      </c>
      <c r="H4015" t="b">
        <v>1</v>
      </c>
      <c r="I4015" t="e">
        <f>G4016&lt;HLOOKUP(B4016,Table7[#All],IF('Time Sheet'!H4016,3,2),FALSE)</f>
        <v>#N/A</v>
      </c>
    </row>
    <row r="4016" spans="1:9" x14ac:dyDescent="0.25">
      <c r="A4016" t="s">
        <v>3630</v>
      </c>
      <c r="B4016" t="s">
        <v>49</v>
      </c>
      <c r="C4016" t="s">
        <v>2597</v>
      </c>
      <c r="E4016" t="s">
        <v>2597</v>
      </c>
      <c r="G4016">
        <v>1.62349537037037E-3</v>
      </c>
      <c r="H4016" t="b">
        <v>1</v>
      </c>
      <c r="I4016" t="e">
        <f>G4017&lt;HLOOKUP(B4017,Table7[#All],IF('Time Sheet'!H4017,3,2),FALSE)</f>
        <v>#N/A</v>
      </c>
    </row>
    <row r="4017" spans="1:9" x14ac:dyDescent="0.25">
      <c r="A4017" t="s">
        <v>3630</v>
      </c>
      <c r="B4017" t="s">
        <v>51</v>
      </c>
      <c r="C4017" t="s">
        <v>3642</v>
      </c>
      <c r="E4017" t="s">
        <v>3642</v>
      </c>
      <c r="G4017">
        <v>1.8868055555555561E-3</v>
      </c>
      <c r="H4017" t="b">
        <v>1</v>
      </c>
      <c r="I4017" t="e">
        <f>G4018&lt;HLOOKUP(B4018,Table7[#All],IF('Time Sheet'!H4018,3,2),FALSE)</f>
        <v>#N/A</v>
      </c>
    </row>
    <row r="4018" spans="1:9" x14ac:dyDescent="0.25">
      <c r="A4018" t="s">
        <v>3630</v>
      </c>
      <c r="B4018" t="s">
        <v>55</v>
      </c>
      <c r="C4018" t="s">
        <v>3643</v>
      </c>
      <c r="E4018" t="s">
        <v>3643</v>
      </c>
      <c r="G4018">
        <v>3.1875000000000002E-4</v>
      </c>
      <c r="H4018" t="b">
        <v>1</v>
      </c>
      <c r="I4018" t="e">
        <f>G4019&lt;HLOOKUP(B4019,Table7[#All],IF('Time Sheet'!H4019,3,2),FALSE)</f>
        <v>#N/A</v>
      </c>
    </row>
    <row r="4019" spans="1:9" x14ac:dyDescent="0.25">
      <c r="A4019" t="s">
        <v>3630</v>
      </c>
      <c r="B4019" t="s">
        <v>57</v>
      </c>
      <c r="C4019" t="s">
        <v>3644</v>
      </c>
      <c r="E4019" t="s">
        <v>3644</v>
      </c>
      <c r="G4019">
        <v>4.1666666666666669E-4</v>
      </c>
      <c r="H4019" t="b">
        <v>1</v>
      </c>
      <c r="I4019" t="b">
        <f>G4020&lt;HLOOKUP(B4020,Table7[#All],IF('Time Sheet'!H4020,3,2),FALSE)</f>
        <v>0</v>
      </c>
    </row>
    <row r="4020" spans="1:9" x14ac:dyDescent="0.25">
      <c r="A4020" t="s">
        <v>3630</v>
      </c>
      <c r="B4020" t="s">
        <v>59</v>
      </c>
      <c r="C4020" t="s">
        <v>3645</v>
      </c>
      <c r="E4020" t="s">
        <v>3645</v>
      </c>
      <c r="G4020">
        <v>6.9293981481481474E-4</v>
      </c>
      <c r="H4020" t="b">
        <v>1</v>
      </c>
      <c r="I4020" t="e">
        <f>G4021&lt;HLOOKUP(B4021,Table7[#All],IF('Time Sheet'!H4021,3,2),FALSE)</f>
        <v>#N/A</v>
      </c>
    </row>
    <row r="4021" spans="1:9" x14ac:dyDescent="0.25">
      <c r="A4021" t="s">
        <v>3630</v>
      </c>
      <c r="B4021" t="s">
        <v>61</v>
      </c>
      <c r="C4021" t="s">
        <v>3646</v>
      </c>
      <c r="E4021" t="s">
        <v>3646</v>
      </c>
      <c r="G4021">
        <v>8.599537037037037E-4</v>
      </c>
      <c r="H4021" t="b">
        <v>1</v>
      </c>
      <c r="I4021" t="e">
        <f>G4022&lt;HLOOKUP(B4022,Table7[#All],IF('Time Sheet'!H4022,3,2),FALSE)</f>
        <v>#N/A</v>
      </c>
    </row>
    <row r="4022" spans="1:9" x14ac:dyDescent="0.25">
      <c r="A4022" t="s">
        <v>3630</v>
      </c>
      <c r="B4022" t="s">
        <v>67</v>
      </c>
      <c r="C4022" t="s">
        <v>3647</v>
      </c>
      <c r="E4022" t="s">
        <v>3647</v>
      </c>
      <c r="G4022">
        <v>7.4699074074074077E-4</v>
      </c>
      <c r="H4022" t="b">
        <v>1</v>
      </c>
      <c r="I4022" t="b">
        <f>G4023&lt;HLOOKUP(B4023,Table7[#All],IF('Time Sheet'!H4023,3,2),FALSE)</f>
        <v>0</v>
      </c>
    </row>
    <row r="4023" spans="1:9" x14ac:dyDescent="0.25">
      <c r="A4023" t="s">
        <v>3630</v>
      </c>
      <c r="B4023" t="s">
        <v>69</v>
      </c>
      <c r="C4023" t="s">
        <v>3648</v>
      </c>
      <c r="E4023" t="s">
        <v>3648</v>
      </c>
      <c r="G4023">
        <v>1.6886574074074069E-3</v>
      </c>
      <c r="H4023" t="b">
        <v>1</v>
      </c>
      <c r="I4023" t="e">
        <f>G4024&lt;HLOOKUP(B4024,Table7[#All],IF('Time Sheet'!H4024,3,2),FALSE)</f>
        <v>#N/A</v>
      </c>
    </row>
    <row r="4024" spans="1:9" x14ac:dyDescent="0.25">
      <c r="A4024" t="s">
        <v>3630</v>
      </c>
      <c r="B4024" t="s">
        <v>71</v>
      </c>
      <c r="C4024" t="s">
        <v>3649</v>
      </c>
      <c r="E4024" t="s">
        <v>3649</v>
      </c>
      <c r="G4024">
        <v>2.075462962962963E-3</v>
      </c>
      <c r="H4024" t="b">
        <v>1</v>
      </c>
      <c r="I4024" t="e">
        <f>G4025&lt;HLOOKUP(B4025,Table7[#All],IF('Time Sheet'!H4025,3,2),FALSE)</f>
        <v>#N/A</v>
      </c>
    </row>
    <row r="4025" spans="1:9" x14ac:dyDescent="0.25">
      <c r="A4025" t="s">
        <v>3630</v>
      </c>
      <c r="B4025" t="s">
        <v>73</v>
      </c>
      <c r="C4025" t="s">
        <v>3650</v>
      </c>
      <c r="E4025" t="s">
        <v>3650</v>
      </c>
      <c r="G4025">
        <v>3.5475694444444439E-3</v>
      </c>
      <c r="H4025" t="b">
        <v>1</v>
      </c>
      <c r="I4025" t="e">
        <f>G4026&lt;HLOOKUP(B4026,Table7[#All],IF('Time Sheet'!H4026,3,2),FALSE)</f>
        <v>#N/A</v>
      </c>
    </row>
    <row r="4026" spans="1:9" x14ac:dyDescent="0.25">
      <c r="A4026" t="s">
        <v>3630</v>
      </c>
      <c r="B4026" t="s">
        <v>75</v>
      </c>
      <c r="C4026" t="s">
        <v>3651</v>
      </c>
      <c r="E4026" t="s">
        <v>3651</v>
      </c>
      <c r="G4026">
        <v>4.4768518518518517E-3</v>
      </c>
      <c r="H4026" t="b">
        <v>1</v>
      </c>
      <c r="I4026" t="b">
        <f>G4027&lt;HLOOKUP(B4027,Table7[#All],IF('Time Sheet'!H4027,3,2),FALSE)</f>
        <v>0</v>
      </c>
    </row>
    <row r="4027" spans="1:9" x14ac:dyDescent="0.25">
      <c r="A4027" t="s">
        <v>3652</v>
      </c>
      <c r="B4027" t="s">
        <v>3</v>
      </c>
      <c r="C4027" t="s">
        <v>3094</v>
      </c>
      <c r="E4027" t="s">
        <v>3094</v>
      </c>
      <c r="G4027">
        <v>2.844907407407407E-4</v>
      </c>
      <c r="H4027" t="b">
        <v>1</v>
      </c>
      <c r="I4027" t="e">
        <f>G4028&lt;HLOOKUP(B4028,Table7[#All],IF('Time Sheet'!H4028,3,2),FALSE)</f>
        <v>#N/A</v>
      </c>
    </row>
    <row r="4028" spans="1:9" x14ac:dyDescent="0.25">
      <c r="A4028" t="s">
        <v>3652</v>
      </c>
      <c r="B4028" t="s">
        <v>1678</v>
      </c>
      <c r="C4028" t="s">
        <v>3164</v>
      </c>
      <c r="E4028" t="s">
        <v>3164</v>
      </c>
      <c r="G4028">
        <v>3.4756944444444451E-4</v>
      </c>
      <c r="H4028" t="b">
        <v>1</v>
      </c>
      <c r="I4028" t="e">
        <f>G4029&lt;HLOOKUP(B4029,Table7[#All],IF('Time Sheet'!H4029,3,2),FALSE)</f>
        <v>#N/A</v>
      </c>
    </row>
    <row r="4029" spans="1:9" x14ac:dyDescent="0.25">
      <c r="A4029" t="s">
        <v>3652</v>
      </c>
      <c r="B4029" t="s">
        <v>5</v>
      </c>
      <c r="C4029" t="s">
        <v>801</v>
      </c>
      <c r="E4029" t="s">
        <v>801</v>
      </c>
      <c r="G4029">
        <v>3.1423611111111111E-4</v>
      </c>
      <c r="H4029" t="b">
        <v>1</v>
      </c>
      <c r="I4029" t="b">
        <f>G4030&lt;HLOOKUP(B4030,Table7[#All],IF('Time Sheet'!H4030,3,2),FALSE)</f>
        <v>0</v>
      </c>
    </row>
    <row r="4030" spans="1:9" x14ac:dyDescent="0.25">
      <c r="A4030" t="s">
        <v>3652</v>
      </c>
      <c r="B4030" t="s">
        <v>7</v>
      </c>
      <c r="C4030" t="s">
        <v>2439</v>
      </c>
      <c r="E4030" t="s">
        <v>2439</v>
      </c>
      <c r="G4030">
        <v>6.3993055555555559E-4</v>
      </c>
      <c r="H4030" t="b">
        <v>1</v>
      </c>
      <c r="I4030" t="e">
        <f>G4031&lt;HLOOKUP(B4031,Table7[#All],IF('Time Sheet'!H4031,3,2),FALSE)</f>
        <v>#N/A</v>
      </c>
    </row>
    <row r="4031" spans="1:9" x14ac:dyDescent="0.25">
      <c r="A4031" t="s">
        <v>3652</v>
      </c>
      <c r="B4031" t="s">
        <v>1045</v>
      </c>
      <c r="C4031" t="s">
        <v>3653</v>
      </c>
      <c r="E4031" t="s">
        <v>3653</v>
      </c>
      <c r="G4031">
        <v>7.822916666666667E-4</v>
      </c>
      <c r="H4031" t="b">
        <v>1</v>
      </c>
      <c r="I4031" t="e">
        <f>G4032&lt;HLOOKUP(B4032,Table7[#All],IF('Time Sheet'!H4032,3,2),FALSE)</f>
        <v>#N/A</v>
      </c>
    </row>
    <row r="4032" spans="1:9" x14ac:dyDescent="0.25">
      <c r="A4032" t="s">
        <v>3652</v>
      </c>
      <c r="B4032" t="s">
        <v>9</v>
      </c>
      <c r="C4032" t="s">
        <v>3654</v>
      </c>
      <c r="E4032" t="s">
        <v>3654</v>
      </c>
      <c r="G4032">
        <v>6.8831018518518514E-4</v>
      </c>
      <c r="H4032" t="b">
        <v>1</v>
      </c>
      <c r="I4032" t="b">
        <f>G4033&lt;HLOOKUP(B4033,Table7[#All],IF('Time Sheet'!H4033,3,2),FALSE)</f>
        <v>0</v>
      </c>
    </row>
    <row r="4033" spans="1:9" x14ac:dyDescent="0.25">
      <c r="A4033" t="s">
        <v>3652</v>
      </c>
      <c r="B4033" t="s">
        <v>11</v>
      </c>
      <c r="C4033" t="s">
        <v>890</v>
      </c>
      <c r="E4033" t="s">
        <v>890</v>
      </c>
      <c r="G4033">
        <v>1.4474537037037041E-3</v>
      </c>
      <c r="H4033" t="b">
        <v>1</v>
      </c>
      <c r="I4033" t="e">
        <f>G4034&lt;HLOOKUP(B4034,Table7[#All],IF('Time Sheet'!H4034,3,2),FALSE)</f>
        <v>#N/A</v>
      </c>
    </row>
    <row r="4034" spans="1:9" x14ac:dyDescent="0.25">
      <c r="A4034" t="s">
        <v>3652</v>
      </c>
      <c r="B4034" t="s">
        <v>13</v>
      </c>
      <c r="C4034" t="s">
        <v>3655</v>
      </c>
      <c r="E4034" t="s">
        <v>3655</v>
      </c>
      <c r="G4034">
        <v>1.5733796296296301E-3</v>
      </c>
      <c r="H4034" t="b">
        <v>1</v>
      </c>
      <c r="I4034" t="e">
        <f>G4035&lt;HLOOKUP(B4035,Table7[#All],IF('Time Sheet'!H4035,3,2),FALSE)</f>
        <v>#N/A</v>
      </c>
    </row>
    <row r="4035" spans="1:9" x14ac:dyDescent="0.25">
      <c r="A4035" t="s">
        <v>3652</v>
      </c>
      <c r="B4035" t="s">
        <v>15</v>
      </c>
      <c r="C4035" t="s">
        <v>3656</v>
      </c>
      <c r="E4035" t="s">
        <v>3656</v>
      </c>
      <c r="G4035">
        <v>3.850810185185185E-3</v>
      </c>
      <c r="H4035" t="b">
        <v>1</v>
      </c>
      <c r="I4035" t="b">
        <f>G4036&lt;HLOOKUP(B4036,Table7[#All],IF('Time Sheet'!H4036,3,2),FALSE)</f>
        <v>0</v>
      </c>
    </row>
    <row r="4036" spans="1:9" x14ac:dyDescent="0.25">
      <c r="A4036" t="s">
        <v>3652</v>
      </c>
      <c r="B4036" t="s">
        <v>17</v>
      </c>
      <c r="C4036" t="s">
        <v>3657</v>
      </c>
      <c r="E4036" t="s">
        <v>3657</v>
      </c>
      <c r="G4036">
        <v>4.1836805555555559E-3</v>
      </c>
      <c r="H4036" t="b">
        <v>1</v>
      </c>
      <c r="I4036" t="e">
        <f>G4037&lt;HLOOKUP(B4037,Table7[#All],IF('Time Sheet'!H4037,3,2),FALSE)</f>
        <v>#N/A</v>
      </c>
    </row>
    <row r="4037" spans="1:9" x14ac:dyDescent="0.25">
      <c r="A4037" t="s">
        <v>3652</v>
      </c>
      <c r="B4037" t="s">
        <v>21</v>
      </c>
      <c r="C4037" t="s">
        <v>3658</v>
      </c>
      <c r="E4037" t="s">
        <v>3658</v>
      </c>
      <c r="G4037">
        <v>8.9151620370370374E-3</v>
      </c>
      <c r="H4037" t="b">
        <v>1</v>
      </c>
      <c r="I4037" t="e">
        <f>G4038&lt;HLOOKUP(B4038,Table7[#All],IF('Time Sheet'!H4038,3,2),FALSE)</f>
        <v>#N/A</v>
      </c>
    </row>
    <row r="4038" spans="1:9" x14ac:dyDescent="0.25">
      <c r="A4038" t="s">
        <v>3652</v>
      </c>
      <c r="B4038" t="s">
        <v>27</v>
      </c>
      <c r="C4038" t="s">
        <v>3659</v>
      </c>
      <c r="E4038" t="s">
        <v>3659</v>
      </c>
      <c r="G4038">
        <v>3.5717592592592588E-4</v>
      </c>
      <c r="H4038" t="b">
        <v>1</v>
      </c>
      <c r="I4038" t="e">
        <f>G4039&lt;HLOOKUP(B4039,Table7[#All],IF('Time Sheet'!H4039,3,2),FALSE)</f>
        <v>#N/A</v>
      </c>
    </row>
    <row r="4039" spans="1:9" x14ac:dyDescent="0.25">
      <c r="A4039" t="s">
        <v>3652</v>
      </c>
      <c r="B4039" t="s">
        <v>29</v>
      </c>
      <c r="C4039" t="s">
        <v>3660</v>
      </c>
      <c r="E4039" t="s">
        <v>3660</v>
      </c>
      <c r="G4039">
        <v>4.3287037037037041E-4</v>
      </c>
      <c r="H4039" t="b">
        <v>1</v>
      </c>
      <c r="I4039" t="b">
        <f>G4040&lt;HLOOKUP(B4040,Table7[#All],IF('Time Sheet'!H4040,3,2),FALSE)</f>
        <v>0</v>
      </c>
    </row>
    <row r="4040" spans="1:9" x14ac:dyDescent="0.25">
      <c r="A4040" t="s">
        <v>3652</v>
      </c>
      <c r="B4040" t="s">
        <v>31</v>
      </c>
      <c r="C4040" t="s">
        <v>3661</v>
      </c>
      <c r="E4040" t="s">
        <v>3661</v>
      </c>
      <c r="G4040">
        <v>7.5694444444444453E-4</v>
      </c>
      <c r="H4040" t="b">
        <v>1</v>
      </c>
      <c r="I4040" t="e">
        <f>G4041&lt;HLOOKUP(B4041,Table7[#All],IF('Time Sheet'!H4041,3,2),FALSE)</f>
        <v>#N/A</v>
      </c>
    </row>
    <row r="4041" spans="1:9" x14ac:dyDescent="0.25">
      <c r="A4041" t="s">
        <v>3652</v>
      </c>
      <c r="B4041" t="s">
        <v>33</v>
      </c>
      <c r="C4041" t="s">
        <v>3662</v>
      </c>
      <c r="E4041" t="s">
        <v>3662</v>
      </c>
      <c r="G4041">
        <v>8.752314814814815E-4</v>
      </c>
      <c r="H4041" t="b">
        <v>1</v>
      </c>
      <c r="I4041" t="e">
        <f>G4042&lt;HLOOKUP(B4042,Table7[#All],IF('Time Sheet'!H4042,3,2),FALSE)</f>
        <v>#N/A</v>
      </c>
    </row>
    <row r="4042" spans="1:9" x14ac:dyDescent="0.25">
      <c r="A4042" t="s">
        <v>3652</v>
      </c>
      <c r="B4042" t="s">
        <v>35</v>
      </c>
      <c r="C4042" t="s">
        <v>3663</v>
      </c>
      <c r="E4042" t="s">
        <v>3663</v>
      </c>
      <c r="G4042">
        <v>1.8366898148148151E-3</v>
      </c>
      <c r="H4042" t="b">
        <v>1</v>
      </c>
      <c r="I4042" t="e">
        <f>G4043&lt;HLOOKUP(B4043,Table7[#All],IF('Time Sheet'!H4043,3,2),FALSE)</f>
        <v>#N/A</v>
      </c>
    </row>
    <row r="4043" spans="1:9" x14ac:dyDescent="0.25">
      <c r="A4043" t="s">
        <v>3652</v>
      </c>
      <c r="B4043" t="s">
        <v>37</v>
      </c>
      <c r="C4043" t="s">
        <v>3664</v>
      </c>
      <c r="E4043" t="s">
        <v>3664</v>
      </c>
      <c r="G4043">
        <v>1.9631944444444441E-3</v>
      </c>
      <c r="H4043" t="b">
        <v>1</v>
      </c>
      <c r="I4043" t="e">
        <f>G4044&lt;HLOOKUP(B4044,Table7[#All],IF('Time Sheet'!H4044,3,2),FALSE)</f>
        <v>#N/A</v>
      </c>
    </row>
    <row r="4044" spans="1:9" x14ac:dyDescent="0.25">
      <c r="A4044" t="s">
        <v>3652</v>
      </c>
      <c r="B4044" t="s">
        <v>41</v>
      </c>
      <c r="C4044" t="s">
        <v>2426</v>
      </c>
      <c r="E4044" t="s">
        <v>2426</v>
      </c>
      <c r="G4044">
        <v>4.0300925925925931E-4</v>
      </c>
      <c r="H4044" t="b">
        <v>1</v>
      </c>
      <c r="I4044" t="e">
        <f>G4045&lt;HLOOKUP(B4045,Table7[#All],IF('Time Sheet'!H4045,3,2),FALSE)</f>
        <v>#N/A</v>
      </c>
    </row>
    <row r="4045" spans="1:9" x14ac:dyDescent="0.25">
      <c r="A4045" t="s">
        <v>3652</v>
      </c>
      <c r="B4045" t="s">
        <v>1322</v>
      </c>
      <c r="C4045" t="s">
        <v>3665</v>
      </c>
      <c r="E4045" t="s">
        <v>3665</v>
      </c>
      <c r="G4045">
        <v>4.8240740740740742E-4</v>
      </c>
      <c r="H4045" t="b">
        <v>1</v>
      </c>
      <c r="I4045" t="e">
        <f>G4046&lt;HLOOKUP(B4046,Table7[#All],IF('Time Sheet'!H4046,3,2),FALSE)</f>
        <v>#N/A</v>
      </c>
    </row>
    <row r="4046" spans="1:9" x14ac:dyDescent="0.25">
      <c r="A4046" t="s">
        <v>3652</v>
      </c>
      <c r="B4046" t="s">
        <v>43</v>
      </c>
      <c r="C4046" t="s">
        <v>3666</v>
      </c>
      <c r="E4046" t="s">
        <v>3666</v>
      </c>
      <c r="G4046">
        <v>4.9004629629629637E-4</v>
      </c>
      <c r="H4046" t="b">
        <v>1</v>
      </c>
      <c r="I4046" t="b">
        <f>G4047&lt;HLOOKUP(B4047,Table7[#All],IF('Time Sheet'!H4047,3,2),FALSE)</f>
        <v>0</v>
      </c>
    </row>
    <row r="4047" spans="1:9" x14ac:dyDescent="0.25">
      <c r="A4047" t="s">
        <v>3652</v>
      </c>
      <c r="B4047" t="s">
        <v>45</v>
      </c>
      <c r="C4047" t="s">
        <v>3667</v>
      </c>
      <c r="E4047" t="s">
        <v>3667</v>
      </c>
      <c r="G4047">
        <v>8.5127314814814809E-4</v>
      </c>
      <c r="H4047" t="b">
        <v>1</v>
      </c>
      <c r="I4047" t="e">
        <f>G4048&lt;HLOOKUP(B4048,Table7[#All],IF('Time Sheet'!H4048,3,2),FALSE)</f>
        <v>#N/A</v>
      </c>
    </row>
    <row r="4048" spans="1:9" x14ac:dyDescent="0.25">
      <c r="A4048" t="s">
        <v>3652</v>
      </c>
      <c r="B4048" t="s">
        <v>47</v>
      </c>
      <c r="C4048" t="s">
        <v>3668</v>
      </c>
      <c r="E4048" t="s">
        <v>3668</v>
      </c>
      <c r="G4048">
        <v>1.009837962962963E-3</v>
      </c>
      <c r="H4048" t="b">
        <v>1</v>
      </c>
      <c r="I4048" t="e">
        <f>G4049&lt;HLOOKUP(B4049,Table7[#All],IF('Time Sheet'!H4049,3,2),FALSE)</f>
        <v>#N/A</v>
      </c>
    </row>
    <row r="4049" spans="1:9" x14ac:dyDescent="0.25">
      <c r="A4049" t="s">
        <v>3652</v>
      </c>
      <c r="B4049" t="s">
        <v>49</v>
      </c>
      <c r="C4049" t="s">
        <v>3669</v>
      </c>
      <c r="E4049" t="s">
        <v>3669</v>
      </c>
      <c r="G4049">
        <v>1.9623842592592592E-3</v>
      </c>
      <c r="H4049" t="b">
        <v>1</v>
      </c>
      <c r="I4049" t="e">
        <f>G4050&lt;HLOOKUP(B4050,Table7[#All],IF('Time Sheet'!H4050,3,2),FALSE)</f>
        <v>#N/A</v>
      </c>
    </row>
    <row r="4050" spans="1:9" x14ac:dyDescent="0.25">
      <c r="A4050" t="s">
        <v>3652</v>
      </c>
      <c r="B4050" t="s">
        <v>55</v>
      </c>
      <c r="C4050" t="s">
        <v>1922</v>
      </c>
      <c r="E4050" t="s">
        <v>1922</v>
      </c>
      <c r="G4050">
        <v>3.3171296296296302E-4</v>
      </c>
      <c r="H4050" t="b">
        <v>1</v>
      </c>
      <c r="I4050" t="e">
        <f>G4051&lt;HLOOKUP(B4051,Table7[#All],IF('Time Sheet'!H4051,3,2),FALSE)</f>
        <v>#N/A</v>
      </c>
    </row>
    <row r="4051" spans="1:9" x14ac:dyDescent="0.25">
      <c r="A4051" t="s">
        <v>3652</v>
      </c>
      <c r="B4051" t="s">
        <v>1332</v>
      </c>
      <c r="C4051" t="s">
        <v>3670</v>
      </c>
      <c r="E4051" t="s">
        <v>3670</v>
      </c>
      <c r="G4051">
        <v>4.0995370370370372E-4</v>
      </c>
      <c r="H4051" t="b">
        <v>1</v>
      </c>
      <c r="I4051" t="e">
        <f>G4052&lt;HLOOKUP(B4052,Table7[#All],IF('Time Sheet'!H4052,3,2),FALSE)</f>
        <v>#N/A</v>
      </c>
    </row>
    <row r="4052" spans="1:9" x14ac:dyDescent="0.25">
      <c r="A4052" t="s">
        <v>3652</v>
      </c>
      <c r="B4052" t="s">
        <v>57</v>
      </c>
      <c r="C4052" t="s">
        <v>3671</v>
      </c>
      <c r="E4052" t="s">
        <v>3671</v>
      </c>
      <c r="G4052">
        <v>3.8854166666666659E-4</v>
      </c>
      <c r="H4052" t="b">
        <v>1</v>
      </c>
      <c r="I4052" t="b">
        <f>G4053&lt;HLOOKUP(B4053,Table7[#All],IF('Time Sheet'!H4053,3,2),FALSE)</f>
        <v>0</v>
      </c>
    </row>
    <row r="4053" spans="1:9" x14ac:dyDescent="0.25">
      <c r="A4053" t="s">
        <v>3652</v>
      </c>
      <c r="B4053" t="s">
        <v>59</v>
      </c>
      <c r="C4053" t="s">
        <v>2479</v>
      </c>
      <c r="E4053" t="s">
        <v>2479</v>
      </c>
      <c r="G4053">
        <v>7.1979166666666665E-4</v>
      </c>
      <c r="H4053" t="b">
        <v>1</v>
      </c>
      <c r="I4053" t="e">
        <f>G4054&lt;HLOOKUP(B4054,Table7[#All],IF('Time Sheet'!H4054,3,2),FALSE)</f>
        <v>#N/A</v>
      </c>
    </row>
    <row r="4054" spans="1:9" x14ac:dyDescent="0.25">
      <c r="A4054" t="s">
        <v>3652</v>
      </c>
      <c r="B4054" t="s">
        <v>61</v>
      </c>
      <c r="C4054" t="s">
        <v>991</v>
      </c>
      <c r="E4054" t="s">
        <v>991</v>
      </c>
      <c r="G4054">
        <v>8.1006944444444442E-4</v>
      </c>
      <c r="H4054" t="b">
        <v>1</v>
      </c>
      <c r="I4054" t="e">
        <f>G4055&lt;HLOOKUP(B4055,Table7[#All],IF('Time Sheet'!H4055,3,2),FALSE)</f>
        <v>#N/A</v>
      </c>
    </row>
    <row r="4055" spans="1:9" x14ac:dyDescent="0.25">
      <c r="A4055" t="s">
        <v>3652</v>
      </c>
      <c r="B4055" t="s">
        <v>63</v>
      </c>
      <c r="C4055" t="s">
        <v>3672</v>
      </c>
      <c r="E4055" t="s">
        <v>3672</v>
      </c>
      <c r="G4055">
        <v>1.924189814814815E-3</v>
      </c>
      <c r="H4055" t="b">
        <v>1</v>
      </c>
      <c r="I4055" t="e">
        <f>G4056&lt;HLOOKUP(B4056,Table7[#All],IF('Time Sheet'!H4056,3,2),FALSE)</f>
        <v>#N/A</v>
      </c>
    </row>
    <row r="4056" spans="1:9" x14ac:dyDescent="0.25">
      <c r="A4056" t="s">
        <v>3652</v>
      </c>
      <c r="B4056" t="s">
        <v>2101</v>
      </c>
      <c r="C4056" t="s">
        <v>3673</v>
      </c>
      <c r="E4056" t="s">
        <v>3673</v>
      </c>
      <c r="G4056">
        <v>9.3668981481481489E-4</v>
      </c>
      <c r="H4056" t="b">
        <v>1</v>
      </c>
      <c r="I4056" t="b">
        <f>G4057&lt;HLOOKUP(B4057,Table7[#All],IF('Time Sheet'!H4057,3,2),FALSE)</f>
        <v>0</v>
      </c>
    </row>
    <row r="4057" spans="1:9" x14ac:dyDescent="0.25">
      <c r="A4057" t="s">
        <v>3652</v>
      </c>
      <c r="B4057" t="s">
        <v>69</v>
      </c>
      <c r="C4057" t="s">
        <v>2696</v>
      </c>
      <c r="E4057" t="s">
        <v>2696</v>
      </c>
      <c r="G4057">
        <v>1.6222222222222219E-3</v>
      </c>
      <c r="H4057" t="b">
        <v>1</v>
      </c>
      <c r="I4057" t="e">
        <f>G4058&lt;HLOOKUP(B4058,Table7[#All],IF('Time Sheet'!H4058,3,2),FALSE)</f>
        <v>#N/A</v>
      </c>
    </row>
    <row r="4058" spans="1:9" x14ac:dyDescent="0.25">
      <c r="A4058" t="s">
        <v>3652</v>
      </c>
      <c r="B4058" t="s">
        <v>71</v>
      </c>
      <c r="C4058" t="s">
        <v>3674</v>
      </c>
      <c r="E4058" t="s">
        <v>3674</v>
      </c>
      <c r="G4058">
        <v>1.811111111111111E-3</v>
      </c>
      <c r="H4058" t="b">
        <v>1</v>
      </c>
      <c r="I4058" t="e">
        <f>G4059&lt;HLOOKUP(B4059,Table7[#All],IF('Time Sheet'!H4059,3,2),FALSE)</f>
        <v>#N/A</v>
      </c>
    </row>
    <row r="4059" spans="1:9" x14ac:dyDescent="0.25">
      <c r="A4059" t="s">
        <v>3652</v>
      </c>
      <c r="B4059" t="s">
        <v>73</v>
      </c>
      <c r="C4059" t="s">
        <v>3675</v>
      </c>
      <c r="E4059" t="s">
        <v>3675</v>
      </c>
      <c r="G4059">
        <v>3.4895833333333328E-3</v>
      </c>
      <c r="H4059" t="b">
        <v>1</v>
      </c>
      <c r="I4059" t="e">
        <f>G4060&lt;HLOOKUP(B4060,Table7[#All],IF('Time Sheet'!H4060,3,2),FALSE)</f>
        <v>#N/A</v>
      </c>
    </row>
    <row r="4060" spans="1:9" x14ac:dyDescent="0.25">
      <c r="A4060" t="s">
        <v>3652</v>
      </c>
      <c r="B4060" t="s">
        <v>75</v>
      </c>
      <c r="C4060" t="s">
        <v>3676</v>
      </c>
      <c r="E4060" t="s">
        <v>3676</v>
      </c>
      <c r="G4060">
        <v>4.1958333333333344E-3</v>
      </c>
      <c r="H4060" t="b">
        <v>1</v>
      </c>
      <c r="I4060" t="b">
        <f>G4061&lt;HLOOKUP(B4061,Table7[#All],IF('Time Sheet'!H4061,3,2),FALSE)</f>
        <v>0</v>
      </c>
    </row>
    <row r="4061" spans="1:9" x14ac:dyDescent="0.25">
      <c r="A4061" t="s">
        <v>3677</v>
      </c>
      <c r="B4061" t="s">
        <v>3</v>
      </c>
      <c r="C4061" t="s">
        <v>3678</v>
      </c>
      <c r="E4061" t="s">
        <v>3678</v>
      </c>
      <c r="G4061">
        <v>2.8935185185185178E-4</v>
      </c>
      <c r="H4061" t="b">
        <v>1</v>
      </c>
      <c r="I4061" t="e">
        <f>G4062&lt;HLOOKUP(B4062,Table7[#All],IF('Time Sheet'!H4062,3,2),FALSE)</f>
        <v>#N/A</v>
      </c>
    </row>
    <row r="4062" spans="1:9" x14ac:dyDescent="0.25">
      <c r="A4062" t="s">
        <v>3677</v>
      </c>
      <c r="B4062" t="s">
        <v>5</v>
      </c>
      <c r="C4062" t="s">
        <v>1289</v>
      </c>
      <c r="E4062" t="s">
        <v>1289</v>
      </c>
      <c r="G4062">
        <v>3.2731481481481479E-4</v>
      </c>
      <c r="H4062" t="b">
        <v>1</v>
      </c>
      <c r="I4062" t="b">
        <f>G4063&lt;HLOOKUP(B4063,Table7[#All],IF('Time Sheet'!H4063,3,2),FALSE)</f>
        <v>0</v>
      </c>
    </row>
    <row r="4063" spans="1:9" x14ac:dyDescent="0.25">
      <c r="A4063" t="s">
        <v>3677</v>
      </c>
      <c r="B4063" t="s">
        <v>7</v>
      </c>
      <c r="C4063" t="s">
        <v>3679</v>
      </c>
      <c r="E4063" t="s">
        <v>3679</v>
      </c>
      <c r="G4063">
        <v>6.321759259259259E-4</v>
      </c>
      <c r="H4063" t="b">
        <v>1</v>
      </c>
      <c r="I4063" t="e">
        <f>G4064&lt;HLOOKUP(B4064,Table7[#All],IF('Time Sheet'!H4064,3,2),FALSE)</f>
        <v>#N/A</v>
      </c>
    </row>
    <row r="4064" spans="1:9" x14ac:dyDescent="0.25">
      <c r="A4064" t="s">
        <v>3677</v>
      </c>
      <c r="B4064" t="s">
        <v>9</v>
      </c>
      <c r="C4064" t="s">
        <v>3680</v>
      </c>
      <c r="E4064" t="s">
        <v>3680</v>
      </c>
      <c r="G4064">
        <v>7.0266203703703701E-4</v>
      </c>
      <c r="H4064" t="b">
        <v>1</v>
      </c>
      <c r="I4064" t="b">
        <f>G4065&lt;HLOOKUP(B4065,Table7[#All],IF('Time Sheet'!H4065,3,2),FALSE)</f>
        <v>0</v>
      </c>
    </row>
    <row r="4065" spans="1:9" x14ac:dyDescent="0.25">
      <c r="A4065" t="s">
        <v>3677</v>
      </c>
      <c r="B4065" t="s">
        <v>11</v>
      </c>
      <c r="C4065" t="s">
        <v>3681</v>
      </c>
      <c r="E4065" t="s">
        <v>3681</v>
      </c>
      <c r="G4065">
        <v>1.4067129629629629E-3</v>
      </c>
      <c r="H4065" t="b">
        <v>1</v>
      </c>
      <c r="I4065" t="e">
        <f>G4066&lt;HLOOKUP(B4066,Table7[#All],IF('Time Sheet'!H4066,3,2),FALSE)</f>
        <v>#N/A</v>
      </c>
    </row>
    <row r="4066" spans="1:9" x14ac:dyDescent="0.25">
      <c r="A4066" t="s">
        <v>3677</v>
      </c>
      <c r="B4066" t="s">
        <v>13</v>
      </c>
      <c r="C4066" t="s">
        <v>3682</v>
      </c>
      <c r="E4066" t="s">
        <v>3682</v>
      </c>
      <c r="G4066">
        <v>1.556597222222222E-3</v>
      </c>
      <c r="H4066" t="b">
        <v>1</v>
      </c>
      <c r="I4066" t="e">
        <f>G4067&lt;HLOOKUP(B4067,Table7[#All],IF('Time Sheet'!H4067,3,2),FALSE)</f>
        <v>#N/A</v>
      </c>
    </row>
    <row r="4067" spans="1:9" x14ac:dyDescent="0.25">
      <c r="A4067" t="s">
        <v>3677</v>
      </c>
      <c r="B4067" t="s">
        <v>15</v>
      </c>
      <c r="C4067" t="s">
        <v>3683</v>
      </c>
      <c r="E4067" t="s">
        <v>3683</v>
      </c>
      <c r="G4067">
        <v>3.3253472222222222E-3</v>
      </c>
      <c r="H4067" t="b">
        <v>1</v>
      </c>
      <c r="I4067" t="b">
        <f>G4068&lt;HLOOKUP(B4068,Table7[#All],IF('Time Sheet'!H4068,3,2),FALSE)</f>
        <v>0</v>
      </c>
    </row>
    <row r="4068" spans="1:9" x14ac:dyDescent="0.25">
      <c r="A4068" t="s">
        <v>3677</v>
      </c>
      <c r="B4068" t="s">
        <v>17</v>
      </c>
      <c r="C4068" t="s">
        <v>3684</v>
      </c>
      <c r="E4068" t="s">
        <v>3684</v>
      </c>
      <c r="G4068">
        <v>3.9684027777777782E-3</v>
      </c>
      <c r="H4068" t="b">
        <v>1</v>
      </c>
      <c r="I4068" t="e">
        <f>G4069&lt;HLOOKUP(B4069,Table7[#All],IF('Time Sheet'!H4069,3,2),FALSE)</f>
        <v>#N/A</v>
      </c>
    </row>
    <row r="4069" spans="1:9" x14ac:dyDescent="0.25">
      <c r="A4069" t="s">
        <v>3677</v>
      </c>
      <c r="B4069" t="s">
        <v>21</v>
      </c>
      <c r="C4069" t="s">
        <v>3685</v>
      </c>
      <c r="E4069" t="s">
        <v>3685</v>
      </c>
      <c r="G4069">
        <v>8.3260416666666674E-3</v>
      </c>
      <c r="H4069" t="b">
        <v>1</v>
      </c>
      <c r="I4069" t="e">
        <f>G4070&lt;HLOOKUP(B4070,Table7[#All],IF('Time Sheet'!H4070,3,2),FALSE)</f>
        <v>#N/A</v>
      </c>
    </row>
    <row r="4070" spans="1:9" x14ac:dyDescent="0.25">
      <c r="A4070" t="s">
        <v>3677</v>
      </c>
      <c r="B4070" t="s">
        <v>27</v>
      </c>
      <c r="C4070" t="s">
        <v>2520</v>
      </c>
      <c r="E4070" t="s">
        <v>2520</v>
      </c>
      <c r="G4070">
        <v>3.8217592592592589E-4</v>
      </c>
      <c r="H4070" t="b">
        <v>1</v>
      </c>
      <c r="I4070" t="e">
        <f>G4071&lt;HLOOKUP(B4071,Table7[#All],IF('Time Sheet'!H4071,3,2),FALSE)</f>
        <v>#N/A</v>
      </c>
    </row>
    <row r="4071" spans="1:9" x14ac:dyDescent="0.25">
      <c r="A4071" t="s">
        <v>3677</v>
      </c>
      <c r="B4071" t="s">
        <v>29</v>
      </c>
      <c r="C4071" t="s">
        <v>3686</v>
      </c>
      <c r="E4071" t="s">
        <v>3686</v>
      </c>
      <c r="G4071">
        <v>4.5266203703703701E-4</v>
      </c>
      <c r="H4071" t="b">
        <v>1</v>
      </c>
      <c r="I4071" t="b">
        <f>G4072&lt;HLOOKUP(B4072,Table7[#All],IF('Time Sheet'!H4072,3,2),FALSE)</f>
        <v>0</v>
      </c>
    </row>
    <row r="4072" spans="1:9" x14ac:dyDescent="0.25">
      <c r="A4072" t="s">
        <v>3677</v>
      </c>
      <c r="B4072" t="s">
        <v>31</v>
      </c>
      <c r="C4072" t="s">
        <v>3687</v>
      </c>
      <c r="E4072" t="s">
        <v>3687</v>
      </c>
      <c r="G4072">
        <v>8.273148148148149E-4</v>
      </c>
      <c r="H4072" t="b">
        <v>1</v>
      </c>
      <c r="I4072" t="e">
        <f>G4073&lt;HLOOKUP(B4073,Table7[#All],IF('Time Sheet'!H4073,3,2),FALSE)</f>
        <v>#N/A</v>
      </c>
    </row>
    <row r="4073" spans="1:9" x14ac:dyDescent="0.25">
      <c r="A4073" t="s">
        <v>3677</v>
      </c>
      <c r="B4073" t="s">
        <v>33</v>
      </c>
      <c r="C4073" t="s">
        <v>3688</v>
      </c>
      <c r="E4073" t="s">
        <v>3688</v>
      </c>
      <c r="G4073">
        <v>9.3993055555555551E-4</v>
      </c>
      <c r="H4073" t="b">
        <v>1</v>
      </c>
      <c r="I4073" t="e">
        <f>G4074&lt;HLOOKUP(B4074,Table7[#All],IF('Time Sheet'!H4074,3,2),FALSE)</f>
        <v>#N/A</v>
      </c>
    </row>
    <row r="4074" spans="1:9" x14ac:dyDescent="0.25">
      <c r="A4074" t="s">
        <v>3677</v>
      </c>
      <c r="B4074" t="s">
        <v>35</v>
      </c>
      <c r="C4074" t="s">
        <v>3689</v>
      </c>
      <c r="E4074" t="s">
        <v>3689</v>
      </c>
      <c r="G4074">
        <v>1.7636574074074069E-3</v>
      </c>
      <c r="H4074" t="b">
        <v>1</v>
      </c>
      <c r="I4074" t="e">
        <f>G4075&lt;HLOOKUP(B4075,Table7[#All],IF('Time Sheet'!H4075,3,2),FALSE)</f>
        <v>#N/A</v>
      </c>
    </row>
    <row r="4075" spans="1:9" x14ac:dyDescent="0.25">
      <c r="A4075" t="s">
        <v>3677</v>
      </c>
      <c r="B4075" t="s">
        <v>37</v>
      </c>
      <c r="C4075" t="s">
        <v>3690</v>
      </c>
      <c r="E4075" t="s">
        <v>3690</v>
      </c>
      <c r="G4075">
        <v>1.9886574074074069E-3</v>
      </c>
      <c r="H4075" t="b">
        <v>1</v>
      </c>
      <c r="I4075" t="e">
        <f>G4076&lt;HLOOKUP(B4076,Table7[#All],IF('Time Sheet'!H4076,3,2),FALSE)</f>
        <v>#N/A</v>
      </c>
    </row>
    <row r="4076" spans="1:9" x14ac:dyDescent="0.25">
      <c r="A4076" t="s">
        <v>3677</v>
      </c>
      <c r="B4076" t="s">
        <v>41</v>
      </c>
      <c r="C4076" t="s">
        <v>3691</v>
      </c>
      <c r="E4076" t="s">
        <v>3691</v>
      </c>
      <c r="G4076">
        <v>3.6597222222222218E-4</v>
      </c>
      <c r="H4076" t="b">
        <v>1</v>
      </c>
      <c r="I4076" t="e">
        <f>G4077&lt;HLOOKUP(B4077,Table7[#All],IF('Time Sheet'!H4077,3,2),FALSE)</f>
        <v>#N/A</v>
      </c>
    </row>
    <row r="4077" spans="1:9" x14ac:dyDescent="0.25">
      <c r="A4077" t="s">
        <v>3677</v>
      </c>
      <c r="B4077" t="s">
        <v>43</v>
      </c>
      <c r="C4077" t="s">
        <v>3692</v>
      </c>
      <c r="E4077" t="s">
        <v>3692</v>
      </c>
      <c r="G4077">
        <v>4.1550925925925918E-4</v>
      </c>
      <c r="H4077" t="b">
        <v>1</v>
      </c>
      <c r="I4077" t="b">
        <f>G4078&lt;HLOOKUP(B4078,Table7[#All],IF('Time Sheet'!H4078,3,2),FALSE)</f>
        <v>0</v>
      </c>
    </row>
    <row r="4078" spans="1:9" x14ac:dyDescent="0.25">
      <c r="A4078" t="s">
        <v>3677</v>
      </c>
      <c r="B4078" t="s">
        <v>45</v>
      </c>
      <c r="C4078" t="s">
        <v>1198</v>
      </c>
      <c r="E4078" t="s">
        <v>1198</v>
      </c>
      <c r="G4078">
        <v>7.7291666666666665E-4</v>
      </c>
      <c r="H4078" t="b">
        <v>1</v>
      </c>
      <c r="I4078" t="e">
        <f>G4079&lt;HLOOKUP(B4079,Table7[#All],IF('Time Sheet'!H4079,3,2),FALSE)</f>
        <v>#N/A</v>
      </c>
    </row>
    <row r="4079" spans="1:9" x14ac:dyDescent="0.25">
      <c r="A4079" t="s">
        <v>3677</v>
      </c>
      <c r="B4079" t="s">
        <v>47</v>
      </c>
      <c r="C4079" t="s">
        <v>3693</v>
      </c>
      <c r="E4079" t="s">
        <v>3693</v>
      </c>
      <c r="G4079">
        <v>8.8807870370370375E-4</v>
      </c>
      <c r="H4079" t="b">
        <v>1</v>
      </c>
      <c r="I4079" t="e">
        <f>G4080&lt;HLOOKUP(B4080,Table7[#All],IF('Time Sheet'!H4080,3,2),FALSE)</f>
        <v>#N/A</v>
      </c>
    </row>
    <row r="4080" spans="1:9" x14ac:dyDescent="0.25">
      <c r="A4080" t="s">
        <v>3677</v>
      </c>
      <c r="B4080" t="s">
        <v>49</v>
      </c>
      <c r="C4080" t="s">
        <v>3694</v>
      </c>
      <c r="E4080" t="s">
        <v>3694</v>
      </c>
      <c r="G4080">
        <v>1.656944444444444E-3</v>
      </c>
      <c r="H4080" t="b">
        <v>1</v>
      </c>
      <c r="I4080" t="e">
        <f>G4081&lt;HLOOKUP(B4081,Table7[#All],IF('Time Sheet'!H4081,3,2),FALSE)</f>
        <v>#N/A</v>
      </c>
    </row>
    <row r="4081" spans="1:9" x14ac:dyDescent="0.25">
      <c r="A4081" t="s">
        <v>3677</v>
      </c>
      <c r="B4081" t="s">
        <v>51</v>
      </c>
      <c r="C4081" t="s">
        <v>3695</v>
      </c>
      <c r="E4081" t="s">
        <v>3695</v>
      </c>
      <c r="G4081">
        <v>1.8752314814814821E-3</v>
      </c>
      <c r="H4081" t="b">
        <v>1</v>
      </c>
      <c r="I4081" t="e">
        <f>G4082&lt;HLOOKUP(B4082,Table7[#All],IF('Time Sheet'!H4082,3,2),FALSE)</f>
        <v>#N/A</v>
      </c>
    </row>
    <row r="4082" spans="1:9" x14ac:dyDescent="0.25">
      <c r="A4082" t="s">
        <v>3677</v>
      </c>
      <c r="B4082" t="s">
        <v>55</v>
      </c>
      <c r="C4082" t="s">
        <v>3696</v>
      </c>
      <c r="E4082" t="s">
        <v>3696</v>
      </c>
      <c r="G4082">
        <v>3.4872685185185191E-4</v>
      </c>
      <c r="H4082" t="b">
        <v>1</v>
      </c>
      <c r="I4082" t="e">
        <f>G4083&lt;HLOOKUP(B4083,Table7[#All],IF('Time Sheet'!H4083,3,2),FALSE)</f>
        <v>#N/A</v>
      </c>
    </row>
    <row r="4083" spans="1:9" x14ac:dyDescent="0.25">
      <c r="A4083" t="s">
        <v>3677</v>
      </c>
      <c r="B4083" t="s">
        <v>57</v>
      </c>
      <c r="C4083" t="s">
        <v>3697</v>
      </c>
      <c r="E4083" t="s">
        <v>3697</v>
      </c>
      <c r="G4083">
        <v>3.8391203703703699E-4</v>
      </c>
      <c r="H4083" t="b">
        <v>1</v>
      </c>
      <c r="I4083" t="b">
        <f>G4084&lt;HLOOKUP(B4084,Table7[#All],IF('Time Sheet'!H4084,3,2),FALSE)</f>
        <v>0</v>
      </c>
    </row>
    <row r="4084" spans="1:9" x14ac:dyDescent="0.25">
      <c r="A4084" t="s">
        <v>3677</v>
      </c>
      <c r="B4084" t="s">
        <v>59</v>
      </c>
      <c r="C4084" t="s">
        <v>3698</v>
      </c>
      <c r="E4084" t="s">
        <v>3698</v>
      </c>
      <c r="G4084">
        <v>7.869212962962962E-4</v>
      </c>
      <c r="H4084" t="b">
        <v>1</v>
      </c>
      <c r="I4084" t="e">
        <f>G4085&lt;HLOOKUP(B4085,Table7[#All],IF('Time Sheet'!H4085,3,2),FALSE)</f>
        <v>#N/A</v>
      </c>
    </row>
    <row r="4085" spans="1:9" x14ac:dyDescent="0.25">
      <c r="A4085" t="s">
        <v>3677</v>
      </c>
      <c r="B4085" t="s">
        <v>61</v>
      </c>
      <c r="C4085" t="s">
        <v>3699</v>
      </c>
      <c r="E4085" t="s">
        <v>3699</v>
      </c>
      <c r="G4085">
        <v>8.694444444444445E-4</v>
      </c>
      <c r="H4085" t="b">
        <v>1</v>
      </c>
      <c r="I4085" t="e">
        <f>G4086&lt;HLOOKUP(B4086,Table7[#All],IF('Time Sheet'!H4086,3,2),FALSE)</f>
        <v>#N/A</v>
      </c>
    </row>
    <row r="4086" spans="1:9" x14ac:dyDescent="0.25">
      <c r="A4086" t="s">
        <v>3677</v>
      </c>
      <c r="B4086" t="s">
        <v>63</v>
      </c>
      <c r="C4086" t="s">
        <v>3700</v>
      </c>
      <c r="E4086" t="s">
        <v>3700</v>
      </c>
      <c r="G4086">
        <v>1.7526620370370369E-3</v>
      </c>
      <c r="H4086" t="b">
        <v>1</v>
      </c>
      <c r="I4086" t="e">
        <f>G4087&lt;HLOOKUP(B4087,Table7[#All],IF('Time Sheet'!H4087,3,2),FALSE)</f>
        <v>#N/A</v>
      </c>
    </row>
    <row r="4087" spans="1:9" x14ac:dyDescent="0.25">
      <c r="A4087" t="s">
        <v>3677</v>
      </c>
      <c r="B4087" t="s">
        <v>65</v>
      </c>
      <c r="C4087" t="s">
        <v>3701</v>
      </c>
      <c r="E4087" t="s">
        <v>3701</v>
      </c>
      <c r="G4087">
        <v>2.1184027777777781E-3</v>
      </c>
      <c r="H4087" t="b">
        <v>1</v>
      </c>
      <c r="I4087" t="e">
        <f>G4088&lt;HLOOKUP(B4088,Table7[#All],IF('Time Sheet'!H4088,3,2),FALSE)</f>
        <v>#N/A</v>
      </c>
    </row>
    <row r="4088" spans="1:9" x14ac:dyDescent="0.25">
      <c r="A4088" t="s">
        <v>3677</v>
      </c>
      <c r="B4088" t="s">
        <v>67</v>
      </c>
      <c r="C4088" t="s">
        <v>3702</v>
      </c>
      <c r="E4088" t="s">
        <v>3702</v>
      </c>
      <c r="G4088">
        <v>7.612268518518518E-4</v>
      </c>
      <c r="H4088" t="b">
        <v>1</v>
      </c>
      <c r="I4088" t="b">
        <f>G4089&lt;HLOOKUP(B4089,Table7[#All],IF('Time Sheet'!H4089,3,2),FALSE)</f>
        <v>0</v>
      </c>
    </row>
    <row r="4089" spans="1:9" x14ac:dyDescent="0.25">
      <c r="A4089" t="s">
        <v>3677</v>
      </c>
      <c r="B4089" t="s">
        <v>69</v>
      </c>
      <c r="C4089" t="s">
        <v>3703</v>
      </c>
      <c r="E4089" t="s">
        <v>3703</v>
      </c>
      <c r="G4089">
        <v>1.583796296296296E-3</v>
      </c>
      <c r="H4089" t="b">
        <v>1</v>
      </c>
      <c r="I4089" t="e">
        <f>G4090&lt;HLOOKUP(B4090,Table7[#All],IF('Time Sheet'!H4090,3,2),FALSE)</f>
        <v>#N/A</v>
      </c>
    </row>
    <row r="4090" spans="1:9" x14ac:dyDescent="0.25">
      <c r="A4090" t="s">
        <v>3677</v>
      </c>
      <c r="B4090" t="s">
        <v>71</v>
      </c>
      <c r="C4090" t="s">
        <v>3704</v>
      </c>
      <c r="E4090" t="s">
        <v>3704</v>
      </c>
      <c r="G4090">
        <v>1.7652777777777779E-3</v>
      </c>
      <c r="H4090" t="b">
        <v>1</v>
      </c>
      <c r="I4090" t="e">
        <f>G4091&lt;HLOOKUP(B4091,Table7[#All],IF('Time Sheet'!H4091,3,2),FALSE)</f>
        <v>#N/A</v>
      </c>
    </row>
    <row r="4091" spans="1:9" x14ac:dyDescent="0.25">
      <c r="A4091" t="s">
        <v>3677</v>
      </c>
      <c r="B4091" t="s">
        <v>73</v>
      </c>
      <c r="C4091" t="s">
        <v>3705</v>
      </c>
      <c r="E4091" t="s">
        <v>3705</v>
      </c>
      <c r="G4091">
        <v>3.5480324074074082E-3</v>
      </c>
      <c r="H4091" t="b">
        <v>1</v>
      </c>
      <c r="I4091" t="e">
        <f>G4092&lt;HLOOKUP(B4092,Table7[#All],IF('Time Sheet'!H4092,3,2),FALSE)</f>
        <v>#N/A</v>
      </c>
    </row>
    <row r="4092" spans="1:9" x14ac:dyDescent="0.25">
      <c r="A4092" t="s">
        <v>3677</v>
      </c>
      <c r="B4092" t="s">
        <v>75</v>
      </c>
      <c r="C4092" t="s">
        <v>3706</v>
      </c>
      <c r="E4092" t="s">
        <v>3706</v>
      </c>
      <c r="G4092">
        <v>3.9659722222222223E-3</v>
      </c>
      <c r="H4092" t="b">
        <v>1</v>
      </c>
      <c r="I4092" t="b">
        <f>G4093&lt;HLOOKUP(B4093,Table7[#All],IF('Time Sheet'!H4093,3,2),FALSE)</f>
        <v>0</v>
      </c>
    </row>
    <row r="4093" spans="1:9" x14ac:dyDescent="0.25">
      <c r="A4093" t="s">
        <v>3707</v>
      </c>
      <c r="B4093" t="s">
        <v>3</v>
      </c>
      <c r="C4093" t="s">
        <v>1711</v>
      </c>
      <c r="E4093" t="s">
        <v>1711</v>
      </c>
      <c r="G4093">
        <v>2.8993055555555559E-4</v>
      </c>
      <c r="H4093" t="b">
        <v>1</v>
      </c>
      <c r="I4093" t="e">
        <f>G4094&lt;HLOOKUP(B4094,Table7[#All],IF('Time Sheet'!H4094,3,2),FALSE)</f>
        <v>#N/A</v>
      </c>
    </row>
    <row r="4094" spans="1:9" x14ac:dyDescent="0.25">
      <c r="A4094" t="s">
        <v>3707</v>
      </c>
      <c r="B4094" t="s">
        <v>5</v>
      </c>
      <c r="C4094" t="s">
        <v>3708</v>
      </c>
      <c r="E4094" t="s">
        <v>3708</v>
      </c>
      <c r="G4094">
        <v>3.2395833333333332E-4</v>
      </c>
      <c r="H4094" t="b">
        <v>1</v>
      </c>
      <c r="I4094" t="b">
        <f>G4095&lt;HLOOKUP(B4095,Table7[#All],IF('Time Sheet'!H4095,3,2),FALSE)</f>
        <v>0</v>
      </c>
    </row>
    <row r="4095" spans="1:9" x14ac:dyDescent="0.25">
      <c r="A4095" t="s">
        <v>3707</v>
      </c>
      <c r="B4095" t="s">
        <v>7</v>
      </c>
      <c r="C4095" t="s">
        <v>3709</v>
      </c>
      <c r="E4095" t="s">
        <v>3709</v>
      </c>
      <c r="G4095">
        <v>6.2407407407407409E-4</v>
      </c>
      <c r="H4095" t="b">
        <v>1</v>
      </c>
      <c r="I4095" t="e">
        <f>G4096&lt;HLOOKUP(B4096,Table7[#All],IF('Time Sheet'!H4096,3,2),FALSE)</f>
        <v>#N/A</v>
      </c>
    </row>
    <row r="4096" spans="1:9" x14ac:dyDescent="0.25">
      <c r="A4096" t="s">
        <v>3707</v>
      </c>
      <c r="B4096" t="s">
        <v>9</v>
      </c>
      <c r="C4096" t="s">
        <v>1934</v>
      </c>
      <c r="E4096" t="s">
        <v>1934</v>
      </c>
      <c r="G4096">
        <v>6.9918981481481481E-4</v>
      </c>
      <c r="H4096" t="b">
        <v>1</v>
      </c>
      <c r="I4096" t="b">
        <f>G4097&lt;HLOOKUP(B4097,Table7[#All],IF('Time Sheet'!H4097,3,2),FALSE)</f>
        <v>0</v>
      </c>
    </row>
    <row r="4097" spans="1:9" x14ac:dyDescent="0.25">
      <c r="A4097" t="s">
        <v>3707</v>
      </c>
      <c r="B4097" t="s">
        <v>11</v>
      </c>
      <c r="C4097" t="s">
        <v>3710</v>
      </c>
      <c r="E4097" t="s">
        <v>3710</v>
      </c>
      <c r="G4097">
        <v>1.3715277777777779E-3</v>
      </c>
      <c r="H4097" t="b">
        <v>1</v>
      </c>
      <c r="I4097" t="e">
        <f>G4098&lt;HLOOKUP(B4098,Table7[#All],IF('Time Sheet'!H4098,3,2),FALSE)</f>
        <v>#N/A</v>
      </c>
    </row>
    <row r="4098" spans="1:9" x14ac:dyDescent="0.25">
      <c r="A4098" t="s">
        <v>3707</v>
      </c>
      <c r="B4098" t="s">
        <v>13</v>
      </c>
      <c r="C4098" t="s">
        <v>3711</v>
      </c>
      <c r="E4098" t="s">
        <v>3711</v>
      </c>
      <c r="G4098">
        <v>1.532175925925926E-3</v>
      </c>
      <c r="H4098" t="b">
        <v>1</v>
      </c>
      <c r="I4098" t="e">
        <f>G4099&lt;HLOOKUP(B4099,Table7[#All],IF('Time Sheet'!H4099,3,2),FALSE)</f>
        <v>#N/A</v>
      </c>
    </row>
    <row r="4099" spans="1:9" x14ac:dyDescent="0.25">
      <c r="A4099" t="s">
        <v>3707</v>
      </c>
      <c r="B4099" t="s">
        <v>15</v>
      </c>
      <c r="C4099" t="s">
        <v>1599</v>
      </c>
      <c r="E4099" t="s">
        <v>1599</v>
      </c>
      <c r="G4099">
        <v>3.3821759259259261E-3</v>
      </c>
      <c r="H4099" t="b">
        <v>1</v>
      </c>
      <c r="I4099" t="b">
        <f>G4100&lt;HLOOKUP(B4100,Table7[#All],IF('Time Sheet'!H4100,3,2),FALSE)</f>
        <v>0</v>
      </c>
    </row>
    <row r="4100" spans="1:9" x14ac:dyDescent="0.25">
      <c r="A4100" t="s">
        <v>3707</v>
      </c>
      <c r="B4100" t="s">
        <v>17</v>
      </c>
      <c r="C4100" t="s">
        <v>3712</v>
      </c>
      <c r="E4100" t="s">
        <v>3712</v>
      </c>
      <c r="G4100">
        <v>3.814467592592592E-3</v>
      </c>
      <c r="H4100" t="b">
        <v>1</v>
      </c>
      <c r="I4100" t="e">
        <f>G4101&lt;HLOOKUP(B4101,Table7[#All],IF('Time Sheet'!H4101,3,2),FALSE)</f>
        <v>#N/A</v>
      </c>
    </row>
    <row r="4101" spans="1:9" x14ac:dyDescent="0.25">
      <c r="A4101" t="s">
        <v>3707</v>
      </c>
      <c r="B4101" t="s">
        <v>21</v>
      </c>
      <c r="C4101" t="s">
        <v>3713</v>
      </c>
      <c r="E4101" t="s">
        <v>3713</v>
      </c>
      <c r="G4101">
        <v>8.4599537037037039E-3</v>
      </c>
      <c r="H4101" t="b">
        <v>1</v>
      </c>
      <c r="I4101" t="e">
        <f>G4102&lt;HLOOKUP(B4102,Table7[#All],IF('Time Sheet'!H4102,3,2),FALSE)</f>
        <v>#N/A</v>
      </c>
    </row>
    <row r="4102" spans="1:9" x14ac:dyDescent="0.25">
      <c r="A4102" t="s">
        <v>3707</v>
      </c>
      <c r="B4102" t="s">
        <v>25</v>
      </c>
      <c r="C4102" t="s">
        <v>3714</v>
      </c>
      <c r="E4102" t="s">
        <v>3714</v>
      </c>
      <c r="G4102">
        <v>1.3794444444444441E-2</v>
      </c>
      <c r="H4102" t="b">
        <v>1</v>
      </c>
      <c r="I4102" t="e">
        <f>G4103&lt;HLOOKUP(B4103,Table7[#All],IF('Time Sheet'!H4103,3,2),FALSE)</f>
        <v>#N/A</v>
      </c>
    </row>
    <row r="4103" spans="1:9" x14ac:dyDescent="0.25">
      <c r="A4103" t="s">
        <v>3707</v>
      </c>
      <c r="B4103" t="s">
        <v>126</v>
      </c>
      <c r="C4103" t="s">
        <v>1512</v>
      </c>
      <c r="E4103" t="s">
        <v>1512</v>
      </c>
      <c r="G4103">
        <v>2.9178240740740738E-4</v>
      </c>
      <c r="H4103" t="b">
        <v>1</v>
      </c>
      <c r="I4103" t="e">
        <f>G4104&lt;HLOOKUP(B4104,Table7[#All],IF('Time Sheet'!H4104,3,2),FALSE)</f>
        <v>#N/A</v>
      </c>
    </row>
    <row r="4104" spans="1:9" x14ac:dyDescent="0.25">
      <c r="A4104" t="s">
        <v>3707</v>
      </c>
      <c r="B4104" t="s">
        <v>27</v>
      </c>
      <c r="C4104" t="s">
        <v>3715</v>
      </c>
      <c r="E4104" t="s">
        <v>3715</v>
      </c>
      <c r="G4104">
        <v>3.4930555555555561E-4</v>
      </c>
      <c r="H4104" t="b">
        <v>1</v>
      </c>
      <c r="I4104" t="e">
        <f>G4105&lt;HLOOKUP(B4105,Table7[#All],IF('Time Sheet'!H4105,3,2),FALSE)</f>
        <v>#N/A</v>
      </c>
    </row>
    <row r="4105" spans="1:9" x14ac:dyDescent="0.25">
      <c r="A4105" t="s">
        <v>3707</v>
      </c>
      <c r="B4105" t="s">
        <v>29</v>
      </c>
      <c r="C4105" t="s">
        <v>1167</v>
      </c>
      <c r="E4105" t="s">
        <v>1167</v>
      </c>
      <c r="G4105">
        <v>4.1400462962962973E-4</v>
      </c>
      <c r="H4105" t="b">
        <v>1</v>
      </c>
      <c r="I4105" t="b">
        <f>G4106&lt;HLOOKUP(B4106,Table7[#All],IF('Time Sheet'!H4106,3,2),FALSE)</f>
        <v>0</v>
      </c>
    </row>
    <row r="4106" spans="1:9" x14ac:dyDescent="0.25">
      <c r="A4106" t="s">
        <v>3707</v>
      </c>
      <c r="B4106" t="s">
        <v>31</v>
      </c>
      <c r="C4106" t="s">
        <v>3716</v>
      </c>
      <c r="E4106" t="s">
        <v>3716</v>
      </c>
      <c r="G4106">
        <v>7.3171296296296298E-4</v>
      </c>
      <c r="H4106" t="b">
        <v>1</v>
      </c>
      <c r="I4106" t="e">
        <f>G4107&lt;HLOOKUP(B4107,Table7[#All],IF('Time Sheet'!H4107,3,2),FALSE)</f>
        <v>#N/A</v>
      </c>
    </row>
    <row r="4107" spans="1:9" x14ac:dyDescent="0.25">
      <c r="A4107" t="s">
        <v>3707</v>
      </c>
      <c r="B4107" t="s">
        <v>33</v>
      </c>
      <c r="C4107" t="s">
        <v>3717</v>
      </c>
      <c r="E4107" t="s">
        <v>3717</v>
      </c>
      <c r="G4107">
        <v>8.4027777777777768E-4</v>
      </c>
      <c r="H4107" t="b">
        <v>1</v>
      </c>
      <c r="I4107" t="e">
        <f>G4108&lt;HLOOKUP(B4108,Table7[#All],IF('Time Sheet'!H4108,3,2),FALSE)</f>
        <v>#N/A</v>
      </c>
    </row>
    <row r="4108" spans="1:9" x14ac:dyDescent="0.25">
      <c r="A4108" t="s">
        <v>3707</v>
      </c>
      <c r="B4108" t="s">
        <v>35</v>
      </c>
      <c r="C4108" t="s">
        <v>3718</v>
      </c>
      <c r="E4108" t="s">
        <v>3718</v>
      </c>
      <c r="G4108">
        <v>1.649421296296296E-3</v>
      </c>
      <c r="H4108" t="b">
        <v>1</v>
      </c>
      <c r="I4108" t="e">
        <f>G4109&lt;HLOOKUP(B4109,Table7[#All],IF('Time Sheet'!H4109,3,2),FALSE)</f>
        <v>#N/A</v>
      </c>
    </row>
    <row r="4109" spans="1:9" x14ac:dyDescent="0.25">
      <c r="A4109" t="s">
        <v>3707</v>
      </c>
      <c r="B4109" t="s">
        <v>37</v>
      </c>
      <c r="C4109" t="s">
        <v>3719</v>
      </c>
      <c r="E4109" t="s">
        <v>3719</v>
      </c>
      <c r="G4109">
        <v>1.877430555555556E-3</v>
      </c>
      <c r="H4109" t="b">
        <v>1</v>
      </c>
      <c r="I4109" t="e">
        <f>G4110&lt;HLOOKUP(B4110,Table7[#All],IF('Time Sheet'!H4110,3,2),FALSE)</f>
        <v>#N/A</v>
      </c>
    </row>
    <row r="4110" spans="1:9" x14ac:dyDescent="0.25">
      <c r="A4110" t="s">
        <v>3707</v>
      </c>
      <c r="B4110" t="s">
        <v>39</v>
      </c>
      <c r="C4110" t="s">
        <v>3720</v>
      </c>
      <c r="E4110" t="s">
        <v>3720</v>
      </c>
      <c r="G4110">
        <v>3.6168981481481479E-4</v>
      </c>
      <c r="H4110" t="b">
        <v>1</v>
      </c>
      <c r="I4110" t="e">
        <f>G4111&lt;HLOOKUP(B4111,Table7[#All],IF('Time Sheet'!H4111,3,2),FALSE)</f>
        <v>#N/A</v>
      </c>
    </row>
    <row r="4111" spans="1:9" x14ac:dyDescent="0.25">
      <c r="A4111" t="s">
        <v>3707</v>
      </c>
      <c r="B4111" t="s">
        <v>41</v>
      </c>
      <c r="C4111" t="s">
        <v>3670</v>
      </c>
      <c r="E4111" t="s">
        <v>3670</v>
      </c>
      <c r="G4111">
        <v>4.0995370370370372E-4</v>
      </c>
      <c r="H4111" t="b">
        <v>1</v>
      </c>
      <c r="I4111" t="e">
        <f>G4112&lt;HLOOKUP(B4112,Table7[#All],IF('Time Sheet'!H4112,3,2),FALSE)</f>
        <v>#N/A</v>
      </c>
    </row>
    <row r="4112" spans="1:9" x14ac:dyDescent="0.25">
      <c r="A4112" t="s">
        <v>3707</v>
      </c>
      <c r="B4112" t="s">
        <v>43</v>
      </c>
      <c r="C4112" t="s">
        <v>3721</v>
      </c>
      <c r="E4112" t="s">
        <v>3721</v>
      </c>
      <c r="G4112">
        <v>4.4791666666666672E-4</v>
      </c>
      <c r="H4112" t="b">
        <v>1</v>
      </c>
      <c r="I4112" t="b">
        <f>G4113&lt;HLOOKUP(B4113,Table7[#All],IF('Time Sheet'!H4113,3,2),FALSE)</f>
        <v>0</v>
      </c>
    </row>
    <row r="4113" spans="1:9" x14ac:dyDescent="0.25">
      <c r="A4113" t="s">
        <v>3707</v>
      </c>
      <c r="B4113" t="s">
        <v>45</v>
      </c>
      <c r="C4113" t="s">
        <v>3722</v>
      </c>
      <c r="E4113" t="s">
        <v>3722</v>
      </c>
      <c r="G4113">
        <v>8.8229166666666675E-4</v>
      </c>
      <c r="H4113" t="b">
        <v>1</v>
      </c>
      <c r="I4113" t="e">
        <f>G4114&lt;HLOOKUP(B4114,Table7[#All],IF('Time Sheet'!H4114,3,2),FALSE)</f>
        <v>#N/A</v>
      </c>
    </row>
    <row r="4114" spans="1:9" x14ac:dyDescent="0.25">
      <c r="A4114" t="s">
        <v>3707</v>
      </c>
      <c r="B4114" t="s">
        <v>47</v>
      </c>
      <c r="C4114" t="s">
        <v>3723</v>
      </c>
      <c r="E4114" t="s">
        <v>3723</v>
      </c>
      <c r="G4114">
        <v>9.364583333333333E-4</v>
      </c>
      <c r="H4114" t="b">
        <v>1</v>
      </c>
      <c r="I4114" t="e">
        <f>G4115&lt;HLOOKUP(B4115,Table7[#All],IF('Time Sheet'!H4115,3,2),FALSE)</f>
        <v>#N/A</v>
      </c>
    </row>
    <row r="4115" spans="1:9" x14ac:dyDescent="0.25">
      <c r="A4115" t="s">
        <v>3707</v>
      </c>
      <c r="B4115" t="s">
        <v>49</v>
      </c>
      <c r="C4115" t="s">
        <v>3724</v>
      </c>
      <c r="E4115" t="s">
        <v>3724</v>
      </c>
      <c r="G4115">
        <v>1.905787037037037E-3</v>
      </c>
      <c r="H4115" t="b">
        <v>1</v>
      </c>
      <c r="I4115" t="e">
        <f>G4116&lt;HLOOKUP(B4116,Table7[#All],IF('Time Sheet'!H4116,3,2),FALSE)</f>
        <v>#N/A</v>
      </c>
    </row>
    <row r="4116" spans="1:9" x14ac:dyDescent="0.25">
      <c r="A4116" t="s">
        <v>3707</v>
      </c>
      <c r="B4116" t="s">
        <v>55</v>
      </c>
      <c r="C4116" t="s">
        <v>1128</v>
      </c>
      <c r="E4116" t="s">
        <v>1128</v>
      </c>
      <c r="G4116">
        <v>3.1087962962962959E-4</v>
      </c>
      <c r="H4116" t="b">
        <v>1</v>
      </c>
      <c r="I4116" t="e">
        <f>G4117&lt;HLOOKUP(B4117,Table7[#All],IF('Time Sheet'!H4117,3,2),FALSE)</f>
        <v>#N/A</v>
      </c>
    </row>
    <row r="4117" spans="1:9" x14ac:dyDescent="0.25">
      <c r="A4117" t="s">
        <v>3707</v>
      </c>
      <c r="B4117" t="s">
        <v>57</v>
      </c>
      <c r="C4117" t="s">
        <v>350</v>
      </c>
      <c r="E4117" t="s">
        <v>350</v>
      </c>
      <c r="G4117">
        <v>3.6111111111111109E-4</v>
      </c>
      <c r="H4117" t="b">
        <v>1</v>
      </c>
      <c r="I4117" t="b">
        <f>G4118&lt;HLOOKUP(B4118,Table7[#All],IF('Time Sheet'!H4118,3,2),FALSE)</f>
        <v>0</v>
      </c>
    </row>
    <row r="4118" spans="1:9" x14ac:dyDescent="0.25">
      <c r="A4118" t="s">
        <v>3707</v>
      </c>
      <c r="B4118" t="s">
        <v>59</v>
      </c>
      <c r="C4118" t="s">
        <v>3725</v>
      </c>
      <c r="E4118" t="s">
        <v>3725</v>
      </c>
      <c r="G4118">
        <v>6.858796296296296E-4</v>
      </c>
      <c r="H4118" t="b">
        <v>1</v>
      </c>
      <c r="I4118" t="e">
        <f>G4119&lt;HLOOKUP(B4119,Table7[#All],IF('Time Sheet'!H4119,3,2),FALSE)</f>
        <v>#N/A</v>
      </c>
    </row>
    <row r="4119" spans="1:9" x14ac:dyDescent="0.25">
      <c r="A4119" t="s">
        <v>3707</v>
      </c>
      <c r="B4119" t="s">
        <v>61</v>
      </c>
      <c r="C4119" t="s">
        <v>2566</v>
      </c>
      <c r="E4119" t="s">
        <v>2566</v>
      </c>
      <c r="G4119">
        <v>7.6747685185185187E-4</v>
      </c>
      <c r="H4119" t="b">
        <v>1</v>
      </c>
      <c r="I4119" t="e">
        <f>G4120&lt;HLOOKUP(B4120,Table7[#All],IF('Time Sheet'!H4120,3,2),FALSE)</f>
        <v>#N/A</v>
      </c>
    </row>
    <row r="4120" spans="1:9" x14ac:dyDescent="0.25">
      <c r="A4120" t="s">
        <v>3707</v>
      </c>
      <c r="B4120" t="s">
        <v>63</v>
      </c>
      <c r="C4120" t="s">
        <v>3726</v>
      </c>
      <c r="E4120" t="s">
        <v>3726</v>
      </c>
      <c r="G4120">
        <v>1.692824074074074E-3</v>
      </c>
      <c r="H4120" t="b">
        <v>1</v>
      </c>
      <c r="I4120" t="e">
        <f>G4121&lt;HLOOKUP(B4121,Table7[#All],IF('Time Sheet'!H4121,3,2),FALSE)</f>
        <v>#N/A</v>
      </c>
    </row>
    <row r="4121" spans="1:9" x14ac:dyDescent="0.25">
      <c r="A4121" t="s">
        <v>3707</v>
      </c>
      <c r="B4121" t="s">
        <v>65</v>
      </c>
      <c r="C4121" t="s">
        <v>3727</v>
      </c>
      <c r="E4121" t="s">
        <v>3727</v>
      </c>
      <c r="G4121">
        <v>1.793981481481481E-3</v>
      </c>
      <c r="H4121" t="b">
        <v>1</v>
      </c>
      <c r="I4121" t="e">
        <f>G4122&lt;HLOOKUP(B4122,Table7[#All],IF('Time Sheet'!H4122,3,2),FALSE)</f>
        <v>#N/A</v>
      </c>
    </row>
    <row r="4122" spans="1:9" x14ac:dyDescent="0.25">
      <c r="A4122" t="s">
        <v>3707</v>
      </c>
      <c r="B4122" t="s">
        <v>67</v>
      </c>
      <c r="C4122" t="s">
        <v>2947</v>
      </c>
      <c r="E4122" t="s">
        <v>2947</v>
      </c>
      <c r="G4122">
        <v>7.2500000000000006E-4</v>
      </c>
      <c r="H4122" t="b">
        <v>1</v>
      </c>
      <c r="I4122" t="b">
        <f>G4123&lt;HLOOKUP(B4123,Table7[#All],IF('Time Sheet'!H4123,3,2),FALSE)</f>
        <v>0</v>
      </c>
    </row>
    <row r="4123" spans="1:9" x14ac:dyDescent="0.25">
      <c r="A4123" t="s">
        <v>3707</v>
      </c>
      <c r="B4123" t="s">
        <v>69</v>
      </c>
      <c r="C4123" t="s">
        <v>3728</v>
      </c>
      <c r="E4123" t="s">
        <v>3728</v>
      </c>
      <c r="G4123">
        <v>1.543981481481481E-3</v>
      </c>
      <c r="H4123" t="b">
        <v>1</v>
      </c>
      <c r="I4123" t="e">
        <f>G4124&lt;HLOOKUP(B4124,Table7[#All],IF('Time Sheet'!H4124,3,2),FALSE)</f>
        <v>#N/A</v>
      </c>
    </row>
    <row r="4124" spans="1:9" x14ac:dyDescent="0.25">
      <c r="A4124" t="s">
        <v>3707</v>
      </c>
      <c r="B4124" t="s">
        <v>71</v>
      </c>
      <c r="C4124" t="s">
        <v>3729</v>
      </c>
      <c r="E4124" t="s">
        <v>3729</v>
      </c>
      <c r="G4124">
        <v>1.734953703703704E-3</v>
      </c>
      <c r="H4124" t="b">
        <v>1</v>
      </c>
      <c r="I4124" t="e">
        <f>G4125&lt;HLOOKUP(B4125,Table7[#All],IF('Time Sheet'!H4125,3,2),FALSE)</f>
        <v>#N/A</v>
      </c>
    </row>
    <row r="4125" spans="1:9" x14ac:dyDescent="0.25">
      <c r="A4125" t="s">
        <v>3707</v>
      </c>
      <c r="B4125" t="s">
        <v>73</v>
      </c>
      <c r="C4125" t="s">
        <v>3730</v>
      </c>
      <c r="E4125" t="s">
        <v>3730</v>
      </c>
      <c r="G4125">
        <v>3.3706018518518521E-3</v>
      </c>
      <c r="H4125" t="b">
        <v>1</v>
      </c>
      <c r="I4125" t="e">
        <f>G4126&lt;HLOOKUP(B4126,Table7[#All],IF('Time Sheet'!H4126,3,2),FALSE)</f>
        <v>#N/A</v>
      </c>
    </row>
    <row r="4126" spans="1:9" x14ac:dyDescent="0.25">
      <c r="A4126" t="s">
        <v>3707</v>
      </c>
      <c r="B4126" t="s">
        <v>75</v>
      </c>
      <c r="C4126" t="s">
        <v>3731</v>
      </c>
      <c r="E4126" t="s">
        <v>3731</v>
      </c>
      <c r="G4126">
        <v>3.9096064814814818E-3</v>
      </c>
      <c r="H4126" t="b">
        <v>1</v>
      </c>
      <c r="I4126" t="b">
        <f>G4127&lt;HLOOKUP(B4127,Table7[#All],IF('Time Sheet'!H4127,3,2),FALSE)</f>
        <v>0</v>
      </c>
    </row>
    <row r="4127" spans="1:9" x14ac:dyDescent="0.25">
      <c r="A4127" t="s">
        <v>3732</v>
      </c>
      <c r="B4127" t="s">
        <v>3</v>
      </c>
      <c r="C4127" t="s">
        <v>591</v>
      </c>
      <c r="E4127" t="s">
        <v>591</v>
      </c>
      <c r="G4127">
        <v>2.9629629629629629E-4</v>
      </c>
      <c r="H4127" t="b">
        <v>1</v>
      </c>
      <c r="I4127" t="e">
        <f>G4128&lt;HLOOKUP(B4128,Table7[#All],IF('Time Sheet'!H4128,3,2),FALSE)</f>
        <v>#N/A</v>
      </c>
    </row>
    <row r="4128" spans="1:9" x14ac:dyDescent="0.25">
      <c r="A4128" t="s">
        <v>3732</v>
      </c>
      <c r="B4128" t="s">
        <v>5</v>
      </c>
      <c r="C4128" t="s">
        <v>453</v>
      </c>
      <c r="E4128" t="s">
        <v>453</v>
      </c>
      <c r="G4128">
        <v>3.4537037037037039E-4</v>
      </c>
      <c r="H4128" t="b">
        <v>1</v>
      </c>
      <c r="I4128" t="b">
        <f>G4129&lt;HLOOKUP(B4129,Table7[#All],IF('Time Sheet'!H4129,3,2),FALSE)</f>
        <v>0</v>
      </c>
    </row>
    <row r="4129" spans="1:9" x14ac:dyDescent="0.25">
      <c r="A4129" t="s">
        <v>3732</v>
      </c>
      <c r="B4129" t="s">
        <v>7</v>
      </c>
      <c r="C4129" t="s">
        <v>3733</v>
      </c>
      <c r="E4129" t="s">
        <v>3733</v>
      </c>
      <c r="G4129">
        <v>6.5740740740740733E-4</v>
      </c>
      <c r="H4129" t="b">
        <v>1</v>
      </c>
      <c r="I4129" t="e">
        <f>G4130&lt;HLOOKUP(B4130,Table7[#All],IF('Time Sheet'!H4130,3,2),FALSE)</f>
        <v>#N/A</v>
      </c>
    </row>
    <row r="4130" spans="1:9" x14ac:dyDescent="0.25">
      <c r="A4130" t="s">
        <v>3732</v>
      </c>
      <c r="B4130" t="s">
        <v>9</v>
      </c>
      <c r="C4130" t="s">
        <v>3734</v>
      </c>
      <c r="E4130" t="s">
        <v>3734</v>
      </c>
      <c r="G4130">
        <v>7.2731481481481486E-4</v>
      </c>
      <c r="H4130" t="b">
        <v>1</v>
      </c>
      <c r="I4130" t="b">
        <f>G4131&lt;HLOOKUP(B4131,Table7[#All],IF('Time Sheet'!H4131,3,2),FALSE)</f>
        <v>0</v>
      </c>
    </row>
    <row r="4131" spans="1:9" x14ac:dyDescent="0.25">
      <c r="A4131" t="s">
        <v>3732</v>
      </c>
      <c r="B4131" t="s">
        <v>11</v>
      </c>
      <c r="C4131" t="s">
        <v>3735</v>
      </c>
      <c r="E4131" t="s">
        <v>3735</v>
      </c>
      <c r="G4131">
        <v>1.4662037037037039E-3</v>
      </c>
      <c r="H4131" t="b">
        <v>1</v>
      </c>
      <c r="I4131" t="e">
        <f>G4132&lt;HLOOKUP(B4132,Table7[#All],IF('Time Sheet'!H4132,3,2),FALSE)</f>
        <v>#N/A</v>
      </c>
    </row>
    <row r="4132" spans="1:9" x14ac:dyDescent="0.25">
      <c r="A4132" t="s">
        <v>3732</v>
      </c>
      <c r="B4132" t="s">
        <v>13</v>
      </c>
      <c r="C4132" t="s">
        <v>3736</v>
      </c>
      <c r="E4132" t="s">
        <v>3736</v>
      </c>
      <c r="G4132">
        <v>1.6307870370370369E-3</v>
      </c>
      <c r="H4132" t="b">
        <v>1</v>
      </c>
      <c r="I4132" t="e">
        <f>G4133&lt;HLOOKUP(B4133,Table7[#All],IF('Time Sheet'!H4133,3,2),FALSE)</f>
        <v>#N/A</v>
      </c>
    </row>
    <row r="4133" spans="1:9" x14ac:dyDescent="0.25">
      <c r="A4133" t="s">
        <v>3732</v>
      </c>
      <c r="B4133" t="s">
        <v>15</v>
      </c>
      <c r="C4133" t="s">
        <v>3737</v>
      </c>
      <c r="E4133" t="s">
        <v>3737</v>
      </c>
      <c r="G4133">
        <v>3.5495370370370368E-3</v>
      </c>
      <c r="H4133" t="b">
        <v>1</v>
      </c>
      <c r="I4133" t="b">
        <f>G4134&lt;HLOOKUP(B4134,Table7[#All],IF('Time Sheet'!H4134,3,2),FALSE)</f>
        <v>0</v>
      </c>
    </row>
    <row r="4134" spans="1:9" x14ac:dyDescent="0.25">
      <c r="A4134" t="s">
        <v>3732</v>
      </c>
      <c r="B4134" t="s">
        <v>17</v>
      </c>
      <c r="C4134" t="s">
        <v>3738</v>
      </c>
      <c r="E4134" t="s">
        <v>3738</v>
      </c>
      <c r="G4134">
        <v>4.0302083333333327E-3</v>
      </c>
      <c r="H4134" t="b">
        <v>1</v>
      </c>
      <c r="I4134" t="e">
        <f>G4135&lt;HLOOKUP(B4135,Table7[#All],IF('Time Sheet'!H4135,3,2),FALSE)</f>
        <v>#N/A</v>
      </c>
    </row>
    <row r="4135" spans="1:9" x14ac:dyDescent="0.25">
      <c r="A4135" t="s">
        <v>3732</v>
      </c>
      <c r="B4135" t="s">
        <v>19</v>
      </c>
      <c r="C4135" t="s">
        <v>3739</v>
      </c>
      <c r="E4135" t="s">
        <v>3739</v>
      </c>
      <c r="G4135">
        <v>7.6342592592592599E-3</v>
      </c>
      <c r="H4135" t="b">
        <v>1</v>
      </c>
      <c r="I4135" t="e">
        <f>G4136&lt;HLOOKUP(B4136,Table7[#All],IF('Time Sheet'!H4136,3,2),FALSE)</f>
        <v>#N/A</v>
      </c>
    </row>
    <row r="4136" spans="1:9" x14ac:dyDescent="0.25">
      <c r="A4136" t="s">
        <v>3732</v>
      </c>
      <c r="B4136" t="s">
        <v>27</v>
      </c>
      <c r="C4136" t="s">
        <v>2863</v>
      </c>
      <c r="E4136" t="s">
        <v>2863</v>
      </c>
      <c r="G4136">
        <v>3.4699074074074081E-4</v>
      </c>
      <c r="H4136" t="b">
        <v>1</v>
      </c>
      <c r="I4136" t="e">
        <f>G4137&lt;HLOOKUP(B4137,Table7[#All],IF('Time Sheet'!H4137,3,2),FALSE)</f>
        <v>#N/A</v>
      </c>
    </row>
    <row r="4137" spans="1:9" x14ac:dyDescent="0.25">
      <c r="A4137" t="s">
        <v>3732</v>
      </c>
      <c r="B4137" t="s">
        <v>29</v>
      </c>
      <c r="C4137" t="s">
        <v>3740</v>
      </c>
      <c r="E4137" t="s">
        <v>3740</v>
      </c>
      <c r="G4137">
        <v>3.8483796296296302E-4</v>
      </c>
      <c r="H4137" t="b">
        <v>1</v>
      </c>
      <c r="I4137" t="b">
        <f>G4138&lt;HLOOKUP(B4138,Table7[#All],IF('Time Sheet'!H4138,3,2),FALSE)</f>
        <v>0</v>
      </c>
    </row>
    <row r="4138" spans="1:9" x14ac:dyDescent="0.25">
      <c r="A4138" t="s">
        <v>3732</v>
      </c>
      <c r="B4138" t="s">
        <v>31</v>
      </c>
      <c r="C4138" t="s">
        <v>3741</v>
      </c>
      <c r="E4138" t="s">
        <v>3741</v>
      </c>
      <c r="G4138">
        <v>7.3541666666666666E-4</v>
      </c>
      <c r="H4138" t="b">
        <v>1</v>
      </c>
      <c r="I4138" t="e">
        <f>G4139&lt;HLOOKUP(B4139,Table7[#All],IF('Time Sheet'!H4139,3,2),FALSE)</f>
        <v>#N/A</v>
      </c>
    </row>
    <row r="4139" spans="1:9" x14ac:dyDescent="0.25">
      <c r="A4139" t="s">
        <v>3732</v>
      </c>
      <c r="B4139" t="s">
        <v>33</v>
      </c>
      <c r="C4139" t="s">
        <v>3742</v>
      </c>
      <c r="E4139" t="s">
        <v>3742</v>
      </c>
      <c r="G4139">
        <v>8.0289351851851854E-4</v>
      </c>
      <c r="H4139" t="b">
        <v>1</v>
      </c>
      <c r="I4139" t="e">
        <f>G4140&lt;HLOOKUP(B4140,Table7[#All],IF('Time Sheet'!H4140,3,2),FALSE)</f>
        <v>#N/A</v>
      </c>
    </row>
    <row r="4140" spans="1:9" x14ac:dyDescent="0.25">
      <c r="A4140" t="s">
        <v>3732</v>
      </c>
      <c r="B4140" t="s">
        <v>35</v>
      </c>
      <c r="C4140" t="s">
        <v>3743</v>
      </c>
      <c r="E4140" t="s">
        <v>3743</v>
      </c>
      <c r="G4140">
        <v>1.626851851851852E-3</v>
      </c>
      <c r="H4140" t="b">
        <v>1</v>
      </c>
      <c r="I4140" t="e">
        <f>G4141&lt;HLOOKUP(B4141,Table7[#All],IF('Time Sheet'!H4141,3,2),FALSE)</f>
        <v>#N/A</v>
      </c>
    </row>
    <row r="4141" spans="1:9" x14ac:dyDescent="0.25">
      <c r="A4141" t="s">
        <v>3732</v>
      </c>
      <c r="B4141" t="s">
        <v>37</v>
      </c>
      <c r="C4141" t="s">
        <v>3744</v>
      </c>
      <c r="E4141" t="s">
        <v>3744</v>
      </c>
      <c r="G4141">
        <v>1.805787037037037E-3</v>
      </c>
      <c r="H4141" t="b">
        <v>1</v>
      </c>
      <c r="I4141" t="e">
        <f>G4142&lt;HLOOKUP(B4142,Table7[#All],IF('Time Sheet'!H4142,3,2),FALSE)</f>
        <v>#N/A</v>
      </c>
    </row>
    <row r="4142" spans="1:9" x14ac:dyDescent="0.25">
      <c r="A4142" t="s">
        <v>3732</v>
      </c>
      <c r="B4142" t="s">
        <v>41</v>
      </c>
      <c r="C4142" t="s">
        <v>3745</v>
      </c>
      <c r="E4142" t="s">
        <v>3745</v>
      </c>
      <c r="G4142">
        <v>3.4907407407407408E-4</v>
      </c>
      <c r="H4142" t="b">
        <v>1</v>
      </c>
      <c r="I4142" t="e">
        <f>G4143&lt;HLOOKUP(B4143,Table7[#All],IF('Time Sheet'!H4143,3,2),FALSE)</f>
        <v>#N/A</v>
      </c>
    </row>
    <row r="4143" spans="1:9" x14ac:dyDescent="0.25">
      <c r="A4143" t="s">
        <v>3732</v>
      </c>
      <c r="B4143" t="s">
        <v>43</v>
      </c>
      <c r="C4143" t="s">
        <v>3746</v>
      </c>
      <c r="E4143" t="s">
        <v>3746</v>
      </c>
      <c r="G4143">
        <v>4.0567129629629628E-4</v>
      </c>
      <c r="H4143" t="b">
        <v>1</v>
      </c>
      <c r="I4143" t="b">
        <f>G4144&lt;HLOOKUP(B4144,Table7[#All],IF('Time Sheet'!H4144,3,2),FALSE)</f>
        <v>0</v>
      </c>
    </row>
    <row r="4144" spans="1:9" x14ac:dyDescent="0.25">
      <c r="A4144" t="s">
        <v>3732</v>
      </c>
      <c r="B4144" t="s">
        <v>45</v>
      </c>
      <c r="C4144" t="s">
        <v>3439</v>
      </c>
      <c r="E4144" t="s">
        <v>3439</v>
      </c>
      <c r="G4144">
        <v>7.5231481481481482E-4</v>
      </c>
      <c r="H4144" t="b">
        <v>1</v>
      </c>
      <c r="I4144" t="e">
        <f>G4145&lt;HLOOKUP(B4145,Table7[#All],IF('Time Sheet'!H4145,3,2),FALSE)</f>
        <v>#N/A</v>
      </c>
    </row>
    <row r="4145" spans="1:9" x14ac:dyDescent="0.25">
      <c r="A4145" t="s">
        <v>3732</v>
      </c>
      <c r="B4145" t="s">
        <v>47</v>
      </c>
      <c r="C4145" t="s">
        <v>3747</v>
      </c>
      <c r="E4145" t="s">
        <v>3747</v>
      </c>
      <c r="G4145">
        <v>8.6111111111111121E-4</v>
      </c>
      <c r="H4145" t="b">
        <v>1</v>
      </c>
      <c r="I4145" t="e">
        <f>G4146&lt;HLOOKUP(B4146,Table7[#All],IF('Time Sheet'!H4146,3,2),FALSE)</f>
        <v>#N/A</v>
      </c>
    </row>
    <row r="4146" spans="1:9" x14ac:dyDescent="0.25">
      <c r="A4146" t="s">
        <v>3732</v>
      </c>
      <c r="B4146" t="s">
        <v>49</v>
      </c>
      <c r="C4146" t="s">
        <v>3748</v>
      </c>
      <c r="E4146" t="s">
        <v>3748</v>
      </c>
      <c r="G4146">
        <v>1.717708333333333E-3</v>
      </c>
      <c r="H4146" t="b">
        <v>1</v>
      </c>
      <c r="I4146" t="e">
        <f>G4147&lt;HLOOKUP(B4147,Table7[#All],IF('Time Sheet'!H4147,3,2),FALSE)</f>
        <v>#N/A</v>
      </c>
    </row>
    <row r="4147" spans="1:9" x14ac:dyDescent="0.25">
      <c r="A4147" t="s">
        <v>3732</v>
      </c>
      <c r="B4147" t="s">
        <v>51</v>
      </c>
      <c r="C4147" t="s">
        <v>3749</v>
      </c>
      <c r="E4147" t="s">
        <v>3749</v>
      </c>
      <c r="G4147">
        <v>1.992361111111111E-3</v>
      </c>
      <c r="H4147" t="b">
        <v>1</v>
      </c>
      <c r="I4147" t="e">
        <f>G4148&lt;HLOOKUP(B4148,Table7[#All],IF('Time Sheet'!H4148,3,2),FALSE)</f>
        <v>#N/A</v>
      </c>
    </row>
    <row r="4148" spans="1:9" x14ac:dyDescent="0.25">
      <c r="A4148" t="s">
        <v>3732</v>
      </c>
      <c r="B4148" t="s">
        <v>55</v>
      </c>
      <c r="C4148" t="s">
        <v>489</v>
      </c>
      <c r="E4148" t="s">
        <v>489</v>
      </c>
      <c r="G4148">
        <v>3.2442129629629628E-4</v>
      </c>
      <c r="H4148" t="b">
        <v>1</v>
      </c>
      <c r="I4148" t="e">
        <f>G4149&lt;HLOOKUP(B4149,Table7[#All],IF('Time Sheet'!H4149,3,2),FALSE)</f>
        <v>#N/A</v>
      </c>
    </row>
    <row r="4149" spans="1:9" x14ac:dyDescent="0.25">
      <c r="A4149" t="s">
        <v>3732</v>
      </c>
      <c r="B4149" t="s">
        <v>57</v>
      </c>
      <c r="C4149" t="s">
        <v>129</v>
      </c>
      <c r="E4149" t="s">
        <v>129</v>
      </c>
      <c r="G4149">
        <v>3.6701388888888889E-4</v>
      </c>
      <c r="H4149" t="b">
        <v>1</v>
      </c>
      <c r="I4149" t="b">
        <f>G4150&lt;HLOOKUP(B4150,Table7[#All],IF('Time Sheet'!H4150,3,2),FALSE)</f>
        <v>0</v>
      </c>
    </row>
    <row r="4150" spans="1:9" x14ac:dyDescent="0.25">
      <c r="A4150" t="s">
        <v>3732</v>
      </c>
      <c r="B4150" t="s">
        <v>59</v>
      </c>
      <c r="C4150" t="s">
        <v>3750</v>
      </c>
      <c r="E4150" t="s">
        <v>3750</v>
      </c>
      <c r="G4150">
        <v>7.0451388888888885E-4</v>
      </c>
      <c r="H4150" t="b">
        <v>1</v>
      </c>
      <c r="I4150" t="e">
        <f>G4151&lt;HLOOKUP(B4151,Table7[#All],IF('Time Sheet'!H4151,3,2),FALSE)</f>
        <v>#N/A</v>
      </c>
    </row>
    <row r="4151" spans="1:9" x14ac:dyDescent="0.25">
      <c r="A4151" t="s">
        <v>3732</v>
      </c>
      <c r="B4151" t="s">
        <v>61</v>
      </c>
      <c r="C4151" t="s">
        <v>2304</v>
      </c>
      <c r="E4151" t="s">
        <v>2304</v>
      </c>
      <c r="G4151">
        <v>7.7152777777777777E-4</v>
      </c>
      <c r="H4151" t="b">
        <v>1</v>
      </c>
      <c r="I4151" t="e">
        <f>G4152&lt;HLOOKUP(B4152,Table7[#All],IF('Time Sheet'!H4152,3,2),FALSE)</f>
        <v>#N/A</v>
      </c>
    </row>
    <row r="4152" spans="1:9" x14ac:dyDescent="0.25">
      <c r="A4152" t="s">
        <v>3732</v>
      </c>
      <c r="B4152" t="s">
        <v>63</v>
      </c>
      <c r="C4152" t="s">
        <v>3751</v>
      </c>
      <c r="E4152" t="s">
        <v>3751</v>
      </c>
      <c r="G4152">
        <v>1.592824074074074E-3</v>
      </c>
      <c r="H4152" t="b">
        <v>1</v>
      </c>
      <c r="I4152" t="e">
        <f>G4153&lt;HLOOKUP(B4153,Table7[#All],IF('Time Sheet'!H4153,3,2),FALSE)</f>
        <v>#N/A</v>
      </c>
    </row>
    <row r="4153" spans="1:9" x14ac:dyDescent="0.25">
      <c r="A4153" t="s">
        <v>3732</v>
      </c>
      <c r="B4153" t="s">
        <v>65</v>
      </c>
      <c r="C4153" t="s">
        <v>3752</v>
      </c>
      <c r="E4153" t="s">
        <v>3752</v>
      </c>
      <c r="G4153">
        <v>1.852893518518518E-3</v>
      </c>
      <c r="H4153" t="b">
        <v>1</v>
      </c>
      <c r="I4153" t="e">
        <f>G4154&lt;HLOOKUP(B4154,Table7[#All],IF('Time Sheet'!H4154,3,2),FALSE)</f>
        <v>#N/A</v>
      </c>
    </row>
    <row r="4154" spans="1:9" x14ac:dyDescent="0.25">
      <c r="A4154" t="s">
        <v>3732</v>
      </c>
      <c r="B4154" t="s">
        <v>67</v>
      </c>
      <c r="C4154" t="s">
        <v>3753</v>
      </c>
      <c r="E4154" t="s">
        <v>3753</v>
      </c>
      <c r="G4154">
        <v>7.5879629629629637E-4</v>
      </c>
      <c r="H4154" t="b">
        <v>1</v>
      </c>
      <c r="I4154" t="b">
        <f>G4155&lt;HLOOKUP(B4155,Table7[#All],IF('Time Sheet'!H4155,3,2),FALSE)</f>
        <v>0</v>
      </c>
    </row>
    <row r="4155" spans="1:9" x14ac:dyDescent="0.25">
      <c r="A4155" t="s">
        <v>3732</v>
      </c>
      <c r="B4155" t="s">
        <v>69</v>
      </c>
      <c r="C4155" t="s">
        <v>3754</v>
      </c>
      <c r="E4155" t="s">
        <v>3754</v>
      </c>
      <c r="G4155">
        <v>1.570486111111111E-3</v>
      </c>
      <c r="H4155" t="b">
        <v>1</v>
      </c>
      <c r="I4155" t="e">
        <f>G4156&lt;HLOOKUP(B4156,Table7[#All],IF('Time Sheet'!H4156,3,2),FALSE)</f>
        <v>#N/A</v>
      </c>
    </row>
    <row r="4156" spans="1:9" x14ac:dyDescent="0.25">
      <c r="A4156" t="s">
        <v>3732</v>
      </c>
      <c r="B4156" t="s">
        <v>71</v>
      </c>
      <c r="C4156" t="s">
        <v>3755</v>
      </c>
      <c r="E4156" t="s">
        <v>3755</v>
      </c>
      <c r="G4156">
        <v>1.8599537037037039E-3</v>
      </c>
      <c r="H4156" t="b">
        <v>1</v>
      </c>
      <c r="I4156" t="e">
        <f>G4157&lt;HLOOKUP(B4157,Table7[#All],IF('Time Sheet'!H4157,3,2),FALSE)</f>
        <v>#N/A</v>
      </c>
    </row>
    <row r="4157" spans="1:9" x14ac:dyDescent="0.25">
      <c r="A4157" t="s">
        <v>3732</v>
      </c>
      <c r="B4157" t="s">
        <v>73</v>
      </c>
      <c r="C4157" t="s">
        <v>3756</v>
      </c>
      <c r="E4157" t="s">
        <v>3756</v>
      </c>
      <c r="G4157">
        <v>3.4179398148148151E-3</v>
      </c>
      <c r="H4157" t="b">
        <v>1</v>
      </c>
      <c r="I4157" t="e">
        <f>G4158&lt;HLOOKUP(B4158,Table7[#All],IF('Time Sheet'!H4158,3,2),FALSE)</f>
        <v>#N/A</v>
      </c>
    </row>
    <row r="4158" spans="1:9" x14ac:dyDescent="0.25">
      <c r="A4158" t="s">
        <v>3732</v>
      </c>
      <c r="B4158" t="s">
        <v>75</v>
      </c>
      <c r="C4158" t="s">
        <v>3757</v>
      </c>
      <c r="E4158" t="s">
        <v>3757</v>
      </c>
      <c r="G4158">
        <v>3.9943287037037039E-3</v>
      </c>
      <c r="H4158" t="b">
        <v>1</v>
      </c>
      <c r="I4158" t="b">
        <f>G4159&lt;HLOOKUP(B4159,Table7[#All],IF('Time Sheet'!H4159,3,2),FALSE)</f>
        <v>0</v>
      </c>
    </row>
    <row r="4159" spans="1:9" x14ac:dyDescent="0.25">
      <c r="A4159" t="s">
        <v>3758</v>
      </c>
      <c r="B4159" t="s">
        <v>3</v>
      </c>
      <c r="C4159" t="s">
        <v>1647</v>
      </c>
      <c r="E4159" t="s">
        <v>1647</v>
      </c>
      <c r="G4159">
        <v>3.0023148148148151E-4</v>
      </c>
      <c r="H4159" t="b">
        <v>1</v>
      </c>
      <c r="I4159" t="e">
        <f>G4160&lt;HLOOKUP(B4160,Table7[#All],IF('Time Sheet'!H4160,3,2),FALSE)</f>
        <v>#N/A</v>
      </c>
    </row>
    <row r="4160" spans="1:9" x14ac:dyDescent="0.25">
      <c r="A4160" t="s">
        <v>3758</v>
      </c>
      <c r="B4160" t="s">
        <v>5</v>
      </c>
      <c r="C4160" t="s">
        <v>1922</v>
      </c>
      <c r="E4160" t="s">
        <v>1922</v>
      </c>
      <c r="G4160">
        <v>3.3171296296296302E-4</v>
      </c>
      <c r="H4160" t="b">
        <v>1</v>
      </c>
      <c r="I4160" t="b">
        <f>G4161&lt;HLOOKUP(B4161,Table7[#All],IF('Time Sheet'!H4161,3,2),FALSE)</f>
        <v>0</v>
      </c>
    </row>
    <row r="4161" spans="1:9" x14ac:dyDescent="0.25">
      <c r="A4161" t="s">
        <v>3758</v>
      </c>
      <c r="B4161" t="s">
        <v>7</v>
      </c>
      <c r="C4161" t="s">
        <v>3759</v>
      </c>
      <c r="E4161" t="s">
        <v>3759</v>
      </c>
      <c r="G4161">
        <v>6.5763888888888892E-4</v>
      </c>
      <c r="H4161" t="b">
        <v>1</v>
      </c>
      <c r="I4161" t="e">
        <f>G4162&lt;HLOOKUP(B4162,Table7[#All],IF('Time Sheet'!H4162,3,2),FALSE)</f>
        <v>#N/A</v>
      </c>
    </row>
    <row r="4162" spans="1:9" x14ac:dyDescent="0.25">
      <c r="A4162" t="s">
        <v>3758</v>
      </c>
      <c r="B4162" t="s">
        <v>9</v>
      </c>
      <c r="C4162" t="s">
        <v>3760</v>
      </c>
      <c r="E4162" t="s">
        <v>3760</v>
      </c>
      <c r="G4162">
        <v>7.6817129629629631E-4</v>
      </c>
      <c r="H4162" t="b">
        <v>1</v>
      </c>
      <c r="I4162" t="b">
        <f>G4163&lt;HLOOKUP(B4163,Table7[#All],IF('Time Sheet'!H4163,3,2),FALSE)</f>
        <v>0</v>
      </c>
    </row>
    <row r="4163" spans="1:9" x14ac:dyDescent="0.25">
      <c r="A4163" t="s">
        <v>3758</v>
      </c>
      <c r="B4163" t="s">
        <v>11</v>
      </c>
      <c r="C4163" t="s">
        <v>3761</v>
      </c>
      <c r="E4163" t="s">
        <v>3761</v>
      </c>
      <c r="G4163">
        <v>1.496990740740741E-3</v>
      </c>
      <c r="H4163" t="b">
        <v>1</v>
      </c>
      <c r="I4163" t="e">
        <f>G4164&lt;HLOOKUP(B4164,Table7[#All],IF('Time Sheet'!H4164,3,2),FALSE)</f>
        <v>#N/A</v>
      </c>
    </row>
    <row r="4164" spans="1:9" x14ac:dyDescent="0.25">
      <c r="A4164" t="s">
        <v>3758</v>
      </c>
      <c r="B4164" t="s">
        <v>13</v>
      </c>
      <c r="C4164" t="s">
        <v>3762</v>
      </c>
      <c r="E4164" t="s">
        <v>3762</v>
      </c>
      <c r="G4164">
        <v>1.7068287037037039E-3</v>
      </c>
      <c r="H4164" t="b">
        <v>1</v>
      </c>
      <c r="I4164" t="e">
        <f>G4165&lt;HLOOKUP(B4165,Table7[#All],IF('Time Sheet'!H4165,3,2),FALSE)</f>
        <v>#N/A</v>
      </c>
    </row>
    <row r="4165" spans="1:9" x14ac:dyDescent="0.25">
      <c r="A4165" t="s">
        <v>3758</v>
      </c>
      <c r="B4165" t="s">
        <v>15</v>
      </c>
      <c r="C4165" t="s">
        <v>3763</v>
      </c>
      <c r="E4165" t="s">
        <v>3763</v>
      </c>
      <c r="G4165">
        <v>3.3696759259259261E-3</v>
      </c>
      <c r="H4165" t="b">
        <v>1</v>
      </c>
      <c r="I4165" t="b">
        <f>G4166&lt;HLOOKUP(B4166,Table7[#All],IF('Time Sheet'!H4166,3,2),FALSE)</f>
        <v>0</v>
      </c>
    </row>
    <row r="4166" spans="1:9" x14ac:dyDescent="0.25">
      <c r="A4166" t="s">
        <v>3758</v>
      </c>
      <c r="B4166" t="s">
        <v>17</v>
      </c>
      <c r="C4166" t="s">
        <v>3764</v>
      </c>
      <c r="E4166" t="s">
        <v>3764</v>
      </c>
      <c r="G4166">
        <v>3.780439814814815E-3</v>
      </c>
      <c r="H4166" t="b">
        <v>1</v>
      </c>
      <c r="I4166" t="e">
        <f>G4167&lt;HLOOKUP(B4167,Table7[#All],IF('Time Sheet'!H4167,3,2),FALSE)</f>
        <v>#N/A</v>
      </c>
    </row>
    <row r="4167" spans="1:9" x14ac:dyDescent="0.25">
      <c r="A4167" t="s">
        <v>3758</v>
      </c>
      <c r="B4167" t="s">
        <v>23</v>
      </c>
      <c r="C4167" t="s">
        <v>3765</v>
      </c>
      <c r="E4167" t="s">
        <v>3765</v>
      </c>
      <c r="G4167">
        <v>1.352152777777778E-2</v>
      </c>
      <c r="H4167" t="b">
        <v>1</v>
      </c>
      <c r="I4167" t="e">
        <f>G4168&lt;HLOOKUP(B4168,Table7[#All],IF('Time Sheet'!H4168,3,2),FALSE)</f>
        <v>#N/A</v>
      </c>
    </row>
    <row r="4168" spans="1:9" x14ac:dyDescent="0.25">
      <c r="A4168" t="s">
        <v>3758</v>
      </c>
      <c r="B4168" t="s">
        <v>27</v>
      </c>
      <c r="C4168" t="s">
        <v>2689</v>
      </c>
      <c r="E4168" t="s">
        <v>2689</v>
      </c>
      <c r="G4168">
        <v>3.931712962962963E-4</v>
      </c>
      <c r="H4168" t="b">
        <v>1</v>
      </c>
      <c r="I4168" t="e">
        <f>G4169&lt;HLOOKUP(B4169,Table7[#All],IF('Time Sheet'!H4169,3,2),FALSE)</f>
        <v>#N/A</v>
      </c>
    </row>
    <row r="4169" spans="1:9" x14ac:dyDescent="0.25">
      <c r="A4169" t="s">
        <v>3758</v>
      </c>
      <c r="B4169" t="s">
        <v>29</v>
      </c>
      <c r="C4169" t="s">
        <v>2616</v>
      </c>
      <c r="E4169" t="s">
        <v>2616</v>
      </c>
      <c r="G4169">
        <v>4.3194444444444438E-4</v>
      </c>
      <c r="H4169" t="b">
        <v>1</v>
      </c>
      <c r="I4169" t="b">
        <f>G4170&lt;HLOOKUP(B4170,Table7[#All],IF('Time Sheet'!H4170,3,2),FALSE)</f>
        <v>0</v>
      </c>
    </row>
    <row r="4170" spans="1:9" x14ac:dyDescent="0.25">
      <c r="A4170" t="s">
        <v>3758</v>
      </c>
      <c r="B4170" t="s">
        <v>31</v>
      </c>
      <c r="C4170" t="s">
        <v>2363</v>
      </c>
      <c r="E4170" t="s">
        <v>2363</v>
      </c>
      <c r="G4170">
        <v>8.2303240740740741E-4</v>
      </c>
      <c r="H4170" t="b">
        <v>1</v>
      </c>
      <c r="I4170" t="e">
        <f>G4171&lt;HLOOKUP(B4171,Table7[#All],IF('Time Sheet'!H4171,3,2),FALSE)</f>
        <v>#N/A</v>
      </c>
    </row>
    <row r="4171" spans="1:9" x14ac:dyDescent="0.25">
      <c r="A4171" t="s">
        <v>3758</v>
      </c>
      <c r="B4171" t="s">
        <v>33</v>
      </c>
      <c r="C4171" t="s">
        <v>391</v>
      </c>
      <c r="E4171" t="s">
        <v>391</v>
      </c>
      <c r="G4171">
        <v>8.5787037037037038E-4</v>
      </c>
      <c r="H4171" t="b">
        <v>1</v>
      </c>
      <c r="I4171" t="e">
        <f>G4172&lt;HLOOKUP(B4172,Table7[#All],IF('Time Sheet'!H4172,3,2),FALSE)</f>
        <v>#N/A</v>
      </c>
    </row>
    <row r="4172" spans="1:9" x14ac:dyDescent="0.25">
      <c r="A4172" t="s">
        <v>3758</v>
      </c>
      <c r="B4172" t="s">
        <v>35</v>
      </c>
      <c r="C4172" t="s">
        <v>3766</v>
      </c>
      <c r="E4172" t="s">
        <v>3766</v>
      </c>
      <c r="G4172">
        <v>1.850925925925926E-3</v>
      </c>
      <c r="H4172" t="b">
        <v>1</v>
      </c>
      <c r="I4172" t="e">
        <f>G4173&lt;HLOOKUP(B4173,Table7[#All],IF('Time Sheet'!H4173,3,2),FALSE)</f>
        <v>#N/A</v>
      </c>
    </row>
    <row r="4173" spans="1:9" x14ac:dyDescent="0.25">
      <c r="A4173" t="s">
        <v>3758</v>
      </c>
      <c r="B4173" t="s">
        <v>37</v>
      </c>
      <c r="C4173" t="s">
        <v>3767</v>
      </c>
      <c r="E4173" t="s">
        <v>3767</v>
      </c>
      <c r="G4173">
        <v>1.780671296296296E-3</v>
      </c>
      <c r="H4173" t="b">
        <v>1</v>
      </c>
      <c r="I4173" t="e">
        <f>G4174&lt;HLOOKUP(B4174,Table7[#All],IF('Time Sheet'!H4174,3,2),FALSE)</f>
        <v>#N/A</v>
      </c>
    </row>
    <row r="4174" spans="1:9" x14ac:dyDescent="0.25">
      <c r="A4174" t="s">
        <v>3758</v>
      </c>
      <c r="B4174" t="s">
        <v>41</v>
      </c>
      <c r="C4174" t="s">
        <v>3768</v>
      </c>
      <c r="E4174" t="s">
        <v>3768</v>
      </c>
      <c r="G4174">
        <v>3.8599537037037042E-4</v>
      </c>
      <c r="H4174" t="b">
        <v>1</v>
      </c>
      <c r="I4174" t="e">
        <f>G4175&lt;HLOOKUP(B4175,Table7[#All],IF('Time Sheet'!H4175,3,2),FALSE)</f>
        <v>#N/A</v>
      </c>
    </row>
    <row r="4175" spans="1:9" x14ac:dyDescent="0.25">
      <c r="A4175" t="s">
        <v>3758</v>
      </c>
      <c r="B4175" t="s">
        <v>43</v>
      </c>
      <c r="C4175" t="s">
        <v>3769</v>
      </c>
      <c r="E4175" t="s">
        <v>3769</v>
      </c>
      <c r="G4175">
        <v>4.3969907407407412E-4</v>
      </c>
      <c r="H4175" t="b">
        <v>1</v>
      </c>
      <c r="I4175" t="b">
        <f>G4176&lt;HLOOKUP(B4176,Table7[#All],IF('Time Sheet'!H4176,3,2),FALSE)</f>
        <v>0</v>
      </c>
    </row>
    <row r="4176" spans="1:9" x14ac:dyDescent="0.25">
      <c r="A4176" t="s">
        <v>3758</v>
      </c>
      <c r="B4176" t="s">
        <v>45</v>
      </c>
      <c r="C4176" t="s">
        <v>3770</v>
      </c>
      <c r="E4176" t="s">
        <v>3770</v>
      </c>
      <c r="G4176">
        <v>8.0821759259259258E-4</v>
      </c>
      <c r="H4176" t="b">
        <v>1</v>
      </c>
      <c r="I4176" t="e">
        <f>G4177&lt;HLOOKUP(B4177,Table7[#All],IF('Time Sheet'!H4177,3,2),FALSE)</f>
        <v>#N/A</v>
      </c>
    </row>
    <row r="4177" spans="1:9" x14ac:dyDescent="0.25">
      <c r="A4177" t="s">
        <v>3758</v>
      </c>
      <c r="B4177" t="s">
        <v>47</v>
      </c>
      <c r="C4177" t="s">
        <v>3771</v>
      </c>
      <c r="E4177" t="s">
        <v>3771</v>
      </c>
      <c r="G4177">
        <v>9.3958333333333339E-4</v>
      </c>
      <c r="H4177" t="b">
        <v>1</v>
      </c>
      <c r="I4177" t="e">
        <f>G4178&lt;HLOOKUP(B4178,Table7[#All],IF('Time Sheet'!H4178,3,2),FALSE)</f>
        <v>#N/A</v>
      </c>
    </row>
    <row r="4178" spans="1:9" x14ac:dyDescent="0.25">
      <c r="A4178" t="s">
        <v>3758</v>
      </c>
      <c r="B4178" t="s">
        <v>49</v>
      </c>
      <c r="C4178" t="s">
        <v>3772</v>
      </c>
      <c r="E4178" t="s">
        <v>3772</v>
      </c>
      <c r="G4178">
        <v>1.748263888888889E-3</v>
      </c>
      <c r="H4178" t="b">
        <v>1</v>
      </c>
      <c r="I4178" t="e">
        <f>G4179&lt;HLOOKUP(B4179,Table7[#All],IF('Time Sheet'!H4179,3,2),FALSE)</f>
        <v>#N/A</v>
      </c>
    </row>
    <row r="4179" spans="1:9" x14ac:dyDescent="0.25">
      <c r="A4179" t="s">
        <v>3758</v>
      </c>
      <c r="B4179" t="s">
        <v>51</v>
      </c>
      <c r="C4179" t="s">
        <v>3773</v>
      </c>
      <c r="E4179" t="s">
        <v>3773</v>
      </c>
      <c r="G4179">
        <v>1.9481481481481481E-3</v>
      </c>
      <c r="H4179" t="b">
        <v>1</v>
      </c>
      <c r="I4179" t="e">
        <f>G4180&lt;HLOOKUP(B4180,Table7[#All],IF('Time Sheet'!H4180,3,2),FALSE)</f>
        <v>#N/A</v>
      </c>
    </row>
    <row r="4180" spans="1:9" x14ac:dyDescent="0.25">
      <c r="A4180" t="s">
        <v>3758</v>
      </c>
      <c r="B4180" t="s">
        <v>55</v>
      </c>
      <c r="C4180" t="s">
        <v>3774</v>
      </c>
      <c r="E4180" t="s">
        <v>3774</v>
      </c>
      <c r="G4180">
        <v>3.2557870370370369E-4</v>
      </c>
      <c r="H4180" t="b">
        <v>1</v>
      </c>
      <c r="I4180" t="e">
        <f>G4181&lt;HLOOKUP(B4181,Table7[#All],IF('Time Sheet'!H4181,3,2),FALSE)</f>
        <v>#N/A</v>
      </c>
    </row>
    <row r="4181" spans="1:9" x14ac:dyDescent="0.25">
      <c r="A4181" t="s">
        <v>3758</v>
      </c>
      <c r="B4181" t="s">
        <v>57</v>
      </c>
      <c r="C4181" t="s">
        <v>1098</v>
      </c>
      <c r="E4181" t="s">
        <v>1098</v>
      </c>
      <c r="G4181">
        <v>3.6157407407407411E-4</v>
      </c>
      <c r="H4181" t="b">
        <v>1</v>
      </c>
      <c r="I4181" t="b">
        <f>G4182&lt;HLOOKUP(B4182,Table7[#All],IF('Time Sheet'!H4182,3,2),FALSE)</f>
        <v>0</v>
      </c>
    </row>
    <row r="4182" spans="1:9" x14ac:dyDescent="0.25">
      <c r="A4182" t="s">
        <v>3758</v>
      </c>
      <c r="B4182" t="s">
        <v>59</v>
      </c>
      <c r="C4182" t="s">
        <v>3775</v>
      </c>
      <c r="E4182" t="s">
        <v>3775</v>
      </c>
      <c r="G4182">
        <v>6.9583333333333335E-4</v>
      </c>
      <c r="H4182" t="b">
        <v>1</v>
      </c>
      <c r="I4182" t="e">
        <f>G4183&lt;HLOOKUP(B4183,Table7[#All],IF('Time Sheet'!H4183,3,2),FALSE)</f>
        <v>#N/A</v>
      </c>
    </row>
    <row r="4183" spans="1:9" x14ac:dyDescent="0.25">
      <c r="A4183" t="s">
        <v>3758</v>
      </c>
      <c r="B4183" t="s">
        <v>61</v>
      </c>
      <c r="C4183" t="s">
        <v>3776</v>
      </c>
      <c r="E4183" t="s">
        <v>3776</v>
      </c>
      <c r="G4183">
        <v>7.8090277777777771E-4</v>
      </c>
      <c r="H4183" t="b">
        <v>1</v>
      </c>
      <c r="I4183" t="e">
        <f>G4184&lt;HLOOKUP(B4184,Table7[#All],IF('Time Sheet'!H4184,3,2),FALSE)</f>
        <v>#N/A</v>
      </c>
    </row>
    <row r="4184" spans="1:9" x14ac:dyDescent="0.25">
      <c r="A4184" t="s">
        <v>3758</v>
      </c>
      <c r="B4184" t="s">
        <v>63</v>
      </c>
      <c r="C4184" t="s">
        <v>3777</v>
      </c>
      <c r="E4184" t="s">
        <v>3777</v>
      </c>
      <c r="G4184">
        <v>1.5202546296296301E-3</v>
      </c>
      <c r="H4184" t="b">
        <v>1</v>
      </c>
      <c r="I4184" t="e">
        <f>G4185&lt;HLOOKUP(B4185,Table7[#All],IF('Time Sheet'!H4185,3,2),FALSE)</f>
        <v>#N/A</v>
      </c>
    </row>
    <row r="4185" spans="1:9" x14ac:dyDescent="0.25">
      <c r="A4185" t="s">
        <v>3758</v>
      </c>
      <c r="B4185" t="s">
        <v>65</v>
      </c>
      <c r="C4185" t="s">
        <v>3778</v>
      </c>
      <c r="E4185" t="s">
        <v>3778</v>
      </c>
      <c r="G4185">
        <v>1.6854166666666671E-3</v>
      </c>
      <c r="H4185" t="b">
        <v>1</v>
      </c>
      <c r="I4185" t="e">
        <f>G4186&lt;HLOOKUP(B4186,Table7[#All],IF('Time Sheet'!H4186,3,2),FALSE)</f>
        <v>#N/A</v>
      </c>
    </row>
    <row r="4186" spans="1:9" x14ac:dyDescent="0.25">
      <c r="A4186" t="s">
        <v>3758</v>
      </c>
      <c r="B4186" t="s">
        <v>67</v>
      </c>
      <c r="C4186" t="s">
        <v>3779</v>
      </c>
      <c r="E4186" t="s">
        <v>3779</v>
      </c>
      <c r="G4186">
        <v>8.1064814814814823E-4</v>
      </c>
      <c r="H4186" t="b">
        <v>1</v>
      </c>
      <c r="I4186" t="b">
        <f>G4187&lt;HLOOKUP(B4187,Table7[#All],IF('Time Sheet'!H4187,3,2),FALSE)</f>
        <v>0</v>
      </c>
    </row>
    <row r="4187" spans="1:9" x14ac:dyDescent="0.25">
      <c r="A4187" t="s">
        <v>3758</v>
      </c>
      <c r="B4187" t="s">
        <v>69</v>
      </c>
      <c r="C4187" t="s">
        <v>3780</v>
      </c>
      <c r="E4187" t="s">
        <v>3780</v>
      </c>
      <c r="G4187">
        <v>1.566898148148148E-3</v>
      </c>
      <c r="H4187" t="b">
        <v>1</v>
      </c>
      <c r="I4187" t="e">
        <f>G4188&lt;HLOOKUP(B4188,Table7[#All],IF('Time Sheet'!H4188,3,2),FALSE)</f>
        <v>#N/A</v>
      </c>
    </row>
    <row r="4188" spans="1:9" x14ac:dyDescent="0.25">
      <c r="A4188" t="s">
        <v>3758</v>
      </c>
      <c r="B4188" t="s">
        <v>71</v>
      </c>
      <c r="C4188" t="s">
        <v>3781</v>
      </c>
      <c r="E4188" t="s">
        <v>3781</v>
      </c>
      <c r="G4188">
        <v>1.7160879629629631E-3</v>
      </c>
      <c r="H4188" t="b">
        <v>1</v>
      </c>
      <c r="I4188" t="e">
        <f>G4189&lt;HLOOKUP(B4189,Table7[#All],IF('Time Sheet'!H4189,3,2),FALSE)</f>
        <v>#N/A</v>
      </c>
    </row>
    <row r="4189" spans="1:9" x14ac:dyDescent="0.25">
      <c r="A4189" t="s">
        <v>3758</v>
      </c>
      <c r="B4189" t="s">
        <v>73</v>
      </c>
      <c r="C4189" t="s">
        <v>3782</v>
      </c>
      <c r="E4189" t="s">
        <v>3782</v>
      </c>
      <c r="G4189">
        <v>3.3015046296296291E-3</v>
      </c>
      <c r="H4189" t="b">
        <v>1</v>
      </c>
      <c r="I4189" t="e">
        <f>G4190&lt;HLOOKUP(B4190,Table7[#All],IF('Time Sheet'!H4190,3,2),FALSE)</f>
        <v>#N/A</v>
      </c>
    </row>
    <row r="4190" spans="1:9" x14ac:dyDescent="0.25">
      <c r="A4190" t="s">
        <v>3758</v>
      </c>
      <c r="B4190" t="s">
        <v>75</v>
      </c>
      <c r="C4190" t="s">
        <v>3783</v>
      </c>
      <c r="E4190" t="s">
        <v>3783</v>
      </c>
      <c r="G4190">
        <v>3.6572916666666672E-3</v>
      </c>
      <c r="H4190" t="b">
        <v>1</v>
      </c>
      <c r="I4190" t="e">
        <f>G4191&lt;HLOOKUP(B4191,Table7[#All],IF('Time Sheet'!H4191,3,2),FALSE)</f>
        <v>#N/A</v>
      </c>
    </row>
    <row r="4191" spans="1:9" x14ac:dyDescent="0.25">
      <c r="A4191" t="s">
        <v>3784</v>
      </c>
      <c r="B4191" t="s">
        <v>1</v>
      </c>
      <c r="C4191" t="s">
        <v>3785</v>
      </c>
      <c r="E4191" t="s">
        <v>3785</v>
      </c>
      <c r="G4191">
        <v>2.1018518518518519E-4</v>
      </c>
      <c r="H4191" t="b">
        <v>1</v>
      </c>
      <c r="I4191" t="b">
        <f>G4192&lt;HLOOKUP(B4192,Table7[#All],IF('Time Sheet'!H4192,3,2),FALSE)</f>
        <v>0</v>
      </c>
    </row>
    <row r="4192" spans="1:9" x14ac:dyDescent="0.25">
      <c r="A4192" t="s">
        <v>3784</v>
      </c>
      <c r="B4192" t="s">
        <v>3</v>
      </c>
      <c r="C4192" t="s">
        <v>1830</v>
      </c>
      <c r="E4192" t="s">
        <v>1830</v>
      </c>
      <c r="G4192">
        <v>2.7442129629629632E-4</v>
      </c>
      <c r="H4192" t="b">
        <v>1</v>
      </c>
      <c r="I4192" t="e">
        <f>G4193&lt;HLOOKUP(B4193,Table7[#All],IF('Time Sheet'!H4193,3,2),FALSE)</f>
        <v>#N/A</v>
      </c>
    </row>
    <row r="4193" spans="1:9" x14ac:dyDescent="0.25">
      <c r="A4193" t="s">
        <v>3784</v>
      </c>
      <c r="B4193" t="s">
        <v>5</v>
      </c>
      <c r="C4193" t="s">
        <v>3786</v>
      </c>
      <c r="E4193" t="s">
        <v>3786</v>
      </c>
      <c r="G4193">
        <v>3.1539351851851851E-4</v>
      </c>
      <c r="H4193" t="b">
        <v>1</v>
      </c>
      <c r="I4193" t="b">
        <f>G4194&lt;HLOOKUP(B4194,Table7[#All],IF('Time Sheet'!H4194,3,2),FALSE)</f>
        <v>0</v>
      </c>
    </row>
    <row r="4194" spans="1:9" x14ac:dyDescent="0.25">
      <c r="A4194" t="s">
        <v>3784</v>
      </c>
      <c r="B4194" t="s">
        <v>7</v>
      </c>
      <c r="C4194" t="s">
        <v>3787</v>
      </c>
      <c r="E4194" t="s">
        <v>3787</v>
      </c>
      <c r="G4194">
        <v>5.9155092592592592E-4</v>
      </c>
      <c r="H4194" t="b">
        <v>1</v>
      </c>
      <c r="I4194" t="e">
        <f>G4195&lt;HLOOKUP(B4195,Table7[#All],IF('Time Sheet'!H4195,3,2),FALSE)</f>
        <v>#N/A</v>
      </c>
    </row>
    <row r="4195" spans="1:9" x14ac:dyDescent="0.25">
      <c r="A4195" t="s">
        <v>3784</v>
      </c>
      <c r="B4195" t="s">
        <v>9</v>
      </c>
      <c r="C4195" t="s">
        <v>2968</v>
      </c>
      <c r="E4195" t="s">
        <v>2968</v>
      </c>
      <c r="G4195">
        <v>6.8055555555555556E-4</v>
      </c>
      <c r="H4195" t="b">
        <v>1</v>
      </c>
      <c r="I4195" t="b">
        <f>G4196&lt;HLOOKUP(B4196,Table7[#All],IF('Time Sheet'!H4196,3,2),FALSE)</f>
        <v>0</v>
      </c>
    </row>
    <row r="4196" spans="1:9" x14ac:dyDescent="0.25">
      <c r="A4196" t="s">
        <v>3784</v>
      </c>
      <c r="B4196" t="s">
        <v>11</v>
      </c>
      <c r="C4196" t="s">
        <v>1151</v>
      </c>
      <c r="E4196" t="s">
        <v>1151</v>
      </c>
      <c r="G4196">
        <v>1.354398148148148E-3</v>
      </c>
      <c r="H4196" t="b">
        <v>1</v>
      </c>
      <c r="I4196" t="e">
        <f>G4197&lt;HLOOKUP(B4197,Table7[#All],IF('Time Sheet'!H4197,3,2),FALSE)</f>
        <v>#N/A</v>
      </c>
    </row>
    <row r="4197" spans="1:9" x14ac:dyDescent="0.25">
      <c r="A4197" t="s">
        <v>3784</v>
      </c>
      <c r="B4197" t="s">
        <v>13</v>
      </c>
      <c r="C4197" t="s">
        <v>3788</v>
      </c>
      <c r="E4197" t="s">
        <v>3788</v>
      </c>
      <c r="G4197">
        <v>1.509606481481482E-3</v>
      </c>
      <c r="H4197" t="b">
        <v>1</v>
      </c>
      <c r="I4197" t="e">
        <f>G4198&lt;HLOOKUP(B4198,Table7[#All],IF('Time Sheet'!H4198,3,2),FALSE)</f>
        <v>#N/A</v>
      </c>
    </row>
    <row r="4198" spans="1:9" x14ac:dyDescent="0.25">
      <c r="A4198" t="s">
        <v>3784</v>
      </c>
      <c r="B4198" t="s">
        <v>15</v>
      </c>
      <c r="C4198" t="s">
        <v>3789</v>
      </c>
      <c r="E4198" t="s">
        <v>3789</v>
      </c>
      <c r="G4198">
        <v>4.6050925925925929E-3</v>
      </c>
      <c r="H4198" t="b">
        <v>1</v>
      </c>
      <c r="I4198" t="b">
        <f>G4199&lt;HLOOKUP(B4199,Table7[#All],IF('Time Sheet'!H4199,3,2),FALSE)</f>
        <v>0</v>
      </c>
    </row>
    <row r="4199" spans="1:9" x14ac:dyDescent="0.25">
      <c r="A4199" t="s">
        <v>3784</v>
      </c>
      <c r="B4199" t="s">
        <v>17</v>
      </c>
      <c r="C4199" t="s">
        <v>3790</v>
      </c>
      <c r="E4199" t="s">
        <v>3790</v>
      </c>
      <c r="G4199">
        <v>4.842824074074074E-3</v>
      </c>
      <c r="H4199" t="b">
        <v>1</v>
      </c>
      <c r="I4199" t="e">
        <f>G4200&lt;HLOOKUP(B4200,Table7[#All],IF('Time Sheet'!H4200,3,2),FALSE)</f>
        <v>#N/A</v>
      </c>
    </row>
    <row r="4200" spans="1:9" x14ac:dyDescent="0.25">
      <c r="A4200" t="s">
        <v>3784</v>
      </c>
      <c r="B4200" t="s">
        <v>126</v>
      </c>
      <c r="C4200" t="s">
        <v>3791</v>
      </c>
      <c r="E4200" t="s">
        <v>3791</v>
      </c>
      <c r="G4200">
        <v>3.043981481481481E-4</v>
      </c>
      <c r="H4200" t="b">
        <v>1</v>
      </c>
      <c r="I4200" t="e">
        <f>G4201&lt;HLOOKUP(B4201,Table7[#All],IF('Time Sheet'!H4201,3,2),FALSE)</f>
        <v>#N/A</v>
      </c>
    </row>
    <row r="4201" spans="1:9" x14ac:dyDescent="0.25">
      <c r="A4201" t="s">
        <v>3784</v>
      </c>
      <c r="B4201" t="s">
        <v>27</v>
      </c>
      <c r="C4201" t="s">
        <v>3792</v>
      </c>
      <c r="E4201" t="s">
        <v>3792</v>
      </c>
      <c r="G4201">
        <v>3.1527777777777782E-4</v>
      </c>
      <c r="H4201" t="b">
        <v>1</v>
      </c>
      <c r="I4201" t="e">
        <f>G4202&lt;HLOOKUP(B4202,Table7[#All],IF('Time Sheet'!H4202,3,2),FALSE)</f>
        <v>#N/A</v>
      </c>
    </row>
    <row r="4202" spans="1:9" x14ac:dyDescent="0.25">
      <c r="A4202" t="s">
        <v>3784</v>
      </c>
      <c r="B4202" t="s">
        <v>29</v>
      </c>
      <c r="C4202" t="s">
        <v>3519</v>
      </c>
      <c r="E4202" t="s">
        <v>3519</v>
      </c>
      <c r="G4202">
        <v>3.5995370370370369E-4</v>
      </c>
      <c r="H4202" t="b">
        <v>1</v>
      </c>
      <c r="I4202" t="b">
        <f>G4203&lt;HLOOKUP(B4203,Table7[#All],IF('Time Sheet'!H4203,3,2),FALSE)</f>
        <v>1</v>
      </c>
    </row>
    <row r="4203" spans="1:9" x14ac:dyDescent="0.25">
      <c r="A4203" t="s">
        <v>3784</v>
      </c>
      <c r="B4203" t="s">
        <v>31</v>
      </c>
      <c r="C4203" t="s">
        <v>3793</v>
      </c>
      <c r="E4203" t="s">
        <v>3793</v>
      </c>
      <c r="G4203">
        <v>6.3888888888888893E-4</v>
      </c>
      <c r="H4203" t="b">
        <v>1</v>
      </c>
      <c r="I4203" t="e">
        <f>G4204&lt;HLOOKUP(B4204,Table7[#All],IF('Time Sheet'!H4204,3,2),FALSE)</f>
        <v>#N/A</v>
      </c>
    </row>
    <row r="4204" spans="1:9" x14ac:dyDescent="0.25">
      <c r="A4204" t="s">
        <v>3784</v>
      </c>
      <c r="B4204" t="s">
        <v>33</v>
      </c>
      <c r="C4204" t="s">
        <v>3794</v>
      </c>
      <c r="E4204" t="s">
        <v>3794</v>
      </c>
      <c r="G4204">
        <v>7.5243055555555566E-4</v>
      </c>
      <c r="H4204" t="b">
        <v>1</v>
      </c>
      <c r="I4204" t="e">
        <f>G4205&lt;HLOOKUP(B4205,Table7[#All],IF('Time Sheet'!H4205,3,2),FALSE)</f>
        <v>#N/A</v>
      </c>
    </row>
    <row r="4205" spans="1:9" x14ac:dyDescent="0.25">
      <c r="A4205" t="s">
        <v>3784</v>
      </c>
      <c r="B4205" t="s">
        <v>35</v>
      </c>
      <c r="C4205" t="s">
        <v>1997</v>
      </c>
      <c r="E4205" t="s">
        <v>1997</v>
      </c>
      <c r="G4205">
        <v>1.4476851851851851E-3</v>
      </c>
      <c r="H4205" t="b">
        <v>1</v>
      </c>
      <c r="I4205" t="e">
        <f>G4206&lt;HLOOKUP(B4206,Table7[#All],IF('Time Sheet'!H4206,3,2),FALSE)</f>
        <v>#N/A</v>
      </c>
    </row>
    <row r="4206" spans="1:9" x14ac:dyDescent="0.25">
      <c r="A4206" t="s">
        <v>3784</v>
      </c>
      <c r="B4206" t="s">
        <v>37</v>
      </c>
      <c r="C4206" t="s">
        <v>3795</v>
      </c>
      <c r="E4206" t="s">
        <v>3795</v>
      </c>
      <c r="G4206">
        <v>1.6758101851851849E-3</v>
      </c>
      <c r="H4206" t="b">
        <v>1</v>
      </c>
      <c r="I4206" t="e">
        <f>G4207&lt;HLOOKUP(B4207,Table7[#All],IF('Time Sheet'!H4207,3,2),FALSE)</f>
        <v>#N/A</v>
      </c>
    </row>
    <row r="4207" spans="1:9" x14ac:dyDescent="0.25">
      <c r="A4207" t="s">
        <v>3784</v>
      </c>
      <c r="B4207" t="s">
        <v>39</v>
      </c>
      <c r="C4207" t="s">
        <v>3354</v>
      </c>
      <c r="E4207" t="s">
        <v>3354</v>
      </c>
      <c r="G4207">
        <v>3.7500000000000001E-4</v>
      </c>
      <c r="H4207" t="b">
        <v>1</v>
      </c>
      <c r="I4207" t="e">
        <f>G4208&lt;HLOOKUP(B4208,Table7[#All],IF('Time Sheet'!H4208,3,2),FALSE)</f>
        <v>#N/A</v>
      </c>
    </row>
    <row r="4208" spans="1:9" x14ac:dyDescent="0.25">
      <c r="A4208" t="s">
        <v>3784</v>
      </c>
      <c r="B4208" t="s">
        <v>41</v>
      </c>
      <c r="C4208" t="s">
        <v>3796</v>
      </c>
      <c r="E4208" t="s">
        <v>3796</v>
      </c>
      <c r="G4208">
        <v>4.2164351851851852E-4</v>
      </c>
      <c r="H4208" t="b">
        <v>1</v>
      </c>
      <c r="I4208" t="e">
        <f>G4209&lt;HLOOKUP(B4209,Table7[#All],IF('Time Sheet'!H4209,3,2),FALSE)</f>
        <v>#N/A</v>
      </c>
    </row>
    <row r="4209" spans="1:9" x14ac:dyDescent="0.25">
      <c r="A4209" t="s">
        <v>3784</v>
      </c>
      <c r="B4209" t="s">
        <v>43</v>
      </c>
      <c r="C4209" t="s">
        <v>3797</v>
      </c>
      <c r="E4209" t="s">
        <v>3797</v>
      </c>
      <c r="G4209">
        <v>5.9930555555555562E-4</v>
      </c>
      <c r="H4209" t="b">
        <v>1</v>
      </c>
      <c r="I4209" t="b">
        <f>G4210&lt;HLOOKUP(B4210,Table7[#All],IF('Time Sheet'!H4210,3,2),FALSE)</f>
        <v>0</v>
      </c>
    </row>
    <row r="4210" spans="1:9" x14ac:dyDescent="0.25">
      <c r="A4210" t="s">
        <v>3784</v>
      </c>
      <c r="B4210" t="s">
        <v>45</v>
      </c>
      <c r="C4210" t="s">
        <v>3798</v>
      </c>
      <c r="E4210" t="s">
        <v>3798</v>
      </c>
      <c r="G4210">
        <v>9.0636574074074079E-4</v>
      </c>
      <c r="H4210" t="b">
        <v>1</v>
      </c>
      <c r="I4210" t="e">
        <f>G4211&lt;HLOOKUP(B4211,Table7[#All],IF('Time Sheet'!H4211,3,2),FALSE)</f>
        <v>#N/A</v>
      </c>
    </row>
    <row r="4211" spans="1:9" x14ac:dyDescent="0.25">
      <c r="A4211" t="s">
        <v>3784</v>
      </c>
      <c r="B4211" t="s">
        <v>47</v>
      </c>
      <c r="C4211" t="s">
        <v>3799</v>
      </c>
      <c r="E4211" t="s">
        <v>3799</v>
      </c>
      <c r="G4211">
        <v>1.465393518518518E-3</v>
      </c>
      <c r="H4211" t="b">
        <v>1</v>
      </c>
      <c r="I4211" t="e">
        <f>G4212&lt;HLOOKUP(B4212,Table7[#All],IF('Time Sheet'!H4212,3,2),FALSE)</f>
        <v>#N/A</v>
      </c>
    </row>
    <row r="4212" spans="1:9" x14ac:dyDescent="0.25">
      <c r="A4212" t="s">
        <v>3784</v>
      </c>
      <c r="B4212" t="s">
        <v>53</v>
      </c>
      <c r="C4212" t="s">
        <v>2556</v>
      </c>
      <c r="E4212" t="s">
        <v>2556</v>
      </c>
      <c r="G4212">
        <v>3.0069444444444452E-4</v>
      </c>
      <c r="H4212" t="b">
        <v>1</v>
      </c>
      <c r="I4212" t="e">
        <f>G4213&lt;HLOOKUP(B4213,Table7[#All],IF('Time Sheet'!H4213,3,2),FALSE)</f>
        <v>#N/A</v>
      </c>
    </row>
    <row r="4213" spans="1:9" x14ac:dyDescent="0.25">
      <c r="A4213" t="s">
        <v>3784</v>
      </c>
      <c r="B4213" t="s">
        <v>55</v>
      </c>
      <c r="C4213" t="s">
        <v>2260</v>
      </c>
      <c r="E4213" t="s">
        <v>2260</v>
      </c>
      <c r="G4213">
        <v>3.4791666666666668E-4</v>
      </c>
      <c r="H4213" t="b">
        <v>1</v>
      </c>
      <c r="I4213" t="e">
        <f>G4214&lt;HLOOKUP(B4214,Table7[#All],IF('Time Sheet'!H4214,3,2),FALSE)</f>
        <v>#N/A</v>
      </c>
    </row>
    <row r="4214" spans="1:9" x14ac:dyDescent="0.25">
      <c r="A4214" t="s">
        <v>3784</v>
      </c>
      <c r="B4214" t="s">
        <v>57</v>
      </c>
      <c r="C4214" t="s">
        <v>3800</v>
      </c>
      <c r="E4214" t="s">
        <v>3800</v>
      </c>
      <c r="G4214">
        <v>3.8935185185185188E-4</v>
      </c>
      <c r="H4214" t="b">
        <v>1</v>
      </c>
      <c r="I4214" t="b">
        <f>G4215&lt;HLOOKUP(B4215,Table7[#All],IF('Time Sheet'!H4215,3,2),FALSE)</f>
        <v>0</v>
      </c>
    </row>
    <row r="4215" spans="1:9" x14ac:dyDescent="0.25">
      <c r="A4215" t="s">
        <v>3784</v>
      </c>
      <c r="B4215" t="s">
        <v>59</v>
      </c>
      <c r="C4215" t="s">
        <v>3801</v>
      </c>
      <c r="E4215" t="s">
        <v>3801</v>
      </c>
      <c r="G4215">
        <v>7.6226851851851846E-4</v>
      </c>
      <c r="H4215" t="b">
        <v>1</v>
      </c>
      <c r="I4215" t="e">
        <f>G4216&lt;HLOOKUP(B4216,Table7[#All],IF('Time Sheet'!H4216,3,2),FALSE)</f>
        <v>#N/A</v>
      </c>
    </row>
    <row r="4216" spans="1:9" x14ac:dyDescent="0.25">
      <c r="A4216" t="s">
        <v>3784</v>
      </c>
      <c r="B4216" t="s">
        <v>61</v>
      </c>
      <c r="C4216" t="s">
        <v>3747</v>
      </c>
      <c r="E4216" t="s">
        <v>3747</v>
      </c>
      <c r="G4216">
        <v>8.6111111111111121E-4</v>
      </c>
      <c r="H4216" t="b">
        <v>1</v>
      </c>
      <c r="I4216" t="e">
        <f>G4217&lt;HLOOKUP(B4217,Table7[#All],IF('Time Sheet'!H4217,3,2),FALSE)</f>
        <v>#N/A</v>
      </c>
    </row>
    <row r="4217" spans="1:9" x14ac:dyDescent="0.25">
      <c r="A4217" t="s">
        <v>3784</v>
      </c>
      <c r="B4217" t="s">
        <v>67</v>
      </c>
      <c r="C4217" t="s">
        <v>3802</v>
      </c>
      <c r="E4217" t="s">
        <v>3802</v>
      </c>
      <c r="G4217">
        <v>7.3333333333333334E-4</v>
      </c>
      <c r="H4217" t="b">
        <v>1</v>
      </c>
      <c r="I4217" t="b">
        <f>G4218&lt;HLOOKUP(B4218,Table7[#All],IF('Time Sheet'!H4218,3,2),FALSE)</f>
        <v>0</v>
      </c>
    </row>
    <row r="4218" spans="1:9" x14ac:dyDescent="0.25">
      <c r="A4218" t="s">
        <v>3784</v>
      </c>
      <c r="B4218" t="s">
        <v>69</v>
      </c>
      <c r="C4218" t="s">
        <v>204</v>
      </c>
      <c r="E4218" t="s">
        <v>204</v>
      </c>
      <c r="G4218">
        <v>1.583564814814815E-3</v>
      </c>
      <c r="H4218" t="b">
        <v>1</v>
      </c>
      <c r="I4218" t="e">
        <f>G4219&lt;HLOOKUP(B4219,Table7[#All],IF('Time Sheet'!H4219,3,2),FALSE)</f>
        <v>#N/A</v>
      </c>
    </row>
    <row r="4219" spans="1:9" x14ac:dyDescent="0.25">
      <c r="A4219" t="s">
        <v>3784</v>
      </c>
      <c r="B4219" t="s">
        <v>71</v>
      </c>
      <c r="C4219" t="s">
        <v>3803</v>
      </c>
      <c r="E4219" t="s">
        <v>3803</v>
      </c>
      <c r="G4219">
        <v>1.8909722222222221E-3</v>
      </c>
      <c r="H4219" t="b">
        <v>1</v>
      </c>
      <c r="I4219" t="b">
        <f>G4220&lt;HLOOKUP(B4220,Table7[#All],IF('Time Sheet'!H4220,3,2),FALSE)</f>
        <v>0</v>
      </c>
    </row>
    <row r="4220" spans="1:9" x14ac:dyDescent="0.25">
      <c r="A4220" t="s">
        <v>3804</v>
      </c>
      <c r="B4220" t="s">
        <v>3</v>
      </c>
      <c r="C4220" t="s">
        <v>706</v>
      </c>
      <c r="E4220" t="s">
        <v>706</v>
      </c>
      <c r="G4220">
        <v>2.7881944444444438E-4</v>
      </c>
      <c r="H4220" t="b">
        <v>1</v>
      </c>
      <c r="I4220" t="e">
        <f>G4221&lt;HLOOKUP(B4221,Table7[#All],IF('Time Sheet'!H4221,3,2),FALSE)</f>
        <v>#N/A</v>
      </c>
    </row>
    <row r="4221" spans="1:9" x14ac:dyDescent="0.25">
      <c r="A4221" t="s">
        <v>3804</v>
      </c>
      <c r="B4221" t="s">
        <v>5</v>
      </c>
      <c r="C4221" t="s">
        <v>3805</v>
      </c>
      <c r="E4221" t="s">
        <v>3805</v>
      </c>
      <c r="G4221">
        <v>3.184027777777778E-4</v>
      </c>
      <c r="H4221" t="b">
        <v>1</v>
      </c>
      <c r="I4221" t="b">
        <f>G4222&lt;HLOOKUP(B4222,Table7[#All],IF('Time Sheet'!H4222,3,2),FALSE)</f>
        <v>0</v>
      </c>
    </row>
    <row r="4222" spans="1:9" x14ac:dyDescent="0.25">
      <c r="A4222" t="s">
        <v>3804</v>
      </c>
      <c r="B4222" t="s">
        <v>7</v>
      </c>
      <c r="C4222" t="s">
        <v>3806</v>
      </c>
      <c r="E4222" t="s">
        <v>3806</v>
      </c>
      <c r="G4222">
        <v>6.163194444444444E-4</v>
      </c>
      <c r="H4222" t="b">
        <v>1</v>
      </c>
      <c r="I4222" t="e">
        <f>G4223&lt;HLOOKUP(B4223,Table7[#All],IF('Time Sheet'!H4223,3,2),FALSE)</f>
        <v>#N/A</v>
      </c>
    </row>
    <row r="4223" spans="1:9" x14ac:dyDescent="0.25">
      <c r="A4223" t="s">
        <v>3804</v>
      </c>
      <c r="B4223" t="s">
        <v>9</v>
      </c>
      <c r="C4223" t="s">
        <v>3807</v>
      </c>
      <c r="E4223" t="s">
        <v>3807</v>
      </c>
      <c r="G4223">
        <v>7.0995370370370374E-4</v>
      </c>
      <c r="H4223" t="b">
        <v>1</v>
      </c>
      <c r="I4223" t="b">
        <f>G4224&lt;HLOOKUP(B4224,Table7[#All],IF('Time Sheet'!H4224,3,2),FALSE)</f>
        <v>0</v>
      </c>
    </row>
    <row r="4224" spans="1:9" x14ac:dyDescent="0.25">
      <c r="A4224" t="s">
        <v>3804</v>
      </c>
      <c r="B4224" t="s">
        <v>11</v>
      </c>
      <c r="C4224" t="s">
        <v>1421</v>
      </c>
      <c r="E4224" t="s">
        <v>1421</v>
      </c>
      <c r="G4224">
        <v>1.387268518518519E-3</v>
      </c>
      <c r="H4224" t="b">
        <v>1</v>
      </c>
      <c r="I4224" t="e">
        <f>G4225&lt;HLOOKUP(B4225,Table7[#All],IF('Time Sheet'!H4225,3,2),FALSE)</f>
        <v>#N/A</v>
      </c>
    </row>
    <row r="4225" spans="1:9" x14ac:dyDescent="0.25">
      <c r="A4225" t="s">
        <v>3804</v>
      </c>
      <c r="B4225" t="s">
        <v>13</v>
      </c>
      <c r="C4225" t="s">
        <v>2171</v>
      </c>
      <c r="E4225" t="s">
        <v>2171</v>
      </c>
      <c r="G4225">
        <v>1.5655092592592589E-3</v>
      </c>
      <c r="H4225" t="b">
        <v>1</v>
      </c>
      <c r="I4225" t="e">
        <f>G4226&lt;HLOOKUP(B4226,Table7[#All],IF('Time Sheet'!H4226,3,2),FALSE)</f>
        <v>#N/A</v>
      </c>
    </row>
    <row r="4226" spans="1:9" x14ac:dyDescent="0.25">
      <c r="A4226" t="s">
        <v>3804</v>
      </c>
      <c r="B4226" t="s">
        <v>15</v>
      </c>
      <c r="C4226" t="s">
        <v>3808</v>
      </c>
      <c r="E4226" t="s">
        <v>3808</v>
      </c>
      <c r="G4226">
        <v>3.4949074074074071E-3</v>
      </c>
      <c r="H4226" t="b">
        <v>1</v>
      </c>
      <c r="I4226" t="b">
        <f>G4227&lt;HLOOKUP(B4227,Table7[#All],IF('Time Sheet'!H4227,3,2),FALSE)</f>
        <v>0</v>
      </c>
    </row>
    <row r="4227" spans="1:9" x14ac:dyDescent="0.25">
      <c r="A4227" t="s">
        <v>3804</v>
      </c>
      <c r="B4227" t="s">
        <v>17</v>
      </c>
      <c r="C4227" t="s">
        <v>3809</v>
      </c>
      <c r="E4227" t="s">
        <v>3809</v>
      </c>
      <c r="G4227">
        <v>3.7548611111111112E-3</v>
      </c>
      <c r="H4227" t="b">
        <v>1</v>
      </c>
      <c r="I4227" t="e">
        <f>G4228&lt;HLOOKUP(B4228,Table7[#All],IF('Time Sheet'!H4228,3,2),FALSE)</f>
        <v>#N/A</v>
      </c>
    </row>
    <row r="4228" spans="1:9" x14ac:dyDescent="0.25">
      <c r="A4228" t="s">
        <v>3804</v>
      </c>
      <c r="B4228" t="s">
        <v>21</v>
      </c>
      <c r="C4228" t="s">
        <v>3810</v>
      </c>
      <c r="E4228" t="s">
        <v>3810</v>
      </c>
      <c r="G4228">
        <v>8.4413194444444457E-3</v>
      </c>
      <c r="H4228" t="b">
        <v>1</v>
      </c>
      <c r="I4228" t="e">
        <f>G4229&lt;HLOOKUP(B4229,Table7[#All],IF('Time Sheet'!H4229,3,2),FALSE)</f>
        <v>#N/A</v>
      </c>
    </row>
    <row r="4229" spans="1:9" x14ac:dyDescent="0.25">
      <c r="A4229" t="s">
        <v>3804</v>
      </c>
      <c r="B4229" t="s">
        <v>27</v>
      </c>
      <c r="C4229" t="s">
        <v>1483</v>
      </c>
      <c r="E4229" t="s">
        <v>1483</v>
      </c>
      <c r="G4229">
        <v>3.1678240740740739E-4</v>
      </c>
      <c r="H4229" t="b">
        <v>1</v>
      </c>
      <c r="I4229" t="e">
        <f>G4230&lt;HLOOKUP(B4230,Table7[#All],IF('Time Sheet'!H4230,3,2),FALSE)</f>
        <v>#N/A</v>
      </c>
    </row>
    <row r="4230" spans="1:9" x14ac:dyDescent="0.25">
      <c r="A4230" t="s">
        <v>3804</v>
      </c>
      <c r="B4230" t="s">
        <v>29</v>
      </c>
      <c r="C4230" t="s">
        <v>3811</v>
      </c>
      <c r="E4230" t="s">
        <v>3811</v>
      </c>
      <c r="G4230">
        <v>3.7465277777777768E-4</v>
      </c>
      <c r="H4230" t="b">
        <v>1</v>
      </c>
      <c r="I4230" t="b">
        <f>G4231&lt;HLOOKUP(B4231,Table7[#All],IF('Time Sheet'!H4231,3,2),FALSE)</f>
        <v>0</v>
      </c>
    </row>
    <row r="4231" spans="1:9" x14ac:dyDescent="0.25">
      <c r="A4231" t="s">
        <v>3804</v>
      </c>
      <c r="B4231" t="s">
        <v>31</v>
      </c>
      <c r="C4231" t="s">
        <v>3812</v>
      </c>
      <c r="E4231" t="s">
        <v>3812</v>
      </c>
      <c r="G4231">
        <v>6.6168981481481482E-4</v>
      </c>
      <c r="H4231" t="b">
        <v>1</v>
      </c>
      <c r="I4231" t="e">
        <f>G4232&lt;HLOOKUP(B4232,Table7[#All],IF('Time Sheet'!H4232,3,2),FALSE)</f>
        <v>#N/A</v>
      </c>
    </row>
    <row r="4232" spans="1:9" x14ac:dyDescent="0.25">
      <c r="A4232" t="s">
        <v>3804</v>
      </c>
      <c r="B4232" t="s">
        <v>33</v>
      </c>
      <c r="C4232" t="s">
        <v>2060</v>
      </c>
      <c r="E4232" t="s">
        <v>2060</v>
      </c>
      <c r="G4232">
        <v>7.7824074074074069E-4</v>
      </c>
      <c r="H4232" t="b">
        <v>1</v>
      </c>
      <c r="I4232" t="e">
        <f>G4233&lt;HLOOKUP(B4233,Table7[#All],IF('Time Sheet'!H4233,3,2),FALSE)</f>
        <v>#N/A</v>
      </c>
    </row>
    <row r="4233" spans="1:9" x14ac:dyDescent="0.25">
      <c r="A4233" t="s">
        <v>3804</v>
      </c>
      <c r="B4233" t="s">
        <v>35</v>
      </c>
      <c r="C4233" t="s">
        <v>3813</v>
      </c>
      <c r="E4233" t="s">
        <v>3813</v>
      </c>
      <c r="G4233">
        <v>1.4695601851851851E-3</v>
      </c>
      <c r="H4233" t="b">
        <v>1</v>
      </c>
      <c r="I4233" t="e">
        <f>G4234&lt;HLOOKUP(B4234,Table7[#All],IF('Time Sheet'!H4234,3,2),FALSE)</f>
        <v>#N/A</v>
      </c>
    </row>
    <row r="4234" spans="1:9" x14ac:dyDescent="0.25">
      <c r="A4234" t="s">
        <v>3804</v>
      </c>
      <c r="B4234" t="s">
        <v>37</v>
      </c>
      <c r="C4234" t="s">
        <v>3814</v>
      </c>
      <c r="E4234" t="s">
        <v>3814</v>
      </c>
      <c r="G4234">
        <v>1.7040509259259259E-3</v>
      </c>
      <c r="H4234" t="b">
        <v>1</v>
      </c>
      <c r="I4234" t="e">
        <f>G4235&lt;HLOOKUP(B4235,Table7[#All],IF('Time Sheet'!H4235,3,2),FALSE)</f>
        <v>#N/A</v>
      </c>
    </row>
    <row r="4235" spans="1:9" x14ac:dyDescent="0.25">
      <c r="A4235" t="s">
        <v>3804</v>
      </c>
      <c r="B4235" t="s">
        <v>41</v>
      </c>
      <c r="C4235" t="s">
        <v>2862</v>
      </c>
      <c r="E4235" t="s">
        <v>2862</v>
      </c>
      <c r="G4235">
        <v>3.6446759259259261E-4</v>
      </c>
      <c r="H4235" t="b">
        <v>1</v>
      </c>
      <c r="I4235" t="e">
        <f>G4236&lt;HLOOKUP(B4236,Table7[#All],IF('Time Sheet'!H4236,3,2),FALSE)</f>
        <v>#N/A</v>
      </c>
    </row>
    <row r="4236" spans="1:9" x14ac:dyDescent="0.25">
      <c r="A4236" t="s">
        <v>3804</v>
      </c>
      <c r="B4236" t="s">
        <v>43</v>
      </c>
      <c r="C4236" t="s">
        <v>3815</v>
      </c>
      <c r="E4236" t="s">
        <v>3815</v>
      </c>
      <c r="G4236">
        <v>4.1875000000000001E-4</v>
      </c>
      <c r="H4236" t="b">
        <v>1</v>
      </c>
      <c r="I4236" t="b">
        <f>G4237&lt;HLOOKUP(B4237,Table7[#All],IF('Time Sheet'!H4237,3,2),FALSE)</f>
        <v>0</v>
      </c>
    </row>
    <row r="4237" spans="1:9" x14ac:dyDescent="0.25">
      <c r="A4237" t="s">
        <v>3804</v>
      </c>
      <c r="B4237" t="s">
        <v>45</v>
      </c>
      <c r="C4237" t="s">
        <v>3816</v>
      </c>
      <c r="E4237" t="s">
        <v>3816</v>
      </c>
      <c r="G4237">
        <v>7.8483796296296298E-4</v>
      </c>
      <c r="H4237" t="b">
        <v>1</v>
      </c>
      <c r="I4237" t="e">
        <f>G4238&lt;HLOOKUP(B4238,Table7[#All],IF('Time Sheet'!H4238,3,2),FALSE)</f>
        <v>#N/A</v>
      </c>
    </row>
    <row r="4238" spans="1:9" x14ac:dyDescent="0.25">
      <c r="A4238" t="s">
        <v>3804</v>
      </c>
      <c r="B4238" t="s">
        <v>47</v>
      </c>
      <c r="C4238" t="s">
        <v>3817</v>
      </c>
      <c r="E4238" t="s">
        <v>3817</v>
      </c>
      <c r="G4238">
        <v>9.1018518518518521E-4</v>
      </c>
      <c r="H4238" t="b">
        <v>1</v>
      </c>
      <c r="I4238" t="e">
        <f>G4239&lt;HLOOKUP(B4239,Table7[#All],IF('Time Sheet'!H4239,3,2),FALSE)</f>
        <v>#N/A</v>
      </c>
    </row>
    <row r="4239" spans="1:9" x14ac:dyDescent="0.25">
      <c r="A4239" t="s">
        <v>3804</v>
      </c>
      <c r="B4239" t="s">
        <v>49</v>
      </c>
      <c r="C4239" t="s">
        <v>3818</v>
      </c>
      <c r="E4239" t="s">
        <v>3818</v>
      </c>
      <c r="G4239">
        <v>1.7670138888888889E-3</v>
      </c>
      <c r="H4239" t="b">
        <v>1</v>
      </c>
      <c r="I4239" t="e">
        <f>G4240&lt;HLOOKUP(B4240,Table7[#All],IF('Time Sheet'!H4240,3,2),FALSE)</f>
        <v>#N/A</v>
      </c>
    </row>
    <row r="4240" spans="1:9" x14ac:dyDescent="0.25">
      <c r="A4240" t="s">
        <v>3804</v>
      </c>
      <c r="B4240" t="s">
        <v>51</v>
      </c>
      <c r="C4240" t="s">
        <v>3819</v>
      </c>
      <c r="E4240" t="s">
        <v>3819</v>
      </c>
      <c r="G4240">
        <v>2.0950231481481479E-3</v>
      </c>
      <c r="H4240" t="b">
        <v>1</v>
      </c>
      <c r="I4240" t="e">
        <f>G4241&lt;HLOOKUP(B4241,Table7[#All],IF('Time Sheet'!H4241,3,2),FALSE)</f>
        <v>#N/A</v>
      </c>
    </row>
    <row r="4241" spans="1:9" x14ac:dyDescent="0.25">
      <c r="A4241" t="s">
        <v>3804</v>
      </c>
      <c r="B4241" t="s">
        <v>55</v>
      </c>
      <c r="C4241" t="s">
        <v>3643</v>
      </c>
      <c r="E4241" t="s">
        <v>3643</v>
      </c>
      <c r="G4241">
        <v>3.1875000000000002E-4</v>
      </c>
      <c r="H4241" t="b">
        <v>1</v>
      </c>
      <c r="I4241" t="e">
        <f>G4242&lt;HLOOKUP(B4242,Table7[#All],IF('Time Sheet'!H4242,3,2),FALSE)</f>
        <v>#N/A</v>
      </c>
    </row>
    <row r="4242" spans="1:9" x14ac:dyDescent="0.25">
      <c r="A4242" t="s">
        <v>3804</v>
      </c>
      <c r="B4242" t="s">
        <v>57</v>
      </c>
      <c r="C4242" t="s">
        <v>766</v>
      </c>
      <c r="E4242" t="s">
        <v>766</v>
      </c>
      <c r="G4242">
        <v>3.7152777777777781E-4</v>
      </c>
      <c r="H4242" t="b">
        <v>1</v>
      </c>
      <c r="I4242" t="b">
        <f>G4243&lt;HLOOKUP(B4243,Table7[#All],IF('Time Sheet'!H4243,3,2),FALSE)</f>
        <v>0</v>
      </c>
    </row>
    <row r="4243" spans="1:9" x14ac:dyDescent="0.25">
      <c r="A4243" t="s">
        <v>3804</v>
      </c>
      <c r="B4243" t="s">
        <v>59</v>
      </c>
      <c r="C4243" t="s">
        <v>3820</v>
      </c>
      <c r="E4243" t="s">
        <v>3820</v>
      </c>
      <c r="G4243">
        <v>7.1273148148148151E-4</v>
      </c>
      <c r="H4243" t="b">
        <v>1</v>
      </c>
      <c r="I4243" t="e">
        <f>G4244&lt;HLOOKUP(B4244,Table7[#All],IF('Time Sheet'!H4244,3,2),FALSE)</f>
        <v>#N/A</v>
      </c>
    </row>
    <row r="4244" spans="1:9" x14ac:dyDescent="0.25">
      <c r="A4244" t="s">
        <v>3804</v>
      </c>
      <c r="B4244" t="s">
        <v>61</v>
      </c>
      <c r="C4244" t="s">
        <v>3821</v>
      </c>
      <c r="E4244" t="s">
        <v>3821</v>
      </c>
      <c r="G4244">
        <v>9.2002314814814811E-4</v>
      </c>
      <c r="H4244" t="b">
        <v>1</v>
      </c>
      <c r="I4244" t="e">
        <f>G4245&lt;HLOOKUP(B4245,Table7[#All],IF('Time Sheet'!H4245,3,2),FALSE)</f>
        <v>#N/A</v>
      </c>
    </row>
    <row r="4245" spans="1:9" x14ac:dyDescent="0.25">
      <c r="A4245" t="s">
        <v>3804</v>
      </c>
      <c r="B4245" t="s">
        <v>63</v>
      </c>
      <c r="C4245" t="s">
        <v>3822</v>
      </c>
      <c r="E4245" t="s">
        <v>3822</v>
      </c>
      <c r="G4245">
        <v>1.883333333333333E-3</v>
      </c>
      <c r="H4245" t="b">
        <v>1</v>
      </c>
      <c r="I4245" t="e">
        <f>G4246&lt;HLOOKUP(B4246,Table7[#All],IF('Time Sheet'!H4246,3,2),FALSE)</f>
        <v>#N/A</v>
      </c>
    </row>
    <row r="4246" spans="1:9" x14ac:dyDescent="0.25">
      <c r="A4246" t="s">
        <v>3804</v>
      </c>
      <c r="B4246" t="s">
        <v>67</v>
      </c>
      <c r="C4246" t="s">
        <v>3823</v>
      </c>
      <c r="E4246" t="s">
        <v>3823</v>
      </c>
      <c r="G4246">
        <v>7.2129629629629627E-4</v>
      </c>
      <c r="H4246" t="b">
        <v>1</v>
      </c>
      <c r="I4246" t="b">
        <f>G4247&lt;HLOOKUP(B4247,Table7[#All],IF('Time Sheet'!H4247,3,2),FALSE)</f>
        <v>0</v>
      </c>
    </row>
    <row r="4247" spans="1:9" x14ac:dyDescent="0.25">
      <c r="A4247" t="s">
        <v>3804</v>
      </c>
      <c r="B4247" t="s">
        <v>69</v>
      </c>
      <c r="C4247" t="s">
        <v>3824</v>
      </c>
      <c r="E4247" t="s">
        <v>3824</v>
      </c>
      <c r="G4247">
        <v>1.522453703703704E-3</v>
      </c>
      <c r="H4247" t="b">
        <v>1</v>
      </c>
      <c r="I4247" t="e">
        <f>G4248&lt;HLOOKUP(B4248,Table7[#All],IF('Time Sheet'!H4248,3,2),FALSE)</f>
        <v>#N/A</v>
      </c>
    </row>
    <row r="4248" spans="1:9" x14ac:dyDescent="0.25">
      <c r="A4248" t="s">
        <v>3804</v>
      </c>
      <c r="B4248" t="s">
        <v>71</v>
      </c>
      <c r="C4248" t="s">
        <v>3825</v>
      </c>
      <c r="E4248" t="s">
        <v>3825</v>
      </c>
      <c r="G4248">
        <v>1.779398148148148E-3</v>
      </c>
      <c r="H4248" t="b">
        <v>1</v>
      </c>
      <c r="I4248" t="e">
        <f>G4249&lt;HLOOKUP(B4249,Table7[#All],IF('Time Sheet'!H4249,3,2),FALSE)</f>
        <v>#N/A</v>
      </c>
    </row>
    <row r="4249" spans="1:9" x14ac:dyDescent="0.25">
      <c r="A4249" t="s">
        <v>3804</v>
      </c>
      <c r="B4249" t="s">
        <v>73</v>
      </c>
      <c r="C4249" t="s">
        <v>3826</v>
      </c>
      <c r="E4249" t="s">
        <v>3826</v>
      </c>
      <c r="G4249">
        <v>3.5024305555555559E-3</v>
      </c>
      <c r="H4249" t="b">
        <v>1</v>
      </c>
      <c r="I4249" t="e">
        <f>G4250&lt;HLOOKUP(B4250,Table7[#All],IF('Time Sheet'!H4250,3,2),FALSE)</f>
        <v>#N/A</v>
      </c>
    </row>
    <row r="4250" spans="1:9" x14ac:dyDescent="0.25">
      <c r="A4250" t="s">
        <v>3804</v>
      </c>
      <c r="B4250" t="s">
        <v>75</v>
      </c>
      <c r="C4250" t="s">
        <v>3827</v>
      </c>
      <c r="E4250" t="s">
        <v>3827</v>
      </c>
      <c r="G4250">
        <v>4.5225694444444454E-3</v>
      </c>
      <c r="H4250" t="b">
        <v>1</v>
      </c>
      <c r="I4250" t="b">
        <f>G4251&lt;HLOOKUP(B4251,Table7[#All],IF('Time Sheet'!H4251,3,2),FALSE)</f>
        <v>0</v>
      </c>
    </row>
    <row r="4251" spans="1:9" x14ac:dyDescent="0.25">
      <c r="A4251" t="s">
        <v>3828</v>
      </c>
      <c r="B4251" t="s">
        <v>3</v>
      </c>
      <c r="C4251" t="s">
        <v>676</v>
      </c>
      <c r="E4251" t="s">
        <v>676</v>
      </c>
      <c r="G4251">
        <v>3.0416666666666672E-4</v>
      </c>
      <c r="H4251" t="b">
        <v>1</v>
      </c>
      <c r="I4251" t="e">
        <f>G4252&lt;HLOOKUP(B4252,Table7[#All],IF('Time Sheet'!H4252,3,2),FALSE)</f>
        <v>#N/A</v>
      </c>
    </row>
    <row r="4252" spans="1:9" x14ac:dyDescent="0.25">
      <c r="A4252" t="s">
        <v>3828</v>
      </c>
      <c r="B4252" t="s">
        <v>5</v>
      </c>
      <c r="C4252" t="s">
        <v>3829</v>
      </c>
      <c r="E4252" t="s">
        <v>3829</v>
      </c>
      <c r="G4252">
        <v>3.3622685185185188E-4</v>
      </c>
      <c r="H4252" t="b">
        <v>1</v>
      </c>
      <c r="I4252" t="b">
        <f>G4253&lt;HLOOKUP(B4253,Table7[#All],IF('Time Sheet'!H4253,3,2),FALSE)</f>
        <v>0</v>
      </c>
    </row>
    <row r="4253" spans="1:9" x14ac:dyDescent="0.25">
      <c r="A4253" t="s">
        <v>3828</v>
      </c>
      <c r="B4253" t="s">
        <v>7</v>
      </c>
      <c r="C4253" t="s">
        <v>3830</v>
      </c>
      <c r="E4253" t="s">
        <v>3830</v>
      </c>
      <c r="G4253">
        <v>6.3969907407407411E-4</v>
      </c>
      <c r="H4253" t="b">
        <v>1</v>
      </c>
      <c r="I4253" t="e">
        <f>G4254&lt;HLOOKUP(B4254,Table7[#All],IF('Time Sheet'!H4254,3,2),FALSE)</f>
        <v>#N/A</v>
      </c>
    </row>
    <row r="4254" spans="1:9" x14ac:dyDescent="0.25">
      <c r="A4254" t="s">
        <v>3828</v>
      </c>
      <c r="B4254" t="s">
        <v>9</v>
      </c>
      <c r="C4254" t="s">
        <v>3831</v>
      </c>
      <c r="E4254" t="s">
        <v>3831</v>
      </c>
      <c r="G4254">
        <v>7.1192129629629633E-4</v>
      </c>
      <c r="H4254" t="b">
        <v>1</v>
      </c>
      <c r="I4254" t="b">
        <f>G4255&lt;HLOOKUP(B4255,Table7[#All],IF('Time Sheet'!H4255,3,2),FALSE)</f>
        <v>0</v>
      </c>
    </row>
    <row r="4255" spans="1:9" x14ac:dyDescent="0.25">
      <c r="A4255" t="s">
        <v>3828</v>
      </c>
      <c r="B4255" t="s">
        <v>11</v>
      </c>
      <c r="C4255" t="s">
        <v>3832</v>
      </c>
      <c r="E4255" t="s">
        <v>3832</v>
      </c>
      <c r="G4255">
        <v>1.4123842592592591E-3</v>
      </c>
      <c r="H4255" t="b">
        <v>1</v>
      </c>
      <c r="I4255" t="e">
        <f>G4256&lt;HLOOKUP(B4256,Table7[#All],IF('Time Sheet'!H4256,3,2),FALSE)</f>
        <v>#N/A</v>
      </c>
    </row>
    <row r="4256" spans="1:9" x14ac:dyDescent="0.25">
      <c r="A4256" t="s">
        <v>3828</v>
      </c>
      <c r="B4256" t="s">
        <v>13</v>
      </c>
      <c r="C4256" t="s">
        <v>699</v>
      </c>
      <c r="E4256" t="s">
        <v>699</v>
      </c>
      <c r="G4256">
        <v>1.561805555555555E-3</v>
      </c>
      <c r="H4256" t="b">
        <v>1</v>
      </c>
      <c r="I4256" t="e">
        <f>G4257&lt;HLOOKUP(B4257,Table7[#All],IF('Time Sheet'!H4257,3,2),FALSE)</f>
        <v>#N/A</v>
      </c>
    </row>
    <row r="4257" spans="1:9" x14ac:dyDescent="0.25">
      <c r="A4257" t="s">
        <v>3828</v>
      </c>
      <c r="B4257" t="s">
        <v>15</v>
      </c>
      <c r="C4257" t="s">
        <v>3833</v>
      </c>
      <c r="E4257" t="s">
        <v>3833</v>
      </c>
      <c r="G4257">
        <v>3.457060185185185E-3</v>
      </c>
      <c r="H4257" t="b">
        <v>1</v>
      </c>
      <c r="I4257" t="b">
        <f>G4258&lt;HLOOKUP(B4258,Table7[#All],IF('Time Sheet'!H4258,3,2),FALSE)</f>
        <v>0</v>
      </c>
    </row>
    <row r="4258" spans="1:9" x14ac:dyDescent="0.25">
      <c r="A4258" t="s">
        <v>3828</v>
      </c>
      <c r="B4258" t="s">
        <v>17</v>
      </c>
      <c r="C4258" t="s">
        <v>3834</v>
      </c>
      <c r="E4258" t="s">
        <v>3834</v>
      </c>
      <c r="G4258">
        <v>3.972685185185185E-3</v>
      </c>
      <c r="H4258" t="b">
        <v>1</v>
      </c>
      <c r="I4258" t="e">
        <f>G4259&lt;HLOOKUP(B4259,Table7[#All],IF('Time Sheet'!H4259,3,2),FALSE)</f>
        <v>#N/A</v>
      </c>
    </row>
    <row r="4259" spans="1:9" x14ac:dyDescent="0.25">
      <c r="A4259" t="s">
        <v>3828</v>
      </c>
      <c r="B4259" t="s">
        <v>27</v>
      </c>
      <c r="C4259" t="s">
        <v>3835</v>
      </c>
      <c r="E4259" t="s">
        <v>3835</v>
      </c>
      <c r="G4259">
        <v>4.0694444444444442E-4</v>
      </c>
      <c r="H4259" t="b">
        <v>1</v>
      </c>
      <c r="I4259" t="e">
        <f>G4260&lt;HLOOKUP(B4260,Table7[#All],IF('Time Sheet'!H4260,3,2),FALSE)</f>
        <v>#N/A</v>
      </c>
    </row>
    <row r="4260" spans="1:9" x14ac:dyDescent="0.25">
      <c r="A4260" t="s">
        <v>3828</v>
      </c>
      <c r="B4260" t="s">
        <v>29</v>
      </c>
      <c r="C4260" t="s">
        <v>2928</v>
      </c>
      <c r="E4260" t="s">
        <v>2928</v>
      </c>
      <c r="G4260">
        <v>4.3124999999999999E-4</v>
      </c>
      <c r="H4260" t="b">
        <v>1</v>
      </c>
      <c r="I4260" t="b">
        <f>G4261&lt;HLOOKUP(B4261,Table7[#All],IF('Time Sheet'!H4261,3,2),FALSE)</f>
        <v>0</v>
      </c>
    </row>
    <row r="4261" spans="1:9" x14ac:dyDescent="0.25">
      <c r="A4261" t="s">
        <v>3828</v>
      </c>
      <c r="B4261" t="s">
        <v>31</v>
      </c>
      <c r="C4261" t="s">
        <v>3836</v>
      </c>
      <c r="E4261" t="s">
        <v>3836</v>
      </c>
      <c r="G4261">
        <v>8.406249999999999E-4</v>
      </c>
      <c r="H4261" t="b">
        <v>1</v>
      </c>
      <c r="I4261" t="e">
        <f>G4262&lt;HLOOKUP(B4262,Table7[#All],IF('Time Sheet'!H4262,3,2),FALSE)</f>
        <v>#N/A</v>
      </c>
    </row>
    <row r="4262" spans="1:9" x14ac:dyDescent="0.25">
      <c r="A4262" t="s">
        <v>3828</v>
      </c>
      <c r="B4262" t="s">
        <v>33</v>
      </c>
      <c r="C4262" t="s">
        <v>2586</v>
      </c>
      <c r="E4262" t="s">
        <v>2586</v>
      </c>
      <c r="G4262">
        <v>8.8715277777777783E-4</v>
      </c>
      <c r="H4262" t="b">
        <v>1</v>
      </c>
      <c r="I4262" t="e">
        <f>G4263&lt;HLOOKUP(B4263,Table7[#All],IF('Time Sheet'!H4263,3,2),FALSE)</f>
        <v>#N/A</v>
      </c>
    </row>
    <row r="4263" spans="1:9" x14ac:dyDescent="0.25">
      <c r="A4263" t="s">
        <v>3828</v>
      </c>
      <c r="B4263" t="s">
        <v>37</v>
      </c>
      <c r="C4263" t="s">
        <v>3837</v>
      </c>
      <c r="E4263" t="s">
        <v>3837</v>
      </c>
      <c r="G4263">
        <v>2.1744212962962958E-3</v>
      </c>
      <c r="H4263" t="b">
        <v>1</v>
      </c>
      <c r="I4263" t="e">
        <f>G4264&lt;HLOOKUP(B4264,Table7[#All],IF('Time Sheet'!H4264,3,2),FALSE)</f>
        <v>#N/A</v>
      </c>
    </row>
    <row r="4264" spans="1:9" x14ac:dyDescent="0.25">
      <c r="A4264" t="s">
        <v>3828</v>
      </c>
      <c r="B4264" t="s">
        <v>41</v>
      </c>
      <c r="C4264" t="s">
        <v>2458</v>
      </c>
      <c r="E4264" t="s">
        <v>2458</v>
      </c>
      <c r="G4264">
        <v>3.6307870370370368E-4</v>
      </c>
      <c r="H4264" t="b">
        <v>1</v>
      </c>
      <c r="I4264" t="e">
        <f>G4265&lt;HLOOKUP(B4265,Table7[#All],IF('Time Sheet'!H4265,3,2),FALSE)</f>
        <v>#N/A</v>
      </c>
    </row>
    <row r="4265" spans="1:9" x14ac:dyDescent="0.25">
      <c r="A4265" t="s">
        <v>3828</v>
      </c>
      <c r="B4265" t="s">
        <v>43</v>
      </c>
      <c r="C4265" t="s">
        <v>3838</v>
      </c>
      <c r="E4265" t="s">
        <v>3838</v>
      </c>
      <c r="G4265">
        <v>4.0439814814814809E-4</v>
      </c>
      <c r="H4265" t="b">
        <v>1</v>
      </c>
      <c r="I4265" t="b">
        <f>G4266&lt;HLOOKUP(B4266,Table7[#All],IF('Time Sheet'!H4266,3,2),FALSE)</f>
        <v>0</v>
      </c>
    </row>
    <row r="4266" spans="1:9" x14ac:dyDescent="0.25">
      <c r="A4266" t="s">
        <v>3828</v>
      </c>
      <c r="B4266" t="s">
        <v>45</v>
      </c>
      <c r="C4266" t="s">
        <v>1515</v>
      </c>
      <c r="E4266" t="s">
        <v>1515</v>
      </c>
      <c r="G4266">
        <v>7.7395833333333342E-4</v>
      </c>
      <c r="H4266" t="b">
        <v>1</v>
      </c>
      <c r="I4266" t="e">
        <f>G4267&lt;HLOOKUP(B4267,Table7[#All],IF('Time Sheet'!H4267,3,2),FALSE)</f>
        <v>#N/A</v>
      </c>
    </row>
    <row r="4267" spans="1:9" x14ac:dyDescent="0.25">
      <c r="A4267" t="s">
        <v>3828</v>
      </c>
      <c r="B4267" t="s">
        <v>47</v>
      </c>
      <c r="C4267" t="s">
        <v>3839</v>
      </c>
      <c r="E4267" t="s">
        <v>3839</v>
      </c>
      <c r="G4267">
        <v>8.6331018518518527E-4</v>
      </c>
      <c r="H4267" t="b">
        <v>1</v>
      </c>
      <c r="I4267" t="e">
        <f>G4268&lt;HLOOKUP(B4268,Table7[#All],IF('Time Sheet'!H4268,3,2),FALSE)</f>
        <v>#N/A</v>
      </c>
    </row>
    <row r="4268" spans="1:9" x14ac:dyDescent="0.25">
      <c r="A4268" t="s">
        <v>3828</v>
      </c>
      <c r="B4268" t="s">
        <v>49</v>
      </c>
      <c r="C4268" t="s">
        <v>3840</v>
      </c>
      <c r="E4268" t="s">
        <v>3840</v>
      </c>
      <c r="G4268">
        <v>1.6665509259259259E-3</v>
      </c>
      <c r="H4268" t="b">
        <v>1</v>
      </c>
      <c r="I4268" t="e">
        <f>G4269&lt;HLOOKUP(B4269,Table7[#All],IF('Time Sheet'!H4269,3,2),FALSE)</f>
        <v>#N/A</v>
      </c>
    </row>
    <row r="4269" spans="1:9" x14ac:dyDescent="0.25">
      <c r="A4269" t="s">
        <v>3828</v>
      </c>
      <c r="B4269" t="s">
        <v>51</v>
      </c>
      <c r="C4269" t="s">
        <v>3841</v>
      </c>
      <c r="E4269" t="s">
        <v>3841</v>
      </c>
      <c r="G4269">
        <v>1.8934027777777779E-3</v>
      </c>
      <c r="H4269" t="b">
        <v>1</v>
      </c>
      <c r="I4269" t="e">
        <f>G4270&lt;HLOOKUP(B4270,Table7[#All],IF('Time Sheet'!H4270,3,2),FALSE)</f>
        <v>#N/A</v>
      </c>
    </row>
    <row r="4270" spans="1:9" x14ac:dyDescent="0.25">
      <c r="A4270" t="s">
        <v>3828</v>
      </c>
      <c r="B4270" t="s">
        <v>55</v>
      </c>
      <c r="C4270" t="s">
        <v>1372</v>
      </c>
      <c r="E4270" t="s">
        <v>1372</v>
      </c>
      <c r="G4270">
        <v>3.295138888888889E-4</v>
      </c>
      <c r="H4270" t="b">
        <v>1</v>
      </c>
      <c r="I4270" t="e">
        <f>G4271&lt;HLOOKUP(B4271,Table7[#All],IF('Time Sheet'!H4271,3,2),FALSE)</f>
        <v>#N/A</v>
      </c>
    </row>
    <row r="4271" spans="1:9" x14ac:dyDescent="0.25">
      <c r="A4271" t="s">
        <v>3828</v>
      </c>
      <c r="B4271" t="s">
        <v>57</v>
      </c>
      <c r="C4271" t="s">
        <v>3842</v>
      </c>
      <c r="E4271" t="s">
        <v>3842</v>
      </c>
      <c r="G4271">
        <v>3.7418981481481477E-4</v>
      </c>
      <c r="H4271" t="b">
        <v>1</v>
      </c>
      <c r="I4271" t="b">
        <f>G4272&lt;HLOOKUP(B4272,Table7[#All],IF('Time Sheet'!H4272,3,2),FALSE)</f>
        <v>0</v>
      </c>
    </row>
    <row r="4272" spans="1:9" x14ac:dyDescent="0.25">
      <c r="A4272" t="s">
        <v>3828</v>
      </c>
      <c r="B4272" t="s">
        <v>59</v>
      </c>
      <c r="C4272" t="s">
        <v>1204</v>
      </c>
      <c r="E4272" t="s">
        <v>1204</v>
      </c>
      <c r="G4272">
        <v>7.0590277777777784E-4</v>
      </c>
      <c r="H4272" t="b">
        <v>1</v>
      </c>
      <c r="I4272" t="e">
        <f>G4273&lt;HLOOKUP(B4273,Table7[#All],IF('Time Sheet'!H4273,3,2),FALSE)</f>
        <v>#N/A</v>
      </c>
    </row>
    <row r="4273" spans="1:9" x14ac:dyDescent="0.25">
      <c r="A4273" t="s">
        <v>3828</v>
      </c>
      <c r="B4273" t="s">
        <v>61</v>
      </c>
      <c r="C4273" t="s">
        <v>3843</v>
      </c>
      <c r="E4273" t="s">
        <v>3843</v>
      </c>
      <c r="G4273">
        <v>8.0995370370370379E-4</v>
      </c>
      <c r="H4273" t="b">
        <v>1</v>
      </c>
      <c r="I4273" t="e">
        <f>G4274&lt;HLOOKUP(B4274,Table7[#All],IF('Time Sheet'!H4274,3,2),FALSE)</f>
        <v>#N/A</v>
      </c>
    </row>
    <row r="4274" spans="1:9" x14ac:dyDescent="0.25">
      <c r="A4274" t="s">
        <v>3828</v>
      </c>
      <c r="B4274" t="s">
        <v>65</v>
      </c>
      <c r="C4274" t="s">
        <v>3844</v>
      </c>
      <c r="E4274" t="s">
        <v>3844</v>
      </c>
      <c r="G4274">
        <v>2.1415509259259261E-3</v>
      </c>
      <c r="H4274" t="b">
        <v>1</v>
      </c>
      <c r="I4274" t="e">
        <f>G4275&lt;HLOOKUP(B4275,Table7[#All],IF('Time Sheet'!H4275,3,2),FALSE)</f>
        <v>#N/A</v>
      </c>
    </row>
    <row r="4275" spans="1:9" x14ac:dyDescent="0.25">
      <c r="A4275" t="s">
        <v>3828</v>
      </c>
      <c r="B4275" t="s">
        <v>67</v>
      </c>
      <c r="C4275" t="s">
        <v>3036</v>
      </c>
      <c r="E4275" t="s">
        <v>3036</v>
      </c>
      <c r="G4275">
        <v>7.413194444444444E-4</v>
      </c>
      <c r="H4275" t="b">
        <v>1</v>
      </c>
      <c r="I4275" t="b">
        <f>G4276&lt;HLOOKUP(B4276,Table7[#All],IF('Time Sheet'!H4276,3,2),FALSE)</f>
        <v>0</v>
      </c>
    </row>
    <row r="4276" spans="1:9" x14ac:dyDescent="0.25">
      <c r="A4276" t="s">
        <v>3828</v>
      </c>
      <c r="B4276" t="s">
        <v>69</v>
      </c>
      <c r="C4276" t="s">
        <v>3845</v>
      </c>
      <c r="E4276" t="s">
        <v>3845</v>
      </c>
      <c r="G4276">
        <v>1.628587962962963E-3</v>
      </c>
      <c r="H4276" t="b">
        <v>1</v>
      </c>
      <c r="I4276" t="e">
        <f>G4277&lt;HLOOKUP(B4277,Table7[#All],IF('Time Sheet'!H4277,3,2),FALSE)</f>
        <v>#N/A</v>
      </c>
    </row>
    <row r="4277" spans="1:9" x14ac:dyDescent="0.25">
      <c r="A4277" t="s">
        <v>3828</v>
      </c>
      <c r="B4277" t="s">
        <v>71</v>
      </c>
      <c r="C4277" t="s">
        <v>3846</v>
      </c>
      <c r="E4277" t="s">
        <v>3846</v>
      </c>
      <c r="G4277">
        <v>1.756712962962963E-3</v>
      </c>
      <c r="H4277" t="b">
        <v>1</v>
      </c>
      <c r="I4277" t="e">
        <f>G4278&lt;HLOOKUP(B4278,Table7[#All],IF('Time Sheet'!H4278,3,2),FALSE)</f>
        <v>#N/A</v>
      </c>
    </row>
    <row r="4278" spans="1:9" x14ac:dyDescent="0.25">
      <c r="A4278" t="s">
        <v>3828</v>
      </c>
      <c r="B4278" t="s">
        <v>73</v>
      </c>
      <c r="C4278" t="s">
        <v>3847</v>
      </c>
      <c r="E4278" t="s">
        <v>3847</v>
      </c>
      <c r="G4278">
        <v>3.3951388888888889E-3</v>
      </c>
      <c r="H4278" t="b">
        <v>1</v>
      </c>
      <c r="I4278" t="e">
        <f>G4279&lt;HLOOKUP(B4279,Table7[#All],IF('Time Sheet'!H4279,3,2),FALSE)</f>
        <v>#N/A</v>
      </c>
    </row>
    <row r="4279" spans="1:9" x14ac:dyDescent="0.25">
      <c r="A4279" t="s">
        <v>3828</v>
      </c>
      <c r="B4279" t="s">
        <v>75</v>
      </c>
      <c r="C4279" t="s">
        <v>3848</v>
      </c>
      <c r="E4279" t="s">
        <v>3848</v>
      </c>
      <c r="G4279">
        <v>4.2738425925925921E-3</v>
      </c>
      <c r="H4279" t="b">
        <v>1</v>
      </c>
      <c r="I4279" t="b">
        <f>G4280&lt;HLOOKUP(B4280,Table7[#All],IF('Time Sheet'!H4280,3,2),FALSE)</f>
        <v>0</v>
      </c>
    </row>
    <row r="4280" spans="1:9" x14ac:dyDescent="0.25">
      <c r="A4280" t="s">
        <v>3849</v>
      </c>
      <c r="B4280" t="s">
        <v>3</v>
      </c>
      <c r="C4280" t="s">
        <v>1846</v>
      </c>
      <c r="E4280" t="s">
        <v>1846</v>
      </c>
      <c r="G4280">
        <v>2.704861111111111E-4</v>
      </c>
      <c r="H4280" t="b">
        <v>1</v>
      </c>
      <c r="I4280" t="e">
        <f>G4281&lt;HLOOKUP(B4281,Table7[#All],IF('Time Sheet'!H4281,3,2),FALSE)</f>
        <v>#N/A</v>
      </c>
    </row>
    <row r="4281" spans="1:9" x14ac:dyDescent="0.25">
      <c r="A4281" t="s">
        <v>3849</v>
      </c>
      <c r="B4281" t="s">
        <v>5</v>
      </c>
      <c r="C4281" t="s">
        <v>521</v>
      </c>
      <c r="E4281" t="s">
        <v>521</v>
      </c>
      <c r="G4281">
        <v>3.0937500000000003E-4</v>
      </c>
      <c r="H4281" t="b">
        <v>1</v>
      </c>
      <c r="I4281" t="b">
        <f>G4282&lt;HLOOKUP(B4282,Table7[#All],IF('Time Sheet'!H4282,3,2),FALSE)</f>
        <v>0</v>
      </c>
    </row>
    <row r="4282" spans="1:9" x14ac:dyDescent="0.25">
      <c r="A4282" t="s">
        <v>3849</v>
      </c>
      <c r="B4282" t="s">
        <v>7</v>
      </c>
      <c r="C4282" t="s">
        <v>3850</v>
      </c>
      <c r="E4282" t="s">
        <v>3850</v>
      </c>
      <c r="G4282">
        <v>6.1585648148148144E-4</v>
      </c>
      <c r="H4282" t="b">
        <v>1</v>
      </c>
      <c r="I4282" t="e">
        <f>G4283&lt;HLOOKUP(B4283,Table7[#All],IF('Time Sheet'!H4283,3,2),FALSE)</f>
        <v>#N/A</v>
      </c>
    </row>
    <row r="4283" spans="1:9" x14ac:dyDescent="0.25">
      <c r="A4283" t="s">
        <v>3849</v>
      </c>
      <c r="B4283" t="s">
        <v>9</v>
      </c>
      <c r="C4283" t="s">
        <v>3851</v>
      </c>
      <c r="E4283" t="s">
        <v>3851</v>
      </c>
      <c r="G4283">
        <v>7.3275462962962964E-4</v>
      </c>
      <c r="H4283" t="b">
        <v>1</v>
      </c>
      <c r="I4283" t="b">
        <f>G4284&lt;HLOOKUP(B4284,Table7[#All],IF('Time Sheet'!H4284,3,2),FALSE)</f>
        <v>0</v>
      </c>
    </row>
    <row r="4284" spans="1:9" x14ac:dyDescent="0.25">
      <c r="A4284" t="s">
        <v>3849</v>
      </c>
      <c r="B4284" t="s">
        <v>11</v>
      </c>
      <c r="C4284" t="s">
        <v>3852</v>
      </c>
      <c r="E4284" t="s">
        <v>3852</v>
      </c>
      <c r="G4284">
        <v>1.5273148148148149E-3</v>
      </c>
      <c r="H4284" t="b">
        <v>1</v>
      </c>
      <c r="I4284" t="e">
        <f>G4285&lt;HLOOKUP(B4285,Table7[#All],IF('Time Sheet'!H4285,3,2),FALSE)</f>
        <v>#N/A</v>
      </c>
    </row>
    <row r="4285" spans="1:9" x14ac:dyDescent="0.25">
      <c r="A4285" t="s">
        <v>3849</v>
      </c>
      <c r="B4285" t="s">
        <v>13</v>
      </c>
      <c r="C4285" t="s">
        <v>3853</v>
      </c>
      <c r="E4285" t="s">
        <v>3853</v>
      </c>
      <c r="G4285">
        <v>1.8638888888888891E-3</v>
      </c>
      <c r="H4285" t="b">
        <v>1</v>
      </c>
      <c r="I4285" t="b">
        <f>G4286&lt;HLOOKUP(B4286,Table7[#All],IF('Time Sheet'!H4286,3,2),FALSE)</f>
        <v>0</v>
      </c>
    </row>
    <row r="4286" spans="1:9" x14ac:dyDescent="0.25">
      <c r="A4286" t="s">
        <v>3849</v>
      </c>
      <c r="B4286" t="s">
        <v>17</v>
      </c>
      <c r="C4286" t="s">
        <v>3854</v>
      </c>
      <c r="E4286" t="s">
        <v>3854</v>
      </c>
      <c r="G4286">
        <v>4.808564814814815E-3</v>
      </c>
      <c r="H4286" t="b">
        <v>1</v>
      </c>
      <c r="I4286" t="e">
        <f>G4287&lt;HLOOKUP(B4287,Table7[#All],IF('Time Sheet'!H4287,3,2),FALSE)</f>
        <v>#N/A</v>
      </c>
    </row>
    <row r="4287" spans="1:9" x14ac:dyDescent="0.25">
      <c r="A4287" t="s">
        <v>3849</v>
      </c>
      <c r="B4287" t="s">
        <v>27</v>
      </c>
      <c r="C4287" t="s">
        <v>3829</v>
      </c>
      <c r="E4287" t="s">
        <v>3829</v>
      </c>
      <c r="G4287">
        <v>3.3622685185185188E-4</v>
      </c>
      <c r="H4287" t="b">
        <v>1</v>
      </c>
      <c r="I4287" t="e">
        <f>G4288&lt;HLOOKUP(B4288,Table7[#All],IF('Time Sheet'!H4288,3,2),FALSE)</f>
        <v>#N/A</v>
      </c>
    </row>
    <row r="4288" spans="1:9" x14ac:dyDescent="0.25">
      <c r="A4288" t="s">
        <v>3849</v>
      </c>
      <c r="B4288" t="s">
        <v>29</v>
      </c>
      <c r="C4288" t="s">
        <v>3855</v>
      </c>
      <c r="E4288" t="s">
        <v>3855</v>
      </c>
      <c r="G4288">
        <v>3.7442129629629631E-4</v>
      </c>
      <c r="H4288" t="b">
        <v>1</v>
      </c>
      <c r="I4288" t="b">
        <f>G4289&lt;HLOOKUP(B4289,Table7[#All],IF('Time Sheet'!H4289,3,2),FALSE)</f>
        <v>0</v>
      </c>
    </row>
    <row r="4289" spans="1:9" x14ac:dyDescent="0.25">
      <c r="A4289" t="s">
        <v>3849</v>
      </c>
      <c r="B4289" t="s">
        <v>31</v>
      </c>
      <c r="C4289" t="s">
        <v>3856</v>
      </c>
      <c r="E4289" t="s">
        <v>3856</v>
      </c>
      <c r="G4289">
        <v>6.9097222222222227E-4</v>
      </c>
      <c r="H4289" t="b">
        <v>1</v>
      </c>
      <c r="I4289" t="e">
        <f>G4290&lt;HLOOKUP(B4290,Table7[#All],IF('Time Sheet'!H4290,3,2),FALSE)</f>
        <v>#N/A</v>
      </c>
    </row>
    <row r="4290" spans="1:9" x14ac:dyDescent="0.25">
      <c r="A4290" t="s">
        <v>3849</v>
      </c>
      <c r="B4290" t="s">
        <v>33</v>
      </c>
      <c r="C4290" t="s">
        <v>1436</v>
      </c>
      <c r="E4290" t="s">
        <v>1436</v>
      </c>
      <c r="G4290">
        <v>8.2280092592592593E-4</v>
      </c>
      <c r="H4290" t="b">
        <v>1</v>
      </c>
      <c r="I4290" t="e">
        <f>G4291&lt;HLOOKUP(B4291,Table7[#All],IF('Time Sheet'!H4291,3,2),FALSE)</f>
        <v>#N/A</v>
      </c>
    </row>
    <row r="4291" spans="1:9" x14ac:dyDescent="0.25">
      <c r="A4291" t="s">
        <v>3849</v>
      </c>
      <c r="B4291" t="s">
        <v>35</v>
      </c>
      <c r="C4291" t="s">
        <v>747</v>
      </c>
      <c r="E4291" t="s">
        <v>747</v>
      </c>
      <c r="G4291">
        <v>1.620601851851852E-3</v>
      </c>
      <c r="H4291" t="b">
        <v>1</v>
      </c>
      <c r="I4291" t="e">
        <f>G4292&lt;HLOOKUP(B4292,Table7[#All],IF('Time Sheet'!H4292,3,2),FALSE)</f>
        <v>#N/A</v>
      </c>
    </row>
    <row r="4292" spans="1:9" x14ac:dyDescent="0.25">
      <c r="A4292" t="s">
        <v>3849</v>
      </c>
      <c r="B4292" t="s">
        <v>37</v>
      </c>
      <c r="C4292" t="s">
        <v>3857</v>
      </c>
      <c r="E4292" t="s">
        <v>3857</v>
      </c>
      <c r="G4292">
        <v>2.0968750000000002E-3</v>
      </c>
      <c r="H4292" t="b">
        <v>1</v>
      </c>
      <c r="I4292" t="e">
        <f>G4293&lt;HLOOKUP(B4293,Table7[#All],IF('Time Sheet'!H4293,3,2),FALSE)</f>
        <v>#N/A</v>
      </c>
    </row>
    <row r="4293" spans="1:9" x14ac:dyDescent="0.25">
      <c r="A4293" t="s">
        <v>3849</v>
      </c>
      <c r="B4293" t="s">
        <v>41</v>
      </c>
      <c r="C4293" t="s">
        <v>3858</v>
      </c>
      <c r="E4293" t="s">
        <v>3858</v>
      </c>
      <c r="G4293">
        <v>3.7187500000000003E-4</v>
      </c>
      <c r="H4293" t="b">
        <v>1</v>
      </c>
      <c r="I4293" t="e">
        <f>G4294&lt;HLOOKUP(B4294,Table7[#All],IF('Time Sheet'!H4294,3,2),FALSE)</f>
        <v>#N/A</v>
      </c>
    </row>
    <row r="4294" spans="1:9" x14ac:dyDescent="0.25">
      <c r="A4294" t="s">
        <v>3849</v>
      </c>
      <c r="B4294" t="s">
        <v>43</v>
      </c>
      <c r="C4294" t="s">
        <v>3859</v>
      </c>
      <c r="E4294" t="s">
        <v>3859</v>
      </c>
      <c r="G4294">
        <v>4.1782407407407409E-4</v>
      </c>
      <c r="H4294" t="b">
        <v>1</v>
      </c>
      <c r="I4294" t="b">
        <f>G4295&lt;HLOOKUP(B4295,Table7[#All],IF('Time Sheet'!H4295,3,2),FALSE)</f>
        <v>0</v>
      </c>
    </row>
    <row r="4295" spans="1:9" x14ac:dyDescent="0.25">
      <c r="A4295" t="s">
        <v>3849</v>
      </c>
      <c r="B4295" t="s">
        <v>45</v>
      </c>
      <c r="C4295" t="s">
        <v>1696</v>
      </c>
      <c r="E4295" t="s">
        <v>1696</v>
      </c>
      <c r="G4295">
        <v>7.9826388888888883E-4</v>
      </c>
      <c r="H4295" t="b">
        <v>1</v>
      </c>
      <c r="I4295" t="e">
        <f>G4296&lt;HLOOKUP(B4296,Table7[#All],IF('Time Sheet'!H4296,3,2),FALSE)</f>
        <v>#N/A</v>
      </c>
    </row>
    <row r="4296" spans="1:9" x14ac:dyDescent="0.25">
      <c r="A4296" t="s">
        <v>3849</v>
      </c>
      <c r="B4296" t="s">
        <v>47</v>
      </c>
      <c r="C4296" t="s">
        <v>3860</v>
      </c>
      <c r="E4296" t="s">
        <v>3860</v>
      </c>
      <c r="G4296">
        <v>9.1979166666666663E-4</v>
      </c>
      <c r="H4296" t="b">
        <v>1</v>
      </c>
      <c r="I4296" t="e">
        <f>G4297&lt;HLOOKUP(B4297,Table7[#All],IF('Time Sheet'!H4297,3,2),FALSE)</f>
        <v>#N/A</v>
      </c>
    </row>
    <row r="4297" spans="1:9" x14ac:dyDescent="0.25">
      <c r="A4297" t="s">
        <v>3849</v>
      </c>
      <c r="B4297" t="s">
        <v>49</v>
      </c>
      <c r="C4297" t="s">
        <v>3861</v>
      </c>
      <c r="E4297" t="s">
        <v>3861</v>
      </c>
      <c r="G4297">
        <v>1.7726851851851851E-3</v>
      </c>
      <c r="H4297" t="b">
        <v>1</v>
      </c>
      <c r="I4297" t="e">
        <f>G4298&lt;HLOOKUP(B4298,Table7[#All],IF('Time Sheet'!H4298,3,2),FALSE)</f>
        <v>#N/A</v>
      </c>
    </row>
    <row r="4298" spans="1:9" x14ac:dyDescent="0.25">
      <c r="A4298" t="s">
        <v>3849</v>
      </c>
      <c r="B4298" t="s">
        <v>55</v>
      </c>
      <c r="C4298" t="s">
        <v>3862</v>
      </c>
      <c r="E4298" t="s">
        <v>3862</v>
      </c>
      <c r="G4298">
        <v>3.1458333333333327E-4</v>
      </c>
      <c r="H4298" t="b">
        <v>1</v>
      </c>
      <c r="I4298" t="e">
        <f>G4299&lt;HLOOKUP(B4299,Table7[#All],IF('Time Sheet'!H4299,3,2),FALSE)</f>
        <v>#N/A</v>
      </c>
    </row>
    <row r="4299" spans="1:9" x14ac:dyDescent="0.25">
      <c r="A4299" t="s">
        <v>3849</v>
      </c>
      <c r="B4299" t="s">
        <v>57</v>
      </c>
      <c r="C4299" t="s">
        <v>3863</v>
      </c>
      <c r="E4299" t="s">
        <v>3863</v>
      </c>
      <c r="G4299">
        <v>3.4745370370370372E-4</v>
      </c>
      <c r="H4299" t="b">
        <v>1</v>
      </c>
      <c r="I4299" t="b">
        <f>G4300&lt;HLOOKUP(B4300,Table7[#All],IF('Time Sheet'!H4300,3,2),FALSE)</f>
        <v>0</v>
      </c>
    </row>
    <row r="4300" spans="1:9" x14ac:dyDescent="0.25">
      <c r="A4300" t="s">
        <v>3849</v>
      </c>
      <c r="B4300" t="s">
        <v>59</v>
      </c>
      <c r="C4300" t="s">
        <v>3864</v>
      </c>
      <c r="E4300" t="s">
        <v>3864</v>
      </c>
      <c r="G4300">
        <v>6.9178240740740745E-4</v>
      </c>
      <c r="H4300" t="b">
        <v>1</v>
      </c>
      <c r="I4300" t="e">
        <f>G4301&lt;HLOOKUP(B4301,Table7[#All],IF('Time Sheet'!H4301,3,2),FALSE)</f>
        <v>#N/A</v>
      </c>
    </row>
    <row r="4301" spans="1:9" x14ac:dyDescent="0.25">
      <c r="A4301" t="s">
        <v>3849</v>
      </c>
      <c r="B4301" t="s">
        <v>61</v>
      </c>
      <c r="C4301" t="s">
        <v>3865</v>
      </c>
      <c r="E4301" t="s">
        <v>3865</v>
      </c>
      <c r="G4301">
        <v>8.045138888888889E-4</v>
      </c>
      <c r="H4301" t="b">
        <v>1</v>
      </c>
      <c r="I4301" t="e">
        <f>G4302&lt;HLOOKUP(B4302,Table7[#All],IF('Time Sheet'!H4302,3,2),FALSE)</f>
        <v>#N/A</v>
      </c>
    </row>
    <row r="4302" spans="1:9" x14ac:dyDescent="0.25">
      <c r="A4302" t="s">
        <v>3849</v>
      </c>
      <c r="B4302" t="s">
        <v>67</v>
      </c>
      <c r="C4302" t="s">
        <v>3866</v>
      </c>
      <c r="E4302" t="s">
        <v>3866</v>
      </c>
      <c r="G4302">
        <v>7.0879629629629634E-4</v>
      </c>
      <c r="H4302" t="b">
        <v>1</v>
      </c>
      <c r="I4302" t="b">
        <f>G4303&lt;HLOOKUP(B4303,Table7[#All],IF('Time Sheet'!H4303,3,2),FALSE)</f>
        <v>0</v>
      </c>
    </row>
    <row r="4303" spans="1:9" x14ac:dyDescent="0.25">
      <c r="A4303" t="s">
        <v>3849</v>
      </c>
      <c r="B4303" t="s">
        <v>69</v>
      </c>
      <c r="C4303" t="s">
        <v>3867</v>
      </c>
      <c r="E4303" t="s">
        <v>3867</v>
      </c>
      <c r="G4303">
        <v>1.587268518518518E-3</v>
      </c>
      <c r="H4303" t="b">
        <v>1</v>
      </c>
      <c r="I4303" t="e">
        <f>G4304&lt;HLOOKUP(B4304,Table7[#All],IF('Time Sheet'!H4304,3,2),FALSE)</f>
        <v>#N/A</v>
      </c>
    </row>
    <row r="4304" spans="1:9" x14ac:dyDescent="0.25">
      <c r="A4304" t="s">
        <v>3849</v>
      </c>
      <c r="B4304" t="s">
        <v>71</v>
      </c>
      <c r="C4304" t="s">
        <v>3868</v>
      </c>
      <c r="E4304" t="s">
        <v>3868</v>
      </c>
      <c r="G4304">
        <v>1.809953703703704E-3</v>
      </c>
      <c r="H4304" t="b">
        <v>1</v>
      </c>
      <c r="I4304" t="e">
        <f>G4305&lt;HLOOKUP(B4305,Table7[#All],IF('Time Sheet'!H4305,3,2),FALSE)</f>
        <v>#N/A</v>
      </c>
    </row>
    <row r="4305" spans="1:9" x14ac:dyDescent="0.25">
      <c r="A4305" t="s">
        <v>3849</v>
      </c>
      <c r="B4305" t="s">
        <v>73</v>
      </c>
      <c r="C4305" t="s">
        <v>3869</v>
      </c>
      <c r="E4305" t="s">
        <v>3869</v>
      </c>
      <c r="G4305">
        <v>3.582407407407407E-3</v>
      </c>
      <c r="H4305" t="b">
        <v>1</v>
      </c>
      <c r="I4305" t="b">
        <f>G4306&lt;HLOOKUP(B4306,Table7[#All],IF('Time Sheet'!H4306,3,2),FALSE)</f>
        <v>0</v>
      </c>
    </row>
    <row r="4306" spans="1:9" x14ac:dyDescent="0.25">
      <c r="A4306" t="s">
        <v>3870</v>
      </c>
      <c r="B4306" t="s">
        <v>3</v>
      </c>
      <c r="C4306" t="s">
        <v>2067</v>
      </c>
      <c r="E4306" t="s">
        <v>2067</v>
      </c>
      <c r="G4306">
        <v>2.8645833333333328E-4</v>
      </c>
      <c r="H4306" t="b">
        <v>1</v>
      </c>
      <c r="I4306" t="e">
        <f>G4307&lt;HLOOKUP(B4307,Table7[#All],IF('Time Sheet'!H4307,3,2),FALSE)</f>
        <v>#N/A</v>
      </c>
    </row>
    <row r="4307" spans="1:9" x14ac:dyDescent="0.25">
      <c r="A4307" t="s">
        <v>3870</v>
      </c>
      <c r="B4307" t="s">
        <v>5</v>
      </c>
      <c r="C4307" t="s">
        <v>1166</v>
      </c>
      <c r="E4307" t="s">
        <v>1166</v>
      </c>
      <c r="G4307">
        <v>3.2824074074074081E-4</v>
      </c>
      <c r="H4307" t="b">
        <v>1</v>
      </c>
      <c r="I4307" t="b">
        <f>G4308&lt;HLOOKUP(B4308,Table7[#All],IF('Time Sheet'!H4308,3,2),FALSE)</f>
        <v>0</v>
      </c>
    </row>
    <row r="4308" spans="1:9" x14ac:dyDescent="0.25">
      <c r="A4308" t="s">
        <v>3870</v>
      </c>
      <c r="B4308" t="s">
        <v>7</v>
      </c>
      <c r="C4308" t="s">
        <v>3609</v>
      </c>
      <c r="E4308" t="s">
        <v>3609</v>
      </c>
      <c r="G4308">
        <v>6.549768518518519E-4</v>
      </c>
      <c r="H4308" t="b">
        <v>1</v>
      </c>
      <c r="I4308" t="e">
        <f>G4309&lt;HLOOKUP(B4309,Table7[#All],IF('Time Sheet'!H4309,3,2),FALSE)</f>
        <v>#N/A</v>
      </c>
    </row>
    <row r="4309" spans="1:9" x14ac:dyDescent="0.25">
      <c r="A4309" t="s">
        <v>3870</v>
      </c>
      <c r="B4309" t="s">
        <v>9</v>
      </c>
      <c r="C4309" t="s">
        <v>528</v>
      </c>
      <c r="E4309" t="s">
        <v>528</v>
      </c>
      <c r="G4309">
        <v>7.0289351851851849E-4</v>
      </c>
      <c r="H4309" t="b">
        <v>1</v>
      </c>
      <c r="I4309" t="b">
        <f>G4310&lt;HLOOKUP(B4310,Table7[#All],IF('Time Sheet'!H4310,3,2),FALSE)</f>
        <v>0</v>
      </c>
    </row>
    <row r="4310" spans="1:9" x14ac:dyDescent="0.25">
      <c r="A4310" t="s">
        <v>3870</v>
      </c>
      <c r="B4310" t="s">
        <v>11</v>
      </c>
      <c r="C4310" t="s">
        <v>36</v>
      </c>
      <c r="E4310" t="s">
        <v>36</v>
      </c>
      <c r="G4310">
        <v>1.4947916666666671E-3</v>
      </c>
      <c r="H4310" t="b">
        <v>1</v>
      </c>
      <c r="I4310" t="e">
        <f>G4311&lt;HLOOKUP(B4311,Table7[#All],IF('Time Sheet'!H4311,3,2),FALSE)</f>
        <v>#N/A</v>
      </c>
    </row>
    <row r="4311" spans="1:9" x14ac:dyDescent="0.25">
      <c r="A4311" t="s">
        <v>3870</v>
      </c>
      <c r="B4311" t="s">
        <v>13</v>
      </c>
      <c r="C4311" t="s">
        <v>2700</v>
      </c>
      <c r="E4311" t="s">
        <v>2700</v>
      </c>
      <c r="G4311">
        <v>1.6457175925925929E-3</v>
      </c>
      <c r="H4311" t="b">
        <v>1</v>
      </c>
      <c r="I4311" t="e">
        <f>G4312&lt;HLOOKUP(B4312,Table7[#All],IF('Time Sheet'!H4312,3,2),FALSE)</f>
        <v>#N/A</v>
      </c>
    </row>
    <row r="4312" spans="1:9" x14ac:dyDescent="0.25">
      <c r="A4312" t="s">
        <v>3870</v>
      </c>
      <c r="B4312" t="s">
        <v>15</v>
      </c>
      <c r="C4312" t="s">
        <v>3871</v>
      </c>
      <c r="E4312" t="s">
        <v>3871</v>
      </c>
      <c r="G4312">
        <v>3.5041666666666671E-3</v>
      </c>
      <c r="H4312" t="b">
        <v>1</v>
      </c>
      <c r="I4312" t="b">
        <f>G4313&lt;HLOOKUP(B4313,Table7[#All],IF('Time Sheet'!H4313,3,2),FALSE)</f>
        <v>0</v>
      </c>
    </row>
    <row r="4313" spans="1:9" x14ac:dyDescent="0.25">
      <c r="A4313" t="s">
        <v>3870</v>
      </c>
      <c r="B4313" t="s">
        <v>17</v>
      </c>
      <c r="C4313" t="s">
        <v>3872</v>
      </c>
      <c r="E4313" t="s">
        <v>3872</v>
      </c>
      <c r="G4313">
        <v>4.0329861111111113E-3</v>
      </c>
      <c r="H4313" t="b">
        <v>1</v>
      </c>
      <c r="I4313" t="e">
        <f>G4314&lt;HLOOKUP(B4314,Table7[#All],IF('Time Sheet'!H4314,3,2),FALSE)</f>
        <v>#N/A</v>
      </c>
    </row>
    <row r="4314" spans="1:9" x14ac:dyDescent="0.25">
      <c r="A4314" t="s">
        <v>3870</v>
      </c>
      <c r="B4314" t="s">
        <v>126</v>
      </c>
      <c r="C4314" t="s">
        <v>3873</v>
      </c>
      <c r="E4314" t="s">
        <v>3873</v>
      </c>
      <c r="G4314">
        <v>2.3715277777777781E-4</v>
      </c>
      <c r="H4314" t="b">
        <v>1</v>
      </c>
      <c r="I4314" t="e">
        <f>G4315&lt;HLOOKUP(B4315,Table7[#All],IF('Time Sheet'!H4315,3,2),FALSE)</f>
        <v>#N/A</v>
      </c>
    </row>
    <row r="4315" spans="1:9" x14ac:dyDescent="0.25">
      <c r="A4315" t="s">
        <v>3870</v>
      </c>
      <c r="B4315" t="s">
        <v>27</v>
      </c>
      <c r="C4315" t="s">
        <v>3874</v>
      </c>
      <c r="E4315" t="s">
        <v>3874</v>
      </c>
      <c r="G4315">
        <v>3.6377314814814822E-4</v>
      </c>
      <c r="H4315" t="b">
        <v>1</v>
      </c>
      <c r="I4315" t="e">
        <f>G4316&lt;HLOOKUP(B4316,Table7[#All],IF('Time Sheet'!H4316,3,2),FALSE)</f>
        <v>#N/A</v>
      </c>
    </row>
    <row r="4316" spans="1:9" x14ac:dyDescent="0.25">
      <c r="A4316" t="s">
        <v>3870</v>
      </c>
      <c r="B4316" t="s">
        <v>29</v>
      </c>
      <c r="C4316" t="s">
        <v>3875</v>
      </c>
      <c r="E4316" t="s">
        <v>3875</v>
      </c>
      <c r="G4316">
        <v>4.1238425925925931E-4</v>
      </c>
      <c r="H4316" t="b">
        <v>1</v>
      </c>
      <c r="I4316" t="b">
        <f>G4317&lt;HLOOKUP(B4317,Table7[#All],IF('Time Sheet'!H4317,3,2),FALSE)</f>
        <v>0</v>
      </c>
    </row>
    <row r="4317" spans="1:9" x14ac:dyDescent="0.25">
      <c r="A4317" t="s">
        <v>3870</v>
      </c>
      <c r="B4317" t="s">
        <v>31</v>
      </c>
      <c r="C4317" t="s">
        <v>3876</v>
      </c>
      <c r="E4317" t="s">
        <v>3876</v>
      </c>
      <c r="G4317">
        <v>7.5289351851851852E-4</v>
      </c>
      <c r="H4317" t="b">
        <v>1</v>
      </c>
      <c r="I4317" t="e">
        <f>G4318&lt;HLOOKUP(B4318,Table7[#All],IF('Time Sheet'!H4318,3,2),FALSE)</f>
        <v>#N/A</v>
      </c>
    </row>
    <row r="4318" spans="1:9" x14ac:dyDescent="0.25">
      <c r="A4318" t="s">
        <v>3870</v>
      </c>
      <c r="B4318" t="s">
        <v>33</v>
      </c>
      <c r="C4318" t="s">
        <v>3877</v>
      </c>
      <c r="E4318" t="s">
        <v>3877</v>
      </c>
      <c r="G4318">
        <v>8.4050925925925927E-4</v>
      </c>
      <c r="H4318" t="b">
        <v>1</v>
      </c>
      <c r="I4318" t="e">
        <f>G4319&lt;HLOOKUP(B4319,Table7[#All],IF('Time Sheet'!H4319,3,2),FALSE)</f>
        <v>#N/A</v>
      </c>
    </row>
    <row r="4319" spans="1:9" x14ac:dyDescent="0.25">
      <c r="A4319" t="s">
        <v>3870</v>
      </c>
      <c r="B4319" t="s">
        <v>35</v>
      </c>
      <c r="C4319" t="s">
        <v>3878</v>
      </c>
      <c r="E4319" t="s">
        <v>3878</v>
      </c>
      <c r="G4319">
        <v>1.833217592592592E-3</v>
      </c>
      <c r="H4319" t="b">
        <v>1</v>
      </c>
      <c r="I4319" t="e">
        <f>G4320&lt;HLOOKUP(B4320,Table7[#All],IF('Time Sheet'!H4320,3,2),FALSE)</f>
        <v>#N/A</v>
      </c>
    </row>
    <row r="4320" spans="1:9" x14ac:dyDescent="0.25">
      <c r="A4320" t="s">
        <v>3870</v>
      </c>
      <c r="B4320" t="s">
        <v>37</v>
      </c>
      <c r="C4320" t="s">
        <v>3879</v>
      </c>
      <c r="E4320" t="s">
        <v>3879</v>
      </c>
      <c r="G4320">
        <v>1.834027777777778E-3</v>
      </c>
      <c r="H4320" t="b">
        <v>1</v>
      </c>
      <c r="I4320" t="e">
        <f>G4321&lt;HLOOKUP(B4321,Table7[#All],IF('Time Sheet'!H4321,3,2),FALSE)</f>
        <v>#N/A</v>
      </c>
    </row>
    <row r="4321" spans="1:9" x14ac:dyDescent="0.25">
      <c r="A4321" t="s">
        <v>3870</v>
      </c>
      <c r="B4321" t="s">
        <v>41</v>
      </c>
      <c r="C4321" t="s">
        <v>3880</v>
      </c>
      <c r="E4321" t="s">
        <v>3880</v>
      </c>
      <c r="G4321">
        <v>3.960648148148148E-4</v>
      </c>
      <c r="H4321" t="b">
        <v>1</v>
      </c>
      <c r="I4321" t="e">
        <f>G4322&lt;HLOOKUP(B4322,Table7[#All],IF('Time Sheet'!H4322,3,2),FALSE)</f>
        <v>#N/A</v>
      </c>
    </row>
    <row r="4322" spans="1:9" x14ac:dyDescent="0.25">
      <c r="A4322" t="s">
        <v>3870</v>
      </c>
      <c r="B4322" t="s">
        <v>43</v>
      </c>
      <c r="C4322" t="s">
        <v>3881</v>
      </c>
      <c r="E4322" t="s">
        <v>3881</v>
      </c>
      <c r="G4322">
        <v>4.3900462962962958E-4</v>
      </c>
      <c r="H4322" t="b">
        <v>1</v>
      </c>
      <c r="I4322" t="b">
        <f>G4323&lt;HLOOKUP(B4323,Table7[#All],IF('Time Sheet'!H4323,3,2),FALSE)</f>
        <v>0</v>
      </c>
    </row>
    <row r="4323" spans="1:9" x14ac:dyDescent="0.25">
      <c r="A4323" t="s">
        <v>3870</v>
      </c>
      <c r="B4323" t="s">
        <v>45</v>
      </c>
      <c r="C4323" t="s">
        <v>3882</v>
      </c>
      <c r="E4323" t="s">
        <v>3882</v>
      </c>
      <c r="G4323">
        <v>8.4328703703703703E-4</v>
      </c>
      <c r="H4323" t="b">
        <v>1</v>
      </c>
      <c r="I4323" t="e">
        <f>G4324&lt;HLOOKUP(B4324,Table7[#All],IF('Time Sheet'!H4324,3,2),FALSE)</f>
        <v>#N/A</v>
      </c>
    </row>
    <row r="4324" spans="1:9" x14ac:dyDescent="0.25">
      <c r="A4324" t="s">
        <v>3870</v>
      </c>
      <c r="B4324" t="s">
        <v>47</v>
      </c>
      <c r="C4324" t="s">
        <v>3883</v>
      </c>
      <c r="E4324" t="s">
        <v>3883</v>
      </c>
      <c r="G4324">
        <v>9.3865740740740737E-4</v>
      </c>
      <c r="H4324" t="b">
        <v>1</v>
      </c>
      <c r="I4324" t="e">
        <f>G4325&lt;HLOOKUP(B4325,Table7[#All],IF('Time Sheet'!H4325,3,2),FALSE)</f>
        <v>#N/A</v>
      </c>
    </row>
    <row r="4325" spans="1:9" x14ac:dyDescent="0.25">
      <c r="A4325" t="s">
        <v>3870</v>
      </c>
      <c r="B4325" t="s">
        <v>49</v>
      </c>
      <c r="C4325" t="s">
        <v>3884</v>
      </c>
      <c r="E4325" t="s">
        <v>3884</v>
      </c>
      <c r="G4325">
        <v>1.8518518518518519E-3</v>
      </c>
      <c r="H4325" t="b">
        <v>1</v>
      </c>
      <c r="I4325" t="e">
        <f>G4326&lt;HLOOKUP(B4326,Table7[#All],IF('Time Sheet'!H4326,3,2),FALSE)</f>
        <v>#N/A</v>
      </c>
    </row>
    <row r="4326" spans="1:9" x14ac:dyDescent="0.25">
      <c r="A4326" t="s">
        <v>3870</v>
      </c>
      <c r="B4326" t="s">
        <v>51</v>
      </c>
      <c r="C4326" t="s">
        <v>3885</v>
      </c>
      <c r="E4326" t="s">
        <v>3885</v>
      </c>
      <c r="G4326">
        <v>2.054282407407407E-3</v>
      </c>
      <c r="H4326" t="b">
        <v>1</v>
      </c>
      <c r="I4326" t="e">
        <f>G4327&lt;HLOOKUP(B4327,Table7[#All],IF('Time Sheet'!H4327,3,2),FALSE)</f>
        <v>#N/A</v>
      </c>
    </row>
    <row r="4327" spans="1:9" x14ac:dyDescent="0.25">
      <c r="A4327" t="s">
        <v>3870</v>
      </c>
      <c r="B4327" t="s">
        <v>55</v>
      </c>
      <c r="C4327" t="s">
        <v>3527</v>
      </c>
      <c r="E4327" t="s">
        <v>3527</v>
      </c>
      <c r="G4327">
        <v>3.5196759259259258E-4</v>
      </c>
      <c r="H4327" t="b">
        <v>1</v>
      </c>
      <c r="I4327" t="e">
        <f>G4328&lt;HLOOKUP(B4328,Table7[#All],IF('Time Sheet'!H4328,3,2),FALSE)</f>
        <v>#N/A</v>
      </c>
    </row>
    <row r="4328" spans="1:9" x14ac:dyDescent="0.25">
      <c r="A4328" t="s">
        <v>3870</v>
      </c>
      <c r="B4328" t="s">
        <v>57</v>
      </c>
      <c r="C4328" t="s">
        <v>3886</v>
      </c>
      <c r="E4328" t="s">
        <v>3886</v>
      </c>
      <c r="G4328">
        <v>3.5868055555555561E-4</v>
      </c>
      <c r="H4328" t="b">
        <v>1</v>
      </c>
      <c r="I4328" t="b">
        <f>G4329&lt;HLOOKUP(B4329,Table7[#All],IF('Time Sheet'!H4329,3,2),FALSE)</f>
        <v>0</v>
      </c>
    </row>
    <row r="4329" spans="1:9" x14ac:dyDescent="0.25">
      <c r="A4329" t="s">
        <v>3870</v>
      </c>
      <c r="B4329" t="s">
        <v>59</v>
      </c>
      <c r="C4329" t="s">
        <v>1956</v>
      </c>
      <c r="E4329" t="s">
        <v>1956</v>
      </c>
      <c r="G4329">
        <v>7.6435185185185189E-4</v>
      </c>
      <c r="H4329" t="b">
        <v>1</v>
      </c>
      <c r="I4329" t="e">
        <f>G4330&lt;HLOOKUP(B4330,Table7[#All],IF('Time Sheet'!H4330,3,2),FALSE)</f>
        <v>#N/A</v>
      </c>
    </row>
    <row r="4330" spans="1:9" x14ac:dyDescent="0.25">
      <c r="A4330" t="s">
        <v>3870</v>
      </c>
      <c r="B4330" t="s">
        <v>61</v>
      </c>
      <c r="C4330" t="s">
        <v>3887</v>
      </c>
      <c r="E4330" t="s">
        <v>3887</v>
      </c>
      <c r="G4330">
        <v>8.1041666666666664E-4</v>
      </c>
      <c r="H4330" t="b">
        <v>1</v>
      </c>
      <c r="I4330" t="e">
        <f>G4331&lt;HLOOKUP(B4331,Table7[#All],IF('Time Sheet'!H4331,3,2),FALSE)</f>
        <v>#N/A</v>
      </c>
    </row>
    <row r="4331" spans="1:9" x14ac:dyDescent="0.25">
      <c r="A4331" t="s">
        <v>3870</v>
      </c>
      <c r="B4331" t="s">
        <v>63</v>
      </c>
      <c r="C4331" t="s">
        <v>3888</v>
      </c>
      <c r="E4331" t="s">
        <v>3888</v>
      </c>
      <c r="G4331">
        <v>1.818634259259259E-3</v>
      </c>
      <c r="H4331" t="b">
        <v>1</v>
      </c>
      <c r="I4331" t="e">
        <f>G4332&lt;HLOOKUP(B4332,Table7[#All],IF('Time Sheet'!H4332,3,2),FALSE)</f>
        <v>#N/A</v>
      </c>
    </row>
    <row r="4332" spans="1:9" x14ac:dyDescent="0.25">
      <c r="A4332" t="s">
        <v>3870</v>
      </c>
      <c r="B4332" t="s">
        <v>65</v>
      </c>
      <c r="C4332" t="s">
        <v>3889</v>
      </c>
      <c r="E4332" t="s">
        <v>3889</v>
      </c>
      <c r="G4332">
        <v>1.810648148148148E-3</v>
      </c>
      <c r="H4332" t="b">
        <v>1</v>
      </c>
      <c r="I4332" t="e">
        <f>G4333&lt;HLOOKUP(B4333,Table7[#All],IF('Time Sheet'!H4333,3,2),FALSE)</f>
        <v>#N/A</v>
      </c>
    </row>
    <row r="4333" spans="1:9" x14ac:dyDescent="0.25">
      <c r="A4333" t="s">
        <v>3870</v>
      </c>
      <c r="B4333" t="s">
        <v>67</v>
      </c>
      <c r="C4333" t="s">
        <v>3890</v>
      </c>
      <c r="E4333" t="s">
        <v>3890</v>
      </c>
      <c r="G4333">
        <v>8.5324074074074067E-4</v>
      </c>
      <c r="H4333" t="b">
        <v>1</v>
      </c>
      <c r="I4333" t="b">
        <f>G4334&lt;HLOOKUP(B4334,Table7[#All],IF('Time Sheet'!H4334,3,2),FALSE)</f>
        <v>0</v>
      </c>
    </row>
    <row r="4334" spans="1:9" x14ac:dyDescent="0.25">
      <c r="A4334" t="s">
        <v>3870</v>
      </c>
      <c r="B4334" t="s">
        <v>69</v>
      </c>
      <c r="C4334" t="s">
        <v>3891</v>
      </c>
      <c r="E4334" t="s">
        <v>3891</v>
      </c>
      <c r="G4334">
        <v>1.668634259259259E-3</v>
      </c>
      <c r="H4334" t="b">
        <v>1</v>
      </c>
      <c r="I4334" t="e">
        <f>G4335&lt;HLOOKUP(B4335,Table7[#All],IF('Time Sheet'!H4335,3,2),FALSE)</f>
        <v>#N/A</v>
      </c>
    </row>
    <row r="4335" spans="1:9" x14ac:dyDescent="0.25">
      <c r="A4335" t="s">
        <v>3870</v>
      </c>
      <c r="B4335" t="s">
        <v>71</v>
      </c>
      <c r="C4335" t="s">
        <v>3892</v>
      </c>
      <c r="E4335" t="s">
        <v>3892</v>
      </c>
      <c r="G4335">
        <v>1.7305555555555559E-3</v>
      </c>
      <c r="H4335" t="b">
        <v>1</v>
      </c>
      <c r="I4335" t="e">
        <f>G4336&lt;HLOOKUP(B4336,Table7[#All],IF('Time Sheet'!H4336,3,2),FALSE)</f>
        <v>#N/A</v>
      </c>
    </row>
    <row r="4336" spans="1:9" x14ac:dyDescent="0.25">
      <c r="A4336" t="s">
        <v>3870</v>
      </c>
      <c r="B4336" t="s">
        <v>73</v>
      </c>
      <c r="C4336" t="s">
        <v>3893</v>
      </c>
      <c r="E4336" t="s">
        <v>3893</v>
      </c>
      <c r="G4336">
        <v>3.501388888888889E-3</v>
      </c>
      <c r="H4336" t="b">
        <v>1</v>
      </c>
      <c r="I4336" t="e">
        <f>G4337&lt;HLOOKUP(B4337,Table7[#All],IF('Time Sheet'!H4337,3,2),FALSE)</f>
        <v>#N/A</v>
      </c>
    </row>
    <row r="4337" spans="1:9" x14ac:dyDescent="0.25">
      <c r="A4337" t="s">
        <v>3870</v>
      </c>
      <c r="B4337" t="s">
        <v>75</v>
      </c>
      <c r="C4337" t="s">
        <v>3894</v>
      </c>
      <c r="E4337" t="s">
        <v>3894</v>
      </c>
      <c r="G4337">
        <v>3.8989583333333328E-3</v>
      </c>
      <c r="H4337" t="b">
        <v>1</v>
      </c>
      <c r="I4337" t="e">
        <f>G4338&lt;HLOOKUP(B4338,Table7[#All],IF('Time Sheet'!H4338,3,2),FALSE)</f>
        <v>#N/A</v>
      </c>
    </row>
    <row r="4338" spans="1:9" x14ac:dyDescent="0.25">
      <c r="A4338" t="s">
        <v>3895</v>
      </c>
      <c r="B4338" t="s">
        <v>1</v>
      </c>
      <c r="C4338" t="s">
        <v>674</v>
      </c>
      <c r="E4338" t="s">
        <v>674</v>
      </c>
      <c r="G4338">
        <v>2.2384259259259259E-4</v>
      </c>
      <c r="H4338" t="b">
        <v>1</v>
      </c>
      <c r="I4338" t="b">
        <f>G4339&lt;HLOOKUP(B4339,Table7[#All],IF('Time Sheet'!H4339,3,2),FALSE)</f>
        <v>0</v>
      </c>
    </row>
    <row r="4339" spans="1:9" x14ac:dyDescent="0.25">
      <c r="A4339" t="s">
        <v>3895</v>
      </c>
      <c r="B4339" t="s">
        <v>3</v>
      </c>
      <c r="C4339" t="s">
        <v>534</v>
      </c>
      <c r="E4339" t="s">
        <v>534</v>
      </c>
      <c r="G4339">
        <v>3.049768518518518E-4</v>
      </c>
      <c r="H4339" t="b">
        <v>1</v>
      </c>
      <c r="I4339" t="e">
        <f>G4340&lt;HLOOKUP(B4340,Table7[#All],IF('Time Sheet'!H4340,3,2),FALSE)</f>
        <v>#N/A</v>
      </c>
    </row>
    <row r="4340" spans="1:9" x14ac:dyDescent="0.25">
      <c r="A4340" t="s">
        <v>3895</v>
      </c>
      <c r="B4340" t="s">
        <v>5</v>
      </c>
      <c r="C4340" t="s">
        <v>3145</v>
      </c>
      <c r="E4340" t="s">
        <v>3145</v>
      </c>
      <c r="G4340">
        <v>3.3425925925925919E-4</v>
      </c>
      <c r="H4340" t="b">
        <v>1</v>
      </c>
      <c r="I4340" t="b">
        <f>G4341&lt;HLOOKUP(B4341,Table7[#All],IF('Time Sheet'!H4341,3,2),FALSE)</f>
        <v>0</v>
      </c>
    </row>
    <row r="4341" spans="1:9" x14ac:dyDescent="0.25">
      <c r="A4341" t="s">
        <v>3895</v>
      </c>
      <c r="B4341" t="s">
        <v>7</v>
      </c>
      <c r="C4341" t="s">
        <v>934</v>
      </c>
      <c r="E4341" t="s">
        <v>934</v>
      </c>
      <c r="G4341">
        <v>6.653935185185185E-4</v>
      </c>
      <c r="H4341" t="b">
        <v>1</v>
      </c>
      <c r="I4341" t="e">
        <f>G4342&lt;HLOOKUP(B4342,Table7[#All],IF('Time Sheet'!H4342,3,2),FALSE)</f>
        <v>#N/A</v>
      </c>
    </row>
    <row r="4342" spans="1:9" x14ac:dyDescent="0.25">
      <c r="A4342" t="s">
        <v>3895</v>
      </c>
      <c r="B4342" t="s">
        <v>9</v>
      </c>
      <c r="C4342" t="s">
        <v>918</v>
      </c>
      <c r="E4342" t="s">
        <v>918</v>
      </c>
      <c r="G4342">
        <v>7.4791666666666669E-4</v>
      </c>
      <c r="H4342" t="b">
        <v>1</v>
      </c>
      <c r="I4342" t="b">
        <f>G4343&lt;HLOOKUP(B4343,Table7[#All],IF('Time Sheet'!H4343,3,2),FALSE)</f>
        <v>0</v>
      </c>
    </row>
    <row r="4343" spans="1:9" x14ac:dyDescent="0.25">
      <c r="A4343" t="s">
        <v>3895</v>
      </c>
      <c r="B4343" t="s">
        <v>11</v>
      </c>
      <c r="C4343" t="s">
        <v>3431</v>
      </c>
      <c r="E4343" t="s">
        <v>3431</v>
      </c>
      <c r="G4343">
        <v>1.438541666666667E-3</v>
      </c>
      <c r="H4343" t="b">
        <v>1</v>
      </c>
      <c r="I4343" t="e">
        <f>G4344&lt;HLOOKUP(B4344,Table7[#All],IF('Time Sheet'!H4344,3,2),FALSE)</f>
        <v>#N/A</v>
      </c>
    </row>
    <row r="4344" spans="1:9" x14ac:dyDescent="0.25">
      <c r="A4344" t="s">
        <v>3895</v>
      </c>
      <c r="B4344" t="s">
        <v>13</v>
      </c>
      <c r="C4344" t="s">
        <v>3896</v>
      </c>
      <c r="E4344" t="s">
        <v>3896</v>
      </c>
      <c r="G4344">
        <v>1.612037037037037E-3</v>
      </c>
      <c r="H4344" t="b">
        <v>1</v>
      </c>
      <c r="I4344" t="e">
        <f>G4345&lt;HLOOKUP(B4345,Table7[#All],IF('Time Sheet'!H4345,3,2),FALSE)</f>
        <v>#N/A</v>
      </c>
    </row>
    <row r="4345" spans="1:9" x14ac:dyDescent="0.25">
      <c r="A4345" t="s">
        <v>3895</v>
      </c>
      <c r="B4345" t="s">
        <v>15</v>
      </c>
      <c r="C4345" t="s">
        <v>3897</v>
      </c>
      <c r="E4345" t="s">
        <v>3897</v>
      </c>
      <c r="G4345">
        <v>3.374537037037037E-3</v>
      </c>
      <c r="H4345" t="b">
        <v>1</v>
      </c>
      <c r="I4345" t="b">
        <f>G4346&lt;HLOOKUP(B4346,Table7[#All],IF('Time Sheet'!H4346,3,2),FALSE)</f>
        <v>0</v>
      </c>
    </row>
    <row r="4346" spans="1:9" x14ac:dyDescent="0.25">
      <c r="A4346" t="s">
        <v>3895</v>
      </c>
      <c r="B4346" t="s">
        <v>17</v>
      </c>
      <c r="C4346" t="s">
        <v>3898</v>
      </c>
      <c r="E4346" t="s">
        <v>3898</v>
      </c>
      <c r="G4346">
        <v>3.8366898148148149E-3</v>
      </c>
      <c r="H4346" t="b">
        <v>1</v>
      </c>
      <c r="I4346" t="e">
        <f>G4347&lt;HLOOKUP(B4347,Table7[#All],IF('Time Sheet'!H4347,3,2),FALSE)</f>
        <v>#N/A</v>
      </c>
    </row>
    <row r="4347" spans="1:9" x14ac:dyDescent="0.25">
      <c r="A4347" t="s">
        <v>3895</v>
      </c>
      <c r="B4347" t="s">
        <v>19</v>
      </c>
      <c r="C4347" t="s">
        <v>3899</v>
      </c>
      <c r="E4347" t="s">
        <v>3899</v>
      </c>
      <c r="G4347">
        <v>7.3023148148148144E-3</v>
      </c>
      <c r="H4347" t="b">
        <v>1</v>
      </c>
      <c r="I4347" t="e">
        <f>G4348&lt;HLOOKUP(B4348,Table7[#All],IF('Time Sheet'!H4348,3,2),FALSE)</f>
        <v>#N/A</v>
      </c>
    </row>
    <row r="4348" spans="1:9" x14ac:dyDescent="0.25">
      <c r="A4348" t="s">
        <v>3895</v>
      </c>
      <c r="B4348" t="s">
        <v>21</v>
      </c>
      <c r="C4348" t="s">
        <v>3900</v>
      </c>
      <c r="E4348" t="s">
        <v>3900</v>
      </c>
      <c r="G4348">
        <v>8.5223379629629642E-3</v>
      </c>
      <c r="H4348" t="b">
        <v>1</v>
      </c>
      <c r="I4348" t="e">
        <f>G4349&lt;HLOOKUP(B4349,Table7[#All],IF('Time Sheet'!H4349,3,2),FALSE)</f>
        <v>#N/A</v>
      </c>
    </row>
    <row r="4349" spans="1:9" x14ac:dyDescent="0.25">
      <c r="A4349" t="s">
        <v>3895</v>
      </c>
      <c r="B4349" t="s">
        <v>126</v>
      </c>
      <c r="C4349" t="s">
        <v>3901</v>
      </c>
      <c r="E4349" t="s">
        <v>3901</v>
      </c>
      <c r="G4349">
        <v>2.7361111111111108E-4</v>
      </c>
      <c r="H4349" t="b">
        <v>1</v>
      </c>
      <c r="I4349" t="e">
        <f>G4350&lt;HLOOKUP(B4350,Table7[#All],IF('Time Sheet'!H4350,3,2),FALSE)</f>
        <v>#N/A</v>
      </c>
    </row>
    <row r="4350" spans="1:9" x14ac:dyDescent="0.25">
      <c r="A4350" t="s">
        <v>3895</v>
      </c>
      <c r="B4350" t="s">
        <v>27</v>
      </c>
      <c r="C4350" t="s">
        <v>2750</v>
      </c>
      <c r="E4350" t="s">
        <v>2750</v>
      </c>
      <c r="G4350">
        <v>3.6851851851851851E-4</v>
      </c>
      <c r="H4350" t="b">
        <v>1</v>
      </c>
      <c r="I4350" t="e">
        <f>G4351&lt;HLOOKUP(B4351,Table7[#All],IF('Time Sheet'!H4351,3,2),FALSE)</f>
        <v>#N/A</v>
      </c>
    </row>
    <row r="4351" spans="1:9" x14ac:dyDescent="0.25">
      <c r="A4351" t="s">
        <v>3895</v>
      </c>
      <c r="B4351" t="s">
        <v>29</v>
      </c>
      <c r="C4351" t="s">
        <v>3902</v>
      </c>
      <c r="E4351" t="s">
        <v>3902</v>
      </c>
      <c r="G4351">
        <v>3.9918981481481478E-4</v>
      </c>
      <c r="H4351" t="b">
        <v>1</v>
      </c>
      <c r="I4351" t="b">
        <f>G4352&lt;HLOOKUP(B4352,Table7[#All],IF('Time Sheet'!H4352,3,2),FALSE)</f>
        <v>0</v>
      </c>
    </row>
    <row r="4352" spans="1:9" x14ac:dyDescent="0.25">
      <c r="A4352" t="s">
        <v>3895</v>
      </c>
      <c r="B4352" t="s">
        <v>31</v>
      </c>
      <c r="C4352" t="s">
        <v>3903</v>
      </c>
      <c r="E4352" t="s">
        <v>3903</v>
      </c>
      <c r="G4352">
        <v>7.4594907407407411E-4</v>
      </c>
      <c r="H4352" t="b">
        <v>1</v>
      </c>
      <c r="I4352" t="e">
        <f>G4353&lt;HLOOKUP(B4353,Table7[#All],IF('Time Sheet'!H4353,3,2),FALSE)</f>
        <v>#N/A</v>
      </c>
    </row>
    <row r="4353" spans="1:9" x14ac:dyDescent="0.25">
      <c r="A4353" t="s">
        <v>3895</v>
      </c>
      <c r="B4353" t="s">
        <v>33</v>
      </c>
      <c r="C4353" t="s">
        <v>1368</v>
      </c>
      <c r="E4353" t="s">
        <v>1368</v>
      </c>
      <c r="G4353">
        <v>8.2986111111111119E-4</v>
      </c>
      <c r="H4353" t="b">
        <v>1</v>
      </c>
      <c r="I4353" t="e">
        <f>G4354&lt;HLOOKUP(B4354,Table7[#All],IF('Time Sheet'!H4354,3,2),FALSE)</f>
        <v>#N/A</v>
      </c>
    </row>
    <row r="4354" spans="1:9" x14ac:dyDescent="0.25">
      <c r="A4354" t="s">
        <v>3895</v>
      </c>
      <c r="B4354" t="s">
        <v>35</v>
      </c>
      <c r="C4354" t="s">
        <v>3904</v>
      </c>
      <c r="E4354" t="s">
        <v>3904</v>
      </c>
      <c r="G4354">
        <v>1.6359953703703699E-3</v>
      </c>
      <c r="H4354" t="b">
        <v>1</v>
      </c>
      <c r="I4354" t="e">
        <f>G4355&lt;HLOOKUP(B4355,Table7[#All],IF('Time Sheet'!H4355,3,2),FALSE)</f>
        <v>#N/A</v>
      </c>
    </row>
    <row r="4355" spans="1:9" x14ac:dyDescent="0.25">
      <c r="A4355" t="s">
        <v>3895</v>
      </c>
      <c r="B4355" t="s">
        <v>37</v>
      </c>
      <c r="C4355" t="s">
        <v>3905</v>
      </c>
      <c r="E4355" t="s">
        <v>3905</v>
      </c>
      <c r="G4355">
        <v>1.784722222222222E-3</v>
      </c>
      <c r="H4355" t="b">
        <v>1</v>
      </c>
      <c r="I4355" t="e">
        <f>G4356&lt;HLOOKUP(B4356,Table7[#All],IF('Time Sheet'!H4356,3,2),FALSE)</f>
        <v>#N/A</v>
      </c>
    </row>
    <row r="4356" spans="1:9" x14ac:dyDescent="0.25">
      <c r="A4356" t="s">
        <v>3895</v>
      </c>
      <c r="B4356" t="s">
        <v>39</v>
      </c>
      <c r="C4356" t="s">
        <v>169</v>
      </c>
      <c r="E4356" t="s">
        <v>169</v>
      </c>
      <c r="G4356">
        <v>2.9907407407407411E-4</v>
      </c>
      <c r="H4356" t="b">
        <v>1</v>
      </c>
      <c r="I4356" t="e">
        <f>G4357&lt;HLOOKUP(B4357,Table7[#All],IF('Time Sheet'!H4357,3,2),FALSE)</f>
        <v>#N/A</v>
      </c>
    </row>
    <row r="4357" spans="1:9" x14ac:dyDescent="0.25">
      <c r="A4357" t="s">
        <v>3895</v>
      </c>
      <c r="B4357" t="s">
        <v>41</v>
      </c>
      <c r="C4357" t="s">
        <v>3906</v>
      </c>
      <c r="E4357" t="s">
        <v>3906</v>
      </c>
      <c r="G4357">
        <v>3.9386574074074069E-4</v>
      </c>
      <c r="H4357" t="b">
        <v>1</v>
      </c>
      <c r="I4357" t="e">
        <f>G4358&lt;HLOOKUP(B4358,Table7[#All],IF('Time Sheet'!H4358,3,2),FALSE)</f>
        <v>#N/A</v>
      </c>
    </row>
    <row r="4358" spans="1:9" x14ac:dyDescent="0.25">
      <c r="A4358" t="s">
        <v>3895</v>
      </c>
      <c r="B4358" t="s">
        <v>43</v>
      </c>
      <c r="C4358" t="s">
        <v>3907</v>
      </c>
      <c r="E4358" t="s">
        <v>3907</v>
      </c>
      <c r="G4358">
        <v>4.4178240740740739E-4</v>
      </c>
      <c r="H4358" t="b">
        <v>1</v>
      </c>
      <c r="I4358" t="b">
        <f>G4359&lt;HLOOKUP(B4359,Table7[#All],IF('Time Sheet'!H4359,3,2),FALSE)</f>
        <v>0</v>
      </c>
    </row>
    <row r="4359" spans="1:9" x14ac:dyDescent="0.25">
      <c r="A4359" t="s">
        <v>3895</v>
      </c>
      <c r="B4359" t="s">
        <v>45</v>
      </c>
      <c r="C4359" t="s">
        <v>2170</v>
      </c>
      <c r="E4359" t="s">
        <v>2170</v>
      </c>
      <c r="G4359">
        <v>8.3564814814814819E-4</v>
      </c>
      <c r="H4359" t="b">
        <v>1</v>
      </c>
      <c r="I4359" t="e">
        <f>G4360&lt;HLOOKUP(B4360,Table7[#All],IF('Time Sheet'!H4360,3,2),FALSE)</f>
        <v>#N/A</v>
      </c>
    </row>
    <row r="4360" spans="1:9" x14ac:dyDescent="0.25">
      <c r="A4360" t="s">
        <v>3895</v>
      </c>
      <c r="B4360" t="s">
        <v>47</v>
      </c>
      <c r="C4360" t="s">
        <v>3908</v>
      </c>
      <c r="E4360" t="s">
        <v>3908</v>
      </c>
      <c r="G4360">
        <v>9.3136574074074074E-4</v>
      </c>
      <c r="H4360" t="b">
        <v>1</v>
      </c>
      <c r="I4360" t="e">
        <f>G4361&lt;HLOOKUP(B4361,Table7[#All],IF('Time Sheet'!H4361,3,2),FALSE)</f>
        <v>#N/A</v>
      </c>
    </row>
    <row r="4361" spans="1:9" x14ac:dyDescent="0.25">
      <c r="A4361" t="s">
        <v>3895</v>
      </c>
      <c r="B4361" t="s">
        <v>49</v>
      </c>
      <c r="C4361" t="s">
        <v>3909</v>
      </c>
      <c r="E4361" t="s">
        <v>3909</v>
      </c>
      <c r="G4361">
        <v>1.760763888888889E-3</v>
      </c>
      <c r="H4361" t="b">
        <v>1</v>
      </c>
      <c r="I4361" t="e">
        <f>G4362&lt;HLOOKUP(B4362,Table7[#All],IF('Time Sheet'!H4362,3,2),FALSE)</f>
        <v>#N/A</v>
      </c>
    </row>
    <row r="4362" spans="1:9" x14ac:dyDescent="0.25">
      <c r="A4362" t="s">
        <v>3895</v>
      </c>
      <c r="B4362" t="s">
        <v>51</v>
      </c>
      <c r="C4362" t="s">
        <v>3910</v>
      </c>
      <c r="E4362" t="s">
        <v>3910</v>
      </c>
      <c r="G4362">
        <v>1.9987268518518518E-3</v>
      </c>
      <c r="H4362" t="b">
        <v>1</v>
      </c>
      <c r="I4362" t="e">
        <f>G4363&lt;HLOOKUP(B4363,Table7[#All],IF('Time Sheet'!H4363,3,2),FALSE)</f>
        <v>#N/A</v>
      </c>
    </row>
    <row r="4363" spans="1:9" x14ac:dyDescent="0.25">
      <c r="A4363" t="s">
        <v>3895</v>
      </c>
      <c r="B4363" t="s">
        <v>53</v>
      </c>
      <c r="C4363" t="s">
        <v>3911</v>
      </c>
      <c r="E4363" t="s">
        <v>3911</v>
      </c>
      <c r="G4363">
        <v>3.832175925925926E-4</v>
      </c>
      <c r="H4363" t="b">
        <v>1</v>
      </c>
      <c r="I4363" t="e">
        <f>G4364&lt;HLOOKUP(B4364,Table7[#All],IF('Time Sheet'!H4364,3,2),FALSE)</f>
        <v>#N/A</v>
      </c>
    </row>
    <row r="4364" spans="1:9" x14ac:dyDescent="0.25">
      <c r="A4364" t="s">
        <v>3895</v>
      </c>
      <c r="B4364" t="s">
        <v>55</v>
      </c>
      <c r="C4364" t="s">
        <v>3691</v>
      </c>
      <c r="E4364" t="s">
        <v>3691</v>
      </c>
      <c r="G4364">
        <v>3.6597222222222218E-4</v>
      </c>
      <c r="H4364" t="b">
        <v>1</v>
      </c>
      <c r="I4364" t="e">
        <f>G4365&lt;HLOOKUP(B4365,Table7[#All],IF('Time Sheet'!H4365,3,2),FALSE)</f>
        <v>#N/A</v>
      </c>
    </row>
    <row r="4365" spans="1:9" x14ac:dyDescent="0.25">
      <c r="A4365" t="s">
        <v>3895</v>
      </c>
      <c r="B4365" t="s">
        <v>57</v>
      </c>
      <c r="C4365" t="s">
        <v>1966</v>
      </c>
      <c r="E4365" t="s">
        <v>1966</v>
      </c>
      <c r="G4365">
        <v>3.6319444444444442E-4</v>
      </c>
      <c r="H4365" t="b">
        <v>1</v>
      </c>
      <c r="I4365" t="b">
        <f>G4366&lt;HLOOKUP(B4366,Table7[#All],IF('Time Sheet'!H4366,3,2),FALSE)</f>
        <v>0</v>
      </c>
    </row>
    <row r="4366" spans="1:9" x14ac:dyDescent="0.25">
      <c r="A4366" t="s">
        <v>3895</v>
      </c>
      <c r="B4366" t="s">
        <v>59</v>
      </c>
      <c r="C4366" t="s">
        <v>3912</v>
      </c>
      <c r="E4366" t="s">
        <v>3912</v>
      </c>
      <c r="G4366">
        <v>7.9236111111111109E-4</v>
      </c>
      <c r="H4366" t="b">
        <v>1</v>
      </c>
      <c r="I4366" t="e">
        <f>G4367&lt;HLOOKUP(B4367,Table7[#All],IF('Time Sheet'!H4367,3,2),FALSE)</f>
        <v>#N/A</v>
      </c>
    </row>
    <row r="4367" spans="1:9" x14ac:dyDescent="0.25">
      <c r="A4367" t="s">
        <v>3895</v>
      </c>
      <c r="B4367" t="s">
        <v>61</v>
      </c>
      <c r="C4367" t="s">
        <v>3913</v>
      </c>
      <c r="E4367" t="s">
        <v>3913</v>
      </c>
      <c r="G4367">
        <v>7.799768518518519E-4</v>
      </c>
      <c r="H4367" t="b">
        <v>1</v>
      </c>
      <c r="I4367" t="e">
        <f>G4368&lt;HLOOKUP(B4368,Table7[#All],IF('Time Sheet'!H4368,3,2),FALSE)</f>
        <v>#N/A</v>
      </c>
    </row>
    <row r="4368" spans="1:9" x14ac:dyDescent="0.25">
      <c r="A4368" t="s">
        <v>3895</v>
      </c>
      <c r="B4368" t="s">
        <v>63</v>
      </c>
      <c r="C4368" t="s">
        <v>3914</v>
      </c>
      <c r="E4368" t="s">
        <v>3914</v>
      </c>
      <c r="G4368">
        <v>1.7714120370370371E-3</v>
      </c>
      <c r="H4368" t="b">
        <v>1</v>
      </c>
      <c r="I4368" t="e">
        <f>G4369&lt;HLOOKUP(B4369,Table7[#All],IF('Time Sheet'!H4369,3,2),FALSE)</f>
        <v>#N/A</v>
      </c>
    </row>
    <row r="4369" spans="1:9" x14ac:dyDescent="0.25">
      <c r="A4369" t="s">
        <v>3895</v>
      </c>
      <c r="B4369" t="s">
        <v>65</v>
      </c>
      <c r="C4369" t="s">
        <v>3915</v>
      </c>
      <c r="E4369" t="s">
        <v>3915</v>
      </c>
      <c r="G4369">
        <v>1.7627314814814821E-3</v>
      </c>
      <c r="H4369" t="b">
        <v>1</v>
      </c>
      <c r="I4369" t="e">
        <f>G4370&lt;HLOOKUP(B4370,Table7[#All],IF('Time Sheet'!H4370,3,2),FALSE)</f>
        <v>#N/A</v>
      </c>
    </row>
    <row r="4370" spans="1:9" x14ac:dyDescent="0.25">
      <c r="A4370" t="s">
        <v>3895</v>
      </c>
      <c r="B4370" t="s">
        <v>67</v>
      </c>
      <c r="C4370" t="s">
        <v>2326</v>
      </c>
      <c r="E4370" t="s">
        <v>2326</v>
      </c>
      <c r="G4370">
        <v>7.7800925925925921E-4</v>
      </c>
      <c r="H4370" t="b">
        <v>1</v>
      </c>
      <c r="I4370" t="b">
        <f>G4371&lt;HLOOKUP(B4371,Table7[#All],IF('Time Sheet'!H4371,3,2),FALSE)</f>
        <v>0</v>
      </c>
    </row>
    <row r="4371" spans="1:9" x14ac:dyDescent="0.25">
      <c r="A4371" t="s">
        <v>3895</v>
      </c>
      <c r="B4371" t="s">
        <v>69</v>
      </c>
      <c r="C4371" t="s">
        <v>3916</v>
      </c>
      <c r="E4371" t="s">
        <v>3916</v>
      </c>
      <c r="G4371">
        <v>1.5909722222222219E-3</v>
      </c>
      <c r="H4371" t="b">
        <v>1</v>
      </c>
      <c r="I4371" t="e">
        <f>G4372&lt;HLOOKUP(B4372,Table7[#All],IF('Time Sheet'!H4372,3,2),FALSE)</f>
        <v>#N/A</v>
      </c>
    </row>
    <row r="4372" spans="1:9" x14ac:dyDescent="0.25">
      <c r="A4372" t="s">
        <v>3895</v>
      </c>
      <c r="B4372" t="s">
        <v>71</v>
      </c>
      <c r="C4372" t="s">
        <v>3917</v>
      </c>
      <c r="E4372" t="s">
        <v>3917</v>
      </c>
      <c r="G4372">
        <v>1.736689814814815E-3</v>
      </c>
      <c r="H4372" t="b">
        <v>1</v>
      </c>
      <c r="I4372" t="e">
        <f>G4373&lt;HLOOKUP(B4373,Table7[#All],IF('Time Sheet'!H4373,3,2),FALSE)</f>
        <v>#N/A</v>
      </c>
    </row>
    <row r="4373" spans="1:9" x14ac:dyDescent="0.25">
      <c r="A4373" t="s">
        <v>3895</v>
      </c>
      <c r="B4373" t="s">
        <v>73</v>
      </c>
      <c r="C4373" t="s">
        <v>3219</v>
      </c>
      <c r="E4373" t="s">
        <v>3219</v>
      </c>
      <c r="G4373">
        <v>3.3562499999999999E-3</v>
      </c>
      <c r="H4373" t="b">
        <v>1</v>
      </c>
      <c r="I4373" t="e">
        <f>G4374&lt;HLOOKUP(B4374,Table7[#All],IF('Time Sheet'!H4374,3,2),FALSE)</f>
        <v>#N/A</v>
      </c>
    </row>
    <row r="4374" spans="1:9" x14ac:dyDescent="0.25">
      <c r="A4374" t="s">
        <v>3895</v>
      </c>
      <c r="B4374" t="s">
        <v>75</v>
      </c>
      <c r="C4374" t="s">
        <v>3918</v>
      </c>
      <c r="E4374" t="s">
        <v>3918</v>
      </c>
      <c r="G4374">
        <v>3.679745370370371E-3</v>
      </c>
      <c r="H4374" t="b">
        <v>1</v>
      </c>
      <c r="I4374" t="e">
        <f>G4375&lt;HLOOKUP(B4375,Table7[#All],IF('Time Sheet'!H4375,3,2),FALSE)</f>
        <v>#N/A</v>
      </c>
    </row>
    <row r="4375" spans="1:9" x14ac:dyDescent="0.25">
      <c r="A4375" t="s">
        <v>3919</v>
      </c>
      <c r="B4375" t="s">
        <v>1</v>
      </c>
      <c r="C4375" t="s">
        <v>3920</v>
      </c>
      <c r="E4375" t="s">
        <v>3920</v>
      </c>
      <c r="G4375">
        <v>2.3784722222222219E-4</v>
      </c>
      <c r="H4375" t="b">
        <v>1</v>
      </c>
      <c r="I4375" t="b">
        <f>G4376&lt;HLOOKUP(B4376,Table7[#All],IF('Time Sheet'!H4376,3,2),FALSE)</f>
        <v>0</v>
      </c>
    </row>
    <row r="4376" spans="1:9" x14ac:dyDescent="0.25">
      <c r="A4376" t="s">
        <v>3919</v>
      </c>
      <c r="B4376" t="s">
        <v>3</v>
      </c>
      <c r="C4376" t="s">
        <v>3921</v>
      </c>
      <c r="E4376" t="s">
        <v>3921</v>
      </c>
      <c r="G4376">
        <v>2.8240740740740738E-4</v>
      </c>
      <c r="H4376" t="b">
        <v>1</v>
      </c>
      <c r="I4376" t="e">
        <f>G4377&lt;HLOOKUP(B4377,Table7[#All],IF('Time Sheet'!H4377,3,2),FALSE)</f>
        <v>#N/A</v>
      </c>
    </row>
    <row r="4377" spans="1:9" x14ac:dyDescent="0.25">
      <c r="A4377" t="s">
        <v>3919</v>
      </c>
      <c r="B4377" t="s">
        <v>5</v>
      </c>
      <c r="C4377" t="s">
        <v>1281</v>
      </c>
      <c r="E4377" t="s">
        <v>1281</v>
      </c>
      <c r="G4377">
        <v>3.195601851851852E-4</v>
      </c>
      <c r="H4377" t="b">
        <v>1</v>
      </c>
      <c r="I4377" t="b">
        <f>G4378&lt;HLOOKUP(B4378,Table7[#All],IF('Time Sheet'!H4378,3,2),FALSE)</f>
        <v>0</v>
      </c>
    </row>
    <row r="4378" spans="1:9" x14ac:dyDescent="0.25">
      <c r="A4378" t="s">
        <v>3919</v>
      </c>
      <c r="B4378" t="s">
        <v>7</v>
      </c>
      <c r="C4378" t="s">
        <v>2754</v>
      </c>
      <c r="E4378" t="s">
        <v>2754</v>
      </c>
      <c r="G4378">
        <v>6.6064814814814816E-4</v>
      </c>
      <c r="H4378" t="b">
        <v>1</v>
      </c>
      <c r="I4378" t="e">
        <f>G4379&lt;HLOOKUP(B4379,Table7[#All],IF('Time Sheet'!H4379,3,2),FALSE)</f>
        <v>#N/A</v>
      </c>
    </row>
    <row r="4379" spans="1:9" x14ac:dyDescent="0.25">
      <c r="A4379" t="s">
        <v>3919</v>
      </c>
      <c r="B4379" t="s">
        <v>9</v>
      </c>
      <c r="C4379" t="s">
        <v>3922</v>
      </c>
      <c r="E4379" t="s">
        <v>3922</v>
      </c>
      <c r="G4379">
        <v>7.332175925925926E-4</v>
      </c>
      <c r="H4379" t="b">
        <v>1</v>
      </c>
      <c r="I4379" t="b">
        <f>G4380&lt;HLOOKUP(B4380,Table7[#All],IF('Time Sheet'!H4380,3,2),FALSE)</f>
        <v>0</v>
      </c>
    </row>
    <row r="4380" spans="1:9" x14ac:dyDescent="0.25">
      <c r="A4380" t="s">
        <v>3919</v>
      </c>
      <c r="B4380" t="s">
        <v>11</v>
      </c>
      <c r="C4380" t="s">
        <v>3923</v>
      </c>
      <c r="E4380" t="s">
        <v>3923</v>
      </c>
      <c r="G4380">
        <v>1.4004629629629629E-3</v>
      </c>
      <c r="H4380" t="b">
        <v>1</v>
      </c>
      <c r="I4380" t="e">
        <f>G4381&lt;HLOOKUP(B4381,Table7[#All],IF('Time Sheet'!H4381,3,2),FALSE)</f>
        <v>#N/A</v>
      </c>
    </row>
    <row r="4381" spans="1:9" x14ac:dyDescent="0.25">
      <c r="A4381" t="s">
        <v>3919</v>
      </c>
      <c r="B4381" t="s">
        <v>13</v>
      </c>
      <c r="C4381" t="s">
        <v>3924</v>
      </c>
      <c r="E4381" t="s">
        <v>3924</v>
      </c>
      <c r="G4381">
        <v>1.6434027777777779E-3</v>
      </c>
      <c r="H4381" t="b">
        <v>1</v>
      </c>
      <c r="I4381" t="e">
        <f>G4382&lt;HLOOKUP(B4382,Table7[#All],IF('Time Sheet'!H4382,3,2),FALSE)</f>
        <v>#N/A</v>
      </c>
    </row>
    <row r="4382" spans="1:9" x14ac:dyDescent="0.25">
      <c r="A4382" t="s">
        <v>3919</v>
      </c>
      <c r="B4382" t="s">
        <v>15</v>
      </c>
      <c r="C4382" t="s">
        <v>3925</v>
      </c>
      <c r="E4382" t="s">
        <v>3925</v>
      </c>
      <c r="G4382">
        <v>3.6004629629629629E-3</v>
      </c>
      <c r="H4382" t="b">
        <v>1</v>
      </c>
      <c r="I4382" t="b">
        <f>G4383&lt;HLOOKUP(B4383,Table7[#All],IF('Time Sheet'!H4383,3,2),FALSE)</f>
        <v>0</v>
      </c>
    </row>
    <row r="4383" spans="1:9" x14ac:dyDescent="0.25">
      <c r="A4383" t="s">
        <v>3919</v>
      </c>
      <c r="B4383" t="s">
        <v>17</v>
      </c>
      <c r="C4383" t="s">
        <v>3926</v>
      </c>
      <c r="E4383" t="s">
        <v>3926</v>
      </c>
      <c r="G4383">
        <v>3.8502314814814818E-3</v>
      </c>
      <c r="H4383" t="b">
        <v>1</v>
      </c>
      <c r="I4383" t="e">
        <f>G4384&lt;HLOOKUP(B4384,Table7[#All],IF('Time Sheet'!H4384,3,2),FALSE)</f>
        <v>#N/A</v>
      </c>
    </row>
    <row r="4384" spans="1:9" x14ac:dyDescent="0.25">
      <c r="A4384" t="s">
        <v>3919</v>
      </c>
      <c r="B4384" t="s">
        <v>19</v>
      </c>
      <c r="C4384" t="s">
        <v>3927</v>
      </c>
      <c r="E4384" t="s">
        <v>3927</v>
      </c>
      <c r="G4384">
        <v>7.5836805555555562E-3</v>
      </c>
      <c r="H4384" t="b">
        <v>1</v>
      </c>
      <c r="I4384" t="e">
        <f>G4385&lt;HLOOKUP(B4385,Table7[#All],IF('Time Sheet'!H4385,3,2),FALSE)</f>
        <v>#N/A</v>
      </c>
    </row>
    <row r="4385" spans="1:9" x14ac:dyDescent="0.25">
      <c r="A4385" t="s">
        <v>3919</v>
      </c>
      <c r="B4385" t="s">
        <v>21</v>
      </c>
      <c r="C4385" t="s">
        <v>3928</v>
      </c>
      <c r="E4385" t="s">
        <v>3928</v>
      </c>
      <c r="G4385">
        <v>8.6199074074074077E-3</v>
      </c>
      <c r="H4385" t="b">
        <v>1</v>
      </c>
      <c r="I4385" t="e">
        <f>G4386&lt;HLOOKUP(B4386,Table7[#All],IF('Time Sheet'!H4386,3,2),FALSE)</f>
        <v>#N/A</v>
      </c>
    </row>
    <row r="4386" spans="1:9" x14ac:dyDescent="0.25">
      <c r="A4386" t="s">
        <v>3919</v>
      </c>
      <c r="B4386" t="s">
        <v>23</v>
      </c>
      <c r="C4386" t="s">
        <v>3929</v>
      </c>
      <c r="E4386" t="s">
        <v>3929</v>
      </c>
      <c r="G4386">
        <v>1.5041203703703701E-2</v>
      </c>
      <c r="H4386" t="b">
        <v>1</v>
      </c>
      <c r="I4386" t="e">
        <f>G4387&lt;HLOOKUP(B4387,Table7[#All],IF('Time Sheet'!H4387,3,2),FALSE)</f>
        <v>#N/A</v>
      </c>
    </row>
    <row r="4387" spans="1:9" x14ac:dyDescent="0.25">
      <c r="A4387" t="s">
        <v>3919</v>
      </c>
      <c r="B4387" t="s">
        <v>126</v>
      </c>
      <c r="C4387" t="s">
        <v>2249</v>
      </c>
      <c r="E4387" t="s">
        <v>2249</v>
      </c>
      <c r="G4387">
        <v>2.5173611111111111E-4</v>
      </c>
      <c r="H4387" t="b">
        <v>1</v>
      </c>
      <c r="I4387" t="e">
        <f>G4388&lt;HLOOKUP(B4388,Table7[#All],IF('Time Sheet'!H4388,3,2),FALSE)</f>
        <v>#N/A</v>
      </c>
    </row>
    <row r="4388" spans="1:9" x14ac:dyDescent="0.25">
      <c r="A4388" t="s">
        <v>3919</v>
      </c>
      <c r="B4388" t="s">
        <v>27</v>
      </c>
      <c r="C4388" t="s">
        <v>3930</v>
      </c>
      <c r="E4388" t="s">
        <v>3930</v>
      </c>
      <c r="G4388">
        <v>3.9340277777777778E-4</v>
      </c>
      <c r="H4388" t="b">
        <v>1</v>
      </c>
      <c r="I4388" t="e">
        <f>G4389&lt;HLOOKUP(B4389,Table7[#All],IF('Time Sheet'!H4389,3,2),FALSE)</f>
        <v>#N/A</v>
      </c>
    </row>
    <row r="4389" spans="1:9" x14ac:dyDescent="0.25">
      <c r="A4389" t="s">
        <v>3919</v>
      </c>
      <c r="B4389" t="s">
        <v>29</v>
      </c>
      <c r="C4389" t="s">
        <v>3931</v>
      </c>
      <c r="E4389" t="s">
        <v>3931</v>
      </c>
      <c r="G4389">
        <v>4.1504629629629628E-4</v>
      </c>
      <c r="H4389" t="b">
        <v>1</v>
      </c>
      <c r="I4389" t="b">
        <f>G4390&lt;HLOOKUP(B4390,Table7[#All],IF('Time Sheet'!H4390,3,2),FALSE)</f>
        <v>0</v>
      </c>
    </row>
    <row r="4390" spans="1:9" x14ac:dyDescent="0.25">
      <c r="A4390" t="s">
        <v>3919</v>
      </c>
      <c r="B4390" t="s">
        <v>31</v>
      </c>
      <c r="C4390" t="s">
        <v>3932</v>
      </c>
      <c r="E4390" t="s">
        <v>3932</v>
      </c>
      <c r="G4390">
        <v>8.0949074074074072E-4</v>
      </c>
      <c r="H4390" t="b">
        <v>1</v>
      </c>
      <c r="I4390" t="e">
        <f>G4391&lt;HLOOKUP(B4391,Table7[#All],IF('Time Sheet'!H4391,3,2),FALSE)</f>
        <v>#N/A</v>
      </c>
    </row>
    <row r="4391" spans="1:9" x14ac:dyDescent="0.25">
      <c r="A4391" t="s">
        <v>3919</v>
      </c>
      <c r="B4391" t="s">
        <v>33</v>
      </c>
      <c r="C4391" t="s">
        <v>3933</v>
      </c>
      <c r="E4391" t="s">
        <v>3933</v>
      </c>
      <c r="G4391">
        <v>8.5821759259259271E-4</v>
      </c>
      <c r="H4391" t="b">
        <v>1</v>
      </c>
      <c r="I4391" t="e">
        <f>G4392&lt;HLOOKUP(B4392,Table7[#All],IF('Time Sheet'!H4392,3,2),FALSE)</f>
        <v>#N/A</v>
      </c>
    </row>
    <row r="4392" spans="1:9" x14ac:dyDescent="0.25">
      <c r="A4392" t="s">
        <v>3919</v>
      </c>
      <c r="B4392" t="s">
        <v>35</v>
      </c>
      <c r="C4392" t="s">
        <v>3934</v>
      </c>
      <c r="E4392" t="s">
        <v>3934</v>
      </c>
      <c r="G4392">
        <v>1.778356481481481E-3</v>
      </c>
      <c r="H4392" t="b">
        <v>1</v>
      </c>
      <c r="I4392" t="e">
        <f>G4393&lt;HLOOKUP(B4393,Table7[#All],IF('Time Sheet'!H4393,3,2),FALSE)</f>
        <v>#N/A</v>
      </c>
    </row>
    <row r="4393" spans="1:9" x14ac:dyDescent="0.25">
      <c r="A4393" t="s">
        <v>3919</v>
      </c>
      <c r="B4393" t="s">
        <v>37</v>
      </c>
      <c r="C4393" t="s">
        <v>3935</v>
      </c>
      <c r="E4393" t="s">
        <v>3935</v>
      </c>
      <c r="G4393">
        <v>1.9099537037037041E-3</v>
      </c>
      <c r="H4393" t="b">
        <v>1</v>
      </c>
      <c r="I4393" t="e">
        <f>G4394&lt;HLOOKUP(B4394,Table7[#All],IF('Time Sheet'!H4394,3,2),FALSE)</f>
        <v>#N/A</v>
      </c>
    </row>
    <row r="4394" spans="1:9" x14ac:dyDescent="0.25">
      <c r="A4394" t="s">
        <v>3919</v>
      </c>
      <c r="B4394" t="s">
        <v>39</v>
      </c>
      <c r="C4394" t="s">
        <v>346</v>
      </c>
      <c r="E4394" t="s">
        <v>346</v>
      </c>
      <c r="G4394">
        <v>3.1481481481481481E-4</v>
      </c>
      <c r="H4394" t="b">
        <v>1</v>
      </c>
      <c r="I4394" t="e">
        <f>G4395&lt;HLOOKUP(B4395,Table7[#All],IF('Time Sheet'!H4395,3,2),FALSE)</f>
        <v>#N/A</v>
      </c>
    </row>
    <row r="4395" spans="1:9" x14ac:dyDescent="0.25">
      <c r="A4395" t="s">
        <v>3919</v>
      </c>
      <c r="B4395" t="s">
        <v>41</v>
      </c>
      <c r="C4395" t="s">
        <v>3936</v>
      </c>
      <c r="E4395" t="s">
        <v>3936</v>
      </c>
      <c r="G4395">
        <v>3.6782407407407413E-4</v>
      </c>
      <c r="H4395" t="b">
        <v>1</v>
      </c>
      <c r="I4395" t="e">
        <f>G4396&lt;HLOOKUP(B4396,Table7[#All],IF('Time Sheet'!H4396,3,2),FALSE)</f>
        <v>#N/A</v>
      </c>
    </row>
    <row r="4396" spans="1:9" x14ac:dyDescent="0.25">
      <c r="A4396" t="s">
        <v>3919</v>
      </c>
      <c r="B4396" t="s">
        <v>43</v>
      </c>
      <c r="C4396" t="s">
        <v>3937</v>
      </c>
      <c r="E4396" t="s">
        <v>3937</v>
      </c>
      <c r="G4396">
        <v>4.0682870370370368E-4</v>
      </c>
      <c r="H4396" t="b">
        <v>1</v>
      </c>
      <c r="I4396" t="b">
        <f>G4397&lt;HLOOKUP(B4397,Table7[#All],IF('Time Sheet'!H4397,3,2),FALSE)</f>
        <v>0</v>
      </c>
    </row>
    <row r="4397" spans="1:9" x14ac:dyDescent="0.25">
      <c r="A4397" t="s">
        <v>3919</v>
      </c>
      <c r="B4397" t="s">
        <v>45</v>
      </c>
      <c r="C4397" t="s">
        <v>3938</v>
      </c>
      <c r="E4397" t="s">
        <v>3938</v>
      </c>
      <c r="G4397">
        <v>7.7245370370370369E-4</v>
      </c>
      <c r="H4397" t="b">
        <v>1</v>
      </c>
      <c r="I4397" t="e">
        <f>G4398&lt;HLOOKUP(B4398,Table7[#All],IF('Time Sheet'!H4398,3,2),FALSE)</f>
        <v>#N/A</v>
      </c>
    </row>
    <row r="4398" spans="1:9" x14ac:dyDescent="0.25">
      <c r="A4398" t="s">
        <v>3919</v>
      </c>
      <c r="B4398" t="s">
        <v>47</v>
      </c>
      <c r="C4398" t="s">
        <v>3939</v>
      </c>
      <c r="E4398" t="s">
        <v>3939</v>
      </c>
      <c r="G4398">
        <v>8.5671296296296287E-4</v>
      </c>
      <c r="H4398" t="b">
        <v>1</v>
      </c>
      <c r="I4398" t="e">
        <f>G4399&lt;HLOOKUP(B4399,Table7[#All],IF('Time Sheet'!H4399,3,2),FALSE)</f>
        <v>#N/A</v>
      </c>
    </row>
    <row r="4399" spans="1:9" x14ac:dyDescent="0.25">
      <c r="A4399" t="s">
        <v>3919</v>
      </c>
      <c r="B4399" t="s">
        <v>49</v>
      </c>
      <c r="C4399" t="s">
        <v>1469</v>
      </c>
      <c r="E4399" t="s">
        <v>1469</v>
      </c>
      <c r="G4399">
        <v>1.71400462962963E-3</v>
      </c>
      <c r="H4399" t="b">
        <v>1</v>
      </c>
      <c r="I4399" t="e">
        <f>G4400&lt;HLOOKUP(B4400,Table7[#All],IF('Time Sheet'!H4400,3,2),FALSE)</f>
        <v>#N/A</v>
      </c>
    </row>
    <row r="4400" spans="1:9" x14ac:dyDescent="0.25">
      <c r="A4400" t="s">
        <v>3919</v>
      </c>
      <c r="B4400" t="s">
        <v>51</v>
      </c>
      <c r="C4400" t="s">
        <v>3060</v>
      </c>
      <c r="E4400" t="s">
        <v>3060</v>
      </c>
      <c r="G4400">
        <v>1.9590277777777779E-3</v>
      </c>
      <c r="H4400" t="b">
        <v>1</v>
      </c>
      <c r="I4400" t="e">
        <f>G4401&lt;HLOOKUP(B4401,Table7[#All],IF('Time Sheet'!H4401,3,2),FALSE)</f>
        <v>#N/A</v>
      </c>
    </row>
    <row r="4401" spans="1:9" x14ac:dyDescent="0.25">
      <c r="A4401" t="s">
        <v>3919</v>
      </c>
      <c r="B4401" t="s">
        <v>53</v>
      </c>
      <c r="C4401" t="s">
        <v>3940</v>
      </c>
      <c r="E4401" t="s">
        <v>3940</v>
      </c>
      <c r="G4401">
        <v>2.8680555555555561E-4</v>
      </c>
      <c r="H4401" t="b">
        <v>1</v>
      </c>
      <c r="I4401" t="e">
        <f>G4402&lt;HLOOKUP(B4402,Table7[#All],IF('Time Sheet'!H4402,3,2),FALSE)</f>
        <v>#N/A</v>
      </c>
    </row>
    <row r="4402" spans="1:9" x14ac:dyDescent="0.25">
      <c r="A4402" t="s">
        <v>3919</v>
      </c>
      <c r="B4402" t="s">
        <v>55</v>
      </c>
      <c r="C4402" t="s">
        <v>2458</v>
      </c>
      <c r="E4402" t="s">
        <v>2458</v>
      </c>
      <c r="G4402">
        <v>3.6307870370370368E-4</v>
      </c>
      <c r="H4402" t="b">
        <v>1</v>
      </c>
      <c r="I4402" t="e">
        <f>G4403&lt;HLOOKUP(B4403,Table7[#All],IF('Time Sheet'!H4403,3,2),FALSE)</f>
        <v>#N/A</v>
      </c>
    </row>
    <row r="4403" spans="1:9" x14ac:dyDescent="0.25">
      <c r="A4403" t="s">
        <v>3919</v>
      </c>
      <c r="B4403" t="s">
        <v>57</v>
      </c>
      <c r="C4403" t="s">
        <v>3941</v>
      </c>
      <c r="E4403" t="s">
        <v>3941</v>
      </c>
      <c r="G4403">
        <v>3.7395833333333329E-4</v>
      </c>
      <c r="H4403" t="b">
        <v>1</v>
      </c>
      <c r="I4403" t="b">
        <f>G4404&lt;HLOOKUP(B4404,Table7[#All],IF('Time Sheet'!H4404,3,2),FALSE)</f>
        <v>0</v>
      </c>
    </row>
    <row r="4404" spans="1:9" x14ac:dyDescent="0.25">
      <c r="A4404" t="s">
        <v>3919</v>
      </c>
      <c r="B4404" t="s">
        <v>59</v>
      </c>
      <c r="C4404" t="s">
        <v>3942</v>
      </c>
      <c r="E4404" t="s">
        <v>3942</v>
      </c>
      <c r="G4404">
        <v>7.6516203703703707E-4</v>
      </c>
      <c r="H4404" t="b">
        <v>1</v>
      </c>
      <c r="I4404" t="e">
        <f>G4405&lt;HLOOKUP(B4405,Table7[#All],IF('Time Sheet'!H4405,3,2),FALSE)</f>
        <v>#N/A</v>
      </c>
    </row>
    <row r="4405" spans="1:9" x14ac:dyDescent="0.25">
      <c r="A4405" t="s">
        <v>3919</v>
      </c>
      <c r="B4405" t="s">
        <v>61</v>
      </c>
      <c r="C4405" t="s">
        <v>3943</v>
      </c>
      <c r="E4405" t="s">
        <v>3943</v>
      </c>
      <c r="G4405">
        <v>8.1307870370370366E-4</v>
      </c>
      <c r="H4405" t="b">
        <v>1</v>
      </c>
      <c r="I4405" t="e">
        <f>G4406&lt;HLOOKUP(B4406,Table7[#All],IF('Time Sheet'!H4406,3,2),FALSE)</f>
        <v>#N/A</v>
      </c>
    </row>
    <row r="4406" spans="1:9" x14ac:dyDescent="0.25">
      <c r="A4406" t="s">
        <v>3919</v>
      </c>
      <c r="B4406" t="s">
        <v>67</v>
      </c>
      <c r="C4406" t="s">
        <v>2297</v>
      </c>
      <c r="E4406" t="s">
        <v>2297</v>
      </c>
      <c r="G4406">
        <v>8.0023148148148152E-4</v>
      </c>
      <c r="H4406" t="b">
        <v>1</v>
      </c>
      <c r="I4406" t="b">
        <f>G4407&lt;HLOOKUP(B4407,Table7[#All],IF('Time Sheet'!H4407,3,2),FALSE)</f>
        <v>0</v>
      </c>
    </row>
    <row r="4407" spans="1:9" x14ac:dyDescent="0.25">
      <c r="A4407" t="s">
        <v>3919</v>
      </c>
      <c r="B4407" t="s">
        <v>69</v>
      </c>
      <c r="C4407" t="s">
        <v>3944</v>
      </c>
      <c r="E4407" t="s">
        <v>3944</v>
      </c>
      <c r="G4407">
        <v>1.5932870370370369E-3</v>
      </c>
      <c r="H4407" t="b">
        <v>1</v>
      </c>
      <c r="I4407" t="e">
        <f>G4408&lt;HLOOKUP(B4408,Table7[#All],IF('Time Sheet'!H4408,3,2),FALSE)</f>
        <v>#N/A</v>
      </c>
    </row>
    <row r="4408" spans="1:9" x14ac:dyDescent="0.25">
      <c r="A4408" t="s">
        <v>3919</v>
      </c>
      <c r="B4408" t="s">
        <v>71</v>
      </c>
      <c r="C4408" t="s">
        <v>3945</v>
      </c>
      <c r="E4408" t="s">
        <v>3945</v>
      </c>
      <c r="G4408">
        <v>1.778819444444444E-3</v>
      </c>
      <c r="H4408" t="b">
        <v>1</v>
      </c>
      <c r="I4408" t="e">
        <f>G4409&lt;HLOOKUP(B4409,Table7[#All],IF('Time Sheet'!H4409,3,2),FALSE)</f>
        <v>#N/A</v>
      </c>
    </row>
    <row r="4409" spans="1:9" x14ac:dyDescent="0.25">
      <c r="A4409" t="s">
        <v>3919</v>
      </c>
      <c r="B4409" t="s">
        <v>73</v>
      </c>
      <c r="C4409" t="s">
        <v>3946</v>
      </c>
      <c r="E4409" t="s">
        <v>3946</v>
      </c>
      <c r="G4409">
        <v>3.3773148148148152E-3</v>
      </c>
      <c r="H4409" t="b">
        <v>1</v>
      </c>
      <c r="I4409" t="e">
        <f>G4410&lt;HLOOKUP(B4410,Table7[#All],IF('Time Sheet'!H4410,3,2),FALSE)</f>
        <v>#N/A</v>
      </c>
    </row>
    <row r="4410" spans="1:9" x14ac:dyDescent="0.25">
      <c r="A4410" t="s">
        <v>3919</v>
      </c>
      <c r="B4410" t="s">
        <v>75</v>
      </c>
      <c r="C4410" t="s">
        <v>3947</v>
      </c>
      <c r="E4410" t="s">
        <v>3947</v>
      </c>
      <c r="G4410">
        <v>4.1159722222222223E-3</v>
      </c>
      <c r="H4410" t="b">
        <v>1</v>
      </c>
      <c r="I4410" t="b">
        <f>G4411&lt;HLOOKUP(B4411,Table7[#All],IF('Time Sheet'!H4411,3,2),FALSE)</f>
        <v>0</v>
      </c>
    </row>
    <row r="4411" spans="1:9" x14ac:dyDescent="0.25">
      <c r="A4411" t="s">
        <v>3948</v>
      </c>
      <c r="B4411" t="s">
        <v>3</v>
      </c>
      <c r="C4411" t="s">
        <v>3949</v>
      </c>
      <c r="E4411" t="s">
        <v>3949</v>
      </c>
      <c r="G4411">
        <v>3.0949074074074071E-4</v>
      </c>
      <c r="H4411" t="b">
        <v>1</v>
      </c>
      <c r="I4411" t="e">
        <f>G4412&lt;HLOOKUP(B4412,Table7[#All],IF('Time Sheet'!H4412,3,2),FALSE)</f>
        <v>#N/A</v>
      </c>
    </row>
    <row r="4412" spans="1:9" x14ac:dyDescent="0.25">
      <c r="A4412" t="s">
        <v>3948</v>
      </c>
      <c r="B4412" t="s">
        <v>5</v>
      </c>
      <c r="C4412" t="s">
        <v>592</v>
      </c>
      <c r="E4412" t="s">
        <v>592</v>
      </c>
      <c r="G4412">
        <v>3.4085648148148148E-4</v>
      </c>
      <c r="H4412" t="b">
        <v>1</v>
      </c>
      <c r="I4412" t="b">
        <f>G4413&lt;HLOOKUP(B4413,Table7[#All],IF('Time Sheet'!H4413,3,2),FALSE)</f>
        <v>0</v>
      </c>
    </row>
    <row r="4413" spans="1:9" x14ac:dyDescent="0.25">
      <c r="A4413" t="s">
        <v>3948</v>
      </c>
      <c r="B4413" t="s">
        <v>7</v>
      </c>
      <c r="C4413" t="s">
        <v>3950</v>
      </c>
      <c r="E4413" t="s">
        <v>3950</v>
      </c>
      <c r="G4413">
        <v>6.9282407407407411E-4</v>
      </c>
      <c r="H4413" t="b">
        <v>1</v>
      </c>
      <c r="I4413" t="e">
        <f>G4414&lt;HLOOKUP(B4414,Table7[#All],IF('Time Sheet'!H4414,3,2),FALSE)</f>
        <v>#N/A</v>
      </c>
    </row>
    <row r="4414" spans="1:9" x14ac:dyDescent="0.25">
      <c r="A4414" t="s">
        <v>3948</v>
      </c>
      <c r="B4414" t="s">
        <v>9</v>
      </c>
      <c r="C4414" t="s">
        <v>3951</v>
      </c>
      <c r="E4414" t="s">
        <v>3951</v>
      </c>
      <c r="G4414">
        <v>7.6319444444444438E-4</v>
      </c>
      <c r="H4414" t="b">
        <v>1</v>
      </c>
      <c r="I4414" t="b">
        <f>G4415&lt;HLOOKUP(B4415,Table7[#All],IF('Time Sheet'!H4415,3,2),FALSE)</f>
        <v>0</v>
      </c>
    </row>
    <row r="4415" spans="1:9" x14ac:dyDescent="0.25">
      <c r="A4415" t="s">
        <v>3948</v>
      </c>
      <c r="B4415" t="s">
        <v>11</v>
      </c>
      <c r="C4415" t="s">
        <v>3952</v>
      </c>
      <c r="E4415" t="s">
        <v>3952</v>
      </c>
      <c r="G4415">
        <v>1.461921296296296E-3</v>
      </c>
      <c r="H4415" t="b">
        <v>1</v>
      </c>
      <c r="I4415" t="e">
        <f>G4416&lt;HLOOKUP(B4416,Table7[#All],IF('Time Sheet'!H4416,3,2),FALSE)</f>
        <v>#N/A</v>
      </c>
    </row>
    <row r="4416" spans="1:9" x14ac:dyDescent="0.25">
      <c r="A4416" t="s">
        <v>3948</v>
      </c>
      <c r="B4416" t="s">
        <v>13</v>
      </c>
      <c r="C4416" t="s">
        <v>3953</v>
      </c>
      <c r="E4416" t="s">
        <v>3953</v>
      </c>
      <c r="G4416">
        <v>1.625115740740741E-3</v>
      </c>
      <c r="H4416" t="b">
        <v>1</v>
      </c>
      <c r="I4416" t="e">
        <f>G4417&lt;HLOOKUP(B4417,Table7[#All],IF('Time Sheet'!H4417,3,2),FALSE)</f>
        <v>#N/A</v>
      </c>
    </row>
    <row r="4417" spans="1:9" x14ac:dyDescent="0.25">
      <c r="A4417" t="s">
        <v>3948</v>
      </c>
      <c r="B4417" t="s">
        <v>15</v>
      </c>
      <c r="C4417" t="s">
        <v>3954</v>
      </c>
      <c r="E4417" t="s">
        <v>3954</v>
      </c>
      <c r="G4417">
        <v>3.4628472222222222E-3</v>
      </c>
      <c r="H4417" t="b">
        <v>1</v>
      </c>
      <c r="I4417" t="b">
        <f>G4418&lt;HLOOKUP(B4418,Table7[#All],IF('Time Sheet'!H4418,3,2),FALSE)</f>
        <v>0</v>
      </c>
    </row>
    <row r="4418" spans="1:9" x14ac:dyDescent="0.25">
      <c r="A4418" t="s">
        <v>3948</v>
      </c>
      <c r="B4418" t="s">
        <v>17</v>
      </c>
      <c r="C4418" t="s">
        <v>3955</v>
      </c>
      <c r="E4418" t="s">
        <v>3955</v>
      </c>
      <c r="G4418">
        <v>3.7755787037037029E-3</v>
      </c>
      <c r="H4418" t="b">
        <v>1</v>
      </c>
      <c r="I4418" t="e">
        <f>G4419&lt;HLOOKUP(B4419,Table7[#All],IF('Time Sheet'!H4419,3,2),FALSE)</f>
        <v>#N/A</v>
      </c>
    </row>
    <row r="4419" spans="1:9" x14ac:dyDescent="0.25">
      <c r="A4419" t="s">
        <v>3948</v>
      </c>
      <c r="B4419" t="s">
        <v>19</v>
      </c>
      <c r="C4419" t="s">
        <v>3956</v>
      </c>
      <c r="E4419" t="s">
        <v>3956</v>
      </c>
      <c r="G4419">
        <v>7.1380787037037038E-3</v>
      </c>
      <c r="H4419" t="b">
        <v>1</v>
      </c>
      <c r="I4419" t="e">
        <f>G4420&lt;HLOOKUP(B4420,Table7[#All],IF('Time Sheet'!H4420,3,2),FALSE)</f>
        <v>#N/A</v>
      </c>
    </row>
    <row r="4420" spans="1:9" x14ac:dyDescent="0.25">
      <c r="A4420" t="s">
        <v>3948</v>
      </c>
      <c r="B4420" t="s">
        <v>21</v>
      </c>
      <c r="C4420" t="s">
        <v>3957</v>
      </c>
      <c r="E4420" t="s">
        <v>3957</v>
      </c>
      <c r="G4420">
        <v>8.1834490740740739E-3</v>
      </c>
      <c r="H4420" t="b">
        <v>1</v>
      </c>
      <c r="I4420" t="e">
        <f>G4421&lt;HLOOKUP(B4421,Table7[#All],IF('Time Sheet'!H4421,3,2),FALSE)</f>
        <v>#N/A</v>
      </c>
    </row>
    <row r="4421" spans="1:9" x14ac:dyDescent="0.25">
      <c r="A4421" t="s">
        <v>3948</v>
      </c>
      <c r="B4421" t="s">
        <v>23</v>
      </c>
      <c r="C4421" t="s">
        <v>3958</v>
      </c>
      <c r="E4421" t="s">
        <v>3958</v>
      </c>
      <c r="G4421">
        <v>1.331145833333333E-2</v>
      </c>
      <c r="H4421" t="b">
        <v>1</v>
      </c>
      <c r="I4421" t="e">
        <f>G4422&lt;HLOOKUP(B4422,Table7[#All],IF('Time Sheet'!H4422,3,2),FALSE)</f>
        <v>#N/A</v>
      </c>
    </row>
    <row r="4422" spans="1:9" x14ac:dyDescent="0.25">
      <c r="A4422" t="s">
        <v>3948</v>
      </c>
      <c r="B4422" t="s">
        <v>126</v>
      </c>
      <c r="C4422" t="s">
        <v>2850</v>
      </c>
      <c r="E4422" t="s">
        <v>2850</v>
      </c>
      <c r="G4422">
        <v>2.5590277777777769E-4</v>
      </c>
      <c r="H4422" t="b">
        <v>1</v>
      </c>
      <c r="I4422" t="e">
        <f>G4423&lt;HLOOKUP(B4423,Table7[#All],IF('Time Sheet'!H4423,3,2),FALSE)</f>
        <v>#N/A</v>
      </c>
    </row>
    <row r="4423" spans="1:9" x14ac:dyDescent="0.25">
      <c r="A4423" t="s">
        <v>3948</v>
      </c>
      <c r="B4423" t="s">
        <v>27</v>
      </c>
      <c r="C4423" t="s">
        <v>3959</v>
      </c>
      <c r="E4423" t="s">
        <v>3959</v>
      </c>
      <c r="G4423">
        <v>3.4513888888888891E-4</v>
      </c>
      <c r="H4423" t="b">
        <v>1</v>
      </c>
      <c r="I4423" t="e">
        <f>G4424&lt;HLOOKUP(B4424,Table7[#All],IF('Time Sheet'!H4424,3,2),FALSE)</f>
        <v>#N/A</v>
      </c>
    </row>
    <row r="4424" spans="1:9" x14ac:dyDescent="0.25">
      <c r="A4424" t="s">
        <v>3948</v>
      </c>
      <c r="B4424" t="s">
        <v>29</v>
      </c>
      <c r="C4424" t="s">
        <v>3960</v>
      </c>
      <c r="E4424" t="s">
        <v>3960</v>
      </c>
      <c r="G4424">
        <v>4.0115740740740742E-4</v>
      </c>
      <c r="H4424" t="b">
        <v>1</v>
      </c>
      <c r="I4424" t="b">
        <f>G4425&lt;HLOOKUP(B4425,Table7[#All],IF('Time Sheet'!H4425,3,2),FALSE)</f>
        <v>0</v>
      </c>
    </row>
    <row r="4425" spans="1:9" x14ac:dyDescent="0.25">
      <c r="A4425" t="s">
        <v>3948</v>
      </c>
      <c r="B4425" t="s">
        <v>31</v>
      </c>
      <c r="C4425" t="s">
        <v>3422</v>
      </c>
      <c r="E4425" t="s">
        <v>3422</v>
      </c>
      <c r="G4425">
        <v>7.0729166666666662E-4</v>
      </c>
      <c r="H4425" t="b">
        <v>1</v>
      </c>
      <c r="I4425" t="e">
        <f>G4426&lt;HLOOKUP(B4426,Table7[#All],IF('Time Sheet'!H4426,3,2),FALSE)</f>
        <v>#N/A</v>
      </c>
    </row>
    <row r="4426" spans="1:9" x14ac:dyDescent="0.25">
      <c r="A4426" t="s">
        <v>3948</v>
      </c>
      <c r="B4426" t="s">
        <v>33</v>
      </c>
      <c r="C4426" t="s">
        <v>3961</v>
      </c>
      <c r="E4426" t="s">
        <v>3961</v>
      </c>
      <c r="G4426">
        <v>8.2928240740740749E-4</v>
      </c>
      <c r="H4426" t="b">
        <v>1</v>
      </c>
      <c r="I4426" t="e">
        <f>G4427&lt;HLOOKUP(B4427,Table7[#All],IF('Time Sheet'!H4427,3,2),FALSE)</f>
        <v>#N/A</v>
      </c>
    </row>
    <row r="4427" spans="1:9" x14ac:dyDescent="0.25">
      <c r="A4427" t="s">
        <v>3948</v>
      </c>
      <c r="B4427" t="s">
        <v>35</v>
      </c>
      <c r="C4427" t="s">
        <v>3962</v>
      </c>
      <c r="E4427" t="s">
        <v>3962</v>
      </c>
      <c r="G4427">
        <v>1.5353009259259261E-3</v>
      </c>
      <c r="H4427" t="b">
        <v>1</v>
      </c>
      <c r="I4427" t="e">
        <f>G4428&lt;HLOOKUP(B4428,Table7[#All],IF('Time Sheet'!H4428,3,2),FALSE)</f>
        <v>#N/A</v>
      </c>
    </row>
    <row r="4428" spans="1:9" x14ac:dyDescent="0.25">
      <c r="A4428" t="s">
        <v>3948</v>
      </c>
      <c r="B4428" t="s">
        <v>37</v>
      </c>
      <c r="C4428" t="s">
        <v>1985</v>
      </c>
      <c r="E4428" t="s">
        <v>1985</v>
      </c>
      <c r="G4428">
        <v>1.732638888888889E-3</v>
      </c>
      <c r="H4428" t="b">
        <v>1</v>
      </c>
      <c r="I4428" t="e">
        <f>G4429&lt;HLOOKUP(B4429,Table7[#All],IF('Time Sheet'!H4429,3,2),FALSE)</f>
        <v>#N/A</v>
      </c>
    </row>
    <row r="4429" spans="1:9" x14ac:dyDescent="0.25">
      <c r="A4429" t="s">
        <v>3948</v>
      </c>
      <c r="B4429" t="s">
        <v>39</v>
      </c>
      <c r="C4429" t="s">
        <v>3863</v>
      </c>
      <c r="E4429" t="s">
        <v>3863</v>
      </c>
      <c r="G4429">
        <v>3.4745370370370372E-4</v>
      </c>
      <c r="H4429" t="b">
        <v>1</v>
      </c>
      <c r="I4429" t="e">
        <f>G4430&lt;HLOOKUP(B4430,Table7[#All],IF('Time Sheet'!H4430,3,2),FALSE)</f>
        <v>#N/A</v>
      </c>
    </row>
    <row r="4430" spans="1:9" x14ac:dyDescent="0.25">
      <c r="A4430" t="s">
        <v>3948</v>
      </c>
      <c r="B4430" t="s">
        <v>41</v>
      </c>
      <c r="C4430" t="s">
        <v>1323</v>
      </c>
      <c r="E4430" t="s">
        <v>1323</v>
      </c>
      <c r="G4430">
        <v>4.212962962962963E-4</v>
      </c>
      <c r="H4430" t="b">
        <v>1</v>
      </c>
      <c r="I4430" t="e">
        <f>G4431&lt;HLOOKUP(B4431,Table7[#All],IF('Time Sheet'!H4431,3,2),FALSE)</f>
        <v>#N/A</v>
      </c>
    </row>
    <row r="4431" spans="1:9" x14ac:dyDescent="0.25">
      <c r="A4431" t="s">
        <v>3948</v>
      </c>
      <c r="B4431" t="s">
        <v>43</v>
      </c>
      <c r="C4431" t="s">
        <v>3963</v>
      </c>
      <c r="E4431" t="s">
        <v>3963</v>
      </c>
      <c r="G4431">
        <v>5.158564814814815E-4</v>
      </c>
      <c r="H4431" t="b">
        <v>1</v>
      </c>
      <c r="I4431" t="b">
        <f>G4432&lt;HLOOKUP(B4432,Table7[#All],IF('Time Sheet'!H4432,3,2),FALSE)</f>
        <v>0</v>
      </c>
    </row>
    <row r="4432" spans="1:9" x14ac:dyDescent="0.25">
      <c r="A4432" t="s">
        <v>3948</v>
      </c>
      <c r="B4432" t="s">
        <v>45</v>
      </c>
      <c r="C4432" t="s">
        <v>3964</v>
      </c>
      <c r="E4432" t="s">
        <v>3964</v>
      </c>
      <c r="G4432">
        <v>8.885416666666666E-4</v>
      </c>
      <c r="H4432" t="b">
        <v>1</v>
      </c>
      <c r="I4432" t="e">
        <f>G4433&lt;HLOOKUP(B4433,Table7[#All],IF('Time Sheet'!H4433,3,2),FALSE)</f>
        <v>#N/A</v>
      </c>
    </row>
    <row r="4433" spans="1:9" x14ac:dyDescent="0.25">
      <c r="A4433" t="s">
        <v>3948</v>
      </c>
      <c r="B4433" t="s">
        <v>47</v>
      </c>
      <c r="C4433" t="s">
        <v>3965</v>
      </c>
      <c r="E4433" t="s">
        <v>3965</v>
      </c>
      <c r="G4433">
        <v>1.01712962962963E-3</v>
      </c>
      <c r="H4433" t="b">
        <v>1</v>
      </c>
      <c r="I4433" t="e">
        <f>G4434&lt;HLOOKUP(B4434,Table7[#All],IF('Time Sheet'!H4434,3,2),FALSE)</f>
        <v>#N/A</v>
      </c>
    </row>
    <row r="4434" spans="1:9" x14ac:dyDescent="0.25">
      <c r="A4434" t="s">
        <v>3948</v>
      </c>
      <c r="B4434" t="s">
        <v>49</v>
      </c>
      <c r="C4434" t="s">
        <v>3966</v>
      </c>
      <c r="E4434" t="s">
        <v>3966</v>
      </c>
      <c r="G4434">
        <v>1.9891203703703711E-3</v>
      </c>
      <c r="H4434" t="b">
        <v>1</v>
      </c>
      <c r="I4434" t="e">
        <f>G4435&lt;HLOOKUP(B4435,Table7[#All],IF('Time Sheet'!H4435,3,2),FALSE)</f>
        <v>#N/A</v>
      </c>
    </row>
    <row r="4435" spans="1:9" x14ac:dyDescent="0.25">
      <c r="A4435" t="s">
        <v>3948</v>
      </c>
      <c r="B4435" t="s">
        <v>51</v>
      </c>
      <c r="C4435" t="s">
        <v>3967</v>
      </c>
      <c r="E4435" t="s">
        <v>3967</v>
      </c>
      <c r="G4435">
        <v>2.2322916666666671E-3</v>
      </c>
      <c r="H4435" t="b">
        <v>1</v>
      </c>
      <c r="I4435" t="e">
        <f>G4436&lt;HLOOKUP(B4436,Table7[#All],IF('Time Sheet'!H4436,3,2),FALSE)</f>
        <v>#N/A</v>
      </c>
    </row>
    <row r="4436" spans="1:9" x14ac:dyDescent="0.25">
      <c r="A4436" t="s">
        <v>3948</v>
      </c>
      <c r="B4436" t="s">
        <v>53</v>
      </c>
      <c r="C4436" t="s">
        <v>1778</v>
      </c>
      <c r="E4436" t="s">
        <v>1778</v>
      </c>
      <c r="G4436">
        <v>2.7893518518518518E-4</v>
      </c>
      <c r="H4436" t="b">
        <v>1</v>
      </c>
      <c r="I4436" t="e">
        <f>G4437&lt;HLOOKUP(B4437,Table7[#All],IF('Time Sheet'!H4437,3,2),FALSE)</f>
        <v>#N/A</v>
      </c>
    </row>
    <row r="4437" spans="1:9" x14ac:dyDescent="0.25">
      <c r="A4437" t="s">
        <v>3948</v>
      </c>
      <c r="B4437" t="s">
        <v>55</v>
      </c>
      <c r="C4437" t="s">
        <v>3968</v>
      </c>
      <c r="E4437" t="s">
        <v>3968</v>
      </c>
      <c r="G4437">
        <v>3.7268518518518521E-4</v>
      </c>
      <c r="H4437" t="b">
        <v>1</v>
      </c>
      <c r="I4437" t="e">
        <f>G4438&lt;HLOOKUP(B4438,Table7[#All],IF('Time Sheet'!H4438,3,2),FALSE)</f>
        <v>#N/A</v>
      </c>
    </row>
    <row r="4438" spans="1:9" x14ac:dyDescent="0.25">
      <c r="A4438" t="s">
        <v>3948</v>
      </c>
      <c r="B4438" t="s">
        <v>57</v>
      </c>
      <c r="C4438" t="s">
        <v>3697</v>
      </c>
      <c r="E4438" t="s">
        <v>3697</v>
      </c>
      <c r="G4438">
        <v>3.8391203703703699E-4</v>
      </c>
      <c r="H4438" t="b">
        <v>1</v>
      </c>
      <c r="I4438" t="b">
        <f>G4439&lt;HLOOKUP(B4439,Table7[#All],IF('Time Sheet'!H4439,3,2),FALSE)</f>
        <v>0</v>
      </c>
    </row>
    <row r="4439" spans="1:9" x14ac:dyDescent="0.25">
      <c r="A4439" t="s">
        <v>3948</v>
      </c>
      <c r="B4439" t="s">
        <v>59</v>
      </c>
      <c r="C4439" t="s">
        <v>1696</v>
      </c>
      <c r="E4439" t="s">
        <v>1696</v>
      </c>
      <c r="G4439">
        <v>7.9826388888888883E-4</v>
      </c>
      <c r="H4439" t="b">
        <v>1</v>
      </c>
      <c r="I4439" t="e">
        <f>G4440&lt;HLOOKUP(B4440,Table7[#All],IF('Time Sheet'!H4440,3,2),FALSE)</f>
        <v>#N/A</v>
      </c>
    </row>
    <row r="4440" spans="1:9" x14ac:dyDescent="0.25">
      <c r="A4440" t="s">
        <v>3948</v>
      </c>
      <c r="B4440" t="s">
        <v>61</v>
      </c>
      <c r="C4440" t="s">
        <v>3969</v>
      </c>
      <c r="E4440" t="s">
        <v>3969</v>
      </c>
      <c r="G4440">
        <v>8.3275462962962969E-4</v>
      </c>
      <c r="H4440" t="b">
        <v>1</v>
      </c>
      <c r="I4440" t="e">
        <f>G4441&lt;HLOOKUP(B4441,Table7[#All],IF('Time Sheet'!H4441,3,2),FALSE)</f>
        <v>#N/A</v>
      </c>
    </row>
    <row r="4441" spans="1:9" x14ac:dyDescent="0.25">
      <c r="A4441" t="s">
        <v>3948</v>
      </c>
      <c r="B4441" t="s">
        <v>63</v>
      </c>
      <c r="C4441" t="s">
        <v>920</v>
      </c>
      <c r="E4441" t="s">
        <v>920</v>
      </c>
      <c r="G4441">
        <v>1.6722222222222221E-3</v>
      </c>
      <c r="H4441" t="b">
        <v>1</v>
      </c>
      <c r="I4441" t="e">
        <f>G4442&lt;HLOOKUP(B4442,Table7[#All],IF('Time Sheet'!H4442,3,2),FALSE)</f>
        <v>#N/A</v>
      </c>
    </row>
    <row r="4442" spans="1:9" x14ac:dyDescent="0.25">
      <c r="A4442" t="s">
        <v>3948</v>
      </c>
      <c r="B4442" t="s">
        <v>65</v>
      </c>
      <c r="C4442" t="s">
        <v>3970</v>
      </c>
      <c r="E4442" t="s">
        <v>3970</v>
      </c>
      <c r="G4442">
        <v>2.1305555555555561E-3</v>
      </c>
      <c r="H4442" t="b">
        <v>1</v>
      </c>
      <c r="I4442" t="e">
        <f>G4443&lt;HLOOKUP(B4443,Table7[#All],IF('Time Sheet'!H4443,3,2),FALSE)</f>
        <v>#N/A</v>
      </c>
    </row>
    <row r="4443" spans="1:9" x14ac:dyDescent="0.25">
      <c r="A4443" t="s">
        <v>3948</v>
      </c>
      <c r="B4443" t="s">
        <v>67</v>
      </c>
      <c r="C4443" t="s">
        <v>3971</v>
      </c>
      <c r="E4443" t="s">
        <v>3971</v>
      </c>
      <c r="G4443">
        <v>8.1620370370370364E-4</v>
      </c>
      <c r="H4443" t="b">
        <v>1</v>
      </c>
      <c r="I4443" t="b">
        <f>G4444&lt;HLOOKUP(B4444,Table7[#All],IF('Time Sheet'!H4444,3,2),FALSE)</f>
        <v>0</v>
      </c>
    </row>
    <row r="4444" spans="1:9" x14ac:dyDescent="0.25">
      <c r="A4444" t="s">
        <v>3948</v>
      </c>
      <c r="B4444" t="s">
        <v>69</v>
      </c>
      <c r="C4444" t="s">
        <v>3972</v>
      </c>
      <c r="E4444" t="s">
        <v>3972</v>
      </c>
      <c r="G4444">
        <v>1.6865740740740741E-3</v>
      </c>
      <c r="H4444" t="b">
        <v>1</v>
      </c>
      <c r="I4444" t="e">
        <f>G4445&lt;HLOOKUP(B4445,Table7[#All],IF('Time Sheet'!H4445,3,2),FALSE)</f>
        <v>#N/A</v>
      </c>
    </row>
    <row r="4445" spans="1:9" x14ac:dyDescent="0.25">
      <c r="A4445" t="s">
        <v>3948</v>
      </c>
      <c r="B4445" t="s">
        <v>71</v>
      </c>
      <c r="C4445" t="s">
        <v>3973</v>
      </c>
      <c r="E4445" t="s">
        <v>3973</v>
      </c>
      <c r="G4445">
        <v>1.796180555555555E-3</v>
      </c>
      <c r="H4445" t="b">
        <v>1</v>
      </c>
      <c r="I4445" t="e">
        <f>G4446&lt;HLOOKUP(B4446,Table7[#All],IF('Time Sheet'!H4446,3,2),FALSE)</f>
        <v>#N/A</v>
      </c>
    </row>
    <row r="4446" spans="1:9" x14ac:dyDescent="0.25">
      <c r="A4446" t="s">
        <v>3948</v>
      </c>
      <c r="B4446" t="s">
        <v>73</v>
      </c>
      <c r="C4446" t="s">
        <v>3974</v>
      </c>
      <c r="E4446" t="s">
        <v>3974</v>
      </c>
      <c r="G4446">
        <v>3.3953703703703711E-3</v>
      </c>
      <c r="H4446" t="b">
        <v>1</v>
      </c>
      <c r="I4446" t="e">
        <f>G4447&lt;HLOOKUP(B4447,Table7[#All],IF('Time Sheet'!H4447,3,2),FALSE)</f>
        <v>#N/A</v>
      </c>
    </row>
    <row r="4447" spans="1:9" x14ac:dyDescent="0.25">
      <c r="A4447" t="s">
        <v>3948</v>
      </c>
      <c r="B4447" t="s">
        <v>75</v>
      </c>
      <c r="C4447" t="s">
        <v>3975</v>
      </c>
      <c r="E4447" t="s">
        <v>3975</v>
      </c>
      <c r="G4447">
        <v>3.697337962962963E-3</v>
      </c>
      <c r="H4447" t="b">
        <v>1</v>
      </c>
      <c r="I4447" t="b">
        <f>G4448&lt;HLOOKUP(B4448,Table7[#All],IF('Time Sheet'!H4448,3,2),FALSE)</f>
        <v>0</v>
      </c>
    </row>
    <row r="4448" spans="1:9" x14ac:dyDescent="0.25">
      <c r="A4448" t="s">
        <v>3976</v>
      </c>
      <c r="B4448" t="s">
        <v>3</v>
      </c>
      <c r="C4448" t="s">
        <v>3977</v>
      </c>
      <c r="E4448" t="s">
        <v>3977</v>
      </c>
      <c r="G4448">
        <v>2.9490740740740741E-4</v>
      </c>
      <c r="H4448" t="b">
        <v>1</v>
      </c>
      <c r="I4448" t="e">
        <f>G4449&lt;HLOOKUP(B4449,Table7[#All],IF('Time Sheet'!H4449,3,2),FALSE)</f>
        <v>#N/A</v>
      </c>
    </row>
    <row r="4449" spans="1:9" x14ac:dyDescent="0.25">
      <c r="A4449" t="s">
        <v>3976</v>
      </c>
      <c r="B4449" t="s">
        <v>5</v>
      </c>
      <c r="C4449" t="s">
        <v>388</v>
      </c>
      <c r="E4449" t="s">
        <v>388</v>
      </c>
      <c r="G4449">
        <v>3.2511574074074073E-4</v>
      </c>
      <c r="H4449" t="b">
        <v>1</v>
      </c>
      <c r="I4449" t="b">
        <f>G4450&lt;HLOOKUP(B4450,Table7[#All],IF('Time Sheet'!H4450,3,2),FALSE)</f>
        <v>0</v>
      </c>
    </row>
    <row r="4450" spans="1:9" x14ac:dyDescent="0.25">
      <c r="A4450" t="s">
        <v>3976</v>
      </c>
      <c r="B4450" t="s">
        <v>7</v>
      </c>
      <c r="C4450" t="s">
        <v>792</v>
      </c>
      <c r="E4450" t="s">
        <v>792</v>
      </c>
      <c r="G4450">
        <v>6.3611111111111117E-4</v>
      </c>
      <c r="H4450" t="b">
        <v>1</v>
      </c>
      <c r="I4450" t="e">
        <f>G4451&lt;HLOOKUP(B4451,Table7[#All],IF('Time Sheet'!H4451,3,2),FALSE)</f>
        <v>#N/A</v>
      </c>
    </row>
    <row r="4451" spans="1:9" x14ac:dyDescent="0.25">
      <c r="A4451" t="s">
        <v>3976</v>
      </c>
      <c r="B4451" t="s">
        <v>9</v>
      </c>
      <c r="C4451" t="s">
        <v>3978</v>
      </c>
      <c r="E4451" t="s">
        <v>3978</v>
      </c>
      <c r="G4451">
        <v>7.075231481481482E-4</v>
      </c>
      <c r="H4451" t="b">
        <v>1</v>
      </c>
      <c r="I4451" t="b">
        <f>G4452&lt;HLOOKUP(B4452,Table7[#All],IF('Time Sheet'!H4452,3,2),FALSE)</f>
        <v>0</v>
      </c>
    </row>
    <row r="4452" spans="1:9" x14ac:dyDescent="0.25">
      <c r="A4452" t="s">
        <v>3976</v>
      </c>
      <c r="B4452" t="s">
        <v>11</v>
      </c>
      <c r="C4452" t="s">
        <v>3979</v>
      </c>
      <c r="E4452" t="s">
        <v>3979</v>
      </c>
      <c r="G4452">
        <v>1.3973379629629631E-3</v>
      </c>
      <c r="H4452" t="b">
        <v>1</v>
      </c>
      <c r="I4452" t="e">
        <f>G4453&lt;HLOOKUP(B4453,Table7[#All],IF('Time Sheet'!H4453,3,2),FALSE)</f>
        <v>#N/A</v>
      </c>
    </row>
    <row r="4453" spans="1:9" x14ac:dyDescent="0.25">
      <c r="A4453" t="s">
        <v>3976</v>
      </c>
      <c r="B4453" t="s">
        <v>13</v>
      </c>
      <c r="C4453" t="s">
        <v>3980</v>
      </c>
      <c r="E4453" t="s">
        <v>3980</v>
      </c>
      <c r="G4453">
        <v>1.573148148148148E-3</v>
      </c>
      <c r="H4453" t="b">
        <v>1</v>
      </c>
      <c r="I4453" t="e">
        <f>G4454&lt;HLOOKUP(B4454,Table7[#All],IF('Time Sheet'!H4454,3,2),FALSE)</f>
        <v>#N/A</v>
      </c>
    </row>
    <row r="4454" spans="1:9" x14ac:dyDescent="0.25">
      <c r="A4454" t="s">
        <v>3976</v>
      </c>
      <c r="B4454" t="s">
        <v>1489</v>
      </c>
      <c r="C4454" t="s">
        <v>3981</v>
      </c>
      <c r="E4454" t="s">
        <v>3981</v>
      </c>
      <c r="G4454">
        <v>3.762268518518519E-3</v>
      </c>
      <c r="H4454" t="b">
        <v>1</v>
      </c>
      <c r="I4454" t="e">
        <f>G4455&lt;HLOOKUP(B4455,Table7[#All],IF('Time Sheet'!H4455,3,2),FALSE)</f>
        <v>#N/A</v>
      </c>
    </row>
    <row r="4455" spans="1:9" x14ac:dyDescent="0.25">
      <c r="A4455" t="s">
        <v>3976</v>
      </c>
      <c r="B4455" t="s">
        <v>15</v>
      </c>
      <c r="C4455" t="s">
        <v>3982</v>
      </c>
      <c r="E4455" t="s">
        <v>3982</v>
      </c>
      <c r="G4455">
        <v>3.4087962962962961E-3</v>
      </c>
      <c r="H4455" t="b">
        <v>1</v>
      </c>
      <c r="I4455" t="b">
        <f>G4456&lt;HLOOKUP(B4456,Table7[#All],IF('Time Sheet'!H4456,3,2),FALSE)</f>
        <v>0</v>
      </c>
    </row>
    <row r="4456" spans="1:9" x14ac:dyDescent="0.25">
      <c r="A4456" t="s">
        <v>3976</v>
      </c>
      <c r="B4456" t="s">
        <v>17</v>
      </c>
      <c r="C4456" t="s">
        <v>3983</v>
      </c>
      <c r="E4456" t="s">
        <v>3983</v>
      </c>
      <c r="G4456">
        <v>3.8219907407407408E-3</v>
      </c>
      <c r="H4456" t="b">
        <v>1</v>
      </c>
      <c r="I4456" t="e">
        <f>G4457&lt;HLOOKUP(B4457,Table7[#All],IF('Time Sheet'!H4457,3,2),FALSE)</f>
        <v>#N/A</v>
      </c>
    </row>
    <row r="4457" spans="1:9" x14ac:dyDescent="0.25">
      <c r="A4457" t="s">
        <v>3976</v>
      </c>
      <c r="B4457" t="s">
        <v>27</v>
      </c>
      <c r="C4457" t="s">
        <v>3984</v>
      </c>
      <c r="E4457" t="s">
        <v>3984</v>
      </c>
      <c r="G4457">
        <v>3.814814814814815E-4</v>
      </c>
      <c r="H4457" t="b">
        <v>1</v>
      </c>
      <c r="I4457" t="e">
        <f>G4458&lt;HLOOKUP(B4458,Table7[#All],IF('Time Sheet'!H4458,3,2),FALSE)</f>
        <v>#N/A</v>
      </c>
    </row>
    <row r="4458" spans="1:9" x14ac:dyDescent="0.25">
      <c r="A4458" t="s">
        <v>3976</v>
      </c>
      <c r="B4458" t="s">
        <v>29</v>
      </c>
      <c r="C4458" t="s">
        <v>3985</v>
      </c>
      <c r="E4458" t="s">
        <v>3985</v>
      </c>
      <c r="G4458">
        <v>4.8599537037037041E-4</v>
      </c>
      <c r="H4458" t="b">
        <v>1</v>
      </c>
      <c r="I4458" t="b">
        <f>G4459&lt;HLOOKUP(B4459,Table7[#All],IF('Time Sheet'!H4459,3,2),FALSE)</f>
        <v>0</v>
      </c>
    </row>
    <row r="4459" spans="1:9" x14ac:dyDescent="0.25">
      <c r="A4459" t="s">
        <v>3976</v>
      </c>
      <c r="B4459" t="s">
        <v>31</v>
      </c>
      <c r="C4459" t="s">
        <v>3986</v>
      </c>
      <c r="E4459" t="s">
        <v>3986</v>
      </c>
      <c r="G4459">
        <v>7.6840277777777779E-4</v>
      </c>
      <c r="H4459" t="b">
        <v>1</v>
      </c>
      <c r="I4459" t="e">
        <f>G4460&lt;HLOOKUP(B4460,Table7[#All],IF('Time Sheet'!H4460,3,2),FALSE)</f>
        <v>#N/A</v>
      </c>
    </row>
    <row r="4460" spans="1:9" x14ac:dyDescent="0.25">
      <c r="A4460" t="s">
        <v>3976</v>
      </c>
      <c r="B4460" t="s">
        <v>33</v>
      </c>
      <c r="C4460" t="s">
        <v>3987</v>
      </c>
      <c r="E4460" t="s">
        <v>3987</v>
      </c>
      <c r="G4460">
        <v>9.8831018518518517E-4</v>
      </c>
      <c r="H4460" t="b">
        <v>1</v>
      </c>
      <c r="I4460" t="e">
        <f>G4461&lt;HLOOKUP(B4461,Table7[#All],IF('Time Sheet'!H4461,3,2),FALSE)</f>
        <v>#N/A</v>
      </c>
    </row>
    <row r="4461" spans="1:9" x14ac:dyDescent="0.25">
      <c r="A4461" t="s">
        <v>3976</v>
      </c>
      <c r="B4461" t="s">
        <v>41</v>
      </c>
      <c r="C4461" t="s">
        <v>3988</v>
      </c>
      <c r="E4461" t="s">
        <v>3988</v>
      </c>
      <c r="G4461">
        <v>3.8020833333333342E-4</v>
      </c>
      <c r="H4461" t="b">
        <v>1</v>
      </c>
      <c r="I4461" t="e">
        <f>G4462&lt;HLOOKUP(B4462,Table7[#All],IF('Time Sheet'!H4462,3,2),FALSE)</f>
        <v>#N/A</v>
      </c>
    </row>
    <row r="4462" spans="1:9" x14ac:dyDescent="0.25">
      <c r="A4462" t="s">
        <v>3976</v>
      </c>
      <c r="B4462" t="s">
        <v>43</v>
      </c>
      <c r="C4462" t="s">
        <v>3989</v>
      </c>
      <c r="E4462" t="s">
        <v>3989</v>
      </c>
      <c r="G4462">
        <v>4.6192129629629632E-4</v>
      </c>
      <c r="H4462" t="b">
        <v>1</v>
      </c>
      <c r="I4462" t="b">
        <f>G4463&lt;HLOOKUP(B4463,Table7[#All],IF('Time Sheet'!H4463,3,2),FALSE)</f>
        <v>0</v>
      </c>
    </row>
    <row r="4463" spans="1:9" x14ac:dyDescent="0.25">
      <c r="A4463" t="s">
        <v>3976</v>
      </c>
      <c r="B4463" t="s">
        <v>45</v>
      </c>
      <c r="C4463" t="s">
        <v>3698</v>
      </c>
      <c r="E4463" t="s">
        <v>3698</v>
      </c>
      <c r="G4463">
        <v>7.869212962962962E-4</v>
      </c>
      <c r="H4463" t="b">
        <v>1</v>
      </c>
      <c r="I4463" t="e">
        <f>G4464&lt;HLOOKUP(B4464,Table7[#All],IF('Time Sheet'!H4464,3,2),FALSE)</f>
        <v>#N/A</v>
      </c>
    </row>
    <row r="4464" spans="1:9" x14ac:dyDescent="0.25">
      <c r="A4464" t="s">
        <v>3976</v>
      </c>
      <c r="B4464" t="s">
        <v>47</v>
      </c>
      <c r="C4464" t="s">
        <v>3990</v>
      </c>
      <c r="E4464" t="s">
        <v>3990</v>
      </c>
      <c r="G4464">
        <v>9.2280092592592598E-4</v>
      </c>
      <c r="H4464" t="b">
        <v>1</v>
      </c>
      <c r="I4464" t="e">
        <f>G4465&lt;HLOOKUP(B4465,Table7[#All],IF('Time Sheet'!H4465,3,2),FALSE)</f>
        <v>#N/A</v>
      </c>
    </row>
    <row r="4465" spans="1:9" x14ac:dyDescent="0.25">
      <c r="A4465" t="s">
        <v>3976</v>
      </c>
      <c r="B4465" t="s">
        <v>49</v>
      </c>
      <c r="C4465" t="s">
        <v>2657</v>
      </c>
      <c r="E4465" t="s">
        <v>2657</v>
      </c>
      <c r="G4465">
        <v>1.712962962962963E-3</v>
      </c>
      <c r="H4465" t="b">
        <v>1</v>
      </c>
      <c r="I4465" t="e">
        <f>G4466&lt;HLOOKUP(B4466,Table7[#All],IF('Time Sheet'!H4466,3,2),FALSE)</f>
        <v>#N/A</v>
      </c>
    </row>
    <row r="4466" spans="1:9" x14ac:dyDescent="0.25">
      <c r="A4466" t="s">
        <v>3976</v>
      </c>
      <c r="B4466" t="s">
        <v>51</v>
      </c>
      <c r="C4466" t="s">
        <v>3991</v>
      </c>
      <c r="E4466" t="s">
        <v>3991</v>
      </c>
      <c r="G4466">
        <v>2.296064814814815E-3</v>
      </c>
      <c r="H4466" t="b">
        <v>1</v>
      </c>
      <c r="I4466" t="e">
        <f>G4467&lt;HLOOKUP(B4467,Table7[#All],IF('Time Sheet'!H4467,3,2),FALSE)</f>
        <v>#N/A</v>
      </c>
    </row>
    <row r="4467" spans="1:9" x14ac:dyDescent="0.25">
      <c r="A4467" t="s">
        <v>3976</v>
      </c>
      <c r="B4467" t="s">
        <v>55</v>
      </c>
      <c r="C4467" t="s">
        <v>3056</v>
      </c>
      <c r="E4467" t="s">
        <v>3056</v>
      </c>
      <c r="G4467">
        <v>3.2256944444444439E-4</v>
      </c>
      <c r="H4467" t="b">
        <v>1</v>
      </c>
      <c r="I4467" t="e">
        <f>G4468&lt;HLOOKUP(B4468,Table7[#All],IF('Time Sheet'!H4468,3,2),FALSE)</f>
        <v>#N/A</v>
      </c>
    </row>
    <row r="4468" spans="1:9" x14ac:dyDescent="0.25">
      <c r="A4468" t="s">
        <v>3976</v>
      </c>
      <c r="B4468" t="s">
        <v>57</v>
      </c>
      <c r="C4468" t="s">
        <v>2432</v>
      </c>
      <c r="E4468" t="s">
        <v>2432</v>
      </c>
      <c r="G4468">
        <v>3.6979166666666671E-4</v>
      </c>
      <c r="H4468" t="b">
        <v>1</v>
      </c>
      <c r="I4468" t="b">
        <f>G4469&lt;HLOOKUP(B4469,Table7[#All],IF('Time Sheet'!H4469,3,2),FALSE)</f>
        <v>0</v>
      </c>
    </row>
    <row r="4469" spans="1:9" x14ac:dyDescent="0.25">
      <c r="A4469" t="s">
        <v>3976</v>
      </c>
      <c r="B4469" t="s">
        <v>59</v>
      </c>
      <c r="C4469" t="s">
        <v>1106</v>
      </c>
      <c r="E4469" t="s">
        <v>1106</v>
      </c>
      <c r="G4469">
        <v>6.9016203703703709E-4</v>
      </c>
      <c r="H4469" t="b">
        <v>1</v>
      </c>
      <c r="I4469" t="e">
        <f>G4470&lt;HLOOKUP(B4470,Table7[#All],IF('Time Sheet'!H4470,3,2),FALSE)</f>
        <v>#N/A</v>
      </c>
    </row>
    <row r="4470" spans="1:9" x14ac:dyDescent="0.25">
      <c r="A4470" t="s">
        <v>3976</v>
      </c>
      <c r="B4470" t="s">
        <v>61</v>
      </c>
      <c r="C4470" t="s">
        <v>3992</v>
      </c>
      <c r="E4470" t="s">
        <v>3992</v>
      </c>
      <c r="G4470">
        <v>8.0092592592592596E-4</v>
      </c>
      <c r="H4470" t="b">
        <v>1</v>
      </c>
      <c r="I4470" t="e">
        <f>G4471&lt;HLOOKUP(B4471,Table7[#All],IF('Time Sheet'!H4471,3,2),FALSE)</f>
        <v>#N/A</v>
      </c>
    </row>
    <row r="4471" spans="1:9" x14ac:dyDescent="0.25">
      <c r="A4471" t="s">
        <v>3976</v>
      </c>
      <c r="B4471" t="s">
        <v>67</v>
      </c>
      <c r="C4471" t="s">
        <v>3993</v>
      </c>
      <c r="E4471" t="s">
        <v>3993</v>
      </c>
      <c r="G4471">
        <v>8.2465277777777778E-4</v>
      </c>
      <c r="H4471" t="b">
        <v>1</v>
      </c>
      <c r="I4471" t="b">
        <f>G4472&lt;HLOOKUP(B4472,Table7[#All],IF('Time Sheet'!H4472,3,2),FALSE)</f>
        <v>0</v>
      </c>
    </row>
    <row r="4472" spans="1:9" x14ac:dyDescent="0.25">
      <c r="A4472" t="s">
        <v>3976</v>
      </c>
      <c r="B4472" t="s">
        <v>69</v>
      </c>
      <c r="C4472" t="s">
        <v>1903</v>
      </c>
      <c r="E4472" t="s">
        <v>1903</v>
      </c>
      <c r="G4472">
        <v>1.5504629629629629E-3</v>
      </c>
      <c r="H4472" t="b">
        <v>1</v>
      </c>
      <c r="I4472" t="e">
        <f>G4473&lt;HLOOKUP(B4473,Table7[#All],IF('Time Sheet'!H4473,3,2),FALSE)</f>
        <v>#N/A</v>
      </c>
    </row>
    <row r="4473" spans="1:9" x14ac:dyDescent="0.25">
      <c r="A4473" t="s">
        <v>3976</v>
      </c>
      <c r="B4473" t="s">
        <v>1257</v>
      </c>
      <c r="C4473" t="s">
        <v>3994</v>
      </c>
      <c r="E4473" t="s">
        <v>3994</v>
      </c>
      <c r="G4473">
        <v>1.9885416666666671E-3</v>
      </c>
      <c r="H4473" t="b">
        <v>1</v>
      </c>
      <c r="I4473" t="e">
        <f>G4474&lt;HLOOKUP(B4474,Table7[#All],IF('Time Sheet'!H4474,3,2),FALSE)</f>
        <v>#N/A</v>
      </c>
    </row>
    <row r="4474" spans="1:9" x14ac:dyDescent="0.25">
      <c r="A4474" t="s">
        <v>3976</v>
      </c>
      <c r="B4474" t="s">
        <v>71</v>
      </c>
      <c r="C4474" t="s">
        <v>3995</v>
      </c>
      <c r="E4474" t="s">
        <v>3995</v>
      </c>
      <c r="G4474">
        <v>1.758680555555555E-3</v>
      </c>
      <c r="H4474" t="b">
        <v>1</v>
      </c>
      <c r="I4474" t="e">
        <f>G4475&lt;HLOOKUP(B4475,Table7[#All],IF('Time Sheet'!H4475,3,2),FALSE)</f>
        <v>#N/A</v>
      </c>
    </row>
    <row r="4475" spans="1:9" x14ac:dyDescent="0.25">
      <c r="A4475" t="s">
        <v>3976</v>
      </c>
      <c r="B4475" t="s">
        <v>73</v>
      </c>
      <c r="C4475" t="s">
        <v>3996</v>
      </c>
      <c r="E4475" t="s">
        <v>3996</v>
      </c>
      <c r="G4475">
        <v>4.0504629629629623E-3</v>
      </c>
      <c r="H4475" t="b">
        <v>1</v>
      </c>
      <c r="I4475" t="e">
        <f>G4476&lt;HLOOKUP(B4476,Table7[#All],IF('Time Sheet'!H4476,3,2),FALSE)</f>
        <v>#N/A</v>
      </c>
    </row>
    <row r="4476" spans="1:9" x14ac:dyDescent="0.25">
      <c r="A4476" t="s">
        <v>3997</v>
      </c>
      <c r="B4476" t="s">
        <v>1</v>
      </c>
      <c r="C4476" t="s">
        <v>859</v>
      </c>
      <c r="E4476" t="s">
        <v>859</v>
      </c>
      <c r="G4476">
        <v>2.162037037037037E-4</v>
      </c>
      <c r="H4476" t="b">
        <v>1</v>
      </c>
      <c r="I4476" t="b">
        <f>G4477&lt;HLOOKUP(B4477,Table7[#All],IF('Time Sheet'!H4477,3,2),FALSE)</f>
        <v>0</v>
      </c>
    </row>
    <row r="4477" spans="1:9" x14ac:dyDescent="0.25">
      <c r="A4477" t="s">
        <v>3997</v>
      </c>
      <c r="B4477" t="s">
        <v>3</v>
      </c>
      <c r="C4477" t="s">
        <v>956</v>
      </c>
      <c r="E4477" t="s">
        <v>956</v>
      </c>
      <c r="G4477">
        <v>3.1307870370370371E-4</v>
      </c>
      <c r="H4477" t="b">
        <v>1</v>
      </c>
      <c r="I4477" t="e">
        <f>G4478&lt;HLOOKUP(B4478,Table7[#All],IF('Time Sheet'!H4478,3,2),FALSE)</f>
        <v>#N/A</v>
      </c>
    </row>
    <row r="4478" spans="1:9" x14ac:dyDescent="0.25">
      <c r="A4478" t="s">
        <v>3997</v>
      </c>
      <c r="B4478" t="s">
        <v>5</v>
      </c>
      <c r="C4478" t="s">
        <v>3543</v>
      </c>
      <c r="E4478" t="s">
        <v>3543</v>
      </c>
      <c r="G4478">
        <v>3.3437499999999998E-4</v>
      </c>
      <c r="H4478" t="b">
        <v>1</v>
      </c>
      <c r="I4478" t="b">
        <f>G4479&lt;HLOOKUP(B4479,Table7[#All],IF('Time Sheet'!H4479,3,2),FALSE)</f>
        <v>0</v>
      </c>
    </row>
    <row r="4479" spans="1:9" x14ac:dyDescent="0.25">
      <c r="A4479" t="s">
        <v>3997</v>
      </c>
      <c r="B4479" t="s">
        <v>7</v>
      </c>
      <c r="C4479" t="s">
        <v>3998</v>
      </c>
      <c r="E4479" t="s">
        <v>3998</v>
      </c>
      <c r="G4479">
        <v>6.5891203703703706E-4</v>
      </c>
      <c r="H4479" t="b">
        <v>1</v>
      </c>
      <c r="I4479" t="e">
        <f>G4480&lt;HLOOKUP(B4480,Table7[#All],IF('Time Sheet'!H4480,3,2),FALSE)</f>
        <v>#N/A</v>
      </c>
    </row>
    <row r="4480" spans="1:9" x14ac:dyDescent="0.25">
      <c r="A4480" t="s">
        <v>3997</v>
      </c>
      <c r="B4480" t="s">
        <v>9</v>
      </c>
      <c r="C4480" t="s">
        <v>3922</v>
      </c>
      <c r="E4480" t="s">
        <v>3922</v>
      </c>
      <c r="G4480">
        <v>7.332175925925926E-4</v>
      </c>
      <c r="H4480" t="b">
        <v>1</v>
      </c>
      <c r="I4480" t="b">
        <f>G4481&lt;HLOOKUP(B4481,Table7[#All],IF('Time Sheet'!H4481,3,2),FALSE)</f>
        <v>0</v>
      </c>
    </row>
    <row r="4481" spans="1:9" x14ac:dyDescent="0.25">
      <c r="A4481" t="s">
        <v>3997</v>
      </c>
      <c r="B4481" t="s">
        <v>11</v>
      </c>
      <c r="C4481" t="s">
        <v>3999</v>
      </c>
      <c r="E4481" t="s">
        <v>3999</v>
      </c>
      <c r="G4481">
        <v>1.4452546296296301E-3</v>
      </c>
      <c r="H4481" t="b">
        <v>1</v>
      </c>
      <c r="I4481" t="e">
        <f>G4482&lt;HLOOKUP(B4482,Table7[#All],IF('Time Sheet'!H4482,3,2),FALSE)</f>
        <v>#N/A</v>
      </c>
    </row>
    <row r="4482" spans="1:9" x14ac:dyDescent="0.25">
      <c r="A4482" t="s">
        <v>3997</v>
      </c>
      <c r="B4482" t="s">
        <v>13</v>
      </c>
      <c r="C4482" t="s">
        <v>4000</v>
      </c>
      <c r="E4482" t="s">
        <v>4000</v>
      </c>
      <c r="G4482">
        <v>1.600925925925926E-3</v>
      </c>
      <c r="H4482" t="b">
        <v>1</v>
      </c>
      <c r="I4482" t="e">
        <f>G4483&lt;HLOOKUP(B4483,Table7[#All],IF('Time Sheet'!H4483,3,2),FALSE)</f>
        <v>#N/A</v>
      </c>
    </row>
    <row r="4483" spans="1:9" x14ac:dyDescent="0.25">
      <c r="A4483" t="s">
        <v>3997</v>
      </c>
      <c r="B4483" t="s">
        <v>15</v>
      </c>
      <c r="C4483" t="s">
        <v>4001</v>
      </c>
      <c r="E4483" t="s">
        <v>4001</v>
      </c>
      <c r="G4483">
        <v>3.4668981481481482E-3</v>
      </c>
      <c r="H4483" t="b">
        <v>1</v>
      </c>
      <c r="I4483" t="b">
        <f>G4484&lt;HLOOKUP(B4484,Table7[#All],IF('Time Sheet'!H4484,3,2),FALSE)</f>
        <v>0</v>
      </c>
    </row>
    <row r="4484" spans="1:9" x14ac:dyDescent="0.25">
      <c r="A4484" t="s">
        <v>3997</v>
      </c>
      <c r="B4484" t="s">
        <v>17</v>
      </c>
      <c r="C4484" t="s">
        <v>4002</v>
      </c>
      <c r="E4484" t="s">
        <v>4002</v>
      </c>
      <c r="G4484">
        <v>3.9620370370370374E-3</v>
      </c>
      <c r="H4484" t="b">
        <v>1</v>
      </c>
      <c r="I4484" t="e">
        <f>G4485&lt;HLOOKUP(B4485,Table7[#All],IF('Time Sheet'!H4485,3,2),FALSE)</f>
        <v>#N/A</v>
      </c>
    </row>
    <row r="4485" spans="1:9" x14ac:dyDescent="0.25">
      <c r="A4485" t="s">
        <v>3997</v>
      </c>
      <c r="B4485" t="s">
        <v>19</v>
      </c>
      <c r="C4485" t="s">
        <v>4003</v>
      </c>
      <c r="E4485" t="s">
        <v>4003</v>
      </c>
      <c r="G4485">
        <v>7.5484953703703712E-3</v>
      </c>
      <c r="H4485" t="b">
        <v>1</v>
      </c>
      <c r="I4485" t="e">
        <f>G4486&lt;HLOOKUP(B4486,Table7[#All],IF('Time Sheet'!H4486,3,2),FALSE)</f>
        <v>#N/A</v>
      </c>
    </row>
    <row r="4486" spans="1:9" x14ac:dyDescent="0.25">
      <c r="A4486" t="s">
        <v>3997</v>
      </c>
      <c r="B4486" t="s">
        <v>21</v>
      </c>
      <c r="C4486" t="s">
        <v>4004</v>
      </c>
      <c r="E4486" t="s">
        <v>4004</v>
      </c>
      <c r="G4486">
        <v>8.4383101851851858E-3</v>
      </c>
      <c r="H4486" t="b">
        <v>1</v>
      </c>
      <c r="I4486" t="e">
        <f>G4487&lt;HLOOKUP(B4487,Table7[#All],IF('Time Sheet'!H4487,3,2),FALSE)</f>
        <v>#N/A</v>
      </c>
    </row>
    <row r="4487" spans="1:9" x14ac:dyDescent="0.25">
      <c r="A4487" t="s">
        <v>3997</v>
      </c>
      <c r="B4487" t="s">
        <v>126</v>
      </c>
      <c r="C4487" t="s">
        <v>4005</v>
      </c>
      <c r="E4487" t="s">
        <v>4005</v>
      </c>
      <c r="G4487">
        <v>2.798611111111111E-4</v>
      </c>
      <c r="H4487" t="b">
        <v>1</v>
      </c>
      <c r="I4487" t="e">
        <f>G4488&lt;HLOOKUP(B4488,Table7[#All],IF('Time Sheet'!H4488,3,2),FALSE)</f>
        <v>#N/A</v>
      </c>
    </row>
    <row r="4488" spans="1:9" x14ac:dyDescent="0.25">
      <c r="A4488" t="s">
        <v>3997</v>
      </c>
      <c r="B4488" t="s">
        <v>27</v>
      </c>
      <c r="C4488" t="s">
        <v>4006</v>
      </c>
      <c r="E4488" t="s">
        <v>4006</v>
      </c>
      <c r="G4488">
        <v>3.7581018518518519E-4</v>
      </c>
      <c r="H4488" t="b">
        <v>1</v>
      </c>
      <c r="I4488" t="e">
        <f>G4489&lt;HLOOKUP(B4489,Table7[#All],IF('Time Sheet'!H4489,3,2),FALSE)</f>
        <v>#N/A</v>
      </c>
    </row>
    <row r="4489" spans="1:9" x14ac:dyDescent="0.25">
      <c r="A4489" t="s">
        <v>3997</v>
      </c>
      <c r="B4489" t="s">
        <v>29</v>
      </c>
      <c r="C4489" t="s">
        <v>4007</v>
      </c>
      <c r="E4489" t="s">
        <v>4007</v>
      </c>
      <c r="G4489">
        <v>4.2696759259259261E-4</v>
      </c>
      <c r="H4489" t="b">
        <v>1</v>
      </c>
      <c r="I4489" t="b">
        <f>G4490&lt;HLOOKUP(B4490,Table7[#All],IF('Time Sheet'!H4490,3,2),FALSE)</f>
        <v>0</v>
      </c>
    </row>
    <row r="4490" spans="1:9" x14ac:dyDescent="0.25">
      <c r="A4490" t="s">
        <v>3997</v>
      </c>
      <c r="B4490" t="s">
        <v>31</v>
      </c>
      <c r="C4490" t="s">
        <v>2617</v>
      </c>
      <c r="E4490" t="s">
        <v>2617</v>
      </c>
      <c r="G4490">
        <v>7.6643518518518521E-4</v>
      </c>
      <c r="H4490" t="b">
        <v>1</v>
      </c>
      <c r="I4490" t="e">
        <f>G4491&lt;HLOOKUP(B4491,Table7[#All],IF('Time Sheet'!H4491,3,2),FALSE)</f>
        <v>#N/A</v>
      </c>
    </row>
    <row r="4491" spans="1:9" x14ac:dyDescent="0.25">
      <c r="A4491" t="s">
        <v>3997</v>
      </c>
      <c r="B4491" t="s">
        <v>33</v>
      </c>
      <c r="C4491" t="s">
        <v>4008</v>
      </c>
      <c r="E4491" t="s">
        <v>4008</v>
      </c>
      <c r="G4491">
        <v>8.6122685185185184E-4</v>
      </c>
      <c r="H4491" t="b">
        <v>1</v>
      </c>
      <c r="I4491" t="e">
        <f>G4492&lt;HLOOKUP(B4492,Table7[#All],IF('Time Sheet'!H4492,3,2),FALSE)</f>
        <v>#N/A</v>
      </c>
    </row>
    <row r="4492" spans="1:9" x14ac:dyDescent="0.25">
      <c r="A4492" t="s">
        <v>3997</v>
      </c>
      <c r="B4492" t="s">
        <v>35</v>
      </c>
      <c r="C4492" t="s">
        <v>4009</v>
      </c>
      <c r="E4492" t="s">
        <v>4009</v>
      </c>
      <c r="G4492">
        <v>1.7876157407407411E-3</v>
      </c>
      <c r="H4492" t="b">
        <v>1</v>
      </c>
      <c r="I4492" t="e">
        <f>G4493&lt;HLOOKUP(B4493,Table7[#All],IF('Time Sheet'!H4493,3,2),FALSE)</f>
        <v>#N/A</v>
      </c>
    </row>
    <row r="4493" spans="1:9" x14ac:dyDescent="0.25">
      <c r="A4493" t="s">
        <v>3997</v>
      </c>
      <c r="B4493" t="s">
        <v>37</v>
      </c>
      <c r="C4493" t="s">
        <v>2688</v>
      </c>
      <c r="E4493" t="s">
        <v>2688</v>
      </c>
      <c r="G4493">
        <v>1.8392361111111109E-3</v>
      </c>
      <c r="H4493" t="b">
        <v>1</v>
      </c>
      <c r="I4493" t="e">
        <f>G4494&lt;HLOOKUP(B4494,Table7[#All],IF('Time Sheet'!H4494,3,2),FALSE)</f>
        <v>#N/A</v>
      </c>
    </row>
    <row r="4494" spans="1:9" x14ac:dyDescent="0.25">
      <c r="A4494" t="s">
        <v>3997</v>
      </c>
      <c r="B4494" t="s">
        <v>39</v>
      </c>
      <c r="C4494" t="s">
        <v>1019</v>
      </c>
      <c r="E4494" t="s">
        <v>1019</v>
      </c>
      <c r="G4494">
        <v>2.7962962962962962E-4</v>
      </c>
      <c r="H4494" t="b">
        <v>1</v>
      </c>
      <c r="I4494" t="e">
        <f>G4495&lt;HLOOKUP(B4495,Table7[#All],IF('Time Sheet'!H4495,3,2),FALSE)</f>
        <v>#N/A</v>
      </c>
    </row>
    <row r="4495" spans="1:9" x14ac:dyDescent="0.25">
      <c r="A4495" t="s">
        <v>3997</v>
      </c>
      <c r="B4495" t="s">
        <v>41</v>
      </c>
      <c r="C4495" t="s">
        <v>4010</v>
      </c>
      <c r="E4495" t="s">
        <v>4010</v>
      </c>
      <c r="G4495">
        <v>3.7569444444444439E-4</v>
      </c>
      <c r="H4495" t="b">
        <v>1</v>
      </c>
      <c r="I4495" t="e">
        <f>G4496&lt;HLOOKUP(B4496,Table7[#All],IF('Time Sheet'!H4496,3,2),FALSE)</f>
        <v>#N/A</v>
      </c>
    </row>
    <row r="4496" spans="1:9" x14ac:dyDescent="0.25">
      <c r="A4496" t="s">
        <v>3997</v>
      </c>
      <c r="B4496" t="s">
        <v>43</v>
      </c>
      <c r="C4496" t="s">
        <v>4011</v>
      </c>
      <c r="E4496" t="s">
        <v>4011</v>
      </c>
      <c r="G4496">
        <v>4.253472222222222E-4</v>
      </c>
      <c r="H4496" t="b">
        <v>1</v>
      </c>
      <c r="I4496" t="b">
        <f>G4497&lt;HLOOKUP(B4497,Table7[#All],IF('Time Sheet'!H4497,3,2),FALSE)</f>
        <v>0</v>
      </c>
    </row>
    <row r="4497" spans="1:9" x14ac:dyDescent="0.25">
      <c r="A4497" t="s">
        <v>3997</v>
      </c>
      <c r="B4497" t="s">
        <v>45</v>
      </c>
      <c r="C4497" t="s">
        <v>4012</v>
      </c>
      <c r="E4497" t="s">
        <v>4012</v>
      </c>
      <c r="G4497">
        <v>7.8773148148148149E-4</v>
      </c>
      <c r="H4497" t="b">
        <v>1</v>
      </c>
      <c r="I4497" t="e">
        <f>G4498&lt;HLOOKUP(B4498,Table7[#All],IF('Time Sheet'!H4498,3,2),FALSE)</f>
        <v>#N/A</v>
      </c>
    </row>
    <row r="4498" spans="1:9" x14ac:dyDescent="0.25">
      <c r="A4498" t="s">
        <v>3997</v>
      </c>
      <c r="B4498" t="s">
        <v>47</v>
      </c>
      <c r="C4498" t="s">
        <v>4013</v>
      </c>
      <c r="E4498" t="s">
        <v>4013</v>
      </c>
      <c r="G4498">
        <v>8.9722222222222221E-4</v>
      </c>
      <c r="H4498" t="b">
        <v>1</v>
      </c>
      <c r="I4498" t="e">
        <f>G4499&lt;HLOOKUP(B4499,Table7[#All],IF('Time Sheet'!H4499,3,2),FALSE)</f>
        <v>#N/A</v>
      </c>
    </row>
    <row r="4499" spans="1:9" x14ac:dyDescent="0.25">
      <c r="A4499" t="s">
        <v>3997</v>
      </c>
      <c r="B4499" t="s">
        <v>49</v>
      </c>
      <c r="C4499" t="s">
        <v>4014</v>
      </c>
      <c r="E4499" t="s">
        <v>4014</v>
      </c>
      <c r="G4499">
        <v>1.6855324074074071E-3</v>
      </c>
      <c r="H4499" t="b">
        <v>1</v>
      </c>
      <c r="I4499" t="e">
        <f>G4500&lt;HLOOKUP(B4500,Table7[#All],IF('Time Sheet'!H4500,3,2),FALSE)</f>
        <v>#N/A</v>
      </c>
    </row>
    <row r="4500" spans="1:9" x14ac:dyDescent="0.25">
      <c r="A4500" t="s">
        <v>3997</v>
      </c>
      <c r="B4500" t="s">
        <v>51</v>
      </c>
      <c r="C4500" t="s">
        <v>4015</v>
      </c>
      <c r="E4500" t="s">
        <v>4015</v>
      </c>
      <c r="G4500">
        <v>1.900694444444444E-3</v>
      </c>
      <c r="H4500" t="b">
        <v>1</v>
      </c>
      <c r="I4500" t="e">
        <f>G4501&lt;HLOOKUP(B4501,Table7[#All],IF('Time Sheet'!H4501,3,2),FALSE)</f>
        <v>#N/A</v>
      </c>
    </row>
    <row r="4501" spans="1:9" x14ac:dyDescent="0.25">
      <c r="A4501" t="s">
        <v>3997</v>
      </c>
      <c r="B4501" t="s">
        <v>53</v>
      </c>
      <c r="C4501" t="s">
        <v>478</v>
      </c>
      <c r="E4501" t="s">
        <v>478</v>
      </c>
      <c r="G4501">
        <v>2.9432870370370371E-4</v>
      </c>
      <c r="H4501" t="b">
        <v>1</v>
      </c>
      <c r="I4501" t="e">
        <f>G4502&lt;HLOOKUP(B4502,Table7[#All],IF('Time Sheet'!H4502,3,2),FALSE)</f>
        <v>#N/A</v>
      </c>
    </row>
    <row r="4502" spans="1:9" x14ac:dyDescent="0.25">
      <c r="A4502" t="s">
        <v>3997</v>
      </c>
      <c r="B4502" t="s">
        <v>55</v>
      </c>
      <c r="C4502" t="s">
        <v>1513</v>
      </c>
      <c r="E4502" t="s">
        <v>1513</v>
      </c>
      <c r="G4502">
        <v>3.651620370370371E-4</v>
      </c>
      <c r="H4502" t="b">
        <v>1</v>
      </c>
      <c r="I4502" t="e">
        <f>G4503&lt;HLOOKUP(B4503,Table7[#All],IF('Time Sheet'!H4503,3,2),FALSE)</f>
        <v>#N/A</v>
      </c>
    </row>
    <row r="4503" spans="1:9" x14ac:dyDescent="0.25">
      <c r="A4503" t="s">
        <v>3997</v>
      </c>
      <c r="B4503" t="s">
        <v>57</v>
      </c>
      <c r="C4503" t="s">
        <v>4016</v>
      </c>
      <c r="E4503" t="s">
        <v>4016</v>
      </c>
      <c r="G4503">
        <v>3.8518518518518519E-4</v>
      </c>
      <c r="H4503" t="b">
        <v>1</v>
      </c>
      <c r="I4503" t="b">
        <f>G4504&lt;HLOOKUP(B4504,Table7[#All],IF('Time Sheet'!H4504,3,2),FALSE)</f>
        <v>0</v>
      </c>
    </row>
    <row r="4504" spans="1:9" x14ac:dyDescent="0.25">
      <c r="A4504" t="s">
        <v>3997</v>
      </c>
      <c r="B4504" t="s">
        <v>59</v>
      </c>
      <c r="C4504" t="s">
        <v>4017</v>
      </c>
      <c r="E4504" t="s">
        <v>4017</v>
      </c>
      <c r="G4504">
        <v>7.7233796296296306E-4</v>
      </c>
      <c r="H4504" t="b">
        <v>1</v>
      </c>
      <c r="I4504" t="e">
        <f>G4505&lt;HLOOKUP(B4505,Table7[#All],IF('Time Sheet'!H4505,3,2),FALSE)</f>
        <v>#N/A</v>
      </c>
    </row>
    <row r="4505" spans="1:9" x14ac:dyDescent="0.25">
      <c r="A4505" t="s">
        <v>3997</v>
      </c>
      <c r="B4505" t="s">
        <v>61</v>
      </c>
      <c r="C4505" t="s">
        <v>4018</v>
      </c>
      <c r="E4505" t="s">
        <v>4018</v>
      </c>
      <c r="G4505">
        <v>8.2175925925925927E-4</v>
      </c>
      <c r="H4505" t="b">
        <v>1</v>
      </c>
      <c r="I4505" t="e">
        <f>G4506&lt;HLOOKUP(B4506,Table7[#All],IF('Time Sheet'!H4506,3,2),FALSE)</f>
        <v>#N/A</v>
      </c>
    </row>
    <row r="4506" spans="1:9" x14ac:dyDescent="0.25">
      <c r="A4506" t="s">
        <v>3997</v>
      </c>
      <c r="B4506" t="s">
        <v>63</v>
      </c>
      <c r="C4506" t="s">
        <v>4019</v>
      </c>
      <c r="E4506" t="s">
        <v>4019</v>
      </c>
      <c r="G4506">
        <v>1.7651620370370371E-3</v>
      </c>
      <c r="H4506" t="b">
        <v>1</v>
      </c>
      <c r="I4506" t="e">
        <f>G4507&lt;HLOOKUP(B4507,Table7[#All],IF('Time Sheet'!H4507,3,2),FALSE)</f>
        <v>#N/A</v>
      </c>
    </row>
    <row r="4507" spans="1:9" x14ac:dyDescent="0.25">
      <c r="A4507" t="s">
        <v>3997</v>
      </c>
      <c r="B4507" t="s">
        <v>65</v>
      </c>
      <c r="C4507" t="s">
        <v>4020</v>
      </c>
      <c r="E4507" t="s">
        <v>4020</v>
      </c>
      <c r="G4507">
        <v>2.0850694444444449E-3</v>
      </c>
      <c r="H4507" t="b">
        <v>1</v>
      </c>
      <c r="I4507" t="e">
        <f>G4508&lt;HLOOKUP(B4508,Table7[#All],IF('Time Sheet'!H4508,3,2),FALSE)</f>
        <v>#N/A</v>
      </c>
    </row>
    <row r="4508" spans="1:9" x14ac:dyDescent="0.25">
      <c r="A4508" t="s">
        <v>3997</v>
      </c>
      <c r="B4508" t="s">
        <v>67</v>
      </c>
      <c r="C4508" t="s">
        <v>4021</v>
      </c>
      <c r="E4508" t="s">
        <v>4021</v>
      </c>
      <c r="G4508">
        <v>8.0891203703703702E-4</v>
      </c>
      <c r="H4508" t="b">
        <v>1</v>
      </c>
      <c r="I4508" t="b">
        <f>G4509&lt;HLOOKUP(B4509,Table7[#All],IF('Time Sheet'!H4509,3,2),FALSE)</f>
        <v>0</v>
      </c>
    </row>
    <row r="4509" spans="1:9" x14ac:dyDescent="0.25">
      <c r="A4509" t="s">
        <v>3997</v>
      </c>
      <c r="B4509" t="s">
        <v>69</v>
      </c>
      <c r="C4509" t="s">
        <v>4022</v>
      </c>
      <c r="E4509" t="s">
        <v>4022</v>
      </c>
      <c r="G4509">
        <v>1.573842592592592E-3</v>
      </c>
      <c r="H4509" t="b">
        <v>1</v>
      </c>
      <c r="I4509" t="e">
        <f>G4510&lt;HLOOKUP(B4510,Table7[#All],IF('Time Sheet'!H4510,3,2),FALSE)</f>
        <v>#N/A</v>
      </c>
    </row>
    <row r="4510" spans="1:9" x14ac:dyDescent="0.25">
      <c r="A4510" t="s">
        <v>3997</v>
      </c>
      <c r="B4510" t="s">
        <v>71</v>
      </c>
      <c r="C4510" t="s">
        <v>3689</v>
      </c>
      <c r="E4510" t="s">
        <v>3689</v>
      </c>
      <c r="G4510">
        <v>1.7636574074074069E-3</v>
      </c>
      <c r="H4510" t="b">
        <v>1</v>
      </c>
      <c r="I4510" t="e">
        <f>G4511&lt;HLOOKUP(B4511,Table7[#All],IF('Time Sheet'!H4511,3,2),FALSE)</f>
        <v>#N/A</v>
      </c>
    </row>
    <row r="4511" spans="1:9" x14ac:dyDescent="0.25">
      <c r="A4511" t="s">
        <v>3997</v>
      </c>
      <c r="B4511" t="s">
        <v>73</v>
      </c>
      <c r="C4511" t="s">
        <v>4023</v>
      </c>
      <c r="E4511" t="s">
        <v>4023</v>
      </c>
      <c r="G4511">
        <v>3.303009259259259E-3</v>
      </c>
      <c r="H4511" t="b">
        <v>1</v>
      </c>
      <c r="I4511" t="e">
        <f>G4512&lt;HLOOKUP(B4512,Table7[#All],IF('Time Sheet'!H4512,3,2),FALSE)</f>
        <v>#N/A</v>
      </c>
    </row>
    <row r="4512" spans="1:9" x14ac:dyDescent="0.25">
      <c r="A4512" t="s">
        <v>3997</v>
      </c>
      <c r="B4512" t="s">
        <v>75</v>
      </c>
      <c r="C4512" t="s">
        <v>4024</v>
      </c>
      <c r="E4512" t="s">
        <v>4024</v>
      </c>
      <c r="G4512">
        <v>3.7217592592592589E-3</v>
      </c>
      <c r="H4512" t="b">
        <v>1</v>
      </c>
      <c r="I4512" t="e">
        <f>G4513&lt;HLOOKUP(B4513,Table7[#All],IF('Time Sheet'!H4513,3,2),FALSE)</f>
        <v>#N/A</v>
      </c>
    </row>
    <row r="4513" spans="1:9" x14ac:dyDescent="0.25">
      <c r="A4513" t="s">
        <v>4025</v>
      </c>
      <c r="B4513" t="s">
        <v>1</v>
      </c>
      <c r="C4513" t="s">
        <v>4026</v>
      </c>
      <c r="E4513" t="s">
        <v>4026</v>
      </c>
      <c r="G4513">
        <v>2.5347222222222221E-4</v>
      </c>
      <c r="H4513" t="b">
        <v>1</v>
      </c>
      <c r="I4513" t="b">
        <f>G4514&lt;HLOOKUP(B4514,Table7[#All],IF('Time Sheet'!H4514,3,2),FALSE)</f>
        <v>0</v>
      </c>
    </row>
    <row r="4514" spans="1:9" x14ac:dyDescent="0.25">
      <c r="A4514" t="s">
        <v>4025</v>
      </c>
      <c r="B4514" t="s">
        <v>3</v>
      </c>
      <c r="C4514" t="s">
        <v>334</v>
      </c>
      <c r="E4514" t="s">
        <v>334</v>
      </c>
      <c r="G4514">
        <v>2.8206018518518521E-4</v>
      </c>
      <c r="H4514" t="b">
        <v>1</v>
      </c>
      <c r="I4514" t="e">
        <f>G4515&lt;HLOOKUP(B4515,Table7[#All],IF('Time Sheet'!H4515,3,2),FALSE)</f>
        <v>#N/A</v>
      </c>
    </row>
    <row r="4515" spans="1:9" x14ac:dyDescent="0.25">
      <c r="A4515" t="s">
        <v>4025</v>
      </c>
      <c r="B4515" t="s">
        <v>5</v>
      </c>
      <c r="C4515" t="s">
        <v>4027</v>
      </c>
      <c r="E4515" t="s">
        <v>4027</v>
      </c>
      <c r="G4515">
        <v>3.212962962962963E-4</v>
      </c>
      <c r="H4515" t="b">
        <v>1</v>
      </c>
      <c r="I4515" t="b">
        <f>G4516&lt;HLOOKUP(B4516,Table7[#All],IF('Time Sheet'!H4516,3,2),FALSE)</f>
        <v>0</v>
      </c>
    </row>
    <row r="4516" spans="1:9" x14ac:dyDescent="0.25">
      <c r="A4516" t="s">
        <v>4025</v>
      </c>
      <c r="B4516" t="s">
        <v>7</v>
      </c>
      <c r="C4516" t="s">
        <v>4028</v>
      </c>
      <c r="E4516" t="s">
        <v>4028</v>
      </c>
      <c r="G4516">
        <v>6.1539351851851859E-4</v>
      </c>
      <c r="H4516" t="b">
        <v>1</v>
      </c>
      <c r="I4516" t="e">
        <f>G4517&lt;HLOOKUP(B4517,Table7[#All],IF('Time Sheet'!H4517,3,2),FALSE)</f>
        <v>#N/A</v>
      </c>
    </row>
    <row r="4517" spans="1:9" x14ac:dyDescent="0.25">
      <c r="A4517" t="s">
        <v>4025</v>
      </c>
      <c r="B4517" t="s">
        <v>1045</v>
      </c>
      <c r="C4517" t="s">
        <v>4029</v>
      </c>
      <c r="E4517" t="s">
        <v>4029</v>
      </c>
      <c r="G4517">
        <v>7.2349537037037033E-4</v>
      </c>
      <c r="H4517" t="b">
        <v>1</v>
      </c>
      <c r="I4517" t="e">
        <f>G4518&lt;HLOOKUP(B4518,Table7[#All],IF('Time Sheet'!H4518,3,2),FALSE)</f>
        <v>#N/A</v>
      </c>
    </row>
    <row r="4518" spans="1:9" x14ac:dyDescent="0.25">
      <c r="A4518" t="s">
        <v>4025</v>
      </c>
      <c r="B4518" t="s">
        <v>9</v>
      </c>
      <c r="C4518" t="s">
        <v>97</v>
      </c>
      <c r="E4518" t="s">
        <v>97</v>
      </c>
      <c r="G4518">
        <v>7.086805555555555E-4</v>
      </c>
      <c r="H4518" t="b">
        <v>1</v>
      </c>
      <c r="I4518" t="b">
        <f>G4519&lt;HLOOKUP(B4519,Table7[#All],IF('Time Sheet'!H4519,3,2),FALSE)</f>
        <v>0</v>
      </c>
    </row>
    <row r="4519" spans="1:9" x14ac:dyDescent="0.25">
      <c r="A4519" t="s">
        <v>4025</v>
      </c>
      <c r="B4519" t="s">
        <v>11</v>
      </c>
      <c r="C4519" t="s">
        <v>4030</v>
      </c>
      <c r="E4519" t="s">
        <v>4030</v>
      </c>
      <c r="G4519">
        <v>1.393518518518519E-3</v>
      </c>
      <c r="H4519" t="b">
        <v>1</v>
      </c>
      <c r="I4519" t="e">
        <f>G4520&lt;HLOOKUP(B4520,Table7[#All],IF('Time Sheet'!H4520,3,2),FALSE)</f>
        <v>#N/A</v>
      </c>
    </row>
    <row r="4520" spans="1:9" x14ac:dyDescent="0.25">
      <c r="A4520" t="s">
        <v>4025</v>
      </c>
      <c r="B4520" t="s">
        <v>1306</v>
      </c>
      <c r="C4520" t="s">
        <v>4031</v>
      </c>
      <c r="E4520" t="s">
        <v>4031</v>
      </c>
      <c r="G4520">
        <v>1.7508101851851851E-3</v>
      </c>
      <c r="H4520" t="b">
        <v>1</v>
      </c>
      <c r="I4520" t="e">
        <f>G4521&lt;HLOOKUP(B4521,Table7[#All],IF('Time Sheet'!H4521,3,2),FALSE)</f>
        <v>#N/A</v>
      </c>
    </row>
    <row r="4521" spans="1:9" x14ac:dyDescent="0.25">
      <c r="A4521" t="s">
        <v>4025</v>
      </c>
      <c r="B4521" t="s">
        <v>13</v>
      </c>
      <c r="C4521" t="s">
        <v>4032</v>
      </c>
      <c r="E4521" t="s">
        <v>4032</v>
      </c>
      <c r="G4521">
        <v>1.565393518518518E-3</v>
      </c>
      <c r="H4521" t="b">
        <v>1</v>
      </c>
      <c r="I4521" t="e">
        <f>G4522&lt;HLOOKUP(B4522,Table7[#All],IF('Time Sheet'!H4522,3,2),FALSE)</f>
        <v>#N/A</v>
      </c>
    </row>
    <row r="4522" spans="1:9" x14ac:dyDescent="0.25">
      <c r="A4522" t="s">
        <v>4025</v>
      </c>
      <c r="B4522" t="s">
        <v>1489</v>
      </c>
      <c r="C4522" t="s">
        <v>4033</v>
      </c>
      <c r="E4522" t="s">
        <v>4033</v>
      </c>
      <c r="G4522">
        <v>3.4037037037037031E-3</v>
      </c>
      <c r="H4522" t="b">
        <v>1</v>
      </c>
      <c r="I4522" t="e">
        <f>G4523&lt;HLOOKUP(B4523,Table7[#All],IF('Time Sheet'!H4523,3,2),FALSE)</f>
        <v>#N/A</v>
      </c>
    </row>
    <row r="4523" spans="1:9" x14ac:dyDescent="0.25">
      <c r="A4523" t="s">
        <v>4025</v>
      </c>
      <c r="B4523" t="s">
        <v>15</v>
      </c>
      <c r="C4523" t="s">
        <v>4034</v>
      </c>
      <c r="E4523" t="s">
        <v>4034</v>
      </c>
      <c r="G4523">
        <v>3.4134259259259261E-3</v>
      </c>
      <c r="H4523" t="b">
        <v>1</v>
      </c>
      <c r="I4523" t="b">
        <f>G4524&lt;HLOOKUP(B4524,Table7[#All],IF('Time Sheet'!H4524,3,2),FALSE)</f>
        <v>0</v>
      </c>
    </row>
    <row r="4524" spans="1:9" x14ac:dyDescent="0.25">
      <c r="A4524" t="s">
        <v>4025</v>
      </c>
      <c r="B4524" t="s">
        <v>17</v>
      </c>
      <c r="C4524" t="s">
        <v>4035</v>
      </c>
      <c r="E4524" t="s">
        <v>4035</v>
      </c>
      <c r="G4524">
        <v>3.7635416666666672E-3</v>
      </c>
      <c r="H4524" t="b">
        <v>1</v>
      </c>
      <c r="I4524" t="e">
        <f>G4525&lt;HLOOKUP(B4525,Table7[#All],IF('Time Sheet'!H4525,3,2),FALSE)</f>
        <v>#N/A</v>
      </c>
    </row>
    <row r="4525" spans="1:9" x14ac:dyDescent="0.25">
      <c r="A4525" t="s">
        <v>4025</v>
      </c>
      <c r="B4525" t="s">
        <v>21</v>
      </c>
      <c r="C4525" t="s">
        <v>4036</v>
      </c>
      <c r="E4525" t="s">
        <v>4036</v>
      </c>
      <c r="G4525">
        <v>7.9462962962962951E-3</v>
      </c>
      <c r="H4525" t="b">
        <v>1</v>
      </c>
      <c r="I4525" t="e">
        <f>G4526&lt;HLOOKUP(B4526,Table7[#All],IF('Time Sheet'!H4526,3,2),FALSE)</f>
        <v>#N/A</v>
      </c>
    </row>
    <row r="4526" spans="1:9" x14ac:dyDescent="0.25">
      <c r="A4526" t="s">
        <v>4025</v>
      </c>
      <c r="B4526" t="s">
        <v>25</v>
      </c>
      <c r="C4526" t="s">
        <v>4037</v>
      </c>
      <c r="E4526" t="s">
        <v>4037</v>
      </c>
      <c r="G4526">
        <v>1.308553240740741E-2</v>
      </c>
      <c r="H4526" t="b">
        <v>1</v>
      </c>
      <c r="I4526" t="e">
        <f>G4527&lt;HLOOKUP(B4527,Table7[#All],IF('Time Sheet'!H4527,3,2),FALSE)</f>
        <v>#N/A</v>
      </c>
    </row>
    <row r="4527" spans="1:9" x14ac:dyDescent="0.25">
      <c r="A4527" t="s">
        <v>4025</v>
      </c>
      <c r="B4527" t="s">
        <v>126</v>
      </c>
      <c r="C4527" t="s">
        <v>459</v>
      </c>
      <c r="E4527" t="s">
        <v>459</v>
      </c>
      <c r="G4527">
        <v>3.359953703703704E-4</v>
      </c>
      <c r="H4527" t="b">
        <v>1</v>
      </c>
      <c r="I4527" t="e">
        <f>G4528&lt;HLOOKUP(B4528,Table7[#All],IF('Time Sheet'!H4528,3,2),FALSE)</f>
        <v>#N/A</v>
      </c>
    </row>
    <row r="4528" spans="1:9" x14ac:dyDescent="0.25">
      <c r="A4528" t="s">
        <v>4025</v>
      </c>
      <c r="B4528" t="s">
        <v>27</v>
      </c>
      <c r="C4528" t="s">
        <v>2550</v>
      </c>
      <c r="E4528" t="s">
        <v>2550</v>
      </c>
      <c r="G4528">
        <v>3.1562499999999999E-4</v>
      </c>
      <c r="H4528" t="b">
        <v>1</v>
      </c>
      <c r="I4528" t="e">
        <f>G4529&lt;HLOOKUP(B4529,Table7[#All],IF('Time Sheet'!H4529,3,2),FALSE)</f>
        <v>#N/A</v>
      </c>
    </row>
    <row r="4529" spans="1:9" x14ac:dyDescent="0.25">
      <c r="A4529" t="s">
        <v>4025</v>
      </c>
      <c r="B4529" t="s">
        <v>29</v>
      </c>
      <c r="C4529" t="s">
        <v>4038</v>
      </c>
      <c r="E4529" t="s">
        <v>4038</v>
      </c>
      <c r="G4529">
        <v>3.8692129629629629E-4</v>
      </c>
      <c r="H4529" t="b">
        <v>1</v>
      </c>
      <c r="I4529" t="b">
        <f>G4530&lt;HLOOKUP(B4530,Table7[#All],IF('Time Sheet'!H4530,3,2),FALSE)</f>
        <v>0</v>
      </c>
    </row>
    <row r="4530" spans="1:9" x14ac:dyDescent="0.25">
      <c r="A4530" t="s">
        <v>4025</v>
      </c>
      <c r="B4530" t="s">
        <v>31</v>
      </c>
      <c r="C4530" t="s">
        <v>2829</v>
      </c>
      <c r="E4530" t="s">
        <v>2829</v>
      </c>
      <c r="G4530">
        <v>6.8321759259259258E-4</v>
      </c>
      <c r="H4530" t="b">
        <v>1</v>
      </c>
      <c r="I4530" t="e">
        <f>G4531&lt;HLOOKUP(B4531,Table7[#All],IF('Time Sheet'!H4531,3,2),FALSE)</f>
        <v>#N/A</v>
      </c>
    </row>
    <row r="4531" spans="1:9" x14ac:dyDescent="0.25">
      <c r="A4531" t="s">
        <v>4025</v>
      </c>
      <c r="B4531" t="s">
        <v>1236</v>
      </c>
      <c r="C4531" t="s">
        <v>4039</v>
      </c>
      <c r="E4531" t="s">
        <v>4039</v>
      </c>
      <c r="G4531">
        <v>8.0520833333333323E-4</v>
      </c>
      <c r="H4531" t="b">
        <v>1</v>
      </c>
      <c r="I4531" t="e">
        <f>G4532&lt;HLOOKUP(B4532,Table7[#All],IF('Time Sheet'!H4532,3,2),FALSE)</f>
        <v>#N/A</v>
      </c>
    </row>
    <row r="4532" spans="1:9" x14ac:dyDescent="0.25">
      <c r="A4532" t="s">
        <v>4025</v>
      </c>
      <c r="B4532" t="s">
        <v>33</v>
      </c>
      <c r="C4532" t="s">
        <v>1403</v>
      </c>
      <c r="E4532" t="s">
        <v>1403</v>
      </c>
      <c r="G4532">
        <v>7.9548611111111118E-4</v>
      </c>
      <c r="H4532" t="b">
        <v>1</v>
      </c>
      <c r="I4532" t="e">
        <f>G4533&lt;HLOOKUP(B4533,Table7[#All],IF('Time Sheet'!H4533,3,2),FALSE)</f>
        <v>#N/A</v>
      </c>
    </row>
    <row r="4533" spans="1:9" x14ac:dyDescent="0.25">
      <c r="A4533" t="s">
        <v>4025</v>
      </c>
      <c r="B4533" t="s">
        <v>35</v>
      </c>
      <c r="C4533" t="s">
        <v>4040</v>
      </c>
      <c r="E4533" t="s">
        <v>4040</v>
      </c>
      <c r="G4533">
        <v>1.501041666666667E-3</v>
      </c>
      <c r="H4533" t="b">
        <v>1</v>
      </c>
      <c r="I4533" t="e">
        <f>G4534&lt;HLOOKUP(B4534,Table7[#All],IF('Time Sheet'!H4534,3,2),FALSE)</f>
        <v>#N/A</v>
      </c>
    </row>
    <row r="4534" spans="1:9" x14ac:dyDescent="0.25">
      <c r="A4534" t="s">
        <v>4025</v>
      </c>
      <c r="B4534" t="s">
        <v>37</v>
      </c>
      <c r="C4534" t="s">
        <v>4041</v>
      </c>
      <c r="E4534" t="s">
        <v>4041</v>
      </c>
      <c r="G4534">
        <v>1.7208333333333329E-3</v>
      </c>
      <c r="H4534" t="b">
        <v>1</v>
      </c>
      <c r="I4534" t="e">
        <f>G4535&lt;HLOOKUP(B4535,Table7[#All],IF('Time Sheet'!H4535,3,2),FALSE)</f>
        <v>#N/A</v>
      </c>
    </row>
    <row r="4535" spans="1:9" x14ac:dyDescent="0.25">
      <c r="A4535" t="s">
        <v>4025</v>
      </c>
      <c r="B4535" t="s">
        <v>39</v>
      </c>
      <c r="C4535" t="s">
        <v>3936</v>
      </c>
      <c r="E4535" t="s">
        <v>3936</v>
      </c>
      <c r="G4535">
        <v>3.6782407407407413E-4</v>
      </c>
      <c r="H4535" t="b">
        <v>1</v>
      </c>
      <c r="I4535" t="e">
        <f>G4536&lt;HLOOKUP(B4536,Table7[#All],IF('Time Sheet'!H4536,3,2),FALSE)</f>
        <v>#N/A</v>
      </c>
    </row>
    <row r="4536" spans="1:9" x14ac:dyDescent="0.25">
      <c r="A4536" t="s">
        <v>4025</v>
      </c>
      <c r="B4536" t="s">
        <v>41</v>
      </c>
      <c r="C4536" t="s">
        <v>3206</v>
      </c>
      <c r="E4536" t="s">
        <v>3206</v>
      </c>
      <c r="G4536">
        <v>3.5300925925925918E-4</v>
      </c>
      <c r="H4536" t="b">
        <v>1</v>
      </c>
      <c r="I4536" t="e">
        <f>G4537&lt;HLOOKUP(B4537,Table7[#All],IF('Time Sheet'!H4537,3,2),FALSE)</f>
        <v>#N/A</v>
      </c>
    </row>
    <row r="4537" spans="1:9" x14ac:dyDescent="0.25">
      <c r="A4537" t="s">
        <v>4025</v>
      </c>
      <c r="B4537" t="s">
        <v>43</v>
      </c>
      <c r="C4537" t="s">
        <v>4042</v>
      </c>
      <c r="E4537" t="s">
        <v>4042</v>
      </c>
      <c r="G4537">
        <v>4.3622685185185181E-4</v>
      </c>
      <c r="H4537" t="b">
        <v>1</v>
      </c>
      <c r="I4537" t="b">
        <f>G4538&lt;HLOOKUP(B4538,Table7[#All],IF('Time Sheet'!H4538,3,2),FALSE)</f>
        <v>0</v>
      </c>
    </row>
    <row r="4538" spans="1:9" x14ac:dyDescent="0.25">
      <c r="A4538" t="s">
        <v>4025</v>
      </c>
      <c r="B4538" t="s">
        <v>45</v>
      </c>
      <c r="C4538" t="s">
        <v>2405</v>
      </c>
      <c r="E4538" t="s">
        <v>2405</v>
      </c>
      <c r="G4538">
        <v>7.5625000000000009E-4</v>
      </c>
      <c r="H4538" t="b">
        <v>1</v>
      </c>
      <c r="I4538" t="e">
        <f>G4539&lt;HLOOKUP(B4539,Table7[#All],IF('Time Sheet'!H4539,3,2),FALSE)</f>
        <v>#N/A</v>
      </c>
    </row>
    <row r="4539" spans="1:9" x14ac:dyDescent="0.25">
      <c r="A4539" t="s">
        <v>4025</v>
      </c>
      <c r="B4539" t="s">
        <v>1063</v>
      </c>
      <c r="C4539" t="s">
        <v>4043</v>
      </c>
      <c r="E4539" t="s">
        <v>4043</v>
      </c>
      <c r="G4539">
        <v>1.0291666666666669E-3</v>
      </c>
      <c r="H4539" t="b">
        <v>1</v>
      </c>
      <c r="I4539" t="e">
        <f>G4540&lt;HLOOKUP(B4540,Table7[#All],IF('Time Sheet'!H4540,3,2),FALSE)</f>
        <v>#N/A</v>
      </c>
    </row>
    <row r="4540" spans="1:9" x14ac:dyDescent="0.25">
      <c r="A4540" t="s">
        <v>4025</v>
      </c>
      <c r="B4540" t="s">
        <v>47</v>
      </c>
      <c r="C4540" t="s">
        <v>4044</v>
      </c>
      <c r="E4540" t="s">
        <v>4044</v>
      </c>
      <c r="G4540">
        <v>9.1504629629629629E-4</v>
      </c>
      <c r="H4540" t="b">
        <v>1</v>
      </c>
      <c r="I4540" t="e">
        <f>G4541&lt;HLOOKUP(B4541,Table7[#All],IF('Time Sheet'!H4541,3,2),FALSE)</f>
        <v>#N/A</v>
      </c>
    </row>
    <row r="4541" spans="1:9" x14ac:dyDescent="0.25">
      <c r="A4541" t="s">
        <v>4025</v>
      </c>
      <c r="B4541" t="s">
        <v>49</v>
      </c>
      <c r="C4541" t="s">
        <v>4045</v>
      </c>
      <c r="E4541" t="s">
        <v>4045</v>
      </c>
      <c r="G4541">
        <v>1.676967592592593E-3</v>
      </c>
      <c r="H4541" t="b">
        <v>1</v>
      </c>
      <c r="I4541" t="e">
        <f>G4542&lt;HLOOKUP(B4542,Table7[#All],IF('Time Sheet'!H4542,3,2),FALSE)</f>
        <v>#N/A</v>
      </c>
    </row>
    <row r="4542" spans="1:9" x14ac:dyDescent="0.25">
      <c r="A4542" t="s">
        <v>4025</v>
      </c>
      <c r="B4542" t="s">
        <v>51</v>
      </c>
      <c r="C4542" t="s">
        <v>4046</v>
      </c>
      <c r="E4542" t="s">
        <v>4046</v>
      </c>
      <c r="G4542">
        <v>1.967708333333333E-3</v>
      </c>
      <c r="H4542" t="b">
        <v>1</v>
      </c>
      <c r="I4542" t="e">
        <f>G4543&lt;HLOOKUP(B4543,Table7[#All],IF('Time Sheet'!H4543,3,2),FALSE)</f>
        <v>#N/A</v>
      </c>
    </row>
    <row r="4543" spans="1:9" x14ac:dyDescent="0.25">
      <c r="A4543" t="s">
        <v>4025</v>
      </c>
      <c r="B4543" t="s">
        <v>55</v>
      </c>
      <c r="C4543" t="s">
        <v>4047</v>
      </c>
      <c r="E4543" t="s">
        <v>4047</v>
      </c>
      <c r="G4543">
        <v>3.5185185185185178E-4</v>
      </c>
      <c r="H4543" t="b">
        <v>1</v>
      </c>
      <c r="I4543" t="e">
        <f>G4544&lt;HLOOKUP(B4544,Table7[#All],IF('Time Sheet'!H4544,3,2),FALSE)</f>
        <v>#N/A</v>
      </c>
    </row>
    <row r="4544" spans="1:9" x14ac:dyDescent="0.25">
      <c r="A4544" t="s">
        <v>4025</v>
      </c>
      <c r="B4544" t="s">
        <v>57</v>
      </c>
      <c r="C4544" t="s">
        <v>3228</v>
      </c>
      <c r="E4544" t="s">
        <v>3228</v>
      </c>
      <c r="G4544">
        <v>3.7812499999999999E-4</v>
      </c>
      <c r="H4544" t="b">
        <v>1</v>
      </c>
      <c r="I4544" t="b">
        <f>G4545&lt;HLOOKUP(B4545,Table7[#All],IF('Time Sheet'!H4545,3,2),FALSE)</f>
        <v>0</v>
      </c>
    </row>
    <row r="4545" spans="1:9" x14ac:dyDescent="0.25">
      <c r="A4545" t="s">
        <v>4025</v>
      </c>
      <c r="B4545" t="s">
        <v>59</v>
      </c>
      <c r="C4545" t="s">
        <v>4048</v>
      </c>
      <c r="E4545" t="s">
        <v>4048</v>
      </c>
      <c r="G4545">
        <v>7.4837962962962955E-4</v>
      </c>
      <c r="H4545" t="b">
        <v>1</v>
      </c>
      <c r="I4545" t="e">
        <f>G4546&lt;HLOOKUP(B4546,Table7[#All],IF('Time Sheet'!H4546,3,2),FALSE)</f>
        <v>#N/A</v>
      </c>
    </row>
    <row r="4546" spans="1:9" x14ac:dyDescent="0.25">
      <c r="A4546" t="s">
        <v>4025</v>
      </c>
      <c r="B4546" t="s">
        <v>61</v>
      </c>
      <c r="C4546" t="s">
        <v>4049</v>
      </c>
      <c r="E4546" t="s">
        <v>4049</v>
      </c>
      <c r="G4546">
        <v>8.5474537037037029E-4</v>
      </c>
      <c r="H4546" t="b">
        <v>1</v>
      </c>
      <c r="I4546" t="e">
        <f>G4547&lt;HLOOKUP(B4547,Table7[#All],IF('Time Sheet'!H4547,3,2),FALSE)</f>
        <v>#N/A</v>
      </c>
    </row>
    <row r="4547" spans="1:9" x14ac:dyDescent="0.25">
      <c r="A4547" t="s">
        <v>4025</v>
      </c>
      <c r="B4547" t="s">
        <v>63</v>
      </c>
      <c r="C4547" t="s">
        <v>2657</v>
      </c>
      <c r="E4547" t="s">
        <v>2657</v>
      </c>
      <c r="G4547">
        <v>1.712962962962963E-3</v>
      </c>
      <c r="H4547" t="b">
        <v>1</v>
      </c>
      <c r="I4547" t="e">
        <f>G4548&lt;HLOOKUP(B4548,Table7[#All],IF('Time Sheet'!H4548,3,2),FALSE)</f>
        <v>#N/A</v>
      </c>
    </row>
    <row r="4548" spans="1:9" x14ac:dyDescent="0.25">
      <c r="A4548" t="s">
        <v>4025</v>
      </c>
      <c r="B4548" t="s">
        <v>67</v>
      </c>
      <c r="C4548" t="s">
        <v>4050</v>
      </c>
      <c r="E4548" t="s">
        <v>4050</v>
      </c>
      <c r="G4548">
        <v>7.1944444444444443E-4</v>
      </c>
      <c r="H4548" t="b">
        <v>1</v>
      </c>
      <c r="I4548" t="b">
        <f>G4549&lt;HLOOKUP(B4549,Table7[#All],IF('Time Sheet'!H4549,3,2),FALSE)</f>
        <v>0</v>
      </c>
    </row>
    <row r="4549" spans="1:9" x14ac:dyDescent="0.25">
      <c r="A4549" t="s">
        <v>4025</v>
      </c>
      <c r="B4549" t="s">
        <v>69</v>
      </c>
      <c r="C4549" t="s">
        <v>4051</v>
      </c>
      <c r="E4549" t="s">
        <v>4051</v>
      </c>
      <c r="G4549">
        <v>1.5019675925925929E-3</v>
      </c>
      <c r="H4549" t="b">
        <v>1</v>
      </c>
      <c r="I4549" t="e">
        <f>G4550&lt;HLOOKUP(B4550,Table7[#All],IF('Time Sheet'!H4550,3,2),FALSE)</f>
        <v>#N/A</v>
      </c>
    </row>
    <row r="4550" spans="1:9" x14ac:dyDescent="0.25">
      <c r="A4550" t="s">
        <v>4025</v>
      </c>
      <c r="B4550" t="s">
        <v>1257</v>
      </c>
      <c r="C4550" t="s">
        <v>4052</v>
      </c>
      <c r="E4550" t="s">
        <v>4052</v>
      </c>
      <c r="G4550">
        <v>1.723263888888889E-3</v>
      </c>
      <c r="H4550" t="b">
        <v>1</v>
      </c>
      <c r="I4550" t="e">
        <f>G4551&lt;HLOOKUP(B4551,Table7[#All],IF('Time Sheet'!H4551,3,2),FALSE)</f>
        <v>#N/A</v>
      </c>
    </row>
    <row r="4551" spans="1:9" x14ac:dyDescent="0.25">
      <c r="A4551" t="s">
        <v>4025</v>
      </c>
      <c r="B4551" t="s">
        <v>71</v>
      </c>
      <c r="C4551" t="s">
        <v>4053</v>
      </c>
      <c r="E4551" t="s">
        <v>4053</v>
      </c>
      <c r="G4551">
        <v>1.7368055555555561E-3</v>
      </c>
      <c r="H4551" t="b">
        <v>1</v>
      </c>
      <c r="I4551" t="e">
        <f>G4552&lt;HLOOKUP(B4552,Table7[#All],IF('Time Sheet'!H4552,3,2),FALSE)</f>
        <v>#N/A</v>
      </c>
    </row>
    <row r="4552" spans="1:9" x14ac:dyDescent="0.25">
      <c r="A4552" t="s">
        <v>4025</v>
      </c>
      <c r="B4552" t="s">
        <v>73</v>
      </c>
      <c r="C4552" t="s">
        <v>4054</v>
      </c>
      <c r="E4552" t="s">
        <v>4054</v>
      </c>
      <c r="G4552">
        <v>3.346875E-3</v>
      </c>
      <c r="H4552" t="b">
        <v>1</v>
      </c>
      <c r="I4552" t="e">
        <f>G4553&lt;HLOOKUP(B4553,Table7[#All],IF('Time Sheet'!H4553,3,2),FALSE)</f>
        <v>#N/A</v>
      </c>
    </row>
    <row r="4553" spans="1:9" x14ac:dyDescent="0.25">
      <c r="A4553" t="s">
        <v>4025</v>
      </c>
      <c r="B4553" t="s">
        <v>75</v>
      </c>
      <c r="C4553" t="s">
        <v>4055</v>
      </c>
      <c r="E4553" t="s">
        <v>4055</v>
      </c>
      <c r="G4553">
        <v>3.8331018518518519E-3</v>
      </c>
      <c r="H4553" t="b">
        <v>1</v>
      </c>
      <c r="I4553" t="b">
        <f>G4554&lt;HLOOKUP(B4554,Table7[#All],IF('Time Sheet'!H4554,3,2),FALSE)</f>
        <v>0</v>
      </c>
    </row>
    <row r="4554" spans="1:9" x14ac:dyDescent="0.25">
      <c r="A4554" t="s">
        <v>4056</v>
      </c>
      <c r="B4554" t="s">
        <v>3</v>
      </c>
      <c r="C4554" t="s">
        <v>4057</v>
      </c>
      <c r="E4554" t="s">
        <v>4057</v>
      </c>
      <c r="G4554">
        <v>2.9259259259259261E-4</v>
      </c>
      <c r="H4554" t="b">
        <v>1</v>
      </c>
      <c r="I4554" t="e">
        <f>G4555&lt;HLOOKUP(B4555,Table7[#All],IF('Time Sheet'!H4555,3,2),FALSE)</f>
        <v>#N/A</v>
      </c>
    </row>
    <row r="4555" spans="1:9" x14ac:dyDescent="0.25">
      <c r="A4555" t="s">
        <v>4056</v>
      </c>
      <c r="B4555" t="s">
        <v>5</v>
      </c>
      <c r="C4555" t="s">
        <v>101</v>
      </c>
      <c r="E4555" t="s">
        <v>101</v>
      </c>
      <c r="G4555">
        <v>3.3784722222222218E-4</v>
      </c>
      <c r="H4555" t="b">
        <v>1</v>
      </c>
      <c r="I4555" t="b">
        <f>G4556&lt;HLOOKUP(B4556,Table7[#All],IF('Time Sheet'!H4556,3,2),FALSE)</f>
        <v>0</v>
      </c>
    </row>
    <row r="4556" spans="1:9" x14ac:dyDescent="0.25">
      <c r="A4556" t="s">
        <v>4056</v>
      </c>
      <c r="B4556" t="s">
        <v>7</v>
      </c>
      <c r="C4556" t="s">
        <v>4058</v>
      </c>
      <c r="E4556" t="s">
        <v>4058</v>
      </c>
      <c r="G4556">
        <v>6.4710648148148147E-4</v>
      </c>
      <c r="H4556" t="b">
        <v>1</v>
      </c>
      <c r="I4556" t="e">
        <f>G4557&lt;HLOOKUP(B4557,Table7[#All],IF('Time Sheet'!H4557,3,2),FALSE)</f>
        <v>#N/A</v>
      </c>
    </row>
    <row r="4557" spans="1:9" x14ac:dyDescent="0.25">
      <c r="A4557" t="s">
        <v>4056</v>
      </c>
      <c r="B4557" t="s">
        <v>9</v>
      </c>
      <c r="C4557" t="s">
        <v>2211</v>
      </c>
      <c r="E4557" t="s">
        <v>2211</v>
      </c>
      <c r="G4557">
        <v>7.3356481481481482E-4</v>
      </c>
      <c r="H4557" t="b">
        <v>1</v>
      </c>
      <c r="I4557" t="b">
        <f>G4558&lt;HLOOKUP(B4558,Table7[#All],IF('Time Sheet'!H4558,3,2),FALSE)</f>
        <v>0</v>
      </c>
    </row>
    <row r="4558" spans="1:9" x14ac:dyDescent="0.25">
      <c r="A4558" t="s">
        <v>4056</v>
      </c>
      <c r="B4558" t="s">
        <v>11</v>
      </c>
      <c r="C4558" t="s">
        <v>1997</v>
      </c>
      <c r="E4558" t="s">
        <v>1997</v>
      </c>
      <c r="G4558">
        <v>1.4476851851851851E-3</v>
      </c>
      <c r="H4558" t="b">
        <v>1</v>
      </c>
      <c r="I4558" t="e">
        <f>G4559&lt;HLOOKUP(B4559,Table7[#All],IF('Time Sheet'!H4559,3,2),FALSE)</f>
        <v>#N/A</v>
      </c>
    </row>
    <row r="4559" spans="1:9" x14ac:dyDescent="0.25">
      <c r="A4559" t="s">
        <v>4056</v>
      </c>
      <c r="B4559" t="s">
        <v>13</v>
      </c>
      <c r="C4559" t="s">
        <v>4059</v>
      </c>
      <c r="E4559" t="s">
        <v>4059</v>
      </c>
      <c r="G4559">
        <v>1.678356481481481E-3</v>
      </c>
      <c r="H4559" t="b">
        <v>1</v>
      </c>
      <c r="I4559" t="e">
        <f>G4560&lt;HLOOKUP(B4560,Table7[#All],IF('Time Sheet'!H4560,3,2),FALSE)</f>
        <v>#N/A</v>
      </c>
    </row>
    <row r="4560" spans="1:9" x14ac:dyDescent="0.25">
      <c r="A4560" t="s">
        <v>4056</v>
      </c>
      <c r="B4560" t="s">
        <v>15</v>
      </c>
      <c r="C4560" t="s">
        <v>4060</v>
      </c>
      <c r="E4560" t="s">
        <v>4060</v>
      </c>
      <c r="G4560">
        <v>4.5101851851851857E-3</v>
      </c>
      <c r="H4560" t="b">
        <v>1</v>
      </c>
      <c r="I4560" t="b">
        <f>G4561&lt;HLOOKUP(B4561,Table7[#All],IF('Time Sheet'!H4561,3,2),FALSE)</f>
        <v>0</v>
      </c>
    </row>
    <row r="4561" spans="1:9" x14ac:dyDescent="0.25">
      <c r="A4561" t="s">
        <v>4056</v>
      </c>
      <c r="B4561" t="s">
        <v>17</v>
      </c>
      <c r="C4561" t="s">
        <v>4061</v>
      </c>
      <c r="E4561" t="s">
        <v>4061</v>
      </c>
      <c r="G4561">
        <v>4.0086805555555561E-3</v>
      </c>
      <c r="H4561" t="b">
        <v>1</v>
      </c>
      <c r="I4561" t="e">
        <f>G4562&lt;HLOOKUP(B4562,Table7[#All],IF('Time Sheet'!H4562,3,2),FALSE)</f>
        <v>#N/A</v>
      </c>
    </row>
    <row r="4562" spans="1:9" x14ac:dyDescent="0.25">
      <c r="A4562" t="s">
        <v>4056</v>
      </c>
      <c r="B4562" t="s">
        <v>27</v>
      </c>
      <c r="C4562" t="s">
        <v>4062</v>
      </c>
      <c r="E4562" t="s">
        <v>4062</v>
      </c>
      <c r="G4562">
        <v>3.3842592592592588E-4</v>
      </c>
      <c r="H4562" t="b">
        <v>1</v>
      </c>
      <c r="I4562" t="e">
        <f>G4563&lt;HLOOKUP(B4563,Table7[#All],IF('Time Sheet'!H4563,3,2),FALSE)</f>
        <v>#N/A</v>
      </c>
    </row>
    <row r="4563" spans="1:9" x14ac:dyDescent="0.25">
      <c r="A4563" t="s">
        <v>4056</v>
      </c>
      <c r="B4563" t="s">
        <v>29</v>
      </c>
      <c r="C4563" t="s">
        <v>4063</v>
      </c>
      <c r="E4563" t="s">
        <v>4063</v>
      </c>
      <c r="G4563">
        <v>4.1851851851851848E-4</v>
      </c>
      <c r="H4563" t="b">
        <v>1</v>
      </c>
      <c r="I4563" t="b">
        <f>G4564&lt;HLOOKUP(B4564,Table7[#All],IF('Time Sheet'!H4564,3,2),FALSE)</f>
        <v>0</v>
      </c>
    </row>
    <row r="4564" spans="1:9" x14ac:dyDescent="0.25">
      <c r="A4564" t="s">
        <v>4056</v>
      </c>
      <c r="B4564" t="s">
        <v>31</v>
      </c>
      <c r="C4564" t="s">
        <v>4064</v>
      </c>
      <c r="E4564" t="s">
        <v>4064</v>
      </c>
      <c r="G4564">
        <v>7.606481481481481E-4</v>
      </c>
      <c r="H4564" t="b">
        <v>1</v>
      </c>
      <c r="I4564" t="e">
        <f>G4565&lt;HLOOKUP(B4565,Table7[#All],IF('Time Sheet'!H4565,3,2),FALSE)</f>
        <v>#N/A</v>
      </c>
    </row>
    <row r="4565" spans="1:9" x14ac:dyDescent="0.25">
      <c r="A4565" t="s">
        <v>4056</v>
      </c>
      <c r="B4565" t="s">
        <v>33</v>
      </c>
      <c r="C4565" t="s">
        <v>3350</v>
      </c>
      <c r="E4565" t="s">
        <v>3350</v>
      </c>
      <c r="G4565">
        <v>8.5069444444444439E-4</v>
      </c>
      <c r="H4565" t="b">
        <v>1</v>
      </c>
      <c r="I4565" t="e">
        <f>G4566&lt;HLOOKUP(B4566,Table7[#All],IF('Time Sheet'!H4566,3,2),FALSE)</f>
        <v>#N/A</v>
      </c>
    </row>
    <row r="4566" spans="1:9" x14ac:dyDescent="0.25">
      <c r="A4566" t="s">
        <v>4056</v>
      </c>
      <c r="B4566" t="s">
        <v>35</v>
      </c>
      <c r="C4566" t="s">
        <v>2473</v>
      </c>
      <c r="E4566" t="s">
        <v>2473</v>
      </c>
      <c r="G4566">
        <v>1.6203703703703701E-3</v>
      </c>
      <c r="H4566" t="b">
        <v>1</v>
      </c>
      <c r="I4566" t="e">
        <f>G4567&lt;HLOOKUP(B4567,Table7[#All],IF('Time Sheet'!H4567,3,2),FALSE)</f>
        <v>#N/A</v>
      </c>
    </row>
    <row r="4567" spans="1:9" x14ac:dyDescent="0.25">
      <c r="A4567" t="s">
        <v>4056</v>
      </c>
      <c r="B4567" t="s">
        <v>37</v>
      </c>
      <c r="C4567" t="s">
        <v>4065</v>
      </c>
      <c r="E4567" t="s">
        <v>4065</v>
      </c>
      <c r="G4567">
        <v>2.0002314814814809E-3</v>
      </c>
      <c r="H4567" t="b">
        <v>1</v>
      </c>
      <c r="I4567" t="e">
        <f>G4568&lt;HLOOKUP(B4568,Table7[#All],IF('Time Sheet'!H4568,3,2),FALSE)</f>
        <v>#N/A</v>
      </c>
    </row>
    <row r="4568" spans="1:9" x14ac:dyDescent="0.25">
      <c r="A4568" t="s">
        <v>4056</v>
      </c>
      <c r="B4568" t="s">
        <v>41</v>
      </c>
      <c r="C4568" t="s">
        <v>3880</v>
      </c>
      <c r="E4568" t="s">
        <v>3880</v>
      </c>
      <c r="G4568">
        <v>3.960648148148148E-4</v>
      </c>
      <c r="H4568" t="b">
        <v>1</v>
      </c>
      <c r="I4568" t="e">
        <f>G4569&lt;HLOOKUP(B4569,Table7[#All],IF('Time Sheet'!H4569,3,2),FALSE)</f>
        <v>#N/A</v>
      </c>
    </row>
    <row r="4569" spans="1:9" x14ac:dyDescent="0.25">
      <c r="A4569" t="s">
        <v>4056</v>
      </c>
      <c r="B4569" t="s">
        <v>43</v>
      </c>
      <c r="C4569" t="s">
        <v>4066</v>
      </c>
      <c r="E4569" t="s">
        <v>4066</v>
      </c>
      <c r="G4569">
        <v>5.0347222222222221E-4</v>
      </c>
      <c r="H4569" t="b">
        <v>1</v>
      </c>
      <c r="I4569" t="b">
        <f>G4570&lt;HLOOKUP(B4570,Table7[#All],IF('Time Sheet'!H4570,3,2),FALSE)</f>
        <v>0</v>
      </c>
    </row>
    <row r="4570" spans="1:9" x14ac:dyDescent="0.25">
      <c r="A4570" t="s">
        <v>4056</v>
      </c>
      <c r="B4570" t="s">
        <v>45</v>
      </c>
      <c r="C4570" t="s">
        <v>4067</v>
      </c>
      <c r="E4570" t="s">
        <v>4067</v>
      </c>
      <c r="G4570">
        <v>8.3946759259259261E-4</v>
      </c>
      <c r="H4570" t="b">
        <v>1</v>
      </c>
      <c r="I4570" t="e">
        <f>G4571&lt;HLOOKUP(B4571,Table7[#All],IF('Time Sheet'!H4571,3,2),FALSE)</f>
        <v>#N/A</v>
      </c>
    </row>
    <row r="4571" spans="1:9" x14ac:dyDescent="0.25">
      <c r="A4571" t="s">
        <v>4056</v>
      </c>
      <c r="B4571" t="s">
        <v>47</v>
      </c>
      <c r="C4571" t="s">
        <v>4068</v>
      </c>
      <c r="E4571" t="s">
        <v>4068</v>
      </c>
      <c r="G4571">
        <v>1.053125E-3</v>
      </c>
      <c r="H4571" t="b">
        <v>1</v>
      </c>
      <c r="I4571" t="e">
        <f>G4572&lt;HLOOKUP(B4572,Table7[#All],IF('Time Sheet'!H4572,3,2),FALSE)</f>
        <v>#N/A</v>
      </c>
    </row>
    <row r="4572" spans="1:9" x14ac:dyDescent="0.25">
      <c r="A4572" t="s">
        <v>4056</v>
      </c>
      <c r="B4572" t="s">
        <v>49</v>
      </c>
      <c r="C4572" t="s">
        <v>4069</v>
      </c>
      <c r="E4572" t="s">
        <v>4069</v>
      </c>
      <c r="G4572">
        <v>2.0204861111111109E-3</v>
      </c>
      <c r="H4572" t="b">
        <v>1</v>
      </c>
      <c r="I4572" t="e">
        <f>G4573&lt;HLOOKUP(B4573,Table7[#All],IF('Time Sheet'!H4573,3,2),FALSE)</f>
        <v>#N/A</v>
      </c>
    </row>
    <row r="4573" spans="1:9" x14ac:dyDescent="0.25">
      <c r="A4573" t="s">
        <v>4056</v>
      </c>
      <c r="B4573" t="s">
        <v>51</v>
      </c>
      <c r="C4573" t="s">
        <v>4070</v>
      </c>
      <c r="E4573" t="s">
        <v>4070</v>
      </c>
      <c r="G4573">
        <v>2.2549768518518522E-3</v>
      </c>
      <c r="H4573" t="b">
        <v>1</v>
      </c>
      <c r="I4573" t="e">
        <f>G4574&lt;HLOOKUP(B4574,Table7[#All],IF('Time Sheet'!H4574,3,2),FALSE)</f>
        <v>#N/A</v>
      </c>
    </row>
    <row r="4574" spans="1:9" x14ac:dyDescent="0.25">
      <c r="A4574" t="s">
        <v>4056</v>
      </c>
      <c r="B4574" t="s">
        <v>55</v>
      </c>
      <c r="C4574" t="s">
        <v>4071</v>
      </c>
      <c r="E4574" t="s">
        <v>4071</v>
      </c>
      <c r="G4574">
        <v>3.1412037037037042E-4</v>
      </c>
      <c r="H4574" t="b">
        <v>1</v>
      </c>
      <c r="I4574" t="e">
        <f>G4575&lt;HLOOKUP(B4575,Table7[#All],IF('Time Sheet'!H4575,3,2),FALSE)</f>
        <v>#N/A</v>
      </c>
    </row>
    <row r="4575" spans="1:9" x14ac:dyDescent="0.25">
      <c r="A4575" t="s">
        <v>4056</v>
      </c>
      <c r="B4575" t="s">
        <v>57</v>
      </c>
      <c r="C4575" t="s">
        <v>4072</v>
      </c>
      <c r="E4575" t="s">
        <v>4072</v>
      </c>
      <c r="G4575">
        <v>3.4548611111111108E-4</v>
      </c>
      <c r="H4575" t="b">
        <v>1</v>
      </c>
      <c r="I4575" t="b">
        <f>G4576&lt;HLOOKUP(B4576,Table7[#All],IF('Time Sheet'!H4576,3,2),FALSE)</f>
        <v>0</v>
      </c>
    </row>
    <row r="4576" spans="1:9" x14ac:dyDescent="0.25">
      <c r="A4576" t="s">
        <v>4056</v>
      </c>
      <c r="B4576" t="s">
        <v>59</v>
      </c>
      <c r="C4576" t="s">
        <v>2565</v>
      </c>
      <c r="E4576" t="s">
        <v>2565</v>
      </c>
      <c r="G4576">
        <v>6.7129629629629625E-4</v>
      </c>
      <c r="H4576" t="b">
        <v>1</v>
      </c>
      <c r="I4576" t="e">
        <f>G4577&lt;HLOOKUP(B4577,Table7[#All],IF('Time Sheet'!H4577,3,2),FALSE)</f>
        <v>#N/A</v>
      </c>
    </row>
    <row r="4577" spans="1:9" x14ac:dyDescent="0.25">
      <c r="A4577" t="s">
        <v>4056</v>
      </c>
      <c r="B4577" t="s">
        <v>61</v>
      </c>
      <c r="C4577" t="s">
        <v>4073</v>
      </c>
      <c r="E4577" t="s">
        <v>4073</v>
      </c>
      <c r="G4577">
        <v>7.407407407407407E-4</v>
      </c>
      <c r="H4577" t="b">
        <v>1</v>
      </c>
      <c r="I4577" t="e">
        <f>G4578&lt;HLOOKUP(B4578,Table7[#All],IF('Time Sheet'!H4578,3,2),FALSE)</f>
        <v>#N/A</v>
      </c>
    </row>
    <row r="4578" spans="1:9" x14ac:dyDescent="0.25">
      <c r="A4578" t="s">
        <v>4056</v>
      </c>
      <c r="B4578" t="s">
        <v>63</v>
      </c>
      <c r="C4578" t="s">
        <v>4074</v>
      </c>
      <c r="E4578" t="s">
        <v>4074</v>
      </c>
      <c r="G4578">
        <v>1.576736111111111E-3</v>
      </c>
      <c r="H4578" t="b">
        <v>1</v>
      </c>
      <c r="I4578" t="e">
        <f>G4579&lt;HLOOKUP(B4579,Table7[#All],IF('Time Sheet'!H4579,3,2),FALSE)</f>
        <v>#N/A</v>
      </c>
    </row>
    <row r="4579" spans="1:9" x14ac:dyDescent="0.25">
      <c r="A4579" t="s">
        <v>4056</v>
      </c>
      <c r="B4579" t="s">
        <v>65</v>
      </c>
      <c r="C4579" t="s">
        <v>3108</v>
      </c>
      <c r="E4579" t="s">
        <v>3108</v>
      </c>
      <c r="G4579">
        <v>1.7722222222222219E-3</v>
      </c>
      <c r="H4579" t="b">
        <v>1</v>
      </c>
      <c r="I4579" t="e">
        <f>G4580&lt;HLOOKUP(B4580,Table7[#All],IF('Time Sheet'!H4580,3,2),FALSE)</f>
        <v>#N/A</v>
      </c>
    </row>
    <row r="4580" spans="1:9" x14ac:dyDescent="0.25">
      <c r="A4580" t="s">
        <v>4056</v>
      </c>
      <c r="B4580" t="s">
        <v>67</v>
      </c>
      <c r="C4580" t="s">
        <v>4075</v>
      </c>
      <c r="E4580" t="s">
        <v>4075</v>
      </c>
      <c r="G4580">
        <v>8.8449074074074081E-4</v>
      </c>
      <c r="H4580" t="b">
        <v>1</v>
      </c>
      <c r="I4580" t="b">
        <f>G4581&lt;HLOOKUP(B4581,Table7[#All],IF('Time Sheet'!H4581,3,2),FALSE)</f>
        <v>0</v>
      </c>
    </row>
    <row r="4581" spans="1:9" x14ac:dyDescent="0.25">
      <c r="A4581" t="s">
        <v>4056</v>
      </c>
      <c r="B4581" t="s">
        <v>69</v>
      </c>
      <c r="C4581" t="s">
        <v>4076</v>
      </c>
      <c r="E4581" t="s">
        <v>4076</v>
      </c>
      <c r="G4581">
        <v>1.6083333333333329E-3</v>
      </c>
      <c r="H4581" t="b">
        <v>1</v>
      </c>
      <c r="I4581" t="e">
        <f>G4582&lt;HLOOKUP(B4582,Table7[#All],IF('Time Sheet'!H4582,3,2),FALSE)</f>
        <v>#N/A</v>
      </c>
    </row>
    <row r="4582" spans="1:9" x14ac:dyDescent="0.25">
      <c r="A4582" t="s">
        <v>4056</v>
      </c>
      <c r="B4582" t="s">
        <v>71</v>
      </c>
      <c r="C4582" t="s">
        <v>4077</v>
      </c>
      <c r="E4582" t="s">
        <v>4077</v>
      </c>
      <c r="G4582">
        <v>1.8049768518518521E-3</v>
      </c>
      <c r="H4582" t="b">
        <v>1</v>
      </c>
      <c r="I4582" t="e">
        <f>G4583&lt;HLOOKUP(B4583,Table7[#All],IF('Time Sheet'!H4583,3,2),FALSE)</f>
        <v>#N/A</v>
      </c>
    </row>
    <row r="4583" spans="1:9" x14ac:dyDescent="0.25">
      <c r="A4583" t="s">
        <v>4056</v>
      </c>
      <c r="B4583" t="s">
        <v>73</v>
      </c>
      <c r="C4583" t="s">
        <v>4078</v>
      </c>
      <c r="E4583" t="s">
        <v>4078</v>
      </c>
      <c r="G4583">
        <v>3.8079861111111109E-3</v>
      </c>
      <c r="H4583" t="b">
        <v>1</v>
      </c>
      <c r="I4583" t="b">
        <f>G4584&lt;HLOOKUP(B4584,Table7[#All],IF('Time Sheet'!H4584,3,2),FALSE)</f>
        <v>0</v>
      </c>
    </row>
    <row r="4584" spans="1:9" x14ac:dyDescent="0.25">
      <c r="A4584" t="s">
        <v>4079</v>
      </c>
      <c r="B4584" t="s">
        <v>3</v>
      </c>
      <c r="C4584" t="s">
        <v>1301</v>
      </c>
      <c r="E4584" t="s">
        <v>1301</v>
      </c>
      <c r="G4584">
        <v>2.8668981481481481E-4</v>
      </c>
      <c r="H4584" t="b">
        <v>1</v>
      </c>
      <c r="I4584" t="e">
        <f>G4585&lt;HLOOKUP(B4585,Table7[#All],IF('Time Sheet'!H4585,3,2),FALSE)</f>
        <v>#N/A</v>
      </c>
    </row>
    <row r="4585" spans="1:9" x14ac:dyDescent="0.25">
      <c r="A4585" t="s">
        <v>4079</v>
      </c>
      <c r="B4585" t="s">
        <v>5</v>
      </c>
      <c r="C4585" t="s">
        <v>4080</v>
      </c>
      <c r="E4585" t="s">
        <v>4080</v>
      </c>
      <c r="G4585">
        <v>3.2488425925925919E-4</v>
      </c>
      <c r="H4585" t="b">
        <v>1</v>
      </c>
      <c r="I4585" t="b">
        <f>G4586&lt;HLOOKUP(B4586,Table7[#All],IF('Time Sheet'!H4586,3,2),FALSE)</f>
        <v>0</v>
      </c>
    </row>
    <row r="4586" spans="1:9" x14ac:dyDescent="0.25">
      <c r="A4586" t="s">
        <v>4079</v>
      </c>
      <c r="B4586" t="s">
        <v>7</v>
      </c>
      <c r="C4586" t="s">
        <v>4081</v>
      </c>
      <c r="E4586" t="s">
        <v>4081</v>
      </c>
      <c r="G4586">
        <v>6.3287037037037034E-4</v>
      </c>
      <c r="H4586" t="b">
        <v>1</v>
      </c>
      <c r="I4586" t="e">
        <f>G4587&lt;HLOOKUP(B4587,Table7[#All],IF('Time Sheet'!H4587,3,2),FALSE)</f>
        <v>#N/A</v>
      </c>
    </row>
    <row r="4587" spans="1:9" x14ac:dyDescent="0.25">
      <c r="A4587" t="s">
        <v>4079</v>
      </c>
      <c r="B4587" t="s">
        <v>9</v>
      </c>
      <c r="C4587" t="s">
        <v>4082</v>
      </c>
      <c r="E4587" t="s">
        <v>4082</v>
      </c>
      <c r="G4587">
        <v>7.1099537037037041E-4</v>
      </c>
      <c r="H4587" t="b">
        <v>1</v>
      </c>
      <c r="I4587" t="b">
        <f>G4588&lt;HLOOKUP(B4588,Table7[#All],IF('Time Sheet'!H4588,3,2),FALSE)</f>
        <v>0</v>
      </c>
    </row>
    <row r="4588" spans="1:9" x14ac:dyDescent="0.25">
      <c r="A4588" t="s">
        <v>4079</v>
      </c>
      <c r="B4588" t="s">
        <v>11</v>
      </c>
      <c r="C4588" t="s">
        <v>4083</v>
      </c>
      <c r="E4588" t="s">
        <v>4083</v>
      </c>
      <c r="G4588">
        <v>1.4182870370370369E-3</v>
      </c>
      <c r="H4588" t="b">
        <v>1</v>
      </c>
      <c r="I4588" t="e">
        <f>G4589&lt;HLOOKUP(B4589,Table7[#All],IF('Time Sheet'!H4589,3,2),FALSE)</f>
        <v>#N/A</v>
      </c>
    </row>
    <row r="4589" spans="1:9" x14ac:dyDescent="0.25">
      <c r="A4589" t="s">
        <v>4079</v>
      </c>
      <c r="B4589" t="s">
        <v>13</v>
      </c>
      <c r="C4589" t="s">
        <v>1573</v>
      </c>
      <c r="E4589" t="s">
        <v>1573</v>
      </c>
      <c r="G4589">
        <v>1.5828703703703699E-3</v>
      </c>
      <c r="H4589" t="b">
        <v>1</v>
      </c>
      <c r="I4589" t="e">
        <f>G4590&lt;HLOOKUP(B4590,Table7[#All],IF('Time Sheet'!H4590,3,2),FALSE)</f>
        <v>#N/A</v>
      </c>
    </row>
    <row r="4590" spans="1:9" x14ac:dyDescent="0.25">
      <c r="A4590" t="s">
        <v>4079</v>
      </c>
      <c r="B4590" t="s">
        <v>15</v>
      </c>
      <c r="C4590" t="s">
        <v>4084</v>
      </c>
      <c r="E4590" t="s">
        <v>4084</v>
      </c>
      <c r="G4590">
        <v>3.4513888888888888E-3</v>
      </c>
      <c r="H4590" t="b">
        <v>1</v>
      </c>
      <c r="I4590" t="b">
        <f>G4591&lt;HLOOKUP(B4591,Table7[#All],IF('Time Sheet'!H4591,3,2),FALSE)</f>
        <v>0</v>
      </c>
    </row>
    <row r="4591" spans="1:9" x14ac:dyDescent="0.25">
      <c r="A4591" t="s">
        <v>4079</v>
      </c>
      <c r="B4591" t="s">
        <v>17</v>
      </c>
      <c r="C4591" t="s">
        <v>4085</v>
      </c>
      <c r="E4591" t="s">
        <v>4085</v>
      </c>
      <c r="G4591">
        <v>3.9310185185185186E-3</v>
      </c>
      <c r="H4591" t="b">
        <v>1</v>
      </c>
      <c r="I4591" t="e">
        <f>G4592&lt;HLOOKUP(B4592,Table7[#All],IF('Time Sheet'!H4592,3,2),FALSE)</f>
        <v>#N/A</v>
      </c>
    </row>
    <row r="4592" spans="1:9" x14ac:dyDescent="0.25">
      <c r="A4592" t="s">
        <v>4079</v>
      </c>
      <c r="B4592" t="s">
        <v>19</v>
      </c>
      <c r="C4592" t="s">
        <v>4086</v>
      </c>
      <c r="E4592" t="s">
        <v>4086</v>
      </c>
      <c r="G4592">
        <v>7.7159722222222222E-3</v>
      </c>
      <c r="H4592" t="b">
        <v>1</v>
      </c>
      <c r="I4592" t="e">
        <f>G4593&lt;HLOOKUP(B4593,Table7[#All],IF('Time Sheet'!H4593,3,2),FALSE)</f>
        <v>#N/A</v>
      </c>
    </row>
    <row r="4593" spans="1:9" x14ac:dyDescent="0.25">
      <c r="A4593" t="s">
        <v>4079</v>
      </c>
      <c r="B4593" t="s">
        <v>21</v>
      </c>
      <c r="C4593" t="s">
        <v>4087</v>
      </c>
      <c r="E4593" t="s">
        <v>4087</v>
      </c>
      <c r="G4593">
        <v>8.7589120370370373E-3</v>
      </c>
      <c r="H4593" t="b">
        <v>1</v>
      </c>
      <c r="I4593" t="e">
        <f>G4594&lt;HLOOKUP(B4594,Table7[#All],IF('Time Sheet'!H4594,3,2),FALSE)</f>
        <v>#N/A</v>
      </c>
    </row>
    <row r="4594" spans="1:9" x14ac:dyDescent="0.25">
      <c r="A4594" t="s">
        <v>4079</v>
      </c>
      <c r="B4594" t="s">
        <v>23</v>
      </c>
      <c r="C4594" t="s">
        <v>4088</v>
      </c>
      <c r="E4594" t="s">
        <v>4088</v>
      </c>
      <c r="G4594">
        <v>1.4069907407407409E-2</v>
      </c>
      <c r="H4594" t="b">
        <v>1</v>
      </c>
      <c r="I4594" t="e">
        <f>G4595&lt;HLOOKUP(B4595,Table7[#All],IF('Time Sheet'!H4595,3,2),FALSE)</f>
        <v>#N/A</v>
      </c>
    </row>
    <row r="4595" spans="1:9" x14ac:dyDescent="0.25">
      <c r="A4595" t="s">
        <v>4079</v>
      </c>
      <c r="B4595" t="s">
        <v>27</v>
      </c>
      <c r="C4595" t="s">
        <v>2055</v>
      </c>
      <c r="E4595" t="s">
        <v>2055</v>
      </c>
      <c r="G4595">
        <v>3.7766203703703708E-4</v>
      </c>
      <c r="H4595" t="b">
        <v>1</v>
      </c>
      <c r="I4595" t="e">
        <f>G4596&lt;HLOOKUP(B4596,Table7[#All],IF('Time Sheet'!H4596,3,2),FALSE)</f>
        <v>#N/A</v>
      </c>
    </row>
    <row r="4596" spans="1:9" x14ac:dyDescent="0.25">
      <c r="A4596" t="s">
        <v>4079</v>
      </c>
      <c r="B4596" t="s">
        <v>29</v>
      </c>
      <c r="C4596" t="s">
        <v>4089</v>
      </c>
      <c r="E4596" t="s">
        <v>4089</v>
      </c>
      <c r="G4596">
        <v>3.2118055555555562E-4</v>
      </c>
      <c r="H4596" t="b">
        <v>1</v>
      </c>
      <c r="I4596" t="b">
        <f>G4597&lt;HLOOKUP(B4597,Table7[#All],IF('Time Sheet'!H4597,3,2),FALSE)</f>
        <v>0</v>
      </c>
    </row>
    <row r="4597" spans="1:9" x14ac:dyDescent="0.25">
      <c r="A4597" t="s">
        <v>4079</v>
      </c>
      <c r="B4597" t="s">
        <v>31</v>
      </c>
      <c r="C4597" t="s">
        <v>4090</v>
      </c>
      <c r="E4597" t="s">
        <v>4090</v>
      </c>
      <c r="G4597">
        <v>7.851851851851852E-4</v>
      </c>
      <c r="H4597" t="b">
        <v>1</v>
      </c>
      <c r="I4597" t="e">
        <f>G4598&lt;HLOOKUP(B4598,Table7[#All],IF('Time Sheet'!H4598,3,2),FALSE)</f>
        <v>#N/A</v>
      </c>
    </row>
    <row r="4598" spans="1:9" x14ac:dyDescent="0.25">
      <c r="A4598" t="s">
        <v>4079</v>
      </c>
      <c r="B4598" t="s">
        <v>33</v>
      </c>
      <c r="C4598" t="s">
        <v>4091</v>
      </c>
      <c r="E4598" t="s">
        <v>4091</v>
      </c>
      <c r="G4598">
        <v>8.5219907407407401E-4</v>
      </c>
      <c r="H4598" t="b">
        <v>1</v>
      </c>
      <c r="I4598" t="e">
        <f>G4599&lt;HLOOKUP(B4599,Table7[#All],IF('Time Sheet'!H4599,3,2),FALSE)</f>
        <v>#N/A</v>
      </c>
    </row>
    <row r="4599" spans="1:9" x14ac:dyDescent="0.25">
      <c r="A4599" t="s">
        <v>4079</v>
      </c>
      <c r="B4599" t="s">
        <v>35</v>
      </c>
      <c r="C4599" t="s">
        <v>4092</v>
      </c>
      <c r="E4599" t="s">
        <v>4092</v>
      </c>
      <c r="G4599">
        <v>1.85775462962963E-3</v>
      </c>
      <c r="H4599" t="b">
        <v>1</v>
      </c>
      <c r="I4599" t="e">
        <f>G4600&lt;HLOOKUP(B4600,Table7[#All],IF('Time Sheet'!H4600,3,2),FALSE)</f>
        <v>#N/A</v>
      </c>
    </row>
    <row r="4600" spans="1:9" x14ac:dyDescent="0.25">
      <c r="A4600" t="s">
        <v>4079</v>
      </c>
      <c r="B4600" t="s">
        <v>37</v>
      </c>
      <c r="C4600" t="s">
        <v>4093</v>
      </c>
      <c r="E4600" t="s">
        <v>4093</v>
      </c>
      <c r="G4600">
        <v>2.294444444444444E-3</v>
      </c>
      <c r="H4600" t="b">
        <v>1</v>
      </c>
      <c r="I4600" t="e">
        <f>G4601&lt;HLOOKUP(B4601,Table7[#All],IF('Time Sheet'!H4601,3,2),FALSE)</f>
        <v>#N/A</v>
      </c>
    </row>
    <row r="4601" spans="1:9" x14ac:dyDescent="0.25">
      <c r="A4601" t="s">
        <v>4079</v>
      </c>
      <c r="B4601" t="s">
        <v>41</v>
      </c>
      <c r="C4601" t="s">
        <v>3110</v>
      </c>
      <c r="E4601" t="s">
        <v>3110</v>
      </c>
      <c r="G4601">
        <v>4.107638888888889E-4</v>
      </c>
      <c r="H4601" t="b">
        <v>1</v>
      </c>
      <c r="I4601" t="e">
        <f>G4602&lt;HLOOKUP(B4602,Table7[#All],IF('Time Sheet'!H4602,3,2),FALSE)</f>
        <v>#N/A</v>
      </c>
    </row>
    <row r="4602" spans="1:9" x14ac:dyDescent="0.25">
      <c r="A4602" t="s">
        <v>4079</v>
      </c>
      <c r="B4602" t="s">
        <v>43</v>
      </c>
      <c r="C4602" t="s">
        <v>2673</v>
      </c>
      <c r="E4602" t="s">
        <v>2673</v>
      </c>
      <c r="G4602">
        <v>4.9641203703703707E-4</v>
      </c>
      <c r="H4602" t="b">
        <v>1</v>
      </c>
      <c r="I4602" t="b">
        <f>G4603&lt;HLOOKUP(B4603,Table7[#All],IF('Time Sheet'!H4603,3,2),FALSE)</f>
        <v>0</v>
      </c>
    </row>
    <row r="4603" spans="1:9" x14ac:dyDescent="0.25">
      <c r="A4603" t="s">
        <v>4079</v>
      </c>
      <c r="B4603" t="s">
        <v>45</v>
      </c>
      <c r="C4603" t="s">
        <v>2655</v>
      </c>
      <c r="E4603" t="s">
        <v>2655</v>
      </c>
      <c r="G4603">
        <v>8.5289351851851845E-4</v>
      </c>
      <c r="H4603" t="b">
        <v>1</v>
      </c>
      <c r="I4603" t="e">
        <f>G4604&lt;HLOOKUP(B4604,Table7[#All],IF('Time Sheet'!H4604,3,2),FALSE)</f>
        <v>#N/A</v>
      </c>
    </row>
    <row r="4604" spans="1:9" x14ac:dyDescent="0.25">
      <c r="A4604" t="s">
        <v>4079</v>
      </c>
      <c r="B4604" t="s">
        <v>47</v>
      </c>
      <c r="C4604" t="s">
        <v>4094</v>
      </c>
      <c r="E4604" t="s">
        <v>4094</v>
      </c>
      <c r="G4604">
        <v>1.036342592592593E-3</v>
      </c>
      <c r="H4604" t="b">
        <v>1</v>
      </c>
      <c r="I4604" t="e">
        <f>G4605&lt;HLOOKUP(B4605,Table7[#All],IF('Time Sheet'!H4605,3,2),FALSE)</f>
        <v>#N/A</v>
      </c>
    </row>
    <row r="4605" spans="1:9" x14ac:dyDescent="0.25">
      <c r="A4605" t="s">
        <v>4079</v>
      </c>
      <c r="B4605" t="s">
        <v>49</v>
      </c>
      <c r="C4605" t="s">
        <v>4095</v>
      </c>
      <c r="E4605" t="s">
        <v>4095</v>
      </c>
      <c r="G4605">
        <v>1.945601851851852E-3</v>
      </c>
      <c r="H4605" t="b">
        <v>1</v>
      </c>
      <c r="I4605" t="e">
        <f>G4606&lt;HLOOKUP(B4606,Table7[#All],IF('Time Sheet'!H4606,3,2),FALSE)</f>
        <v>#N/A</v>
      </c>
    </row>
    <row r="4606" spans="1:9" x14ac:dyDescent="0.25">
      <c r="A4606" t="s">
        <v>4079</v>
      </c>
      <c r="B4606" t="s">
        <v>51</v>
      </c>
      <c r="C4606" t="s">
        <v>4096</v>
      </c>
      <c r="E4606" t="s">
        <v>4096</v>
      </c>
      <c r="G4606">
        <v>2.2178240740740739E-3</v>
      </c>
      <c r="H4606" t="b">
        <v>1</v>
      </c>
      <c r="I4606" t="e">
        <f>G4607&lt;HLOOKUP(B4607,Table7[#All],IF('Time Sheet'!H4607,3,2),FALSE)</f>
        <v>#N/A</v>
      </c>
    </row>
    <row r="4607" spans="1:9" x14ac:dyDescent="0.25">
      <c r="A4607" t="s">
        <v>4079</v>
      </c>
      <c r="B4607" t="s">
        <v>55</v>
      </c>
      <c r="C4607" t="s">
        <v>996</v>
      </c>
      <c r="E4607" t="s">
        <v>996</v>
      </c>
      <c r="G4607">
        <v>3.2152777777777778E-4</v>
      </c>
      <c r="H4607" t="b">
        <v>1</v>
      </c>
      <c r="I4607" t="e">
        <f>G4608&lt;HLOOKUP(B4608,Table7[#All],IF('Time Sheet'!H4608,3,2),FALSE)</f>
        <v>#N/A</v>
      </c>
    </row>
    <row r="4608" spans="1:9" x14ac:dyDescent="0.25">
      <c r="A4608" t="s">
        <v>4079</v>
      </c>
      <c r="B4608" t="s">
        <v>57</v>
      </c>
      <c r="C4608" t="s">
        <v>4097</v>
      </c>
      <c r="E4608" t="s">
        <v>4097</v>
      </c>
      <c r="G4608">
        <v>3.4918981481481482E-4</v>
      </c>
      <c r="H4608" t="b">
        <v>1</v>
      </c>
      <c r="I4608" t="b">
        <f>G4609&lt;HLOOKUP(B4609,Table7[#All],IF('Time Sheet'!H4609,3,2),FALSE)</f>
        <v>0</v>
      </c>
    </row>
    <row r="4609" spans="1:9" x14ac:dyDescent="0.25">
      <c r="A4609" t="s">
        <v>4079</v>
      </c>
      <c r="B4609" t="s">
        <v>59</v>
      </c>
      <c r="C4609" t="s">
        <v>2991</v>
      </c>
      <c r="E4609" t="s">
        <v>2991</v>
      </c>
      <c r="G4609">
        <v>6.8958333333333328E-4</v>
      </c>
      <c r="H4609" t="b">
        <v>1</v>
      </c>
      <c r="I4609" t="e">
        <f>G4610&lt;HLOOKUP(B4610,Table7[#All],IF('Time Sheet'!H4610,3,2),FALSE)</f>
        <v>#N/A</v>
      </c>
    </row>
    <row r="4610" spans="1:9" x14ac:dyDescent="0.25">
      <c r="A4610" t="s">
        <v>4079</v>
      </c>
      <c r="B4610" t="s">
        <v>61</v>
      </c>
      <c r="C4610" t="s">
        <v>4098</v>
      </c>
      <c r="E4610" t="s">
        <v>4098</v>
      </c>
      <c r="G4610">
        <v>7.618055555555555E-4</v>
      </c>
      <c r="H4610" t="b">
        <v>1</v>
      </c>
      <c r="I4610" t="e">
        <f>G4611&lt;HLOOKUP(B4611,Table7[#All],IF('Time Sheet'!H4611,3,2),FALSE)</f>
        <v>#N/A</v>
      </c>
    </row>
    <row r="4611" spans="1:9" x14ac:dyDescent="0.25">
      <c r="A4611" t="s">
        <v>4079</v>
      </c>
      <c r="B4611" t="s">
        <v>63</v>
      </c>
      <c r="C4611" t="s">
        <v>4099</v>
      </c>
      <c r="E4611" t="s">
        <v>4099</v>
      </c>
      <c r="G4611">
        <v>1.950925925925926E-3</v>
      </c>
      <c r="H4611" t="b">
        <v>1</v>
      </c>
      <c r="I4611" t="e">
        <f>G4612&lt;HLOOKUP(B4612,Table7[#All],IF('Time Sheet'!H4612,3,2),FALSE)</f>
        <v>#N/A</v>
      </c>
    </row>
    <row r="4612" spans="1:9" x14ac:dyDescent="0.25">
      <c r="A4612" t="s">
        <v>4079</v>
      </c>
      <c r="B4612" t="s">
        <v>65</v>
      </c>
      <c r="C4612" t="s">
        <v>4100</v>
      </c>
      <c r="E4612" t="s">
        <v>4100</v>
      </c>
      <c r="G4612">
        <v>1.8373842592592591E-3</v>
      </c>
      <c r="H4612" t="b">
        <v>1</v>
      </c>
      <c r="I4612" t="e">
        <f>G4613&lt;HLOOKUP(B4613,Table7[#All],IF('Time Sheet'!H4613,3,2),FALSE)</f>
        <v>#N/A</v>
      </c>
    </row>
    <row r="4613" spans="1:9" x14ac:dyDescent="0.25">
      <c r="A4613" t="s">
        <v>4079</v>
      </c>
      <c r="B4613" t="s">
        <v>67</v>
      </c>
      <c r="C4613" t="s">
        <v>4101</v>
      </c>
      <c r="E4613" t="s">
        <v>4101</v>
      </c>
      <c r="G4613">
        <v>7.9143518518518517E-4</v>
      </c>
      <c r="H4613" t="b">
        <v>1</v>
      </c>
      <c r="I4613" t="b">
        <f>G4614&lt;HLOOKUP(B4614,Table7[#All],IF('Time Sheet'!H4614,3,2),FALSE)</f>
        <v>0</v>
      </c>
    </row>
    <row r="4614" spans="1:9" x14ac:dyDescent="0.25">
      <c r="A4614" t="s">
        <v>4079</v>
      </c>
      <c r="B4614" t="s">
        <v>69</v>
      </c>
      <c r="C4614" t="s">
        <v>4102</v>
      </c>
      <c r="E4614" t="s">
        <v>4102</v>
      </c>
      <c r="G4614">
        <v>1.6005787037037041E-3</v>
      </c>
      <c r="H4614" t="b">
        <v>1</v>
      </c>
      <c r="I4614" t="e">
        <f>G4615&lt;HLOOKUP(B4615,Table7[#All],IF('Time Sheet'!H4615,3,2),FALSE)</f>
        <v>#N/A</v>
      </c>
    </row>
    <row r="4615" spans="1:9" x14ac:dyDescent="0.25">
      <c r="A4615" t="s">
        <v>4079</v>
      </c>
      <c r="B4615" t="s">
        <v>71</v>
      </c>
      <c r="C4615" t="s">
        <v>4103</v>
      </c>
      <c r="E4615" t="s">
        <v>4103</v>
      </c>
      <c r="G4615">
        <v>1.8061342592592591E-3</v>
      </c>
      <c r="H4615" t="b">
        <v>1</v>
      </c>
      <c r="I4615" t="e">
        <f>G4616&lt;HLOOKUP(B4616,Table7[#All],IF('Time Sheet'!H4616,3,2),FALSE)</f>
        <v>#N/A</v>
      </c>
    </row>
    <row r="4616" spans="1:9" x14ac:dyDescent="0.25">
      <c r="A4616" t="s">
        <v>4079</v>
      </c>
      <c r="B4616" t="s">
        <v>73</v>
      </c>
      <c r="C4616" t="s">
        <v>4104</v>
      </c>
      <c r="E4616" t="s">
        <v>4104</v>
      </c>
      <c r="G4616">
        <v>3.4760416666666659E-3</v>
      </c>
      <c r="H4616" t="b">
        <v>1</v>
      </c>
      <c r="I4616" t="e">
        <f>G4617&lt;HLOOKUP(B4617,Table7[#All],IF('Time Sheet'!H4617,3,2),FALSE)</f>
        <v>#N/A</v>
      </c>
    </row>
    <row r="4617" spans="1:9" x14ac:dyDescent="0.25">
      <c r="A4617" t="s">
        <v>4079</v>
      </c>
      <c r="B4617" t="s">
        <v>75</v>
      </c>
      <c r="C4617" t="s">
        <v>4105</v>
      </c>
      <c r="E4617" t="s">
        <v>4105</v>
      </c>
      <c r="G4617">
        <v>3.9530092592592594E-3</v>
      </c>
      <c r="H4617" t="b">
        <v>1</v>
      </c>
      <c r="I4617" t="b">
        <f>G4618&lt;HLOOKUP(B4618,Table7[#All],IF('Time Sheet'!H4618,3,2),FALSE)</f>
        <v>0</v>
      </c>
    </row>
    <row r="4618" spans="1:9" x14ac:dyDescent="0.25">
      <c r="A4618" t="s">
        <v>4106</v>
      </c>
      <c r="B4618" t="s">
        <v>3</v>
      </c>
      <c r="C4618" t="s">
        <v>4107</v>
      </c>
      <c r="E4618" t="s">
        <v>4107</v>
      </c>
      <c r="G4618">
        <v>2.8009259259259258E-4</v>
      </c>
      <c r="H4618" t="b">
        <v>1</v>
      </c>
      <c r="I4618" t="e">
        <f>G4619&lt;HLOOKUP(B4619,Table7[#All],IF('Time Sheet'!H4619,3,2),FALSE)</f>
        <v>#N/A</v>
      </c>
    </row>
    <row r="4619" spans="1:9" x14ac:dyDescent="0.25">
      <c r="A4619" t="s">
        <v>4106</v>
      </c>
      <c r="B4619" t="s">
        <v>5</v>
      </c>
      <c r="C4619" t="s">
        <v>4108</v>
      </c>
      <c r="E4619" t="s">
        <v>4108</v>
      </c>
      <c r="G4619">
        <v>3.1886574074074082E-4</v>
      </c>
      <c r="H4619" t="b">
        <v>1</v>
      </c>
      <c r="I4619" t="b">
        <f>G4620&lt;HLOOKUP(B4620,Table7[#All],IF('Time Sheet'!H4620,3,2),FALSE)</f>
        <v>0</v>
      </c>
    </row>
    <row r="4620" spans="1:9" x14ac:dyDescent="0.25">
      <c r="A4620" t="s">
        <v>4106</v>
      </c>
      <c r="B4620" t="s">
        <v>7</v>
      </c>
      <c r="C4620" t="s">
        <v>4109</v>
      </c>
      <c r="E4620" t="s">
        <v>4109</v>
      </c>
      <c r="G4620">
        <v>6.2245370370370373E-4</v>
      </c>
      <c r="H4620" t="b">
        <v>1</v>
      </c>
      <c r="I4620" t="e">
        <f>G4621&lt;HLOOKUP(B4621,Table7[#All],IF('Time Sheet'!H4621,3,2),FALSE)</f>
        <v>#N/A</v>
      </c>
    </row>
    <row r="4621" spans="1:9" x14ac:dyDescent="0.25">
      <c r="A4621" t="s">
        <v>4106</v>
      </c>
      <c r="B4621" t="s">
        <v>9</v>
      </c>
      <c r="C4621" t="s">
        <v>3807</v>
      </c>
      <c r="E4621" t="s">
        <v>3807</v>
      </c>
      <c r="G4621">
        <v>7.0995370370370374E-4</v>
      </c>
      <c r="H4621" t="b">
        <v>1</v>
      </c>
      <c r="I4621" t="b">
        <f>G4622&lt;HLOOKUP(B4622,Table7[#All],IF('Time Sheet'!H4622,3,2),FALSE)</f>
        <v>0</v>
      </c>
    </row>
    <row r="4622" spans="1:9" x14ac:dyDescent="0.25">
      <c r="A4622" t="s">
        <v>4106</v>
      </c>
      <c r="B4622" t="s">
        <v>11</v>
      </c>
      <c r="C4622" t="s">
        <v>4110</v>
      </c>
      <c r="E4622" t="s">
        <v>4110</v>
      </c>
      <c r="G4622">
        <v>1.3799768518518521E-3</v>
      </c>
      <c r="H4622" t="b">
        <v>1</v>
      </c>
      <c r="I4622" t="e">
        <f>G4623&lt;HLOOKUP(B4623,Table7[#All],IF('Time Sheet'!H4623,3,2),FALSE)</f>
        <v>#N/A</v>
      </c>
    </row>
    <row r="4623" spans="1:9" x14ac:dyDescent="0.25">
      <c r="A4623" t="s">
        <v>4106</v>
      </c>
      <c r="B4623" t="s">
        <v>13</v>
      </c>
      <c r="C4623" t="s">
        <v>4111</v>
      </c>
      <c r="E4623" t="s">
        <v>4111</v>
      </c>
      <c r="G4623">
        <v>1.575E-3</v>
      </c>
      <c r="H4623" t="b">
        <v>1</v>
      </c>
      <c r="I4623" t="e">
        <f>G4624&lt;HLOOKUP(B4624,Table7[#All],IF('Time Sheet'!H4624,3,2),FALSE)</f>
        <v>#N/A</v>
      </c>
    </row>
    <row r="4624" spans="1:9" x14ac:dyDescent="0.25">
      <c r="A4624" t="s">
        <v>4106</v>
      </c>
      <c r="B4624" t="s">
        <v>15</v>
      </c>
      <c r="C4624" t="s">
        <v>4112</v>
      </c>
      <c r="E4624" t="s">
        <v>4112</v>
      </c>
      <c r="G4624">
        <v>4.3712962962962967E-3</v>
      </c>
      <c r="H4624" t="b">
        <v>1</v>
      </c>
      <c r="I4624" t="e">
        <f>G4625&lt;HLOOKUP(B4625,Table7[#All],IF('Time Sheet'!H4625,3,2),FALSE)</f>
        <v>#N/A</v>
      </c>
    </row>
    <row r="4625" spans="1:9" x14ac:dyDescent="0.25">
      <c r="A4625" t="s">
        <v>4106</v>
      </c>
      <c r="B4625" t="s">
        <v>27</v>
      </c>
      <c r="C4625" t="s">
        <v>2477</v>
      </c>
      <c r="E4625" t="s">
        <v>2477</v>
      </c>
      <c r="G4625">
        <v>3.2650462962962971E-4</v>
      </c>
      <c r="H4625" t="b">
        <v>1</v>
      </c>
      <c r="I4625" t="e">
        <f>G4626&lt;HLOOKUP(B4626,Table7[#All],IF('Time Sheet'!H4626,3,2),FALSE)</f>
        <v>#N/A</v>
      </c>
    </row>
    <row r="4626" spans="1:9" x14ac:dyDescent="0.25">
      <c r="A4626" t="s">
        <v>4106</v>
      </c>
      <c r="B4626" t="s">
        <v>29</v>
      </c>
      <c r="C4626" t="s">
        <v>4113</v>
      </c>
      <c r="E4626" t="s">
        <v>4113</v>
      </c>
      <c r="G4626">
        <v>4.9756944444444447E-4</v>
      </c>
      <c r="H4626" t="b">
        <v>1</v>
      </c>
      <c r="I4626" t="b">
        <f>G4627&lt;HLOOKUP(B4627,Table7[#All],IF('Time Sheet'!H4627,3,2),FALSE)</f>
        <v>0</v>
      </c>
    </row>
    <row r="4627" spans="1:9" x14ac:dyDescent="0.25">
      <c r="A4627" t="s">
        <v>4106</v>
      </c>
      <c r="B4627" t="s">
        <v>31</v>
      </c>
      <c r="C4627" t="s">
        <v>4114</v>
      </c>
      <c r="E4627" t="s">
        <v>4114</v>
      </c>
      <c r="G4627">
        <v>6.8425925925925924E-4</v>
      </c>
      <c r="H4627" t="b">
        <v>1</v>
      </c>
      <c r="I4627" t="e">
        <f>G4628&lt;HLOOKUP(B4628,Table7[#All],IF('Time Sheet'!H4628,3,2),FALSE)</f>
        <v>#N/A</v>
      </c>
    </row>
    <row r="4628" spans="1:9" x14ac:dyDescent="0.25">
      <c r="A4628" t="s">
        <v>4106</v>
      </c>
      <c r="B4628" t="s">
        <v>33</v>
      </c>
      <c r="C4628" t="s">
        <v>4115</v>
      </c>
      <c r="E4628" t="s">
        <v>4115</v>
      </c>
      <c r="G4628">
        <v>8.8078703703703702E-4</v>
      </c>
      <c r="H4628" t="b">
        <v>1</v>
      </c>
      <c r="I4628" t="e">
        <f>G4629&lt;HLOOKUP(B4629,Table7[#All],IF('Time Sheet'!H4629,3,2),FALSE)</f>
        <v>#N/A</v>
      </c>
    </row>
    <row r="4629" spans="1:9" x14ac:dyDescent="0.25">
      <c r="A4629" t="s">
        <v>4106</v>
      </c>
      <c r="B4629" t="s">
        <v>35</v>
      </c>
      <c r="C4629" t="s">
        <v>845</v>
      </c>
      <c r="E4629" t="s">
        <v>845</v>
      </c>
      <c r="G4629">
        <v>1.671990740740741E-3</v>
      </c>
      <c r="H4629" t="b">
        <v>1</v>
      </c>
      <c r="I4629" t="e">
        <f>G4630&lt;HLOOKUP(B4630,Table7[#All],IF('Time Sheet'!H4630,3,2),FALSE)</f>
        <v>#N/A</v>
      </c>
    </row>
    <row r="4630" spans="1:9" x14ac:dyDescent="0.25">
      <c r="A4630" t="s">
        <v>4106</v>
      </c>
      <c r="B4630" t="s">
        <v>37</v>
      </c>
      <c r="C4630" t="s">
        <v>4116</v>
      </c>
      <c r="E4630" t="s">
        <v>4116</v>
      </c>
      <c r="G4630">
        <v>2.1346064814814821E-3</v>
      </c>
      <c r="H4630" t="b">
        <v>1</v>
      </c>
      <c r="I4630" t="e">
        <f>G4631&lt;HLOOKUP(B4631,Table7[#All],IF('Time Sheet'!H4631,3,2),FALSE)</f>
        <v>#N/A</v>
      </c>
    </row>
    <row r="4631" spans="1:9" x14ac:dyDescent="0.25">
      <c r="A4631" t="s">
        <v>4106</v>
      </c>
      <c r="B4631" t="s">
        <v>41</v>
      </c>
      <c r="C4631" t="s">
        <v>3556</v>
      </c>
      <c r="E4631" t="s">
        <v>3556</v>
      </c>
      <c r="G4631">
        <v>3.7372685185185192E-4</v>
      </c>
      <c r="H4631" t="b">
        <v>1</v>
      </c>
      <c r="I4631" t="e">
        <f>G4632&lt;HLOOKUP(B4632,Table7[#All],IF('Time Sheet'!H4632,3,2),FALSE)</f>
        <v>#N/A</v>
      </c>
    </row>
    <row r="4632" spans="1:9" x14ac:dyDescent="0.25">
      <c r="A4632" t="s">
        <v>4106</v>
      </c>
      <c r="B4632" t="s">
        <v>43</v>
      </c>
      <c r="C4632" t="s">
        <v>4117</v>
      </c>
      <c r="E4632" t="s">
        <v>4117</v>
      </c>
      <c r="G4632">
        <v>4.579861111111111E-4</v>
      </c>
      <c r="H4632" t="b">
        <v>1</v>
      </c>
      <c r="I4632" t="b">
        <f>G4633&lt;HLOOKUP(B4633,Table7[#All],IF('Time Sheet'!H4633,3,2),FALSE)</f>
        <v>0</v>
      </c>
    </row>
    <row r="4633" spans="1:9" x14ac:dyDescent="0.25">
      <c r="A4633" t="s">
        <v>4106</v>
      </c>
      <c r="B4633" t="s">
        <v>45</v>
      </c>
      <c r="C4633" t="s">
        <v>3116</v>
      </c>
      <c r="E4633" t="s">
        <v>3116</v>
      </c>
      <c r="G4633">
        <v>7.9756944444444439E-4</v>
      </c>
      <c r="H4633" t="b">
        <v>1</v>
      </c>
      <c r="I4633" t="e">
        <f>G4634&lt;HLOOKUP(B4634,Table7[#All],IF('Time Sheet'!H4634,3,2),FALSE)</f>
        <v>#N/A</v>
      </c>
    </row>
    <row r="4634" spans="1:9" x14ac:dyDescent="0.25">
      <c r="A4634" t="s">
        <v>4106</v>
      </c>
      <c r="B4634" t="s">
        <v>47</v>
      </c>
      <c r="C4634" t="s">
        <v>4118</v>
      </c>
      <c r="E4634" t="s">
        <v>4118</v>
      </c>
      <c r="G4634">
        <v>9.8240740740740732E-4</v>
      </c>
      <c r="H4634" t="b">
        <v>1</v>
      </c>
      <c r="I4634" t="e">
        <f>G4635&lt;HLOOKUP(B4635,Table7[#All],IF('Time Sheet'!H4635,3,2),FALSE)</f>
        <v>#N/A</v>
      </c>
    </row>
    <row r="4635" spans="1:9" x14ac:dyDescent="0.25">
      <c r="A4635" t="s">
        <v>4106</v>
      </c>
      <c r="B4635" t="s">
        <v>49</v>
      </c>
      <c r="C4635" t="s">
        <v>4119</v>
      </c>
      <c r="E4635" t="s">
        <v>4119</v>
      </c>
      <c r="G4635">
        <v>1.8334490740740739E-3</v>
      </c>
      <c r="H4635" t="b">
        <v>1</v>
      </c>
      <c r="I4635" t="e">
        <f>G4636&lt;HLOOKUP(B4636,Table7[#All],IF('Time Sheet'!H4636,3,2),FALSE)</f>
        <v>#N/A</v>
      </c>
    </row>
    <row r="4636" spans="1:9" x14ac:dyDescent="0.25">
      <c r="A4636" t="s">
        <v>4106</v>
      </c>
      <c r="B4636" t="s">
        <v>51</v>
      </c>
      <c r="C4636" t="s">
        <v>4120</v>
      </c>
      <c r="E4636" t="s">
        <v>4120</v>
      </c>
      <c r="G4636">
        <v>2.3497685185185188E-3</v>
      </c>
      <c r="H4636" t="b">
        <v>1</v>
      </c>
      <c r="I4636" t="e">
        <f>G4637&lt;HLOOKUP(B4637,Table7[#All],IF('Time Sheet'!H4637,3,2),FALSE)</f>
        <v>#N/A</v>
      </c>
    </row>
    <row r="4637" spans="1:9" x14ac:dyDescent="0.25">
      <c r="A4637" t="s">
        <v>4106</v>
      </c>
      <c r="B4637" t="s">
        <v>55</v>
      </c>
      <c r="C4637" t="s">
        <v>1593</v>
      </c>
      <c r="E4637" t="s">
        <v>1593</v>
      </c>
      <c r="G4637">
        <v>3.0254629629629631E-4</v>
      </c>
      <c r="H4637" t="b">
        <v>1</v>
      </c>
      <c r="I4637" t="e">
        <f>G4638&lt;HLOOKUP(B4638,Table7[#All],IF('Time Sheet'!H4638,3,2),FALSE)</f>
        <v>#N/A</v>
      </c>
    </row>
    <row r="4638" spans="1:9" x14ac:dyDescent="0.25">
      <c r="A4638" t="s">
        <v>4106</v>
      </c>
      <c r="B4638" t="s">
        <v>57</v>
      </c>
      <c r="C4638" t="s">
        <v>4121</v>
      </c>
      <c r="E4638" t="s">
        <v>4121</v>
      </c>
      <c r="G4638">
        <v>3.645833333333333E-4</v>
      </c>
      <c r="H4638" t="b">
        <v>1</v>
      </c>
      <c r="I4638" t="b">
        <f>G4639&lt;HLOOKUP(B4639,Table7[#All],IF('Time Sheet'!H4639,3,2),FALSE)</f>
        <v>0</v>
      </c>
    </row>
    <row r="4639" spans="1:9" x14ac:dyDescent="0.25">
      <c r="A4639" t="s">
        <v>4106</v>
      </c>
      <c r="B4639" t="s">
        <v>59</v>
      </c>
      <c r="C4639" t="s">
        <v>2026</v>
      </c>
      <c r="E4639" t="s">
        <v>2026</v>
      </c>
      <c r="G4639">
        <v>6.5625000000000004E-4</v>
      </c>
      <c r="H4639" t="b">
        <v>1</v>
      </c>
      <c r="I4639" t="e">
        <f>G4640&lt;HLOOKUP(B4640,Table7[#All],IF('Time Sheet'!H4640,3,2),FALSE)</f>
        <v>#N/A</v>
      </c>
    </row>
    <row r="4640" spans="1:9" x14ac:dyDescent="0.25">
      <c r="A4640" t="s">
        <v>4106</v>
      </c>
      <c r="B4640" t="s">
        <v>61</v>
      </c>
      <c r="C4640" t="s">
        <v>352</v>
      </c>
      <c r="E4640" t="s">
        <v>352</v>
      </c>
      <c r="G4640">
        <v>7.6481481481481485E-4</v>
      </c>
      <c r="H4640" t="b">
        <v>1</v>
      </c>
      <c r="I4640" t="e">
        <f>G4641&lt;HLOOKUP(B4641,Table7[#All],IF('Time Sheet'!H4641,3,2),FALSE)</f>
        <v>#N/A</v>
      </c>
    </row>
    <row r="4641" spans="1:9" x14ac:dyDescent="0.25">
      <c r="A4641" t="s">
        <v>4106</v>
      </c>
      <c r="B4641" t="s">
        <v>63</v>
      </c>
      <c r="C4641" t="s">
        <v>4122</v>
      </c>
      <c r="E4641" t="s">
        <v>4122</v>
      </c>
      <c r="G4641">
        <v>1.5313657407407409E-3</v>
      </c>
      <c r="H4641" t="b">
        <v>1</v>
      </c>
      <c r="I4641" t="e">
        <f>G4642&lt;HLOOKUP(B4642,Table7[#All],IF('Time Sheet'!H4642,3,2),FALSE)</f>
        <v>#N/A</v>
      </c>
    </row>
    <row r="4642" spans="1:9" x14ac:dyDescent="0.25">
      <c r="A4642" t="s">
        <v>4106</v>
      </c>
      <c r="B4642" t="s">
        <v>65</v>
      </c>
      <c r="C4642" t="s">
        <v>4123</v>
      </c>
      <c r="E4642" t="s">
        <v>4123</v>
      </c>
      <c r="G4642">
        <v>1.883101851851852E-3</v>
      </c>
      <c r="H4642" t="b">
        <v>1</v>
      </c>
      <c r="I4642" t="e">
        <f>G4643&lt;HLOOKUP(B4643,Table7[#All],IF('Time Sheet'!H4643,3,2),FALSE)</f>
        <v>#N/A</v>
      </c>
    </row>
    <row r="4643" spans="1:9" x14ac:dyDescent="0.25">
      <c r="A4643" t="s">
        <v>4106</v>
      </c>
      <c r="B4643" t="s">
        <v>67</v>
      </c>
      <c r="C4643" t="s">
        <v>4124</v>
      </c>
      <c r="E4643" t="s">
        <v>4124</v>
      </c>
      <c r="G4643">
        <v>9.7905092592592597E-4</v>
      </c>
      <c r="H4643" t="b">
        <v>1</v>
      </c>
      <c r="I4643" t="b">
        <f>G4644&lt;HLOOKUP(B4644,Table7[#All],IF('Time Sheet'!H4644,3,2),FALSE)</f>
        <v>0</v>
      </c>
    </row>
    <row r="4644" spans="1:9" x14ac:dyDescent="0.25">
      <c r="A4644" t="s">
        <v>4106</v>
      </c>
      <c r="B4644" t="s">
        <v>69</v>
      </c>
      <c r="C4644" t="s">
        <v>4125</v>
      </c>
      <c r="E4644" t="s">
        <v>4125</v>
      </c>
      <c r="G4644">
        <v>1.543171296296296E-3</v>
      </c>
      <c r="H4644" t="b">
        <v>1</v>
      </c>
      <c r="I4644" t="e">
        <f>G4645&lt;HLOOKUP(B4645,Table7[#All],IF('Time Sheet'!H4645,3,2),FALSE)</f>
        <v>#N/A</v>
      </c>
    </row>
    <row r="4645" spans="1:9" x14ac:dyDescent="0.25">
      <c r="A4645" t="s">
        <v>4106</v>
      </c>
      <c r="B4645" t="s">
        <v>71</v>
      </c>
      <c r="C4645" t="s">
        <v>4126</v>
      </c>
      <c r="E4645" t="s">
        <v>4126</v>
      </c>
      <c r="G4645">
        <v>1.833101851851852E-3</v>
      </c>
      <c r="H4645" t="b">
        <v>1</v>
      </c>
      <c r="I4645" t="e">
        <f>G4646&lt;HLOOKUP(B4646,Table7[#All],IF('Time Sheet'!H4646,3,2),FALSE)</f>
        <v>#N/A</v>
      </c>
    </row>
    <row r="4646" spans="1:9" x14ac:dyDescent="0.25">
      <c r="A4646" t="s">
        <v>4106</v>
      </c>
      <c r="B4646" t="s">
        <v>73</v>
      </c>
      <c r="C4646" t="s">
        <v>4127</v>
      </c>
      <c r="E4646" t="s">
        <v>4127</v>
      </c>
      <c r="G4646">
        <v>3.409722222222222E-3</v>
      </c>
      <c r="H4646" t="b">
        <v>1</v>
      </c>
      <c r="I4646" t="e">
        <f>G4647&lt;HLOOKUP(B4647,Table7[#All],IF('Time Sheet'!H4647,3,2),FALSE)</f>
        <v>#N/A</v>
      </c>
    </row>
    <row r="4647" spans="1:9" x14ac:dyDescent="0.25">
      <c r="A4647" t="s">
        <v>4128</v>
      </c>
      <c r="B4647" t="s">
        <v>1</v>
      </c>
      <c r="C4647" t="s">
        <v>4129</v>
      </c>
      <c r="E4647" t="s">
        <v>4129</v>
      </c>
      <c r="G4647">
        <v>2.0636574074074071E-4</v>
      </c>
      <c r="H4647" t="b">
        <v>1</v>
      </c>
      <c r="I4647" t="b">
        <f>G4648&lt;HLOOKUP(B4648,Table7[#All],IF('Time Sheet'!H4648,3,2),FALSE)</f>
        <v>0</v>
      </c>
    </row>
    <row r="4648" spans="1:9" x14ac:dyDescent="0.25">
      <c r="A4648" t="s">
        <v>4128</v>
      </c>
      <c r="B4648" t="s">
        <v>3</v>
      </c>
      <c r="C4648" t="s">
        <v>1321</v>
      </c>
      <c r="E4648" t="s">
        <v>1321</v>
      </c>
      <c r="G4648">
        <v>3.3680555555555558E-4</v>
      </c>
      <c r="H4648" t="b">
        <v>1</v>
      </c>
      <c r="I4648" t="e">
        <f>G4649&lt;HLOOKUP(B4649,Table7[#All],IF('Time Sheet'!H4649,3,2),FALSE)</f>
        <v>#N/A</v>
      </c>
    </row>
    <row r="4649" spans="1:9" x14ac:dyDescent="0.25">
      <c r="A4649" t="s">
        <v>4128</v>
      </c>
      <c r="B4649" t="s">
        <v>5</v>
      </c>
      <c r="C4649" t="s">
        <v>2136</v>
      </c>
      <c r="E4649" t="s">
        <v>2136</v>
      </c>
      <c r="G4649">
        <v>3.383101851851852E-4</v>
      </c>
      <c r="H4649" t="b">
        <v>1</v>
      </c>
      <c r="I4649" t="b">
        <f>G4650&lt;HLOOKUP(B4650,Table7[#All],IF('Time Sheet'!H4650,3,2),FALSE)</f>
        <v>0</v>
      </c>
    </row>
    <row r="4650" spans="1:9" x14ac:dyDescent="0.25">
      <c r="A4650" t="s">
        <v>4128</v>
      </c>
      <c r="B4650" t="s">
        <v>7</v>
      </c>
      <c r="C4650" t="s">
        <v>4130</v>
      </c>
      <c r="E4650" t="s">
        <v>4130</v>
      </c>
      <c r="G4650">
        <v>6.8865740740740736E-4</v>
      </c>
      <c r="H4650" t="b">
        <v>1</v>
      </c>
      <c r="I4650" t="e">
        <f>G4651&lt;HLOOKUP(B4651,Table7[#All],IF('Time Sheet'!H4651,3,2),FALSE)</f>
        <v>#N/A</v>
      </c>
    </row>
    <row r="4651" spans="1:9" x14ac:dyDescent="0.25">
      <c r="A4651" t="s">
        <v>4128</v>
      </c>
      <c r="B4651" t="s">
        <v>9</v>
      </c>
      <c r="C4651" t="s">
        <v>4131</v>
      </c>
      <c r="E4651" t="s">
        <v>4131</v>
      </c>
      <c r="G4651">
        <v>7.6307870370370375E-4</v>
      </c>
      <c r="H4651" t="b">
        <v>1</v>
      </c>
      <c r="I4651" t="b">
        <f>G4652&lt;HLOOKUP(B4652,Table7[#All],IF('Time Sheet'!H4652,3,2),FALSE)</f>
        <v>0</v>
      </c>
    </row>
    <row r="4652" spans="1:9" x14ac:dyDescent="0.25">
      <c r="A4652" t="s">
        <v>4128</v>
      </c>
      <c r="B4652" t="s">
        <v>11</v>
      </c>
      <c r="C4652" t="s">
        <v>4132</v>
      </c>
      <c r="E4652" t="s">
        <v>4132</v>
      </c>
      <c r="G4652">
        <v>1.437731481481481E-3</v>
      </c>
      <c r="H4652" t="b">
        <v>1</v>
      </c>
      <c r="I4652" t="e">
        <f>G4653&lt;HLOOKUP(B4653,Table7[#All],IF('Time Sheet'!H4653,3,2),FALSE)</f>
        <v>#N/A</v>
      </c>
    </row>
    <row r="4653" spans="1:9" x14ac:dyDescent="0.25">
      <c r="A4653" t="s">
        <v>4128</v>
      </c>
      <c r="B4653" t="s">
        <v>13</v>
      </c>
      <c r="C4653" t="s">
        <v>4133</v>
      </c>
      <c r="E4653" t="s">
        <v>4133</v>
      </c>
      <c r="G4653">
        <v>1.604282407407408E-3</v>
      </c>
      <c r="H4653" t="b">
        <v>1</v>
      </c>
      <c r="I4653" t="e">
        <f>G4654&lt;HLOOKUP(B4654,Table7[#All],IF('Time Sheet'!H4654,3,2),FALSE)</f>
        <v>#N/A</v>
      </c>
    </row>
    <row r="4654" spans="1:9" x14ac:dyDescent="0.25">
      <c r="A4654" t="s">
        <v>4128</v>
      </c>
      <c r="B4654" t="s">
        <v>15</v>
      </c>
      <c r="C4654" t="s">
        <v>4134</v>
      </c>
      <c r="E4654" t="s">
        <v>4134</v>
      </c>
      <c r="G4654">
        <v>3.3633101851851849E-3</v>
      </c>
      <c r="H4654" t="b">
        <v>1</v>
      </c>
      <c r="I4654" t="b">
        <f>G4655&lt;HLOOKUP(B4655,Table7[#All],IF('Time Sheet'!H4655,3,2),FALSE)</f>
        <v>0</v>
      </c>
    </row>
    <row r="4655" spans="1:9" x14ac:dyDescent="0.25">
      <c r="A4655" t="s">
        <v>4128</v>
      </c>
      <c r="B4655" t="s">
        <v>17</v>
      </c>
      <c r="C4655" t="s">
        <v>4135</v>
      </c>
      <c r="E4655" t="s">
        <v>4135</v>
      </c>
      <c r="G4655">
        <v>3.831828703703704E-3</v>
      </c>
      <c r="H4655" t="b">
        <v>1</v>
      </c>
      <c r="I4655" t="e">
        <f>G4656&lt;HLOOKUP(B4656,Table7[#All],IF('Time Sheet'!H4656,3,2),FALSE)</f>
        <v>#N/A</v>
      </c>
    </row>
    <row r="4656" spans="1:9" x14ac:dyDescent="0.25">
      <c r="A4656" t="s">
        <v>4128</v>
      </c>
      <c r="B4656" t="s">
        <v>19</v>
      </c>
      <c r="C4656" t="s">
        <v>4136</v>
      </c>
      <c r="E4656" t="s">
        <v>4136</v>
      </c>
      <c r="G4656">
        <v>7.0195601851851851E-3</v>
      </c>
      <c r="H4656" t="b">
        <v>1</v>
      </c>
      <c r="I4656" t="e">
        <f>G4657&lt;HLOOKUP(B4657,Table7[#All],IF('Time Sheet'!H4657,3,2),FALSE)</f>
        <v>#N/A</v>
      </c>
    </row>
    <row r="4657" spans="1:9" x14ac:dyDescent="0.25">
      <c r="A4657" t="s">
        <v>4128</v>
      </c>
      <c r="B4657" t="s">
        <v>21</v>
      </c>
      <c r="C4657" t="s">
        <v>4137</v>
      </c>
      <c r="E4657" t="s">
        <v>4137</v>
      </c>
      <c r="G4657">
        <v>8.6237268518518529E-3</v>
      </c>
      <c r="H4657" t="b">
        <v>1</v>
      </c>
      <c r="I4657" t="e">
        <f>G4658&lt;HLOOKUP(B4658,Table7[#All],IF('Time Sheet'!H4658,3,2),FALSE)</f>
        <v>#N/A</v>
      </c>
    </row>
    <row r="4658" spans="1:9" x14ac:dyDescent="0.25">
      <c r="A4658" t="s">
        <v>4128</v>
      </c>
      <c r="B4658" t="s">
        <v>25</v>
      </c>
      <c r="C4658" t="s">
        <v>4138</v>
      </c>
      <c r="E4658" t="s">
        <v>4138</v>
      </c>
      <c r="G4658">
        <v>1.403912037037037E-2</v>
      </c>
      <c r="H4658" t="b">
        <v>1</v>
      </c>
      <c r="I4658" t="e">
        <f>G4659&lt;HLOOKUP(B4659,Table7[#All],IF('Time Sheet'!H4659,3,2),FALSE)</f>
        <v>#N/A</v>
      </c>
    </row>
    <row r="4659" spans="1:9" x14ac:dyDescent="0.25">
      <c r="A4659" t="s">
        <v>4128</v>
      </c>
      <c r="B4659" t="s">
        <v>126</v>
      </c>
      <c r="C4659" t="s">
        <v>4139</v>
      </c>
      <c r="E4659" t="s">
        <v>4139</v>
      </c>
      <c r="G4659">
        <v>2.6851851851851852E-4</v>
      </c>
      <c r="H4659" t="b">
        <v>1</v>
      </c>
      <c r="I4659" t="e">
        <f>G4660&lt;HLOOKUP(B4660,Table7[#All],IF('Time Sheet'!H4660,3,2),FALSE)</f>
        <v>#N/A</v>
      </c>
    </row>
    <row r="4660" spans="1:9" x14ac:dyDescent="0.25">
      <c r="A4660" t="s">
        <v>4128</v>
      </c>
      <c r="B4660" t="s">
        <v>27</v>
      </c>
      <c r="C4660" t="s">
        <v>4140</v>
      </c>
      <c r="E4660" t="s">
        <v>4140</v>
      </c>
      <c r="G4660">
        <v>3.5625000000000001E-4</v>
      </c>
      <c r="H4660" t="b">
        <v>1</v>
      </c>
      <c r="I4660" t="e">
        <f>G4661&lt;HLOOKUP(B4661,Table7[#All],IF('Time Sheet'!H4661,3,2),FALSE)</f>
        <v>#N/A</v>
      </c>
    </row>
    <row r="4661" spans="1:9" x14ac:dyDescent="0.25">
      <c r="A4661" t="s">
        <v>4128</v>
      </c>
      <c r="B4661" t="s">
        <v>29</v>
      </c>
      <c r="C4661" t="s">
        <v>4141</v>
      </c>
      <c r="E4661" t="s">
        <v>4141</v>
      </c>
      <c r="G4661">
        <v>4.106481481481481E-4</v>
      </c>
      <c r="H4661" t="b">
        <v>1</v>
      </c>
      <c r="I4661" t="b">
        <f>G4662&lt;HLOOKUP(B4662,Table7[#All],IF('Time Sheet'!H4662,3,2),FALSE)</f>
        <v>0</v>
      </c>
    </row>
    <row r="4662" spans="1:9" x14ac:dyDescent="0.25">
      <c r="A4662" t="s">
        <v>4128</v>
      </c>
      <c r="B4662" t="s">
        <v>31</v>
      </c>
      <c r="C4662" t="s">
        <v>3794</v>
      </c>
      <c r="E4662" t="s">
        <v>3794</v>
      </c>
      <c r="G4662">
        <v>7.5243055555555566E-4</v>
      </c>
      <c r="H4662" t="b">
        <v>1</v>
      </c>
      <c r="I4662" t="e">
        <f>G4663&lt;HLOOKUP(B4663,Table7[#All],IF('Time Sheet'!H4663,3,2),FALSE)</f>
        <v>#N/A</v>
      </c>
    </row>
    <row r="4663" spans="1:9" x14ac:dyDescent="0.25">
      <c r="A4663" t="s">
        <v>4128</v>
      </c>
      <c r="B4663" t="s">
        <v>33</v>
      </c>
      <c r="C4663" t="s">
        <v>4142</v>
      </c>
      <c r="E4663" t="s">
        <v>4142</v>
      </c>
      <c r="G4663">
        <v>8.2210648148148149E-4</v>
      </c>
      <c r="H4663" t="b">
        <v>1</v>
      </c>
      <c r="I4663" t="e">
        <f>G4664&lt;HLOOKUP(B4664,Table7[#All],IF('Time Sheet'!H4664,3,2),FALSE)</f>
        <v>#N/A</v>
      </c>
    </row>
    <row r="4664" spans="1:9" x14ac:dyDescent="0.25">
      <c r="A4664" t="s">
        <v>4128</v>
      </c>
      <c r="B4664" t="s">
        <v>35</v>
      </c>
      <c r="C4664" t="s">
        <v>4143</v>
      </c>
      <c r="E4664" t="s">
        <v>4143</v>
      </c>
      <c r="G4664">
        <v>1.5881944444444439E-3</v>
      </c>
      <c r="H4664" t="b">
        <v>1</v>
      </c>
      <c r="I4664" t="e">
        <f>G4665&lt;HLOOKUP(B4665,Table7[#All],IF('Time Sheet'!H4665,3,2),FALSE)</f>
        <v>#N/A</v>
      </c>
    </row>
    <row r="4665" spans="1:9" x14ac:dyDescent="0.25">
      <c r="A4665" t="s">
        <v>4128</v>
      </c>
      <c r="B4665" t="s">
        <v>37</v>
      </c>
      <c r="C4665" t="s">
        <v>4144</v>
      </c>
      <c r="E4665" t="s">
        <v>4144</v>
      </c>
      <c r="G4665">
        <v>1.7450231481481481E-3</v>
      </c>
      <c r="H4665" t="b">
        <v>1</v>
      </c>
      <c r="I4665" t="e">
        <f>G4666&lt;HLOOKUP(B4666,Table7[#All],IF('Time Sheet'!H4666,3,2),FALSE)</f>
        <v>#N/A</v>
      </c>
    </row>
    <row r="4666" spans="1:9" x14ac:dyDescent="0.25">
      <c r="A4666" t="s">
        <v>4128</v>
      </c>
      <c r="B4666" t="s">
        <v>39</v>
      </c>
      <c r="C4666" t="s">
        <v>4145</v>
      </c>
      <c r="E4666" t="s">
        <v>4145</v>
      </c>
      <c r="G4666">
        <v>2.9317129629629631E-4</v>
      </c>
      <c r="H4666" t="b">
        <v>1</v>
      </c>
      <c r="I4666" t="e">
        <f>G4667&lt;HLOOKUP(B4667,Table7[#All],IF('Time Sheet'!H4667,3,2),FALSE)</f>
        <v>#N/A</v>
      </c>
    </row>
    <row r="4667" spans="1:9" x14ac:dyDescent="0.25">
      <c r="A4667" t="s">
        <v>4128</v>
      </c>
      <c r="B4667" t="s">
        <v>41</v>
      </c>
      <c r="C4667" t="s">
        <v>4146</v>
      </c>
      <c r="E4667" t="s">
        <v>4146</v>
      </c>
      <c r="G4667">
        <v>4.8217592592592588E-4</v>
      </c>
      <c r="H4667" t="b">
        <v>1</v>
      </c>
      <c r="I4667" t="e">
        <f>G4668&lt;HLOOKUP(B4668,Table7[#All],IF('Time Sheet'!H4668,3,2),FALSE)</f>
        <v>#N/A</v>
      </c>
    </row>
    <row r="4668" spans="1:9" x14ac:dyDescent="0.25">
      <c r="A4668" t="s">
        <v>4128</v>
      </c>
      <c r="B4668" t="s">
        <v>43</v>
      </c>
      <c r="C4668" t="s">
        <v>4147</v>
      </c>
      <c r="E4668" t="s">
        <v>4147</v>
      </c>
      <c r="G4668">
        <v>5.5532407407407407E-4</v>
      </c>
      <c r="H4668" t="b">
        <v>1</v>
      </c>
      <c r="I4668" t="b">
        <f>G4669&lt;HLOOKUP(B4669,Table7[#All],IF('Time Sheet'!H4669,3,2),FALSE)</f>
        <v>0</v>
      </c>
    </row>
    <row r="4669" spans="1:9" x14ac:dyDescent="0.25">
      <c r="A4669" t="s">
        <v>4128</v>
      </c>
      <c r="B4669" t="s">
        <v>45</v>
      </c>
      <c r="C4669" t="s">
        <v>4148</v>
      </c>
      <c r="E4669" t="s">
        <v>4148</v>
      </c>
      <c r="G4669">
        <v>1.0370370370370371E-3</v>
      </c>
      <c r="H4669" t="b">
        <v>1</v>
      </c>
      <c r="I4669" t="e">
        <f>G4670&lt;HLOOKUP(B4670,Table7[#All],IF('Time Sheet'!H4670,3,2),FALSE)</f>
        <v>#N/A</v>
      </c>
    </row>
    <row r="4670" spans="1:9" x14ac:dyDescent="0.25">
      <c r="A4670" t="s">
        <v>4128</v>
      </c>
      <c r="B4670" t="s">
        <v>47</v>
      </c>
      <c r="C4670" t="s">
        <v>4149</v>
      </c>
      <c r="E4670" t="s">
        <v>4149</v>
      </c>
      <c r="G4670">
        <v>1.135185185185185E-3</v>
      </c>
      <c r="H4670" t="b">
        <v>1</v>
      </c>
      <c r="I4670" t="e">
        <f>G4671&lt;HLOOKUP(B4671,Table7[#All],IF('Time Sheet'!H4671,3,2),FALSE)</f>
        <v>#N/A</v>
      </c>
    </row>
    <row r="4671" spans="1:9" x14ac:dyDescent="0.25">
      <c r="A4671" t="s">
        <v>4128</v>
      </c>
      <c r="B4671" t="s">
        <v>49</v>
      </c>
      <c r="C4671" t="s">
        <v>4150</v>
      </c>
      <c r="E4671" t="s">
        <v>4150</v>
      </c>
      <c r="G4671">
        <v>2.153472222222222E-3</v>
      </c>
      <c r="H4671" t="b">
        <v>1</v>
      </c>
      <c r="I4671" t="e">
        <f>G4672&lt;HLOOKUP(B4672,Table7[#All],IF('Time Sheet'!H4672,3,2),FALSE)</f>
        <v>#N/A</v>
      </c>
    </row>
    <row r="4672" spans="1:9" x14ac:dyDescent="0.25">
      <c r="A4672" t="s">
        <v>4128</v>
      </c>
      <c r="B4672" t="s">
        <v>53</v>
      </c>
      <c r="C4672" t="s">
        <v>4151</v>
      </c>
      <c r="E4672" t="s">
        <v>4151</v>
      </c>
      <c r="G4672">
        <v>2.4641203703703701E-4</v>
      </c>
      <c r="H4672" t="b">
        <v>1</v>
      </c>
      <c r="I4672" t="e">
        <f>G4673&lt;HLOOKUP(B4673,Table7[#All],IF('Time Sheet'!H4673,3,2),FALSE)</f>
        <v>#N/A</v>
      </c>
    </row>
    <row r="4673" spans="1:9" x14ac:dyDescent="0.25">
      <c r="A4673" t="s">
        <v>4128</v>
      </c>
      <c r="B4673" t="s">
        <v>55</v>
      </c>
      <c r="C4673" t="s">
        <v>1632</v>
      </c>
      <c r="E4673" t="s">
        <v>1632</v>
      </c>
      <c r="G4673">
        <v>3.5902777777777777E-4</v>
      </c>
      <c r="H4673" t="b">
        <v>1</v>
      </c>
      <c r="I4673" t="e">
        <f>G4674&lt;HLOOKUP(B4674,Table7[#All],IF('Time Sheet'!H4674,3,2),FALSE)</f>
        <v>#N/A</v>
      </c>
    </row>
    <row r="4674" spans="1:9" x14ac:dyDescent="0.25">
      <c r="A4674" t="s">
        <v>4128</v>
      </c>
      <c r="B4674" t="s">
        <v>57</v>
      </c>
      <c r="C4674" t="s">
        <v>419</v>
      </c>
      <c r="E4674" t="s">
        <v>419</v>
      </c>
      <c r="G4674">
        <v>3.9745370370370368E-4</v>
      </c>
      <c r="H4674" t="b">
        <v>1</v>
      </c>
      <c r="I4674" t="b">
        <f>G4675&lt;HLOOKUP(B4675,Table7[#All],IF('Time Sheet'!H4675,3,2),FALSE)</f>
        <v>0</v>
      </c>
    </row>
    <row r="4675" spans="1:9" x14ac:dyDescent="0.25">
      <c r="A4675" t="s">
        <v>4128</v>
      </c>
      <c r="B4675" t="s">
        <v>59</v>
      </c>
      <c r="C4675" t="s">
        <v>4152</v>
      </c>
      <c r="E4675" t="s">
        <v>4152</v>
      </c>
      <c r="G4675">
        <v>7.7141203703703714E-4</v>
      </c>
      <c r="H4675" t="b">
        <v>1</v>
      </c>
      <c r="I4675" t="e">
        <f>G4676&lt;HLOOKUP(B4676,Table7[#All],IF('Time Sheet'!H4676,3,2),FALSE)</f>
        <v>#N/A</v>
      </c>
    </row>
    <row r="4676" spans="1:9" x14ac:dyDescent="0.25">
      <c r="A4676" t="s">
        <v>4128</v>
      </c>
      <c r="B4676" t="s">
        <v>61</v>
      </c>
      <c r="C4676" t="s">
        <v>4153</v>
      </c>
      <c r="E4676" t="s">
        <v>4153</v>
      </c>
      <c r="G4676">
        <v>8.3344907407407413E-4</v>
      </c>
      <c r="H4676" t="b">
        <v>1</v>
      </c>
      <c r="I4676" t="e">
        <f>G4677&lt;HLOOKUP(B4677,Table7[#All],IF('Time Sheet'!H4677,3,2),FALSE)</f>
        <v>#N/A</v>
      </c>
    </row>
    <row r="4677" spans="1:9" x14ac:dyDescent="0.25">
      <c r="A4677" t="s">
        <v>4128</v>
      </c>
      <c r="B4677" t="s">
        <v>65</v>
      </c>
      <c r="C4677" t="s">
        <v>4154</v>
      </c>
      <c r="E4677" t="s">
        <v>4154</v>
      </c>
      <c r="G4677">
        <v>2.0803240740740738E-3</v>
      </c>
      <c r="H4677" t="b">
        <v>1</v>
      </c>
      <c r="I4677" t="e">
        <f>G4678&lt;HLOOKUP(B4678,Table7[#All],IF('Time Sheet'!H4678,3,2),FALSE)</f>
        <v>#N/A</v>
      </c>
    </row>
    <row r="4678" spans="1:9" x14ac:dyDescent="0.25">
      <c r="A4678" t="s">
        <v>4128</v>
      </c>
      <c r="B4678" t="s">
        <v>67</v>
      </c>
      <c r="C4678" t="s">
        <v>3913</v>
      </c>
      <c r="E4678" t="s">
        <v>3913</v>
      </c>
      <c r="G4678">
        <v>7.799768518518519E-4</v>
      </c>
      <c r="H4678" t="b">
        <v>1</v>
      </c>
      <c r="I4678" t="b">
        <f>G4679&lt;HLOOKUP(B4679,Table7[#All],IF('Time Sheet'!H4679,3,2),FALSE)</f>
        <v>0</v>
      </c>
    </row>
    <row r="4679" spans="1:9" x14ac:dyDescent="0.25">
      <c r="A4679" t="s">
        <v>4128</v>
      </c>
      <c r="B4679" t="s">
        <v>69</v>
      </c>
      <c r="C4679" t="s">
        <v>4155</v>
      </c>
      <c r="E4679" t="s">
        <v>4155</v>
      </c>
      <c r="G4679">
        <v>1.738310185185185E-3</v>
      </c>
      <c r="H4679" t="b">
        <v>1</v>
      </c>
      <c r="I4679" t="e">
        <f>G4680&lt;HLOOKUP(B4680,Table7[#All],IF('Time Sheet'!H4680,3,2),FALSE)</f>
        <v>#N/A</v>
      </c>
    </row>
    <row r="4680" spans="1:9" x14ac:dyDescent="0.25">
      <c r="A4680" t="s">
        <v>4128</v>
      </c>
      <c r="B4680" t="s">
        <v>71</v>
      </c>
      <c r="C4680" t="s">
        <v>4156</v>
      </c>
      <c r="E4680" t="s">
        <v>4156</v>
      </c>
      <c r="G4680">
        <v>1.891319444444444E-3</v>
      </c>
      <c r="H4680" t="b">
        <v>1</v>
      </c>
      <c r="I4680" t="e">
        <f>G4681&lt;HLOOKUP(B4681,Table7[#All],IF('Time Sheet'!H4681,3,2),FALSE)</f>
        <v>#N/A</v>
      </c>
    </row>
    <row r="4681" spans="1:9" x14ac:dyDescent="0.25">
      <c r="A4681" t="s">
        <v>4128</v>
      </c>
      <c r="B4681" t="s">
        <v>73</v>
      </c>
      <c r="C4681" t="s">
        <v>4157</v>
      </c>
      <c r="E4681" t="s">
        <v>4157</v>
      </c>
      <c r="G4681">
        <v>3.752662037037037E-3</v>
      </c>
      <c r="H4681" t="b">
        <v>1</v>
      </c>
      <c r="I4681" t="e">
        <f>G4682&lt;HLOOKUP(B4682,Table7[#All],IF('Time Sheet'!H4682,3,2),FALSE)</f>
        <v>#N/A</v>
      </c>
    </row>
    <row r="4682" spans="1:9" x14ac:dyDescent="0.25">
      <c r="A4682" t="s">
        <v>4128</v>
      </c>
      <c r="B4682" t="s">
        <v>75</v>
      </c>
      <c r="C4682" t="s">
        <v>4158</v>
      </c>
      <c r="E4682" t="s">
        <v>4158</v>
      </c>
      <c r="G4682">
        <v>4.0481481481481479E-3</v>
      </c>
      <c r="H4682" t="b">
        <v>1</v>
      </c>
      <c r="I4682" t="e">
        <f>G4683&lt;HLOOKUP(B4683,Table7[#All],IF('Time Sheet'!H4683,3,2),FALSE)</f>
        <v>#N/A</v>
      </c>
    </row>
    <row r="4683" spans="1:9" x14ac:dyDescent="0.25">
      <c r="A4683" t="s">
        <v>4159</v>
      </c>
      <c r="B4683" t="s">
        <v>1</v>
      </c>
      <c r="C4683" t="s">
        <v>4160</v>
      </c>
      <c r="E4683" t="s">
        <v>4160</v>
      </c>
      <c r="G4683">
        <v>1.9155092592592591E-4</v>
      </c>
      <c r="H4683" t="b">
        <v>1</v>
      </c>
      <c r="I4683" t="b">
        <f>G4684&lt;HLOOKUP(B4684,Table7[#All],IF('Time Sheet'!H4684,3,2),FALSE)</f>
        <v>0</v>
      </c>
    </row>
    <row r="4684" spans="1:9" x14ac:dyDescent="0.25">
      <c r="A4684" t="s">
        <v>4159</v>
      </c>
      <c r="B4684" t="s">
        <v>3</v>
      </c>
      <c r="C4684" t="s">
        <v>169</v>
      </c>
      <c r="E4684" t="s">
        <v>169</v>
      </c>
      <c r="G4684">
        <v>2.9907407407407411E-4</v>
      </c>
      <c r="H4684" t="b">
        <v>1</v>
      </c>
      <c r="I4684" t="e">
        <f>G4685&lt;HLOOKUP(B4685,Table7[#All],IF('Time Sheet'!H4685,3,2),FALSE)</f>
        <v>#N/A</v>
      </c>
    </row>
    <row r="4685" spans="1:9" x14ac:dyDescent="0.25">
      <c r="A4685" t="s">
        <v>4159</v>
      </c>
      <c r="B4685" t="s">
        <v>5</v>
      </c>
      <c r="C4685" t="s">
        <v>4161</v>
      </c>
      <c r="E4685" t="s">
        <v>4161</v>
      </c>
      <c r="G4685">
        <v>3.3032407407407408E-4</v>
      </c>
      <c r="H4685" t="b">
        <v>1</v>
      </c>
      <c r="I4685" t="b">
        <f>G4686&lt;HLOOKUP(B4686,Table7[#All],IF('Time Sheet'!H4686,3,2),FALSE)</f>
        <v>0</v>
      </c>
    </row>
    <row r="4686" spans="1:9" x14ac:dyDescent="0.25">
      <c r="A4686" t="s">
        <v>4159</v>
      </c>
      <c r="B4686" t="s">
        <v>7</v>
      </c>
      <c r="C4686" t="s">
        <v>4162</v>
      </c>
      <c r="E4686" t="s">
        <v>4162</v>
      </c>
      <c r="G4686">
        <v>6.625E-4</v>
      </c>
      <c r="H4686" t="b">
        <v>1</v>
      </c>
      <c r="I4686" t="e">
        <f>G4687&lt;HLOOKUP(B4687,Table7[#All],IF('Time Sheet'!H4687,3,2),FALSE)</f>
        <v>#N/A</v>
      </c>
    </row>
    <row r="4687" spans="1:9" x14ac:dyDescent="0.25">
      <c r="A4687" t="s">
        <v>4159</v>
      </c>
      <c r="B4687" t="s">
        <v>9</v>
      </c>
      <c r="C4687" t="s">
        <v>3922</v>
      </c>
      <c r="E4687" t="s">
        <v>3922</v>
      </c>
      <c r="G4687">
        <v>7.332175925925926E-4</v>
      </c>
      <c r="H4687" t="b">
        <v>1</v>
      </c>
      <c r="I4687" t="b">
        <f>G4688&lt;HLOOKUP(B4688,Table7[#All],IF('Time Sheet'!H4688,3,2),FALSE)</f>
        <v>0</v>
      </c>
    </row>
    <row r="4688" spans="1:9" x14ac:dyDescent="0.25">
      <c r="A4688" t="s">
        <v>4159</v>
      </c>
      <c r="B4688" t="s">
        <v>11</v>
      </c>
      <c r="C4688" t="s">
        <v>4163</v>
      </c>
      <c r="E4688" t="s">
        <v>4163</v>
      </c>
      <c r="G4688">
        <v>1.439930555555555E-3</v>
      </c>
      <c r="H4688" t="b">
        <v>1</v>
      </c>
      <c r="I4688" t="e">
        <f>G4689&lt;HLOOKUP(B4689,Table7[#All],IF('Time Sheet'!H4689,3,2),FALSE)</f>
        <v>#N/A</v>
      </c>
    </row>
    <row r="4689" spans="1:9" x14ac:dyDescent="0.25">
      <c r="A4689" t="s">
        <v>4159</v>
      </c>
      <c r="B4689" t="s">
        <v>13</v>
      </c>
      <c r="C4689" t="s">
        <v>2569</v>
      </c>
      <c r="E4689" t="s">
        <v>2569</v>
      </c>
      <c r="G4689">
        <v>1.597453703703704E-3</v>
      </c>
      <c r="H4689" t="b">
        <v>1</v>
      </c>
      <c r="I4689" t="e">
        <f>G4690&lt;HLOOKUP(B4690,Table7[#All],IF('Time Sheet'!H4690,3,2),FALSE)</f>
        <v>#N/A</v>
      </c>
    </row>
    <row r="4690" spans="1:9" x14ac:dyDescent="0.25">
      <c r="A4690" t="s">
        <v>4159</v>
      </c>
      <c r="B4690" t="s">
        <v>15</v>
      </c>
      <c r="C4690" t="s">
        <v>4164</v>
      </c>
      <c r="E4690" t="s">
        <v>4164</v>
      </c>
      <c r="G4690">
        <v>3.406828703703704E-3</v>
      </c>
      <c r="H4690" t="b">
        <v>1</v>
      </c>
      <c r="I4690" t="b">
        <f>G4691&lt;HLOOKUP(B4691,Table7[#All],IF('Time Sheet'!H4691,3,2),FALSE)</f>
        <v>0</v>
      </c>
    </row>
    <row r="4691" spans="1:9" x14ac:dyDescent="0.25">
      <c r="A4691" t="s">
        <v>4159</v>
      </c>
      <c r="B4691" t="s">
        <v>17</v>
      </c>
      <c r="C4691" t="s">
        <v>4165</v>
      </c>
      <c r="E4691" t="s">
        <v>4165</v>
      </c>
      <c r="G4691">
        <v>3.8244212962962958E-3</v>
      </c>
      <c r="H4691" t="b">
        <v>1</v>
      </c>
      <c r="I4691" t="e">
        <f>G4692&lt;HLOOKUP(B4692,Table7[#All],IF('Time Sheet'!H4692,3,2),FALSE)</f>
        <v>#N/A</v>
      </c>
    </row>
    <row r="4692" spans="1:9" x14ac:dyDescent="0.25">
      <c r="A4692" t="s">
        <v>4159</v>
      </c>
      <c r="B4692" t="s">
        <v>19</v>
      </c>
      <c r="C4692" t="s">
        <v>4166</v>
      </c>
      <c r="E4692" t="s">
        <v>4166</v>
      </c>
      <c r="G4692">
        <v>7.0695601851851848E-3</v>
      </c>
      <c r="H4692" t="b">
        <v>1</v>
      </c>
      <c r="I4692" t="e">
        <f>G4693&lt;HLOOKUP(B4693,Table7[#All],IF('Time Sheet'!H4693,3,2),FALSE)</f>
        <v>#N/A</v>
      </c>
    </row>
    <row r="4693" spans="1:9" x14ac:dyDescent="0.25">
      <c r="A4693" t="s">
        <v>4159</v>
      </c>
      <c r="B4693" t="s">
        <v>21</v>
      </c>
      <c r="C4693" t="s">
        <v>4167</v>
      </c>
      <c r="E4693" t="s">
        <v>4167</v>
      </c>
      <c r="G4693">
        <v>7.9606481481481473E-3</v>
      </c>
      <c r="H4693" t="b">
        <v>1</v>
      </c>
      <c r="I4693" t="e">
        <f>G4694&lt;HLOOKUP(B4694,Table7[#All],IF('Time Sheet'!H4694,3,2),FALSE)</f>
        <v>#N/A</v>
      </c>
    </row>
    <row r="4694" spans="1:9" x14ac:dyDescent="0.25">
      <c r="A4694" t="s">
        <v>4159</v>
      </c>
      <c r="B4694" t="s">
        <v>25</v>
      </c>
      <c r="C4694" t="s">
        <v>4168</v>
      </c>
      <c r="E4694" t="s">
        <v>4168</v>
      </c>
      <c r="G4694">
        <v>1.316203703703704E-2</v>
      </c>
      <c r="H4694" t="b">
        <v>1</v>
      </c>
      <c r="I4694" t="e">
        <f>G4695&lt;HLOOKUP(B4695,Table7[#All],IF('Time Sheet'!H4695,3,2),FALSE)</f>
        <v>#N/A</v>
      </c>
    </row>
    <row r="4695" spans="1:9" x14ac:dyDescent="0.25">
      <c r="A4695" t="s">
        <v>4159</v>
      </c>
      <c r="B4695" t="s">
        <v>126</v>
      </c>
      <c r="C4695" t="s">
        <v>4169</v>
      </c>
      <c r="E4695" t="s">
        <v>4169</v>
      </c>
      <c r="G4695">
        <v>2.4745370370370372E-4</v>
      </c>
      <c r="H4695" t="b">
        <v>1</v>
      </c>
      <c r="I4695" t="e">
        <f>G4696&lt;HLOOKUP(B4696,Table7[#All],IF('Time Sheet'!H4696,3,2),FALSE)</f>
        <v>#N/A</v>
      </c>
    </row>
    <row r="4696" spans="1:9" x14ac:dyDescent="0.25">
      <c r="A4696" t="s">
        <v>4159</v>
      </c>
      <c r="B4696" t="s">
        <v>27</v>
      </c>
      <c r="C4696" t="s">
        <v>4170</v>
      </c>
      <c r="E4696" t="s">
        <v>4170</v>
      </c>
      <c r="G4696">
        <v>3.5266203703703702E-4</v>
      </c>
      <c r="H4696" t="b">
        <v>1</v>
      </c>
      <c r="I4696" t="e">
        <f>G4697&lt;HLOOKUP(B4697,Table7[#All],IF('Time Sheet'!H4697,3,2),FALSE)</f>
        <v>#N/A</v>
      </c>
    </row>
    <row r="4697" spans="1:9" x14ac:dyDescent="0.25">
      <c r="A4697" t="s">
        <v>4159</v>
      </c>
      <c r="B4697" t="s">
        <v>29</v>
      </c>
      <c r="C4697" t="s">
        <v>4171</v>
      </c>
      <c r="E4697" t="s">
        <v>4171</v>
      </c>
      <c r="G4697">
        <v>4.0011574074074081E-4</v>
      </c>
      <c r="H4697" t="b">
        <v>1</v>
      </c>
      <c r="I4697" t="b">
        <f>G4698&lt;HLOOKUP(B4698,Table7[#All],IF('Time Sheet'!H4698,3,2),FALSE)</f>
        <v>0</v>
      </c>
    </row>
    <row r="4698" spans="1:9" x14ac:dyDescent="0.25">
      <c r="A4698" t="s">
        <v>4159</v>
      </c>
      <c r="B4698" t="s">
        <v>31</v>
      </c>
      <c r="C4698" t="s">
        <v>4172</v>
      </c>
      <c r="E4698" t="s">
        <v>4172</v>
      </c>
      <c r="G4698">
        <v>8.126157407407407E-4</v>
      </c>
      <c r="H4698" t="b">
        <v>1</v>
      </c>
      <c r="I4698" t="e">
        <f>G4699&lt;HLOOKUP(B4699,Table7[#All],IF('Time Sheet'!H4699,3,2),FALSE)</f>
        <v>#N/A</v>
      </c>
    </row>
    <row r="4699" spans="1:9" x14ac:dyDescent="0.25">
      <c r="A4699" t="s">
        <v>4159</v>
      </c>
      <c r="B4699" t="s">
        <v>33</v>
      </c>
      <c r="C4699" t="s">
        <v>3964</v>
      </c>
      <c r="E4699" t="s">
        <v>3964</v>
      </c>
      <c r="G4699">
        <v>8.885416666666666E-4</v>
      </c>
      <c r="H4699" t="b">
        <v>1</v>
      </c>
      <c r="I4699" t="e">
        <f>G4700&lt;HLOOKUP(B4700,Table7[#All],IF('Time Sheet'!H4700,3,2),FALSE)</f>
        <v>#N/A</v>
      </c>
    </row>
    <row r="4700" spans="1:9" x14ac:dyDescent="0.25">
      <c r="A4700" t="s">
        <v>4159</v>
      </c>
      <c r="B4700" t="s">
        <v>35</v>
      </c>
      <c r="C4700" t="s">
        <v>4173</v>
      </c>
      <c r="E4700" t="s">
        <v>4173</v>
      </c>
      <c r="G4700">
        <v>1.7254629629629629E-3</v>
      </c>
      <c r="H4700" t="b">
        <v>1</v>
      </c>
      <c r="I4700" t="e">
        <f>G4701&lt;HLOOKUP(B4701,Table7[#All],IF('Time Sheet'!H4701,3,2),FALSE)</f>
        <v>#N/A</v>
      </c>
    </row>
    <row r="4701" spans="1:9" x14ac:dyDescent="0.25">
      <c r="A4701" t="s">
        <v>4159</v>
      </c>
      <c r="B4701" t="s">
        <v>37</v>
      </c>
      <c r="C4701" t="s">
        <v>4174</v>
      </c>
      <c r="E4701" t="s">
        <v>4174</v>
      </c>
      <c r="G4701">
        <v>1.945023148148148E-3</v>
      </c>
      <c r="H4701" t="b">
        <v>1</v>
      </c>
      <c r="I4701" t="e">
        <f>G4702&lt;HLOOKUP(B4702,Table7[#All],IF('Time Sheet'!H4702,3,2),FALSE)</f>
        <v>#N/A</v>
      </c>
    </row>
    <row r="4702" spans="1:9" x14ac:dyDescent="0.25">
      <c r="A4702" t="s">
        <v>4159</v>
      </c>
      <c r="B4702" t="s">
        <v>39</v>
      </c>
      <c r="C4702" t="s">
        <v>3448</v>
      </c>
      <c r="E4702" t="s">
        <v>3448</v>
      </c>
      <c r="G4702">
        <v>2.8506944444444451E-4</v>
      </c>
      <c r="H4702" t="b">
        <v>1</v>
      </c>
      <c r="I4702" t="e">
        <f>G4703&lt;HLOOKUP(B4703,Table7[#All],IF('Time Sheet'!H4703,3,2),FALSE)</f>
        <v>#N/A</v>
      </c>
    </row>
    <row r="4703" spans="1:9" x14ac:dyDescent="0.25">
      <c r="A4703" t="s">
        <v>4159</v>
      </c>
      <c r="B4703" t="s">
        <v>41</v>
      </c>
      <c r="C4703" t="s">
        <v>4175</v>
      </c>
      <c r="E4703" t="s">
        <v>4175</v>
      </c>
      <c r="G4703">
        <v>3.8333333333333329E-4</v>
      </c>
      <c r="H4703" t="b">
        <v>1</v>
      </c>
      <c r="I4703" t="e">
        <f>G4704&lt;HLOOKUP(B4704,Table7[#All],IF('Time Sheet'!H4704,3,2),FALSE)</f>
        <v>#N/A</v>
      </c>
    </row>
    <row r="4704" spans="1:9" x14ac:dyDescent="0.25">
      <c r="A4704" t="s">
        <v>4159</v>
      </c>
      <c r="B4704" t="s">
        <v>43</v>
      </c>
      <c r="C4704" t="s">
        <v>4176</v>
      </c>
      <c r="E4704" t="s">
        <v>4176</v>
      </c>
      <c r="G4704">
        <v>4.2453703703703702E-4</v>
      </c>
      <c r="H4704" t="b">
        <v>1</v>
      </c>
      <c r="I4704" t="b">
        <f>G4705&lt;HLOOKUP(B4705,Table7[#All],IF('Time Sheet'!H4705,3,2),FALSE)</f>
        <v>0</v>
      </c>
    </row>
    <row r="4705" spans="1:9" x14ac:dyDescent="0.25">
      <c r="A4705" t="s">
        <v>4159</v>
      </c>
      <c r="B4705" t="s">
        <v>45</v>
      </c>
      <c r="C4705" t="s">
        <v>4177</v>
      </c>
      <c r="E4705" t="s">
        <v>4177</v>
      </c>
      <c r="G4705">
        <v>9.2986111111111112E-4</v>
      </c>
      <c r="H4705" t="b">
        <v>1</v>
      </c>
      <c r="I4705" t="e">
        <f>G4706&lt;HLOOKUP(B4706,Table7[#All],IF('Time Sheet'!H4706,3,2),FALSE)</f>
        <v>#N/A</v>
      </c>
    </row>
    <row r="4706" spans="1:9" x14ac:dyDescent="0.25">
      <c r="A4706" t="s">
        <v>4159</v>
      </c>
      <c r="B4706" t="s">
        <v>47</v>
      </c>
      <c r="C4706" t="s">
        <v>2102</v>
      </c>
      <c r="E4706" t="s">
        <v>2102</v>
      </c>
      <c r="G4706">
        <v>9.5254629629629628E-4</v>
      </c>
      <c r="H4706" t="b">
        <v>1</v>
      </c>
      <c r="I4706" t="e">
        <f>G4707&lt;HLOOKUP(B4707,Table7[#All],IF('Time Sheet'!H4707,3,2),FALSE)</f>
        <v>#N/A</v>
      </c>
    </row>
    <row r="4707" spans="1:9" x14ac:dyDescent="0.25">
      <c r="A4707" t="s">
        <v>4159</v>
      </c>
      <c r="B4707" t="s">
        <v>49</v>
      </c>
      <c r="C4707" t="s">
        <v>4178</v>
      </c>
      <c r="E4707" t="s">
        <v>4178</v>
      </c>
      <c r="G4707">
        <v>1.9729166666666671E-3</v>
      </c>
      <c r="H4707" t="b">
        <v>1</v>
      </c>
      <c r="I4707" t="e">
        <f>G4708&lt;HLOOKUP(B4708,Table7[#All],IF('Time Sheet'!H4708,3,2),FALSE)</f>
        <v>#N/A</v>
      </c>
    </row>
    <row r="4708" spans="1:9" x14ac:dyDescent="0.25">
      <c r="A4708" t="s">
        <v>4159</v>
      </c>
      <c r="B4708" t="s">
        <v>51</v>
      </c>
      <c r="C4708" t="s">
        <v>4179</v>
      </c>
      <c r="E4708" t="s">
        <v>4179</v>
      </c>
      <c r="G4708">
        <v>2.2362268518518521E-3</v>
      </c>
      <c r="H4708" t="b">
        <v>1</v>
      </c>
      <c r="I4708" t="e">
        <f>G4709&lt;HLOOKUP(B4709,Table7[#All],IF('Time Sheet'!H4709,3,2),FALSE)</f>
        <v>#N/A</v>
      </c>
    </row>
    <row r="4709" spans="1:9" x14ac:dyDescent="0.25">
      <c r="A4709" t="s">
        <v>4159</v>
      </c>
      <c r="B4709" t="s">
        <v>53</v>
      </c>
      <c r="C4709" t="s">
        <v>3504</v>
      </c>
      <c r="E4709" t="s">
        <v>3504</v>
      </c>
      <c r="G4709">
        <v>2.3437499999999999E-4</v>
      </c>
      <c r="H4709" t="b">
        <v>1</v>
      </c>
      <c r="I4709" t="e">
        <f>G4710&lt;HLOOKUP(B4710,Table7[#All],IF('Time Sheet'!H4710,3,2),FALSE)</f>
        <v>#N/A</v>
      </c>
    </row>
    <row r="4710" spans="1:9" x14ac:dyDescent="0.25">
      <c r="A4710" t="s">
        <v>4159</v>
      </c>
      <c r="B4710" t="s">
        <v>55</v>
      </c>
      <c r="C4710" t="s">
        <v>164</v>
      </c>
      <c r="E4710" t="s">
        <v>164</v>
      </c>
      <c r="G4710">
        <v>3.3217592592592592E-4</v>
      </c>
      <c r="H4710" t="b">
        <v>1</v>
      </c>
      <c r="I4710" t="e">
        <f>G4711&lt;HLOOKUP(B4711,Table7[#All],IF('Time Sheet'!H4711,3,2),FALSE)</f>
        <v>#N/A</v>
      </c>
    </row>
    <row r="4711" spans="1:9" x14ac:dyDescent="0.25">
      <c r="A4711" t="s">
        <v>4159</v>
      </c>
      <c r="B4711" t="s">
        <v>57</v>
      </c>
      <c r="C4711" t="s">
        <v>2412</v>
      </c>
      <c r="E4711" t="s">
        <v>2412</v>
      </c>
      <c r="G4711">
        <v>3.6203703703703712E-4</v>
      </c>
      <c r="H4711" t="b">
        <v>1</v>
      </c>
      <c r="I4711" t="b">
        <f>G4712&lt;HLOOKUP(B4712,Table7[#All],IF('Time Sheet'!H4712,3,2),FALSE)</f>
        <v>0</v>
      </c>
    </row>
    <row r="4712" spans="1:9" x14ac:dyDescent="0.25">
      <c r="A4712" t="s">
        <v>4159</v>
      </c>
      <c r="B4712" t="s">
        <v>59</v>
      </c>
      <c r="C4712" t="s">
        <v>4180</v>
      </c>
      <c r="E4712" t="s">
        <v>4180</v>
      </c>
      <c r="G4712">
        <v>7.5648148148148146E-4</v>
      </c>
      <c r="H4712" t="b">
        <v>1</v>
      </c>
      <c r="I4712" t="e">
        <f>G4713&lt;HLOOKUP(B4713,Table7[#All],IF('Time Sheet'!H4713,3,2),FALSE)</f>
        <v>#N/A</v>
      </c>
    </row>
    <row r="4713" spans="1:9" x14ac:dyDescent="0.25">
      <c r="A4713" t="s">
        <v>4159</v>
      </c>
      <c r="B4713" t="s">
        <v>61</v>
      </c>
      <c r="C4713" t="s">
        <v>4181</v>
      </c>
      <c r="E4713" t="s">
        <v>4181</v>
      </c>
      <c r="G4713">
        <v>8.7511574074074076E-4</v>
      </c>
      <c r="H4713" t="b">
        <v>1</v>
      </c>
      <c r="I4713" t="e">
        <f>G4714&lt;HLOOKUP(B4714,Table7[#All],IF('Time Sheet'!H4714,3,2),FALSE)</f>
        <v>#N/A</v>
      </c>
    </row>
    <row r="4714" spans="1:9" x14ac:dyDescent="0.25">
      <c r="A4714" t="s">
        <v>4159</v>
      </c>
      <c r="B4714" t="s">
        <v>63</v>
      </c>
      <c r="C4714" t="s">
        <v>1725</v>
      </c>
      <c r="E4714" t="s">
        <v>1725</v>
      </c>
      <c r="G4714">
        <v>1.8784722222222219E-3</v>
      </c>
      <c r="H4714" t="b">
        <v>1</v>
      </c>
      <c r="I4714" t="e">
        <f>G4715&lt;HLOOKUP(B4715,Table7[#All],IF('Time Sheet'!H4715,3,2),FALSE)</f>
        <v>#N/A</v>
      </c>
    </row>
    <row r="4715" spans="1:9" x14ac:dyDescent="0.25">
      <c r="A4715" t="s">
        <v>4159</v>
      </c>
      <c r="B4715" t="s">
        <v>65</v>
      </c>
      <c r="C4715" t="s">
        <v>4182</v>
      </c>
      <c r="E4715" t="s">
        <v>4182</v>
      </c>
      <c r="G4715">
        <v>2.0690972222222222E-3</v>
      </c>
      <c r="H4715" t="b">
        <v>1</v>
      </c>
      <c r="I4715" t="e">
        <f>G4716&lt;HLOOKUP(B4716,Table7[#All],IF('Time Sheet'!H4716,3,2),FALSE)</f>
        <v>#N/A</v>
      </c>
    </row>
    <row r="4716" spans="1:9" x14ac:dyDescent="0.25">
      <c r="A4716" t="s">
        <v>4159</v>
      </c>
      <c r="B4716" t="s">
        <v>67</v>
      </c>
      <c r="C4716" t="s">
        <v>4183</v>
      </c>
      <c r="E4716" t="s">
        <v>4183</v>
      </c>
      <c r="G4716">
        <v>7.5810185185185182E-4</v>
      </c>
      <c r="H4716" t="b">
        <v>1</v>
      </c>
      <c r="I4716" t="b">
        <f>G4717&lt;HLOOKUP(B4717,Table7[#All],IF('Time Sheet'!H4717,3,2),FALSE)</f>
        <v>0</v>
      </c>
    </row>
    <row r="4717" spans="1:9" x14ac:dyDescent="0.25">
      <c r="A4717" t="s">
        <v>4159</v>
      </c>
      <c r="B4717" t="s">
        <v>69</v>
      </c>
      <c r="C4717" t="s">
        <v>4184</v>
      </c>
      <c r="E4717" t="s">
        <v>4184</v>
      </c>
      <c r="G4717">
        <v>1.770023148148148E-3</v>
      </c>
      <c r="H4717" t="b">
        <v>1</v>
      </c>
      <c r="I4717" t="e">
        <f>G4718&lt;HLOOKUP(B4718,Table7[#All],IF('Time Sheet'!H4718,3,2),FALSE)</f>
        <v>#N/A</v>
      </c>
    </row>
    <row r="4718" spans="1:9" x14ac:dyDescent="0.25">
      <c r="A4718" t="s">
        <v>4159</v>
      </c>
      <c r="B4718" t="s">
        <v>71</v>
      </c>
      <c r="C4718" t="s">
        <v>4185</v>
      </c>
      <c r="E4718" t="s">
        <v>4185</v>
      </c>
      <c r="G4718">
        <v>1.8940972222222219E-3</v>
      </c>
      <c r="H4718" t="b">
        <v>1</v>
      </c>
      <c r="I4718" t="e">
        <f>G4719&lt;HLOOKUP(B4719,Table7[#All],IF('Time Sheet'!H4719,3,2),FALSE)</f>
        <v>#N/A</v>
      </c>
    </row>
    <row r="4719" spans="1:9" x14ac:dyDescent="0.25">
      <c r="A4719" t="s">
        <v>4159</v>
      </c>
      <c r="B4719" t="s">
        <v>73</v>
      </c>
      <c r="C4719" t="s">
        <v>4186</v>
      </c>
      <c r="E4719" t="s">
        <v>4186</v>
      </c>
      <c r="G4719">
        <v>3.472222222222222E-3</v>
      </c>
      <c r="H4719" t="b">
        <v>1</v>
      </c>
      <c r="I4719" t="e">
        <f>G4720&lt;HLOOKUP(B4720,Table7[#All],IF('Time Sheet'!H4720,3,2),FALSE)</f>
        <v>#N/A</v>
      </c>
    </row>
    <row r="4720" spans="1:9" x14ac:dyDescent="0.25">
      <c r="A4720" t="s">
        <v>4159</v>
      </c>
      <c r="B4720" t="s">
        <v>75</v>
      </c>
      <c r="C4720" t="s">
        <v>4187</v>
      </c>
      <c r="E4720" t="s">
        <v>4187</v>
      </c>
      <c r="G4720">
        <v>4.2019675925925931E-3</v>
      </c>
      <c r="H4720" t="b">
        <v>1</v>
      </c>
      <c r="I4720" t="b">
        <f>G4721&lt;HLOOKUP(B4721,Table7[#All],IF('Time Sheet'!H4721,3,2),FALSE)</f>
        <v>0</v>
      </c>
    </row>
    <row r="4721" spans="1:9" x14ac:dyDescent="0.25">
      <c r="A4721" t="s">
        <v>4188</v>
      </c>
      <c r="B4721" t="s">
        <v>3</v>
      </c>
      <c r="C4721" t="s">
        <v>4189</v>
      </c>
      <c r="E4721" t="s">
        <v>4189</v>
      </c>
      <c r="G4721">
        <v>2.9884259259259257E-4</v>
      </c>
      <c r="H4721" t="b">
        <v>1</v>
      </c>
      <c r="I4721" t="e">
        <f>G4722&lt;HLOOKUP(B4722,Table7[#All],IF('Time Sheet'!H4722,3,2),FALSE)</f>
        <v>#N/A</v>
      </c>
    </row>
    <row r="4722" spans="1:9" x14ac:dyDescent="0.25">
      <c r="A4722" t="s">
        <v>4188</v>
      </c>
      <c r="B4722" t="s">
        <v>5</v>
      </c>
      <c r="C4722" t="s">
        <v>4190</v>
      </c>
      <c r="E4722" t="s">
        <v>4190</v>
      </c>
      <c r="G4722">
        <v>3.5960648148148147E-4</v>
      </c>
      <c r="H4722" t="b">
        <v>1</v>
      </c>
      <c r="I4722" t="b">
        <f>G4723&lt;HLOOKUP(B4723,Table7[#All],IF('Time Sheet'!H4723,3,2),FALSE)</f>
        <v>0</v>
      </c>
    </row>
    <row r="4723" spans="1:9" x14ac:dyDescent="0.25">
      <c r="A4723" t="s">
        <v>4188</v>
      </c>
      <c r="B4723" t="s">
        <v>7</v>
      </c>
      <c r="C4723" t="s">
        <v>4191</v>
      </c>
      <c r="E4723" t="s">
        <v>4191</v>
      </c>
      <c r="G4723">
        <v>6.4884259259259257E-4</v>
      </c>
      <c r="H4723" t="b">
        <v>1</v>
      </c>
      <c r="I4723" t="e">
        <f>G4724&lt;HLOOKUP(B4724,Table7[#All],IF('Time Sheet'!H4724,3,2),FALSE)</f>
        <v>#N/A</v>
      </c>
    </row>
    <row r="4724" spans="1:9" x14ac:dyDescent="0.25">
      <c r="A4724" t="s">
        <v>4188</v>
      </c>
      <c r="B4724" t="s">
        <v>9</v>
      </c>
      <c r="C4724" t="s">
        <v>2203</v>
      </c>
      <c r="E4724" t="s">
        <v>2203</v>
      </c>
      <c r="G4724">
        <v>7.4675925925925919E-4</v>
      </c>
      <c r="H4724" t="b">
        <v>1</v>
      </c>
      <c r="I4724" t="b">
        <f>G4725&lt;HLOOKUP(B4725,Table7[#All],IF('Time Sheet'!H4725,3,2),FALSE)</f>
        <v>0</v>
      </c>
    </row>
    <row r="4725" spans="1:9" x14ac:dyDescent="0.25">
      <c r="A4725" t="s">
        <v>4188</v>
      </c>
      <c r="B4725" t="s">
        <v>11</v>
      </c>
      <c r="C4725" t="s">
        <v>1066</v>
      </c>
      <c r="E4725" t="s">
        <v>1066</v>
      </c>
      <c r="G4725">
        <v>1.4233796296296299E-3</v>
      </c>
      <c r="H4725" t="b">
        <v>1</v>
      </c>
      <c r="I4725" t="e">
        <f>G4726&lt;HLOOKUP(B4726,Table7[#All],IF('Time Sheet'!H4726,3,2),FALSE)</f>
        <v>#N/A</v>
      </c>
    </row>
    <row r="4726" spans="1:9" x14ac:dyDescent="0.25">
      <c r="A4726" t="s">
        <v>4188</v>
      </c>
      <c r="B4726" t="s">
        <v>13</v>
      </c>
      <c r="C4726" t="s">
        <v>4192</v>
      </c>
      <c r="E4726" t="s">
        <v>4192</v>
      </c>
      <c r="G4726">
        <v>1.574421296296296E-3</v>
      </c>
      <c r="H4726" t="b">
        <v>1</v>
      </c>
      <c r="I4726" t="e">
        <f>G4727&lt;HLOOKUP(B4727,Table7[#All],IF('Time Sheet'!H4727,3,2),FALSE)</f>
        <v>#N/A</v>
      </c>
    </row>
    <row r="4727" spans="1:9" x14ac:dyDescent="0.25">
      <c r="A4727" t="s">
        <v>4188</v>
      </c>
      <c r="B4727" t="s">
        <v>15</v>
      </c>
      <c r="C4727" t="s">
        <v>4193</v>
      </c>
      <c r="E4727" t="s">
        <v>4193</v>
      </c>
      <c r="G4727">
        <v>3.5037037037037042E-3</v>
      </c>
      <c r="H4727" t="b">
        <v>1</v>
      </c>
      <c r="I4727" t="b">
        <f>G4728&lt;HLOOKUP(B4728,Table7[#All],IF('Time Sheet'!H4728,3,2),FALSE)</f>
        <v>0</v>
      </c>
    </row>
    <row r="4728" spans="1:9" x14ac:dyDescent="0.25">
      <c r="A4728" t="s">
        <v>4188</v>
      </c>
      <c r="B4728" t="s">
        <v>17</v>
      </c>
      <c r="C4728" t="s">
        <v>4194</v>
      </c>
      <c r="E4728" t="s">
        <v>4194</v>
      </c>
      <c r="G4728">
        <v>3.818634259259259E-3</v>
      </c>
      <c r="H4728" t="b">
        <v>1</v>
      </c>
      <c r="I4728" t="e">
        <f>G4729&lt;HLOOKUP(B4729,Table7[#All],IF('Time Sheet'!H4729,3,2),FALSE)</f>
        <v>#N/A</v>
      </c>
    </row>
    <row r="4729" spans="1:9" x14ac:dyDescent="0.25">
      <c r="A4729" t="s">
        <v>4188</v>
      </c>
      <c r="B4729" t="s">
        <v>21</v>
      </c>
      <c r="C4729" t="s">
        <v>4195</v>
      </c>
      <c r="E4729" t="s">
        <v>4195</v>
      </c>
      <c r="G4729">
        <v>8.4506944444444447E-3</v>
      </c>
      <c r="H4729" t="b">
        <v>1</v>
      </c>
      <c r="I4729" t="e">
        <f>G4730&lt;HLOOKUP(B4730,Table7[#All],IF('Time Sheet'!H4730,3,2),FALSE)</f>
        <v>#N/A</v>
      </c>
    </row>
    <row r="4730" spans="1:9" x14ac:dyDescent="0.25">
      <c r="A4730" t="s">
        <v>4188</v>
      </c>
      <c r="B4730" t="s">
        <v>23</v>
      </c>
      <c r="C4730" t="s">
        <v>4196</v>
      </c>
      <c r="E4730" t="s">
        <v>4196</v>
      </c>
      <c r="G4730">
        <v>1.473877314814815E-2</v>
      </c>
      <c r="H4730" t="b">
        <v>1</v>
      </c>
      <c r="I4730" t="e">
        <f>G4731&lt;HLOOKUP(B4731,Table7[#All],IF('Time Sheet'!H4731,3,2),FALSE)</f>
        <v>#N/A</v>
      </c>
    </row>
    <row r="4731" spans="1:9" x14ac:dyDescent="0.25">
      <c r="A4731" t="s">
        <v>4188</v>
      </c>
      <c r="B4731" t="s">
        <v>27</v>
      </c>
      <c r="C4731" t="s">
        <v>4197</v>
      </c>
      <c r="E4731" t="s">
        <v>4197</v>
      </c>
      <c r="G4731">
        <v>4.0914351851851848E-4</v>
      </c>
      <c r="H4731" t="b">
        <v>1</v>
      </c>
      <c r="I4731" t="e">
        <f>G4732&lt;HLOOKUP(B4732,Table7[#All],IF('Time Sheet'!H4732,3,2),FALSE)</f>
        <v>#N/A</v>
      </c>
    </row>
    <row r="4732" spans="1:9" x14ac:dyDescent="0.25">
      <c r="A4732" t="s">
        <v>4188</v>
      </c>
      <c r="B4732" t="s">
        <v>29</v>
      </c>
      <c r="C4732" t="s">
        <v>2864</v>
      </c>
      <c r="E4732" t="s">
        <v>2864</v>
      </c>
      <c r="G4732">
        <v>4.7638888888888883E-4</v>
      </c>
      <c r="H4732" t="b">
        <v>1</v>
      </c>
      <c r="I4732" t="b">
        <f>G4733&lt;HLOOKUP(B4733,Table7[#All],IF('Time Sheet'!H4733,3,2),FALSE)</f>
        <v>0</v>
      </c>
    </row>
    <row r="4733" spans="1:9" x14ac:dyDescent="0.25">
      <c r="A4733" t="s">
        <v>4188</v>
      </c>
      <c r="B4733" t="s">
        <v>31</v>
      </c>
      <c r="C4733" t="s">
        <v>3603</v>
      </c>
      <c r="E4733" t="s">
        <v>3603</v>
      </c>
      <c r="G4733">
        <v>8.3043981481481478E-4</v>
      </c>
      <c r="H4733" t="b">
        <v>1</v>
      </c>
      <c r="I4733" t="e">
        <f>G4734&lt;HLOOKUP(B4734,Table7[#All],IF('Time Sheet'!H4734,3,2),FALSE)</f>
        <v>#N/A</v>
      </c>
    </row>
    <row r="4734" spans="1:9" x14ac:dyDescent="0.25">
      <c r="A4734" t="s">
        <v>4188</v>
      </c>
      <c r="B4734" t="s">
        <v>33</v>
      </c>
      <c r="C4734" t="s">
        <v>4198</v>
      </c>
      <c r="E4734" t="s">
        <v>4198</v>
      </c>
      <c r="G4734">
        <v>9.237268518518519E-4</v>
      </c>
      <c r="H4734" t="b">
        <v>1</v>
      </c>
      <c r="I4734" t="e">
        <f>G4735&lt;HLOOKUP(B4735,Table7[#All],IF('Time Sheet'!H4735,3,2),FALSE)</f>
        <v>#N/A</v>
      </c>
    </row>
    <row r="4735" spans="1:9" x14ac:dyDescent="0.25">
      <c r="A4735" t="s">
        <v>4188</v>
      </c>
      <c r="B4735" t="s">
        <v>35</v>
      </c>
      <c r="C4735" t="s">
        <v>4199</v>
      </c>
      <c r="E4735" t="s">
        <v>4199</v>
      </c>
      <c r="G4735">
        <v>1.6624999999999999E-3</v>
      </c>
      <c r="H4735" t="b">
        <v>1</v>
      </c>
      <c r="I4735" t="e">
        <f>G4736&lt;HLOOKUP(B4736,Table7[#All],IF('Time Sheet'!H4736,3,2),FALSE)</f>
        <v>#N/A</v>
      </c>
    </row>
    <row r="4736" spans="1:9" x14ac:dyDescent="0.25">
      <c r="A4736" t="s">
        <v>4188</v>
      </c>
      <c r="B4736" t="s">
        <v>37</v>
      </c>
      <c r="C4736" t="s">
        <v>4200</v>
      </c>
      <c r="E4736" t="s">
        <v>4200</v>
      </c>
      <c r="G4736">
        <v>1.982407407407408E-3</v>
      </c>
      <c r="H4736" t="b">
        <v>1</v>
      </c>
      <c r="I4736" t="e">
        <f>G4737&lt;HLOOKUP(B4737,Table7[#All],IF('Time Sheet'!H4737,3,2),FALSE)</f>
        <v>#N/A</v>
      </c>
    </row>
    <row r="4737" spans="1:9" x14ac:dyDescent="0.25">
      <c r="A4737" t="s">
        <v>4188</v>
      </c>
      <c r="B4737" t="s">
        <v>41</v>
      </c>
      <c r="C4737" t="s">
        <v>1499</v>
      </c>
      <c r="E4737" t="s">
        <v>1499</v>
      </c>
      <c r="G4737">
        <v>3.868055555555556E-4</v>
      </c>
      <c r="H4737" t="b">
        <v>1</v>
      </c>
      <c r="I4737" t="e">
        <f>G4738&lt;HLOOKUP(B4738,Table7[#All],IF('Time Sheet'!H4738,3,2),FALSE)</f>
        <v>#N/A</v>
      </c>
    </row>
    <row r="4738" spans="1:9" x14ac:dyDescent="0.25">
      <c r="A4738" t="s">
        <v>4188</v>
      </c>
      <c r="B4738" t="s">
        <v>43</v>
      </c>
      <c r="C4738" t="s">
        <v>3660</v>
      </c>
      <c r="E4738" t="s">
        <v>3660</v>
      </c>
      <c r="G4738">
        <v>4.3287037037037041E-4</v>
      </c>
      <c r="H4738" t="b">
        <v>1</v>
      </c>
      <c r="I4738" t="b">
        <f>G4739&lt;HLOOKUP(B4739,Table7[#All],IF('Time Sheet'!H4739,3,2),FALSE)</f>
        <v>0</v>
      </c>
    </row>
    <row r="4739" spans="1:9" x14ac:dyDescent="0.25">
      <c r="A4739" t="s">
        <v>4188</v>
      </c>
      <c r="B4739" t="s">
        <v>45</v>
      </c>
      <c r="C4739" t="s">
        <v>4201</v>
      </c>
      <c r="E4739" t="s">
        <v>4201</v>
      </c>
      <c r="G4739">
        <v>8.1053240740740738E-4</v>
      </c>
      <c r="H4739" t="b">
        <v>1</v>
      </c>
      <c r="I4739" t="e">
        <f>G4740&lt;HLOOKUP(B4740,Table7[#All],IF('Time Sheet'!H4740,3,2),FALSE)</f>
        <v>#N/A</v>
      </c>
    </row>
    <row r="4740" spans="1:9" x14ac:dyDescent="0.25">
      <c r="A4740" t="s">
        <v>4188</v>
      </c>
      <c r="B4740" t="s">
        <v>47</v>
      </c>
      <c r="C4740" t="s">
        <v>4202</v>
      </c>
      <c r="E4740" t="s">
        <v>4202</v>
      </c>
      <c r="G4740">
        <v>9.2349537037037042E-4</v>
      </c>
      <c r="H4740" t="b">
        <v>1</v>
      </c>
      <c r="I4740" t="e">
        <f>G4741&lt;HLOOKUP(B4741,Table7[#All],IF('Time Sheet'!H4741,3,2),FALSE)</f>
        <v>#N/A</v>
      </c>
    </row>
    <row r="4741" spans="1:9" x14ac:dyDescent="0.25">
      <c r="A4741" t="s">
        <v>4188</v>
      </c>
      <c r="B4741" t="s">
        <v>49</v>
      </c>
      <c r="C4741" t="s">
        <v>4203</v>
      </c>
      <c r="E4741" t="s">
        <v>4203</v>
      </c>
      <c r="G4741">
        <v>1.7854166666666661E-3</v>
      </c>
      <c r="H4741" t="b">
        <v>1</v>
      </c>
      <c r="I4741" t="e">
        <f>G4742&lt;HLOOKUP(B4742,Table7[#All],IF('Time Sheet'!H4742,3,2),FALSE)</f>
        <v>#N/A</v>
      </c>
    </row>
    <row r="4742" spans="1:9" x14ac:dyDescent="0.25">
      <c r="A4742" t="s">
        <v>4188</v>
      </c>
      <c r="B4742" t="s">
        <v>51</v>
      </c>
      <c r="C4742" t="s">
        <v>4204</v>
      </c>
      <c r="E4742" t="s">
        <v>4204</v>
      </c>
      <c r="G4742">
        <v>2.0223379629629632E-3</v>
      </c>
      <c r="H4742" t="b">
        <v>1</v>
      </c>
      <c r="I4742" t="e">
        <f>G4743&lt;HLOOKUP(B4743,Table7[#All],IF('Time Sheet'!H4743,3,2),FALSE)</f>
        <v>#N/A</v>
      </c>
    </row>
    <row r="4743" spans="1:9" x14ac:dyDescent="0.25">
      <c r="A4743" t="s">
        <v>4188</v>
      </c>
      <c r="B4743" t="s">
        <v>55</v>
      </c>
      <c r="C4743" t="s">
        <v>4205</v>
      </c>
      <c r="E4743" t="s">
        <v>4205</v>
      </c>
      <c r="G4743">
        <v>3.7604166666666672E-4</v>
      </c>
      <c r="H4743" t="b">
        <v>1</v>
      </c>
      <c r="I4743" t="e">
        <f>G4744&lt;HLOOKUP(B4744,Table7[#All],IF('Time Sheet'!H4744,3,2),FALSE)</f>
        <v>#N/A</v>
      </c>
    </row>
    <row r="4744" spans="1:9" x14ac:dyDescent="0.25">
      <c r="A4744" t="s">
        <v>4188</v>
      </c>
      <c r="B4744" t="s">
        <v>57</v>
      </c>
      <c r="C4744" t="s">
        <v>4206</v>
      </c>
      <c r="E4744" t="s">
        <v>4206</v>
      </c>
      <c r="G4744">
        <v>3.9421296296296302E-4</v>
      </c>
      <c r="H4744" t="b">
        <v>1</v>
      </c>
      <c r="I4744" t="b">
        <f>G4745&lt;HLOOKUP(B4745,Table7[#All],IF('Time Sheet'!H4745,3,2),FALSE)</f>
        <v>0</v>
      </c>
    </row>
    <row r="4745" spans="1:9" x14ac:dyDescent="0.25">
      <c r="A4745" t="s">
        <v>4188</v>
      </c>
      <c r="B4745" t="s">
        <v>59</v>
      </c>
      <c r="C4745" t="s">
        <v>2415</v>
      </c>
      <c r="E4745" t="s">
        <v>2415</v>
      </c>
      <c r="G4745">
        <v>8.1284722222222229E-4</v>
      </c>
      <c r="H4745" t="b">
        <v>1</v>
      </c>
      <c r="I4745" t="e">
        <f>G4746&lt;HLOOKUP(B4746,Table7[#All],IF('Time Sheet'!H4746,3,2),FALSE)</f>
        <v>#N/A</v>
      </c>
    </row>
    <row r="4746" spans="1:9" x14ac:dyDescent="0.25">
      <c r="A4746" t="s">
        <v>4188</v>
      </c>
      <c r="B4746" t="s">
        <v>61</v>
      </c>
      <c r="C4746" t="s">
        <v>4207</v>
      </c>
      <c r="E4746" t="s">
        <v>4207</v>
      </c>
      <c r="G4746">
        <v>9.0162037037037044E-4</v>
      </c>
      <c r="H4746" t="b">
        <v>1</v>
      </c>
      <c r="I4746" t="e">
        <f>G4747&lt;HLOOKUP(B4747,Table7[#All],IF('Time Sheet'!H4747,3,2),FALSE)</f>
        <v>#N/A</v>
      </c>
    </row>
    <row r="4747" spans="1:9" x14ac:dyDescent="0.25">
      <c r="A4747" t="s">
        <v>4188</v>
      </c>
      <c r="B4747" t="s">
        <v>63</v>
      </c>
      <c r="C4747" t="s">
        <v>4208</v>
      </c>
      <c r="E4747" t="s">
        <v>4208</v>
      </c>
      <c r="G4747">
        <v>1.905092592592593E-3</v>
      </c>
      <c r="H4747" t="b">
        <v>1</v>
      </c>
      <c r="I4747" t="e">
        <f>G4748&lt;HLOOKUP(B4748,Table7[#All],IF('Time Sheet'!H4748,3,2),FALSE)</f>
        <v>#N/A</v>
      </c>
    </row>
    <row r="4748" spans="1:9" x14ac:dyDescent="0.25">
      <c r="A4748" t="s">
        <v>4188</v>
      </c>
      <c r="B4748" t="s">
        <v>65</v>
      </c>
      <c r="C4748" t="s">
        <v>4209</v>
      </c>
      <c r="E4748" t="s">
        <v>4209</v>
      </c>
      <c r="G4748">
        <v>1.9780092592592588E-3</v>
      </c>
      <c r="H4748" t="b">
        <v>1</v>
      </c>
      <c r="I4748" t="e">
        <f>G4749&lt;HLOOKUP(B4749,Table7[#All],IF('Time Sheet'!H4749,3,2),FALSE)</f>
        <v>#N/A</v>
      </c>
    </row>
    <row r="4749" spans="1:9" x14ac:dyDescent="0.25">
      <c r="A4749" t="s">
        <v>4188</v>
      </c>
      <c r="B4749" t="s">
        <v>67</v>
      </c>
      <c r="C4749" t="s">
        <v>4210</v>
      </c>
      <c r="E4749" t="s">
        <v>4210</v>
      </c>
      <c r="G4749">
        <v>8.0034722222222226E-4</v>
      </c>
      <c r="H4749" t="b">
        <v>1</v>
      </c>
      <c r="I4749" t="b">
        <f>G4750&lt;HLOOKUP(B4750,Table7[#All],IF('Time Sheet'!H4750,3,2),FALSE)</f>
        <v>0</v>
      </c>
    </row>
    <row r="4750" spans="1:9" x14ac:dyDescent="0.25">
      <c r="A4750" t="s">
        <v>4188</v>
      </c>
      <c r="B4750" t="s">
        <v>69</v>
      </c>
      <c r="C4750" t="s">
        <v>4211</v>
      </c>
      <c r="E4750" t="s">
        <v>4211</v>
      </c>
      <c r="G4750">
        <v>1.6232638888888889E-3</v>
      </c>
      <c r="H4750" t="b">
        <v>1</v>
      </c>
      <c r="I4750" t="e">
        <f>G4751&lt;HLOOKUP(B4751,Table7[#All],IF('Time Sheet'!H4751,3,2),FALSE)</f>
        <v>#N/A</v>
      </c>
    </row>
    <row r="4751" spans="1:9" x14ac:dyDescent="0.25">
      <c r="A4751" t="s">
        <v>4188</v>
      </c>
      <c r="B4751" t="s">
        <v>71</v>
      </c>
      <c r="C4751" t="s">
        <v>3915</v>
      </c>
      <c r="E4751" t="s">
        <v>3915</v>
      </c>
      <c r="G4751">
        <v>1.7627314814814821E-3</v>
      </c>
      <c r="H4751" t="b">
        <v>1</v>
      </c>
      <c r="I4751" t="e">
        <f>G4752&lt;HLOOKUP(B4752,Table7[#All],IF('Time Sheet'!H4752,3,2),FALSE)</f>
        <v>#N/A</v>
      </c>
    </row>
    <row r="4752" spans="1:9" x14ac:dyDescent="0.25">
      <c r="A4752" t="s">
        <v>4188</v>
      </c>
      <c r="B4752" t="s">
        <v>73</v>
      </c>
      <c r="C4752" t="s">
        <v>4212</v>
      </c>
      <c r="E4752" t="s">
        <v>4212</v>
      </c>
      <c r="G4752">
        <v>3.4689814814814822E-3</v>
      </c>
      <c r="H4752" t="b">
        <v>1</v>
      </c>
      <c r="I4752" t="e">
        <f>G4753&lt;HLOOKUP(B4753,Table7[#All],IF('Time Sheet'!H4753,3,2),FALSE)</f>
        <v>#N/A</v>
      </c>
    </row>
    <row r="4753" spans="1:9" x14ac:dyDescent="0.25">
      <c r="A4753" t="s">
        <v>4188</v>
      </c>
      <c r="B4753" t="s">
        <v>75</v>
      </c>
      <c r="C4753" t="s">
        <v>4213</v>
      </c>
      <c r="E4753" t="s">
        <v>4213</v>
      </c>
      <c r="G4753">
        <v>3.875578703703704E-3</v>
      </c>
      <c r="H4753" t="b">
        <v>1</v>
      </c>
      <c r="I4753" t="e">
        <f>G4754&lt;HLOOKUP(B4754,Table7[#All],IF('Time Sheet'!H4754,3,2),FALSE)</f>
        <v>#N/A</v>
      </c>
    </row>
    <row r="4754" spans="1:9" x14ac:dyDescent="0.25">
      <c r="A4754" t="s">
        <v>4214</v>
      </c>
      <c r="B4754" t="s">
        <v>1</v>
      </c>
      <c r="C4754" t="s">
        <v>4215</v>
      </c>
      <c r="E4754" t="s">
        <v>4215</v>
      </c>
      <c r="G4754">
        <v>1.9768518518518521E-4</v>
      </c>
      <c r="H4754" t="b">
        <v>1</v>
      </c>
      <c r="I4754" t="b">
        <f>G4755&lt;HLOOKUP(B4755,Table7[#All],IF('Time Sheet'!H4755,3,2),FALSE)</f>
        <v>0</v>
      </c>
    </row>
    <row r="4755" spans="1:9" x14ac:dyDescent="0.25">
      <c r="A4755" t="s">
        <v>4214</v>
      </c>
      <c r="B4755" t="s">
        <v>3</v>
      </c>
      <c r="C4755" t="s">
        <v>4216</v>
      </c>
      <c r="E4755" t="s">
        <v>4216</v>
      </c>
      <c r="G4755">
        <v>3.1631944444444437E-4</v>
      </c>
      <c r="H4755" t="b">
        <v>1</v>
      </c>
      <c r="I4755" t="e">
        <f>G4756&lt;HLOOKUP(B4756,Table7[#All],IF('Time Sheet'!H4756,3,2),FALSE)</f>
        <v>#N/A</v>
      </c>
    </row>
    <row r="4756" spans="1:9" x14ac:dyDescent="0.25">
      <c r="A4756" t="s">
        <v>4214</v>
      </c>
      <c r="B4756" t="s">
        <v>5</v>
      </c>
      <c r="C4756" t="s">
        <v>2551</v>
      </c>
      <c r="E4756" t="s">
        <v>2551</v>
      </c>
      <c r="G4756">
        <v>3.5821759259259259E-4</v>
      </c>
      <c r="H4756" t="b">
        <v>1</v>
      </c>
      <c r="I4756" t="b">
        <f>G4757&lt;HLOOKUP(B4757,Table7[#All],IF('Time Sheet'!H4757,3,2),FALSE)</f>
        <v>0</v>
      </c>
    </row>
    <row r="4757" spans="1:9" x14ac:dyDescent="0.25">
      <c r="A4757" t="s">
        <v>4214</v>
      </c>
      <c r="B4757" t="s">
        <v>7</v>
      </c>
      <c r="C4757" t="s">
        <v>2494</v>
      </c>
      <c r="E4757" t="s">
        <v>2494</v>
      </c>
      <c r="G4757">
        <v>7.104166666666667E-4</v>
      </c>
      <c r="H4757" t="b">
        <v>1</v>
      </c>
      <c r="I4757" t="e">
        <f>G4758&lt;HLOOKUP(B4758,Table7[#All],IF('Time Sheet'!H4758,3,2),FALSE)</f>
        <v>#N/A</v>
      </c>
    </row>
    <row r="4758" spans="1:9" x14ac:dyDescent="0.25">
      <c r="A4758" t="s">
        <v>4214</v>
      </c>
      <c r="B4758" t="s">
        <v>9</v>
      </c>
      <c r="C4758" t="s">
        <v>4217</v>
      </c>
      <c r="E4758" t="s">
        <v>4217</v>
      </c>
      <c r="G4758">
        <v>7.7037037037037037E-4</v>
      </c>
      <c r="H4758" t="b">
        <v>1</v>
      </c>
      <c r="I4758" t="b">
        <f>G4759&lt;HLOOKUP(B4759,Table7[#All],IF('Time Sheet'!H4759,3,2),FALSE)</f>
        <v>0</v>
      </c>
    </row>
    <row r="4759" spans="1:9" x14ac:dyDescent="0.25">
      <c r="A4759" t="s">
        <v>4214</v>
      </c>
      <c r="B4759" t="s">
        <v>11</v>
      </c>
      <c r="C4759" t="s">
        <v>4218</v>
      </c>
      <c r="E4759" t="s">
        <v>4218</v>
      </c>
      <c r="G4759">
        <v>1.4718750000000001E-3</v>
      </c>
      <c r="H4759" t="b">
        <v>1</v>
      </c>
      <c r="I4759" t="e">
        <f>G4760&lt;HLOOKUP(B4760,Table7[#All],IF('Time Sheet'!H4760,3,2),FALSE)</f>
        <v>#N/A</v>
      </c>
    </row>
    <row r="4760" spans="1:9" x14ac:dyDescent="0.25">
      <c r="A4760" t="s">
        <v>4214</v>
      </c>
      <c r="B4760" t="s">
        <v>13</v>
      </c>
      <c r="C4760" t="s">
        <v>4219</v>
      </c>
      <c r="E4760" t="s">
        <v>4219</v>
      </c>
      <c r="G4760">
        <v>1.6355324074074069E-3</v>
      </c>
      <c r="H4760" t="b">
        <v>1</v>
      </c>
      <c r="I4760" t="e">
        <f>G4761&lt;HLOOKUP(B4761,Table7[#All],IF('Time Sheet'!H4761,3,2),FALSE)</f>
        <v>#N/A</v>
      </c>
    </row>
    <row r="4761" spans="1:9" x14ac:dyDescent="0.25">
      <c r="A4761" t="s">
        <v>4214</v>
      </c>
      <c r="B4761" t="s">
        <v>15</v>
      </c>
      <c r="C4761" t="s">
        <v>542</v>
      </c>
      <c r="E4761" t="s">
        <v>542</v>
      </c>
      <c r="G4761">
        <v>3.3758101851851848E-3</v>
      </c>
      <c r="H4761" t="b">
        <v>1</v>
      </c>
      <c r="I4761" t="b">
        <f>G4762&lt;HLOOKUP(B4762,Table7[#All],IF('Time Sheet'!H4762,3,2),FALSE)</f>
        <v>0</v>
      </c>
    </row>
    <row r="4762" spans="1:9" x14ac:dyDescent="0.25">
      <c r="A4762" t="s">
        <v>4214</v>
      </c>
      <c r="B4762" t="s">
        <v>17</v>
      </c>
      <c r="C4762" t="s">
        <v>4220</v>
      </c>
      <c r="E4762" t="s">
        <v>4220</v>
      </c>
      <c r="G4762">
        <v>3.845717592592592E-3</v>
      </c>
      <c r="H4762" t="b">
        <v>1</v>
      </c>
      <c r="I4762" t="e">
        <f>G4763&lt;HLOOKUP(B4763,Table7[#All],IF('Time Sheet'!H4763,3,2),FALSE)</f>
        <v>#N/A</v>
      </c>
    </row>
    <row r="4763" spans="1:9" x14ac:dyDescent="0.25">
      <c r="A4763" t="s">
        <v>4214</v>
      </c>
      <c r="B4763" t="s">
        <v>19</v>
      </c>
      <c r="C4763" t="s">
        <v>4221</v>
      </c>
      <c r="E4763" t="s">
        <v>4221</v>
      </c>
      <c r="G4763">
        <v>7.0846064814814817E-3</v>
      </c>
      <c r="H4763" t="b">
        <v>1</v>
      </c>
      <c r="I4763" t="e">
        <f>G4764&lt;HLOOKUP(B4764,Table7[#All],IF('Time Sheet'!H4764,3,2),FALSE)</f>
        <v>#N/A</v>
      </c>
    </row>
    <row r="4764" spans="1:9" x14ac:dyDescent="0.25">
      <c r="A4764" t="s">
        <v>4214</v>
      </c>
      <c r="B4764" t="s">
        <v>21</v>
      </c>
      <c r="C4764" t="s">
        <v>4222</v>
      </c>
      <c r="E4764" t="s">
        <v>4222</v>
      </c>
      <c r="G4764">
        <v>7.7663194444444446E-3</v>
      </c>
      <c r="H4764" t="b">
        <v>1</v>
      </c>
      <c r="I4764" t="e">
        <f>G4765&lt;HLOOKUP(B4765,Table7[#All],IF('Time Sheet'!H4765,3,2),FALSE)</f>
        <v>#N/A</v>
      </c>
    </row>
    <row r="4765" spans="1:9" x14ac:dyDescent="0.25">
      <c r="A4765" t="s">
        <v>4214</v>
      </c>
      <c r="B4765" t="s">
        <v>25</v>
      </c>
      <c r="C4765" t="s">
        <v>4223</v>
      </c>
      <c r="E4765" t="s">
        <v>4223</v>
      </c>
      <c r="G4765">
        <v>1.340150462962963E-2</v>
      </c>
      <c r="H4765" t="b">
        <v>1</v>
      </c>
      <c r="I4765" t="e">
        <f>G4766&lt;HLOOKUP(B4766,Table7[#All],IF('Time Sheet'!H4766,3,2),FALSE)</f>
        <v>#N/A</v>
      </c>
    </row>
    <row r="4766" spans="1:9" x14ac:dyDescent="0.25">
      <c r="A4766" t="s">
        <v>4214</v>
      </c>
      <c r="B4766" t="s">
        <v>126</v>
      </c>
      <c r="C4766" t="s">
        <v>897</v>
      </c>
      <c r="E4766" t="s">
        <v>897</v>
      </c>
      <c r="G4766">
        <v>2.6747685185185191E-4</v>
      </c>
      <c r="H4766" t="b">
        <v>1</v>
      </c>
      <c r="I4766" t="e">
        <f>G4767&lt;HLOOKUP(B4767,Table7[#All],IF('Time Sheet'!H4767,3,2),FALSE)</f>
        <v>#N/A</v>
      </c>
    </row>
    <row r="4767" spans="1:9" x14ac:dyDescent="0.25">
      <c r="A4767" t="s">
        <v>4214</v>
      </c>
      <c r="B4767" t="s">
        <v>27</v>
      </c>
      <c r="C4767" t="s">
        <v>281</v>
      </c>
      <c r="E4767" t="s">
        <v>281</v>
      </c>
      <c r="G4767">
        <v>3.8113425925925918E-4</v>
      </c>
      <c r="H4767" t="b">
        <v>1</v>
      </c>
      <c r="I4767" t="e">
        <f>G4768&lt;HLOOKUP(B4768,Table7[#All],IF('Time Sheet'!H4768,3,2),FALSE)</f>
        <v>#N/A</v>
      </c>
    </row>
    <row r="4768" spans="1:9" x14ac:dyDescent="0.25">
      <c r="A4768" t="s">
        <v>4214</v>
      </c>
      <c r="B4768" t="s">
        <v>29</v>
      </c>
      <c r="C4768" t="s">
        <v>2048</v>
      </c>
      <c r="E4768" t="s">
        <v>2048</v>
      </c>
      <c r="G4768">
        <v>4.1724537037037029E-4</v>
      </c>
      <c r="H4768" t="b">
        <v>1</v>
      </c>
      <c r="I4768" t="b">
        <f>G4769&lt;HLOOKUP(B4769,Table7[#All],IF('Time Sheet'!H4769,3,2),FALSE)</f>
        <v>0</v>
      </c>
    </row>
    <row r="4769" spans="1:9" x14ac:dyDescent="0.25">
      <c r="A4769" t="s">
        <v>4214</v>
      </c>
      <c r="B4769" t="s">
        <v>31</v>
      </c>
      <c r="C4769" t="s">
        <v>4224</v>
      </c>
      <c r="E4769" t="s">
        <v>4224</v>
      </c>
      <c r="G4769">
        <v>8.1238425925925922E-4</v>
      </c>
      <c r="H4769" t="b">
        <v>1</v>
      </c>
      <c r="I4769" t="e">
        <f>G4770&lt;HLOOKUP(B4770,Table7[#All],IF('Time Sheet'!H4770,3,2),FALSE)</f>
        <v>#N/A</v>
      </c>
    </row>
    <row r="4770" spans="1:9" x14ac:dyDescent="0.25">
      <c r="A4770" t="s">
        <v>4214</v>
      </c>
      <c r="B4770" t="s">
        <v>33</v>
      </c>
      <c r="C4770" t="s">
        <v>4225</v>
      </c>
      <c r="E4770" t="s">
        <v>4225</v>
      </c>
      <c r="G4770">
        <v>8.6412037037037035E-4</v>
      </c>
      <c r="H4770" t="b">
        <v>1</v>
      </c>
      <c r="I4770" t="e">
        <f>G4771&lt;HLOOKUP(B4771,Table7[#All],IF('Time Sheet'!H4771,3,2),FALSE)</f>
        <v>#N/A</v>
      </c>
    </row>
    <row r="4771" spans="1:9" x14ac:dyDescent="0.25">
      <c r="A4771" t="s">
        <v>4214</v>
      </c>
      <c r="B4771" t="s">
        <v>35</v>
      </c>
      <c r="C4771" t="s">
        <v>4226</v>
      </c>
      <c r="E4771" t="s">
        <v>4226</v>
      </c>
      <c r="G4771">
        <v>1.651736111111111E-3</v>
      </c>
      <c r="H4771" t="b">
        <v>1</v>
      </c>
      <c r="I4771" t="e">
        <f>G4772&lt;HLOOKUP(B4772,Table7[#All],IF('Time Sheet'!H4772,3,2),FALSE)</f>
        <v>#N/A</v>
      </c>
    </row>
    <row r="4772" spans="1:9" x14ac:dyDescent="0.25">
      <c r="A4772" t="s">
        <v>4214</v>
      </c>
      <c r="B4772" t="s">
        <v>37</v>
      </c>
      <c r="C4772" t="s">
        <v>4227</v>
      </c>
      <c r="E4772" t="s">
        <v>4227</v>
      </c>
      <c r="G4772">
        <v>1.822453703703704E-3</v>
      </c>
      <c r="H4772" t="b">
        <v>1</v>
      </c>
      <c r="I4772" t="e">
        <f>G4773&lt;HLOOKUP(B4773,Table7[#All],IF('Time Sheet'!H4773,3,2),FALSE)</f>
        <v>#N/A</v>
      </c>
    </row>
    <row r="4773" spans="1:9" x14ac:dyDescent="0.25">
      <c r="A4773" t="s">
        <v>4214</v>
      </c>
      <c r="B4773" t="s">
        <v>39</v>
      </c>
      <c r="C4773" t="s">
        <v>789</v>
      </c>
      <c r="E4773" t="s">
        <v>789</v>
      </c>
      <c r="G4773">
        <v>2.7037037037037041E-4</v>
      </c>
      <c r="H4773" t="b">
        <v>1</v>
      </c>
      <c r="I4773" t="e">
        <f>G4774&lt;HLOOKUP(B4774,Table7[#All],IF('Time Sheet'!H4774,3,2),FALSE)</f>
        <v>#N/A</v>
      </c>
    </row>
    <row r="4774" spans="1:9" x14ac:dyDescent="0.25">
      <c r="A4774" t="s">
        <v>4214</v>
      </c>
      <c r="B4774" t="s">
        <v>41</v>
      </c>
      <c r="C4774" t="s">
        <v>4228</v>
      </c>
      <c r="E4774" t="s">
        <v>4228</v>
      </c>
      <c r="G4774">
        <v>3.8310185185185192E-4</v>
      </c>
      <c r="H4774" t="b">
        <v>1</v>
      </c>
      <c r="I4774" t="e">
        <f>G4775&lt;HLOOKUP(B4775,Table7[#All],IF('Time Sheet'!H4775,3,2),FALSE)</f>
        <v>#N/A</v>
      </c>
    </row>
    <row r="4775" spans="1:9" x14ac:dyDescent="0.25">
      <c r="A4775" t="s">
        <v>4214</v>
      </c>
      <c r="B4775" t="s">
        <v>43</v>
      </c>
      <c r="C4775" t="s">
        <v>4229</v>
      </c>
      <c r="E4775" t="s">
        <v>4229</v>
      </c>
      <c r="G4775">
        <v>4.2094907407407402E-4</v>
      </c>
      <c r="H4775" t="b">
        <v>1</v>
      </c>
      <c r="I4775" t="b">
        <f>G4776&lt;HLOOKUP(B4776,Table7[#All],IF('Time Sheet'!H4776,3,2),FALSE)</f>
        <v>0</v>
      </c>
    </row>
    <row r="4776" spans="1:9" x14ac:dyDescent="0.25">
      <c r="A4776" t="s">
        <v>4214</v>
      </c>
      <c r="B4776" t="s">
        <v>45</v>
      </c>
      <c r="C4776" t="s">
        <v>3969</v>
      </c>
      <c r="E4776" t="s">
        <v>3969</v>
      </c>
      <c r="G4776">
        <v>8.3275462962962969E-4</v>
      </c>
      <c r="H4776" t="b">
        <v>1</v>
      </c>
      <c r="I4776" t="e">
        <f>G4777&lt;HLOOKUP(B4777,Table7[#All],IF('Time Sheet'!H4777,3,2),FALSE)</f>
        <v>#N/A</v>
      </c>
    </row>
    <row r="4777" spans="1:9" x14ac:dyDescent="0.25">
      <c r="A4777" t="s">
        <v>4214</v>
      </c>
      <c r="B4777" t="s">
        <v>47</v>
      </c>
      <c r="C4777" t="s">
        <v>4230</v>
      </c>
      <c r="E4777" t="s">
        <v>4230</v>
      </c>
      <c r="G4777">
        <v>9.8078703703703696E-4</v>
      </c>
      <c r="H4777" t="b">
        <v>1</v>
      </c>
      <c r="I4777" t="e">
        <f>G4778&lt;HLOOKUP(B4778,Table7[#All],IF('Time Sheet'!H4778,3,2),FALSE)</f>
        <v>#N/A</v>
      </c>
    </row>
    <row r="4778" spans="1:9" x14ac:dyDescent="0.25">
      <c r="A4778" t="s">
        <v>4214</v>
      </c>
      <c r="B4778" t="s">
        <v>49</v>
      </c>
      <c r="C4778" t="s">
        <v>4231</v>
      </c>
      <c r="E4778" t="s">
        <v>4231</v>
      </c>
      <c r="G4778">
        <v>1.8062499999999999E-3</v>
      </c>
      <c r="H4778" t="b">
        <v>1</v>
      </c>
      <c r="I4778" t="e">
        <f>G4779&lt;HLOOKUP(B4779,Table7[#All],IF('Time Sheet'!H4779,3,2),FALSE)</f>
        <v>#N/A</v>
      </c>
    </row>
    <row r="4779" spans="1:9" x14ac:dyDescent="0.25">
      <c r="A4779" t="s">
        <v>4214</v>
      </c>
      <c r="B4779" t="s">
        <v>51</v>
      </c>
      <c r="C4779" t="s">
        <v>4232</v>
      </c>
      <c r="E4779" t="s">
        <v>4232</v>
      </c>
      <c r="G4779">
        <v>2.0043981481481479E-3</v>
      </c>
      <c r="H4779" t="b">
        <v>1</v>
      </c>
      <c r="I4779" t="e">
        <f>G4780&lt;HLOOKUP(B4780,Table7[#All],IF('Time Sheet'!H4780,3,2),FALSE)</f>
        <v>#N/A</v>
      </c>
    </row>
    <row r="4780" spans="1:9" x14ac:dyDescent="0.25">
      <c r="A4780" t="s">
        <v>4214</v>
      </c>
      <c r="B4780" t="s">
        <v>53</v>
      </c>
      <c r="C4780" t="s">
        <v>4233</v>
      </c>
      <c r="E4780" t="s">
        <v>4233</v>
      </c>
      <c r="G4780">
        <v>2.380787037037037E-4</v>
      </c>
      <c r="H4780" t="b">
        <v>1</v>
      </c>
      <c r="I4780" t="e">
        <f>G4781&lt;HLOOKUP(B4781,Table7[#All],IF('Time Sheet'!H4781,3,2),FALSE)</f>
        <v>#N/A</v>
      </c>
    </row>
    <row r="4781" spans="1:9" x14ac:dyDescent="0.25">
      <c r="A4781" t="s">
        <v>4214</v>
      </c>
      <c r="B4781" t="s">
        <v>55</v>
      </c>
      <c r="C4781" t="s">
        <v>2665</v>
      </c>
      <c r="E4781" t="s">
        <v>2665</v>
      </c>
      <c r="G4781">
        <v>3.5613425925925933E-4</v>
      </c>
      <c r="H4781" t="b">
        <v>1</v>
      </c>
      <c r="I4781" t="e">
        <f>G4782&lt;HLOOKUP(B4782,Table7[#All],IF('Time Sheet'!H4782,3,2),FALSE)</f>
        <v>#N/A</v>
      </c>
    </row>
    <row r="4782" spans="1:9" x14ac:dyDescent="0.25">
      <c r="A4782" t="s">
        <v>4214</v>
      </c>
      <c r="B4782" t="s">
        <v>57</v>
      </c>
      <c r="C4782" t="s">
        <v>3740</v>
      </c>
      <c r="E4782" t="s">
        <v>3740</v>
      </c>
      <c r="G4782">
        <v>3.8483796296296302E-4</v>
      </c>
      <c r="H4782" t="b">
        <v>1</v>
      </c>
      <c r="I4782" t="b">
        <f>G4783&lt;HLOOKUP(B4783,Table7[#All],IF('Time Sheet'!H4783,3,2),FALSE)</f>
        <v>0</v>
      </c>
    </row>
    <row r="4783" spans="1:9" x14ac:dyDescent="0.25">
      <c r="A4783" t="s">
        <v>4214</v>
      </c>
      <c r="B4783" t="s">
        <v>59</v>
      </c>
      <c r="C4783" t="s">
        <v>4234</v>
      </c>
      <c r="E4783" t="s">
        <v>4234</v>
      </c>
      <c r="G4783">
        <v>7.7546296296296293E-4</v>
      </c>
      <c r="H4783" t="b">
        <v>1</v>
      </c>
      <c r="I4783" t="e">
        <f>G4784&lt;HLOOKUP(B4784,Table7[#All],IF('Time Sheet'!H4784,3,2),FALSE)</f>
        <v>#N/A</v>
      </c>
    </row>
    <row r="4784" spans="1:9" x14ac:dyDescent="0.25">
      <c r="A4784" t="s">
        <v>4214</v>
      </c>
      <c r="B4784" t="s">
        <v>61</v>
      </c>
      <c r="C4784" t="s">
        <v>4235</v>
      </c>
      <c r="E4784" t="s">
        <v>4235</v>
      </c>
      <c r="G4784">
        <v>8.4606481481481479E-4</v>
      </c>
      <c r="H4784" t="b">
        <v>1</v>
      </c>
      <c r="I4784" t="e">
        <f>G4785&lt;HLOOKUP(B4785,Table7[#All],IF('Time Sheet'!H4785,3,2),FALSE)</f>
        <v>#N/A</v>
      </c>
    </row>
    <row r="4785" spans="1:9" x14ac:dyDescent="0.25">
      <c r="A4785" t="s">
        <v>4214</v>
      </c>
      <c r="B4785" t="s">
        <v>67</v>
      </c>
      <c r="C4785" t="s">
        <v>4236</v>
      </c>
      <c r="E4785" t="s">
        <v>4236</v>
      </c>
      <c r="G4785">
        <v>7.6018518518518525E-4</v>
      </c>
      <c r="H4785" t="b">
        <v>1</v>
      </c>
      <c r="I4785" t="b">
        <f>G4786&lt;HLOOKUP(B4786,Table7[#All],IF('Time Sheet'!H4786,3,2),FALSE)</f>
        <v>0</v>
      </c>
    </row>
    <row r="4786" spans="1:9" x14ac:dyDescent="0.25">
      <c r="A4786" t="s">
        <v>4214</v>
      </c>
      <c r="B4786" t="s">
        <v>69</v>
      </c>
      <c r="C4786" t="s">
        <v>3953</v>
      </c>
      <c r="E4786" t="s">
        <v>3953</v>
      </c>
      <c r="G4786">
        <v>1.625115740740741E-3</v>
      </c>
      <c r="H4786" t="b">
        <v>1</v>
      </c>
      <c r="I4786" t="e">
        <f>G4787&lt;HLOOKUP(B4787,Table7[#All],IF('Time Sheet'!H4787,3,2),FALSE)</f>
        <v>#N/A</v>
      </c>
    </row>
    <row r="4787" spans="1:9" x14ac:dyDescent="0.25">
      <c r="A4787" t="s">
        <v>4214</v>
      </c>
      <c r="B4787" t="s">
        <v>71</v>
      </c>
      <c r="C4787" t="s">
        <v>4237</v>
      </c>
      <c r="E4787" t="s">
        <v>4237</v>
      </c>
      <c r="G4787">
        <v>1.800694444444445E-3</v>
      </c>
      <c r="H4787" t="b">
        <v>1</v>
      </c>
      <c r="I4787" t="e">
        <f>G4788&lt;HLOOKUP(B4788,Table7[#All],IF('Time Sheet'!H4788,3,2),FALSE)</f>
        <v>#N/A</v>
      </c>
    </row>
    <row r="4788" spans="1:9" x14ac:dyDescent="0.25">
      <c r="A4788" t="s">
        <v>4214</v>
      </c>
      <c r="B4788" t="s">
        <v>73</v>
      </c>
      <c r="C4788" t="s">
        <v>4238</v>
      </c>
      <c r="E4788" t="s">
        <v>4238</v>
      </c>
      <c r="G4788">
        <v>3.3346064814814818E-3</v>
      </c>
      <c r="H4788" t="b">
        <v>1</v>
      </c>
      <c r="I4788" t="e">
        <f>G4789&lt;HLOOKUP(B4789,Table7[#All],IF('Time Sheet'!H4789,3,2),FALSE)</f>
        <v>#N/A</v>
      </c>
    </row>
    <row r="4789" spans="1:9" x14ac:dyDescent="0.25">
      <c r="A4789" t="s">
        <v>4214</v>
      </c>
      <c r="B4789" t="s">
        <v>75</v>
      </c>
      <c r="C4789" t="s">
        <v>4239</v>
      </c>
      <c r="E4789" t="s">
        <v>4239</v>
      </c>
      <c r="G4789">
        <v>3.7760416666666671E-3</v>
      </c>
      <c r="H4789" t="b">
        <v>1</v>
      </c>
      <c r="I4789" t="b">
        <f>G4790&lt;HLOOKUP(B4790,Table7[#All],IF('Time Sheet'!H4790,3,2),FALSE)</f>
        <v>0</v>
      </c>
    </row>
    <row r="4790" spans="1:9" x14ac:dyDescent="0.25">
      <c r="A4790" t="s">
        <v>4240</v>
      </c>
      <c r="B4790" t="s">
        <v>3</v>
      </c>
      <c r="C4790" t="s">
        <v>1147</v>
      </c>
      <c r="E4790" t="s">
        <v>1147</v>
      </c>
      <c r="G4790">
        <v>2.9120370370370368E-4</v>
      </c>
      <c r="H4790" t="b">
        <v>1</v>
      </c>
      <c r="I4790" t="e">
        <f>G4791&lt;HLOOKUP(B4791,Table7[#All],IF('Time Sheet'!H4791,3,2),FALSE)</f>
        <v>#N/A</v>
      </c>
    </row>
    <row r="4791" spans="1:9" x14ac:dyDescent="0.25">
      <c r="A4791" t="s">
        <v>4240</v>
      </c>
      <c r="B4791" t="s">
        <v>5</v>
      </c>
      <c r="C4791" t="s">
        <v>4241</v>
      </c>
      <c r="E4791" t="s">
        <v>4241</v>
      </c>
      <c r="G4791">
        <v>3.8877314814814818E-4</v>
      </c>
      <c r="H4791" t="b">
        <v>1</v>
      </c>
      <c r="I4791" t="b">
        <f>G4792&lt;HLOOKUP(B4792,Table7[#All],IF('Time Sheet'!H4792,3,2),FALSE)</f>
        <v>0</v>
      </c>
    </row>
    <row r="4792" spans="1:9" x14ac:dyDescent="0.25">
      <c r="A4792" t="s">
        <v>4240</v>
      </c>
      <c r="B4792" t="s">
        <v>7</v>
      </c>
      <c r="C4792" t="s">
        <v>4242</v>
      </c>
      <c r="E4792" t="s">
        <v>4242</v>
      </c>
      <c r="G4792">
        <v>6.3240740740740738E-4</v>
      </c>
      <c r="H4792" t="b">
        <v>1</v>
      </c>
      <c r="I4792" t="e">
        <f>G4793&lt;HLOOKUP(B4793,Table7[#All],IF('Time Sheet'!H4793,3,2),FALSE)</f>
        <v>#N/A</v>
      </c>
    </row>
    <row r="4793" spans="1:9" x14ac:dyDescent="0.25">
      <c r="A4793" t="s">
        <v>4240</v>
      </c>
      <c r="B4793" t="s">
        <v>9</v>
      </c>
      <c r="C4793" t="s">
        <v>4243</v>
      </c>
      <c r="E4793" t="s">
        <v>4243</v>
      </c>
      <c r="G4793">
        <v>8.0370370370370372E-4</v>
      </c>
      <c r="H4793" t="b">
        <v>1</v>
      </c>
      <c r="I4793" t="b">
        <f>G4794&lt;HLOOKUP(B4794,Table7[#All],IF('Time Sheet'!H4794,3,2),FALSE)</f>
        <v>0</v>
      </c>
    </row>
    <row r="4794" spans="1:9" x14ac:dyDescent="0.25">
      <c r="A4794" t="s">
        <v>4240</v>
      </c>
      <c r="B4794" t="s">
        <v>11</v>
      </c>
      <c r="C4794" t="s">
        <v>4244</v>
      </c>
      <c r="E4794" t="s">
        <v>4244</v>
      </c>
      <c r="G4794">
        <v>1.407060185185185E-3</v>
      </c>
      <c r="H4794" t="b">
        <v>1</v>
      </c>
      <c r="I4794" t="e">
        <f>G4795&lt;HLOOKUP(B4795,Table7[#All],IF('Time Sheet'!H4795,3,2),FALSE)</f>
        <v>#N/A</v>
      </c>
    </row>
    <row r="4795" spans="1:9" x14ac:dyDescent="0.25">
      <c r="A4795" t="s">
        <v>4240</v>
      </c>
      <c r="B4795" t="s">
        <v>15</v>
      </c>
      <c r="C4795" t="s">
        <v>4245</v>
      </c>
      <c r="E4795" t="s">
        <v>4245</v>
      </c>
      <c r="G4795">
        <v>4.3214120370370368E-3</v>
      </c>
      <c r="H4795" t="b">
        <v>1</v>
      </c>
      <c r="I4795" t="b">
        <f>G4796&lt;HLOOKUP(B4796,Table7[#All],IF('Time Sheet'!H4796,3,2),FALSE)</f>
        <v>0</v>
      </c>
    </row>
    <row r="4796" spans="1:9" x14ac:dyDescent="0.25">
      <c r="A4796" t="s">
        <v>4240</v>
      </c>
      <c r="B4796" t="s">
        <v>17</v>
      </c>
      <c r="C4796" t="s">
        <v>4246</v>
      </c>
      <c r="E4796" t="s">
        <v>4246</v>
      </c>
      <c r="G4796">
        <v>4.7969907407407414E-3</v>
      </c>
      <c r="H4796" t="b">
        <v>1</v>
      </c>
      <c r="I4796" t="e">
        <f>G4797&lt;HLOOKUP(B4797,Table7[#All],IF('Time Sheet'!H4797,3,2),FALSE)</f>
        <v>#N/A</v>
      </c>
    </row>
    <row r="4797" spans="1:9" x14ac:dyDescent="0.25">
      <c r="A4797" t="s">
        <v>4240</v>
      </c>
      <c r="B4797" t="s">
        <v>27</v>
      </c>
      <c r="C4797" t="s">
        <v>1608</v>
      </c>
      <c r="E4797" t="s">
        <v>1608</v>
      </c>
      <c r="G4797">
        <v>3.5983796296296301E-4</v>
      </c>
      <c r="H4797" t="b">
        <v>1</v>
      </c>
      <c r="I4797" t="b">
        <f>G4798&lt;HLOOKUP(B4798,Table7[#All],IF('Time Sheet'!H4798,3,2),FALSE)</f>
        <v>0</v>
      </c>
    </row>
    <row r="4798" spans="1:9" x14ac:dyDescent="0.25">
      <c r="A4798" t="s">
        <v>4240</v>
      </c>
      <c r="B4798" t="s">
        <v>31</v>
      </c>
      <c r="C4798" t="s">
        <v>4247</v>
      </c>
      <c r="E4798" t="s">
        <v>4247</v>
      </c>
      <c r="G4798">
        <v>7.670138888888888E-4</v>
      </c>
      <c r="H4798" t="b">
        <v>1</v>
      </c>
      <c r="I4798" t="e">
        <f>G4799&lt;HLOOKUP(B4799,Table7[#All],IF('Time Sheet'!H4799,3,2),FALSE)</f>
        <v>#N/A</v>
      </c>
    </row>
    <row r="4799" spans="1:9" x14ac:dyDescent="0.25">
      <c r="A4799" t="s">
        <v>4240</v>
      </c>
      <c r="B4799" t="s">
        <v>35</v>
      </c>
      <c r="C4799" t="s">
        <v>4248</v>
      </c>
      <c r="E4799" t="s">
        <v>4248</v>
      </c>
      <c r="G4799">
        <v>1.660416666666667E-3</v>
      </c>
      <c r="H4799" t="b">
        <v>1</v>
      </c>
      <c r="I4799" t="e">
        <f>G4800&lt;HLOOKUP(B4800,Table7[#All],IF('Time Sheet'!H4800,3,2),FALSE)</f>
        <v>#N/A</v>
      </c>
    </row>
    <row r="4800" spans="1:9" x14ac:dyDescent="0.25">
      <c r="A4800" t="s">
        <v>4240</v>
      </c>
      <c r="B4800" t="s">
        <v>37</v>
      </c>
      <c r="C4800" t="s">
        <v>4249</v>
      </c>
      <c r="E4800" t="s">
        <v>4249</v>
      </c>
      <c r="G4800">
        <v>2.21400462962963E-3</v>
      </c>
      <c r="H4800" t="b">
        <v>1</v>
      </c>
      <c r="I4800" t="e">
        <f>G4801&lt;HLOOKUP(B4801,Table7[#All],IF('Time Sheet'!H4801,3,2),FALSE)</f>
        <v>#N/A</v>
      </c>
    </row>
    <row r="4801" spans="1:9" x14ac:dyDescent="0.25">
      <c r="A4801" t="s">
        <v>4240</v>
      </c>
      <c r="B4801" t="s">
        <v>41</v>
      </c>
      <c r="C4801" t="s">
        <v>1581</v>
      </c>
      <c r="E4801" t="s">
        <v>1581</v>
      </c>
      <c r="G4801">
        <v>3.6145833333333331E-4</v>
      </c>
      <c r="H4801" t="b">
        <v>1</v>
      </c>
      <c r="I4801" t="e">
        <f>G4802&lt;HLOOKUP(B4802,Table7[#All],IF('Time Sheet'!H4802,3,2),FALSE)</f>
        <v>#N/A</v>
      </c>
    </row>
    <row r="4802" spans="1:9" x14ac:dyDescent="0.25">
      <c r="A4802" t="s">
        <v>4240</v>
      </c>
      <c r="B4802" t="s">
        <v>43</v>
      </c>
      <c r="C4802" t="s">
        <v>4250</v>
      </c>
      <c r="E4802" t="s">
        <v>4250</v>
      </c>
      <c r="G4802">
        <v>4.9976851851851853E-4</v>
      </c>
      <c r="H4802" t="b">
        <v>1</v>
      </c>
      <c r="I4802" t="b">
        <f>G4803&lt;HLOOKUP(B4803,Table7[#All],IF('Time Sheet'!H4803,3,2),FALSE)</f>
        <v>0</v>
      </c>
    </row>
    <row r="4803" spans="1:9" x14ac:dyDescent="0.25">
      <c r="A4803" t="s">
        <v>4240</v>
      </c>
      <c r="B4803" t="s">
        <v>45</v>
      </c>
      <c r="C4803" t="s">
        <v>1198</v>
      </c>
      <c r="E4803" t="s">
        <v>1198</v>
      </c>
      <c r="G4803">
        <v>7.7291666666666665E-4</v>
      </c>
      <c r="H4803" t="b">
        <v>1</v>
      </c>
      <c r="I4803" t="e">
        <f>G4804&lt;HLOOKUP(B4804,Table7[#All],IF('Time Sheet'!H4804,3,2),FALSE)</f>
        <v>#N/A</v>
      </c>
    </row>
    <row r="4804" spans="1:9" x14ac:dyDescent="0.25">
      <c r="A4804" t="s">
        <v>4240</v>
      </c>
      <c r="B4804" t="s">
        <v>47</v>
      </c>
      <c r="C4804" t="s">
        <v>4251</v>
      </c>
      <c r="E4804" t="s">
        <v>4251</v>
      </c>
      <c r="G4804">
        <v>1.0630787037037041E-3</v>
      </c>
      <c r="H4804" t="b">
        <v>1</v>
      </c>
      <c r="I4804" t="e">
        <f>G4805&lt;HLOOKUP(B4805,Table7[#All],IF('Time Sheet'!H4805,3,2),FALSE)</f>
        <v>#N/A</v>
      </c>
    </row>
    <row r="4805" spans="1:9" x14ac:dyDescent="0.25">
      <c r="A4805" t="s">
        <v>4240</v>
      </c>
      <c r="B4805" t="s">
        <v>49</v>
      </c>
      <c r="C4805" t="s">
        <v>4252</v>
      </c>
      <c r="E4805" t="s">
        <v>4252</v>
      </c>
      <c r="G4805">
        <v>1.6914351851851849E-3</v>
      </c>
      <c r="H4805" t="b">
        <v>1</v>
      </c>
      <c r="I4805" t="e">
        <f>G4806&lt;HLOOKUP(B4806,Table7[#All],IF('Time Sheet'!H4806,3,2),FALSE)</f>
        <v>#N/A</v>
      </c>
    </row>
    <row r="4806" spans="1:9" x14ac:dyDescent="0.25">
      <c r="A4806" t="s">
        <v>4240</v>
      </c>
      <c r="B4806" t="s">
        <v>55</v>
      </c>
      <c r="C4806" t="s">
        <v>1660</v>
      </c>
      <c r="E4806" t="s">
        <v>1660</v>
      </c>
      <c r="G4806">
        <v>3.429398148148148E-4</v>
      </c>
      <c r="H4806" t="b">
        <v>1</v>
      </c>
      <c r="I4806" t="b">
        <f>G4807&lt;HLOOKUP(B4807,Table7[#All],IF('Time Sheet'!H4807,3,2),FALSE)</f>
        <v>0</v>
      </c>
    </row>
    <row r="4807" spans="1:9" x14ac:dyDescent="0.25">
      <c r="A4807" t="s">
        <v>4240</v>
      </c>
      <c r="B4807" t="s">
        <v>59</v>
      </c>
      <c r="C4807" t="s">
        <v>4253</v>
      </c>
      <c r="E4807" t="s">
        <v>4253</v>
      </c>
      <c r="G4807">
        <v>7.7951388888888883E-4</v>
      </c>
      <c r="H4807" t="b">
        <v>1</v>
      </c>
      <c r="I4807" t="e">
        <f>G4808&lt;HLOOKUP(B4808,Table7[#All],IF('Time Sheet'!H4808,3,2),FALSE)</f>
        <v>#N/A</v>
      </c>
    </row>
    <row r="4808" spans="1:9" x14ac:dyDescent="0.25">
      <c r="A4808" t="s">
        <v>4240</v>
      </c>
      <c r="B4808" t="s">
        <v>67</v>
      </c>
      <c r="C4808" t="s">
        <v>925</v>
      </c>
      <c r="E4808" t="s">
        <v>925</v>
      </c>
      <c r="G4808">
        <v>7.5173611111111112E-4</v>
      </c>
      <c r="H4808" t="b">
        <v>1</v>
      </c>
      <c r="I4808" t="b">
        <f>G4809&lt;HLOOKUP(B4809,Table7[#All],IF('Time Sheet'!H4809,3,2),FALSE)</f>
        <v>0</v>
      </c>
    </row>
    <row r="4809" spans="1:9" x14ac:dyDescent="0.25">
      <c r="A4809" t="s">
        <v>4240</v>
      </c>
      <c r="B4809" t="s">
        <v>69</v>
      </c>
      <c r="C4809" t="s">
        <v>4254</v>
      </c>
      <c r="E4809" t="s">
        <v>4254</v>
      </c>
      <c r="G4809">
        <v>1.5672453703703701E-3</v>
      </c>
      <c r="H4809" t="b">
        <v>1</v>
      </c>
      <c r="I4809" t="e">
        <f>G4810&lt;HLOOKUP(B4810,Table7[#All],IF('Time Sheet'!H4810,3,2),FALSE)</f>
        <v>#N/A</v>
      </c>
    </row>
    <row r="4810" spans="1:9" x14ac:dyDescent="0.25">
      <c r="A4810" t="s">
        <v>4240</v>
      </c>
      <c r="B4810" t="s">
        <v>71</v>
      </c>
      <c r="C4810" t="s">
        <v>499</v>
      </c>
      <c r="E4810" t="s">
        <v>499</v>
      </c>
      <c r="G4810">
        <v>2.06087962962963E-3</v>
      </c>
      <c r="H4810" t="b">
        <v>1</v>
      </c>
      <c r="I4810" t="e">
        <f>G4811&lt;HLOOKUP(B4811,Table7[#All],IF('Time Sheet'!H4811,3,2),FALSE)</f>
        <v>#N/A</v>
      </c>
    </row>
    <row r="4811" spans="1:9" x14ac:dyDescent="0.25">
      <c r="A4811" t="s">
        <v>4255</v>
      </c>
      <c r="B4811" t="s">
        <v>1</v>
      </c>
      <c r="C4811" t="s">
        <v>4256</v>
      </c>
      <c r="E4811" t="s">
        <v>4256</v>
      </c>
      <c r="G4811">
        <v>2.3877314814814811E-4</v>
      </c>
      <c r="H4811" t="b">
        <v>1</v>
      </c>
      <c r="I4811" t="b">
        <f>G4812&lt;HLOOKUP(B4812,Table7[#All],IF('Time Sheet'!H4812,3,2),FALSE)</f>
        <v>0</v>
      </c>
    </row>
    <row r="4812" spans="1:9" x14ac:dyDescent="0.25">
      <c r="A4812" t="s">
        <v>4255</v>
      </c>
      <c r="B4812" t="s">
        <v>3</v>
      </c>
      <c r="C4812" t="s">
        <v>790</v>
      </c>
      <c r="E4812" t="s">
        <v>790</v>
      </c>
      <c r="G4812">
        <v>2.9791666666666671E-4</v>
      </c>
      <c r="H4812" t="b">
        <v>1</v>
      </c>
      <c r="I4812" t="e">
        <f>G4813&lt;HLOOKUP(B4813,Table7[#All],IF('Time Sheet'!H4813,3,2),FALSE)</f>
        <v>#N/A</v>
      </c>
    </row>
    <row r="4813" spans="1:9" x14ac:dyDescent="0.25">
      <c r="A4813" t="s">
        <v>4255</v>
      </c>
      <c r="B4813" t="s">
        <v>5</v>
      </c>
      <c r="C4813" t="s">
        <v>2357</v>
      </c>
      <c r="E4813" t="s">
        <v>2357</v>
      </c>
      <c r="G4813">
        <v>3.2615740740740739E-4</v>
      </c>
      <c r="H4813" t="b">
        <v>1</v>
      </c>
      <c r="I4813" t="b">
        <f>G4814&lt;HLOOKUP(B4814,Table7[#All],IF('Time Sheet'!H4814,3,2),FALSE)</f>
        <v>0</v>
      </c>
    </row>
    <row r="4814" spans="1:9" x14ac:dyDescent="0.25">
      <c r="A4814" t="s">
        <v>4255</v>
      </c>
      <c r="B4814" t="s">
        <v>7</v>
      </c>
      <c r="C4814" t="s">
        <v>4257</v>
      </c>
      <c r="E4814" t="s">
        <v>4257</v>
      </c>
      <c r="G4814">
        <v>6.3680555555555561E-4</v>
      </c>
      <c r="H4814" t="b">
        <v>1</v>
      </c>
      <c r="I4814" t="e">
        <f>G4815&lt;HLOOKUP(B4815,Table7[#All],IF('Time Sheet'!H4815,3,2),FALSE)</f>
        <v>#N/A</v>
      </c>
    </row>
    <row r="4815" spans="1:9" x14ac:dyDescent="0.25">
      <c r="A4815" t="s">
        <v>4255</v>
      </c>
      <c r="B4815" t="s">
        <v>9</v>
      </c>
      <c r="C4815" t="s">
        <v>4258</v>
      </c>
      <c r="E4815" t="s">
        <v>4258</v>
      </c>
      <c r="G4815">
        <v>7.2511574074074069E-4</v>
      </c>
      <c r="H4815" t="b">
        <v>1</v>
      </c>
      <c r="I4815" t="b">
        <f>G4816&lt;HLOOKUP(B4816,Table7[#All],IF('Time Sheet'!H4816,3,2),FALSE)</f>
        <v>0</v>
      </c>
    </row>
    <row r="4816" spans="1:9" x14ac:dyDescent="0.25">
      <c r="A4816" t="s">
        <v>4255</v>
      </c>
      <c r="B4816" t="s">
        <v>11</v>
      </c>
      <c r="C4816" t="s">
        <v>4259</v>
      </c>
      <c r="E4816" t="s">
        <v>4259</v>
      </c>
      <c r="G4816">
        <v>1.396759259259259E-3</v>
      </c>
      <c r="H4816" t="b">
        <v>1</v>
      </c>
      <c r="I4816" t="e">
        <f>G4817&lt;HLOOKUP(B4817,Table7[#All],IF('Time Sheet'!H4817,3,2),FALSE)</f>
        <v>#N/A</v>
      </c>
    </row>
    <row r="4817" spans="1:9" x14ac:dyDescent="0.25">
      <c r="A4817" t="s">
        <v>4255</v>
      </c>
      <c r="B4817" t="s">
        <v>13</v>
      </c>
      <c r="C4817" t="s">
        <v>3703</v>
      </c>
      <c r="E4817" t="s">
        <v>3703</v>
      </c>
      <c r="G4817">
        <v>1.583796296296296E-3</v>
      </c>
      <c r="H4817" t="b">
        <v>1</v>
      </c>
      <c r="I4817" t="e">
        <f>G4818&lt;HLOOKUP(B4818,Table7[#All],IF('Time Sheet'!H4818,3,2),FALSE)</f>
        <v>#N/A</v>
      </c>
    </row>
    <row r="4818" spans="1:9" x14ac:dyDescent="0.25">
      <c r="A4818" t="s">
        <v>4255</v>
      </c>
      <c r="B4818" t="s">
        <v>15</v>
      </c>
      <c r="C4818" t="s">
        <v>4260</v>
      </c>
      <c r="E4818" t="s">
        <v>4260</v>
      </c>
      <c r="G4818">
        <v>3.4335648148148151E-3</v>
      </c>
      <c r="H4818" t="b">
        <v>1</v>
      </c>
      <c r="I4818" t="b">
        <f>G4819&lt;HLOOKUP(B4819,Table7[#All],IF('Time Sheet'!H4819,3,2),FALSE)</f>
        <v>0</v>
      </c>
    </row>
    <row r="4819" spans="1:9" x14ac:dyDescent="0.25">
      <c r="A4819" t="s">
        <v>4255</v>
      </c>
      <c r="B4819" t="s">
        <v>17</v>
      </c>
      <c r="C4819" t="s">
        <v>4261</v>
      </c>
      <c r="E4819" t="s">
        <v>4261</v>
      </c>
      <c r="G4819">
        <v>3.8920138888888889E-3</v>
      </c>
      <c r="H4819" t="b">
        <v>1</v>
      </c>
      <c r="I4819" t="e">
        <f>G4820&lt;HLOOKUP(B4820,Table7[#All],IF('Time Sheet'!H4820,3,2),FALSE)</f>
        <v>#N/A</v>
      </c>
    </row>
    <row r="4820" spans="1:9" x14ac:dyDescent="0.25">
      <c r="A4820" t="s">
        <v>4255</v>
      </c>
      <c r="B4820" t="s">
        <v>19</v>
      </c>
      <c r="C4820" t="s">
        <v>4262</v>
      </c>
      <c r="E4820" t="s">
        <v>4262</v>
      </c>
      <c r="G4820">
        <v>7.3571759259259259E-3</v>
      </c>
      <c r="H4820" t="b">
        <v>1</v>
      </c>
      <c r="I4820" t="e">
        <f>G4821&lt;HLOOKUP(B4821,Table7[#All],IF('Time Sheet'!H4821,3,2),FALSE)</f>
        <v>#N/A</v>
      </c>
    </row>
    <row r="4821" spans="1:9" x14ac:dyDescent="0.25">
      <c r="A4821" t="s">
        <v>4255</v>
      </c>
      <c r="B4821" t="s">
        <v>21</v>
      </c>
      <c r="C4821" t="s">
        <v>4263</v>
      </c>
      <c r="E4821" t="s">
        <v>4263</v>
      </c>
      <c r="G4821">
        <v>8.3982638888888891E-3</v>
      </c>
      <c r="H4821" t="b">
        <v>1</v>
      </c>
      <c r="I4821" t="e">
        <f>G4822&lt;HLOOKUP(B4822,Table7[#All],IF('Time Sheet'!H4822,3,2),FALSE)</f>
        <v>#N/A</v>
      </c>
    </row>
    <row r="4822" spans="1:9" x14ac:dyDescent="0.25">
      <c r="A4822" t="s">
        <v>4255</v>
      </c>
      <c r="B4822" t="s">
        <v>126</v>
      </c>
      <c r="C4822" t="s">
        <v>2067</v>
      </c>
      <c r="E4822" t="s">
        <v>2067</v>
      </c>
      <c r="G4822">
        <v>2.8645833333333328E-4</v>
      </c>
      <c r="H4822" t="b">
        <v>1</v>
      </c>
      <c r="I4822" t="e">
        <f>G4823&lt;HLOOKUP(B4823,Table7[#All],IF('Time Sheet'!H4823,3,2),FALSE)</f>
        <v>#N/A</v>
      </c>
    </row>
    <row r="4823" spans="1:9" x14ac:dyDescent="0.25">
      <c r="A4823" t="s">
        <v>4255</v>
      </c>
      <c r="B4823" t="s">
        <v>27</v>
      </c>
      <c r="C4823" t="s">
        <v>4264</v>
      </c>
      <c r="E4823" t="s">
        <v>4264</v>
      </c>
      <c r="G4823">
        <v>3.8657407407407412E-4</v>
      </c>
      <c r="H4823" t="b">
        <v>1</v>
      </c>
      <c r="I4823" t="e">
        <f>G4824&lt;HLOOKUP(B4824,Table7[#All],IF('Time Sheet'!H4824,3,2),FALSE)</f>
        <v>#N/A</v>
      </c>
    </row>
    <row r="4824" spans="1:9" x14ac:dyDescent="0.25">
      <c r="A4824" t="s">
        <v>4255</v>
      </c>
      <c r="B4824" t="s">
        <v>29</v>
      </c>
      <c r="C4824" t="s">
        <v>4265</v>
      </c>
      <c r="E4824" t="s">
        <v>4265</v>
      </c>
      <c r="G4824">
        <v>4.3321759259259257E-4</v>
      </c>
      <c r="H4824" t="b">
        <v>1</v>
      </c>
      <c r="I4824" t="b">
        <f>G4825&lt;HLOOKUP(B4825,Table7[#All],IF('Time Sheet'!H4825,3,2),FALSE)</f>
        <v>0</v>
      </c>
    </row>
    <row r="4825" spans="1:9" x14ac:dyDescent="0.25">
      <c r="A4825" t="s">
        <v>4255</v>
      </c>
      <c r="B4825" t="s">
        <v>31</v>
      </c>
      <c r="C4825" t="s">
        <v>4266</v>
      </c>
      <c r="E4825" t="s">
        <v>4266</v>
      </c>
      <c r="G4825">
        <v>7.8425925925925928E-4</v>
      </c>
      <c r="H4825" t="b">
        <v>1</v>
      </c>
      <c r="I4825" t="e">
        <f>G4826&lt;HLOOKUP(B4826,Table7[#All],IF('Time Sheet'!H4826,3,2),FALSE)</f>
        <v>#N/A</v>
      </c>
    </row>
    <row r="4826" spans="1:9" x14ac:dyDescent="0.25">
      <c r="A4826" t="s">
        <v>4255</v>
      </c>
      <c r="B4826" t="s">
        <v>33</v>
      </c>
      <c r="C4826" t="s">
        <v>4267</v>
      </c>
      <c r="E4826" t="s">
        <v>4267</v>
      </c>
      <c r="G4826">
        <v>8.7789351851851841E-4</v>
      </c>
      <c r="H4826" t="b">
        <v>1</v>
      </c>
      <c r="I4826" t="e">
        <f>G4827&lt;HLOOKUP(B4827,Table7[#All],IF('Time Sheet'!H4827,3,2),FALSE)</f>
        <v>#N/A</v>
      </c>
    </row>
    <row r="4827" spans="1:9" x14ac:dyDescent="0.25">
      <c r="A4827" t="s">
        <v>4255</v>
      </c>
      <c r="B4827" t="s">
        <v>35</v>
      </c>
      <c r="C4827" t="s">
        <v>4268</v>
      </c>
      <c r="E4827" t="s">
        <v>4268</v>
      </c>
      <c r="G4827">
        <v>1.725115740740741E-3</v>
      </c>
      <c r="H4827" t="b">
        <v>1</v>
      </c>
      <c r="I4827" t="e">
        <f>G4828&lt;HLOOKUP(B4828,Table7[#All],IF('Time Sheet'!H4828,3,2),FALSE)</f>
        <v>#N/A</v>
      </c>
    </row>
    <row r="4828" spans="1:9" x14ac:dyDescent="0.25">
      <c r="A4828" t="s">
        <v>4255</v>
      </c>
      <c r="B4828" t="s">
        <v>39</v>
      </c>
      <c r="C4828" t="s">
        <v>4269</v>
      </c>
      <c r="E4828" t="s">
        <v>4269</v>
      </c>
      <c r="G4828">
        <v>2.6354166666666659E-4</v>
      </c>
      <c r="H4828" t="b">
        <v>1</v>
      </c>
      <c r="I4828" t="e">
        <f>G4829&lt;HLOOKUP(B4829,Table7[#All],IF('Time Sheet'!H4829,3,2),FALSE)</f>
        <v>#N/A</v>
      </c>
    </row>
    <row r="4829" spans="1:9" x14ac:dyDescent="0.25">
      <c r="A4829" t="s">
        <v>4255</v>
      </c>
      <c r="B4829" t="s">
        <v>41</v>
      </c>
      <c r="C4829" t="s">
        <v>4270</v>
      </c>
      <c r="E4829" t="s">
        <v>4270</v>
      </c>
      <c r="G4829">
        <v>3.7523148148148149E-4</v>
      </c>
      <c r="H4829" t="b">
        <v>1</v>
      </c>
      <c r="I4829" t="e">
        <f>G4830&lt;HLOOKUP(B4830,Table7[#All],IF('Time Sheet'!H4830,3,2),FALSE)</f>
        <v>#N/A</v>
      </c>
    </row>
    <row r="4830" spans="1:9" x14ac:dyDescent="0.25">
      <c r="A4830" t="s">
        <v>4255</v>
      </c>
      <c r="B4830" t="s">
        <v>43</v>
      </c>
      <c r="C4830" t="s">
        <v>2775</v>
      </c>
      <c r="E4830" t="s">
        <v>2775</v>
      </c>
      <c r="G4830">
        <v>4.4421296296296299E-4</v>
      </c>
      <c r="H4830" t="b">
        <v>1</v>
      </c>
      <c r="I4830" t="b">
        <f>G4831&lt;HLOOKUP(B4831,Table7[#All],IF('Time Sheet'!H4831,3,2),FALSE)</f>
        <v>0</v>
      </c>
    </row>
    <row r="4831" spans="1:9" x14ac:dyDescent="0.25">
      <c r="A4831" t="s">
        <v>4255</v>
      </c>
      <c r="B4831" t="s">
        <v>45</v>
      </c>
      <c r="C4831" t="s">
        <v>4271</v>
      </c>
      <c r="E4831" t="s">
        <v>4271</v>
      </c>
      <c r="G4831">
        <v>7.9699074074074069E-4</v>
      </c>
      <c r="H4831" t="b">
        <v>1</v>
      </c>
      <c r="I4831" t="e">
        <f>G4832&lt;HLOOKUP(B4832,Table7[#All],IF('Time Sheet'!H4832,3,2),FALSE)</f>
        <v>#N/A</v>
      </c>
    </row>
    <row r="4832" spans="1:9" x14ac:dyDescent="0.25">
      <c r="A4832" t="s">
        <v>4255</v>
      </c>
      <c r="B4832" t="s">
        <v>47</v>
      </c>
      <c r="C4832" t="s">
        <v>4272</v>
      </c>
      <c r="E4832" t="s">
        <v>4272</v>
      </c>
      <c r="G4832">
        <v>9.3020833333333334E-4</v>
      </c>
      <c r="H4832" t="b">
        <v>1</v>
      </c>
      <c r="I4832" t="e">
        <f>G4833&lt;HLOOKUP(B4833,Table7[#All],IF('Time Sheet'!H4833,3,2),FALSE)</f>
        <v>#N/A</v>
      </c>
    </row>
    <row r="4833" spans="1:9" x14ac:dyDescent="0.25">
      <c r="A4833" t="s">
        <v>4255</v>
      </c>
      <c r="B4833" t="s">
        <v>49</v>
      </c>
      <c r="C4833" t="s">
        <v>3689</v>
      </c>
      <c r="E4833" t="s">
        <v>3689</v>
      </c>
      <c r="G4833">
        <v>1.7636574074074069E-3</v>
      </c>
      <c r="H4833" t="b">
        <v>1</v>
      </c>
      <c r="I4833" t="e">
        <f>G4834&lt;HLOOKUP(B4834,Table7[#All],IF('Time Sheet'!H4834,3,2),FALSE)</f>
        <v>#N/A</v>
      </c>
    </row>
    <row r="4834" spans="1:9" x14ac:dyDescent="0.25">
      <c r="A4834" t="s">
        <v>4255</v>
      </c>
      <c r="B4834" t="s">
        <v>51</v>
      </c>
      <c r="C4834" t="s">
        <v>4273</v>
      </c>
      <c r="E4834" t="s">
        <v>4273</v>
      </c>
      <c r="G4834">
        <v>2.0324074074074068E-3</v>
      </c>
      <c r="H4834" t="b">
        <v>1</v>
      </c>
      <c r="I4834" t="e">
        <f>G4835&lt;HLOOKUP(B4835,Table7[#All],IF('Time Sheet'!H4835,3,2),FALSE)</f>
        <v>#N/A</v>
      </c>
    </row>
    <row r="4835" spans="1:9" x14ac:dyDescent="0.25">
      <c r="A4835" t="s">
        <v>4255</v>
      </c>
      <c r="B4835" t="s">
        <v>53</v>
      </c>
      <c r="C4835" t="s">
        <v>1710</v>
      </c>
      <c r="E4835" t="s">
        <v>1710</v>
      </c>
      <c r="G4835">
        <v>2.5289351851851861E-4</v>
      </c>
      <c r="H4835" t="b">
        <v>1</v>
      </c>
      <c r="I4835" t="e">
        <f>G4836&lt;HLOOKUP(B4836,Table7[#All],IF('Time Sheet'!H4836,3,2),FALSE)</f>
        <v>#N/A</v>
      </c>
    </row>
    <row r="4836" spans="1:9" x14ac:dyDescent="0.25">
      <c r="A4836" t="s">
        <v>4255</v>
      </c>
      <c r="B4836" t="s">
        <v>55</v>
      </c>
      <c r="C4836" t="s">
        <v>3829</v>
      </c>
      <c r="E4836" t="s">
        <v>3829</v>
      </c>
      <c r="G4836">
        <v>3.3622685185185188E-4</v>
      </c>
      <c r="H4836" t="b">
        <v>1</v>
      </c>
      <c r="I4836" t="e">
        <f>G4837&lt;HLOOKUP(B4837,Table7[#All],IF('Time Sheet'!H4837,3,2),FALSE)</f>
        <v>#N/A</v>
      </c>
    </row>
    <row r="4837" spans="1:9" x14ac:dyDescent="0.25">
      <c r="A4837" t="s">
        <v>4255</v>
      </c>
      <c r="B4837" t="s">
        <v>57</v>
      </c>
      <c r="C4837" t="s">
        <v>2962</v>
      </c>
      <c r="E4837" t="s">
        <v>2962</v>
      </c>
      <c r="G4837">
        <v>3.6898148148148153E-4</v>
      </c>
      <c r="H4837" t="b">
        <v>1</v>
      </c>
      <c r="I4837" t="b">
        <f>G4838&lt;HLOOKUP(B4838,Table7[#All],IF('Time Sheet'!H4838,3,2),FALSE)</f>
        <v>0</v>
      </c>
    </row>
    <row r="4838" spans="1:9" x14ac:dyDescent="0.25">
      <c r="A4838" t="s">
        <v>4255</v>
      </c>
      <c r="B4838" t="s">
        <v>59</v>
      </c>
      <c r="C4838" t="s">
        <v>4274</v>
      </c>
      <c r="E4838" t="s">
        <v>4274</v>
      </c>
      <c r="G4838">
        <v>7.1805555555555555E-4</v>
      </c>
      <c r="H4838" t="b">
        <v>1</v>
      </c>
      <c r="I4838" t="e">
        <f>G4839&lt;HLOOKUP(B4839,Table7[#All],IF('Time Sheet'!H4839,3,2),FALSE)</f>
        <v>#N/A</v>
      </c>
    </row>
    <row r="4839" spans="1:9" x14ac:dyDescent="0.25">
      <c r="A4839" t="s">
        <v>4255</v>
      </c>
      <c r="B4839" t="s">
        <v>61</v>
      </c>
      <c r="C4839" t="s">
        <v>1635</v>
      </c>
      <c r="E4839" t="s">
        <v>1635</v>
      </c>
      <c r="G4839">
        <v>7.8726851851851853E-4</v>
      </c>
      <c r="H4839" t="b">
        <v>1</v>
      </c>
      <c r="I4839" t="e">
        <f>G4840&lt;HLOOKUP(B4840,Table7[#All],IF('Time Sheet'!H4840,3,2),FALSE)</f>
        <v>#N/A</v>
      </c>
    </row>
    <row r="4840" spans="1:9" x14ac:dyDescent="0.25">
      <c r="A4840" t="s">
        <v>4255</v>
      </c>
      <c r="B4840" t="s">
        <v>63</v>
      </c>
      <c r="C4840" t="s">
        <v>4275</v>
      </c>
      <c r="E4840" t="s">
        <v>4275</v>
      </c>
      <c r="G4840">
        <v>1.7468749999999999E-3</v>
      </c>
      <c r="H4840" t="b">
        <v>1</v>
      </c>
      <c r="I4840" t="e">
        <f>G4841&lt;HLOOKUP(B4841,Table7[#All],IF('Time Sheet'!H4841,3,2),FALSE)</f>
        <v>#N/A</v>
      </c>
    </row>
    <row r="4841" spans="1:9" x14ac:dyDescent="0.25">
      <c r="A4841" t="s">
        <v>4255</v>
      </c>
      <c r="B4841" t="s">
        <v>67</v>
      </c>
      <c r="C4841" t="s">
        <v>4276</v>
      </c>
      <c r="E4841" t="s">
        <v>4276</v>
      </c>
      <c r="G4841">
        <v>7.6597222222222225E-4</v>
      </c>
      <c r="H4841" t="b">
        <v>1</v>
      </c>
      <c r="I4841" t="b">
        <f>G4842&lt;HLOOKUP(B4842,Table7[#All],IF('Time Sheet'!H4842,3,2),FALSE)</f>
        <v>0</v>
      </c>
    </row>
    <row r="4842" spans="1:9" x14ac:dyDescent="0.25">
      <c r="A4842" t="s">
        <v>4255</v>
      </c>
      <c r="B4842" t="s">
        <v>69</v>
      </c>
      <c r="C4842" t="s">
        <v>3087</v>
      </c>
      <c r="E4842" t="s">
        <v>3087</v>
      </c>
      <c r="G4842">
        <v>1.594097222222222E-3</v>
      </c>
      <c r="H4842" t="b">
        <v>1</v>
      </c>
      <c r="I4842" t="e">
        <f>G4843&lt;HLOOKUP(B4843,Table7[#All],IF('Time Sheet'!H4843,3,2),FALSE)</f>
        <v>#N/A</v>
      </c>
    </row>
    <row r="4843" spans="1:9" x14ac:dyDescent="0.25">
      <c r="A4843" t="s">
        <v>4255</v>
      </c>
      <c r="B4843" t="s">
        <v>71</v>
      </c>
      <c r="C4843" t="s">
        <v>4277</v>
      </c>
      <c r="E4843" t="s">
        <v>4277</v>
      </c>
      <c r="G4843">
        <v>1.786458333333333E-3</v>
      </c>
      <c r="H4843" t="b">
        <v>1</v>
      </c>
      <c r="I4843" t="e">
        <f>G4844&lt;HLOOKUP(B4844,Table7[#All],IF('Time Sheet'!H4844,3,2),FALSE)</f>
        <v>#N/A</v>
      </c>
    </row>
    <row r="4844" spans="1:9" x14ac:dyDescent="0.25">
      <c r="A4844" t="s">
        <v>4255</v>
      </c>
      <c r="B4844" t="s">
        <v>73</v>
      </c>
      <c r="C4844" t="s">
        <v>4278</v>
      </c>
      <c r="E4844" t="s">
        <v>4278</v>
      </c>
      <c r="G4844">
        <v>3.365046296296297E-3</v>
      </c>
      <c r="H4844" t="b">
        <v>1</v>
      </c>
      <c r="I4844" t="e">
        <f>G4845&lt;HLOOKUP(B4845,Table7[#All],IF('Time Sheet'!H4845,3,2),FALSE)</f>
        <v>#N/A</v>
      </c>
    </row>
    <row r="4845" spans="1:9" x14ac:dyDescent="0.25">
      <c r="A4845" t="s">
        <v>4279</v>
      </c>
      <c r="B4845" t="s">
        <v>1</v>
      </c>
      <c r="C4845" t="s">
        <v>4280</v>
      </c>
      <c r="E4845" t="s">
        <v>4280</v>
      </c>
      <c r="G4845">
        <v>1.679398148148148E-4</v>
      </c>
      <c r="H4845" t="b">
        <v>1</v>
      </c>
      <c r="I4845" t="b">
        <f>G4846&lt;HLOOKUP(B4846,Table7[#All],IF('Time Sheet'!H4846,3,2),FALSE)</f>
        <v>0</v>
      </c>
    </row>
    <row r="4846" spans="1:9" x14ac:dyDescent="0.25">
      <c r="A4846" t="s">
        <v>4279</v>
      </c>
      <c r="B4846" t="s">
        <v>3</v>
      </c>
      <c r="C4846" t="s">
        <v>4281</v>
      </c>
      <c r="E4846" t="s">
        <v>4281</v>
      </c>
      <c r="G4846">
        <v>3.0486111111111111E-4</v>
      </c>
      <c r="H4846" t="b">
        <v>1</v>
      </c>
      <c r="I4846" t="e">
        <f>G4847&lt;HLOOKUP(B4847,Table7[#All],IF('Time Sheet'!H4847,3,2),FALSE)</f>
        <v>#N/A</v>
      </c>
    </row>
    <row r="4847" spans="1:9" x14ac:dyDescent="0.25">
      <c r="A4847" t="s">
        <v>4279</v>
      </c>
      <c r="B4847" t="s">
        <v>5</v>
      </c>
      <c r="C4847" t="s">
        <v>4282</v>
      </c>
      <c r="E4847" t="s">
        <v>4282</v>
      </c>
      <c r="G4847">
        <v>3.4074074074074068E-4</v>
      </c>
      <c r="H4847" t="b">
        <v>1</v>
      </c>
      <c r="I4847" t="b">
        <f>G4848&lt;HLOOKUP(B4848,Table7[#All],IF('Time Sheet'!H4848,3,2),FALSE)</f>
        <v>0</v>
      </c>
    </row>
    <row r="4848" spans="1:9" x14ac:dyDescent="0.25">
      <c r="A4848" t="s">
        <v>4279</v>
      </c>
      <c r="B4848" t="s">
        <v>7</v>
      </c>
      <c r="C4848" t="s">
        <v>3381</v>
      </c>
      <c r="E4848" t="s">
        <v>3381</v>
      </c>
      <c r="G4848">
        <v>6.5509259259259264E-4</v>
      </c>
      <c r="H4848" t="b">
        <v>1</v>
      </c>
      <c r="I4848" t="e">
        <f>G4849&lt;HLOOKUP(B4849,Table7[#All],IF('Time Sheet'!H4849,3,2),FALSE)</f>
        <v>#N/A</v>
      </c>
    </row>
    <row r="4849" spans="1:9" x14ac:dyDescent="0.25">
      <c r="A4849" t="s">
        <v>4279</v>
      </c>
      <c r="B4849" t="s">
        <v>9</v>
      </c>
      <c r="C4849" t="s">
        <v>4283</v>
      </c>
      <c r="E4849" t="s">
        <v>4283</v>
      </c>
      <c r="G4849">
        <v>7.2812499999999993E-4</v>
      </c>
      <c r="H4849" t="b">
        <v>1</v>
      </c>
      <c r="I4849" t="b">
        <f>G4850&lt;HLOOKUP(B4850,Table7[#All],IF('Time Sheet'!H4850,3,2),FALSE)</f>
        <v>0</v>
      </c>
    </row>
    <row r="4850" spans="1:9" x14ac:dyDescent="0.25">
      <c r="A4850" t="s">
        <v>4279</v>
      </c>
      <c r="B4850" t="s">
        <v>11</v>
      </c>
      <c r="C4850" t="s">
        <v>4284</v>
      </c>
      <c r="E4850" t="s">
        <v>4284</v>
      </c>
      <c r="G4850">
        <v>1.424305555555556E-3</v>
      </c>
      <c r="H4850" t="b">
        <v>1</v>
      </c>
      <c r="I4850" t="e">
        <f>G4851&lt;HLOOKUP(B4851,Table7[#All],IF('Time Sheet'!H4851,3,2),FALSE)</f>
        <v>#N/A</v>
      </c>
    </row>
    <row r="4851" spans="1:9" x14ac:dyDescent="0.25">
      <c r="A4851" t="s">
        <v>4279</v>
      </c>
      <c r="B4851" t="s">
        <v>13</v>
      </c>
      <c r="C4851" t="s">
        <v>4285</v>
      </c>
      <c r="E4851" t="s">
        <v>4285</v>
      </c>
      <c r="G4851">
        <v>1.636689814814815E-3</v>
      </c>
      <c r="H4851" t="b">
        <v>1</v>
      </c>
      <c r="I4851" t="e">
        <f>G4852&lt;HLOOKUP(B4852,Table7[#All],IF('Time Sheet'!H4852,3,2),FALSE)</f>
        <v>#N/A</v>
      </c>
    </row>
    <row r="4852" spans="1:9" x14ac:dyDescent="0.25">
      <c r="A4852" t="s">
        <v>4279</v>
      </c>
      <c r="B4852" t="s">
        <v>15</v>
      </c>
      <c r="C4852" t="s">
        <v>4286</v>
      </c>
      <c r="E4852" t="s">
        <v>4286</v>
      </c>
      <c r="G4852">
        <v>3.3974537037037042E-3</v>
      </c>
      <c r="H4852" t="b">
        <v>1</v>
      </c>
      <c r="I4852" t="b">
        <f>G4853&lt;HLOOKUP(B4853,Table7[#All],IF('Time Sheet'!H4853,3,2),FALSE)</f>
        <v>0</v>
      </c>
    </row>
    <row r="4853" spans="1:9" x14ac:dyDescent="0.25">
      <c r="A4853" t="s">
        <v>4279</v>
      </c>
      <c r="B4853" t="s">
        <v>17</v>
      </c>
      <c r="C4853" t="s">
        <v>4287</v>
      </c>
      <c r="E4853" t="s">
        <v>4287</v>
      </c>
      <c r="G4853">
        <v>3.9230324074074072E-3</v>
      </c>
      <c r="H4853" t="b">
        <v>1</v>
      </c>
      <c r="I4853" t="e">
        <f>G4854&lt;HLOOKUP(B4854,Table7[#All],IF('Time Sheet'!H4854,3,2),FALSE)</f>
        <v>#N/A</v>
      </c>
    </row>
    <row r="4854" spans="1:9" x14ac:dyDescent="0.25">
      <c r="A4854" t="s">
        <v>4279</v>
      </c>
      <c r="B4854" t="s">
        <v>19</v>
      </c>
      <c r="C4854" t="s">
        <v>4288</v>
      </c>
      <c r="E4854" t="s">
        <v>4288</v>
      </c>
      <c r="G4854">
        <v>7.1928240740740746E-3</v>
      </c>
      <c r="H4854" t="b">
        <v>1</v>
      </c>
      <c r="I4854" t="e">
        <f>G4855&lt;HLOOKUP(B4855,Table7[#All],IF('Time Sheet'!H4855,3,2),FALSE)</f>
        <v>#N/A</v>
      </c>
    </row>
    <row r="4855" spans="1:9" x14ac:dyDescent="0.25">
      <c r="A4855" t="s">
        <v>4279</v>
      </c>
      <c r="B4855" t="s">
        <v>21</v>
      </c>
      <c r="C4855" t="s">
        <v>4289</v>
      </c>
      <c r="E4855" t="s">
        <v>4289</v>
      </c>
      <c r="G4855">
        <v>8.4777777777777785E-3</v>
      </c>
      <c r="H4855" t="b">
        <v>1</v>
      </c>
      <c r="I4855" t="e">
        <f>G4856&lt;HLOOKUP(B4856,Table7[#All],IF('Time Sheet'!H4856,3,2),FALSE)</f>
        <v>#N/A</v>
      </c>
    </row>
    <row r="4856" spans="1:9" x14ac:dyDescent="0.25">
      <c r="A4856" t="s">
        <v>4279</v>
      </c>
      <c r="B4856" t="s">
        <v>4290</v>
      </c>
      <c r="C4856" t="s">
        <v>4291</v>
      </c>
      <c r="E4856" t="s">
        <v>4291</v>
      </c>
      <c r="G4856">
        <v>1.260717592592593E-2</v>
      </c>
      <c r="H4856" t="b">
        <v>1</v>
      </c>
      <c r="I4856" t="e">
        <f>G4857&lt;HLOOKUP(B4857,Table7[#All],IF('Time Sheet'!H4857,3,2),FALSE)</f>
        <v>#N/A</v>
      </c>
    </row>
    <row r="4857" spans="1:9" x14ac:dyDescent="0.25">
      <c r="A4857" t="s">
        <v>4279</v>
      </c>
      <c r="B4857" t="s">
        <v>25</v>
      </c>
      <c r="C4857" t="s">
        <v>4292</v>
      </c>
      <c r="E4857" t="s">
        <v>4292</v>
      </c>
      <c r="G4857">
        <v>1.429513888888889E-2</v>
      </c>
      <c r="H4857" t="b">
        <v>1</v>
      </c>
      <c r="I4857" t="e">
        <f>G4858&lt;HLOOKUP(B4858,Table7[#All],IF('Time Sheet'!H4858,3,2),FALSE)</f>
        <v>#N/A</v>
      </c>
    </row>
    <row r="4858" spans="1:9" x14ac:dyDescent="0.25">
      <c r="A4858" t="s">
        <v>4279</v>
      </c>
      <c r="B4858" t="s">
        <v>126</v>
      </c>
      <c r="C4858" t="s">
        <v>4293</v>
      </c>
      <c r="E4858" t="s">
        <v>4293</v>
      </c>
      <c r="G4858">
        <v>2.1342592592592591E-4</v>
      </c>
      <c r="H4858" t="b">
        <v>1</v>
      </c>
      <c r="I4858" t="e">
        <f>G4859&lt;HLOOKUP(B4859,Table7[#All],IF('Time Sheet'!H4859,3,2),FALSE)</f>
        <v>#N/A</v>
      </c>
    </row>
    <row r="4859" spans="1:9" x14ac:dyDescent="0.25">
      <c r="A4859" t="s">
        <v>4279</v>
      </c>
      <c r="B4859" t="s">
        <v>27</v>
      </c>
      <c r="C4859" t="s">
        <v>3326</v>
      </c>
      <c r="E4859" t="s">
        <v>3326</v>
      </c>
      <c r="G4859">
        <v>3.6423611111111108E-4</v>
      </c>
      <c r="H4859" t="b">
        <v>1</v>
      </c>
      <c r="I4859" t="e">
        <f>G4860&lt;HLOOKUP(B4860,Table7[#All],IF('Time Sheet'!H4860,3,2),FALSE)</f>
        <v>#N/A</v>
      </c>
    </row>
    <row r="4860" spans="1:9" x14ac:dyDescent="0.25">
      <c r="A4860" t="s">
        <v>4279</v>
      </c>
      <c r="B4860" t="s">
        <v>29</v>
      </c>
      <c r="C4860" t="s">
        <v>4294</v>
      </c>
      <c r="E4860" t="s">
        <v>4294</v>
      </c>
      <c r="G4860">
        <v>3.8981481481481479E-4</v>
      </c>
      <c r="H4860" t="b">
        <v>1</v>
      </c>
      <c r="I4860" t="b">
        <f>G4861&lt;HLOOKUP(B4861,Table7[#All],IF('Time Sheet'!H4861,3,2),FALSE)</f>
        <v>0</v>
      </c>
    </row>
    <row r="4861" spans="1:9" x14ac:dyDescent="0.25">
      <c r="A4861" t="s">
        <v>4279</v>
      </c>
      <c r="B4861" t="s">
        <v>31</v>
      </c>
      <c r="C4861" t="s">
        <v>3196</v>
      </c>
      <c r="E4861" t="s">
        <v>3196</v>
      </c>
      <c r="G4861">
        <v>7.7175925925925936E-4</v>
      </c>
      <c r="H4861" t="b">
        <v>1</v>
      </c>
      <c r="I4861" t="e">
        <f>G4862&lt;HLOOKUP(B4862,Table7[#All],IF('Time Sheet'!H4862,3,2),FALSE)</f>
        <v>#N/A</v>
      </c>
    </row>
    <row r="4862" spans="1:9" x14ac:dyDescent="0.25">
      <c r="A4862" t="s">
        <v>4279</v>
      </c>
      <c r="B4862" t="s">
        <v>33</v>
      </c>
      <c r="C4862" t="s">
        <v>4295</v>
      </c>
      <c r="E4862" t="s">
        <v>4295</v>
      </c>
      <c r="G4862">
        <v>8.3252314814814821E-4</v>
      </c>
      <c r="H4862" t="b">
        <v>1</v>
      </c>
      <c r="I4862" t="e">
        <f>G4863&lt;HLOOKUP(B4863,Table7[#All],IF('Time Sheet'!H4863,3,2),FALSE)</f>
        <v>#N/A</v>
      </c>
    </row>
    <row r="4863" spans="1:9" x14ac:dyDescent="0.25">
      <c r="A4863" t="s">
        <v>4279</v>
      </c>
      <c r="B4863" t="s">
        <v>35</v>
      </c>
      <c r="C4863" t="s">
        <v>3274</v>
      </c>
      <c r="E4863" t="s">
        <v>3274</v>
      </c>
      <c r="G4863">
        <v>1.598495370370371E-3</v>
      </c>
      <c r="H4863" t="b">
        <v>1</v>
      </c>
      <c r="I4863" t="e">
        <f>G4864&lt;HLOOKUP(B4864,Table7[#All],IF('Time Sheet'!H4864,3,2),FALSE)</f>
        <v>#N/A</v>
      </c>
    </row>
    <row r="4864" spans="1:9" x14ac:dyDescent="0.25">
      <c r="A4864" t="s">
        <v>4279</v>
      </c>
      <c r="B4864" t="s">
        <v>37</v>
      </c>
      <c r="C4864" t="s">
        <v>4296</v>
      </c>
      <c r="E4864" t="s">
        <v>4296</v>
      </c>
      <c r="G4864">
        <v>1.793171296296296E-3</v>
      </c>
      <c r="H4864" t="b">
        <v>1</v>
      </c>
      <c r="I4864" t="e">
        <f>G4865&lt;HLOOKUP(B4865,Table7[#All],IF('Time Sheet'!H4865,3,2),FALSE)</f>
        <v>#N/A</v>
      </c>
    </row>
    <row r="4865" spans="1:9" x14ac:dyDescent="0.25">
      <c r="A4865" t="s">
        <v>4279</v>
      </c>
      <c r="B4865" t="s">
        <v>39</v>
      </c>
      <c r="C4865" t="s">
        <v>4297</v>
      </c>
      <c r="E4865" t="s">
        <v>4297</v>
      </c>
      <c r="G4865">
        <v>2.7025462962962962E-4</v>
      </c>
      <c r="H4865" t="b">
        <v>1</v>
      </c>
      <c r="I4865" t="e">
        <f>G4866&lt;HLOOKUP(B4866,Table7[#All],IF('Time Sheet'!H4866,3,2),FALSE)</f>
        <v>#N/A</v>
      </c>
    </row>
    <row r="4866" spans="1:9" x14ac:dyDescent="0.25">
      <c r="A4866" t="s">
        <v>4279</v>
      </c>
      <c r="B4866" t="s">
        <v>41</v>
      </c>
      <c r="C4866" t="s">
        <v>4141</v>
      </c>
      <c r="E4866" t="s">
        <v>4141</v>
      </c>
      <c r="G4866">
        <v>4.106481481481481E-4</v>
      </c>
      <c r="H4866" t="b">
        <v>1</v>
      </c>
      <c r="I4866" t="e">
        <f>G4867&lt;HLOOKUP(B4867,Table7[#All],IF('Time Sheet'!H4867,3,2),FALSE)</f>
        <v>#N/A</v>
      </c>
    </row>
    <row r="4867" spans="1:9" x14ac:dyDescent="0.25">
      <c r="A4867" t="s">
        <v>4279</v>
      </c>
      <c r="B4867" t="s">
        <v>43</v>
      </c>
      <c r="C4867" t="s">
        <v>4298</v>
      </c>
      <c r="E4867" t="s">
        <v>4298</v>
      </c>
      <c r="G4867">
        <v>4.8101851851851848E-4</v>
      </c>
      <c r="H4867" t="b">
        <v>1</v>
      </c>
      <c r="I4867" t="b">
        <f>G4868&lt;HLOOKUP(B4868,Table7[#All],IF('Time Sheet'!H4868,3,2),FALSE)</f>
        <v>0</v>
      </c>
    </row>
    <row r="4868" spans="1:9" x14ac:dyDescent="0.25">
      <c r="A4868" t="s">
        <v>4279</v>
      </c>
      <c r="B4868" t="s">
        <v>45</v>
      </c>
      <c r="C4868" t="s">
        <v>4299</v>
      </c>
      <c r="E4868" t="s">
        <v>4299</v>
      </c>
      <c r="G4868">
        <v>8.7604166666666668E-4</v>
      </c>
      <c r="H4868" t="b">
        <v>1</v>
      </c>
      <c r="I4868" t="e">
        <f>G4869&lt;HLOOKUP(B4869,Table7[#All],IF('Time Sheet'!H4869,3,2),FALSE)</f>
        <v>#N/A</v>
      </c>
    </row>
    <row r="4869" spans="1:9" x14ac:dyDescent="0.25">
      <c r="A4869" t="s">
        <v>4279</v>
      </c>
      <c r="B4869" t="s">
        <v>47</v>
      </c>
      <c r="C4869" t="s">
        <v>4300</v>
      </c>
      <c r="E4869" t="s">
        <v>4300</v>
      </c>
      <c r="G4869">
        <v>1.023842592592592E-3</v>
      </c>
      <c r="H4869" t="b">
        <v>1</v>
      </c>
      <c r="I4869" t="e">
        <f>G4870&lt;HLOOKUP(B4870,Table7[#All],IF('Time Sheet'!H4870,3,2),FALSE)</f>
        <v>#N/A</v>
      </c>
    </row>
    <row r="4870" spans="1:9" x14ac:dyDescent="0.25">
      <c r="A4870" t="s">
        <v>4279</v>
      </c>
      <c r="B4870" t="s">
        <v>49</v>
      </c>
      <c r="C4870" t="s">
        <v>4301</v>
      </c>
      <c r="E4870" t="s">
        <v>4301</v>
      </c>
      <c r="G4870">
        <v>1.8893518518518519E-3</v>
      </c>
      <c r="H4870" t="b">
        <v>1</v>
      </c>
      <c r="I4870" t="e">
        <f>G4871&lt;HLOOKUP(B4871,Table7[#All],IF('Time Sheet'!H4871,3,2),FALSE)</f>
        <v>#N/A</v>
      </c>
    </row>
    <row r="4871" spans="1:9" x14ac:dyDescent="0.25">
      <c r="A4871" t="s">
        <v>4279</v>
      </c>
      <c r="B4871" t="s">
        <v>53</v>
      </c>
      <c r="C4871" t="s">
        <v>4302</v>
      </c>
      <c r="E4871" t="s">
        <v>4302</v>
      </c>
      <c r="G4871">
        <v>1.855324074074074E-4</v>
      </c>
      <c r="H4871" t="b">
        <v>1</v>
      </c>
      <c r="I4871" t="e">
        <f>G4872&lt;HLOOKUP(B4872,Table7[#All],IF('Time Sheet'!H4872,3,2),FALSE)</f>
        <v>#N/A</v>
      </c>
    </row>
    <row r="4872" spans="1:9" x14ac:dyDescent="0.25">
      <c r="A4872" t="s">
        <v>4279</v>
      </c>
      <c r="B4872" t="s">
        <v>55</v>
      </c>
      <c r="C4872" t="s">
        <v>1209</v>
      </c>
      <c r="E4872" t="s">
        <v>1209</v>
      </c>
      <c r="G4872">
        <v>3.3055555555555562E-4</v>
      </c>
      <c r="H4872" t="b">
        <v>1</v>
      </c>
      <c r="I4872" t="e">
        <f>G4873&lt;HLOOKUP(B4873,Table7[#All],IF('Time Sheet'!H4873,3,2),FALSE)</f>
        <v>#N/A</v>
      </c>
    </row>
    <row r="4873" spans="1:9" x14ac:dyDescent="0.25">
      <c r="A4873" t="s">
        <v>4279</v>
      </c>
      <c r="B4873" t="s">
        <v>57</v>
      </c>
      <c r="C4873" t="s">
        <v>4303</v>
      </c>
      <c r="E4873" t="s">
        <v>4303</v>
      </c>
      <c r="G4873">
        <v>3.5335648148148151E-4</v>
      </c>
      <c r="H4873" t="b">
        <v>1</v>
      </c>
      <c r="I4873" t="b">
        <f>G4874&lt;HLOOKUP(B4874,Table7[#All],IF('Time Sheet'!H4874,3,2),FALSE)</f>
        <v>0</v>
      </c>
    </row>
    <row r="4874" spans="1:9" x14ac:dyDescent="0.25">
      <c r="A4874" t="s">
        <v>4279</v>
      </c>
      <c r="B4874" t="s">
        <v>59</v>
      </c>
      <c r="C4874" t="s">
        <v>3522</v>
      </c>
      <c r="E4874" t="s">
        <v>3522</v>
      </c>
      <c r="G4874">
        <v>7.4768518518518511E-4</v>
      </c>
      <c r="H4874" t="b">
        <v>1</v>
      </c>
      <c r="I4874" t="e">
        <f>G4875&lt;HLOOKUP(B4875,Table7[#All],IF('Time Sheet'!H4875,3,2),FALSE)</f>
        <v>#N/A</v>
      </c>
    </row>
    <row r="4875" spans="1:9" x14ac:dyDescent="0.25">
      <c r="A4875" t="s">
        <v>4279</v>
      </c>
      <c r="B4875" t="s">
        <v>61</v>
      </c>
      <c r="C4875" t="s">
        <v>4304</v>
      </c>
      <c r="E4875" t="s">
        <v>4304</v>
      </c>
      <c r="G4875">
        <v>7.7118055555555555E-4</v>
      </c>
      <c r="H4875" t="b">
        <v>1</v>
      </c>
      <c r="I4875" t="e">
        <f>G4876&lt;HLOOKUP(B4876,Table7[#All],IF('Time Sheet'!H4876,3,2),FALSE)</f>
        <v>#N/A</v>
      </c>
    </row>
    <row r="4876" spans="1:9" x14ac:dyDescent="0.25">
      <c r="A4876" t="s">
        <v>4279</v>
      </c>
      <c r="B4876" t="s">
        <v>63</v>
      </c>
      <c r="C4876" t="s">
        <v>4305</v>
      </c>
      <c r="E4876" t="s">
        <v>4305</v>
      </c>
      <c r="G4876">
        <v>1.606944444444444E-3</v>
      </c>
      <c r="H4876" t="b">
        <v>1</v>
      </c>
      <c r="I4876" t="e">
        <f>G4877&lt;HLOOKUP(B4877,Table7[#All],IF('Time Sheet'!H4877,3,2),FALSE)</f>
        <v>#N/A</v>
      </c>
    </row>
    <row r="4877" spans="1:9" x14ac:dyDescent="0.25">
      <c r="A4877" t="s">
        <v>4279</v>
      </c>
      <c r="B4877" t="s">
        <v>65</v>
      </c>
      <c r="C4877" t="s">
        <v>4306</v>
      </c>
      <c r="E4877" t="s">
        <v>4306</v>
      </c>
      <c r="G4877">
        <v>1.798958333333333E-3</v>
      </c>
      <c r="H4877" t="b">
        <v>1</v>
      </c>
      <c r="I4877" t="e">
        <f>G4878&lt;HLOOKUP(B4878,Table7[#All],IF('Time Sheet'!H4878,3,2),FALSE)</f>
        <v>#N/A</v>
      </c>
    </row>
    <row r="4878" spans="1:9" x14ac:dyDescent="0.25">
      <c r="A4878" t="s">
        <v>4279</v>
      </c>
      <c r="B4878" t="s">
        <v>67</v>
      </c>
      <c r="C4878" t="s">
        <v>4307</v>
      </c>
      <c r="E4878" t="s">
        <v>4307</v>
      </c>
      <c r="G4878">
        <v>7.7430555555555564E-4</v>
      </c>
      <c r="H4878" t="b">
        <v>1</v>
      </c>
      <c r="I4878" t="b">
        <f>G4879&lt;HLOOKUP(B4879,Table7[#All],IF('Time Sheet'!H4879,3,2),FALSE)</f>
        <v>0</v>
      </c>
    </row>
    <row r="4879" spans="1:9" x14ac:dyDescent="0.25">
      <c r="A4879" t="s">
        <v>4279</v>
      </c>
      <c r="B4879" t="s">
        <v>69</v>
      </c>
      <c r="C4879" t="s">
        <v>4308</v>
      </c>
      <c r="E4879" t="s">
        <v>4308</v>
      </c>
      <c r="G4879">
        <v>1.617592592592593E-3</v>
      </c>
      <c r="H4879" t="b">
        <v>1</v>
      </c>
      <c r="I4879" t="e">
        <f>G4880&lt;HLOOKUP(B4880,Table7[#All],IF('Time Sheet'!H4880,3,2),FALSE)</f>
        <v>#N/A</v>
      </c>
    </row>
    <row r="4880" spans="1:9" x14ac:dyDescent="0.25">
      <c r="A4880" t="s">
        <v>4279</v>
      </c>
      <c r="B4880" t="s">
        <v>71</v>
      </c>
      <c r="C4880" t="s">
        <v>4309</v>
      </c>
      <c r="E4880" t="s">
        <v>4309</v>
      </c>
      <c r="G4880">
        <v>1.8004629629629629E-3</v>
      </c>
      <c r="H4880" t="b">
        <v>1</v>
      </c>
      <c r="I4880" t="e">
        <f>G4881&lt;HLOOKUP(B4881,Table7[#All],IF('Time Sheet'!H4881,3,2),FALSE)</f>
        <v>#N/A</v>
      </c>
    </row>
    <row r="4881" spans="1:9" x14ac:dyDescent="0.25">
      <c r="A4881" t="s">
        <v>4279</v>
      </c>
      <c r="B4881" t="s">
        <v>73</v>
      </c>
      <c r="C4881" t="s">
        <v>4310</v>
      </c>
      <c r="E4881" t="s">
        <v>4310</v>
      </c>
      <c r="G4881">
        <v>3.4135416666666672E-3</v>
      </c>
      <c r="H4881" t="b">
        <v>1</v>
      </c>
      <c r="I4881" t="e">
        <f>G4882&lt;HLOOKUP(B4882,Table7[#All],IF('Time Sheet'!H4882,3,2),FALSE)</f>
        <v>#N/A</v>
      </c>
    </row>
    <row r="4882" spans="1:9" x14ac:dyDescent="0.25">
      <c r="A4882" t="s">
        <v>4279</v>
      </c>
      <c r="B4882" t="s">
        <v>75</v>
      </c>
      <c r="C4882" t="s">
        <v>4311</v>
      </c>
      <c r="E4882" t="s">
        <v>4311</v>
      </c>
      <c r="G4882">
        <v>3.7848379629629629E-3</v>
      </c>
      <c r="H4882" t="b">
        <v>1</v>
      </c>
      <c r="I4882" t="b">
        <f>G4883&lt;HLOOKUP(B4883,Table7[#All],IF('Time Sheet'!H4883,3,2),FALSE)</f>
        <v>0</v>
      </c>
    </row>
    <row r="4883" spans="1:9" x14ac:dyDescent="0.25">
      <c r="A4883" t="s">
        <v>4312</v>
      </c>
      <c r="B4883" t="s">
        <v>3</v>
      </c>
      <c r="C4883" t="s">
        <v>4313</v>
      </c>
      <c r="E4883" t="s">
        <v>4313</v>
      </c>
      <c r="G4883">
        <v>2.875E-4</v>
      </c>
      <c r="H4883" t="b">
        <v>1</v>
      </c>
      <c r="I4883" t="e">
        <f>G4884&lt;HLOOKUP(B4884,Table7[#All],IF('Time Sheet'!H4884,3,2),FALSE)</f>
        <v>#N/A</v>
      </c>
    </row>
    <row r="4884" spans="1:9" x14ac:dyDescent="0.25">
      <c r="A4884" t="s">
        <v>4312</v>
      </c>
      <c r="B4884" t="s">
        <v>5</v>
      </c>
      <c r="C4884" t="s">
        <v>2128</v>
      </c>
      <c r="E4884" t="s">
        <v>2128</v>
      </c>
      <c r="G4884">
        <v>3.3020833333333329E-4</v>
      </c>
      <c r="H4884" t="b">
        <v>1</v>
      </c>
      <c r="I4884" t="b">
        <f>G4885&lt;HLOOKUP(B4885,Table7[#All],IF('Time Sheet'!H4885,3,2),FALSE)</f>
        <v>0</v>
      </c>
    </row>
    <row r="4885" spans="1:9" x14ac:dyDescent="0.25">
      <c r="A4885" t="s">
        <v>4312</v>
      </c>
      <c r="B4885" t="s">
        <v>7</v>
      </c>
      <c r="C4885" t="s">
        <v>4314</v>
      </c>
      <c r="E4885" t="s">
        <v>4314</v>
      </c>
      <c r="G4885">
        <v>6.2905092592592591E-4</v>
      </c>
      <c r="H4885" t="b">
        <v>1</v>
      </c>
      <c r="I4885" t="e">
        <f>G4886&lt;HLOOKUP(B4886,Table7[#All],IF('Time Sheet'!H4886,3,2),FALSE)</f>
        <v>#N/A</v>
      </c>
    </row>
    <row r="4886" spans="1:9" x14ac:dyDescent="0.25">
      <c r="A4886" t="s">
        <v>4312</v>
      </c>
      <c r="B4886" t="s">
        <v>9</v>
      </c>
      <c r="C4886" t="s">
        <v>4315</v>
      </c>
      <c r="E4886" t="s">
        <v>4315</v>
      </c>
      <c r="G4886">
        <v>7.314814814814815E-4</v>
      </c>
      <c r="H4886" t="b">
        <v>1</v>
      </c>
      <c r="I4886" t="b">
        <f>G4887&lt;HLOOKUP(B4887,Table7[#All],IF('Time Sheet'!H4887,3,2),FALSE)</f>
        <v>0</v>
      </c>
    </row>
    <row r="4887" spans="1:9" x14ac:dyDescent="0.25">
      <c r="A4887" t="s">
        <v>4312</v>
      </c>
      <c r="B4887" t="s">
        <v>11</v>
      </c>
      <c r="C4887" t="s">
        <v>4316</v>
      </c>
      <c r="E4887" t="s">
        <v>4316</v>
      </c>
      <c r="G4887">
        <v>1.3748842592592591E-3</v>
      </c>
      <c r="H4887" t="b">
        <v>1</v>
      </c>
      <c r="I4887" t="e">
        <f>G4888&lt;HLOOKUP(B4888,Table7[#All],IF('Time Sheet'!H4888,3,2),FALSE)</f>
        <v>#N/A</v>
      </c>
    </row>
    <row r="4888" spans="1:9" x14ac:dyDescent="0.25">
      <c r="A4888" t="s">
        <v>4312</v>
      </c>
      <c r="B4888" t="s">
        <v>1306</v>
      </c>
      <c r="C4888" t="s">
        <v>4317</v>
      </c>
      <c r="E4888" t="s">
        <v>4317</v>
      </c>
      <c r="G4888">
        <v>1.919097222222222E-3</v>
      </c>
      <c r="H4888" t="b">
        <v>1</v>
      </c>
      <c r="I4888" t="e">
        <f>G4889&lt;HLOOKUP(B4889,Table7[#All],IF('Time Sheet'!H4889,3,2),FALSE)</f>
        <v>#N/A</v>
      </c>
    </row>
    <row r="4889" spans="1:9" x14ac:dyDescent="0.25">
      <c r="A4889" t="s">
        <v>4312</v>
      </c>
      <c r="B4889" t="s">
        <v>13</v>
      </c>
      <c r="C4889" t="s">
        <v>4318</v>
      </c>
      <c r="E4889" t="s">
        <v>4318</v>
      </c>
      <c r="G4889">
        <v>1.639467592592593E-3</v>
      </c>
      <c r="H4889" t="b">
        <v>1</v>
      </c>
      <c r="I4889" t="e">
        <f>G4890&lt;HLOOKUP(B4890,Table7[#All],IF('Time Sheet'!H4890,3,2),FALSE)</f>
        <v>#N/A</v>
      </c>
    </row>
    <row r="4890" spans="1:9" x14ac:dyDescent="0.25">
      <c r="A4890" t="s">
        <v>4312</v>
      </c>
      <c r="B4890" t="s">
        <v>15</v>
      </c>
      <c r="C4890" t="s">
        <v>4319</v>
      </c>
      <c r="E4890" t="s">
        <v>4319</v>
      </c>
      <c r="G4890">
        <v>3.5253472222222218E-3</v>
      </c>
      <c r="H4890" t="b">
        <v>1</v>
      </c>
      <c r="I4890" t="b">
        <f>G4891&lt;HLOOKUP(B4891,Table7[#All],IF('Time Sheet'!H4891,3,2),FALSE)</f>
        <v>0</v>
      </c>
    </row>
    <row r="4891" spans="1:9" x14ac:dyDescent="0.25">
      <c r="A4891" t="s">
        <v>4312</v>
      </c>
      <c r="B4891" t="s">
        <v>17</v>
      </c>
      <c r="C4891" t="s">
        <v>4320</v>
      </c>
      <c r="E4891" t="s">
        <v>4320</v>
      </c>
      <c r="G4891">
        <v>3.697222222222222E-3</v>
      </c>
      <c r="H4891" t="b">
        <v>1</v>
      </c>
      <c r="I4891" t="e">
        <f>G4892&lt;HLOOKUP(B4892,Table7[#All],IF('Time Sheet'!H4892,3,2),FALSE)</f>
        <v>#N/A</v>
      </c>
    </row>
    <row r="4892" spans="1:9" x14ac:dyDescent="0.25">
      <c r="A4892" t="s">
        <v>4312</v>
      </c>
      <c r="B4892" t="s">
        <v>27</v>
      </c>
      <c r="C4892" t="s">
        <v>3696</v>
      </c>
      <c r="E4892" t="s">
        <v>3696</v>
      </c>
      <c r="G4892">
        <v>3.4872685185185191E-4</v>
      </c>
      <c r="H4892" t="b">
        <v>1</v>
      </c>
      <c r="I4892" t="e">
        <f>G4893&lt;HLOOKUP(B4893,Table7[#All],IF('Time Sheet'!H4893,3,2),FALSE)</f>
        <v>#N/A</v>
      </c>
    </row>
    <row r="4893" spans="1:9" x14ac:dyDescent="0.25">
      <c r="A4893" t="s">
        <v>4312</v>
      </c>
      <c r="B4893" t="s">
        <v>29</v>
      </c>
      <c r="C4893" t="s">
        <v>4321</v>
      </c>
      <c r="E4893" t="s">
        <v>4321</v>
      </c>
      <c r="G4893">
        <v>4.236111111111112E-4</v>
      </c>
      <c r="H4893" t="b">
        <v>1</v>
      </c>
      <c r="I4893" t="b">
        <f>G4894&lt;HLOOKUP(B4894,Table7[#All],IF('Time Sheet'!H4894,3,2),FALSE)</f>
        <v>0</v>
      </c>
    </row>
    <row r="4894" spans="1:9" x14ac:dyDescent="0.25">
      <c r="A4894" t="s">
        <v>4312</v>
      </c>
      <c r="B4894" t="s">
        <v>31</v>
      </c>
      <c r="C4894" t="s">
        <v>3036</v>
      </c>
      <c r="E4894" t="s">
        <v>3036</v>
      </c>
      <c r="G4894">
        <v>7.413194444444444E-4</v>
      </c>
      <c r="H4894" t="b">
        <v>1</v>
      </c>
      <c r="I4894" t="e">
        <f>G4895&lt;HLOOKUP(B4895,Table7[#All],IF('Time Sheet'!H4895,3,2),FALSE)</f>
        <v>#N/A</v>
      </c>
    </row>
    <row r="4895" spans="1:9" x14ac:dyDescent="0.25">
      <c r="A4895" t="s">
        <v>4312</v>
      </c>
      <c r="B4895" t="s">
        <v>1236</v>
      </c>
      <c r="C4895" t="s">
        <v>4322</v>
      </c>
      <c r="E4895" t="s">
        <v>4322</v>
      </c>
      <c r="G4895">
        <v>1.0065972222222221E-3</v>
      </c>
      <c r="H4895" t="b">
        <v>1</v>
      </c>
      <c r="I4895" t="e">
        <f>G4896&lt;HLOOKUP(B4896,Table7[#All],IF('Time Sheet'!H4896,3,2),FALSE)</f>
        <v>#N/A</v>
      </c>
    </row>
    <row r="4896" spans="1:9" x14ac:dyDescent="0.25">
      <c r="A4896" t="s">
        <v>4312</v>
      </c>
      <c r="B4896" t="s">
        <v>33</v>
      </c>
      <c r="C4896" t="s">
        <v>4267</v>
      </c>
      <c r="E4896" t="s">
        <v>4267</v>
      </c>
      <c r="G4896">
        <v>8.7789351851851841E-4</v>
      </c>
      <c r="H4896" t="b">
        <v>1</v>
      </c>
      <c r="I4896" t="e">
        <f>G4897&lt;HLOOKUP(B4897,Table7[#All],IF('Time Sheet'!H4897,3,2),FALSE)</f>
        <v>#N/A</v>
      </c>
    </row>
    <row r="4897" spans="1:9" x14ac:dyDescent="0.25">
      <c r="A4897" t="s">
        <v>4312</v>
      </c>
      <c r="B4897" t="s">
        <v>35</v>
      </c>
      <c r="C4897" t="s">
        <v>4323</v>
      </c>
      <c r="E4897" t="s">
        <v>4323</v>
      </c>
      <c r="G4897">
        <v>1.6057870370370371E-3</v>
      </c>
      <c r="H4897" t="b">
        <v>1</v>
      </c>
      <c r="I4897" t="e">
        <f>G4898&lt;HLOOKUP(B4898,Table7[#All],IF('Time Sheet'!H4898,3,2),FALSE)</f>
        <v>#N/A</v>
      </c>
    </row>
    <row r="4898" spans="1:9" x14ac:dyDescent="0.25">
      <c r="A4898" t="s">
        <v>4312</v>
      </c>
      <c r="B4898" t="s">
        <v>37</v>
      </c>
      <c r="C4898" t="s">
        <v>4324</v>
      </c>
      <c r="E4898" t="s">
        <v>4324</v>
      </c>
      <c r="G4898">
        <v>1.901620370370371E-3</v>
      </c>
      <c r="H4898" t="b">
        <v>1</v>
      </c>
      <c r="I4898" t="e">
        <f>G4899&lt;HLOOKUP(B4899,Table7[#All],IF('Time Sheet'!H4899,3,2),FALSE)</f>
        <v>#N/A</v>
      </c>
    </row>
    <row r="4899" spans="1:9" x14ac:dyDescent="0.25">
      <c r="A4899" t="s">
        <v>4312</v>
      </c>
      <c r="B4899" t="s">
        <v>39</v>
      </c>
      <c r="C4899" t="s">
        <v>1765</v>
      </c>
      <c r="E4899" t="s">
        <v>1765</v>
      </c>
      <c r="G4899">
        <v>3.4432870370370368E-4</v>
      </c>
      <c r="H4899" t="b">
        <v>1</v>
      </c>
      <c r="I4899" t="e">
        <f>G4900&lt;HLOOKUP(B4900,Table7[#All],IF('Time Sheet'!H4900,3,2),FALSE)</f>
        <v>#N/A</v>
      </c>
    </row>
    <row r="4900" spans="1:9" x14ac:dyDescent="0.25">
      <c r="A4900" t="s">
        <v>4312</v>
      </c>
      <c r="B4900" t="s">
        <v>41</v>
      </c>
      <c r="C4900" t="s">
        <v>4325</v>
      </c>
      <c r="E4900" t="s">
        <v>4325</v>
      </c>
      <c r="G4900">
        <v>4.3854166666666672E-4</v>
      </c>
      <c r="H4900" t="b">
        <v>1</v>
      </c>
      <c r="I4900" t="e">
        <f>G4901&lt;HLOOKUP(B4901,Table7[#All],IF('Time Sheet'!H4901,3,2),FALSE)</f>
        <v>#N/A</v>
      </c>
    </row>
    <row r="4901" spans="1:9" x14ac:dyDescent="0.25">
      <c r="A4901" t="s">
        <v>4312</v>
      </c>
      <c r="B4901" t="s">
        <v>43</v>
      </c>
      <c r="C4901" t="s">
        <v>4326</v>
      </c>
      <c r="E4901" t="s">
        <v>4326</v>
      </c>
      <c r="G4901">
        <v>5.2673611111111107E-4</v>
      </c>
      <c r="H4901" t="b">
        <v>1</v>
      </c>
      <c r="I4901" t="b">
        <f>G4902&lt;HLOOKUP(B4902,Table7[#All],IF('Time Sheet'!H4902,3,2),FALSE)</f>
        <v>0</v>
      </c>
    </row>
    <row r="4902" spans="1:9" x14ac:dyDescent="0.25">
      <c r="A4902" t="s">
        <v>4312</v>
      </c>
      <c r="B4902" t="s">
        <v>45</v>
      </c>
      <c r="C4902" t="s">
        <v>4327</v>
      </c>
      <c r="E4902" t="s">
        <v>4327</v>
      </c>
      <c r="G4902">
        <v>9.3680555555555553E-4</v>
      </c>
      <c r="H4902" t="b">
        <v>1</v>
      </c>
      <c r="I4902" t="e">
        <f>G4903&lt;HLOOKUP(B4903,Table7[#All],IF('Time Sheet'!H4903,3,2),FALSE)</f>
        <v>#N/A</v>
      </c>
    </row>
    <row r="4903" spans="1:9" x14ac:dyDescent="0.25">
      <c r="A4903" t="s">
        <v>4312</v>
      </c>
      <c r="B4903" t="s">
        <v>47</v>
      </c>
      <c r="C4903" t="s">
        <v>4328</v>
      </c>
      <c r="E4903" t="s">
        <v>4328</v>
      </c>
      <c r="G4903">
        <v>1.093634259259259E-3</v>
      </c>
      <c r="H4903" t="b">
        <v>1</v>
      </c>
      <c r="I4903" t="e">
        <f>G4904&lt;HLOOKUP(B4904,Table7[#All],IF('Time Sheet'!H4904,3,2),FALSE)</f>
        <v>#N/A</v>
      </c>
    </row>
    <row r="4904" spans="1:9" x14ac:dyDescent="0.25">
      <c r="A4904" t="s">
        <v>4312</v>
      </c>
      <c r="B4904" t="s">
        <v>49</v>
      </c>
      <c r="C4904" t="s">
        <v>4329</v>
      </c>
      <c r="E4904" t="s">
        <v>4329</v>
      </c>
      <c r="G4904">
        <v>2.0209490740740739E-3</v>
      </c>
      <c r="H4904" t="b">
        <v>1</v>
      </c>
      <c r="I4904" t="e">
        <f>G4905&lt;HLOOKUP(B4905,Table7[#All],IF('Time Sheet'!H4905,3,2),FALSE)</f>
        <v>#N/A</v>
      </c>
    </row>
    <row r="4905" spans="1:9" x14ac:dyDescent="0.25">
      <c r="A4905" t="s">
        <v>4312</v>
      </c>
      <c r="B4905" t="s">
        <v>51</v>
      </c>
      <c r="C4905" t="s">
        <v>4330</v>
      </c>
      <c r="E4905" t="s">
        <v>4330</v>
      </c>
      <c r="G4905">
        <v>2.327314814814815E-3</v>
      </c>
      <c r="H4905" t="b">
        <v>1</v>
      </c>
      <c r="I4905" t="e">
        <f>G4906&lt;HLOOKUP(B4906,Table7[#All],IF('Time Sheet'!H4906,3,2),FALSE)</f>
        <v>#N/A</v>
      </c>
    </row>
    <row r="4906" spans="1:9" x14ac:dyDescent="0.25">
      <c r="A4906" t="s">
        <v>4312</v>
      </c>
      <c r="B4906" t="s">
        <v>55</v>
      </c>
      <c r="C4906" t="s">
        <v>4331</v>
      </c>
      <c r="E4906" t="s">
        <v>4331</v>
      </c>
      <c r="G4906">
        <v>3.5706018518518519E-4</v>
      </c>
      <c r="H4906" t="b">
        <v>1</v>
      </c>
      <c r="I4906" t="e">
        <f>G4907&lt;HLOOKUP(B4907,Table7[#All],IF('Time Sheet'!H4907,3,2),FALSE)</f>
        <v>#N/A</v>
      </c>
    </row>
    <row r="4907" spans="1:9" x14ac:dyDescent="0.25">
      <c r="A4907" t="s">
        <v>4312</v>
      </c>
      <c r="B4907" t="s">
        <v>57</v>
      </c>
      <c r="C4907" t="s">
        <v>4332</v>
      </c>
      <c r="E4907" t="s">
        <v>4332</v>
      </c>
      <c r="G4907">
        <v>4.1701388888888891E-4</v>
      </c>
      <c r="H4907" t="b">
        <v>1</v>
      </c>
      <c r="I4907" t="b">
        <f>G4908&lt;HLOOKUP(B4908,Table7[#All],IF('Time Sheet'!H4908,3,2),FALSE)</f>
        <v>0</v>
      </c>
    </row>
    <row r="4908" spans="1:9" x14ac:dyDescent="0.25">
      <c r="A4908" t="s">
        <v>4312</v>
      </c>
      <c r="B4908" t="s">
        <v>59</v>
      </c>
      <c r="C4908" t="s">
        <v>4333</v>
      </c>
      <c r="E4908" t="s">
        <v>4333</v>
      </c>
      <c r="G4908">
        <v>7.9733796296296302E-4</v>
      </c>
      <c r="H4908" t="b">
        <v>1</v>
      </c>
      <c r="I4908" t="e">
        <f>G4909&lt;HLOOKUP(B4909,Table7[#All],IF('Time Sheet'!H4909,3,2),FALSE)</f>
        <v>#N/A</v>
      </c>
    </row>
    <row r="4909" spans="1:9" x14ac:dyDescent="0.25">
      <c r="A4909" t="s">
        <v>4312</v>
      </c>
      <c r="B4909" t="s">
        <v>61</v>
      </c>
      <c r="C4909" t="s">
        <v>4334</v>
      </c>
      <c r="E4909" t="s">
        <v>4334</v>
      </c>
      <c r="G4909">
        <v>9.1400462962962963E-4</v>
      </c>
      <c r="H4909" t="b">
        <v>1</v>
      </c>
      <c r="I4909" t="e">
        <f>G4910&lt;HLOOKUP(B4910,Table7[#All],IF('Time Sheet'!H4910,3,2),FALSE)</f>
        <v>#N/A</v>
      </c>
    </row>
    <row r="4910" spans="1:9" x14ac:dyDescent="0.25">
      <c r="A4910" t="s">
        <v>4312</v>
      </c>
      <c r="B4910" t="s">
        <v>67</v>
      </c>
      <c r="C4910" t="s">
        <v>4335</v>
      </c>
      <c r="E4910" t="s">
        <v>4335</v>
      </c>
      <c r="G4910">
        <v>7.8796296296296297E-4</v>
      </c>
      <c r="H4910" t="b">
        <v>1</v>
      </c>
      <c r="I4910" t="b">
        <f>G4911&lt;HLOOKUP(B4911,Table7[#All],IF('Time Sheet'!H4911,3,2),FALSE)</f>
        <v>0</v>
      </c>
    </row>
    <row r="4911" spans="1:9" x14ac:dyDescent="0.25">
      <c r="A4911" t="s">
        <v>4312</v>
      </c>
      <c r="B4911" t="s">
        <v>69</v>
      </c>
      <c r="C4911" t="s">
        <v>4336</v>
      </c>
      <c r="E4911" t="s">
        <v>4336</v>
      </c>
      <c r="G4911">
        <v>1.5965277777777781E-3</v>
      </c>
      <c r="H4911" t="b">
        <v>1</v>
      </c>
      <c r="I4911" t="e">
        <f>G4912&lt;HLOOKUP(B4912,Table7[#All],IF('Time Sheet'!H4912,3,2),FALSE)</f>
        <v>#N/A</v>
      </c>
    </row>
    <row r="4912" spans="1:9" x14ac:dyDescent="0.25">
      <c r="A4912" t="s">
        <v>4312</v>
      </c>
      <c r="B4912" t="s">
        <v>71</v>
      </c>
      <c r="C4912" t="s">
        <v>4337</v>
      </c>
      <c r="E4912" t="s">
        <v>4337</v>
      </c>
      <c r="G4912">
        <v>1.942708333333333E-3</v>
      </c>
      <c r="H4912" t="b">
        <v>1</v>
      </c>
      <c r="I4912" t="e">
        <f>G4913&lt;HLOOKUP(B4913,Table7[#All],IF('Time Sheet'!H4913,3,2),FALSE)</f>
        <v>#N/A</v>
      </c>
    </row>
    <row r="4913" spans="1:9" x14ac:dyDescent="0.25">
      <c r="A4913" t="s">
        <v>4312</v>
      </c>
      <c r="B4913" t="s">
        <v>73</v>
      </c>
      <c r="C4913" t="s">
        <v>4338</v>
      </c>
      <c r="E4913" t="s">
        <v>4338</v>
      </c>
      <c r="G4913">
        <v>3.7892361111111108E-3</v>
      </c>
      <c r="H4913" t="b">
        <v>1</v>
      </c>
      <c r="I4913" t="e">
        <f>G4914&lt;HLOOKUP(B4914,Table7[#All],IF('Time Sheet'!H4914,3,2),FALSE)</f>
        <v>#N/A</v>
      </c>
    </row>
    <row r="4914" spans="1:9" x14ac:dyDescent="0.25">
      <c r="A4914" t="s">
        <v>4312</v>
      </c>
      <c r="B4914" t="s">
        <v>75</v>
      </c>
      <c r="C4914" t="s">
        <v>4339</v>
      </c>
      <c r="E4914" t="s">
        <v>4339</v>
      </c>
      <c r="G4914">
        <v>4.0812499999999998E-3</v>
      </c>
      <c r="H4914" t="b">
        <v>1</v>
      </c>
      <c r="I4914" t="e">
        <f>G4915&lt;HLOOKUP(B4915,Table7[#All],IF('Time Sheet'!H4915,3,2),FALSE)</f>
        <v>#N/A</v>
      </c>
    </row>
    <row r="4915" spans="1:9" x14ac:dyDescent="0.25">
      <c r="A4915" t="s">
        <v>4340</v>
      </c>
      <c r="B4915" t="s">
        <v>1</v>
      </c>
      <c r="C4915" t="s">
        <v>4341</v>
      </c>
      <c r="E4915" t="s">
        <v>4341</v>
      </c>
      <c r="G4915">
        <v>2.2604166666666671E-4</v>
      </c>
      <c r="H4915" t="b">
        <v>1</v>
      </c>
      <c r="I4915" t="b">
        <f>G4916&lt;HLOOKUP(B4916,Table7[#All],IF('Time Sheet'!H4916,3,2),FALSE)</f>
        <v>0</v>
      </c>
    </row>
    <row r="4916" spans="1:9" x14ac:dyDescent="0.25">
      <c r="A4916" t="s">
        <v>4340</v>
      </c>
      <c r="B4916" t="s">
        <v>3</v>
      </c>
      <c r="C4916" t="s">
        <v>1451</v>
      </c>
      <c r="E4916" t="s">
        <v>1451</v>
      </c>
      <c r="G4916">
        <v>3.0219907407407409E-4</v>
      </c>
      <c r="H4916" t="b">
        <v>1</v>
      </c>
      <c r="I4916" t="e">
        <f>G4917&lt;HLOOKUP(B4917,Table7[#All],IF('Time Sheet'!H4917,3,2),FALSE)</f>
        <v>#N/A</v>
      </c>
    </row>
    <row r="4917" spans="1:9" x14ac:dyDescent="0.25">
      <c r="A4917" t="s">
        <v>4340</v>
      </c>
      <c r="B4917" t="s">
        <v>5</v>
      </c>
      <c r="C4917" t="s">
        <v>1867</v>
      </c>
      <c r="E4917" t="s">
        <v>1867</v>
      </c>
      <c r="G4917">
        <v>3.388888888888889E-4</v>
      </c>
      <c r="H4917" t="b">
        <v>1</v>
      </c>
      <c r="I4917" t="b">
        <f>G4918&lt;HLOOKUP(B4918,Table7[#All],IF('Time Sheet'!H4918,3,2),FALSE)</f>
        <v>0</v>
      </c>
    </row>
    <row r="4918" spans="1:9" x14ac:dyDescent="0.25">
      <c r="A4918" t="s">
        <v>4340</v>
      </c>
      <c r="B4918" t="s">
        <v>7</v>
      </c>
      <c r="C4918" t="s">
        <v>3733</v>
      </c>
      <c r="E4918" t="s">
        <v>3733</v>
      </c>
      <c r="G4918">
        <v>6.5740740740740733E-4</v>
      </c>
      <c r="H4918" t="b">
        <v>1</v>
      </c>
      <c r="I4918" t="e">
        <f>G4919&lt;HLOOKUP(B4919,Table7[#All],IF('Time Sheet'!H4919,3,2),FALSE)</f>
        <v>#N/A</v>
      </c>
    </row>
    <row r="4919" spans="1:9" x14ac:dyDescent="0.25">
      <c r="A4919" t="s">
        <v>4340</v>
      </c>
      <c r="B4919" t="s">
        <v>9</v>
      </c>
      <c r="C4919" t="s">
        <v>3716</v>
      </c>
      <c r="E4919" t="s">
        <v>3716</v>
      </c>
      <c r="G4919">
        <v>7.3171296296296298E-4</v>
      </c>
      <c r="H4919" t="b">
        <v>1</v>
      </c>
      <c r="I4919" t="b">
        <f>G4920&lt;HLOOKUP(B4920,Table7[#All],IF('Time Sheet'!H4920,3,2),FALSE)</f>
        <v>0</v>
      </c>
    </row>
    <row r="4920" spans="1:9" x14ac:dyDescent="0.25">
      <c r="A4920" t="s">
        <v>4340</v>
      </c>
      <c r="B4920" t="s">
        <v>11</v>
      </c>
      <c r="C4920" t="s">
        <v>4342</v>
      </c>
      <c r="E4920" t="s">
        <v>4342</v>
      </c>
      <c r="G4920">
        <v>1.4193287037037039E-3</v>
      </c>
      <c r="H4920" t="b">
        <v>1</v>
      </c>
      <c r="I4920" t="e">
        <f>G4921&lt;HLOOKUP(B4921,Table7[#All],IF('Time Sheet'!H4921,3,2),FALSE)</f>
        <v>#N/A</v>
      </c>
    </row>
    <row r="4921" spans="1:9" x14ac:dyDescent="0.25">
      <c r="A4921" t="s">
        <v>4340</v>
      </c>
      <c r="B4921" t="s">
        <v>13</v>
      </c>
      <c r="C4921" t="s">
        <v>1551</v>
      </c>
      <c r="E4921" t="s">
        <v>1551</v>
      </c>
      <c r="G4921">
        <v>1.6399305555555551E-3</v>
      </c>
      <c r="H4921" t="b">
        <v>1</v>
      </c>
      <c r="I4921" t="e">
        <f>G4922&lt;HLOOKUP(B4922,Table7[#All],IF('Time Sheet'!H4922,3,2),FALSE)</f>
        <v>#N/A</v>
      </c>
    </row>
    <row r="4922" spans="1:9" x14ac:dyDescent="0.25">
      <c r="A4922" t="s">
        <v>4340</v>
      </c>
      <c r="B4922" t="s">
        <v>15</v>
      </c>
      <c r="C4922" t="s">
        <v>4343</v>
      </c>
      <c r="E4922" t="s">
        <v>4343</v>
      </c>
      <c r="G4922">
        <v>3.411689814814814E-3</v>
      </c>
      <c r="H4922" t="b">
        <v>1</v>
      </c>
      <c r="I4922" t="b">
        <f>G4923&lt;HLOOKUP(B4923,Table7[#All],IF('Time Sheet'!H4923,3,2),FALSE)</f>
        <v>0</v>
      </c>
    </row>
    <row r="4923" spans="1:9" x14ac:dyDescent="0.25">
      <c r="A4923" t="s">
        <v>4340</v>
      </c>
      <c r="B4923" t="s">
        <v>17</v>
      </c>
      <c r="C4923" t="s">
        <v>4344</v>
      </c>
      <c r="E4923" t="s">
        <v>4344</v>
      </c>
      <c r="G4923">
        <v>3.825231481481482E-3</v>
      </c>
      <c r="H4923" t="b">
        <v>1</v>
      </c>
      <c r="I4923" t="e">
        <f>G4924&lt;HLOOKUP(B4924,Table7[#All],IF('Time Sheet'!H4924,3,2),FALSE)</f>
        <v>#N/A</v>
      </c>
    </row>
    <row r="4924" spans="1:9" x14ac:dyDescent="0.25">
      <c r="A4924" t="s">
        <v>4340</v>
      </c>
      <c r="B4924" t="s">
        <v>126</v>
      </c>
      <c r="C4924" t="s">
        <v>1418</v>
      </c>
      <c r="E4924" t="s">
        <v>1418</v>
      </c>
      <c r="G4924">
        <v>2.6134259259259258E-4</v>
      </c>
      <c r="H4924" t="b">
        <v>1</v>
      </c>
      <c r="I4924" t="e">
        <f>G4925&lt;HLOOKUP(B4925,Table7[#All],IF('Time Sheet'!H4925,3,2),FALSE)</f>
        <v>#N/A</v>
      </c>
    </row>
    <row r="4925" spans="1:9" x14ac:dyDescent="0.25">
      <c r="A4925" t="s">
        <v>4340</v>
      </c>
      <c r="B4925" t="s">
        <v>27</v>
      </c>
      <c r="C4925" t="s">
        <v>802</v>
      </c>
      <c r="E4925" t="s">
        <v>802</v>
      </c>
      <c r="G4925">
        <v>3.5254629629629628E-4</v>
      </c>
      <c r="H4925" t="b">
        <v>1</v>
      </c>
      <c r="I4925" t="e">
        <f>G4926&lt;HLOOKUP(B4926,Table7[#All],IF('Time Sheet'!H4926,3,2),FALSE)</f>
        <v>#N/A</v>
      </c>
    </row>
    <row r="4926" spans="1:9" x14ac:dyDescent="0.25">
      <c r="A4926" t="s">
        <v>4340</v>
      </c>
      <c r="B4926" t="s">
        <v>29</v>
      </c>
      <c r="C4926" t="s">
        <v>1541</v>
      </c>
      <c r="E4926" t="s">
        <v>1541</v>
      </c>
      <c r="G4926">
        <v>4.1030092592592588E-4</v>
      </c>
      <c r="H4926" t="b">
        <v>1</v>
      </c>
      <c r="I4926" t="b">
        <f>G4927&lt;HLOOKUP(B4927,Table7[#All],IF('Time Sheet'!H4927,3,2),FALSE)</f>
        <v>0</v>
      </c>
    </row>
    <row r="4927" spans="1:9" x14ac:dyDescent="0.25">
      <c r="A4927" t="s">
        <v>4340</v>
      </c>
      <c r="B4927" t="s">
        <v>31</v>
      </c>
      <c r="C4927" t="s">
        <v>4345</v>
      </c>
      <c r="E4927" t="s">
        <v>4345</v>
      </c>
      <c r="G4927">
        <v>7.2025462962962961E-4</v>
      </c>
      <c r="H4927" t="b">
        <v>1</v>
      </c>
      <c r="I4927" t="e">
        <f>G4928&lt;HLOOKUP(B4928,Table7[#All],IF('Time Sheet'!H4928,3,2),FALSE)</f>
        <v>#N/A</v>
      </c>
    </row>
    <row r="4928" spans="1:9" x14ac:dyDescent="0.25">
      <c r="A4928" t="s">
        <v>4340</v>
      </c>
      <c r="B4928" t="s">
        <v>33</v>
      </c>
      <c r="C4928" t="s">
        <v>4346</v>
      </c>
      <c r="E4928" t="s">
        <v>4346</v>
      </c>
      <c r="G4928">
        <v>8.3530092592592597E-4</v>
      </c>
      <c r="H4928" t="b">
        <v>1</v>
      </c>
      <c r="I4928" t="e">
        <f>G4929&lt;HLOOKUP(B4929,Table7[#All],IF('Time Sheet'!H4929,3,2),FALSE)</f>
        <v>#N/A</v>
      </c>
    </row>
    <row r="4929" spans="1:9" x14ac:dyDescent="0.25">
      <c r="A4929" t="s">
        <v>4340</v>
      </c>
      <c r="B4929" t="s">
        <v>35</v>
      </c>
      <c r="C4929" t="s">
        <v>2460</v>
      </c>
      <c r="E4929" t="s">
        <v>2460</v>
      </c>
      <c r="G4929">
        <v>1.602199074074074E-3</v>
      </c>
      <c r="H4929" t="b">
        <v>1</v>
      </c>
      <c r="I4929" t="e">
        <f>G4930&lt;HLOOKUP(B4930,Table7[#All],IF('Time Sheet'!H4930,3,2),FALSE)</f>
        <v>#N/A</v>
      </c>
    </row>
    <row r="4930" spans="1:9" x14ac:dyDescent="0.25">
      <c r="A4930" t="s">
        <v>4340</v>
      </c>
      <c r="B4930" t="s">
        <v>37</v>
      </c>
      <c r="C4930" t="s">
        <v>4347</v>
      </c>
      <c r="E4930" t="s">
        <v>4347</v>
      </c>
      <c r="G4930">
        <v>1.805324074074074E-3</v>
      </c>
      <c r="H4930" t="b">
        <v>1</v>
      </c>
      <c r="I4930" t="e">
        <f>G4931&lt;HLOOKUP(B4931,Table7[#All],IF('Time Sheet'!H4931,3,2),FALSE)</f>
        <v>#N/A</v>
      </c>
    </row>
    <row r="4931" spans="1:9" x14ac:dyDescent="0.25">
      <c r="A4931" t="s">
        <v>4340</v>
      </c>
      <c r="B4931" t="s">
        <v>39</v>
      </c>
      <c r="C4931" t="s">
        <v>300</v>
      </c>
      <c r="E4931" t="s">
        <v>300</v>
      </c>
      <c r="G4931">
        <v>3.0775462962962961E-4</v>
      </c>
      <c r="H4931" t="b">
        <v>1</v>
      </c>
      <c r="I4931" t="e">
        <f>G4932&lt;HLOOKUP(B4932,Table7[#All],IF('Time Sheet'!H4932,3,2),FALSE)</f>
        <v>#N/A</v>
      </c>
    </row>
    <row r="4932" spans="1:9" x14ac:dyDescent="0.25">
      <c r="A4932" t="s">
        <v>4340</v>
      </c>
      <c r="B4932" t="s">
        <v>41</v>
      </c>
      <c r="C4932" t="s">
        <v>4348</v>
      </c>
      <c r="E4932" t="s">
        <v>4348</v>
      </c>
      <c r="G4932">
        <v>4.732638888888889E-4</v>
      </c>
      <c r="H4932" t="b">
        <v>1</v>
      </c>
      <c r="I4932" t="e">
        <f>G4933&lt;HLOOKUP(B4933,Table7[#All],IF('Time Sheet'!H4933,3,2),FALSE)</f>
        <v>#N/A</v>
      </c>
    </row>
    <row r="4933" spans="1:9" x14ac:dyDescent="0.25">
      <c r="A4933" t="s">
        <v>4340</v>
      </c>
      <c r="B4933" t="s">
        <v>43</v>
      </c>
      <c r="C4933" t="s">
        <v>4349</v>
      </c>
      <c r="E4933" t="s">
        <v>4349</v>
      </c>
      <c r="G4933">
        <v>5.4201388888888886E-4</v>
      </c>
      <c r="H4933" t="b">
        <v>1</v>
      </c>
      <c r="I4933" t="b">
        <f>G4934&lt;HLOOKUP(B4934,Table7[#All],IF('Time Sheet'!H4934,3,2),FALSE)</f>
        <v>0</v>
      </c>
    </row>
    <row r="4934" spans="1:9" x14ac:dyDescent="0.25">
      <c r="A4934" t="s">
        <v>4340</v>
      </c>
      <c r="B4934" t="s">
        <v>45</v>
      </c>
      <c r="C4934" t="s">
        <v>4350</v>
      </c>
      <c r="E4934" t="s">
        <v>4350</v>
      </c>
      <c r="G4934">
        <v>9.9664351851851845E-4</v>
      </c>
      <c r="H4934" t="b">
        <v>1</v>
      </c>
      <c r="I4934" t="e">
        <f>G4935&lt;HLOOKUP(B4935,Table7[#All],IF('Time Sheet'!H4935,3,2),FALSE)</f>
        <v>#N/A</v>
      </c>
    </row>
    <row r="4935" spans="1:9" x14ac:dyDescent="0.25">
      <c r="A4935" t="s">
        <v>4340</v>
      </c>
      <c r="B4935" t="s">
        <v>47</v>
      </c>
      <c r="C4935" t="s">
        <v>4351</v>
      </c>
      <c r="E4935" t="s">
        <v>4351</v>
      </c>
      <c r="G4935">
        <v>1.091782407407407E-3</v>
      </c>
      <c r="H4935" t="b">
        <v>1</v>
      </c>
      <c r="I4935" t="e">
        <f>G4936&lt;HLOOKUP(B4936,Table7[#All],IF('Time Sheet'!H4936,3,2),FALSE)</f>
        <v>#N/A</v>
      </c>
    </row>
    <row r="4936" spans="1:9" x14ac:dyDescent="0.25">
      <c r="A4936" t="s">
        <v>4340</v>
      </c>
      <c r="B4936" t="s">
        <v>49</v>
      </c>
      <c r="C4936" t="s">
        <v>4352</v>
      </c>
      <c r="E4936" t="s">
        <v>4352</v>
      </c>
      <c r="G4936">
        <v>1.9847222222222219E-3</v>
      </c>
      <c r="H4936" t="b">
        <v>1</v>
      </c>
      <c r="I4936" t="e">
        <f>G4937&lt;HLOOKUP(B4937,Table7[#All],IF('Time Sheet'!H4937,3,2),FALSE)</f>
        <v>#N/A</v>
      </c>
    </row>
    <row r="4937" spans="1:9" x14ac:dyDescent="0.25">
      <c r="A4937" t="s">
        <v>4340</v>
      </c>
      <c r="B4937" t="s">
        <v>51</v>
      </c>
      <c r="C4937" t="s">
        <v>4353</v>
      </c>
      <c r="E4937" t="s">
        <v>4353</v>
      </c>
      <c r="G4937">
        <v>2.2224537037037039E-3</v>
      </c>
      <c r="H4937" t="b">
        <v>1</v>
      </c>
      <c r="I4937" t="e">
        <f>G4938&lt;HLOOKUP(B4938,Table7[#All],IF('Time Sheet'!H4938,3,2),FALSE)</f>
        <v>#N/A</v>
      </c>
    </row>
    <row r="4938" spans="1:9" x14ac:dyDescent="0.25">
      <c r="A4938" t="s">
        <v>4340</v>
      </c>
      <c r="B4938" t="s">
        <v>53</v>
      </c>
      <c r="C4938" t="s">
        <v>4354</v>
      </c>
      <c r="E4938" t="s">
        <v>4354</v>
      </c>
      <c r="G4938">
        <v>2.8541666666666667E-4</v>
      </c>
      <c r="H4938" t="b">
        <v>1</v>
      </c>
      <c r="I4938" t="e">
        <f>G4939&lt;HLOOKUP(B4939,Table7[#All],IF('Time Sheet'!H4939,3,2),FALSE)</f>
        <v>#N/A</v>
      </c>
    </row>
    <row r="4939" spans="1:9" x14ac:dyDescent="0.25">
      <c r="A4939" t="s">
        <v>4340</v>
      </c>
      <c r="B4939" t="s">
        <v>55</v>
      </c>
      <c r="C4939" t="s">
        <v>3073</v>
      </c>
      <c r="E4939" t="s">
        <v>3073</v>
      </c>
      <c r="G4939">
        <v>3.5393518518518521E-4</v>
      </c>
      <c r="H4939" t="b">
        <v>1</v>
      </c>
      <c r="I4939" t="e">
        <f>G4940&lt;HLOOKUP(B4940,Table7[#All],IF('Time Sheet'!H4940,3,2),FALSE)</f>
        <v>#N/A</v>
      </c>
    </row>
    <row r="4940" spans="1:9" x14ac:dyDescent="0.25">
      <c r="A4940" t="s">
        <v>4340</v>
      </c>
      <c r="B4940" t="s">
        <v>57</v>
      </c>
      <c r="C4940" t="s">
        <v>1129</v>
      </c>
      <c r="E4940" t="s">
        <v>1129</v>
      </c>
      <c r="G4940">
        <v>3.8715277777777782E-4</v>
      </c>
      <c r="H4940" t="b">
        <v>1</v>
      </c>
      <c r="I4940" t="b">
        <f>G4941&lt;HLOOKUP(B4941,Table7[#All],IF('Time Sheet'!H4941,3,2),FALSE)</f>
        <v>0</v>
      </c>
    </row>
    <row r="4941" spans="1:9" x14ac:dyDescent="0.25">
      <c r="A4941" t="s">
        <v>4340</v>
      </c>
      <c r="B4941" t="s">
        <v>59</v>
      </c>
      <c r="C4941" t="s">
        <v>952</v>
      </c>
      <c r="E4941" t="s">
        <v>952</v>
      </c>
      <c r="G4941">
        <v>7.525462962962963E-4</v>
      </c>
      <c r="H4941" t="b">
        <v>1</v>
      </c>
      <c r="I4941" t="e">
        <f>G4942&lt;HLOOKUP(B4942,Table7[#All],IF('Time Sheet'!H4942,3,2),FALSE)</f>
        <v>#N/A</v>
      </c>
    </row>
    <row r="4942" spans="1:9" x14ac:dyDescent="0.25">
      <c r="A4942" t="s">
        <v>4340</v>
      </c>
      <c r="B4942" t="s">
        <v>61</v>
      </c>
      <c r="C4942" t="s">
        <v>4355</v>
      </c>
      <c r="E4942" t="s">
        <v>4355</v>
      </c>
      <c r="G4942">
        <v>8.4965277777777773E-4</v>
      </c>
      <c r="H4942" t="b">
        <v>1</v>
      </c>
      <c r="I4942" t="e">
        <f>G4943&lt;HLOOKUP(B4943,Table7[#All],IF('Time Sheet'!H4943,3,2),FALSE)</f>
        <v>#N/A</v>
      </c>
    </row>
    <row r="4943" spans="1:9" x14ac:dyDescent="0.25">
      <c r="A4943" t="s">
        <v>4340</v>
      </c>
      <c r="B4943" t="s">
        <v>63</v>
      </c>
      <c r="C4943" t="s">
        <v>4356</v>
      </c>
      <c r="E4943" t="s">
        <v>4356</v>
      </c>
      <c r="G4943">
        <v>1.7953703703703699E-3</v>
      </c>
      <c r="H4943" t="b">
        <v>1</v>
      </c>
      <c r="I4943" t="e">
        <f>G4944&lt;HLOOKUP(B4944,Table7[#All],IF('Time Sheet'!H4944,3,2),FALSE)</f>
        <v>#N/A</v>
      </c>
    </row>
    <row r="4944" spans="1:9" x14ac:dyDescent="0.25">
      <c r="A4944" t="s">
        <v>4340</v>
      </c>
      <c r="B4944" t="s">
        <v>65</v>
      </c>
      <c r="C4944" t="s">
        <v>4178</v>
      </c>
      <c r="E4944" t="s">
        <v>4178</v>
      </c>
      <c r="G4944">
        <v>1.9729166666666671E-3</v>
      </c>
      <c r="H4944" t="b">
        <v>1</v>
      </c>
      <c r="I4944" t="e">
        <f>G4945&lt;HLOOKUP(B4945,Table7[#All],IF('Time Sheet'!H4945,3,2),FALSE)</f>
        <v>#N/A</v>
      </c>
    </row>
    <row r="4945" spans="1:9" x14ac:dyDescent="0.25">
      <c r="A4945" t="s">
        <v>4340</v>
      </c>
      <c r="B4945" t="s">
        <v>67</v>
      </c>
      <c r="C4945" t="s">
        <v>4357</v>
      </c>
      <c r="E4945" t="s">
        <v>4357</v>
      </c>
      <c r="G4945">
        <v>7.5763888888888886E-4</v>
      </c>
      <c r="H4945" t="b">
        <v>1</v>
      </c>
      <c r="I4945" t="b">
        <f>G4946&lt;HLOOKUP(B4946,Table7[#All],IF('Time Sheet'!H4946,3,2),FALSE)</f>
        <v>0</v>
      </c>
    </row>
    <row r="4946" spans="1:9" x14ac:dyDescent="0.25">
      <c r="A4946" t="s">
        <v>4340</v>
      </c>
      <c r="B4946" t="s">
        <v>69</v>
      </c>
      <c r="C4946" t="s">
        <v>4133</v>
      </c>
      <c r="E4946" t="s">
        <v>4133</v>
      </c>
      <c r="G4946">
        <v>1.604282407407408E-3</v>
      </c>
      <c r="H4946" t="b">
        <v>1</v>
      </c>
      <c r="I4946" t="e">
        <f>G4947&lt;HLOOKUP(B4947,Table7[#All],IF('Time Sheet'!H4947,3,2),FALSE)</f>
        <v>#N/A</v>
      </c>
    </row>
    <row r="4947" spans="1:9" x14ac:dyDescent="0.25">
      <c r="A4947" t="s">
        <v>4340</v>
      </c>
      <c r="B4947" t="s">
        <v>71</v>
      </c>
      <c r="C4947" t="s">
        <v>4358</v>
      </c>
      <c r="E4947" t="s">
        <v>4358</v>
      </c>
      <c r="G4947">
        <v>1.7877314814814819E-3</v>
      </c>
      <c r="H4947" t="b">
        <v>1</v>
      </c>
      <c r="I4947" t="e">
        <f>G4948&lt;HLOOKUP(B4948,Table7[#All],IF('Time Sheet'!H4948,3,2),FALSE)</f>
        <v>#N/A</v>
      </c>
    </row>
    <row r="4948" spans="1:9" x14ac:dyDescent="0.25">
      <c r="A4948" t="s">
        <v>4340</v>
      </c>
      <c r="B4948" t="s">
        <v>73</v>
      </c>
      <c r="C4948" t="s">
        <v>4359</v>
      </c>
      <c r="E4948" t="s">
        <v>4359</v>
      </c>
      <c r="G4948">
        <v>3.422453703703704E-3</v>
      </c>
      <c r="H4948" t="b">
        <v>1</v>
      </c>
      <c r="I4948" t="e">
        <f>G4949&lt;HLOOKUP(B4949,Table7[#All],IF('Time Sheet'!H4949,3,2),FALSE)</f>
        <v>#N/A</v>
      </c>
    </row>
    <row r="4949" spans="1:9" x14ac:dyDescent="0.25">
      <c r="A4949" t="s">
        <v>4340</v>
      </c>
      <c r="B4949" t="s">
        <v>75</v>
      </c>
      <c r="C4949" t="s">
        <v>4360</v>
      </c>
      <c r="E4949" t="s">
        <v>4360</v>
      </c>
      <c r="G4949">
        <v>3.921875E-3</v>
      </c>
      <c r="H4949" t="b">
        <v>1</v>
      </c>
      <c r="I4949" t="e">
        <f>G4950&lt;HLOOKUP(B4950,Table7[#All],IF('Time Sheet'!H4950,3,2),FALSE)</f>
        <v>#N/A</v>
      </c>
    </row>
    <row r="4950" spans="1:9" x14ac:dyDescent="0.25">
      <c r="A4950" t="s">
        <v>4361</v>
      </c>
      <c r="B4950" t="s">
        <v>1</v>
      </c>
      <c r="C4950" t="s">
        <v>4362</v>
      </c>
      <c r="E4950" t="s">
        <v>4362</v>
      </c>
      <c r="G4950">
        <v>2.1921296296296299E-4</v>
      </c>
      <c r="H4950" t="b">
        <v>1</v>
      </c>
      <c r="I4950" t="b">
        <f>G4951&lt;HLOOKUP(B4951,Table7[#All],IF('Time Sheet'!H4951,3,2),FALSE)</f>
        <v>0</v>
      </c>
    </row>
    <row r="4951" spans="1:9" x14ac:dyDescent="0.25">
      <c r="A4951" t="s">
        <v>4361</v>
      </c>
      <c r="B4951" t="s">
        <v>3</v>
      </c>
      <c r="C4951" t="s">
        <v>2156</v>
      </c>
      <c r="E4951" t="s">
        <v>2156</v>
      </c>
      <c r="G4951">
        <v>3.1944444444444452E-4</v>
      </c>
      <c r="H4951" t="b">
        <v>1</v>
      </c>
      <c r="I4951" t="e">
        <f>G4952&lt;HLOOKUP(B4952,Table7[#All],IF('Time Sheet'!H4952,3,2),FALSE)</f>
        <v>#N/A</v>
      </c>
    </row>
    <row r="4952" spans="1:9" x14ac:dyDescent="0.25">
      <c r="A4952" t="s">
        <v>4361</v>
      </c>
      <c r="B4952" t="s">
        <v>5</v>
      </c>
      <c r="C4952" t="s">
        <v>4363</v>
      </c>
      <c r="E4952" t="s">
        <v>4363</v>
      </c>
      <c r="G4952">
        <v>3.6493055555555562E-4</v>
      </c>
      <c r="H4952" t="b">
        <v>1</v>
      </c>
      <c r="I4952" t="b">
        <f>G4953&lt;HLOOKUP(B4953,Table7[#All],IF('Time Sheet'!H4953,3,2),FALSE)</f>
        <v>0</v>
      </c>
    </row>
    <row r="4953" spans="1:9" x14ac:dyDescent="0.25">
      <c r="A4953" t="s">
        <v>4361</v>
      </c>
      <c r="B4953" t="s">
        <v>7</v>
      </c>
      <c r="C4953" t="s">
        <v>1950</v>
      </c>
      <c r="E4953" t="s">
        <v>1950</v>
      </c>
      <c r="G4953">
        <v>6.8275462962962962E-4</v>
      </c>
      <c r="H4953" t="b">
        <v>1</v>
      </c>
      <c r="I4953" t="e">
        <f>G4954&lt;HLOOKUP(B4954,Table7[#All],IF('Time Sheet'!H4954,3,2),FALSE)</f>
        <v>#N/A</v>
      </c>
    </row>
    <row r="4954" spans="1:9" x14ac:dyDescent="0.25">
      <c r="A4954" t="s">
        <v>4361</v>
      </c>
      <c r="B4954" t="s">
        <v>9</v>
      </c>
      <c r="C4954" t="s">
        <v>2629</v>
      </c>
      <c r="E4954" t="s">
        <v>2629</v>
      </c>
      <c r="G4954">
        <v>7.6886574074074086E-4</v>
      </c>
      <c r="H4954" t="b">
        <v>1</v>
      </c>
      <c r="I4954" t="b">
        <f>G4955&lt;HLOOKUP(B4955,Table7[#All],IF('Time Sheet'!H4955,3,2),FALSE)</f>
        <v>0</v>
      </c>
    </row>
    <row r="4955" spans="1:9" x14ac:dyDescent="0.25">
      <c r="A4955" t="s">
        <v>4361</v>
      </c>
      <c r="B4955" t="s">
        <v>11</v>
      </c>
      <c r="C4955" t="s">
        <v>4364</v>
      </c>
      <c r="E4955" t="s">
        <v>4364</v>
      </c>
      <c r="G4955">
        <v>1.467476851851852E-3</v>
      </c>
      <c r="H4955" t="b">
        <v>1</v>
      </c>
      <c r="I4955" t="e">
        <f>G4956&lt;HLOOKUP(B4956,Table7[#All],IF('Time Sheet'!H4956,3,2),FALSE)</f>
        <v>#N/A</v>
      </c>
    </row>
    <row r="4956" spans="1:9" x14ac:dyDescent="0.25">
      <c r="A4956" t="s">
        <v>4361</v>
      </c>
      <c r="B4956" t="s">
        <v>13</v>
      </c>
      <c r="C4956" t="s">
        <v>4365</v>
      </c>
      <c r="E4956" t="s">
        <v>4365</v>
      </c>
      <c r="G4956">
        <v>1.629398148148148E-3</v>
      </c>
      <c r="H4956" t="b">
        <v>1</v>
      </c>
      <c r="I4956" t="e">
        <f>G4957&lt;HLOOKUP(B4957,Table7[#All],IF('Time Sheet'!H4957,3,2),FALSE)</f>
        <v>#N/A</v>
      </c>
    </row>
    <row r="4957" spans="1:9" x14ac:dyDescent="0.25">
      <c r="A4957" t="s">
        <v>4361</v>
      </c>
      <c r="B4957" t="s">
        <v>15</v>
      </c>
      <c r="C4957" t="s">
        <v>4366</v>
      </c>
      <c r="E4957" t="s">
        <v>4366</v>
      </c>
      <c r="G4957">
        <v>3.4232638888888889E-3</v>
      </c>
      <c r="H4957" t="b">
        <v>1</v>
      </c>
      <c r="I4957" t="b">
        <f>G4958&lt;HLOOKUP(B4958,Table7[#All],IF('Time Sheet'!H4958,3,2),FALSE)</f>
        <v>0</v>
      </c>
    </row>
    <row r="4958" spans="1:9" x14ac:dyDescent="0.25">
      <c r="A4958" t="s">
        <v>4361</v>
      </c>
      <c r="B4958" t="s">
        <v>17</v>
      </c>
      <c r="C4958" t="s">
        <v>4367</v>
      </c>
      <c r="E4958" t="s">
        <v>4367</v>
      </c>
      <c r="G4958">
        <v>3.870949074074074E-3</v>
      </c>
      <c r="H4958" t="b">
        <v>1</v>
      </c>
      <c r="I4958" t="e">
        <f>G4959&lt;HLOOKUP(B4959,Table7[#All],IF('Time Sheet'!H4959,3,2),FALSE)</f>
        <v>#N/A</v>
      </c>
    </row>
    <row r="4959" spans="1:9" x14ac:dyDescent="0.25">
      <c r="A4959" t="s">
        <v>4361</v>
      </c>
      <c r="B4959" t="s">
        <v>19</v>
      </c>
      <c r="C4959" t="s">
        <v>4368</v>
      </c>
      <c r="E4959" t="s">
        <v>4368</v>
      </c>
      <c r="G4959">
        <v>7.0866898148148148E-3</v>
      </c>
      <c r="H4959" t="b">
        <v>1</v>
      </c>
      <c r="I4959" t="e">
        <f>G4960&lt;HLOOKUP(B4960,Table7[#All],IF('Time Sheet'!H4960,3,2),FALSE)</f>
        <v>#N/A</v>
      </c>
    </row>
    <row r="4960" spans="1:9" x14ac:dyDescent="0.25">
      <c r="A4960" t="s">
        <v>4361</v>
      </c>
      <c r="B4960" t="s">
        <v>21</v>
      </c>
      <c r="C4960" t="s">
        <v>4369</v>
      </c>
      <c r="E4960" t="s">
        <v>4369</v>
      </c>
      <c r="G4960">
        <v>8.4696759259259256E-3</v>
      </c>
      <c r="H4960" t="b">
        <v>1</v>
      </c>
      <c r="I4960" t="e">
        <f>G4961&lt;HLOOKUP(B4961,Table7[#All],IF('Time Sheet'!H4961,3,2),FALSE)</f>
        <v>#N/A</v>
      </c>
    </row>
    <row r="4961" spans="1:9" x14ac:dyDescent="0.25">
      <c r="A4961" t="s">
        <v>4361</v>
      </c>
      <c r="B4961" t="s">
        <v>23</v>
      </c>
      <c r="C4961" t="s">
        <v>4370</v>
      </c>
      <c r="E4961" t="s">
        <v>4370</v>
      </c>
      <c r="G4961">
        <v>1.467106481481481E-2</v>
      </c>
      <c r="H4961" t="b">
        <v>1</v>
      </c>
      <c r="I4961" t="e">
        <f>G4962&lt;HLOOKUP(B4962,Table7[#All],IF('Time Sheet'!H4962,3,2),FALSE)</f>
        <v>#N/A</v>
      </c>
    </row>
    <row r="4962" spans="1:9" x14ac:dyDescent="0.25">
      <c r="A4962" t="s">
        <v>4361</v>
      </c>
      <c r="B4962" t="s">
        <v>25</v>
      </c>
      <c r="C4962" t="s">
        <v>4371</v>
      </c>
      <c r="E4962" t="s">
        <v>4371</v>
      </c>
      <c r="G4962">
        <v>1.427094907407407E-2</v>
      </c>
      <c r="H4962" t="b">
        <v>1</v>
      </c>
      <c r="I4962" t="e">
        <f>G4963&lt;HLOOKUP(B4963,Table7[#All],IF('Time Sheet'!H4963,3,2),FALSE)</f>
        <v>#N/A</v>
      </c>
    </row>
    <row r="4963" spans="1:9" x14ac:dyDescent="0.25">
      <c r="A4963" t="s">
        <v>4361</v>
      </c>
      <c r="B4963" t="s">
        <v>126</v>
      </c>
      <c r="C4963" t="s">
        <v>1624</v>
      </c>
      <c r="E4963" t="s">
        <v>1624</v>
      </c>
      <c r="G4963">
        <v>2.6678240740740742E-4</v>
      </c>
      <c r="H4963" t="b">
        <v>1</v>
      </c>
      <c r="I4963" t="e">
        <f>G4964&lt;HLOOKUP(B4964,Table7[#All],IF('Time Sheet'!H4964,3,2),FALSE)</f>
        <v>#N/A</v>
      </c>
    </row>
    <row r="4964" spans="1:9" x14ac:dyDescent="0.25">
      <c r="A4964" t="s">
        <v>4361</v>
      </c>
      <c r="B4964" t="s">
        <v>27</v>
      </c>
      <c r="C4964" t="s">
        <v>4372</v>
      </c>
      <c r="E4964" t="s">
        <v>4372</v>
      </c>
      <c r="G4964">
        <v>3.6608796296296302E-4</v>
      </c>
      <c r="H4964" t="b">
        <v>1</v>
      </c>
      <c r="I4964" t="e">
        <f>G4965&lt;HLOOKUP(B4965,Table7[#All],IF('Time Sheet'!H4965,3,2),FALSE)</f>
        <v>#N/A</v>
      </c>
    </row>
    <row r="4965" spans="1:9" x14ac:dyDescent="0.25">
      <c r="A4965" t="s">
        <v>4361</v>
      </c>
      <c r="B4965" t="s">
        <v>29</v>
      </c>
      <c r="C4965" t="s">
        <v>4373</v>
      </c>
      <c r="E4965" t="s">
        <v>4373</v>
      </c>
      <c r="G4965">
        <v>4.2106481481481492E-4</v>
      </c>
      <c r="H4965" t="b">
        <v>1</v>
      </c>
      <c r="I4965" t="b">
        <f>G4966&lt;HLOOKUP(B4966,Table7[#All],IF('Time Sheet'!H4966,3,2),FALSE)</f>
        <v>0</v>
      </c>
    </row>
    <row r="4966" spans="1:9" x14ac:dyDescent="0.25">
      <c r="A4966" t="s">
        <v>4361</v>
      </c>
      <c r="B4966" t="s">
        <v>31</v>
      </c>
      <c r="C4966" t="s">
        <v>3794</v>
      </c>
      <c r="E4966" t="s">
        <v>3794</v>
      </c>
      <c r="G4966">
        <v>7.5243055555555566E-4</v>
      </c>
      <c r="H4966" t="b">
        <v>1</v>
      </c>
      <c r="I4966" t="e">
        <f>G4967&lt;HLOOKUP(B4967,Table7[#All],IF('Time Sheet'!H4967,3,2),FALSE)</f>
        <v>#N/A</v>
      </c>
    </row>
    <row r="4967" spans="1:9" x14ac:dyDescent="0.25">
      <c r="A4967" t="s">
        <v>4361</v>
      </c>
      <c r="B4967" t="s">
        <v>33</v>
      </c>
      <c r="C4967" t="s">
        <v>4374</v>
      </c>
      <c r="E4967" t="s">
        <v>4374</v>
      </c>
      <c r="G4967">
        <v>8.6377314814814813E-4</v>
      </c>
      <c r="H4967" t="b">
        <v>1</v>
      </c>
      <c r="I4967" t="e">
        <f>G4968&lt;HLOOKUP(B4968,Table7[#All],IF('Time Sheet'!H4968,3,2),FALSE)</f>
        <v>#N/A</v>
      </c>
    </row>
    <row r="4968" spans="1:9" x14ac:dyDescent="0.25">
      <c r="A4968" t="s">
        <v>4361</v>
      </c>
      <c r="B4968" t="s">
        <v>35</v>
      </c>
      <c r="C4968" t="s">
        <v>4285</v>
      </c>
      <c r="E4968" t="s">
        <v>4285</v>
      </c>
      <c r="G4968">
        <v>1.636689814814815E-3</v>
      </c>
      <c r="H4968" t="b">
        <v>1</v>
      </c>
      <c r="I4968" t="e">
        <f>G4969&lt;HLOOKUP(B4969,Table7[#All],IF('Time Sheet'!H4969,3,2),FALSE)</f>
        <v>#N/A</v>
      </c>
    </row>
    <row r="4969" spans="1:9" x14ac:dyDescent="0.25">
      <c r="A4969" t="s">
        <v>4361</v>
      </c>
      <c r="B4969" t="s">
        <v>37</v>
      </c>
      <c r="C4969" t="s">
        <v>4375</v>
      </c>
      <c r="E4969" t="s">
        <v>4375</v>
      </c>
      <c r="G4969">
        <v>1.844791666666666E-3</v>
      </c>
      <c r="H4969" t="b">
        <v>1</v>
      </c>
      <c r="I4969" t="e">
        <f>G4970&lt;HLOOKUP(B4970,Table7[#All],IF('Time Sheet'!H4970,3,2),FALSE)</f>
        <v>#N/A</v>
      </c>
    </row>
    <row r="4970" spans="1:9" x14ac:dyDescent="0.25">
      <c r="A4970" t="s">
        <v>4361</v>
      </c>
      <c r="B4970" t="s">
        <v>39</v>
      </c>
      <c r="C4970" t="s">
        <v>4047</v>
      </c>
      <c r="E4970" t="s">
        <v>4047</v>
      </c>
      <c r="G4970">
        <v>3.5185185185185178E-4</v>
      </c>
      <c r="H4970" t="b">
        <v>1</v>
      </c>
      <c r="I4970" t="e">
        <f>G4971&lt;HLOOKUP(B4971,Table7[#All],IF('Time Sheet'!H4971,3,2),FALSE)</f>
        <v>#N/A</v>
      </c>
    </row>
    <row r="4971" spans="1:9" x14ac:dyDescent="0.25">
      <c r="A4971" t="s">
        <v>4361</v>
      </c>
      <c r="B4971" t="s">
        <v>41</v>
      </c>
      <c r="C4971" t="s">
        <v>4376</v>
      </c>
      <c r="E4971" t="s">
        <v>4376</v>
      </c>
      <c r="G4971">
        <v>4.3078703703703698E-4</v>
      </c>
      <c r="H4971" t="b">
        <v>1</v>
      </c>
      <c r="I4971" t="e">
        <f>G4972&lt;HLOOKUP(B4972,Table7[#All],IF('Time Sheet'!H4972,3,2),FALSE)</f>
        <v>#N/A</v>
      </c>
    </row>
    <row r="4972" spans="1:9" x14ac:dyDescent="0.25">
      <c r="A4972" t="s">
        <v>4361</v>
      </c>
      <c r="B4972" t="s">
        <v>43</v>
      </c>
      <c r="C4972" t="s">
        <v>4377</v>
      </c>
      <c r="E4972" t="s">
        <v>4377</v>
      </c>
      <c r="G4972">
        <v>4.8333333333333328E-4</v>
      </c>
      <c r="H4972" t="b">
        <v>1</v>
      </c>
      <c r="I4972" t="b">
        <f>G4973&lt;HLOOKUP(B4973,Table7[#All],IF('Time Sheet'!H4973,3,2),FALSE)</f>
        <v>0</v>
      </c>
    </row>
    <row r="4973" spans="1:9" x14ac:dyDescent="0.25">
      <c r="A4973" t="s">
        <v>4361</v>
      </c>
      <c r="B4973" t="s">
        <v>45</v>
      </c>
      <c r="C4973" t="s">
        <v>4378</v>
      </c>
      <c r="E4973" t="s">
        <v>4378</v>
      </c>
      <c r="G4973">
        <v>9.0451388888888895E-4</v>
      </c>
      <c r="H4973" t="b">
        <v>1</v>
      </c>
      <c r="I4973" t="e">
        <f>G4974&lt;HLOOKUP(B4974,Table7[#All],IF('Time Sheet'!H4974,3,2),FALSE)</f>
        <v>#N/A</v>
      </c>
    </row>
    <row r="4974" spans="1:9" x14ac:dyDescent="0.25">
      <c r="A4974" t="s">
        <v>4361</v>
      </c>
      <c r="B4974" t="s">
        <v>47</v>
      </c>
      <c r="C4974" t="s">
        <v>4379</v>
      </c>
      <c r="E4974" t="s">
        <v>4379</v>
      </c>
      <c r="G4974">
        <v>1.0275462962962959E-3</v>
      </c>
      <c r="H4974" t="b">
        <v>1</v>
      </c>
      <c r="I4974" t="e">
        <f>G4975&lt;HLOOKUP(B4975,Table7[#All],IF('Time Sheet'!H4975,3,2),FALSE)</f>
        <v>#N/A</v>
      </c>
    </row>
    <row r="4975" spans="1:9" x14ac:dyDescent="0.25">
      <c r="A4975" t="s">
        <v>4361</v>
      </c>
      <c r="B4975" t="s">
        <v>49</v>
      </c>
      <c r="C4975" t="s">
        <v>4380</v>
      </c>
      <c r="E4975" t="s">
        <v>4380</v>
      </c>
      <c r="G4975">
        <v>2.072453703703704E-3</v>
      </c>
      <c r="H4975" t="b">
        <v>1</v>
      </c>
      <c r="I4975" t="e">
        <f>G4976&lt;HLOOKUP(B4976,Table7[#All],IF('Time Sheet'!H4976,3,2),FALSE)</f>
        <v>#N/A</v>
      </c>
    </row>
    <row r="4976" spans="1:9" x14ac:dyDescent="0.25">
      <c r="A4976" t="s">
        <v>4361</v>
      </c>
      <c r="B4976" t="s">
        <v>51</v>
      </c>
      <c r="C4976" t="s">
        <v>4381</v>
      </c>
      <c r="E4976" t="s">
        <v>4381</v>
      </c>
      <c r="G4976">
        <v>2.1775462962962959E-3</v>
      </c>
      <c r="H4976" t="b">
        <v>1</v>
      </c>
      <c r="I4976" t="e">
        <f>G4977&lt;HLOOKUP(B4977,Table7[#All],IF('Time Sheet'!H4977,3,2),FALSE)</f>
        <v>#N/A</v>
      </c>
    </row>
    <row r="4977" spans="1:9" x14ac:dyDescent="0.25">
      <c r="A4977" t="s">
        <v>4361</v>
      </c>
      <c r="B4977" t="s">
        <v>53</v>
      </c>
      <c r="C4977" t="s">
        <v>1300</v>
      </c>
      <c r="E4977" t="s">
        <v>1300</v>
      </c>
      <c r="G4977">
        <v>2.5138888888888889E-4</v>
      </c>
      <c r="H4977" t="b">
        <v>1</v>
      </c>
      <c r="I4977" t="e">
        <f>G4978&lt;HLOOKUP(B4978,Table7[#All],IF('Time Sheet'!H4978,3,2),FALSE)</f>
        <v>#N/A</v>
      </c>
    </row>
    <row r="4978" spans="1:9" x14ac:dyDescent="0.25">
      <c r="A4978" t="s">
        <v>4361</v>
      </c>
      <c r="B4978" t="s">
        <v>55</v>
      </c>
      <c r="C4978" t="s">
        <v>3715</v>
      </c>
      <c r="E4978" t="s">
        <v>3715</v>
      </c>
      <c r="G4978">
        <v>3.4930555555555561E-4</v>
      </c>
      <c r="H4978" t="b">
        <v>1</v>
      </c>
      <c r="I4978" t="e">
        <f>G4979&lt;HLOOKUP(B4979,Table7[#All],IF('Time Sheet'!H4979,3,2),FALSE)</f>
        <v>#N/A</v>
      </c>
    </row>
    <row r="4979" spans="1:9" x14ac:dyDescent="0.25">
      <c r="A4979" t="s">
        <v>4361</v>
      </c>
      <c r="B4979" t="s">
        <v>57</v>
      </c>
      <c r="C4979" t="s">
        <v>2685</v>
      </c>
      <c r="E4979" t="s">
        <v>2685</v>
      </c>
      <c r="G4979">
        <v>3.8634259259259259E-4</v>
      </c>
      <c r="H4979" t="b">
        <v>1</v>
      </c>
      <c r="I4979" t="b">
        <f>G4980&lt;HLOOKUP(B4980,Table7[#All],IF('Time Sheet'!H4980,3,2),FALSE)</f>
        <v>0</v>
      </c>
    </row>
    <row r="4980" spans="1:9" x14ac:dyDescent="0.25">
      <c r="A4980" t="s">
        <v>4361</v>
      </c>
      <c r="B4980" t="s">
        <v>59</v>
      </c>
      <c r="C4980" t="s">
        <v>3105</v>
      </c>
      <c r="E4980" t="s">
        <v>3105</v>
      </c>
      <c r="G4980">
        <v>7.4293981481481476E-4</v>
      </c>
      <c r="H4980" t="b">
        <v>1</v>
      </c>
      <c r="I4980" t="e">
        <f>G4981&lt;HLOOKUP(B4981,Table7[#All],IF('Time Sheet'!H4981,3,2),FALSE)</f>
        <v>#N/A</v>
      </c>
    </row>
    <row r="4981" spans="1:9" x14ac:dyDescent="0.25">
      <c r="A4981" t="s">
        <v>4361</v>
      </c>
      <c r="B4981" t="s">
        <v>61</v>
      </c>
      <c r="C4981" t="s">
        <v>4382</v>
      </c>
      <c r="E4981" t="s">
        <v>4382</v>
      </c>
      <c r="G4981">
        <v>8.4618055555555553E-4</v>
      </c>
      <c r="H4981" t="b">
        <v>1</v>
      </c>
      <c r="I4981" t="e">
        <f>G4982&lt;HLOOKUP(B4982,Table7[#All],IF('Time Sheet'!H4982,3,2),FALSE)</f>
        <v>#N/A</v>
      </c>
    </row>
    <row r="4982" spans="1:9" x14ac:dyDescent="0.25">
      <c r="A4982" t="s">
        <v>4361</v>
      </c>
      <c r="B4982" t="s">
        <v>63</v>
      </c>
      <c r="C4982" t="s">
        <v>4383</v>
      </c>
      <c r="E4982" t="s">
        <v>4383</v>
      </c>
      <c r="G4982">
        <v>1.775347222222222E-3</v>
      </c>
      <c r="H4982" t="b">
        <v>1</v>
      </c>
      <c r="I4982" t="e">
        <f>G4983&lt;HLOOKUP(B4983,Table7[#All],IF('Time Sheet'!H4983,3,2),FALSE)</f>
        <v>#N/A</v>
      </c>
    </row>
    <row r="4983" spans="1:9" x14ac:dyDescent="0.25">
      <c r="A4983" t="s">
        <v>4361</v>
      </c>
      <c r="B4983" t="s">
        <v>67</v>
      </c>
      <c r="C4983" t="s">
        <v>4384</v>
      </c>
      <c r="E4983" t="s">
        <v>4384</v>
      </c>
      <c r="G4983">
        <v>8.4814814814814811E-4</v>
      </c>
      <c r="H4983" t="b">
        <v>1</v>
      </c>
      <c r="I4983" t="b">
        <f>G4984&lt;HLOOKUP(B4984,Table7[#All],IF('Time Sheet'!H4984,3,2),FALSE)</f>
        <v>0</v>
      </c>
    </row>
    <row r="4984" spans="1:9" x14ac:dyDescent="0.25">
      <c r="A4984" t="s">
        <v>4361</v>
      </c>
      <c r="B4984" t="s">
        <v>69</v>
      </c>
      <c r="C4984" t="s">
        <v>4385</v>
      </c>
      <c r="E4984" t="s">
        <v>4385</v>
      </c>
      <c r="G4984">
        <v>1.57962962962963E-3</v>
      </c>
      <c r="H4984" t="b">
        <v>1</v>
      </c>
      <c r="I4984" t="e">
        <f>G4985&lt;HLOOKUP(B4985,Table7[#All],IF('Time Sheet'!H4985,3,2),FALSE)</f>
        <v>#N/A</v>
      </c>
    </row>
    <row r="4985" spans="1:9" x14ac:dyDescent="0.25">
      <c r="A4985" t="s">
        <v>4361</v>
      </c>
      <c r="B4985" t="s">
        <v>71</v>
      </c>
      <c r="C4985" t="s">
        <v>4386</v>
      </c>
      <c r="E4985" t="s">
        <v>4386</v>
      </c>
      <c r="G4985">
        <v>1.8015046296296299E-3</v>
      </c>
      <c r="H4985" t="b">
        <v>1</v>
      </c>
      <c r="I4985" t="e">
        <f>G4986&lt;HLOOKUP(B4986,Table7[#All],IF('Time Sheet'!H4986,3,2),FALSE)</f>
        <v>#N/A</v>
      </c>
    </row>
    <row r="4986" spans="1:9" x14ac:dyDescent="0.25">
      <c r="A4986" t="s">
        <v>4361</v>
      </c>
      <c r="B4986" t="s">
        <v>73</v>
      </c>
      <c r="C4986" t="s">
        <v>4387</v>
      </c>
      <c r="E4986" t="s">
        <v>4387</v>
      </c>
      <c r="G4986">
        <v>3.4241898148148148E-3</v>
      </c>
      <c r="H4986" t="b">
        <v>1</v>
      </c>
      <c r="I4986" t="e">
        <f>G4987&lt;HLOOKUP(B4987,Table7[#All],IF('Time Sheet'!H4987,3,2),FALSE)</f>
        <v>#N/A</v>
      </c>
    </row>
    <row r="4987" spans="1:9" x14ac:dyDescent="0.25">
      <c r="A4987" t="s">
        <v>4361</v>
      </c>
      <c r="B4987" t="s">
        <v>75</v>
      </c>
      <c r="C4987" t="s">
        <v>4388</v>
      </c>
      <c r="E4987" t="s">
        <v>4388</v>
      </c>
      <c r="G4987">
        <v>3.783796296296296E-3</v>
      </c>
      <c r="H4987" t="b">
        <v>1</v>
      </c>
      <c r="I4987" t="b">
        <f>G4988&lt;HLOOKUP(B4988,Table7[#All],IF('Time Sheet'!H4988,3,2),FALSE)</f>
        <v>0</v>
      </c>
    </row>
    <row r="4988" spans="1:9" x14ac:dyDescent="0.25">
      <c r="A4988" t="s">
        <v>4389</v>
      </c>
      <c r="B4988" t="s">
        <v>3</v>
      </c>
      <c r="C4988" t="s">
        <v>1945</v>
      </c>
      <c r="E4988" t="s">
        <v>1945</v>
      </c>
      <c r="G4988">
        <v>2.9837962962962972E-4</v>
      </c>
      <c r="H4988" t="b">
        <v>1</v>
      </c>
      <c r="I4988" t="e">
        <f>G4989&lt;HLOOKUP(B4989,Table7[#All],IF('Time Sheet'!H4989,3,2),FALSE)</f>
        <v>#N/A</v>
      </c>
    </row>
    <row r="4989" spans="1:9" x14ac:dyDescent="0.25">
      <c r="A4989" t="s">
        <v>4389</v>
      </c>
      <c r="B4989" t="s">
        <v>5</v>
      </c>
      <c r="C4989" t="s">
        <v>1536</v>
      </c>
      <c r="E4989" t="s">
        <v>1536</v>
      </c>
      <c r="G4989">
        <v>3.3379629629629628E-4</v>
      </c>
      <c r="H4989" t="b">
        <v>1</v>
      </c>
      <c r="I4989" t="b">
        <f>G4990&lt;HLOOKUP(B4990,Table7[#All],IF('Time Sheet'!H4990,3,2),FALSE)</f>
        <v>0</v>
      </c>
    </row>
    <row r="4990" spans="1:9" x14ac:dyDescent="0.25">
      <c r="A4990" t="s">
        <v>4389</v>
      </c>
      <c r="B4990" t="s">
        <v>7</v>
      </c>
      <c r="C4990" t="s">
        <v>1412</v>
      </c>
      <c r="E4990" t="s">
        <v>1412</v>
      </c>
      <c r="G4990">
        <v>6.6296296296296296E-4</v>
      </c>
      <c r="H4990" t="b">
        <v>1</v>
      </c>
      <c r="I4990" t="e">
        <f>G4991&lt;HLOOKUP(B4991,Table7[#All],IF('Time Sheet'!H4991,3,2),FALSE)</f>
        <v>#N/A</v>
      </c>
    </row>
    <row r="4991" spans="1:9" x14ac:dyDescent="0.25">
      <c r="A4991" t="s">
        <v>4389</v>
      </c>
      <c r="B4991" t="s">
        <v>9</v>
      </c>
      <c r="C4991" t="s">
        <v>4390</v>
      </c>
      <c r="E4991" t="s">
        <v>4390</v>
      </c>
      <c r="G4991">
        <v>7.2650462962962968E-4</v>
      </c>
      <c r="H4991" t="b">
        <v>1</v>
      </c>
      <c r="I4991" t="b">
        <f>G4992&lt;HLOOKUP(B4992,Table7[#All],IF('Time Sheet'!H4992,3,2),FALSE)</f>
        <v>0</v>
      </c>
    </row>
    <row r="4992" spans="1:9" x14ac:dyDescent="0.25">
      <c r="A4992" t="s">
        <v>4389</v>
      </c>
      <c r="B4992" t="s">
        <v>11</v>
      </c>
      <c r="C4992" t="s">
        <v>4391</v>
      </c>
      <c r="E4992" t="s">
        <v>4391</v>
      </c>
      <c r="G4992">
        <v>1.5412037037037039E-3</v>
      </c>
      <c r="H4992" t="b">
        <v>1</v>
      </c>
      <c r="I4992" t="e">
        <f>G4993&lt;HLOOKUP(B4993,Table7[#All],IF('Time Sheet'!H4993,3,2),FALSE)</f>
        <v>#N/A</v>
      </c>
    </row>
    <row r="4993" spans="1:9" x14ac:dyDescent="0.25">
      <c r="A4993" t="s">
        <v>4389</v>
      </c>
      <c r="B4993" t="s">
        <v>13</v>
      </c>
      <c r="C4993" t="s">
        <v>4392</v>
      </c>
      <c r="E4993" t="s">
        <v>4392</v>
      </c>
      <c r="G4993">
        <v>1.6065972222222219E-3</v>
      </c>
      <c r="H4993" t="b">
        <v>1</v>
      </c>
      <c r="I4993" t="e">
        <f>G4994&lt;HLOOKUP(B4994,Table7[#All],IF('Time Sheet'!H4994,3,2),FALSE)</f>
        <v>#N/A</v>
      </c>
    </row>
    <row r="4994" spans="1:9" x14ac:dyDescent="0.25">
      <c r="A4994" t="s">
        <v>4389</v>
      </c>
      <c r="B4994" t="s">
        <v>15</v>
      </c>
      <c r="C4994" t="s">
        <v>4393</v>
      </c>
      <c r="E4994" t="s">
        <v>4393</v>
      </c>
      <c r="G4994">
        <v>3.602546296296296E-3</v>
      </c>
      <c r="H4994" t="b">
        <v>1</v>
      </c>
      <c r="I4994" t="b">
        <f>G4995&lt;HLOOKUP(B4995,Table7[#All],IF('Time Sheet'!H4995,3,2),FALSE)</f>
        <v>0</v>
      </c>
    </row>
    <row r="4995" spans="1:9" x14ac:dyDescent="0.25">
      <c r="A4995" t="s">
        <v>4389</v>
      </c>
      <c r="B4995" t="s">
        <v>17</v>
      </c>
      <c r="C4995" t="s">
        <v>4394</v>
      </c>
      <c r="E4995" t="s">
        <v>4394</v>
      </c>
      <c r="G4995">
        <v>4.1644675925925929E-3</v>
      </c>
      <c r="H4995" t="b">
        <v>1</v>
      </c>
      <c r="I4995" t="e">
        <f>G4996&lt;HLOOKUP(B4996,Table7[#All],IF('Time Sheet'!H4996,3,2),FALSE)</f>
        <v>#N/A</v>
      </c>
    </row>
    <row r="4996" spans="1:9" x14ac:dyDescent="0.25">
      <c r="A4996" t="s">
        <v>4389</v>
      </c>
      <c r="B4996" t="s">
        <v>27</v>
      </c>
      <c r="C4996" t="s">
        <v>2358</v>
      </c>
      <c r="E4996" t="s">
        <v>2358</v>
      </c>
      <c r="G4996">
        <v>3.7280092592592589E-4</v>
      </c>
      <c r="H4996" t="b">
        <v>1</v>
      </c>
      <c r="I4996" t="e">
        <f>G4997&lt;HLOOKUP(B4997,Table7[#All],IF('Time Sheet'!H4997,3,2),FALSE)</f>
        <v>#N/A</v>
      </c>
    </row>
    <row r="4997" spans="1:9" x14ac:dyDescent="0.25">
      <c r="A4997" t="s">
        <v>4389</v>
      </c>
      <c r="B4997" t="s">
        <v>29</v>
      </c>
      <c r="C4997" t="s">
        <v>4395</v>
      </c>
      <c r="E4997" t="s">
        <v>4395</v>
      </c>
      <c r="G4997">
        <v>3.9988425925925922E-4</v>
      </c>
      <c r="H4997" t="b">
        <v>1</v>
      </c>
      <c r="I4997" t="b">
        <f>G4998&lt;HLOOKUP(B4998,Table7[#All],IF('Time Sheet'!H4998,3,2),FALSE)</f>
        <v>0</v>
      </c>
    </row>
    <row r="4998" spans="1:9" x14ac:dyDescent="0.25">
      <c r="A4998" t="s">
        <v>4389</v>
      </c>
      <c r="B4998" t="s">
        <v>31</v>
      </c>
      <c r="C4998" t="s">
        <v>4396</v>
      </c>
      <c r="E4998" t="s">
        <v>4396</v>
      </c>
      <c r="G4998">
        <v>7.6238425925925931E-4</v>
      </c>
      <c r="H4998" t="b">
        <v>1</v>
      </c>
      <c r="I4998" t="e">
        <f>G4999&lt;HLOOKUP(B4999,Table7[#All],IF('Time Sheet'!H4999,3,2),FALSE)</f>
        <v>#N/A</v>
      </c>
    </row>
    <row r="4999" spans="1:9" x14ac:dyDescent="0.25">
      <c r="A4999" t="s">
        <v>4389</v>
      </c>
      <c r="B4999" t="s">
        <v>33</v>
      </c>
      <c r="C4999" t="s">
        <v>4397</v>
      </c>
      <c r="E4999" t="s">
        <v>4397</v>
      </c>
      <c r="G4999">
        <v>8.2407407407407408E-4</v>
      </c>
      <c r="H4999" t="b">
        <v>1</v>
      </c>
      <c r="I4999" t="e">
        <f>G5000&lt;HLOOKUP(B5000,Table7[#All],IF('Time Sheet'!H5000,3,2),FALSE)</f>
        <v>#N/A</v>
      </c>
    </row>
    <row r="5000" spans="1:9" x14ac:dyDescent="0.25">
      <c r="A5000" t="s">
        <v>4389</v>
      </c>
      <c r="B5000" t="s">
        <v>35</v>
      </c>
      <c r="C5000" t="s">
        <v>4398</v>
      </c>
      <c r="E5000" t="s">
        <v>4398</v>
      </c>
      <c r="G5000">
        <v>1.6959490740740739E-3</v>
      </c>
      <c r="H5000" t="b">
        <v>1</v>
      </c>
      <c r="I5000" t="e">
        <f>G5001&lt;HLOOKUP(B5001,Table7[#All],IF('Time Sheet'!H5001,3,2),FALSE)</f>
        <v>#N/A</v>
      </c>
    </row>
    <row r="5001" spans="1:9" x14ac:dyDescent="0.25">
      <c r="A5001" t="s">
        <v>4389</v>
      </c>
      <c r="B5001" t="s">
        <v>37</v>
      </c>
      <c r="C5001" t="s">
        <v>4399</v>
      </c>
      <c r="E5001" t="s">
        <v>4399</v>
      </c>
      <c r="G5001">
        <v>1.863078703703704E-3</v>
      </c>
      <c r="H5001" t="b">
        <v>1</v>
      </c>
      <c r="I5001" t="e">
        <f>G5002&lt;HLOOKUP(B5002,Table7[#All],IF('Time Sheet'!H5002,3,2),FALSE)</f>
        <v>#N/A</v>
      </c>
    </row>
    <row r="5002" spans="1:9" x14ac:dyDescent="0.25">
      <c r="A5002" t="s">
        <v>4389</v>
      </c>
      <c r="B5002" t="s">
        <v>41</v>
      </c>
      <c r="C5002" t="s">
        <v>4400</v>
      </c>
      <c r="E5002" t="s">
        <v>4400</v>
      </c>
      <c r="G5002">
        <v>3.7407407407407409E-4</v>
      </c>
      <c r="H5002" t="b">
        <v>1</v>
      </c>
      <c r="I5002" t="e">
        <f>G5003&lt;HLOOKUP(B5003,Table7[#All],IF('Time Sheet'!H5003,3,2),FALSE)</f>
        <v>#N/A</v>
      </c>
    </row>
    <row r="5003" spans="1:9" x14ac:dyDescent="0.25">
      <c r="A5003" t="s">
        <v>4389</v>
      </c>
      <c r="B5003" t="s">
        <v>43</v>
      </c>
      <c r="C5003" t="s">
        <v>4401</v>
      </c>
      <c r="E5003" t="s">
        <v>4401</v>
      </c>
      <c r="G5003">
        <v>4.188657407407407E-4</v>
      </c>
      <c r="H5003" t="b">
        <v>1</v>
      </c>
      <c r="I5003" t="b">
        <f>G5004&lt;HLOOKUP(B5004,Table7[#All],IF('Time Sheet'!H5004,3,2),FALSE)</f>
        <v>0</v>
      </c>
    </row>
    <row r="5004" spans="1:9" x14ac:dyDescent="0.25">
      <c r="A5004" t="s">
        <v>4389</v>
      </c>
      <c r="B5004" t="s">
        <v>45</v>
      </c>
      <c r="C5004" t="s">
        <v>4101</v>
      </c>
      <c r="E5004" t="s">
        <v>4101</v>
      </c>
      <c r="G5004">
        <v>7.9143518518518517E-4</v>
      </c>
      <c r="H5004" t="b">
        <v>1</v>
      </c>
      <c r="I5004" t="e">
        <f>G5005&lt;HLOOKUP(B5005,Table7[#All],IF('Time Sheet'!H5005,3,2),FALSE)</f>
        <v>#N/A</v>
      </c>
    </row>
    <row r="5005" spans="1:9" x14ac:dyDescent="0.25">
      <c r="A5005" t="s">
        <v>4389</v>
      </c>
      <c r="B5005" t="s">
        <v>47</v>
      </c>
      <c r="C5005" t="s">
        <v>1326</v>
      </c>
      <c r="E5005" t="s">
        <v>1326</v>
      </c>
      <c r="G5005">
        <v>8.8981481481481474E-4</v>
      </c>
      <c r="H5005" t="b">
        <v>1</v>
      </c>
      <c r="I5005" t="e">
        <f>G5006&lt;HLOOKUP(B5006,Table7[#All],IF('Time Sheet'!H5006,3,2),FALSE)</f>
        <v>#N/A</v>
      </c>
    </row>
    <row r="5006" spans="1:9" x14ac:dyDescent="0.25">
      <c r="A5006" t="s">
        <v>4389</v>
      </c>
      <c r="B5006" t="s">
        <v>49</v>
      </c>
      <c r="C5006" t="s">
        <v>4402</v>
      </c>
      <c r="E5006" t="s">
        <v>4402</v>
      </c>
      <c r="G5006">
        <v>1.7032407407407411E-3</v>
      </c>
      <c r="H5006" t="b">
        <v>1</v>
      </c>
      <c r="I5006" t="e">
        <f>G5007&lt;HLOOKUP(B5007,Table7[#All],IF('Time Sheet'!H5007,3,2),FALSE)</f>
        <v>#N/A</v>
      </c>
    </row>
    <row r="5007" spans="1:9" x14ac:dyDescent="0.25">
      <c r="A5007" t="s">
        <v>4389</v>
      </c>
      <c r="B5007" t="s">
        <v>51</v>
      </c>
      <c r="C5007" t="s">
        <v>4403</v>
      </c>
      <c r="E5007" t="s">
        <v>4403</v>
      </c>
      <c r="G5007">
        <v>1.9952546296296289E-3</v>
      </c>
      <c r="H5007" t="b">
        <v>1</v>
      </c>
      <c r="I5007" t="e">
        <f>G5008&lt;HLOOKUP(B5008,Table7[#All],IF('Time Sheet'!H5008,3,2),FALSE)</f>
        <v>#N/A</v>
      </c>
    </row>
    <row r="5008" spans="1:9" x14ac:dyDescent="0.25">
      <c r="A5008" t="s">
        <v>4389</v>
      </c>
      <c r="B5008" t="s">
        <v>55</v>
      </c>
      <c r="C5008" t="s">
        <v>917</v>
      </c>
      <c r="E5008" t="s">
        <v>917</v>
      </c>
      <c r="G5008">
        <v>3.5E-4</v>
      </c>
      <c r="H5008" t="b">
        <v>1</v>
      </c>
      <c r="I5008" t="e">
        <f>G5009&lt;HLOOKUP(B5009,Table7[#All],IF('Time Sheet'!H5009,3,2),FALSE)</f>
        <v>#N/A</v>
      </c>
    </row>
    <row r="5009" spans="1:9" x14ac:dyDescent="0.25">
      <c r="A5009" t="s">
        <v>4389</v>
      </c>
      <c r="B5009" t="s">
        <v>57</v>
      </c>
      <c r="C5009" t="s">
        <v>4404</v>
      </c>
      <c r="E5009" t="s">
        <v>4404</v>
      </c>
      <c r="G5009">
        <v>3.9224537037037038E-4</v>
      </c>
      <c r="H5009" t="b">
        <v>1</v>
      </c>
      <c r="I5009" t="b">
        <f>G5010&lt;HLOOKUP(B5010,Table7[#All],IF('Time Sheet'!H5010,3,2),FALSE)</f>
        <v>0</v>
      </c>
    </row>
    <row r="5010" spans="1:9" x14ac:dyDescent="0.25">
      <c r="A5010" t="s">
        <v>4389</v>
      </c>
      <c r="B5010" t="s">
        <v>59</v>
      </c>
      <c r="C5010" t="s">
        <v>1961</v>
      </c>
      <c r="E5010" t="s">
        <v>1961</v>
      </c>
      <c r="G5010">
        <v>7.5439814814814825E-4</v>
      </c>
      <c r="H5010" t="b">
        <v>1</v>
      </c>
      <c r="I5010" t="e">
        <f>G5011&lt;HLOOKUP(B5011,Table7[#All],IF('Time Sheet'!H5011,3,2),FALSE)</f>
        <v>#N/A</v>
      </c>
    </row>
    <row r="5011" spans="1:9" x14ac:dyDescent="0.25">
      <c r="A5011" t="s">
        <v>4389</v>
      </c>
      <c r="B5011" t="s">
        <v>61</v>
      </c>
      <c r="C5011" t="s">
        <v>4405</v>
      </c>
      <c r="E5011" t="s">
        <v>4405</v>
      </c>
      <c r="G5011">
        <v>8.4942129629629625E-4</v>
      </c>
      <c r="H5011" t="b">
        <v>1</v>
      </c>
      <c r="I5011" t="e">
        <f>G5012&lt;HLOOKUP(B5012,Table7[#All],IF('Time Sheet'!H5012,3,2),FALSE)</f>
        <v>#N/A</v>
      </c>
    </row>
    <row r="5012" spans="1:9" x14ac:dyDescent="0.25">
      <c r="A5012" t="s">
        <v>4389</v>
      </c>
      <c r="B5012" t="s">
        <v>63</v>
      </c>
      <c r="C5012" t="s">
        <v>4406</v>
      </c>
      <c r="E5012" t="s">
        <v>4406</v>
      </c>
      <c r="G5012">
        <v>1.8699074074074069E-3</v>
      </c>
      <c r="H5012" t="b">
        <v>1</v>
      </c>
      <c r="I5012" t="e">
        <f>G5013&lt;HLOOKUP(B5013,Table7[#All],IF('Time Sheet'!H5013,3,2),FALSE)</f>
        <v>#N/A</v>
      </c>
    </row>
    <row r="5013" spans="1:9" x14ac:dyDescent="0.25">
      <c r="A5013" t="s">
        <v>4389</v>
      </c>
      <c r="B5013" t="s">
        <v>65</v>
      </c>
      <c r="C5013" t="s">
        <v>4407</v>
      </c>
      <c r="E5013" t="s">
        <v>4407</v>
      </c>
      <c r="G5013">
        <v>2.177199074074074E-3</v>
      </c>
      <c r="H5013" t="b">
        <v>1</v>
      </c>
      <c r="I5013" t="e">
        <f>G5014&lt;HLOOKUP(B5014,Table7[#All],IF('Time Sheet'!H5014,3,2),FALSE)</f>
        <v>#N/A</v>
      </c>
    </row>
    <row r="5014" spans="1:9" x14ac:dyDescent="0.25">
      <c r="A5014" t="s">
        <v>4389</v>
      </c>
      <c r="B5014" t="s">
        <v>67</v>
      </c>
      <c r="C5014" t="s">
        <v>4271</v>
      </c>
      <c r="E5014" t="s">
        <v>4271</v>
      </c>
      <c r="G5014">
        <v>7.9699074074074069E-4</v>
      </c>
      <c r="H5014" t="b">
        <v>1</v>
      </c>
      <c r="I5014" t="b">
        <f>G5015&lt;HLOOKUP(B5015,Table7[#All],IF('Time Sheet'!H5015,3,2),FALSE)</f>
        <v>0</v>
      </c>
    </row>
    <row r="5015" spans="1:9" x14ac:dyDescent="0.25">
      <c r="A5015" t="s">
        <v>4389</v>
      </c>
      <c r="B5015" t="s">
        <v>69</v>
      </c>
      <c r="C5015" t="s">
        <v>4408</v>
      </c>
      <c r="E5015" t="s">
        <v>4408</v>
      </c>
      <c r="G5015">
        <v>1.6140046296296299E-3</v>
      </c>
      <c r="H5015" t="b">
        <v>1</v>
      </c>
      <c r="I5015" t="e">
        <f>G5016&lt;HLOOKUP(B5016,Table7[#All],IF('Time Sheet'!H5016,3,2),FALSE)</f>
        <v>#N/A</v>
      </c>
    </row>
    <row r="5016" spans="1:9" x14ac:dyDescent="0.25">
      <c r="A5016" t="s">
        <v>4389</v>
      </c>
      <c r="B5016" t="s">
        <v>71</v>
      </c>
      <c r="C5016" t="s">
        <v>4409</v>
      </c>
      <c r="E5016" t="s">
        <v>4409</v>
      </c>
      <c r="G5016">
        <v>1.8090277777777781E-3</v>
      </c>
      <c r="H5016" t="b">
        <v>1</v>
      </c>
      <c r="I5016" t="e">
        <f>G5017&lt;HLOOKUP(B5017,Table7[#All],IF('Time Sheet'!H5017,3,2),FALSE)</f>
        <v>#N/A</v>
      </c>
    </row>
    <row r="5017" spans="1:9" x14ac:dyDescent="0.25">
      <c r="A5017" t="s">
        <v>4389</v>
      </c>
      <c r="B5017" t="s">
        <v>73</v>
      </c>
      <c r="C5017" t="s">
        <v>4410</v>
      </c>
      <c r="E5017" t="s">
        <v>4410</v>
      </c>
      <c r="G5017">
        <v>3.4638888888888892E-3</v>
      </c>
      <c r="H5017" t="b">
        <v>1</v>
      </c>
      <c r="I5017" t="e">
        <f>G5018&lt;HLOOKUP(B5018,Table7[#All],IF('Time Sheet'!H5018,3,2),FALSE)</f>
        <v>#N/A</v>
      </c>
    </row>
    <row r="5018" spans="1:9" x14ac:dyDescent="0.25">
      <c r="A5018" t="s">
        <v>4389</v>
      </c>
      <c r="B5018" t="s">
        <v>75</v>
      </c>
      <c r="C5018" t="s">
        <v>4411</v>
      </c>
      <c r="E5018" t="s">
        <v>4411</v>
      </c>
      <c r="G5018">
        <v>4.246180555555556E-3</v>
      </c>
      <c r="H5018" t="b">
        <v>1</v>
      </c>
      <c r="I5018" t="e">
        <f>G5019&lt;HLOOKUP(B5019,Table7[#All],IF('Time Sheet'!H5019,3,2),FALSE)</f>
        <v>#N/A</v>
      </c>
    </row>
    <row r="5019" spans="1:9" x14ac:dyDescent="0.25">
      <c r="A5019" t="s">
        <v>4412</v>
      </c>
      <c r="B5019" t="s">
        <v>1</v>
      </c>
      <c r="C5019" t="s">
        <v>4413</v>
      </c>
      <c r="E5019" t="s">
        <v>4413</v>
      </c>
      <c r="G5019">
        <v>2.2245370370370371E-4</v>
      </c>
      <c r="H5019" t="b">
        <v>1</v>
      </c>
      <c r="I5019" t="b">
        <f>G5020&lt;HLOOKUP(B5020,Table7[#All],IF('Time Sheet'!H5020,3,2),FALSE)</f>
        <v>0</v>
      </c>
    </row>
    <row r="5020" spans="1:9" x14ac:dyDescent="0.25">
      <c r="A5020" t="s">
        <v>4412</v>
      </c>
      <c r="B5020" t="s">
        <v>3</v>
      </c>
      <c r="C5020" t="s">
        <v>3115</v>
      </c>
      <c r="E5020" t="s">
        <v>3115</v>
      </c>
      <c r="G5020">
        <v>3.2523148148148152E-4</v>
      </c>
      <c r="H5020" t="b">
        <v>1</v>
      </c>
      <c r="I5020" t="e">
        <f>G5021&lt;HLOOKUP(B5021,Table7[#All],IF('Time Sheet'!H5021,3,2),FALSE)</f>
        <v>#N/A</v>
      </c>
    </row>
    <row r="5021" spans="1:9" x14ac:dyDescent="0.25">
      <c r="A5021" t="s">
        <v>4412</v>
      </c>
      <c r="B5021" t="s">
        <v>5</v>
      </c>
      <c r="C5021" t="s">
        <v>3019</v>
      </c>
      <c r="E5021" t="s">
        <v>3019</v>
      </c>
      <c r="G5021">
        <v>3.5590277777777779E-4</v>
      </c>
      <c r="H5021" t="b">
        <v>1</v>
      </c>
      <c r="I5021" t="b">
        <f>G5022&lt;HLOOKUP(B5022,Table7[#All],IF('Time Sheet'!H5022,3,2),FALSE)</f>
        <v>0</v>
      </c>
    </row>
    <row r="5022" spans="1:9" x14ac:dyDescent="0.25">
      <c r="A5022" t="s">
        <v>4412</v>
      </c>
      <c r="B5022" t="s">
        <v>7</v>
      </c>
      <c r="C5022" t="s">
        <v>4414</v>
      </c>
      <c r="E5022" t="s">
        <v>4414</v>
      </c>
      <c r="G5022">
        <v>6.916666666666666E-4</v>
      </c>
      <c r="H5022" t="b">
        <v>1</v>
      </c>
      <c r="I5022" t="e">
        <f>G5023&lt;HLOOKUP(B5023,Table7[#All],IF('Time Sheet'!H5023,3,2),FALSE)</f>
        <v>#N/A</v>
      </c>
    </row>
    <row r="5023" spans="1:9" x14ac:dyDescent="0.25">
      <c r="A5023" t="s">
        <v>4412</v>
      </c>
      <c r="B5023" t="s">
        <v>9</v>
      </c>
      <c r="C5023" t="s">
        <v>4415</v>
      </c>
      <c r="E5023" t="s">
        <v>4415</v>
      </c>
      <c r="G5023">
        <v>7.6736111111111113E-4</v>
      </c>
      <c r="H5023" t="b">
        <v>1</v>
      </c>
      <c r="I5023" t="b">
        <f>G5024&lt;HLOOKUP(B5024,Table7[#All],IF('Time Sheet'!H5024,3,2),FALSE)</f>
        <v>0</v>
      </c>
    </row>
    <row r="5024" spans="1:9" x14ac:dyDescent="0.25">
      <c r="A5024" t="s">
        <v>4412</v>
      </c>
      <c r="B5024" t="s">
        <v>11</v>
      </c>
      <c r="C5024" t="s">
        <v>4416</v>
      </c>
      <c r="E5024" t="s">
        <v>4416</v>
      </c>
      <c r="G5024">
        <v>1.485532407407407E-3</v>
      </c>
      <c r="H5024" t="b">
        <v>1</v>
      </c>
      <c r="I5024" t="e">
        <f>G5025&lt;HLOOKUP(B5025,Table7[#All],IF('Time Sheet'!H5025,3,2),FALSE)</f>
        <v>#N/A</v>
      </c>
    </row>
    <row r="5025" spans="1:9" x14ac:dyDescent="0.25">
      <c r="A5025" t="s">
        <v>4412</v>
      </c>
      <c r="B5025" t="s">
        <v>13</v>
      </c>
      <c r="C5025" t="s">
        <v>4417</v>
      </c>
      <c r="E5025" t="s">
        <v>4417</v>
      </c>
      <c r="G5025">
        <v>1.688078703703704E-3</v>
      </c>
      <c r="H5025" t="b">
        <v>1</v>
      </c>
      <c r="I5025" t="e">
        <f>G5026&lt;HLOOKUP(B5026,Table7[#All],IF('Time Sheet'!H5026,3,2),FALSE)</f>
        <v>#N/A</v>
      </c>
    </row>
    <row r="5026" spans="1:9" x14ac:dyDescent="0.25">
      <c r="A5026" t="s">
        <v>4412</v>
      </c>
      <c r="B5026" t="s">
        <v>15</v>
      </c>
      <c r="C5026" t="s">
        <v>4418</v>
      </c>
      <c r="E5026" t="s">
        <v>4418</v>
      </c>
      <c r="G5026">
        <v>3.4215277777777781E-3</v>
      </c>
      <c r="H5026" t="b">
        <v>1</v>
      </c>
      <c r="I5026" t="b">
        <f>G5027&lt;HLOOKUP(B5027,Table7[#All],IF('Time Sheet'!H5027,3,2),FALSE)</f>
        <v>0</v>
      </c>
    </row>
    <row r="5027" spans="1:9" x14ac:dyDescent="0.25">
      <c r="A5027" t="s">
        <v>4412</v>
      </c>
      <c r="B5027" t="s">
        <v>17</v>
      </c>
      <c r="C5027" t="s">
        <v>4419</v>
      </c>
      <c r="E5027" t="s">
        <v>4419</v>
      </c>
      <c r="G5027">
        <v>3.8945601851851849E-3</v>
      </c>
      <c r="H5027" t="b">
        <v>1</v>
      </c>
      <c r="I5027" t="e">
        <f>G5028&lt;HLOOKUP(B5028,Table7[#All],IF('Time Sheet'!H5028,3,2),FALSE)</f>
        <v>#N/A</v>
      </c>
    </row>
    <row r="5028" spans="1:9" x14ac:dyDescent="0.25">
      <c r="A5028" t="s">
        <v>4412</v>
      </c>
      <c r="B5028" t="s">
        <v>19</v>
      </c>
      <c r="C5028" t="s">
        <v>4420</v>
      </c>
      <c r="E5028" t="s">
        <v>4420</v>
      </c>
      <c r="G5028">
        <v>7.1451388888888892E-3</v>
      </c>
      <c r="H5028" t="b">
        <v>1</v>
      </c>
      <c r="I5028" t="e">
        <f>G5029&lt;HLOOKUP(B5029,Table7[#All],IF('Time Sheet'!H5029,3,2),FALSE)</f>
        <v>#N/A</v>
      </c>
    </row>
    <row r="5029" spans="1:9" x14ac:dyDescent="0.25">
      <c r="A5029" t="s">
        <v>4412</v>
      </c>
      <c r="B5029" t="s">
        <v>21</v>
      </c>
      <c r="C5029" t="s">
        <v>4421</v>
      </c>
      <c r="E5029" t="s">
        <v>4421</v>
      </c>
      <c r="G5029">
        <v>8.0553240740740741E-3</v>
      </c>
      <c r="H5029" t="b">
        <v>1</v>
      </c>
      <c r="I5029" t="e">
        <f>G5030&lt;HLOOKUP(B5030,Table7[#All],IF('Time Sheet'!H5030,3,2),FALSE)</f>
        <v>#N/A</v>
      </c>
    </row>
    <row r="5030" spans="1:9" x14ac:dyDescent="0.25">
      <c r="A5030" t="s">
        <v>4412</v>
      </c>
      <c r="B5030" t="s">
        <v>23</v>
      </c>
      <c r="C5030" t="s">
        <v>4422</v>
      </c>
      <c r="E5030" t="s">
        <v>4422</v>
      </c>
      <c r="G5030">
        <v>1.353125E-2</v>
      </c>
      <c r="H5030" t="b">
        <v>1</v>
      </c>
      <c r="I5030" t="e">
        <f>G5031&lt;HLOOKUP(B5031,Table7[#All],IF('Time Sheet'!H5031,3,2),FALSE)</f>
        <v>#N/A</v>
      </c>
    </row>
    <row r="5031" spans="1:9" x14ac:dyDescent="0.25">
      <c r="A5031" t="s">
        <v>4412</v>
      </c>
      <c r="B5031" t="s">
        <v>25</v>
      </c>
      <c r="C5031" t="s">
        <v>4423</v>
      </c>
      <c r="E5031" t="s">
        <v>4423</v>
      </c>
      <c r="G5031">
        <v>1.3328125E-2</v>
      </c>
      <c r="H5031" t="b">
        <v>1</v>
      </c>
      <c r="I5031" t="e">
        <f>G5032&lt;HLOOKUP(B5032,Table7[#All],IF('Time Sheet'!H5032,3,2),FALSE)</f>
        <v>#N/A</v>
      </c>
    </row>
    <row r="5032" spans="1:9" x14ac:dyDescent="0.25">
      <c r="A5032" t="s">
        <v>4412</v>
      </c>
      <c r="B5032" t="s">
        <v>126</v>
      </c>
      <c r="C5032" t="s">
        <v>1019</v>
      </c>
      <c r="E5032" t="s">
        <v>1019</v>
      </c>
      <c r="G5032">
        <v>2.7962962962962962E-4</v>
      </c>
      <c r="H5032" t="b">
        <v>1</v>
      </c>
      <c r="I5032" t="e">
        <f>G5033&lt;HLOOKUP(B5033,Table7[#All],IF('Time Sheet'!H5033,3,2),FALSE)</f>
        <v>#N/A</v>
      </c>
    </row>
    <row r="5033" spans="1:9" x14ac:dyDescent="0.25">
      <c r="A5033" t="s">
        <v>4412</v>
      </c>
      <c r="B5033" t="s">
        <v>27</v>
      </c>
      <c r="C5033" t="s">
        <v>4424</v>
      </c>
      <c r="E5033" t="s">
        <v>4424</v>
      </c>
      <c r="G5033">
        <v>3.9583333333333338E-4</v>
      </c>
      <c r="H5033" t="b">
        <v>1</v>
      </c>
      <c r="I5033" t="e">
        <f>G5034&lt;HLOOKUP(B5034,Table7[#All],IF('Time Sheet'!H5034,3,2),FALSE)</f>
        <v>#N/A</v>
      </c>
    </row>
    <row r="5034" spans="1:9" x14ac:dyDescent="0.25">
      <c r="A5034" t="s">
        <v>4412</v>
      </c>
      <c r="B5034" t="s">
        <v>29</v>
      </c>
      <c r="C5034" t="s">
        <v>4425</v>
      </c>
      <c r="E5034" t="s">
        <v>4425</v>
      </c>
      <c r="G5034">
        <v>4.2627314814814812E-4</v>
      </c>
      <c r="H5034" t="b">
        <v>1</v>
      </c>
      <c r="I5034" t="b">
        <f>G5035&lt;HLOOKUP(B5035,Table7[#All],IF('Time Sheet'!H5035,3,2),FALSE)</f>
        <v>0</v>
      </c>
    </row>
    <row r="5035" spans="1:9" x14ac:dyDescent="0.25">
      <c r="A5035" t="s">
        <v>4412</v>
      </c>
      <c r="B5035" t="s">
        <v>31</v>
      </c>
      <c r="C5035" t="s">
        <v>4426</v>
      </c>
      <c r="E5035" t="s">
        <v>4426</v>
      </c>
      <c r="G5035">
        <v>8.0833333333333332E-4</v>
      </c>
      <c r="H5035" t="b">
        <v>1</v>
      </c>
      <c r="I5035" t="e">
        <f>G5036&lt;HLOOKUP(B5036,Table7[#All],IF('Time Sheet'!H5036,3,2),FALSE)</f>
        <v>#N/A</v>
      </c>
    </row>
    <row r="5036" spans="1:9" x14ac:dyDescent="0.25">
      <c r="A5036" t="s">
        <v>4412</v>
      </c>
      <c r="B5036" t="s">
        <v>33</v>
      </c>
      <c r="C5036" t="s">
        <v>4427</v>
      </c>
      <c r="E5036" t="s">
        <v>4427</v>
      </c>
      <c r="G5036">
        <v>9.0613425925925931E-4</v>
      </c>
      <c r="H5036" t="b">
        <v>1</v>
      </c>
      <c r="I5036" t="e">
        <f>G5037&lt;HLOOKUP(B5037,Table7[#All],IF('Time Sheet'!H5037,3,2),FALSE)</f>
        <v>#N/A</v>
      </c>
    </row>
    <row r="5037" spans="1:9" x14ac:dyDescent="0.25">
      <c r="A5037" t="s">
        <v>4412</v>
      </c>
      <c r="B5037" t="s">
        <v>35</v>
      </c>
      <c r="C5037" t="s">
        <v>4428</v>
      </c>
      <c r="E5037" t="s">
        <v>4428</v>
      </c>
      <c r="G5037">
        <v>1.779745370370371E-3</v>
      </c>
      <c r="H5037" t="b">
        <v>1</v>
      </c>
      <c r="I5037" t="e">
        <f>G5038&lt;HLOOKUP(B5038,Table7[#All],IF('Time Sheet'!H5038,3,2),FALSE)</f>
        <v>#N/A</v>
      </c>
    </row>
    <row r="5038" spans="1:9" x14ac:dyDescent="0.25">
      <c r="A5038" t="s">
        <v>4412</v>
      </c>
      <c r="B5038" t="s">
        <v>37</v>
      </c>
      <c r="C5038" t="s">
        <v>4429</v>
      </c>
      <c r="E5038" t="s">
        <v>4429</v>
      </c>
      <c r="G5038">
        <v>2.0687499999999998E-3</v>
      </c>
      <c r="H5038" t="b">
        <v>1</v>
      </c>
      <c r="I5038" t="e">
        <f>G5039&lt;HLOOKUP(B5039,Table7[#All],IF('Time Sheet'!H5039,3,2),FALSE)</f>
        <v>#N/A</v>
      </c>
    </row>
    <row r="5039" spans="1:9" x14ac:dyDescent="0.25">
      <c r="A5039" t="s">
        <v>4412</v>
      </c>
      <c r="B5039" t="s">
        <v>39</v>
      </c>
      <c r="C5039" t="s">
        <v>4430</v>
      </c>
      <c r="E5039" t="s">
        <v>4430</v>
      </c>
      <c r="G5039">
        <v>3.1122685185185192E-4</v>
      </c>
      <c r="H5039" t="b">
        <v>1</v>
      </c>
      <c r="I5039" t="e">
        <f>G5040&lt;HLOOKUP(B5040,Table7[#All],IF('Time Sheet'!H5040,3,2),FALSE)</f>
        <v>#N/A</v>
      </c>
    </row>
    <row r="5040" spans="1:9" x14ac:dyDescent="0.25">
      <c r="A5040" t="s">
        <v>4412</v>
      </c>
      <c r="B5040" t="s">
        <v>41</v>
      </c>
      <c r="C5040" t="s">
        <v>4431</v>
      </c>
      <c r="E5040" t="s">
        <v>4431</v>
      </c>
      <c r="G5040">
        <v>4.5081018518518522E-4</v>
      </c>
      <c r="H5040" t="b">
        <v>1</v>
      </c>
      <c r="I5040" t="e">
        <f>G5041&lt;HLOOKUP(B5041,Table7[#All],IF('Time Sheet'!H5041,3,2),FALSE)</f>
        <v>#N/A</v>
      </c>
    </row>
    <row r="5041" spans="1:9" x14ac:dyDescent="0.25">
      <c r="A5041" t="s">
        <v>4412</v>
      </c>
      <c r="B5041" t="s">
        <v>43</v>
      </c>
      <c r="C5041" t="s">
        <v>4432</v>
      </c>
      <c r="E5041" t="s">
        <v>4432</v>
      </c>
      <c r="G5041">
        <v>5.0717592592592589E-4</v>
      </c>
      <c r="H5041" t="b">
        <v>1</v>
      </c>
      <c r="I5041" t="b">
        <f>G5042&lt;HLOOKUP(B5042,Table7[#All],IF('Time Sheet'!H5042,3,2),FALSE)</f>
        <v>0</v>
      </c>
    </row>
    <row r="5042" spans="1:9" x14ac:dyDescent="0.25">
      <c r="A5042" t="s">
        <v>4412</v>
      </c>
      <c r="B5042" t="s">
        <v>45</v>
      </c>
      <c r="C5042" t="s">
        <v>4433</v>
      </c>
      <c r="E5042" t="s">
        <v>4433</v>
      </c>
      <c r="G5042">
        <v>9.5694444444444451E-4</v>
      </c>
      <c r="H5042" t="b">
        <v>1</v>
      </c>
      <c r="I5042" t="e">
        <f>G5043&lt;HLOOKUP(B5043,Table7[#All],IF('Time Sheet'!H5043,3,2),FALSE)</f>
        <v>#N/A</v>
      </c>
    </row>
    <row r="5043" spans="1:9" x14ac:dyDescent="0.25">
      <c r="A5043" t="s">
        <v>4412</v>
      </c>
      <c r="B5043" t="s">
        <v>47</v>
      </c>
      <c r="C5043" t="s">
        <v>4434</v>
      </c>
      <c r="E5043" t="s">
        <v>4434</v>
      </c>
      <c r="G5043">
        <v>1.081018518518518E-3</v>
      </c>
      <c r="H5043" t="b">
        <v>1</v>
      </c>
      <c r="I5043" t="e">
        <f>G5044&lt;HLOOKUP(B5044,Table7[#All],IF('Time Sheet'!H5044,3,2),FALSE)</f>
        <v>#N/A</v>
      </c>
    </row>
    <row r="5044" spans="1:9" x14ac:dyDescent="0.25">
      <c r="A5044" t="s">
        <v>4412</v>
      </c>
      <c r="B5044" t="s">
        <v>49</v>
      </c>
      <c r="C5044" t="s">
        <v>4435</v>
      </c>
      <c r="E5044" t="s">
        <v>4435</v>
      </c>
      <c r="G5044">
        <v>2.3535879629629631E-3</v>
      </c>
      <c r="H5044" t="b">
        <v>1</v>
      </c>
      <c r="I5044" t="e">
        <f>G5045&lt;HLOOKUP(B5045,Table7[#All],IF('Time Sheet'!H5045,3,2),FALSE)</f>
        <v>#N/A</v>
      </c>
    </row>
    <row r="5045" spans="1:9" x14ac:dyDescent="0.25">
      <c r="A5045" t="s">
        <v>4412</v>
      </c>
      <c r="B5045" t="s">
        <v>51</v>
      </c>
      <c r="C5045" t="s">
        <v>4436</v>
      </c>
      <c r="E5045" t="s">
        <v>4436</v>
      </c>
      <c r="G5045">
        <v>2.6350694444444438E-3</v>
      </c>
      <c r="H5045" t="b">
        <v>1</v>
      </c>
      <c r="I5045" t="e">
        <f>G5046&lt;HLOOKUP(B5046,Table7[#All],IF('Time Sheet'!H5046,3,2),FALSE)</f>
        <v>#N/A</v>
      </c>
    </row>
    <row r="5046" spans="1:9" x14ac:dyDescent="0.25">
      <c r="A5046" t="s">
        <v>4412</v>
      </c>
      <c r="B5046" t="s">
        <v>53</v>
      </c>
      <c r="C5046" t="s">
        <v>3940</v>
      </c>
      <c r="E5046" t="s">
        <v>3940</v>
      </c>
      <c r="G5046">
        <v>2.8680555555555561E-4</v>
      </c>
      <c r="H5046" t="b">
        <v>1</v>
      </c>
      <c r="I5046" t="e">
        <f>G5047&lt;HLOOKUP(B5047,Table7[#All],IF('Time Sheet'!H5047,3,2),FALSE)</f>
        <v>#N/A</v>
      </c>
    </row>
    <row r="5047" spans="1:9" x14ac:dyDescent="0.25">
      <c r="A5047" t="s">
        <v>4412</v>
      </c>
      <c r="B5047" t="s">
        <v>55</v>
      </c>
      <c r="C5047" t="s">
        <v>4437</v>
      </c>
      <c r="E5047" t="s">
        <v>4437</v>
      </c>
      <c r="G5047">
        <v>4.0266203703703699E-4</v>
      </c>
      <c r="H5047" t="b">
        <v>1</v>
      </c>
      <c r="I5047" t="e">
        <f>G5048&lt;HLOOKUP(B5048,Table7[#All],IF('Time Sheet'!H5048,3,2),FALSE)</f>
        <v>#N/A</v>
      </c>
    </row>
    <row r="5048" spans="1:9" x14ac:dyDescent="0.25">
      <c r="A5048" t="s">
        <v>4412</v>
      </c>
      <c r="B5048" t="s">
        <v>57</v>
      </c>
      <c r="C5048" t="s">
        <v>4438</v>
      </c>
      <c r="E5048" t="s">
        <v>4438</v>
      </c>
      <c r="G5048">
        <v>4.1087962962962958E-4</v>
      </c>
      <c r="H5048" t="b">
        <v>1</v>
      </c>
      <c r="I5048" t="b">
        <f>G5049&lt;HLOOKUP(B5049,Table7[#All],IF('Time Sheet'!H5049,3,2),FALSE)</f>
        <v>0</v>
      </c>
    </row>
    <row r="5049" spans="1:9" x14ac:dyDescent="0.25">
      <c r="A5049" t="s">
        <v>4412</v>
      </c>
      <c r="B5049" t="s">
        <v>59</v>
      </c>
      <c r="C5049" t="s">
        <v>3028</v>
      </c>
      <c r="E5049" t="s">
        <v>3028</v>
      </c>
      <c r="G5049">
        <v>8.7835648148148148E-4</v>
      </c>
      <c r="H5049" t="b">
        <v>1</v>
      </c>
      <c r="I5049" t="e">
        <f>G5050&lt;HLOOKUP(B5050,Table7[#All],IF('Time Sheet'!H5050,3,2),FALSE)</f>
        <v>#N/A</v>
      </c>
    </row>
    <row r="5050" spans="1:9" x14ac:dyDescent="0.25">
      <c r="A5050" t="s">
        <v>4412</v>
      </c>
      <c r="B5050" t="s">
        <v>61</v>
      </c>
      <c r="C5050" t="s">
        <v>4439</v>
      </c>
      <c r="E5050" t="s">
        <v>4439</v>
      </c>
      <c r="G5050">
        <v>9.4525462962962966E-4</v>
      </c>
      <c r="H5050" t="b">
        <v>1</v>
      </c>
      <c r="I5050" t="e">
        <f>G5051&lt;HLOOKUP(B5051,Table7[#All],IF('Time Sheet'!H5051,3,2),FALSE)</f>
        <v>#N/A</v>
      </c>
    </row>
    <row r="5051" spans="1:9" x14ac:dyDescent="0.25">
      <c r="A5051" t="s">
        <v>4412</v>
      </c>
      <c r="B5051" t="s">
        <v>63</v>
      </c>
      <c r="C5051" t="s">
        <v>4440</v>
      </c>
      <c r="E5051" t="s">
        <v>4440</v>
      </c>
      <c r="G5051">
        <v>2.1358796296296291E-3</v>
      </c>
      <c r="H5051" t="b">
        <v>1</v>
      </c>
      <c r="I5051" t="e">
        <f>G5052&lt;HLOOKUP(B5052,Table7[#All],IF('Time Sheet'!H5052,3,2),FALSE)</f>
        <v>#N/A</v>
      </c>
    </row>
    <row r="5052" spans="1:9" x14ac:dyDescent="0.25">
      <c r="A5052" t="s">
        <v>4412</v>
      </c>
      <c r="B5052" t="s">
        <v>65</v>
      </c>
      <c r="C5052" t="s">
        <v>4441</v>
      </c>
      <c r="E5052" t="s">
        <v>4441</v>
      </c>
      <c r="G5052">
        <v>2.0863425925925919E-3</v>
      </c>
      <c r="H5052" t="b">
        <v>1</v>
      </c>
      <c r="I5052" t="e">
        <f>G5053&lt;HLOOKUP(B5053,Table7[#All],IF('Time Sheet'!H5053,3,2),FALSE)</f>
        <v>#N/A</v>
      </c>
    </row>
    <row r="5053" spans="1:9" x14ac:dyDescent="0.25">
      <c r="A5053" t="s">
        <v>4412</v>
      </c>
      <c r="B5053" t="s">
        <v>67</v>
      </c>
      <c r="C5053" t="s">
        <v>4442</v>
      </c>
      <c r="E5053" t="s">
        <v>4442</v>
      </c>
      <c r="G5053">
        <v>8.9409722222222223E-4</v>
      </c>
      <c r="H5053" t="b">
        <v>1</v>
      </c>
      <c r="I5053" t="b">
        <f>G5054&lt;HLOOKUP(B5054,Table7[#All],IF('Time Sheet'!H5054,3,2),FALSE)</f>
        <v>0</v>
      </c>
    </row>
    <row r="5054" spans="1:9" x14ac:dyDescent="0.25">
      <c r="A5054" t="s">
        <v>4412</v>
      </c>
      <c r="B5054" t="s">
        <v>69</v>
      </c>
      <c r="C5054" t="s">
        <v>3729</v>
      </c>
      <c r="E5054" t="s">
        <v>3729</v>
      </c>
      <c r="G5054">
        <v>1.734953703703704E-3</v>
      </c>
      <c r="H5054" t="b">
        <v>1</v>
      </c>
      <c r="I5054" t="e">
        <f>G5055&lt;HLOOKUP(B5055,Table7[#All],IF('Time Sheet'!H5055,3,2),FALSE)</f>
        <v>#N/A</v>
      </c>
    </row>
    <row r="5055" spans="1:9" x14ac:dyDescent="0.25">
      <c r="A5055" t="s">
        <v>4412</v>
      </c>
      <c r="B5055" t="s">
        <v>71</v>
      </c>
      <c r="C5055" t="s">
        <v>4443</v>
      </c>
      <c r="E5055" t="s">
        <v>4443</v>
      </c>
      <c r="G5055">
        <v>1.93275462962963E-3</v>
      </c>
      <c r="H5055" t="b">
        <v>1</v>
      </c>
      <c r="I5055" t="e">
        <f>G5056&lt;HLOOKUP(B5056,Table7[#All],IF('Time Sheet'!H5056,3,2),FALSE)</f>
        <v>#N/A</v>
      </c>
    </row>
    <row r="5056" spans="1:9" x14ac:dyDescent="0.25">
      <c r="A5056" t="s">
        <v>4412</v>
      </c>
      <c r="B5056" t="s">
        <v>73</v>
      </c>
      <c r="C5056" t="s">
        <v>4444</v>
      </c>
      <c r="E5056" t="s">
        <v>4444</v>
      </c>
      <c r="G5056">
        <v>3.8084490740740739E-3</v>
      </c>
      <c r="H5056" t="b">
        <v>1</v>
      </c>
      <c r="I5056" t="e">
        <f>G5057&lt;HLOOKUP(B5057,Table7[#All],IF('Time Sheet'!H5057,3,2),FALSE)</f>
        <v>#N/A</v>
      </c>
    </row>
    <row r="5057" spans="1:9" x14ac:dyDescent="0.25">
      <c r="A5057" t="s">
        <v>4412</v>
      </c>
      <c r="B5057" t="s">
        <v>75</v>
      </c>
      <c r="C5057" t="s">
        <v>4445</v>
      </c>
      <c r="E5057" t="s">
        <v>4445</v>
      </c>
      <c r="G5057">
        <v>4.158449074074074E-3</v>
      </c>
      <c r="H5057" t="b">
        <v>1</v>
      </c>
      <c r="I5057" t="b">
        <f>G5058&lt;HLOOKUP(B5058,Table7[#All],IF('Time Sheet'!H5058,3,2),FALSE)</f>
        <v>0</v>
      </c>
    </row>
    <row r="5058" spans="1:9" x14ac:dyDescent="0.25">
      <c r="A5058" t="s">
        <v>4446</v>
      </c>
      <c r="B5058" t="s">
        <v>3</v>
      </c>
      <c r="C5058" t="s">
        <v>3125</v>
      </c>
      <c r="E5058" t="s">
        <v>3125</v>
      </c>
      <c r="G5058">
        <v>3.1643518518518522E-4</v>
      </c>
      <c r="H5058" t="b">
        <v>1</v>
      </c>
      <c r="I5058" t="e">
        <f>G5059&lt;HLOOKUP(B5059,Table7[#All],IF('Time Sheet'!H5059,3,2),FALSE)</f>
        <v>#N/A</v>
      </c>
    </row>
    <row r="5059" spans="1:9" x14ac:dyDescent="0.25">
      <c r="A5059" t="s">
        <v>4446</v>
      </c>
      <c r="B5059" t="s">
        <v>5</v>
      </c>
      <c r="C5059" t="s">
        <v>1660</v>
      </c>
      <c r="E5059" t="s">
        <v>1660</v>
      </c>
      <c r="G5059">
        <v>3.429398148148148E-4</v>
      </c>
      <c r="H5059" t="b">
        <v>1</v>
      </c>
      <c r="I5059" t="b">
        <f>G5060&lt;HLOOKUP(B5060,Table7[#All],IF('Time Sheet'!H5060,3,2),FALSE)</f>
        <v>0</v>
      </c>
    </row>
    <row r="5060" spans="1:9" x14ac:dyDescent="0.25">
      <c r="A5060" t="s">
        <v>4446</v>
      </c>
      <c r="B5060" t="s">
        <v>7</v>
      </c>
      <c r="C5060" t="s">
        <v>2026</v>
      </c>
      <c r="E5060" t="s">
        <v>2026</v>
      </c>
      <c r="G5060">
        <v>6.5625000000000004E-4</v>
      </c>
      <c r="H5060" t="b">
        <v>1</v>
      </c>
      <c r="I5060" t="e">
        <f>G5061&lt;HLOOKUP(B5061,Table7[#All],IF('Time Sheet'!H5061,3,2),FALSE)</f>
        <v>#N/A</v>
      </c>
    </row>
    <row r="5061" spans="1:9" x14ac:dyDescent="0.25">
      <c r="A5061" t="s">
        <v>4446</v>
      </c>
      <c r="B5061" t="s">
        <v>9</v>
      </c>
      <c r="C5061" t="s">
        <v>4447</v>
      </c>
      <c r="E5061" t="s">
        <v>4447</v>
      </c>
      <c r="G5061">
        <v>7.3194444444444446E-4</v>
      </c>
      <c r="H5061" t="b">
        <v>1</v>
      </c>
      <c r="I5061" t="b">
        <f>G5062&lt;HLOOKUP(B5062,Table7[#All],IF('Time Sheet'!H5062,3,2),FALSE)</f>
        <v>0</v>
      </c>
    </row>
    <row r="5062" spans="1:9" x14ac:dyDescent="0.25">
      <c r="A5062" t="s">
        <v>4446</v>
      </c>
      <c r="B5062" t="s">
        <v>11</v>
      </c>
      <c r="C5062" t="s">
        <v>4448</v>
      </c>
      <c r="E5062" t="s">
        <v>4448</v>
      </c>
      <c r="G5062">
        <v>1.43125E-3</v>
      </c>
      <c r="H5062" t="b">
        <v>1</v>
      </c>
      <c r="I5062" t="e">
        <f>G5063&lt;HLOOKUP(B5063,Table7[#All],IF('Time Sheet'!H5063,3,2),FALSE)</f>
        <v>#N/A</v>
      </c>
    </row>
    <row r="5063" spans="1:9" x14ac:dyDescent="0.25">
      <c r="A5063" t="s">
        <v>4446</v>
      </c>
      <c r="B5063" t="s">
        <v>13</v>
      </c>
      <c r="C5063" t="s">
        <v>4449</v>
      </c>
      <c r="E5063" t="s">
        <v>4449</v>
      </c>
      <c r="G5063">
        <v>1.629166666666667E-3</v>
      </c>
      <c r="H5063" t="b">
        <v>1</v>
      </c>
      <c r="I5063" t="e">
        <f>G5064&lt;HLOOKUP(B5064,Table7[#All],IF('Time Sheet'!H5064,3,2),FALSE)</f>
        <v>#N/A</v>
      </c>
    </row>
    <row r="5064" spans="1:9" x14ac:dyDescent="0.25">
      <c r="A5064" t="s">
        <v>4446</v>
      </c>
      <c r="B5064" t="s">
        <v>15</v>
      </c>
      <c r="C5064" t="s">
        <v>4450</v>
      </c>
      <c r="E5064" t="s">
        <v>4450</v>
      </c>
      <c r="G5064">
        <v>3.4857638888888889E-3</v>
      </c>
      <c r="H5064" t="b">
        <v>1</v>
      </c>
      <c r="I5064" t="b">
        <f>G5065&lt;HLOOKUP(B5065,Table7[#All],IF('Time Sheet'!H5065,3,2),FALSE)</f>
        <v>0</v>
      </c>
    </row>
    <row r="5065" spans="1:9" x14ac:dyDescent="0.25">
      <c r="A5065" t="s">
        <v>4446</v>
      </c>
      <c r="B5065" t="s">
        <v>17</v>
      </c>
      <c r="C5065" t="s">
        <v>4451</v>
      </c>
      <c r="E5065" t="s">
        <v>4451</v>
      </c>
      <c r="G5065">
        <v>3.8642361111111108E-3</v>
      </c>
      <c r="H5065" t="b">
        <v>1</v>
      </c>
      <c r="I5065" t="e">
        <f>G5066&lt;HLOOKUP(B5066,Table7[#All],IF('Time Sheet'!H5066,3,2),FALSE)</f>
        <v>#N/A</v>
      </c>
    </row>
    <row r="5066" spans="1:9" x14ac:dyDescent="0.25">
      <c r="A5066" t="s">
        <v>4446</v>
      </c>
      <c r="B5066" t="s">
        <v>19</v>
      </c>
      <c r="C5066" t="s">
        <v>4452</v>
      </c>
      <c r="E5066" t="s">
        <v>4452</v>
      </c>
      <c r="G5066">
        <v>7.4902777777777771E-3</v>
      </c>
      <c r="H5066" t="b">
        <v>1</v>
      </c>
      <c r="I5066" t="e">
        <f>G5067&lt;HLOOKUP(B5067,Table7[#All],IF('Time Sheet'!H5067,3,2),FALSE)</f>
        <v>#N/A</v>
      </c>
    </row>
    <row r="5067" spans="1:9" x14ac:dyDescent="0.25">
      <c r="A5067" t="s">
        <v>4446</v>
      </c>
      <c r="B5067" t="s">
        <v>21</v>
      </c>
      <c r="C5067" t="s">
        <v>3131</v>
      </c>
      <c r="E5067" t="s">
        <v>3131</v>
      </c>
      <c r="G5067">
        <v>8.2692129629629626E-3</v>
      </c>
      <c r="H5067" t="b">
        <v>1</v>
      </c>
      <c r="I5067" t="e">
        <f>G5068&lt;HLOOKUP(B5068,Table7[#All],IF('Time Sheet'!H5068,3,2),FALSE)</f>
        <v>#N/A</v>
      </c>
    </row>
    <row r="5068" spans="1:9" x14ac:dyDescent="0.25">
      <c r="A5068" t="s">
        <v>4446</v>
      </c>
      <c r="B5068" t="s">
        <v>23</v>
      </c>
      <c r="C5068" t="s">
        <v>4453</v>
      </c>
      <c r="E5068" t="s">
        <v>4453</v>
      </c>
      <c r="G5068">
        <v>1.3744560185185181E-2</v>
      </c>
      <c r="H5068" t="b">
        <v>1</v>
      </c>
      <c r="I5068" t="e">
        <f>G5069&lt;HLOOKUP(B5069,Table7[#All],IF('Time Sheet'!H5069,3,2),FALSE)</f>
        <v>#N/A</v>
      </c>
    </row>
    <row r="5069" spans="1:9" x14ac:dyDescent="0.25">
      <c r="A5069" t="s">
        <v>4446</v>
      </c>
      <c r="B5069" t="s">
        <v>25</v>
      </c>
      <c r="C5069" t="s">
        <v>4454</v>
      </c>
      <c r="E5069" t="s">
        <v>4454</v>
      </c>
      <c r="G5069">
        <v>1.410578703703704E-2</v>
      </c>
      <c r="H5069" t="b">
        <v>1</v>
      </c>
      <c r="I5069" t="e">
        <f>G5070&lt;HLOOKUP(B5070,Table7[#All],IF('Time Sheet'!H5070,3,2),FALSE)</f>
        <v>#N/A</v>
      </c>
    </row>
    <row r="5070" spans="1:9" x14ac:dyDescent="0.25">
      <c r="A5070" t="s">
        <v>4446</v>
      </c>
      <c r="B5070" t="s">
        <v>27</v>
      </c>
      <c r="C5070" t="s">
        <v>4455</v>
      </c>
      <c r="E5070" t="s">
        <v>4455</v>
      </c>
      <c r="G5070">
        <v>3.657407407407408E-4</v>
      </c>
      <c r="H5070" t="b">
        <v>1</v>
      </c>
      <c r="I5070" t="e">
        <f>G5071&lt;HLOOKUP(B5071,Table7[#All],IF('Time Sheet'!H5071,3,2),FALSE)</f>
        <v>#N/A</v>
      </c>
    </row>
    <row r="5071" spans="1:9" x14ac:dyDescent="0.25">
      <c r="A5071" t="s">
        <v>4446</v>
      </c>
      <c r="B5071" t="s">
        <v>29</v>
      </c>
      <c r="C5071" t="s">
        <v>4141</v>
      </c>
      <c r="E5071" t="s">
        <v>4141</v>
      </c>
      <c r="G5071">
        <v>4.106481481481481E-4</v>
      </c>
      <c r="H5071" t="b">
        <v>1</v>
      </c>
      <c r="I5071" t="b">
        <f>G5072&lt;HLOOKUP(B5072,Table7[#All],IF('Time Sheet'!H5072,3,2),FALSE)</f>
        <v>0</v>
      </c>
    </row>
    <row r="5072" spans="1:9" x14ac:dyDescent="0.25">
      <c r="A5072" t="s">
        <v>4446</v>
      </c>
      <c r="B5072" t="s">
        <v>31</v>
      </c>
      <c r="C5072" t="s">
        <v>4456</v>
      </c>
      <c r="E5072" t="s">
        <v>4456</v>
      </c>
      <c r="G5072">
        <v>7.320601851851852E-4</v>
      </c>
      <c r="H5072" t="b">
        <v>1</v>
      </c>
      <c r="I5072" t="e">
        <f>G5073&lt;HLOOKUP(B5073,Table7[#All],IF('Time Sheet'!H5073,3,2),FALSE)</f>
        <v>#N/A</v>
      </c>
    </row>
    <row r="5073" spans="1:9" x14ac:dyDescent="0.25">
      <c r="A5073" t="s">
        <v>4446</v>
      </c>
      <c r="B5073" t="s">
        <v>33</v>
      </c>
      <c r="C5073" t="s">
        <v>4067</v>
      </c>
      <c r="E5073" t="s">
        <v>4067</v>
      </c>
      <c r="G5073">
        <v>8.3946759259259261E-4</v>
      </c>
      <c r="H5073" t="b">
        <v>1</v>
      </c>
      <c r="I5073" t="e">
        <f>G5074&lt;HLOOKUP(B5074,Table7[#All],IF('Time Sheet'!H5074,3,2),FALSE)</f>
        <v>#N/A</v>
      </c>
    </row>
    <row r="5074" spans="1:9" x14ac:dyDescent="0.25">
      <c r="A5074" t="s">
        <v>4446</v>
      </c>
      <c r="B5074" t="s">
        <v>35</v>
      </c>
      <c r="C5074" t="s">
        <v>3754</v>
      </c>
      <c r="E5074" t="s">
        <v>3754</v>
      </c>
      <c r="G5074">
        <v>1.570486111111111E-3</v>
      </c>
      <c r="H5074" t="b">
        <v>1</v>
      </c>
      <c r="I5074" t="e">
        <f>G5075&lt;HLOOKUP(B5075,Table7[#All],IF('Time Sheet'!H5075,3,2),FALSE)</f>
        <v>#N/A</v>
      </c>
    </row>
    <row r="5075" spans="1:9" x14ac:dyDescent="0.25">
      <c r="A5075" t="s">
        <v>4446</v>
      </c>
      <c r="B5075" t="s">
        <v>37</v>
      </c>
      <c r="C5075" t="s">
        <v>2466</v>
      </c>
      <c r="E5075" t="s">
        <v>2466</v>
      </c>
      <c r="G5075">
        <v>1.911574074074074E-3</v>
      </c>
      <c r="H5075" t="b">
        <v>1</v>
      </c>
      <c r="I5075" t="e">
        <f>G5076&lt;HLOOKUP(B5076,Table7[#All],IF('Time Sheet'!H5076,3,2),FALSE)</f>
        <v>#N/A</v>
      </c>
    </row>
    <row r="5076" spans="1:9" x14ac:dyDescent="0.25">
      <c r="A5076" t="s">
        <v>4446</v>
      </c>
      <c r="B5076" t="s">
        <v>39</v>
      </c>
      <c r="C5076" t="s">
        <v>4170</v>
      </c>
      <c r="E5076" t="s">
        <v>4170</v>
      </c>
      <c r="G5076">
        <v>3.5266203703703702E-4</v>
      </c>
      <c r="H5076" t="b">
        <v>1</v>
      </c>
      <c r="I5076" t="e">
        <f>G5077&lt;HLOOKUP(B5077,Table7[#All],IF('Time Sheet'!H5077,3,2),FALSE)</f>
        <v>#N/A</v>
      </c>
    </row>
    <row r="5077" spans="1:9" x14ac:dyDescent="0.25">
      <c r="A5077" t="s">
        <v>4446</v>
      </c>
      <c r="B5077" t="s">
        <v>41</v>
      </c>
      <c r="C5077" t="s">
        <v>3327</v>
      </c>
      <c r="E5077" t="s">
        <v>3327</v>
      </c>
      <c r="G5077">
        <v>4.1099537037037032E-4</v>
      </c>
      <c r="H5077" t="b">
        <v>1</v>
      </c>
      <c r="I5077" t="e">
        <f>G5078&lt;HLOOKUP(B5078,Table7[#All],IF('Time Sheet'!H5078,3,2),FALSE)</f>
        <v>#N/A</v>
      </c>
    </row>
    <row r="5078" spans="1:9" x14ac:dyDescent="0.25">
      <c r="A5078" t="s">
        <v>4446</v>
      </c>
      <c r="B5078" t="s">
        <v>43</v>
      </c>
      <c r="C5078" t="s">
        <v>4457</v>
      </c>
      <c r="E5078" t="s">
        <v>4457</v>
      </c>
      <c r="G5078">
        <v>4.4120370370370369E-4</v>
      </c>
      <c r="H5078" t="b">
        <v>1</v>
      </c>
      <c r="I5078" t="b">
        <f>G5079&lt;HLOOKUP(B5079,Table7[#All],IF('Time Sheet'!H5079,3,2),FALSE)</f>
        <v>0</v>
      </c>
    </row>
    <row r="5079" spans="1:9" x14ac:dyDescent="0.25">
      <c r="A5079" t="s">
        <v>4446</v>
      </c>
      <c r="B5079" t="s">
        <v>45</v>
      </c>
      <c r="C5079" t="s">
        <v>2895</v>
      </c>
      <c r="E5079" t="s">
        <v>2895</v>
      </c>
      <c r="G5079">
        <v>8.66550925925926E-4</v>
      </c>
      <c r="H5079" t="b">
        <v>1</v>
      </c>
      <c r="I5079" t="e">
        <f>G5080&lt;HLOOKUP(B5080,Table7[#All],IF('Time Sheet'!H5080,3,2),FALSE)</f>
        <v>#N/A</v>
      </c>
    </row>
    <row r="5080" spans="1:9" x14ac:dyDescent="0.25">
      <c r="A5080" t="s">
        <v>4446</v>
      </c>
      <c r="B5080" t="s">
        <v>47</v>
      </c>
      <c r="C5080" t="s">
        <v>4458</v>
      </c>
      <c r="E5080" t="s">
        <v>4458</v>
      </c>
      <c r="G5080">
        <v>9.756944444444444E-4</v>
      </c>
      <c r="H5080" t="b">
        <v>1</v>
      </c>
      <c r="I5080" t="e">
        <f>G5081&lt;HLOOKUP(B5081,Table7[#All],IF('Time Sheet'!H5081,3,2),FALSE)</f>
        <v>#N/A</v>
      </c>
    </row>
    <row r="5081" spans="1:9" x14ac:dyDescent="0.25">
      <c r="A5081" t="s">
        <v>4446</v>
      </c>
      <c r="B5081" t="s">
        <v>49</v>
      </c>
      <c r="C5081" t="s">
        <v>4459</v>
      </c>
      <c r="E5081" t="s">
        <v>4459</v>
      </c>
      <c r="G5081">
        <v>1.844097222222222E-3</v>
      </c>
      <c r="H5081" t="b">
        <v>1</v>
      </c>
      <c r="I5081" t="e">
        <f>G5082&lt;HLOOKUP(B5082,Table7[#All],IF('Time Sheet'!H5082,3,2),FALSE)</f>
        <v>#N/A</v>
      </c>
    </row>
    <row r="5082" spans="1:9" x14ac:dyDescent="0.25">
      <c r="A5082" t="s">
        <v>4446</v>
      </c>
      <c r="B5082" t="s">
        <v>51</v>
      </c>
      <c r="C5082" t="s">
        <v>4460</v>
      </c>
      <c r="E5082" t="s">
        <v>4460</v>
      </c>
      <c r="G5082">
        <v>2.1446759259259262E-3</v>
      </c>
      <c r="H5082" t="b">
        <v>1</v>
      </c>
      <c r="I5082" t="e">
        <f>G5083&lt;HLOOKUP(B5083,Table7[#All],IF('Time Sheet'!H5083,3,2),FALSE)</f>
        <v>#N/A</v>
      </c>
    </row>
    <row r="5083" spans="1:9" x14ac:dyDescent="0.25">
      <c r="A5083" t="s">
        <v>4446</v>
      </c>
      <c r="B5083" t="s">
        <v>53</v>
      </c>
      <c r="C5083" t="s">
        <v>2095</v>
      </c>
      <c r="E5083" t="s">
        <v>2095</v>
      </c>
      <c r="G5083">
        <v>3.2430555555555549E-4</v>
      </c>
      <c r="H5083" t="b">
        <v>1</v>
      </c>
      <c r="I5083" t="e">
        <f>G5084&lt;HLOOKUP(B5084,Table7[#All],IF('Time Sheet'!H5084,3,2),FALSE)</f>
        <v>#N/A</v>
      </c>
    </row>
    <row r="5084" spans="1:9" x14ac:dyDescent="0.25">
      <c r="A5084" t="s">
        <v>4446</v>
      </c>
      <c r="B5084" t="s">
        <v>55</v>
      </c>
      <c r="C5084" t="s">
        <v>4461</v>
      </c>
      <c r="E5084" t="s">
        <v>4461</v>
      </c>
      <c r="G5084">
        <v>3.4502314814814812E-4</v>
      </c>
      <c r="H5084" t="b">
        <v>1</v>
      </c>
      <c r="I5084" t="e">
        <f>G5085&lt;HLOOKUP(B5085,Table7[#All],IF('Time Sheet'!H5085,3,2),FALSE)</f>
        <v>#N/A</v>
      </c>
    </row>
    <row r="5085" spans="1:9" x14ac:dyDescent="0.25">
      <c r="A5085" t="s">
        <v>4446</v>
      </c>
      <c r="B5085" t="s">
        <v>57</v>
      </c>
      <c r="C5085" t="s">
        <v>2520</v>
      </c>
      <c r="E5085" t="s">
        <v>2520</v>
      </c>
      <c r="G5085">
        <v>3.8217592592592589E-4</v>
      </c>
      <c r="H5085" t="b">
        <v>1</v>
      </c>
      <c r="I5085" t="b">
        <f>G5086&lt;HLOOKUP(B5086,Table7[#All],IF('Time Sheet'!H5086,3,2),FALSE)</f>
        <v>0</v>
      </c>
    </row>
    <row r="5086" spans="1:9" x14ac:dyDescent="0.25">
      <c r="A5086" t="s">
        <v>4446</v>
      </c>
      <c r="B5086" t="s">
        <v>59</v>
      </c>
      <c r="C5086" t="s">
        <v>4462</v>
      </c>
      <c r="E5086" t="s">
        <v>4462</v>
      </c>
      <c r="G5086">
        <v>7.2685185185185179E-4</v>
      </c>
      <c r="H5086" t="b">
        <v>1</v>
      </c>
      <c r="I5086" t="e">
        <f>G5087&lt;HLOOKUP(B5087,Table7[#All],IF('Time Sheet'!H5087,3,2),FALSE)</f>
        <v>#N/A</v>
      </c>
    </row>
    <row r="5087" spans="1:9" x14ac:dyDescent="0.25">
      <c r="A5087" t="s">
        <v>4446</v>
      </c>
      <c r="B5087" t="s">
        <v>61</v>
      </c>
      <c r="C5087" t="s">
        <v>4463</v>
      </c>
      <c r="E5087" t="s">
        <v>4463</v>
      </c>
      <c r="G5087">
        <v>8.0810185185185173E-4</v>
      </c>
      <c r="H5087" t="b">
        <v>1</v>
      </c>
      <c r="I5087" t="e">
        <f>G5088&lt;HLOOKUP(B5088,Table7[#All],IF('Time Sheet'!H5088,3,2),FALSE)</f>
        <v>#N/A</v>
      </c>
    </row>
    <row r="5088" spans="1:9" x14ac:dyDescent="0.25">
      <c r="A5088" t="s">
        <v>4446</v>
      </c>
      <c r="B5088" t="s">
        <v>63</v>
      </c>
      <c r="C5088" t="s">
        <v>4464</v>
      </c>
      <c r="E5088" t="s">
        <v>4464</v>
      </c>
      <c r="G5088">
        <v>1.5619212962962961E-3</v>
      </c>
      <c r="H5088" t="b">
        <v>1</v>
      </c>
      <c r="I5088" t="e">
        <f>G5089&lt;HLOOKUP(B5089,Table7[#All],IF('Time Sheet'!H5089,3,2),FALSE)</f>
        <v>#N/A</v>
      </c>
    </row>
    <row r="5089" spans="1:9" x14ac:dyDescent="0.25">
      <c r="A5089" t="s">
        <v>4446</v>
      </c>
      <c r="B5089" t="s">
        <v>65</v>
      </c>
      <c r="C5089" t="s">
        <v>4465</v>
      </c>
      <c r="E5089" t="s">
        <v>4465</v>
      </c>
      <c r="G5089">
        <v>1.749768518518519E-3</v>
      </c>
      <c r="H5089" t="b">
        <v>1</v>
      </c>
      <c r="I5089" t="e">
        <f>G5090&lt;HLOOKUP(B5090,Table7[#All],IF('Time Sheet'!H5090,3,2),FALSE)</f>
        <v>#N/A</v>
      </c>
    </row>
    <row r="5090" spans="1:9" x14ac:dyDescent="0.25">
      <c r="A5090" t="s">
        <v>4446</v>
      </c>
      <c r="B5090" t="s">
        <v>67</v>
      </c>
      <c r="C5090" t="s">
        <v>4466</v>
      </c>
      <c r="E5090" t="s">
        <v>4466</v>
      </c>
      <c r="G5090">
        <v>7.7187499999999999E-4</v>
      </c>
      <c r="H5090" t="b">
        <v>1</v>
      </c>
      <c r="I5090" t="b">
        <f>G5091&lt;HLOOKUP(B5091,Table7[#All],IF('Time Sheet'!H5091,3,2),FALSE)</f>
        <v>0</v>
      </c>
    </row>
    <row r="5091" spans="1:9" x14ac:dyDescent="0.25">
      <c r="A5091" t="s">
        <v>4446</v>
      </c>
      <c r="B5091" t="s">
        <v>69</v>
      </c>
      <c r="C5091" t="s">
        <v>4467</v>
      </c>
      <c r="E5091" t="s">
        <v>4467</v>
      </c>
      <c r="G5091">
        <v>1.5678240740740739E-3</v>
      </c>
      <c r="H5091" t="b">
        <v>1</v>
      </c>
      <c r="I5091" t="e">
        <f>G5092&lt;HLOOKUP(B5092,Table7[#All],IF('Time Sheet'!H5092,3,2),FALSE)</f>
        <v>#N/A</v>
      </c>
    </row>
    <row r="5092" spans="1:9" x14ac:dyDescent="0.25">
      <c r="A5092" t="s">
        <v>4446</v>
      </c>
      <c r="B5092" t="s">
        <v>71</v>
      </c>
      <c r="C5092" t="s">
        <v>4468</v>
      </c>
      <c r="E5092" t="s">
        <v>4468</v>
      </c>
      <c r="G5092">
        <v>1.8E-3</v>
      </c>
      <c r="H5092" t="b">
        <v>1</v>
      </c>
      <c r="I5092" t="e">
        <f>G5093&lt;HLOOKUP(B5093,Table7[#All],IF('Time Sheet'!H5093,3,2),FALSE)</f>
        <v>#N/A</v>
      </c>
    </row>
    <row r="5093" spans="1:9" x14ac:dyDescent="0.25">
      <c r="A5093" t="s">
        <v>4446</v>
      </c>
      <c r="B5093" t="s">
        <v>73</v>
      </c>
      <c r="C5093" t="s">
        <v>4469</v>
      </c>
      <c r="E5093" t="s">
        <v>4469</v>
      </c>
      <c r="G5093">
        <v>3.3894675925925928E-3</v>
      </c>
      <c r="H5093" t="b">
        <v>1</v>
      </c>
      <c r="I5093" t="e">
        <f>G5094&lt;HLOOKUP(B5094,Table7[#All],IF('Time Sheet'!H5094,3,2),FALSE)</f>
        <v>#N/A</v>
      </c>
    </row>
    <row r="5094" spans="1:9" x14ac:dyDescent="0.25">
      <c r="A5094" t="s">
        <v>4446</v>
      </c>
      <c r="B5094" t="s">
        <v>75</v>
      </c>
      <c r="C5094" t="s">
        <v>4470</v>
      </c>
      <c r="E5094" t="s">
        <v>4470</v>
      </c>
      <c r="G5094">
        <v>3.829166666666666E-3</v>
      </c>
      <c r="H5094" t="b">
        <v>1</v>
      </c>
      <c r="I5094" t="b">
        <f>G5095&lt;HLOOKUP(B5095,Table7[#All],IF('Time Sheet'!H5095,3,2),FALSE)</f>
        <v>0</v>
      </c>
    </row>
    <row r="5095" spans="1:9" x14ac:dyDescent="0.25">
      <c r="A5095" t="s">
        <v>4471</v>
      </c>
      <c r="B5095" t="s">
        <v>3</v>
      </c>
      <c r="C5095" t="s">
        <v>4472</v>
      </c>
      <c r="E5095" t="s">
        <v>4472</v>
      </c>
      <c r="G5095">
        <v>2.9143518518518521E-4</v>
      </c>
      <c r="H5095" t="b">
        <v>1</v>
      </c>
      <c r="I5095" t="e">
        <f>G5096&lt;HLOOKUP(B5096,Table7[#All],IF('Time Sheet'!H5096,3,2),FALSE)</f>
        <v>#N/A</v>
      </c>
    </row>
    <row r="5096" spans="1:9" x14ac:dyDescent="0.25">
      <c r="A5096" t="s">
        <v>4471</v>
      </c>
      <c r="B5096" t="s">
        <v>5</v>
      </c>
      <c r="C5096" t="s">
        <v>2684</v>
      </c>
      <c r="E5096" t="s">
        <v>2684</v>
      </c>
      <c r="G5096">
        <v>3.3344907407407412E-4</v>
      </c>
      <c r="H5096" t="b">
        <v>1</v>
      </c>
      <c r="I5096" t="b">
        <f>G5097&lt;HLOOKUP(B5097,Table7[#All],IF('Time Sheet'!H5097,3,2),FALSE)</f>
        <v>0</v>
      </c>
    </row>
    <row r="5097" spans="1:9" x14ac:dyDescent="0.25">
      <c r="A5097" t="s">
        <v>4471</v>
      </c>
      <c r="B5097" t="s">
        <v>7</v>
      </c>
      <c r="C5097" t="s">
        <v>4473</v>
      </c>
      <c r="E5097" t="s">
        <v>4473</v>
      </c>
      <c r="G5097">
        <v>6.3310185185185192E-4</v>
      </c>
      <c r="H5097" t="b">
        <v>1</v>
      </c>
      <c r="I5097" t="e">
        <f>G5098&lt;HLOOKUP(B5098,Table7[#All],IF('Time Sheet'!H5098,3,2),FALSE)</f>
        <v>#N/A</v>
      </c>
    </row>
    <row r="5098" spans="1:9" x14ac:dyDescent="0.25">
      <c r="A5098" t="s">
        <v>4471</v>
      </c>
      <c r="B5098" t="s">
        <v>9</v>
      </c>
      <c r="C5098" t="s">
        <v>4474</v>
      </c>
      <c r="E5098" t="s">
        <v>4474</v>
      </c>
      <c r="G5098">
        <v>7.2974537037037029E-4</v>
      </c>
      <c r="H5098" t="b">
        <v>1</v>
      </c>
      <c r="I5098" t="b">
        <f>G5099&lt;HLOOKUP(B5099,Table7[#All],IF('Time Sheet'!H5099,3,2),FALSE)</f>
        <v>0</v>
      </c>
    </row>
    <row r="5099" spans="1:9" x14ac:dyDescent="0.25">
      <c r="A5099" t="s">
        <v>4471</v>
      </c>
      <c r="B5099" t="s">
        <v>11</v>
      </c>
      <c r="C5099" t="s">
        <v>4475</v>
      </c>
      <c r="E5099" t="s">
        <v>4475</v>
      </c>
      <c r="G5099">
        <v>1.3855324074074069E-3</v>
      </c>
      <c r="H5099" t="b">
        <v>1</v>
      </c>
      <c r="I5099" t="e">
        <f>G5100&lt;HLOOKUP(B5100,Table7[#All],IF('Time Sheet'!H5100,3,2),FALSE)</f>
        <v>#N/A</v>
      </c>
    </row>
    <row r="5100" spans="1:9" x14ac:dyDescent="0.25">
      <c r="A5100" t="s">
        <v>4471</v>
      </c>
      <c r="B5100" t="s">
        <v>13</v>
      </c>
      <c r="C5100" t="s">
        <v>4476</v>
      </c>
      <c r="E5100" t="s">
        <v>4476</v>
      </c>
      <c r="G5100">
        <v>1.6218750000000001E-3</v>
      </c>
      <c r="H5100" t="b">
        <v>1</v>
      </c>
      <c r="I5100" t="e">
        <f>G5101&lt;HLOOKUP(B5101,Table7[#All],IF('Time Sheet'!H5101,3,2),FALSE)</f>
        <v>#N/A</v>
      </c>
    </row>
    <row r="5101" spans="1:9" x14ac:dyDescent="0.25">
      <c r="A5101" t="s">
        <v>4471</v>
      </c>
      <c r="B5101" t="s">
        <v>15</v>
      </c>
      <c r="C5101" t="s">
        <v>4477</v>
      </c>
      <c r="E5101" t="s">
        <v>4477</v>
      </c>
      <c r="G5101">
        <v>3.6063657407407398E-3</v>
      </c>
      <c r="H5101" t="b">
        <v>1</v>
      </c>
      <c r="I5101" t="b">
        <f>G5102&lt;HLOOKUP(B5102,Table7[#All],IF('Time Sheet'!H5102,3,2),FALSE)</f>
        <v>0</v>
      </c>
    </row>
    <row r="5102" spans="1:9" x14ac:dyDescent="0.25">
      <c r="A5102" t="s">
        <v>4471</v>
      </c>
      <c r="B5102" t="s">
        <v>17</v>
      </c>
      <c r="C5102" t="s">
        <v>4478</v>
      </c>
      <c r="E5102" t="s">
        <v>4478</v>
      </c>
      <c r="G5102">
        <v>4.8134259259259259E-3</v>
      </c>
      <c r="H5102" t="b">
        <v>1</v>
      </c>
      <c r="I5102" t="e">
        <f>G5103&lt;HLOOKUP(B5103,Table7[#All],IF('Time Sheet'!H5103,3,2),FALSE)</f>
        <v>#N/A</v>
      </c>
    </row>
    <row r="5103" spans="1:9" x14ac:dyDescent="0.25">
      <c r="A5103" t="s">
        <v>4471</v>
      </c>
      <c r="B5103" t="s">
        <v>21</v>
      </c>
      <c r="C5103" t="s">
        <v>4479</v>
      </c>
      <c r="E5103" t="s">
        <v>4479</v>
      </c>
      <c r="G5103">
        <v>8.543518518518518E-3</v>
      </c>
      <c r="H5103" t="b">
        <v>1</v>
      </c>
      <c r="I5103" t="e">
        <f>G5104&lt;HLOOKUP(B5104,Table7[#All],IF('Time Sheet'!H5104,3,2),FALSE)</f>
        <v>#N/A</v>
      </c>
    </row>
    <row r="5104" spans="1:9" x14ac:dyDescent="0.25">
      <c r="A5104" t="s">
        <v>4471</v>
      </c>
      <c r="B5104" t="s">
        <v>27</v>
      </c>
      <c r="C5104" t="s">
        <v>2774</v>
      </c>
      <c r="E5104" t="s">
        <v>2774</v>
      </c>
      <c r="G5104">
        <v>3.6655092592592588E-4</v>
      </c>
      <c r="H5104" t="b">
        <v>1</v>
      </c>
      <c r="I5104" t="e">
        <f>G5105&lt;HLOOKUP(B5105,Table7[#All],IF('Time Sheet'!H5105,3,2),FALSE)</f>
        <v>#N/A</v>
      </c>
    </row>
    <row r="5105" spans="1:9" x14ac:dyDescent="0.25">
      <c r="A5105" t="s">
        <v>4471</v>
      </c>
      <c r="B5105" t="s">
        <v>29</v>
      </c>
      <c r="C5105" t="s">
        <v>4480</v>
      </c>
      <c r="E5105" t="s">
        <v>4480</v>
      </c>
      <c r="G5105">
        <v>4.3391203703703712E-4</v>
      </c>
      <c r="H5105" t="b">
        <v>1</v>
      </c>
      <c r="I5105" t="b">
        <f>G5106&lt;HLOOKUP(B5106,Table7[#All],IF('Time Sheet'!H5106,3,2),FALSE)</f>
        <v>0</v>
      </c>
    </row>
    <row r="5106" spans="1:9" x14ac:dyDescent="0.25">
      <c r="A5106" t="s">
        <v>4471</v>
      </c>
      <c r="B5106" t="s">
        <v>31</v>
      </c>
      <c r="C5106" t="s">
        <v>4481</v>
      </c>
      <c r="E5106" t="s">
        <v>4481</v>
      </c>
      <c r="G5106">
        <v>7.6365740740740745E-4</v>
      </c>
      <c r="H5106" t="b">
        <v>1</v>
      </c>
      <c r="I5106" t="e">
        <f>G5107&lt;HLOOKUP(B5107,Table7[#All],IF('Time Sheet'!H5107,3,2),FALSE)</f>
        <v>#N/A</v>
      </c>
    </row>
    <row r="5107" spans="1:9" x14ac:dyDescent="0.25">
      <c r="A5107" t="s">
        <v>4471</v>
      </c>
      <c r="B5107" t="s">
        <v>33</v>
      </c>
      <c r="C5107" t="s">
        <v>4482</v>
      </c>
      <c r="E5107" t="s">
        <v>4482</v>
      </c>
      <c r="G5107">
        <v>8.9259259259259261E-4</v>
      </c>
      <c r="H5107" t="b">
        <v>1</v>
      </c>
      <c r="I5107" t="e">
        <f>G5108&lt;HLOOKUP(B5108,Table7[#All],IF('Time Sheet'!H5108,3,2),FALSE)</f>
        <v>#N/A</v>
      </c>
    </row>
    <row r="5108" spans="1:9" x14ac:dyDescent="0.25">
      <c r="A5108" t="s">
        <v>4471</v>
      </c>
      <c r="B5108" t="s">
        <v>35</v>
      </c>
      <c r="C5108" t="s">
        <v>3379</v>
      </c>
      <c r="E5108" t="s">
        <v>3379</v>
      </c>
      <c r="G5108">
        <v>1.6443287037037041E-3</v>
      </c>
      <c r="H5108" t="b">
        <v>1</v>
      </c>
      <c r="I5108" t="e">
        <f>G5109&lt;HLOOKUP(B5109,Table7[#All],IF('Time Sheet'!H5109,3,2),FALSE)</f>
        <v>#N/A</v>
      </c>
    </row>
    <row r="5109" spans="1:9" x14ac:dyDescent="0.25">
      <c r="A5109" t="s">
        <v>4471</v>
      </c>
      <c r="B5109" t="s">
        <v>37</v>
      </c>
      <c r="C5109" t="s">
        <v>4483</v>
      </c>
      <c r="E5109" t="s">
        <v>4483</v>
      </c>
      <c r="G5109">
        <v>1.9655092592592589E-3</v>
      </c>
      <c r="H5109" t="b">
        <v>1</v>
      </c>
      <c r="I5109" t="e">
        <f>G5110&lt;HLOOKUP(B5110,Table7[#All],IF('Time Sheet'!H5110,3,2),FALSE)</f>
        <v>#N/A</v>
      </c>
    </row>
    <row r="5110" spans="1:9" x14ac:dyDescent="0.25">
      <c r="A5110" t="s">
        <v>4471</v>
      </c>
      <c r="B5110" t="s">
        <v>41</v>
      </c>
      <c r="C5110" t="s">
        <v>598</v>
      </c>
      <c r="E5110" t="s">
        <v>598</v>
      </c>
      <c r="G5110">
        <v>3.7083333333333331E-4</v>
      </c>
      <c r="H5110" t="b">
        <v>1</v>
      </c>
      <c r="I5110" t="e">
        <f>G5111&lt;HLOOKUP(B5111,Table7[#All],IF('Time Sheet'!H5111,3,2),FALSE)</f>
        <v>#N/A</v>
      </c>
    </row>
    <row r="5111" spans="1:9" x14ac:dyDescent="0.25">
      <c r="A5111" t="s">
        <v>4471</v>
      </c>
      <c r="B5111" t="s">
        <v>43</v>
      </c>
      <c r="C5111" t="s">
        <v>4484</v>
      </c>
      <c r="E5111" t="s">
        <v>4484</v>
      </c>
      <c r="G5111">
        <v>4.422453703703704E-4</v>
      </c>
      <c r="H5111" t="b">
        <v>1</v>
      </c>
      <c r="I5111" t="b">
        <f>G5112&lt;HLOOKUP(B5112,Table7[#All],IF('Time Sheet'!H5112,3,2),FALSE)</f>
        <v>0</v>
      </c>
    </row>
    <row r="5112" spans="1:9" x14ac:dyDescent="0.25">
      <c r="A5112" t="s">
        <v>4471</v>
      </c>
      <c r="B5112" t="s">
        <v>45</v>
      </c>
      <c r="C5112" t="s">
        <v>3597</v>
      </c>
      <c r="E5112" t="s">
        <v>3597</v>
      </c>
      <c r="G5112">
        <v>7.8599537037037039E-4</v>
      </c>
      <c r="H5112" t="b">
        <v>1</v>
      </c>
      <c r="I5112" t="e">
        <f>G5113&lt;HLOOKUP(B5113,Table7[#All],IF('Time Sheet'!H5113,3,2),FALSE)</f>
        <v>#N/A</v>
      </c>
    </row>
    <row r="5113" spans="1:9" x14ac:dyDescent="0.25">
      <c r="A5113" t="s">
        <v>4471</v>
      </c>
      <c r="B5113" t="s">
        <v>47</v>
      </c>
      <c r="C5113" t="s">
        <v>4485</v>
      </c>
      <c r="E5113" t="s">
        <v>4485</v>
      </c>
      <c r="G5113">
        <v>9.4722222222222224E-4</v>
      </c>
      <c r="H5113" t="b">
        <v>1</v>
      </c>
      <c r="I5113" t="e">
        <f>G5114&lt;HLOOKUP(B5114,Table7[#All],IF('Time Sheet'!H5114,3,2),FALSE)</f>
        <v>#N/A</v>
      </c>
    </row>
    <row r="5114" spans="1:9" x14ac:dyDescent="0.25">
      <c r="A5114" t="s">
        <v>4471</v>
      </c>
      <c r="B5114" t="s">
        <v>49</v>
      </c>
      <c r="C5114" t="s">
        <v>4486</v>
      </c>
      <c r="E5114" t="s">
        <v>4486</v>
      </c>
      <c r="G5114">
        <v>1.758564814814815E-3</v>
      </c>
      <c r="H5114" t="b">
        <v>1</v>
      </c>
      <c r="I5114" t="e">
        <f>G5115&lt;HLOOKUP(B5115,Table7[#All],IF('Time Sheet'!H5115,3,2),FALSE)</f>
        <v>#N/A</v>
      </c>
    </row>
    <row r="5115" spans="1:9" x14ac:dyDescent="0.25">
      <c r="A5115" t="s">
        <v>4471</v>
      </c>
      <c r="B5115" t="s">
        <v>51</v>
      </c>
      <c r="C5115" t="s">
        <v>4487</v>
      </c>
      <c r="E5115" t="s">
        <v>4487</v>
      </c>
      <c r="G5115">
        <v>2.057291666666666E-3</v>
      </c>
      <c r="H5115" t="b">
        <v>1</v>
      </c>
      <c r="I5115" t="e">
        <f>G5116&lt;HLOOKUP(B5116,Table7[#All],IF('Time Sheet'!H5116,3,2),FALSE)</f>
        <v>#N/A</v>
      </c>
    </row>
    <row r="5116" spans="1:9" x14ac:dyDescent="0.25">
      <c r="A5116" t="s">
        <v>4471</v>
      </c>
      <c r="B5116" t="s">
        <v>55</v>
      </c>
      <c r="C5116" t="s">
        <v>4108</v>
      </c>
      <c r="E5116" t="s">
        <v>4108</v>
      </c>
      <c r="G5116">
        <v>3.1886574074074082E-4</v>
      </c>
      <c r="H5116" t="b">
        <v>1</v>
      </c>
      <c r="I5116" t="e">
        <f>G5117&lt;HLOOKUP(B5117,Table7[#All],IF('Time Sheet'!H5117,3,2),FALSE)</f>
        <v>#N/A</v>
      </c>
    </row>
    <row r="5117" spans="1:9" x14ac:dyDescent="0.25">
      <c r="A5117" t="s">
        <v>4471</v>
      </c>
      <c r="B5117" t="s">
        <v>57</v>
      </c>
      <c r="C5117" t="s">
        <v>4488</v>
      </c>
      <c r="E5117" t="s">
        <v>4488</v>
      </c>
      <c r="G5117">
        <v>3.7349537037037039E-4</v>
      </c>
      <c r="H5117" t="b">
        <v>1</v>
      </c>
      <c r="I5117" t="b">
        <f>G5118&lt;HLOOKUP(B5118,Table7[#All],IF('Time Sheet'!H5118,3,2),FALSE)</f>
        <v>0</v>
      </c>
    </row>
    <row r="5118" spans="1:9" x14ac:dyDescent="0.25">
      <c r="A5118" t="s">
        <v>4471</v>
      </c>
      <c r="B5118" t="s">
        <v>59</v>
      </c>
      <c r="C5118" t="s">
        <v>4489</v>
      </c>
      <c r="E5118" t="s">
        <v>4489</v>
      </c>
      <c r="G5118">
        <v>6.7476851851851845E-4</v>
      </c>
      <c r="H5118" t="b">
        <v>1</v>
      </c>
      <c r="I5118" t="e">
        <f>G5119&lt;HLOOKUP(B5119,Table7[#All],IF('Time Sheet'!H5119,3,2),FALSE)</f>
        <v>#N/A</v>
      </c>
    </row>
    <row r="5119" spans="1:9" x14ac:dyDescent="0.25">
      <c r="A5119" t="s">
        <v>4471</v>
      </c>
      <c r="B5119" t="s">
        <v>61</v>
      </c>
      <c r="C5119" t="s">
        <v>4490</v>
      </c>
      <c r="E5119" t="s">
        <v>4490</v>
      </c>
      <c r="G5119">
        <v>7.9004629629629639E-4</v>
      </c>
      <c r="H5119" t="b">
        <v>1</v>
      </c>
      <c r="I5119" t="e">
        <f>G5120&lt;HLOOKUP(B5120,Table7[#All],IF('Time Sheet'!H5120,3,2),FALSE)</f>
        <v>#N/A</v>
      </c>
    </row>
    <row r="5120" spans="1:9" x14ac:dyDescent="0.25">
      <c r="A5120" t="s">
        <v>4471</v>
      </c>
      <c r="B5120" t="s">
        <v>63</v>
      </c>
      <c r="C5120" t="s">
        <v>4491</v>
      </c>
      <c r="E5120" t="s">
        <v>4491</v>
      </c>
      <c r="G5120">
        <v>1.7304398148148151E-3</v>
      </c>
      <c r="H5120" t="b">
        <v>1</v>
      </c>
      <c r="I5120" t="e">
        <f>G5121&lt;HLOOKUP(B5121,Table7[#All],IF('Time Sheet'!H5121,3,2),FALSE)</f>
        <v>#N/A</v>
      </c>
    </row>
    <row r="5121" spans="1:9" x14ac:dyDescent="0.25">
      <c r="A5121" t="s">
        <v>4471</v>
      </c>
      <c r="B5121" t="s">
        <v>65</v>
      </c>
      <c r="C5121" t="s">
        <v>4492</v>
      </c>
      <c r="E5121" t="s">
        <v>4492</v>
      </c>
      <c r="G5121">
        <v>2.0496527777777778E-3</v>
      </c>
      <c r="H5121" t="b">
        <v>1</v>
      </c>
      <c r="I5121" t="e">
        <f>G5122&lt;HLOOKUP(B5122,Table7[#All],IF('Time Sheet'!H5122,3,2),FALSE)</f>
        <v>#N/A</v>
      </c>
    </row>
    <row r="5122" spans="1:9" x14ac:dyDescent="0.25">
      <c r="A5122" t="s">
        <v>4471</v>
      </c>
      <c r="B5122" t="s">
        <v>67</v>
      </c>
      <c r="C5122" t="s">
        <v>1501</v>
      </c>
      <c r="E5122" t="s">
        <v>1501</v>
      </c>
      <c r="G5122">
        <v>7.958333333333334E-4</v>
      </c>
      <c r="H5122" t="b">
        <v>1</v>
      </c>
      <c r="I5122" t="b">
        <f>G5123&lt;HLOOKUP(B5123,Table7[#All],IF('Time Sheet'!H5123,3,2),FALSE)</f>
        <v>0</v>
      </c>
    </row>
    <row r="5123" spans="1:9" x14ac:dyDescent="0.25">
      <c r="A5123" t="s">
        <v>4471</v>
      </c>
      <c r="B5123" t="s">
        <v>69</v>
      </c>
      <c r="C5123" t="s">
        <v>4493</v>
      </c>
      <c r="E5123" t="s">
        <v>4493</v>
      </c>
      <c r="G5123">
        <v>1.5528935185185179E-3</v>
      </c>
      <c r="H5123" t="b">
        <v>1</v>
      </c>
      <c r="I5123" t="e">
        <f>G5124&lt;HLOOKUP(B5124,Table7[#All],IF('Time Sheet'!H5124,3,2),FALSE)</f>
        <v>#N/A</v>
      </c>
    </row>
    <row r="5124" spans="1:9" x14ac:dyDescent="0.25">
      <c r="A5124" t="s">
        <v>4471</v>
      </c>
      <c r="B5124" t="s">
        <v>71</v>
      </c>
      <c r="C5124" t="s">
        <v>4386</v>
      </c>
      <c r="E5124" t="s">
        <v>4386</v>
      </c>
      <c r="G5124">
        <v>1.8015046296296299E-3</v>
      </c>
      <c r="H5124" t="b">
        <v>1</v>
      </c>
      <c r="I5124" t="e">
        <f>G5125&lt;HLOOKUP(B5125,Table7[#All],IF('Time Sheet'!H5125,3,2),FALSE)</f>
        <v>#N/A</v>
      </c>
    </row>
    <row r="5125" spans="1:9" x14ac:dyDescent="0.25">
      <c r="A5125" t="s">
        <v>4471</v>
      </c>
      <c r="B5125" t="s">
        <v>73</v>
      </c>
      <c r="C5125" t="s">
        <v>4494</v>
      </c>
      <c r="E5125" t="s">
        <v>4494</v>
      </c>
      <c r="G5125">
        <v>3.5810185185185181E-3</v>
      </c>
      <c r="H5125" t="b">
        <v>1</v>
      </c>
      <c r="I5125" t="e">
        <f>G5126&lt;HLOOKUP(B5126,Table7[#All],IF('Time Sheet'!H5126,3,2),FALSE)</f>
        <v>#N/A</v>
      </c>
    </row>
    <row r="5126" spans="1:9" x14ac:dyDescent="0.25">
      <c r="A5126" t="s">
        <v>4471</v>
      </c>
      <c r="B5126" t="s">
        <v>75</v>
      </c>
      <c r="C5126" t="s">
        <v>4495</v>
      </c>
      <c r="E5126" t="s">
        <v>4495</v>
      </c>
      <c r="G5126">
        <v>4.232986111111111E-3</v>
      </c>
      <c r="H5126" t="b">
        <v>1</v>
      </c>
      <c r="I5126" t="e">
        <f>G5127&lt;HLOOKUP(B5127,Table7[#All],IF('Time Sheet'!H5127,3,2),FALSE)</f>
        <v>#N/A</v>
      </c>
    </row>
    <row r="5127" spans="1:9" x14ac:dyDescent="0.25">
      <c r="A5127" t="s">
        <v>4496</v>
      </c>
      <c r="B5127" t="s">
        <v>1</v>
      </c>
      <c r="C5127" t="s">
        <v>3505</v>
      </c>
      <c r="E5127" t="s">
        <v>3505</v>
      </c>
      <c r="G5127">
        <v>2.7002314814814809E-4</v>
      </c>
      <c r="H5127" t="b">
        <v>1</v>
      </c>
      <c r="I5127" t="b">
        <f>G5128&lt;HLOOKUP(B5128,Table7[#All],IF('Time Sheet'!H5128,3,2),FALSE)</f>
        <v>0</v>
      </c>
    </row>
    <row r="5128" spans="1:9" x14ac:dyDescent="0.25">
      <c r="A5128" t="s">
        <v>4496</v>
      </c>
      <c r="B5128" t="s">
        <v>3</v>
      </c>
      <c r="C5128" t="s">
        <v>3420</v>
      </c>
      <c r="E5128" t="s">
        <v>3420</v>
      </c>
      <c r="G5128">
        <v>3.3148148148148148E-4</v>
      </c>
      <c r="H5128" t="b">
        <v>1</v>
      </c>
      <c r="I5128" t="e">
        <f>G5129&lt;HLOOKUP(B5129,Table7[#All],IF('Time Sheet'!H5129,3,2),FALSE)</f>
        <v>#N/A</v>
      </c>
    </row>
    <row r="5129" spans="1:9" x14ac:dyDescent="0.25">
      <c r="A5129" t="s">
        <v>4496</v>
      </c>
      <c r="B5129" t="s">
        <v>5</v>
      </c>
      <c r="C5129" t="s">
        <v>4497</v>
      </c>
      <c r="E5129" t="s">
        <v>4497</v>
      </c>
      <c r="G5129">
        <v>3.7546296296296291E-4</v>
      </c>
      <c r="H5129" t="b">
        <v>1</v>
      </c>
      <c r="I5129" t="b">
        <f>G5130&lt;HLOOKUP(B5130,Table7[#All],IF('Time Sheet'!H5130,3,2),FALSE)</f>
        <v>0</v>
      </c>
    </row>
    <row r="5130" spans="1:9" x14ac:dyDescent="0.25">
      <c r="A5130" t="s">
        <v>4496</v>
      </c>
      <c r="B5130" t="s">
        <v>7</v>
      </c>
      <c r="C5130" t="s">
        <v>4315</v>
      </c>
      <c r="E5130" t="s">
        <v>4315</v>
      </c>
      <c r="G5130">
        <v>7.314814814814815E-4</v>
      </c>
      <c r="H5130" t="b">
        <v>1</v>
      </c>
      <c r="I5130" t="e">
        <f>G5131&lt;HLOOKUP(B5131,Table7[#All],IF('Time Sheet'!H5131,3,2),FALSE)</f>
        <v>#N/A</v>
      </c>
    </row>
    <row r="5131" spans="1:9" x14ac:dyDescent="0.25">
      <c r="A5131" t="s">
        <v>4496</v>
      </c>
      <c r="B5131" t="s">
        <v>9</v>
      </c>
      <c r="C5131" t="s">
        <v>4498</v>
      </c>
      <c r="E5131" t="s">
        <v>4498</v>
      </c>
      <c r="G5131">
        <v>8.0069444444444448E-4</v>
      </c>
      <c r="H5131" t="b">
        <v>1</v>
      </c>
      <c r="I5131" t="b">
        <f>G5132&lt;HLOOKUP(B5132,Table7[#All],IF('Time Sheet'!H5132,3,2),FALSE)</f>
        <v>0</v>
      </c>
    </row>
    <row r="5132" spans="1:9" x14ac:dyDescent="0.25">
      <c r="A5132" t="s">
        <v>4496</v>
      </c>
      <c r="B5132" t="s">
        <v>11</v>
      </c>
      <c r="C5132" t="s">
        <v>4499</v>
      </c>
      <c r="E5132" t="s">
        <v>4499</v>
      </c>
      <c r="G5132">
        <v>1.640740740740741E-3</v>
      </c>
      <c r="H5132" t="b">
        <v>1</v>
      </c>
      <c r="I5132" t="e">
        <f>G5133&lt;HLOOKUP(B5133,Table7[#All],IF('Time Sheet'!H5133,3,2),FALSE)</f>
        <v>#N/A</v>
      </c>
    </row>
    <row r="5133" spans="1:9" x14ac:dyDescent="0.25">
      <c r="A5133" t="s">
        <v>4496</v>
      </c>
      <c r="B5133" t="s">
        <v>13</v>
      </c>
      <c r="C5133" t="s">
        <v>4500</v>
      </c>
      <c r="E5133" t="s">
        <v>4500</v>
      </c>
      <c r="G5133">
        <v>1.7322916666666661E-3</v>
      </c>
      <c r="H5133" t="b">
        <v>1</v>
      </c>
      <c r="I5133" t="e">
        <f>G5134&lt;HLOOKUP(B5134,Table7[#All],IF('Time Sheet'!H5134,3,2),FALSE)</f>
        <v>#N/A</v>
      </c>
    </row>
    <row r="5134" spans="1:9" x14ac:dyDescent="0.25">
      <c r="A5134" t="s">
        <v>4496</v>
      </c>
      <c r="B5134" t="s">
        <v>15</v>
      </c>
      <c r="C5134" t="s">
        <v>4501</v>
      </c>
      <c r="E5134" t="s">
        <v>4501</v>
      </c>
      <c r="G5134">
        <v>3.6616898148148151E-3</v>
      </c>
      <c r="H5134" t="b">
        <v>1</v>
      </c>
      <c r="I5134" t="b">
        <f>G5135&lt;HLOOKUP(B5135,Table7[#All],IF('Time Sheet'!H5135,3,2),FALSE)</f>
        <v>0</v>
      </c>
    </row>
    <row r="5135" spans="1:9" x14ac:dyDescent="0.25">
      <c r="A5135" t="s">
        <v>4496</v>
      </c>
      <c r="B5135" t="s">
        <v>17</v>
      </c>
      <c r="C5135" t="s">
        <v>4502</v>
      </c>
      <c r="E5135" t="s">
        <v>4502</v>
      </c>
      <c r="G5135">
        <v>4.2348379629629628E-3</v>
      </c>
      <c r="H5135" t="b">
        <v>1</v>
      </c>
      <c r="I5135" t="e">
        <f>G5136&lt;HLOOKUP(B5136,Table7[#All],IF('Time Sheet'!H5136,3,2),FALSE)</f>
        <v>#N/A</v>
      </c>
    </row>
    <row r="5136" spans="1:9" x14ac:dyDescent="0.25">
      <c r="A5136" t="s">
        <v>4496</v>
      </c>
      <c r="B5136" t="s">
        <v>19</v>
      </c>
      <c r="C5136" t="s">
        <v>4503</v>
      </c>
      <c r="E5136" t="s">
        <v>4503</v>
      </c>
      <c r="G5136">
        <v>8.0293981481481484E-3</v>
      </c>
      <c r="H5136" t="b">
        <v>1</v>
      </c>
      <c r="I5136" t="e">
        <f>G5137&lt;HLOOKUP(B5137,Table7[#All],IF('Time Sheet'!H5137,3,2),FALSE)</f>
        <v>#N/A</v>
      </c>
    </row>
    <row r="5137" spans="1:9" x14ac:dyDescent="0.25">
      <c r="A5137" t="s">
        <v>4496</v>
      </c>
      <c r="B5137" t="s">
        <v>21</v>
      </c>
      <c r="C5137" t="s">
        <v>4504</v>
      </c>
      <c r="E5137" t="s">
        <v>4504</v>
      </c>
      <c r="G5137">
        <v>9.2978009259259264E-3</v>
      </c>
      <c r="H5137" t="b">
        <v>1</v>
      </c>
      <c r="I5137" t="e">
        <f>G5138&lt;HLOOKUP(B5138,Table7[#All],IF('Time Sheet'!H5138,3,2),FALSE)</f>
        <v>#N/A</v>
      </c>
    </row>
    <row r="5138" spans="1:9" x14ac:dyDescent="0.25">
      <c r="A5138" t="s">
        <v>4496</v>
      </c>
      <c r="B5138" t="s">
        <v>23</v>
      </c>
      <c r="C5138" t="s">
        <v>4505</v>
      </c>
      <c r="E5138" t="s">
        <v>4505</v>
      </c>
      <c r="G5138">
        <v>1.459039351851852E-2</v>
      </c>
      <c r="H5138" t="b">
        <v>1</v>
      </c>
      <c r="I5138" t="e">
        <f>G5139&lt;HLOOKUP(B5139,Table7[#All],IF('Time Sheet'!H5139,3,2),FALSE)</f>
        <v>#N/A</v>
      </c>
    </row>
    <row r="5139" spans="1:9" x14ac:dyDescent="0.25">
      <c r="A5139" t="s">
        <v>4496</v>
      </c>
      <c r="B5139" t="s">
        <v>25</v>
      </c>
      <c r="C5139" t="s">
        <v>4506</v>
      </c>
      <c r="E5139" t="s">
        <v>4506</v>
      </c>
      <c r="G5139">
        <v>1.537592592592593E-2</v>
      </c>
      <c r="H5139" t="b">
        <v>1</v>
      </c>
      <c r="I5139" t="e">
        <f>G5140&lt;HLOOKUP(B5140,Table7[#All],IF('Time Sheet'!H5140,3,2),FALSE)</f>
        <v>#N/A</v>
      </c>
    </row>
    <row r="5140" spans="1:9" x14ac:dyDescent="0.25">
      <c r="A5140" t="s">
        <v>4496</v>
      </c>
      <c r="B5140" t="s">
        <v>126</v>
      </c>
      <c r="C5140" t="s">
        <v>2173</v>
      </c>
      <c r="E5140" t="s">
        <v>2173</v>
      </c>
      <c r="G5140">
        <v>2.8391203703703711E-4</v>
      </c>
      <c r="H5140" t="b">
        <v>1</v>
      </c>
      <c r="I5140" t="e">
        <f>G5141&lt;HLOOKUP(B5141,Table7[#All],IF('Time Sheet'!H5141,3,2),FALSE)</f>
        <v>#N/A</v>
      </c>
    </row>
    <row r="5141" spans="1:9" x14ac:dyDescent="0.25">
      <c r="A5141" t="s">
        <v>4496</v>
      </c>
      <c r="B5141" t="s">
        <v>27</v>
      </c>
      <c r="C5141" t="s">
        <v>3670</v>
      </c>
      <c r="E5141" t="s">
        <v>3670</v>
      </c>
      <c r="G5141">
        <v>4.0995370370370372E-4</v>
      </c>
      <c r="H5141" t="b">
        <v>1</v>
      </c>
      <c r="I5141" t="e">
        <f>G5142&lt;HLOOKUP(B5142,Table7[#All],IF('Time Sheet'!H5142,3,2),FALSE)</f>
        <v>#N/A</v>
      </c>
    </row>
    <row r="5142" spans="1:9" x14ac:dyDescent="0.25">
      <c r="A5142" t="s">
        <v>4496</v>
      </c>
      <c r="B5142" t="s">
        <v>29</v>
      </c>
      <c r="C5142" t="s">
        <v>2266</v>
      </c>
      <c r="E5142" t="s">
        <v>2266</v>
      </c>
      <c r="G5142">
        <v>4.4895833333333327E-4</v>
      </c>
      <c r="H5142" t="b">
        <v>1</v>
      </c>
      <c r="I5142" t="b">
        <f>G5143&lt;HLOOKUP(B5143,Table7[#All],IF('Time Sheet'!H5143,3,2),FALSE)</f>
        <v>0</v>
      </c>
    </row>
    <row r="5143" spans="1:9" x14ac:dyDescent="0.25">
      <c r="A5143" t="s">
        <v>4496</v>
      </c>
      <c r="B5143" t="s">
        <v>31</v>
      </c>
      <c r="C5143" t="s">
        <v>4507</v>
      </c>
      <c r="E5143" t="s">
        <v>4507</v>
      </c>
      <c r="G5143">
        <v>8.7546296296296298E-4</v>
      </c>
      <c r="H5143" t="b">
        <v>1</v>
      </c>
      <c r="I5143" t="e">
        <f>G5144&lt;HLOOKUP(B5144,Table7[#All],IF('Time Sheet'!H5144,3,2),FALSE)</f>
        <v>#N/A</v>
      </c>
    </row>
    <row r="5144" spans="1:9" x14ac:dyDescent="0.25">
      <c r="A5144" t="s">
        <v>4496</v>
      </c>
      <c r="B5144" t="s">
        <v>33</v>
      </c>
      <c r="C5144" t="s">
        <v>4508</v>
      </c>
      <c r="E5144" t="s">
        <v>4508</v>
      </c>
      <c r="G5144">
        <v>9.2534722222222226E-4</v>
      </c>
      <c r="H5144" t="b">
        <v>1</v>
      </c>
      <c r="I5144" t="e">
        <f>G5145&lt;HLOOKUP(B5145,Table7[#All],IF('Time Sheet'!H5145,3,2),FALSE)</f>
        <v>#N/A</v>
      </c>
    </row>
    <row r="5145" spans="1:9" x14ac:dyDescent="0.25">
      <c r="A5145" t="s">
        <v>4496</v>
      </c>
      <c r="B5145" t="s">
        <v>35</v>
      </c>
      <c r="C5145" t="s">
        <v>4203</v>
      </c>
      <c r="E5145" t="s">
        <v>4203</v>
      </c>
      <c r="G5145">
        <v>1.7854166666666661E-3</v>
      </c>
      <c r="H5145" t="b">
        <v>1</v>
      </c>
      <c r="I5145" t="e">
        <f>G5146&lt;HLOOKUP(B5146,Table7[#All],IF('Time Sheet'!H5146,3,2),FALSE)</f>
        <v>#N/A</v>
      </c>
    </row>
    <row r="5146" spans="1:9" x14ac:dyDescent="0.25">
      <c r="A5146" t="s">
        <v>4496</v>
      </c>
      <c r="B5146" t="s">
        <v>37</v>
      </c>
      <c r="C5146" t="s">
        <v>4509</v>
      </c>
      <c r="E5146" t="s">
        <v>4509</v>
      </c>
      <c r="G5146">
        <v>1.936342592592593E-3</v>
      </c>
      <c r="H5146" t="b">
        <v>1</v>
      </c>
      <c r="I5146" t="e">
        <f>G5147&lt;HLOOKUP(B5147,Table7[#All],IF('Time Sheet'!H5147,3,2),FALSE)</f>
        <v>#N/A</v>
      </c>
    </row>
    <row r="5147" spans="1:9" x14ac:dyDescent="0.25">
      <c r="A5147" t="s">
        <v>4496</v>
      </c>
      <c r="B5147" t="s">
        <v>39</v>
      </c>
      <c r="C5147" t="s">
        <v>4510</v>
      </c>
      <c r="E5147" t="s">
        <v>4510</v>
      </c>
      <c r="G5147">
        <v>3.0173611111111107E-4</v>
      </c>
      <c r="H5147" t="b">
        <v>1</v>
      </c>
      <c r="I5147" t="e">
        <f>G5148&lt;HLOOKUP(B5148,Table7[#All],IF('Time Sheet'!H5148,3,2),FALSE)</f>
        <v>#N/A</v>
      </c>
    </row>
    <row r="5148" spans="1:9" x14ac:dyDescent="0.25">
      <c r="A5148" t="s">
        <v>4496</v>
      </c>
      <c r="B5148" t="s">
        <v>41</v>
      </c>
      <c r="C5148" t="s">
        <v>4228</v>
      </c>
      <c r="E5148" t="s">
        <v>4228</v>
      </c>
      <c r="G5148">
        <v>3.8310185185185192E-4</v>
      </c>
      <c r="H5148" t="b">
        <v>1</v>
      </c>
      <c r="I5148" t="e">
        <f>G5149&lt;HLOOKUP(B5149,Table7[#All],IF('Time Sheet'!H5149,3,2),FALSE)</f>
        <v>#N/A</v>
      </c>
    </row>
    <row r="5149" spans="1:9" x14ac:dyDescent="0.25">
      <c r="A5149" t="s">
        <v>4496</v>
      </c>
      <c r="B5149" t="s">
        <v>43</v>
      </c>
      <c r="C5149" t="s">
        <v>4511</v>
      </c>
      <c r="E5149" t="s">
        <v>4511</v>
      </c>
      <c r="G5149">
        <v>4.2488425925925929E-4</v>
      </c>
      <c r="H5149" t="b">
        <v>1</v>
      </c>
      <c r="I5149" t="b">
        <f>G5150&lt;HLOOKUP(B5150,Table7[#All],IF('Time Sheet'!H5150,3,2),FALSE)</f>
        <v>0</v>
      </c>
    </row>
    <row r="5150" spans="1:9" x14ac:dyDescent="0.25">
      <c r="A5150" t="s">
        <v>4496</v>
      </c>
      <c r="B5150" t="s">
        <v>45</v>
      </c>
      <c r="C5150" t="s">
        <v>4512</v>
      </c>
      <c r="E5150" t="s">
        <v>4512</v>
      </c>
      <c r="G5150">
        <v>8.0983796296296294E-4</v>
      </c>
      <c r="H5150" t="b">
        <v>1</v>
      </c>
      <c r="I5150" t="e">
        <f>G5151&lt;HLOOKUP(B5151,Table7[#All],IF('Time Sheet'!H5151,3,2),FALSE)</f>
        <v>#N/A</v>
      </c>
    </row>
    <row r="5151" spans="1:9" x14ac:dyDescent="0.25">
      <c r="A5151" t="s">
        <v>4496</v>
      </c>
      <c r="B5151" t="s">
        <v>47</v>
      </c>
      <c r="C5151" t="s">
        <v>4513</v>
      </c>
      <c r="E5151" t="s">
        <v>4513</v>
      </c>
      <c r="G5151">
        <v>8.9814814814814813E-4</v>
      </c>
      <c r="H5151" t="b">
        <v>1</v>
      </c>
      <c r="I5151" t="e">
        <f>G5152&lt;HLOOKUP(B5152,Table7[#All],IF('Time Sheet'!H5152,3,2),FALSE)</f>
        <v>#N/A</v>
      </c>
    </row>
    <row r="5152" spans="1:9" x14ac:dyDescent="0.25">
      <c r="A5152" t="s">
        <v>4496</v>
      </c>
      <c r="B5152" t="s">
        <v>49</v>
      </c>
      <c r="C5152" t="s">
        <v>4514</v>
      </c>
      <c r="E5152" t="s">
        <v>4514</v>
      </c>
      <c r="G5152">
        <v>1.7519675925925929E-3</v>
      </c>
      <c r="H5152" t="b">
        <v>1</v>
      </c>
      <c r="I5152" t="e">
        <f>G5153&lt;HLOOKUP(B5153,Table7[#All],IF('Time Sheet'!H5153,3,2),FALSE)</f>
        <v>#N/A</v>
      </c>
    </row>
    <row r="5153" spans="1:9" x14ac:dyDescent="0.25">
      <c r="A5153" t="s">
        <v>4496</v>
      </c>
      <c r="B5153" t="s">
        <v>51</v>
      </c>
      <c r="C5153" t="s">
        <v>4515</v>
      </c>
      <c r="E5153" t="s">
        <v>4515</v>
      </c>
      <c r="G5153">
        <v>1.93287037037037E-3</v>
      </c>
      <c r="H5153" t="b">
        <v>1</v>
      </c>
      <c r="I5153" t="e">
        <f>G5154&lt;HLOOKUP(B5154,Table7[#All],IF('Time Sheet'!H5154,3,2),FALSE)</f>
        <v>#N/A</v>
      </c>
    </row>
    <row r="5154" spans="1:9" x14ac:dyDescent="0.25">
      <c r="A5154" t="s">
        <v>4496</v>
      </c>
      <c r="B5154" t="s">
        <v>53</v>
      </c>
      <c r="C5154" t="s">
        <v>4516</v>
      </c>
      <c r="E5154" t="s">
        <v>4516</v>
      </c>
      <c r="G5154">
        <v>2.6064814814814809E-4</v>
      </c>
      <c r="H5154" t="b">
        <v>1</v>
      </c>
      <c r="I5154" t="e">
        <f>G5155&lt;HLOOKUP(B5155,Table7[#All],IF('Time Sheet'!H5155,3,2),FALSE)</f>
        <v>#N/A</v>
      </c>
    </row>
    <row r="5155" spans="1:9" x14ac:dyDescent="0.25">
      <c r="A5155" t="s">
        <v>4496</v>
      </c>
      <c r="B5155" t="s">
        <v>55</v>
      </c>
      <c r="C5155" t="s">
        <v>4517</v>
      </c>
      <c r="E5155" t="s">
        <v>4517</v>
      </c>
      <c r="G5155">
        <v>3.6886574074074068E-4</v>
      </c>
      <c r="H5155" t="b">
        <v>1</v>
      </c>
      <c r="I5155" t="e">
        <f>G5156&lt;HLOOKUP(B5156,Table7[#All],IF('Time Sheet'!H5156,3,2),FALSE)</f>
        <v>#N/A</v>
      </c>
    </row>
    <row r="5156" spans="1:9" x14ac:dyDescent="0.25">
      <c r="A5156" t="s">
        <v>4496</v>
      </c>
      <c r="B5156" t="s">
        <v>57</v>
      </c>
      <c r="C5156" t="s">
        <v>3835</v>
      </c>
      <c r="E5156" t="s">
        <v>3835</v>
      </c>
      <c r="G5156">
        <v>4.0694444444444442E-4</v>
      </c>
      <c r="H5156" t="b">
        <v>1</v>
      </c>
      <c r="I5156" t="b">
        <f>G5157&lt;HLOOKUP(B5157,Table7[#All],IF('Time Sheet'!H5157,3,2),FALSE)</f>
        <v>0</v>
      </c>
    </row>
    <row r="5157" spans="1:9" x14ac:dyDescent="0.25">
      <c r="A5157" t="s">
        <v>4496</v>
      </c>
      <c r="B5157" t="s">
        <v>59</v>
      </c>
      <c r="C5157" t="s">
        <v>48</v>
      </c>
      <c r="E5157" t="s">
        <v>48</v>
      </c>
      <c r="G5157">
        <v>7.8136574074074078E-4</v>
      </c>
      <c r="H5157" t="b">
        <v>1</v>
      </c>
      <c r="I5157" t="e">
        <f>G5158&lt;HLOOKUP(B5158,Table7[#All],IF('Time Sheet'!H5158,3,2),FALSE)</f>
        <v>#N/A</v>
      </c>
    </row>
    <row r="5158" spans="1:9" x14ac:dyDescent="0.25">
      <c r="A5158" t="s">
        <v>4496</v>
      </c>
      <c r="B5158" t="s">
        <v>61</v>
      </c>
      <c r="C5158" t="s">
        <v>4518</v>
      </c>
      <c r="E5158" t="s">
        <v>4518</v>
      </c>
      <c r="G5158">
        <v>8.7777777777777778E-4</v>
      </c>
      <c r="H5158" t="b">
        <v>1</v>
      </c>
      <c r="I5158" t="e">
        <f>G5159&lt;HLOOKUP(B5159,Table7[#All],IF('Time Sheet'!H5159,3,2),FALSE)</f>
        <v>#N/A</v>
      </c>
    </row>
    <row r="5159" spans="1:9" x14ac:dyDescent="0.25">
      <c r="A5159" t="s">
        <v>4496</v>
      </c>
      <c r="B5159" t="s">
        <v>63</v>
      </c>
      <c r="C5159" t="s">
        <v>4519</v>
      </c>
      <c r="E5159" t="s">
        <v>4519</v>
      </c>
      <c r="G5159">
        <v>2.0328703703703702E-3</v>
      </c>
      <c r="H5159" t="b">
        <v>1</v>
      </c>
      <c r="I5159" t="e">
        <f>G5160&lt;HLOOKUP(B5160,Table7[#All],IF('Time Sheet'!H5160,3,2),FALSE)</f>
        <v>#N/A</v>
      </c>
    </row>
    <row r="5160" spans="1:9" x14ac:dyDescent="0.25">
      <c r="A5160" t="s">
        <v>4496</v>
      </c>
      <c r="B5160" t="s">
        <v>65</v>
      </c>
      <c r="C5160" t="s">
        <v>4520</v>
      </c>
      <c r="E5160" t="s">
        <v>4520</v>
      </c>
      <c r="G5160">
        <v>2.014120370370371E-3</v>
      </c>
      <c r="H5160" t="b">
        <v>1</v>
      </c>
      <c r="I5160" t="e">
        <f>G5161&lt;HLOOKUP(B5161,Table7[#All],IF('Time Sheet'!H5161,3,2),FALSE)</f>
        <v>#N/A</v>
      </c>
    </row>
    <row r="5161" spans="1:9" x14ac:dyDescent="0.25">
      <c r="A5161" t="s">
        <v>4496</v>
      </c>
      <c r="B5161" t="s">
        <v>67</v>
      </c>
      <c r="C5161" t="s">
        <v>4521</v>
      </c>
      <c r="E5161" t="s">
        <v>4521</v>
      </c>
      <c r="G5161">
        <v>8.2430555555555556E-4</v>
      </c>
      <c r="H5161" t="b">
        <v>1</v>
      </c>
      <c r="I5161" t="b">
        <f>G5162&lt;HLOOKUP(B5162,Table7[#All],IF('Time Sheet'!H5162,3,2),FALSE)</f>
        <v>0</v>
      </c>
    </row>
    <row r="5162" spans="1:9" x14ac:dyDescent="0.25">
      <c r="A5162" t="s">
        <v>4496</v>
      </c>
      <c r="B5162" t="s">
        <v>69</v>
      </c>
      <c r="C5162" t="s">
        <v>2091</v>
      </c>
      <c r="E5162" t="s">
        <v>2091</v>
      </c>
      <c r="G5162">
        <v>1.664930555555556E-3</v>
      </c>
      <c r="H5162" t="b">
        <v>1</v>
      </c>
      <c r="I5162" t="e">
        <f>G5163&lt;HLOOKUP(B5163,Table7[#All],IF('Time Sheet'!H5163,3,2),FALSE)</f>
        <v>#N/A</v>
      </c>
    </row>
    <row r="5163" spans="1:9" x14ac:dyDescent="0.25">
      <c r="A5163" t="s">
        <v>4496</v>
      </c>
      <c r="B5163" t="s">
        <v>71</v>
      </c>
      <c r="C5163" t="s">
        <v>4522</v>
      </c>
      <c r="E5163" t="s">
        <v>4522</v>
      </c>
      <c r="G5163">
        <v>1.881481481481482E-3</v>
      </c>
      <c r="H5163" t="b">
        <v>1</v>
      </c>
      <c r="I5163" t="e">
        <f>G5164&lt;HLOOKUP(B5164,Table7[#All],IF('Time Sheet'!H5164,3,2),FALSE)</f>
        <v>#N/A</v>
      </c>
    </row>
    <row r="5164" spans="1:9" x14ac:dyDescent="0.25">
      <c r="A5164" t="s">
        <v>4496</v>
      </c>
      <c r="B5164" t="s">
        <v>73</v>
      </c>
      <c r="C5164" t="s">
        <v>4523</v>
      </c>
      <c r="E5164" t="s">
        <v>4523</v>
      </c>
      <c r="G5164">
        <v>3.508449074074074E-3</v>
      </c>
      <c r="H5164" t="b">
        <v>1</v>
      </c>
      <c r="I5164" t="e">
        <f>G5165&lt;HLOOKUP(B5165,Table7[#All],IF('Time Sheet'!H5165,3,2),FALSE)</f>
        <v>#N/A</v>
      </c>
    </row>
    <row r="5165" spans="1:9" x14ac:dyDescent="0.25">
      <c r="A5165" t="s">
        <v>4496</v>
      </c>
      <c r="B5165" t="s">
        <v>75</v>
      </c>
      <c r="C5165" t="s">
        <v>4524</v>
      </c>
      <c r="E5165" t="s">
        <v>4524</v>
      </c>
      <c r="G5165">
        <v>3.9363425925925928E-3</v>
      </c>
      <c r="H5165" t="b">
        <v>1</v>
      </c>
      <c r="I5165" t="e">
        <f>G5166&lt;HLOOKUP(B5166,Table7[#All],IF('Time Sheet'!H5166,3,2),FALSE)</f>
        <v>#N/A</v>
      </c>
    </row>
    <row r="5166" spans="1:9" x14ac:dyDescent="0.25">
      <c r="A5166" t="s">
        <v>4525</v>
      </c>
      <c r="B5166" t="s">
        <v>1</v>
      </c>
      <c r="C5166" t="s">
        <v>4526</v>
      </c>
      <c r="E5166" t="s">
        <v>4526</v>
      </c>
      <c r="G5166">
        <v>1.9317129629629629E-4</v>
      </c>
      <c r="H5166" t="b">
        <v>1</v>
      </c>
      <c r="I5166" t="b">
        <f>G5167&lt;HLOOKUP(B5167,Table7[#All],IF('Time Sheet'!H5167,3,2),FALSE)</f>
        <v>0</v>
      </c>
    </row>
    <row r="5167" spans="1:9" x14ac:dyDescent="0.25">
      <c r="A5167" t="s">
        <v>4525</v>
      </c>
      <c r="B5167" t="s">
        <v>3</v>
      </c>
      <c r="C5167" t="s">
        <v>500</v>
      </c>
      <c r="E5167" t="s">
        <v>500</v>
      </c>
      <c r="G5167">
        <v>3.1192129629629631E-4</v>
      </c>
      <c r="H5167" t="b">
        <v>1</v>
      </c>
      <c r="I5167" t="e">
        <f>G5168&lt;HLOOKUP(B5168,Table7[#All],IF('Time Sheet'!H5168,3,2),FALSE)</f>
        <v>#N/A</v>
      </c>
    </row>
    <row r="5168" spans="1:9" x14ac:dyDescent="0.25">
      <c r="A5168" t="s">
        <v>4525</v>
      </c>
      <c r="B5168" t="s">
        <v>5</v>
      </c>
      <c r="C5168" t="s">
        <v>2564</v>
      </c>
      <c r="E5168" t="s">
        <v>2564</v>
      </c>
      <c r="G5168">
        <v>3.4861111111111112E-4</v>
      </c>
      <c r="H5168" t="b">
        <v>1</v>
      </c>
      <c r="I5168" t="b">
        <f>G5169&lt;HLOOKUP(B5169,Table7[#All],IF('Time Sheet'!H5169,3,2),FALSE)</f>
        <v>0</v>
      </c>
    </row>
    <row r="5169" spans="1:9" x14ac:dyDescent="0.25">
      <c r="A5169" t="s">
        <v>4525</v>
      </c>
      <c r="B5169" t="s">
        <v>7</v>
      </c>
      <c r="C5169" t="s">
        <v>4527</v>
      </c>
      <c r="E5169" t="s">
        <v>4527</v>
      </c>
      <c r="G5169">
        <v>6.7847222222222224E-4</v>
      </c>
      <c r="H5169" t="b">
        <v>1</v>
      </c>
      <c r="I5169" t="e">
        <f>G5170&lt;HLOOKUP(B5170,Table7[#All],IF('Time Sheet'!H5170,3,2),FALSE)</f>
        <v>#N/A</v>
      </c>
    </row>
    <row r="5170" spans="1:9" x14ac:dyDescent="0.25">
      <c r="A5170" t="s">
        <v>4525</v>
      </c>
      <c r="B5170" t="s">
        <v>9</v>
      </c>
      <c r="C5170" t="s">
        <v>2957</v>
      </c>
      <c r="E5170" t="s">
        <v>2957</v>
      </c>
      <c r="G5170">
        <v>7.4861111111111124E-4</v>
      </c>
      <c r="H5170" t="b">
        <v>1</v>
      </c>
      <c r="I5170" t="b">
        <f>G5171&lt;HLOOKUP(B5171,Table7[#All],IF('Time Sheet'!H5171,3,2),FALSE)</f>
        <v>0</v>
      </c>
    </row>
    <row r="5171" spans="1:9" x14ac:dyDescent="0.25">
      <c r="A5171" t="s">
        <v>4525</v>
      </c>
      <c r="B5171" t="s">
        <v>11</v>
      </c>
      <c r="C5171" t="s">
        <v>50</v>
      </c>
      <c r="E5171" t="s">
        <v>50</v>
      </c>
      <c r="G5171">
        <v>1.431944444444444E-3</v>
      </c>
      <c r="H5171" t="b">
        <v>1</v>
      </c>
      <c r="I5171" t="e">
        <f>G5172&lt;HLOOKUP(B5172,Table7[#All],IF('Time Sheet'!H5172,3,2),FALSE)</f>
        <v>#N/A</v>
      </c>
    </row>
    <row r="5172" spans="1:9" x14ac:dyDescent="0.25">
      <c r="A5172" t="s">
        <v>4525</v>
      </c>
      <c r="B5172" t="s">
        <v>13</v>
      </c>
      <c r="C5172" t="s">
        <v>4528</v>
      </c>
      <c r="E5172" t="s">
        <v>4528</v>
      </c>
      <c r="G5172">
        <v>1.6164351851851849E-3</v>
      </c>
      <c r="H5172" t="b">
        <v>1</v>
      </c>
      <c r="I5172" t="e">
        <f>G5173&lt;HLOOKUP(B5173,Table7[#All],IF('Time Sheet'!H5173,3,2),FALSE)</f>
        <v>#N/A</v>
      </c>
    </row>
    <row r="5173" spans="1:9" x14ac:dyDescent="0.25">
      <c r="A5173" t="s">
        <v>4525</v>
      </c>
      <c r="B5173" t="s">
        <v>15</v>
      </c>
      <c r="C5173" t="s">
        <v>4529</v>
      </c>
      <c r="E5173" t="s">
        <v>4529</v>
      </c>
      <c r="G5173">
        <v>3.4082175925925929E-3</v>
      </c>
      <c r="H5173" t="b">
        <v>1</v>
      </c>
      <c r="I5173" t="b">
        <f>G5174&lt;HLOOKUP(B5174,Table7[#All],IF('Time Sheet'!H5174,3,2),FALSE)</f>
        <v>0</v>
      </c>
    </row>
    <row r="5174" spans="1:9" x14ac:dyDescent="0.25">
      <c r="A5174" t="s">
        <v>4525</v>
      </c>
      <c r="B5174" t="s">
        <v>17</v>
      </c>
      <c r="C5174" t="s">
        <v>4530</v>
      </c>
      <c r="E5174" t="s">
        <v>4530</v>
      </c>
      <c r="G5174">
        <v>3.8703703703703699E-3</v>
      </c>
      <c r="H5174" t="b">
        <v>1</v>
      </c>
      <c r="I5174" t="e">
        <f>G5175&lt;HLOOKUP(B5175,Table7[#All],IF('Time Sheet'!H5175,3,2),FALSE)</f>
        <v>#N/A</v>
      </c>
    </row>
    <row r="5175" spans="1:9" x14ac:dyDescent="0.25">
      <c r="A5175" t="s">
        <v>4525</v>
      </c>
      <c r="B5175" t="s">
        <v>21</v>
      </c>
      <c r="C5175" t="s">
        <v>4531</v>
      </c>
      <c r="E5175" t="s">
        <v>4531</v>
      </c>
      <c r="G5175">
        <v>8.3271990740740737E-3</v>
      </c>
      <c r="H5175" t="b">
        <v>1</v>
      </c>
      <c r="I5175" t="e">
        <f>G5176&lt;HLOOKUP(B5176,Table7[#All],IF('Time Sheet'!H5176,3,2),FALSE)</f>
        <v>#N/A</v>
      </c>
    </row>
    <row r="5176" spans="1:9" x14ac:dyDescent="0.25">
      <c r="A5176" t="s">
        <v>4525</v>
      </c>
      <c r="B5176" t="s">
        <v>25</v>
      </c>
      <c r="C5176" t="s">
        <v>4532</v>
      </c>
      <c r="E5176" t="s">
        <v>4532</v>
      </c>
      <c r="G5176">
        <v>1.3619560185185189E-2</v>
      </c>
      <c r="H5176" t="b">
        <v>1</v>
      </c>
      <c r="I5176" t="e">
        <f>G5177&lt;HLOOKUP(B5177,Table7[#All],IF('Time Sheet'!H5177,3,2),FALSE)</f>
        <v>#N/A</v>
      </c>
    </row>
    <row r="5177" spans="1:9" x14ac:dyDescent="0.25">
      <c r="A5177" t="s">
        <v>4525</v>
      </c>
      <c r="B5177" t="s">
        <v>126</v>
      </c>
      <c r="C5177" t="s">
        <v>4533</v>
      </c>
      <c r="E5177" t="s">
        <v>4533</v>
      </c>
      <c r="G5177">
        <v>2.6620370370370372E-4</v>
      </c>
      <c r="H5177" t="b">
        <v>1</v>
      </c>
      <c r="I5177" t="e">
        <f>G5178&lt;HLOOKUP(B5178,Table7[#All],IF('Time Sheet'!H5178,3,2),FALSE)</f>
        <v>#N/A</v>
      </c>
    </row>
    <row r="5178" spans="1:9" x14ac:dyDescent="0.25">
      <c r="A5178" t="s">
        <v>4525</v>
      </c>
      <c r="B5178" t="s">
        <v>27</v>
      </c>
      <c r="C5178" t="s">
        <v>4534</v>
      </c>
      <c r="E5178" t="s">
        <v>4534</v>
      </c>
      <c r="G5178">
        <v>3.8368055555555562E-4</v>
      </c>
      <c r="H5178" t="b">
        <v>1</v>
      </c>
      <c r="I5178" t="e">
        <f>G5179&lt;HLOOKUP(B5179,Table7[#All],IF('Time Sheet'!H5179,3,2),FALSE)</f>
        <v>#N/A</v>
      </c>
    </row>
    <row r="5179" spans="1:9" x14ac:dyDescent="0.25">
      <c r="A5179" t="s">
        <v>4525</v>
      </c>
      <c r="B5179" t="s">
        <v>29</v>
      </c>
      <c r="C5179" t="s">
        <v>4535</v>
      </c>
      <c r="E5179" t="s">
        <v>4535</v>
      </c>
      <c r="G5179">
        <v>4.2905092592592588E-4</v>
      </c>
      <c r="H5179" t="b">
        <v>1</v>
      </c>
      <c r="I5179" t="b">
        <f>G5180&lt;HLOOKUP(B5180,Table7[#All],IF('Time Sheet'!H5180,3,2),FALSE)</f>
        <v>0</v>
      </c>
    </row>
    <row r="5180" spans="1:9" x14ac:dyDescent="0.25">
      <c r="A5180" t="s">
        <v>4525</v>
      </c>
      <c r="B5180" t="s">
        <v>31</v>
      </c>
      <c r="C5180" t="s">
        <v>4536</v>
      </c>
      <c r="E5180" t="s">
        <v>4536</v>
      </c>
      <c r="G5180">
        <v>8.0706018518518518E-4</v>
      </c>
      <c r="H5180" t="b">
        <v>1</v>
      </c>
      <c r="I5180" t="e">
        <f>G5181&lt;HLOOKUP(B5181,Table7[#All],IF('Time Sheet'!H5181,3,2),FALSE)</f>
        <v>#N/A</v>
      </c>
    </row>
    <row r="5181" spans="1:9" x14ac:dyDescent="0.25">
      <c r="A5181" t="s">
        <v>4525</v>
      </c>
      <c r="B5181" t="s">
        <v>33</v>
      </c>
      <c r="C5181" t="s">
        <v>4537</v>
      </c>
      <c r="E5181" t="s">
        <v>4537</v>
      </c>
      <c r="G5181">
        <v>9.0543981481481487E-4</v>
      </c>
      <c r="H5181" t="b">
        <v>1</v>
      </c>
      <c r="I5181" t="e">
        <f>G5182&lt;HLOOKUP(B5182,Table7[#All],IF('Time Sheet'!H5182,3,2),FALSE)</f>
        <v>#N/A</v>
      </c>
    </row>
    <row r="5182" spans="1:9" x14ac:dyDescent="0.25">
      <c r="A5182" t="s">
        <v>4525</v>
      </c>
      <c r="B5182" t="s">
        <v>35</v>
      </c>
      <c r="C5182" t="s">
        <v>4538</v>
      </c>
      <c r="E5182" t="s">
        <v>4538</v>
      </c>
      <c r="G5182">
        <v>1.6843750000000001E-3</v>
      </c>
      <c r="H5182" t="b">
        <v>1</v>
      </c>
      <c r="I5182" t="e">
        <f>G5183&lt;HLOOKUP(B5183,Table7[#All],IF('Time Sheet'!H5183,3,2),FALSE)</f>
        <v>#N/A</v>
      </c>
    </row>
    <row r="5183" spans="1:9" x14ac:dyDescent="0.25">
      <c r="A5183" t="s">
        <v>4525</v>
      </c>
      <c r="B5183" t="s">
        <v>39</v>
      </c>
      <c r="C5183" t="s">
        <v>2519</v>
      </c>
      <c r="E5183" t="s">
        <v>2519</v>
      </c>
      <c r="G5183">
        <v>3.2662037037037029E-4</v>
      </c>
      <c r="H5183" t="b">
        <v>1</v>
      </c>
      <c r="I5183" t="e">
        <f>G5184&lt;HLOOKUP(B5184,Table7[#All],IF('Time Sheet'!H5184,3,2),FALSE)</f>
        <v>#N/A</v>
      </c>
    </row>
    <row r="5184" spans="1:9" x14ac:dyDescent="0.25">
      <c r="A5184" t="s">
        <v>4525</v>
      </c>
      <c r="B5184" t="s">
        <v>41</v>
      </c>
      <c r="C5184" t="s">
        <v>3514</v>
      </c>
      <c r="E5184" t="s">
        <v>3514</v>
      </c>
      <c r="G5184">
        <v>4.4930555555555549E-4</v>
      </c>
      <c r="H5184" t="b">
        <v>1</v>
      </c>
      <c r="I5184" t="e">
        <f>G5185&lt;HLOOKUP(B5185,Table7[#All],IF('Time Sheet'!H5185,3,2),FALSE)</f>
        <v>#N/A</v>
      </c>
    </row>
    <row r="5185" spans="1:9" x14ac:dyDescent="0.25">
      <c r="A5185" t="s">
        <v>4525</v>
      </c>
      <c r="B5185" t="s">
        <v>43</v>
      </c>
      <c r="C5185" t="s">
        <v>4539</v>
      </c>
      <c r="E5185" t="s">
        <v>4539</v>
      </c>
      <c r="G5185">
        <v>5.0706018518518526E-4</v>
      </c>
      <c r="H5185" t="b">
        <v>1</v>
      </c>
      <c r="I5185" t="b">
        <f>G5186&lt;HLOOKUP(B5186,Table7[#All],IF('Time Sheet'!H5186,3,2),FALSE)</f>
        <v>0</v>
      </c>
    </row>
    <row r="5186" spans="1:9" x14ac:dyDescent="0.25">
      <c r="A5186" t="s">
        <v>4525</v>
      </c>
      <c r="B5186" t="s">
        <v>45</v>
      </c>
      <c r="C5186" t="s">
        <v>4540</v>
      </c>
      <c r="E5186" t="s">
        <v>4540</v>
      </c>
      <c r="G5186">
        <v>9.534722222222222E-4</v>
      </c>
      <c r="H5186" t="b">
        <v>1</v>
      </c>
      <c r="I5186" t="e">
        <f>G5187&lt;HLOOKUP(B5187,Table7[#All],IF('Time Sheet'!H5187,3,2),FALSE)</f>
        <v>#N/A</v>
      </c>
    </row>
    <row r="5187" spans="1:9" x14ac:dyDescent="0.25">
      <c r="A5187" t="s">
        <v>4525</v>
      </c>
      <c r="B5187" t="s">
        <v>47</v>
      </c>
      <c r="C5187" t="s">
        <v>4541</v>
      </c>
      <c r="E5187" t="s">
        <v>4541</v>
      </c>
      <c r="G5187">
        <v>1.060069444444444E-3</v>
      </c>
      <c r="H5187" t="b">
        <v>1</v>
      </c>
      <c r="I5187" t="e">
        <f>G5188&lt;HLOOKUP(B5188,Table7[#All],IF('Time Sheet'!H5188,3,2),FALSE)</f>
        <v>#N/A</v>
      </c>
    </row>
    <row r="5188" spans="1:9" x14ac:dyDescent="0.25">
      <c r="A5188" t="s">
        <v>4525</v>
      </c>
      <c r="B5188" t="s">
        <v>49</v>
      </c>
      <c r="C5188" t="s">
        <v>4542</v>
      </c>
      <c r="E5188" t="s">
        <v>4542</v>
      </c>
      <c r="G5188">
        <v>1.9412037037037041E-3</v>
      </c>
      <c r="H5188" t="b">
        <v>1</v>
      </c>
      <c r="I5188" t="e">
        <f>G5189&lt;HLOOKUP(B5189,Table7[#All],IF('Time Sheet'!H5189,3,2),FALSE)</f>
        <v>#N/A</v>
      </c>
    </row>
    <row r="5189" spans="1:9" x14ac:dyDescent="0.25">
      <c r="A5189" t="s">
        <v>4525</v>
      </c>
      <c r="B5189" t="s">
        <v>51</v>
      </c>
      <c r="C5189" t="s">
        <v>4543</v>
      </c>
      <c r="E5189" t="s">
        <v>4543</v>
      </c>
      <c r="G5189">
        <v>2.2745370370370372E-3</v>
      </c>
      <c r="H5189" t="b">
        <v>1</v>
      </c>
      <c r="I5189" t="e">
        <f>G5190&lt;HLOOKUP(B5190,Table7[#All],IF('Time Sheet'!H5190,3,2),FALSE)</f>
        <v>#N/A</v>
      </c>
    </row>
    <row r="5190" spans="1:9" x14ac:dyDescent="0.25">
      <c r="A5190" t="s">
        <v>4525</v>
      </c>
      <c r="B5190" t="s">
        <v>53</v>
      </c>
      <c r="C5190" t="s">
        <v>4544</v>
      </c>
      <c r="E5190" t="s">
        <v>4544</v>
      </c>
      <c r="G5190">
        <v>2.185185185185185E-4</v>
      </c>
      <c r="H5190" t="b">
        <v>1</v>
      </c>
      <c r="I5190" t="e">
        <f>G5191&lt;HLOOKUP(B5191,Table7[#All],IF('Time Sheet'!H5191,3,2),FALSE)</f>
        <v>#N/A</v>
      </c>
    </row>
    <row r="5191" spans="1:9" x14ac:dyDescent="0.25">
      <c r="A5191" t="s">
        <v>4525</v>
      </c>
      <c r="B5191" t="s">
        <v>55</v>
      </c>
      <c r="C5191" t="s">
        <v>778</v>
      </c>
      <c r="E5191" t="s">
        <v>778</v>
      </c>
      <c r="G5191">
        <v>3.3310185185185179E-4</v>
      </c>
      <c r="H5191" t="b">
        <v>1</v>
      </c>
      <c r="I5191" t="e">
        <f>G5192&lt;HLOOKUP(B5192,Table7[#All],IF('Time Sheet'!H5192,3,2),FALSE)</f>
        <v>#N/A</v>
      </c>
    </row>
    <row r="5192" spans="1:9" x14ac:dyDescent="0.25">
      <c r="A5192" t="s">
        <v>4525</v>
      </c>
      <c r="B5192" t="s">
        <v>57</v>
      </c>
      <c r="C5192" t="s">
        <v>4545</v>
      </c>
      <c r="E5192" t="s">
        <v>4545</v>
      </c>
      <c r="G5192">
        <v>3.7118055555555548E-4</v>
      </c>
      <c r="H5192" t="b">
        <v>1</v>
      </c>
      <c r="I5192" t="b">
        <f>G5193&lt;HLOOKUP(B5193,Table7[#All],IF('Time Sheet'!H5193,3,2),FALSE)</f>
        <v>0</v>
      </c>
    </row>
    <row r="5193" spans="1:9" x14ac:dyDescent="0.25">
      <c r="A5193" t="s">
        <v>4525</v>
      </c>
      <c r="B5193" t="s">
        <v>59</v>
      </c>
      <c r="C5193" t="s">
        <v>4546</v>
      </c>
      <c r="E5193" t="s">
        <v>4546</v>
      </c>
      <c r="G5193">
        <v>7.1782407407407407E-4</v>
      </c>
      <c r="H5193" t="b">
        <v>1</v>
      </c>
      <c r="I5193" t="e">
        <f>G5194&lt;HLOOKUP(B5194,Table7[#All],IF('Time Sheet'!H5194,3,2),FALSE)</f>
        <v>#N/A</v>
      </c>
    </row>
    <row r="5194" spans="1:9" x14ac:dyDescent="0.25">
      <c r="A5194" t="s">
        <v>4525</v>
      </c>
      <c r="B5194" t="s">
        <v>61</v>
      </c>
      <c r="C5194" t="s">
        <v>4547</v>
      </c>
      <c r="E5194" t="s">
        <v>4547</v>
      </c>
      <c r="G5194">
        <v>8.17824074074074E-4</v>
      </c>
      <c r="H5194" t="b">
        <v>1</v>
      </c>
      <c r="I5194" t="e">
        <f>G5195&lt;HLOOKUP(B5195,Table7[#All],IF('Time Sheet'!H5195,3,2),FALSE)</f>
        <v>#N/A</v>
      </c>
    </row>
    <row r="5195" spans="1:9" x14ac:dyDescent="0.25">
      <c r="A5195" t="s">
        <v>4525</v>
      </c>
      <c r="B5195" t="s">
        <v>63</v>
      </c>
      <c r="C5195" t="s">
        <v>4548</v>
      </c>
      <c r="E5195" t="s">
        <v>4548</v>
      </c>
      <c r="G5195">
        <v>1.5978009259259259E-3</v>
      </c>
      <c r="H5195" t="b">
        <v>1</v>
      </c>
      <c r="I5195" t="e">
        <f>G5196&lt;HLOOKUP(B5196,Table7[#All],IF('Time Sheet'!H5196,3,2),FALSE)</f>
        <v>#N/A</v>
      </c>
    </row>
    <row r="5196" spans="1:9" x14ac:dyDescent="0.25">
      <c r="A5196" t="s">
        <v>4525</v>
      </c>
      <c r="B5196" t="s">
        <v>65</v>
      </c>
      <c r="C5196" t="s">
        <v>4549</v>
      </c>
      <c r="E5196" t="s">
        <v>4549</v>
      </c>
      <c r="G5196">
        <v>1.8326388888888891E-3</v>
      </c>
      <c r="H5196" t="b">
        <v>1</v>
      </c>
      <c r="I5196" t="e">
        <f>G5197&lt;HLOOKUP(B5197,Table7[#All],IF('Time Sheet'!H5197,3,2),FALSE)</f>
        <v>#N/A</v>
      </c>
    </row>
    <row r="5197" spans="1:9" x14ac:dyDescent="0.25">
      <c r="A5197" t="s">
        <v>4525</v>
      </c>
      <c r="B5197" t="s">
        <v>67</v>
      </c>
      <c r="C5197" t="s">
        <v>2755</v>
      </c>
      <c r="E5197" t="s">
        <v>2755</v>
      </c>
      <c r="G5197">
        <v>7.9444444444444441E-4</v>
      </c>
      <c r="H5197" t="b">
        <v>1</v>
      </c>
      <c r="I5197" t="b">
        <f>G5198&lt;HLOOKUP(B5198,Table7[#All],IF('Time Sheet'!H5198,3,2),FALSE)</f>
        <v>0</v>
      </c>
    </row>
    <row r="5198" spans="1:9" x14ac:dyDescent="0.25">
      <c r="A5198" t="s">
        <v>4525</v>
      </c>
      <c r="B5198" t="s">
        <v>69</v>
      </c>
      <c r="C5198" t="s">
        <v>2091</v>
      </c>
      <c r="E5198" t="s">
        <v>2091</v>
      </c>
      <c r="G5198">
        <v>1.664930555555556E-3</v>
      </c>
      <c r="H5198" t="b">
        <v>1</v>
      </c>
      <c r="I5198" t="e">
        <f>G5199&lt;HLOOKUP(B5199,Table7[#All],IF('Time Sheet'!H5199,3,2),FALSE)</f>
        <v>#N/A</v>
      </c>
    </row>
    <row r="5199" spans="1:9" x14ac:dyDescent="0.25">
      <c r="A5199" t="s">
        <v>4525</v>
      </c>
      <c r="B5199" t="s">
        <v>71</v>
      </c>
      <c r="C5199" t="s">
        <v>3037</v>
      </c>
      <c r="E5199" t="s">
        <v>3037</v>
      </c>
      <c r="G5199">
        <v>1.8409722222222219E-3</v>
      </c>
      <c r="H5199" t="b">
        <v>1</v>
      </c>
      <c r="I5199" t="e">
        <f>G5200&lt;HLOOKUP(B5200,Table7[#All],IF('Time Sheet'!H5200,3,2),FALSE)</f>
        <v>#N/A</v>
      </c>
    </row>
    <row r="5200" spans="1:9" x14ac:dyDescent="0.25">
      <c r="A5200" t="s">
        <v>4525</v>
      </c>
      <c r="B5200" t="s">
        <v>73</v>
      </c>
      <c r="C5200" t="s">
        <v>4550</v>
      </c>
      <c r="E5200" t="s">
        <v>4550</v>
      </c>
      <c r="G5200">
        <v>3.4846064814814809E-3</v>
      </c>
      <c r="H5200" t="b">
        <v>1</v>
      </c>
      <c r="I5200" t="e">
        <f>G5201&lt;HLOOKUP(B5201,Table7[#All],IF('Time Sheet'!H5201,3,2),FALSE)</f>
        <v>#N/A</v>
      </c>
    </row>
    <row r="5201" spans="1:9" x14ac:dyDescent="0.25">
      <c r="A5201" t="s">
        <v>4525</v>
      </c>
      <c r="B5201" t="s">
        <v>75</v>
      </c>
      <c r="C5201" t="s">
        <v>4551</v>
      </c>
      <c r="E5201" t="s">
        <v>4551</v>
      </c>
      <c r="G5201">
        <v>3.9134259259259261E-3</v>
      </c>
      <c r="H5201" t="b">
        <v>1</v>
      </c>
      <c r="I5201" t="e">
        <f>G5202&lt;HLOOKUP(B5202,Table7[#All],IF('Time Sheet'!H5202,3,2),FALSE)</f>
        <v>#N/A</v>
      </c>
    </row>
    <row r="5202" spans="1:9" x14ac:dyDescent="0.25">
      <c r="A5202" t="s">
        <v>4552</v>
      </c>
      <c r="B5202" t="s">
        <v>1</v>
      </c>
      <c r="C5202" t="s">
        <v>4553</v>
      </c>
      <c r="E5202" t="s">
        <v>4553</v>
      </c>
      <c r="G5202">
        <v>1.773148148148148E-4</v>
      </c>
      <c r="H5202" t="b">
        <v>1</v>
      </c>
      <c r="I5202" t="b">
        <f>G5203&lt;HLOOKUP(B5203,Table7[#All],IF('Time Sheet'!H5203,3,2),FALSE)</f>
        <v>0</v>
      </c>
    </row>
    <row r="5203" spans="1:9" x14ac:dyDescent="0.25">
      <c r="A5203" t="s">
        <v>4552</v>
      </c>
      <c r="B5203" t="s">
        <v>3</v>
      </c>
      <c r="C5203" t="s">
        <v>4554</v>
      </c>
      <c r="E5203" t="s">
        <v>4554</v>
      </c>
      <c r="G5203">
        <v>2.9375000000000001E-4</v>
      </c>
      <c r="H5203" t="b">
        <v>1</v>
      </c>
      <c r="I5203" t="e">
        <f>G5204&lt;HLOOKUP(B5204,Table7[#All],IF('Time Sheet'!H5204,3,2),FALSE)</f>
        <v>#N/A</v>
      </c>
    </row>
    <row r="5204" spans="1:9" x14ac:dyDescent="0.25">
      <c r="A5204" t="s">
        <v>4552</v>
      </c>
      <c r="B5204" t="s">
        <v>5</v>
      </c>
      <c r="C5204" t="s">
        <v>1289</v>
      </c>
      <c r="E5204" t="s">
        <v>1289</v>
      </c>
      <c r="G5204">
        <v>3.2731481481481479E-4</v>
      </c>
      <c r="H5204" t="b">
        <v>1</v>
      </c>
      <c r="I5204" t="b">
        <f>G5205&lt;HLOOKUP(B5205,Table7[#All],IF('Time Sheet'!H5205,3,2),FALSE)</f>
        <v>0</v>
      </c>
    </row>
    <row r="5205" spans="1:9" x14ac:dyDescent="0.25">
      <c r="A5205" t="s">
        <v>4552</v>
      </c>
      <c r="B5205" t="s">
        <v>7</v>
      </c>
      <c r="C5205" t="s">
        <v>1901</v>
      </c>
      <c r="E5205" t="s">
        <v>1901</v>
      </c>
      <c r="G5205">
        <v>6.6354166666666666E-4</v>
      </c>
      <c r="H5205" t="b">
        <v>1</v>
      </c>
      <c r="I5205" t="e">
        <f>G5206&lt;HLOOKUP(B5206,Table7[#All],IF('Time Sheet'!H5206,3,2),FALSE)</f>
        <v>#N/A</v>
      </c>
    </row>
    <row r="5206" spans="1:9" x14ac:dyDescent="0.25">
      <c r="A5206" t="s">
        <v>4552</v>
      </c>
      <c r="B5206" t="s">
        <v>9</v>
      </c>
      <c r="C5206" t="s">
        <v>3473</v>
      </c>
      <c r="E5206" t="s">
        <v>3473</v>
      </c>
      <c r="G5206">
        <v>7.3020833333333336E-4</v>
      </c>
      <c r="H5206" t="b">
        <v>1</v>
      </c>
      <c r="I5206" t="b">
        <f>G5207&lt;HLOOKUP(B5207,Table7[#All],IF('Time Sheet'!H5207,3,2),FALSE)</f>
        <v>0</v>
      </c>
    </row>
    <row r="5207" spans="1:9" x14ac:dyDescent="0.25">
      <c r="A5207" t="s">
        <v>4552</v>
      </c>
      <c r="B5207" t="s">
        <v>11</v>
      </c>
      <c r="C5207" t="s">
        <v>4555</v>
      </c>
      <c r="E5207" t="s">
        <v>4555</v>
      </c>
      <c r="G5207">
        <v>1.4726851851851849E-3</v>
      </c>
      <c r="H5207" t="b">
        <v>1</v>
      </c>
      <c r="I5207" t="e">
        <f>G5208&lt;HLOOKUP(B5208,Table7[#All],IF('Time Sheet'!H5208,3,2),FALSE)</f>
        <v>#N/A</v>
      </c>
    </row>
    <row r="5208" spans="1:9" x14ac:dyDescent="0.25">
      <c r="A5208" t="s">
        <v>4552</v>
      </c>
      <c r="B5208" t="s">
        <v>13</v>
      </c>
      <c r="C5208" t="s">
        <v>4556</v>
      </c>
      <c r="E5208" t="s">
        <v>4556</v>
      </c>
      <c r="G5208">
        <v>1.69212962962963E-3</v>
      </c>
      <c r="H5208" t="b">
        <v>1</v>
      </c>
      <c r="I5208" t="e">
        <f>G5209&lt;HLOOKUP(B5209,Table7[#All],IF('Time Sheet'!H5209,3,2),FALSE)</f>
        <v>#N/A</v>
      </c>
    </row>
    <row r="5209" spans="1:9" x14ac:dyDescent="0.25">
      <c r="A5209" t="s">
        <v>4552</v>
      </c>
      <c r="B5209" t="s">
        <v>15</v>
      </c>
      <c r="C5209" t="s">
        <v>4557</v>
      </c>
      <c r="E5209" t="s">
        <v>4557</v>
      </c>
      <c r="G5209">
        <v>3.658564814814815E-3</v>
      </c>
      <c r="H5209" t="b">
        <v>1</v>
      </c>
      <c r="I5209" t="b">
        <f>G5210&lt;HLOOKUP(B5210,Table7[#All],IF('Time Sheet'!H5210,3,2),FALSE)</f>
        <v>0</v>
      </c>
    </row>
    <row r="5210" spans="1:9" x14ac:dyDescent="0.25">
      <c r="A5210" t="s">
        <v>4552</v>
      </c>
      <c r="B5210" t="s">
        <v>17</v>
      </c>
      <c r="C5210" t="s">
        <v>4558</v>
      </c>
      <c r="E5210" t="s">
        <v>4558</v>
      </c>
      <c r="G5210">
        <v>4.1687499999999997E-3</v>
      </c>
      <c r="H5210" t="b">
        <v>1</v>
      </c>
      <c r="I5210" t="e">
        <f>G5211&lt;HLOOKUP(B5211,Table7[#All],IF('Time Sheet'!H5211,3,2),FALSE)</f>
        <v>#N/A</v>
      </c>
    </row>
    <row r="5211" spans="1:9" x14ac:dyDescent="0.25">
      <c r="A5211" t="s">
        <v>4552</v>
      </c>
      <c r="B5211" t="s">
        <v>21</v>
      </c>
      <c r="C5211" t="s">
        <v>4559</v>
      </c>
      <c r="E5211" t="s">
        <v>4559</v>
      </c>
      <c r="G5211">
        <v>8.8643518518518524E-3</v>
      </c>
      <c r="H5211" t="b">
        <v>1</v>
      </c>
      <c r="I5211" t="e">
        <f>G5212&lt;HLOOKUP(B5212,Table7[#All],IF('Time Sheet'!H5212,3,2),FALSE)</f>
        <v>#N/A</v>
      </c>
    </row>
    <row r="5212" spans="1:9" x14ac:dyDescent="0.25">
      <c r="A5212" t="s">
        <v>4552</v>
      </c>
      <c r="B5212" t="s">
        <v>25</v>
      </c>
      <c r="C5212" t="s">
        <v>4560</v>
      </c>
      <c r="E5212" t="s">
        <v>4560</v>
      </c>
      <c r="G5212">
        <v>1.476331018518518E-2</v>
      </c>
      <c r="H5212" t="b">
        <v>1</v>
      </c>
      <c r="I5212" t="e">
        <f>G5213&lt;HLOOKUP(B5213,Table7[#All],IF('Time Sheet'!H5213,3,2),FALSE)</f>
        <v>#N/A</v>
      </c>
    </row>
    <row r="5213" spans="1:9" x14ac:dyDescent="0.25">
      <c r="A5213" t="s">
        <v>4552</v>
      </c>
      <c r="B5213" t="s">
        <v>126</v>
      </c>
      <c r="C5213" t="s">
        <v>4561</v>
      </c>
      <c r="E5213" t="s">
        <v>4561</v>
      </c>
      <c r="G5213">
        <v>2.2326388888888889E-4</v>
      </c>
      <c r="H5213" t="b">
        <v>1</v>
      </c>
      <c r="I5213" t="e">
        <f>G5214&lt;HLOOKUP(B5214,Table7[#All],IF('Time Sheet'!H5214,3,2),FALSE)</f>
        <v>#N/A</v>
      </c>
    </row>
    <row r="5214" spans="1:9" x14ac:dyDescent="0.25">
      <c r="A5214" t="s">
        <v>4552</v>
      </c>
      <c r="B5214" t="s">
        <v>27</v>
      </c>
      <c r="C5214" t="s">
        <v>2391</v>
      </c>
      <c r="E5214" t="s">
        <v>2391</v>
      </c>
      <c r="G5214">
        <v>3.5659722222222218E-4</v>
      </c>
      <c r="H5214" t="b">
        <v>1</v>
      </c>
      <c r="I5214" t="e">
        <f>G5215&lt;HLOOKUP(B5215,Table7[#All],IF('Time Sheet'!H5215,3,2),FALSE)</f>
        <v>#N/A</v>
      </c>
    </row>
    <row r="5215" spans="1:9" x14ac:dyDescent="0.25">
      <c r="A5215" t="s">
        <v>4552</v>
      </c>
      <c r="B5215" t="s">
        <v>29</v>
      </c>
      <c r="C5215" t="s">
        <v>4562</v>
      </c>
      <c r="E5215" t="s">
        <v>4562</v>
      </c>
      <c r="G5215">
        <v>3.914351851851852E-4</v>
      </c>
      <c r="H5215" t="b">
        <v>1</v>
      </c>
      <c r="I5215" t="b">
        <f>G5216&lt;HLOOKUP(B5216,Table7[#All],IF('Time Sheet'!H5216,3,2),FALSE)</f>
        <v>0</v>
      </c>
    </row>
    <row r="5216" spans="1:9" x14ac:dyDescent="0.25">
      <c r="A5216" t="s">
        <v>4552</v>
      </c>
      <c r="B5216" t="s">
        <v>31</v>
      </c>
      <c r="C5216" t="s">
        <v>4563</v>
      </c>
      <c r="E5216" t="s">
        <v>4563</v>
      </c>
      <c r="G5216">
        <v>7.8206018518518512E-4</v>
      </c>
      <c r="H5216" t="b">
        <v>1</v>
      </c>
      <c r="I5216" t="e">
        <f>G5217&lt;HLOOKUP(B5217,Table7[#All],IF('Time Sheet'!H5217,3,2),FALSE)</f>
        <v>#N/A</v>
      </c>
    </row>
    <row r="5217" spans="1:9" x14ac:dyDescent="0.25">
      <c r="A5217" t="s">
        <v>4552</v>
      </c>
      <c r="B5217" t="s">
        <v>33</v>
      </c>
      <c r="C5217" t="s">
        <v>4564</v>
      </c>
      <c r="E5217" t="s">
        <v>4564</v>
      </c>
      <c r="G5217">
        <v>8.6585648148148156E-4</v>
      </c>
      <c r="H5217" t="b">
        <v>1</v>
      </c>
      <c r="I5217" t="e">
        <f>G5218&lt;HLOOKUP(B5218,Table7[#All],IF('Time Sheet'!H5218,3,2),FALSE)</f>
        <v>#N/A</v>
      </c>
    </row>
    <row r="5218" spans="1:9" x14ac:dyDescent="0.25">
      <c r="A5218" t="s">
        <v>4552</v>
      </c>
      <c r="B5218" t="s">
        <v>35</v>
      </c>
      <c r="C5218" t="s">
        <v>4565</v>
      </c>
      <c r="E5218" t="s">
        <v>4565</v>
      </c>
      <c r="G5218">
        <v>1.713541666666667E-3</v>
      </c>
      <c r="H5218" t="b">
        <v>1</v>
      </c>
      <c r="I5218" t="e">
        <f>G5219&lt;HLOOKUP(B5219,Table7[#All],IF('Time Sheet'!H5219,3,2),FALSE)</f>
        <v>#N/A</v>
      </c>
    </row>
    <row r="5219" spans="1:9" x14ac:dyDescent="0.25">
      <c r="A5219" t="s">
        <v>4552</v>
      </c>
      <c r="B5219" t="s">
        <v>37</v>
      </c>
      <c r="C5219" t="s">
        <v>4566</v>
      </c>
      <c r="E5219" t="s">
        <v>4566</v>
      </c>
      <c r="G5219">
        <v>2.1329861111111111E-3</v>
      </c>
      <c r="H5219" t="b">
        <v>1</v>
      </c>
      <c r="I5219" t="e">
        <f>G5220&lt;HLOOKUP(B5220,Table7[#All],IF('Time Sheet'!H5220,3,2),FALSE)</f>
        <v>#N/A</v>
      </c>
    </row>
    <row r="5220" spans="1:9" x14ac:dyDescent="0.25">
      <c r="A5220" t="s">
        <v>4552</v>
      </c>
      <c r="B5220" t="s">
        <v>39</v>
      </c>
      <c r="C5220" t="s">
        <v>263</v>
      </c>
      <c r="E5220" t="s">
        <v>263</v>
      </c>
      <c r="G5220">
        <v>2.7268518518518522E-4</v>
      </c>
      <c r="H5220" t="b">
        <v>1</v>
      </c>
      <c r="I5220" t="e">
        <f>G5221&lt;HLOOKUP(B5221,Table7[#All],IF('Time Sheet'!H5221,3,2),FALSE)</f>
        <v>#N/A</v>
      </c>
    </row>
    <row r="5221" spans="1:9" x14ac:dyDescent="0.25">
      <c r="A5221" t="s">
        <v>4552</v>
      </c>
      <c r="B5221" t="s">
        <v>41</v>
      </c>
      <c r="C5221" t="s">
        <v>4567</v>
      </c>
      <c r="E5221" t="s">
        <v>4567</v>
      </c>
      <c r="G5221">
        <v>4.1956018518518519E-4</v>
      </c>
      <c r="H5221" t="b">
        <v>1</v>
      </c>
      <c r="I5221" t="e">
        <f>G5222&lt;HLOOKUP(B5222,Table7[#All],IF('Time Sheet'!H5222,3,2),FALSE)</f>
        <v>#N/A</v>
      </c>
    </row>
    <row r="5222" spans="1:9" x14ac:dyDescent="0.25">
      <c r="A5222" t="s">
        <v>4552</v>
      </c>
      <c r="B5222" t="s">
        <v>43</v>
      </c>
      <c r="C5222" t="s">
        <v>4568</v>
      </c>
      <c r="E5222" t="s">
        <v>4568</v>
      </c>
      <c r="G5222">
        <v>5.0104166666666667E-4</v>
      </c>
      <c r="H5222" t="b">
        <v>1</v>
      </c>
      <c r="I5222" t="b">
        <f>G5223&lt;HLOOKUP(B5223,Table7[#All],IF('Time Sheet'!H5223,3,2),FALSE)</f>
        <v>0</v>
      </c>
    </row>
    <row r="5223" spans="1:9" x14ac:dyDescent="0.25">
      <c r="A5223" t="s">
        <v>4552</v>
      </c>
      <c r="B5223" t="s">
        <v>45</v>
      </c>
      <c r="C5223" t="s">
        <v>4569</v>
      </c>
      <c r="E5223" t="s">
        <v>4569</v>
      </c>
      <c r="G5223">
        <v>9.2638888888888892E-4</v>
      </c>
      <c r="H5223" t="b">
        <v>1</v>
      </c>
      <c r="I5223" t="e">
        <f>G5224&lt;HLOOKUP(B5224,Table7[#All],IF('Time Sheet'!H5224,3,2),FALSE)</f>
        <v>#N/A</v>
      </c>
    </row>
    <row r="5224" spans="1:9" x14ac:dyDescent="0.25">
      <c r="A5224" t="s">
        <v>4552</v>
      </c>
      <c r="B5224" t="s">
        <v>47</v>
      </c>
      <c r="C5224" t="s">
        <v>4570</v>
      </c>
      <c r="E5224" t="s">
        <v>4570</v>
      </c>
      <c r="G5224">
        <v>1.051388888888889E-3</v>
      </c>
      <c r="H5224" t="b">
        <v>1</v>
      </c>
      <c r="I5224" t="e">
        <f>G5225&lt;HLOOKUP(B5225,Table7[#All],IF('Time Sheet'!H5225,3,2),FALSE)</f>
        <v>#N/A</v>
      </c>
    </row>
    <row r="5225" spans="1:9" x14ac:dyDescent="0.25">
      <c r="A5225" t="s">
        <v>4552</v>
      </c>
      <c r="B5225" t="s">
        <v>49</v>
      </c>
      <c r="C5225" t="s">
        <v>4571</v>
      </c>
      <c r="E5225" t="s">
        <v>4571</v>
      </c>
      <c r="G5225">
        <v>2.0460648148148148E-3</v>
      </c>
      <c r="H5225" t="b">
        <v>1</v>
      </c>
      <c r="I5225" t="e">
        <f>G5226&lt;HLOOKUP(B5226,Table7[#All],IF('Time Sheet'!H5226,3,2),FALSE)</f>
        <v>#N/A</v>
      </c>
    </row>
    <row r="5226" spans="1:9" x14ac:dyDescent="0.25">
      <c r="A5226" t="s">
        <v>4552</v>
      </c>
      <c r="B5226" t="s">
        <v>51</v>
      </c>
      <c r="C5226" t="s">
        <v>4572</v>
      </c>
      <c r="E5226" t="s">
        <v>4572</v>
      </c>
      <c r="G5226">
        <v>2.3667824074074082E-3</v>
      </c>
      <c r="H5226" t="b">
        <v>1</v>
      </c>
      <c r="I5226" t="e">
        <f>G5227&lt;HLOOKUP(B5227,Table7[#All],IF('Time Sheet'!H5227,3,2),FALSE)</f>
        <v>#N/A</v>
      </c>
    </row>
    <row r="5227" spans="1:9" x14ac:dyDescent="0.25">
      <c r="A5227" t="s">
        <v>4552</v>
      </c>
      <c r="B5227" t="s">
        <v>53</v>
      </c>
      <c r="C5227" t="s">
        <v>4573</v>
      </c>
      <c r="E5227" t="s">
        <v>4573</v>
      </c>
      <c r="G5227">
        <v>2.2060185185185179E-4</v>
      </c>
      <c r="H5227" t="b">
        <v>1</v>
      </c>
      <c r="I5227" t="e">
        <f>G5228&lt;HLOOKUP(B5228,Table7[#All],IF('Time Sheet'!H5228,3,2),FALSE)</f>
        <v>#N/A</v>
      </c>
    </row>
    <row r="5228" spans="1:9" x14ac:dyDescent="0.25">
      <c r="A5228" t="s">
        <v>4552</v>
      </c>
      <c r="B5228" t="s">
        <v>55</v>
      </c>
      <c r="C5228" t="s">
        <v>4574</v>
      </c>
      <c r="E5228" t="s">
        <v>4574</v>
      </c>
      <c r="G5228">
        <v>3.3645833333333341E-4</v>
      </c>
      <c r="H5228" t="b">
        <v>1</v>
      </c>
      <c r="I5228" t="e">
        <f>G5229&lt;HLOOKUP(B5229,Table7[#All],IF('Time Sheet'!H5229,3,2),FALSE)</f>
        <v>#N/A</v>
      </c>
    </row>
    <row r="5229" spans="1:9" x14ac:dyDescent="0.25">
      <c r="A5229" t="s">
        <v>4552</v>
      </c>
      <c r="B5229" t="s">
        <v>57</v>
      </c>
      <c r="C5229" t="s">
        <v>4575</v>
      </c>
      <c r="E5229" t="s">
        <v>4575</v>
      </c>
      <c r="G5229">
        <v>3.5879629629629629E-4</v>
      </c>
      <c r="H5229" t="b">
        <v>1</v>
      </c>
      <c r="I5229" t="b">
        <f>G5230&lt;HLOOKUP(B5230,Table7[#All],IF('Time Sheet'!H5230,3,2),FALSE)</f>
        <v>0</v>
      </c>
    </row>
    <row r="5230" spans="1:9" x14ac:dyDescent="0.25">
      <c r="A5230" t="s">
        <v>4552</v>
      </c>
      <c r="B5230" t="s">
        <v>59</v>
      </c>
      <c r="C5230" t="s">
        <v>2840</v>
      </c>
      <c r="E5230" t="s">
        <v>2840</v>
      </c>
      <c r="G5230">
        <v>7.6655092592592595E-4</v>
      </c>
      <c r="H5230" t="b">
        <v>1</v>
      </c>
      <c r="I5230" t="e">
        <f>G5231&lt;HLOOKUP(B5231,Table7[#All],IF('Time Sheet'!H5231,3,2),FALSE)</f>
        <v>#N/A</v>
      </c>
    </row>
    <row r="5231" spans="1:9" x14ac:dyDescent="0.25">
      <c r="A5231" t="s">
        <v>4552</v>
      </c>
      <c r="B5231" t="s">
        <v>61</v>
      </c>
      <c r="C5231" t="s">
        <v>4576</v>
      </c>
      <c r="E5231" t="s">
        <v>4576</v>
      </c>
      <c r="G5231">
        <v>8.3472222222222227E-4</v>
      </c>
      <c r="H5231" t="b">
        <v>1</v>
      </c>
      <c r="I5231" t="e">
        <f>G5232&lt;HLOOKUP(B5232,Table7[#All],IF('Time Sheet'!H5232,3,2),FALSE)</f>
        <v>#N/A</v>
      </c>
    </row>
    <row r="5232" spans="1:9" x14ac:dyDescent="0.25">
      <c r="A5232" t="s">
        <v>4552</v>
      </c>
      <c r="B5232" t="s">
        <v>67</v>
      </c>
      <c r="C5232" t="s">
        <v>4577</v>
      </c>
      <c r="E5232" t="s">
        <v>4577</v>
      </c>
      <c r="G5232">
        <v>7.7719907407407414E-4</v>
      </c>
      <c r="H5232" t="b">
        <v>1</v>
      </c>
      <c r="I5232" t="b">
        <f>G5233&lt;HLOOKUP(B5233,Table7[#All],IF('Time Sheet'!H5233,3,2),FALSE)</f>
        <v>0</v>
      </c>
    </row>
    <row r="5233" spans="1:9" x14ac:dyDescent="0.25">
      <c r="A5233" t="s">
        <v>4552</v>
      </c>
      <c r="B5233" t="s">
        <v>69</v>
      </c>
      <c r="C5233" t="s">
        <v>4578</v>
      </c>
      <c r="E5233" t="s">
        <v>4578</v>
      </c>
      <c r="G5233">
        <v>1.7282407407407409E-3</v>
      </c>
      <c r="H5233" t="b">
        <v>1</v>
      </c>
      <c r="I5233" t="e">
        <f>G5234&lt;HLOOKUP(B5234,Table7[#All],IF('Time Sheet'!H5234,3,2),FALSE)</f>
        <v>#N/A</v>
      </c>
    </row>
    <row r="5234" spans="1:9" x14ac:dyDescent="0.25">
      <c r="A5234" t="s">
        <v>4552</v>
      </c>
      <c r="B5234" t="s">
        <v>71</v>
      </c>
      <c r="C5234" t="s">
        <v>4579</v>
      </c>
      <c r="E5234" t="s">
        <v>4579</v>
      </c>
      <c r="G5234">
        <v>1.8986111111111109E-3</v>
      </c>
      <c r="H5234" t="b">
        <v>1</v>
      </c>
      <c r="I5234" t="e">
        <f>G5235&lt;HLOOKUP(B5235,Table7[#All],IF('Time Sheet'!H5235,3,2),FALSE)</f>
        <v>#N/A</v>
      </c>
    </row>
    <row r="5235" spans="1:9" x14ac:dyDescent="0.25">
      <c r="A5235" t="s">
        <v>4552</v>
      </c>
      <c r="B5235" t="s">
        <v>73</v>
      </c>
      <c r="C5235" t="s">
        <v>4580</v>
      </c>
      <c r="E5235" t="s">
        <v>4580</v>
      </c>
      <c r="G5235">
        <v>3.6555555555555551E-3</v>
      </c>
      <c r="H5235" t="b">
        <v>1</v>
      </c>
      <c r="I5235" t="e">
        <f>G5236&lt;HLOOKUP(B5236,Table7[#All],IF('Time Sheet'!H5236,3,2),FALSE)</f>
        <v>#N/A</v>
      </c>
    </row>
    <row r="5236" spans="1:9" x14ac:dyDescent="0.25">
      <c r="A5236" t="s">
        <v>4552</v>
      </c>
      <c r="B5236" t="s">
        <v>75</v>
      </c>
      <c r="C5236" t="s">
        <v>4581</v>
      </c>
      <c r="E5236" t="s">
        <v>4581</v>
      </c>
      <c r="G5236">
        <v>4.3050925925925921E-3</v>
      </c>
      <c r="H5236" t="b">
        <v>1</v>
      </c>
      <c r="I5236" t="e">
        <f>G5237&lt;HLOOKUP(B5237,Table7[#All],IF('Time Sheet'!H5237,3,2),FALSE)</f>
        <v>#N/A</v>
      </c>
    </row>
    <row r="5237" spans="1:9" x14ac:dyDescent="0.25">
      <c r="A5237" t="s">
        <v>4582</v>
      </c>
      <c r="B5237" t="s">
        <v>1</v>
      </c>
      <c r="C5237" t="s">
        <v>4129</v>
      </c>
      <c r="E5237" t="s">
        <v>4129</v>
      </c>
      <c r="G5237">
        <v>2.0636574074074071E-4</v>
      </c>
      <c r="H5237" t="b">
        <v>1</v>
      </c>
      <c r="I5237" t="b">
        <f>G5238&lt;HLOOKUP(B5238,Table7[#All],IF('Time Sheet'!H5238,3,2),FALSE)</f>
        <v>0</v>
      </c>
    </row>
    <row r="5238" spans="1:9" x14ac:dyDescent="0.25">
      <c r="A5238" t="s">
        <v>4582</v>
      </c>
      <c r="B5238" t="s">
        <v>3</v>
      </c>
      <c r="C5238" t="s">
        <v>521</v>
      </c>
      <c r="E5238" t="s">
        <v>521</v>
      </c>
      <c r="G5238">
        <v>3.0937500000000003E-4</v>
      </c>
      <c r="H5238" t="b">
        <v>1</v>
      </c>
      <c r="I5238" t="e">
        <f>G5239&lt;HLOOKUP(B5239,Table7[#All],IF('Time Sheet'!H5239,3,2),FALSE)</f>
        <v>#N/A</v>
      </c>
    </row>
    <row r="5239" spans="1:9" x14ac:dyDescent="0.25">
      <c r="A5239" t="s">
        <v>4582</v>
      </c>
      <c r="B5239" t="s">
        <v>5</v>
      </c>
      <c r="C5239" t="s">
        <v>1790</v>
      </c>
      <c r="E5239" t="s">
        <v>1790</v>
      </c>
      <c r="G5239">
        <v>3.4733796296296298E-4</v>
      </c>
      <c r="H5239" t="b">
        <v>1</v>
      </c>
      <c r="I5239" t="b">
        <f>G5240&lt;HLOOKUP(B5240,Table7[#All],IF('Time Sheet'!H5240,3,2),FALSE)</f>
        <v>0</v>
      </c>
    </row>
    <row r="5240" spans="1:9" x14ac:dyDescent="0.25">
      <c r="A5240" t="s">
        <v>4582</v>
      </c>
      <c r="B5240" t="s">
        <v>7</v>
      </c>
      <c r="C5240" t="s">
        <v>1745</v>
      </c>
      <c r="E5240" t="s">
        <v>1745</v>
      </c>
      <c r="G5240">
        <v>6.7083333333333339E-4</v>
      </c>
      <c r="H5240" t="b">
        <v>1</v>
      </c>
      <c r="I5240" t="e">
        <f>G5241&lt;HLOOKUP(B5241,Table7[#All],IF('Time Sheet'!H5241,3,2),FALSE)</f>
        <v>#N/A</v>
      </c>
    </row>
    <row r="5241" spans="1:9" x14ac:dyDescent="0.25">
      <c r="A5241" t="s">
        <v>4582</v>
      </c>
      <c r="B5241" t="s">
        <v>9</v>
      </c>
      <c r="C5241" t="s">
        <v>2878</v>
      </c>
      <c r="E5241" t="s">
        <v>2878</v>
      </c>
      <c r="G5241">
        <v>7.5740740740740738E-4</v>
      </c>
      <c r="H5241" t="b">
        <v>1</v>
      </c>
      <c r="I5241" t="b">
        <f>G5242&lt;HLOOKUP(B5242,Table7[#All],IF('Time Sheet'!H5242,3,2),FALSE)</f>
        <v>0</v>
      </c>
    </row>
    <row r="5242" spans="1:9" x14ac:dyDescent="0.25">
      <c r="A5242" t="s">
        <v>4582</v>
      </c>
      <c r="B5242" t="s">
        <v>11</v>
      </c>
      <c r="C5242" t="s">
        <v>4583</v>
      </c>
      <c r="E5242" t="s">
        <v>4583</v>
      </c>
      <c r="G5242">
        <v>1.47349537037037E-3</v>
      </c>
      <c r="H5242" t="b">
        <v>1</v>
      </c>
      <c r="I5242" t="e">
        <f>G5243&lt;HLOOKUP(B5243,Table7[#All],IF('Time Sheet'!H5243,3,2),FALSE)</f>
        <v>#N/A</v>
      </c>
    </row>
    <row r="5243" spans="1:9" x14ac:dyDescent="0.25">
      <c r="A5243" t="s">
        <v>4582</v>
      </c>
      <c r="B5243" t="s">
        <v>13</v>
      </c>
      <c r="C5243" t="s">
        <v>4584</v>
      </c>
      <c r="E5243" t="s">
        <v>4584</v>
      </c>
      <c r="G5243">
        <v>1.710069444444444E-3</v>
      </c>
      <c r="H5243" t="b">
        <v>1</v>
      </c>
      <c r="I5243" t="e">
        <f>G5244&lt;HLOOKUP(B5244,Table7[#All],IF('Time Sheet'!H5244,3,2),FALSE)</f>
        <v>#N/A</v>
      </c>
    </row>
    <row r="5244" spans="1:9" x14ac:dyDescent="0.25">
      <c r="A5244" t="s">
        <v>4582</v>
      </c>
      <c r="B5244" t="s">
        <v>15</v>
      </c>
      <c r="C5244" t="s">
        <v>4585</v>
      </c>
      <c r="E5244" t="s">
        <v>4585</v>
      </c>
      <c r="G5244">
        <v>3.5671296296296289E-3</v>
      </c>
      <c r="H5244" t="b">
        <v>1</v>
      </c>
      <c r="I5244" t="b">
        <f>G5245&lt;HLOOKUP(B5245,Table7[#All],IF('Time Sheet'!H5245,3,2),FALSE)</f>
        <v>0</v>
      </c>
    </row>
    <row r="5245" spans="1:9" x14ac:dyDescent="0.25">
      <c r="A5245" t="s">
        <v>4582</v>
      </c>
      <c r="B5245" t="s">
        <v>17</v>
      </c>
      <c r="C5245" t="s">
        <v>4586</v>
      </c>
      <c r="E5245" t="s">
        <v>4586</v>
      </c>
      <c r="G5245">
        <v>3.9346064814814816E-3</v>
      </c>
      <c r="H5245" t="b">
        <v>1</v>
      </c>
      <c r="I5245" t="e">
        <f>G5246&lt;HLOOKUP(B5246,Table7[#All],IF('Time Sheet'!H5246,3,2),FALSE)</f>
        <v>#N/A</v>
      </c>
    </row>
    <row r="5246" spans="1:9" x14ac:dyDescent="0.25">
      <c r="A5246" t="s">
        <v>4582</v>
      </c>
      <c r="B5246" t="s">
        <v>19</v>
      </c>
      <c r="C5246" t="s">
        <v>4587</v>
      </c>
      <c r="E5246" t="s">
        <v>4587</v>
      </c>
      <c r="G5246">
        <v>7.4003472222222222E-3</v>
      </c>
      <c r="H5246" t="b">
        <v>1</v>
      </c>
      <c r="I5246" t="e">
        <f>G5247&lt;HLOOKUP(B5247,Table7[#All],IF('Time Sheet'!H5247,3,2),FALSE)</f>
        <v>#N/A</v>
      </c>
    </row>
    <row r="5247" spans="1:9" x14ac:dyDescent="0.25">
      <c r="A5247" t="s">
        <v>4582</v>
      </c>
      <c r="B5247" t="s">
        <v>21</v>
      </c>
      <c r="C5247" t="s">
        <v>4588</v>
      </c>
      <c r="E5247" t="s">
        <v>4588</v>
      </c>
      <c r="G5247">
        <v>8.615046296296296E-3</v>
      </c>
      <c r="H5247" t="b">
        <v>1</v>
      </c>
      <c r="I5247" t="e">
        <f>G5248&lt;HLOOKUP(B5248,Table7[#All],IF('Time Sheet'!H5248,3,2),FALSE)</f>
        <v>#N/A</v>
      </c>
    </row>
    <row r="5248" spans="1:9" x14ac:dyDescent="0.25">
      <c r="A5248" t="s">
        <v>4582</v>
      </c>
      <c r="B5248" t="s">
        <v>25</v>
      </c>
      <c r="C5248" t="s">
        <v>4589</v>
      </c>
      <c r="E5248" t="s">
        <v>4589</v>
      </c>
      <c r="G5248">
        <v>1.4400347222222221E-2</v>
      </c>
      <c r="H5248" t="b">
        <v>1</v>
      </c>
      <c r="I5248" t="e">
        <f>G5249&lt;HLOOKUP(B5249,Table7[#All],IF('Time Sheet'!H5249,3,2),FALSE)</f>
        <v>#N/A</v>
      </c>
    </row>
    <row r="5249" spans="1:9" x14ac:dyDescent="0.25">
      <c r="A5249" t="s">
        <v>4582</v>
      </c>
      <c r="B5249" t="s">
        <v>126</v>
      </c>
      <c r="C5249" t="s">
        <v>2539</v>
      </c>
      <c r="E5249" t="s">
        <v>2539</v>
      </c>
      <c r="G5249">
        <v>2.7905092592592592E-4</v>
      </c>
      <c r="H5249" t="b">
        <v>1</v>
      </c>
      <c r="I5249" t="e">
        <f>G5250&lt;HLOOKUP(B5250,Table7[#All],IF('Time Sheet'!H5250,3,2),FALSE)</f>
        <v>#N/A</v>
      </c>
    </row>
    <row r="5250" spans="1:9" x14ac:dyDescent="0.25">
      <c r="A5250" t="s">
        <v>4582</v>
      </c>
      <c r="B5250" t="s">
        <v>27</v>
      </c>
      <c r="C5250" t="s">
        <v>4590</v>
      </c>
      <c r="E5250" t="s">
        <v>4590</v>
      </c>
      <c r="G5250">
        <v>3.7557870370370382E-4</v>
      </c>
      <c r="H5250" t="b">
        <v>1</v>
      </c>
      <c r="I5250" t="e">
        <f>G5251&lt;HLOOKUP(B5251,Table7[#All],IF('Time Sheet'!H5251,3,2),FALSE)</f>
        <v>#N/A</v>
      </c>
    </row>
    <row r="5251" spans="1:9" x14ac:dyDescent="0.25">
      <c r="A5251" t="s">
        <v>4582</v>
      </c>
      <c r="B5251" t="s">
        <v>29</v>
      </c>
      <c r="C5251" t="s">
        <v>4591</v>
      </c>
      <c r="E5251" t="s">
        <v>4591</v>
      </c>
      <c r="G5251">
        <v>4.3252314814814808E-4</v>
      </c>
      <c r="H5251" t="b">
        <v>1</v>
      </c>
      <c r="I5251" t="b">
        <f>G5252&lt;HLOOKUP(B5252,Table7[#All],IF('Time Sheet'!H5252,3,2),FALSE)</f>
        <v>0</v>
      </c>
    </row>
    <row r="5252" spans="1:9" x14ac:dyDescent="0.25">
      <c r="A5252" t="s">
        <v>4582</v>
      </c>
      <c r="B5252" t="s">
        <v>31</v>
      </c>
      <c r="C5252" t="s">
        <v>3760</v>
      </c>
      <c r="E5252" t="s">
        <v>3760</v>
      </c>
      <c r="G5252">
        <v>7.6817129629629631E-4</v>
      </c>
      <c r="H5252" t="b">
        <v>1</v>
      </c>
      <c r="I5252" t="e">
        <f>G5253&lt;HLOOKUP(B5253,Table7[#All],IF('Time Sheet'!H5253,3,2),FALSE)</f>
        <v>#N/A</v>
      </c>
    </row>
    <row r="5253" spans="1:9" x14ac:dyDescent="0.25">
      <c r="A5253" t="s">
        <v>4582</v>
      </c>
      <c r="B5253" t="s">
        <v>33</v>
      </c>
      <c r="C5253" t="s">
        <v>4592</v>
      </c>
      <c r="E5253" t="s">
        <v>4592</v>
      </c>
      <c r="G5253">
        <v>8.6793981481481477E-4</v>
      </c>
      <c r="H5253" t="b">
        <v>1</v>
      </c>
      <c r="I5253" t="e">
        <f>G5254&lt;HLOOKUP(B5254,Table7[#All],IF('Time Sheet'!H5254,3,2),FALSE)</f>
        <v>#N/A</v>
      </c>
    </row>
    <row r="5254" spans="1:9" x14ac:dyDescent="0.25">
      <c r="A5254" t="s">
        <v>4582</v>
      </c>
      <c r="B5254" t="s">
        <v>35</v>
      </c>
      <c r="C5254" t="s">
        <v>4593</v>
      </c>
      <c r="E5254" t="s">
        <v>4593</v>
      </c>
      <c r="G5254">
        <v>1.6699074074074071E-3</v>
      </c>
      <c r="H5254" t="b">
        <v>1</v>
      </c>
      <c r="I5254" t="e">
        <f>G5255&lt;HLOOKUP(B5255,Table7[#All],IF('Time Sheet'!H5255,3,2),FALSE)</f>
        <v>#N/A</v>
      </c>
    </row>
    <row r="5255" spans="1:9" x14ac:dyDescent="0.25">
      <c r="A5255" t="s">
        <v>4582</v>
      </c>
      <c r="B5255" t="s">
        <v>37</v>
      </c>
      <c r="C5255" t="s">
        <v>4594</v>
      </c>
      <c r="E5255" t="s">
        <v>4594</v>
      </c>
      <c r="G5255">
        <v>1.869328703703704E-3</v>
      </c>
      <c r="H5255" t="b">
        <v>1</v>
      </c>
      <c r="I5255" t="e">
        <f>G5256&lt;HLOOKUP(B5256,Table7[#All],IF('Time Sheet'!H5256,3,2),FALSE)</f>
        <v>#N/A</v>
      </c>
    </row>
    <row r="5256" spans="1:9" x14ac:dyDescent="0.25">
      <c r="A5256" t="s">
        <v>4582</v>
      </c>
      <c r="B5256" t="s">
        <v>39</v>
      </c>
      <c r="C5256" t="s">
        <v>4595</v>
      </c>
      <c r="E5256" t="s">
        <v>4595</v>
      </c>
      <c r="G5256">
        <v>2.7326388888888892E-4</v>
      </c>
      <c r="H5256" t="b">
        <v>1</v>
      </c>
      <c r="I5256" t="e">
        <f>G5257&lt;HLOOKUP(B5257,Table7[#All],IF('Time Sheet'!H5257,3,2),FALSE)</f>
        <v>#N/A</v>
      </c>
    </row>
    <row r="5257" spans="1:9" x14ac:dyDescent="0.25">
      <c r="A5257" t="s">
        <v>4582</v>
      </c>
      <c r="B5257" t="s">
        <v>41</v>
      </c>
      <c r="C5257" t="s">
        <v>4596</v>
      </c>
      <c r="E5257" t="s">
        <v>4596</v>
      </c>
      <c r="G5257">
        <v>3.9837962962962971E-4</v>
      </c>
      <c r="H5257" t="b">
        <v>1</v>
      </c>
      <c r="I5257" t="e">
        <f>G5258&lt;HLOOKUP(B5258,Table7[#All],IF('Time Sheet'!H5258,3,2),FALSE)</f>
        <v>#N/A</v>
      </c>
    </row>
    <row r="5258" spans="1:9" x14ac:dyDescent="0.25">
      <c r="A5258" t="s">
        <v>4582</v>
      </c>
      <c r="B5258" t="s">
        <v>43</v>
      </c>
      <c r="C5258" t="s">
        <v>4597</v>
      </c>
      <c r="E5258" t="s">
        <v>4597</v>
      </c>
      <c r="G5258">
        <v>4.2997685185185191E-4</v>
      </c>
      <c r="H5258" t="b">
        <v>1</v>
      </c>
      <c r="I5258" t="b">
        <f>G5259&lt;HLOOKUP(B5259,Table7[#All],IF('Time Sheet'!H5259,3,2),FALSE)</f>
        <v>0</v>
      </c>
    </row>
    <row r="5259" spans="1:9" x14ac:dyDescent="0.25">
      <c r="A5259" t="s">
        <v>4582</v>
      </c>
      <c r="B5259" t="s">
        <v>45</v>
      </c>
      <c r="C5259" t="s">
        <v>4598</v>
      </c>
      <c r="E5259" t="s">
        <v>4598</v>
      </c>
      <c r="G5259">
        <v>8.3599537037037041E-4</v>
      </c>
      <c r="H5259" t="b">
        <v>1</v>
      </c>
      <c r="I5259" t="e">
        <f>G5260&lt;HLOOKUP(B5260,Table7[#All],IF('Time Sheet'!H5260,3,2),FALSE)</f>
        <v>#N/A</v>
      </c>
    </row>
    <row r="5260" spans="1:9" x14ac:dyDescent="0.25">
      <c r="A5260" t="s">
        <v>4582</v>
      </c>
      <c r="B5260" t="s">
        <v>47</v>
      </c>
      <c r="C5260" t="s">
        <v>4599</v>
      </c>
      <c r="E5260" t="s">
        <v>4599</v>
      </c>
      <c r="G5260">
        <v>9.2696759259259262E-4</v>
      </c>
      <c r="H5260" t="b">
        <v>1</v>
      </c>
      <c r="I5260" t="e">
        <f>G5261&lt;HLOOKUP(B5261,Table7[#All],IF('Time Sheet'!H5261,3,2),FALSE)</f>
        <v>#N/A</v>
      </c>
    </row>
    <row r="5261" spans="1:9" x14ac:dyDescent="0.25">
      <c r="A5261" t="s">
        <v>4582</v>
      </c>
      <c r="B5261" t="s">
        <v>49</v>
      </c>
      <c r="C5261" t="s">
        <v>4600</v>
      </c>
      <c r="E5261" t="s">
        <v>4600</v>
      </c>
      <c r="G5261">
        <v>1.8258101851851851E-3</v>
      </c>
      <c r="H5261" t="b">
        <v>1</v>
      </c>
      <c r="I5261" t="e">
        <f>G5262&lt;HLOOKUP(B5262,Table7[#All],IF('Time Sheet'!H5262,3,2),FALSE)</f>
        <v>#N/A</v>
      </c>
    </row>
    <row r="5262" spans="1:9" x14ac:dyDescent="0.25">
      <c r="A5262" t="s">
        <v>4582</v>
      </c>
      <c r="B5262" t="s">
        <v>51</v>
      </c>
      <c r="C5262" t="s">
        <v>4601</v>
      </c>
      <c r="E5262" t="s">
        <v>4601</v>
      </c>
      <c r="G5262">
        <v>1.975231481481481E-3</v>
      </c>
      <c r="H5262" t="b">
        <v>1</v>
      </c>
      <c r="I5262" t="e">
        <f>G5263&lt;HLOOKUP(B5263,Table7[#All],IF('Time Sheet'!H5263,3,2),FALSE)</f>
        <v>#N/A</v>
      </c>
    </row>
    <row r="5263" spans="1:9" x14ac:dyDescent="0.25">
      <c r="A5263" t="s">
        <v>4582</v>
      </c>
      <c r="B5263" t="s">
        <v>53</v>
      </c>
      <c r="C5263" t="s">
        <v>2314</v>
      </c>
      <c r="E5263" t="s">
        <v>2314</v>
      </c>
      <c r="G5263">
        <v>3.3506944444444442E-4</v>
      </c>
      <c r="H5263" t="b">
        <v>1</v>
      </c>
      <c r="I5263" t="e">
        <f>G5264&lt;HLOOKUP(B5264,Table7[#All],IF('Time Sheet'!H5264,3,2),FALSE)</f>
        <v>#N/A</v>
      </c>
    </row>
    <row r="5264" spans="1:9" x14ac:dyDescent="0.25">
      <c r="A5264" t="s">
        <v>4582</v>
      </c>
      <c r="B5264" t="s">
        <v>55</v>
      </c>
      <c r="C5264" t="s">
        <v>4602</v>
      </c>
      <c r="E5264" t="s">
        <v>4602</v>
      </c>
      <c r="G5264">
        <v>3.4837962962962958E-4</v>
      </c>
      <c r="H5264" t="b">
        <v>1</v>
      </c>
      <c r="I5264" t="e">
        <f>G5265&lt;HLOOKUP(B5265,Table7[#All],IF('Time Sheet'!H5265,3,2),FALSE)</f>
        <v>#N/A</v>
      </c>
    </row>
    <row r="5265" spans="1:9" x14ac:dyDescent="0.25">
      <c r="A5265" t="s">
        <v>4582</v>
      </c>
      <c r="B5265" t="s">
        <v>57</v>
      </c>
      <c r="C5265" t="s">
        <v>4603</v>
      </c>
      <c r="E5265" t="s">
        <v>4603</v>
      </c>
      <c r="G5265">
        <v>3.8495370370370371E-4</v>
      </c>
      <c r="H5265" t="b">
        <v>1</v>
      </c>
      <c r="I5265" t="b">
        <f>G5266&lt;HLOOKUP(B5266,Table7[#All],IF('Time Sheet'!H5266,3,2),FALSE)</f>
        <v>0</v>
      </c>
    </row>
    <row r="5266" spans="1:9" x14ac:dyDescent="0.25">
      <c r="A5266" t="s">
        <v>4582</v>
      </c>
      <c r="B5266" t="s">
        <v>59</v>
      </c>
      <c r="C5266" t="s">
        <v>4604</v>
      </c>
      <c r="E5266" t="s">
        <v>4604</v>
      </c>
      <c r="G5266">
        <v>7.5671296296296294E-4</v>
      </c>
      <c r="H5266" t="b">
        <v>1</v>
      </c>
      <c r="I5266" t="e">
        <f>G5267&lt;HLOOKUP(B5267,Table7[#All],IF('Time Sheet'!H5267,3,2),FALSE)</f>
        <v>#N/A</v>
      </c>
    </row>
    <row r="5267" spans="1:9" x14ac:dyDescent="0.25">
      <c r="A5267" t="s">
        <v>4582</v>
      </c>
      <c r="B5267" t="s">
        <v>61</v>
      </c>
      <c r="C5267" t="s">
        <v>4605</v>
      </c>
      <c r="E5267" t="s">
        <v>4605</v>
      </c>
      <c r="G5267">
        <v>8.3368055555555561E-4</v>
      </c>
      <c r="H5267" t="b">
        <v>1</v>
      </c>
      <c r="I5267" t="e">
        <f>G5268&lt;HLOOKUP(B5268,Table7[#All],IF('Time Sheet'!H5268,3,2),FALSE)</f>
        <v>#N/A</v>
      </c>
    </row>
    <row r="5268" spans="1:9" x14ac:dyDescent="0.25">
      <c r="A5268" t="s">
        <v>4582</v>
      </c>
      <c r="B5268" t="s">
        <v>63</v>
      </c>
      <c r="C5268" t="s">
        <v>4606</v>
      </c>
      <c r="E5268" t="s">
        <v>4606</v>
      </c>
      <c r="G5268">
        <v>1.900231481481481E-3</v>
      </c>
      <c r="H5268" t="b">
        <v>1</v>
      </c>
      <c r="I5268" t="e">
        <f>G5269&lt;HLOOKUP(B5269,Table7[#All],IF('Time Sheet'!H5269,3,2),FALSE)</f>
        <v>#N/A</v>
      </c>
    </row>
    <row r="5269" spans="1:9" x14ac:dyDescent="0.25">
      <c r="A5269" t="s">
        <v>4582</v>
      </c>
      <c r="B5269" t="s">
        <v>67</v>
      </c>
      <c r="C5269" t="s">
        <v>4607</v>
      </c>
      <c r="E5269" t="s">
        <v>4607</v>
      </c>
      <c r="G5269">
        <v>8.0625E-4</v>
      </c>
      <c r="H5269" t="b">
        <v>1</v>
      </c>
      <c r="I5269" t="b">
        <f>G5270&lt;HLOOKUP(B5270,Table7[#All],IF('Time Sheet'!H5270,3,2),FALSE)</f>
        <v>0</v>
      </c>
    </row>
    <row r="5270" spans="1:9" x14ac:dyDescent="0.25">
      <c r="A5270" t="s">
        <v>4582</v>
      </c>
      <c r="B5270" t="s">
        <v>69</v>
      </c>
      <c r="C5270" t="s">
        <v>4608</v>
      </c>
      <c r="E5270" t="s">
        <v>4608</v>
      </c>
      <c r="G5270">
        <v>1.601157407407407E-3</v>
      </c>
      <c r="H5270" t="b">
        <v>1</v>
      </c>
      <c r="I5270" t="e">
        <f>G5271&lt;HLOOKUP(B5271,Table7[#All],IF('Time Sheet'!H5271,3,2),FALSE)</f>
        <v>#N/A</v>
      </c>
    </row>
    <row r="5271" spans="1:9" x14ac:dyDescent="0.25">
      <c r="A5271" t="s">
        <v>4582</v>
      </c>
      <c r="B5271" t="s">
        <v>71</v>
      </c>
      <c r="C5271" t="s">
        <v>3727</v>
      </c>
      <c r="E5271" t="s">
        <v>3727</v>
      </c>
      <c r="G5271">
        <v>1.793981481481481E-3</v>
      </c>
      <c r="H5271" t="b">
        <v>1</v>
      </c>
      <c r="I5271" t="e">
        <f>G5272&lt;HLOOKUP(B5272,Table7[#All],IF('Time Sheet'!H5272,3,2),FALSE)</f>
        <v>#N/A</v>
      </c>
    </row>
    <row r="5272" spans="1:9" x14ac:dyDescent="0.25">
      <c r="A5272" t="s">
        <v>4582</v>
      </c>
      <c r="B5272" t="s">
        <v>73</v>
      </c>
      <c r="C5272" t="s">
        <v>4609</v>
      </c>
      <c r="E5272" t="s">
        <v>4609</v>
      </c>
      <c r="G5272">
        <v>3.5187500000000002E-3</v>
      </c>
      <c r="H5272" t="b">
        <v>1</v>
      </c>
      <c r="I5272" t="e">
        <f>G5273&lt;HLOOKUP(B5273,Table7[#All],IF('Time Sheet'!H5273,3,2),FALSE)</f>
        <v>#N/A</v>
      </c>
    </row>
    <row r="5273" spans="1:9" x14ac:dyDescent="0.25">
      <c r="A5273" t="s">
        <v>4582</v>
      </c>
      <c r="B5273" t="s">
        <v>75</v>
      </c>
      <c r="C5273" t="s">
        <v>4610</v>
      </c>
      <c r="E5273" t="s">
        <v>4610</v>
      </c>
      <c r="G5273">
        <v>3.8667824074074069E-3</v>
      </c>
      <c r="H5273" t="b">
        <v>1</v>
      </c>
      <c r="I5273" t="b">
        <f>G5274&lt;HLOOKUP(B5274,Table7[#All],IF('Time Sheet'!H5274,3,2),FALSE)</f>
        <v>0</v>
      </c>
    </row>
    <row r="5274" spans="1:9" x14ac:dyDescent="0.25">
      <c r="A5274" t="s">
        <v>4611</v>
      </c>
      <c r="B5274" t="s">
        <v>3</v>
      </c>
      <c r="C5274" t="s">
        <v>4612</v>
      </c>
      <c r="E5274" t="s">
        <v>4612</v>
      </c>
      <c r="G5274">
        <v>2.8738425925925931E-4</v>
      </c>
      <c r="H5274" t="b">
        <v>1</v>
      </c>
      <c r="I5274" t="e">
        <f>G5275&lt;HLOOKUP(B5275,Table7[#All],IF('Time Sheet'!H5275,3,2),FALSE)</f>
        <v>#N/A</v>
      </c>
    </row>
    <row r="5275" spans="1:9" x14ac:dyDescent="0.25">
      <c r="A5275" t="s">
        <v>4611</v>
      </c>
      <c r="B5275" t="s">
        <v>5</v>
      </c>
      <c r="C5275" t="s">
        <v>3617</v>
      </c>
      <c r="E5275" t="s">
        <v>3617</v>
      </c>
      <c r="G5275">
        <v>3.2789351851851849E-4</v>
      </c>
      <c r="H5275" t="b">
        <v>1</v>
      </c>
      <c r="I5275" t="b">
        <f>G5276&lt;HLOOKUP(B5276,Table7[#All],IF('Time Sheet'!H5276,3,2),FALSE)</f>
        <v>0</v>
      </c>
    </row>
    <row r="5276" spans="1:9" x14ac:dyDescent="0.25">
      <c r="A5276" t="s">
        <v>4611</v>
      </c>
      <c r="B5276" t="s">
        <v>7</v>
      </c>
      <c r="C5276" t="s">
        <v>4613</v>
      </c>
      <c r="E5276" t="s">
        <v>4613</v>
      </c>
      <c r="G5276">
        <v>6.7256944444444439E-4</v>
      </c>
      <c r="H5276" t="b">
        <v>1</v>
      </c>
      <c r="I5276" t="e">
        <f>G5277&lt;HLOOKUP(B5277,Table7[#All],IF('Time Sheet'!H5277,3,2),FALSE)</f>
        <v>#N/A</v>
      </c>
    </row>
    <row r="5277" spans="1:9" x14ac:dyDescent="0.25">
      <c r="A5277" t="s">
        <v>4611</v>
      </c>
      <c r="B5277" t="s">
        <v>9</v>
      </c>
      <c r="C5277" t="s">
        <v>4614</v>
      </c>
      <c r="E5277" t="s">
        <v>4614</v>
      </c>
      <c r="G5277">
        <v>7.3159722222222224E-4</v>
      </c>
      <c r="H5277" t="b">
        <v>1</v>
      </c>
      <c r="I5277" t="b">
        <f>G5278&lt;HLOOKUP(B5278,Table7[#All],IF('Time Sheet'!H5278,3,2),FALSE)</f>
        <v>0</v>
      </c>
    </row>
    <row r="5278" spans="1:9" x14ac:dyDescent="0.25">
      <c r="A5278" t="s">
        <v>4611</v>
      </c>
      <c r="B5278" t="s">
        <v>11</v>
      </c>
      <c r="C5278" t="s">
        <v>4615</v>
      </c>
      <c r="E5278" t="s">
        <v>4615</v>
      </c>
      <c r="G5278">
        <v>1.566203703703704E-3</v>
      </c>
      <c r="H5278" t="b">
        <v>1</v>
      </c>
      <c r="I5278" t="e">
        <f>G5279&lt;HLOOKUP(B5279,Table7[#All],IF('Time Sheet'!H5279,3,2),FALSE)</f>
        <v>#N/A</v>
      </c>
    </row>
    <row r="5279" spans="1:9" x14ac:dyDescent="0.25">
      <c r="A5279" t="s">
        <v>4611</v>
      </c>
      <c r="B5279" t="s">
        <v>13</v>
      </c>
      <c r="C5279" t="s">
        <v>4045</v>
      </c>
      <c r="E5279" t="s">
        <v>4045</v>
      </c>
      <c r="G5279">
        <v>1.676967592592593E-3</v>
      </c>
      <c r="H5279" t="b">
        <v>1</v>
      </c>
      <c r="I5279" t="e">
        <f>G5280&lt;HLOOKUP(B5280,Table7[#All],IF('Time Sheet'!H5280,3,2),FALSE)</f>
        <v>#N/A</v>
      </c>
    </row>
    <row r="5280" spans="1:9" x14ac:dyDescent="0.25">
      <c r="A5280" t="s">
        <v>4611</v>
      </c>
      <c r="B5280" t="s">
        <v>15</v>
      </c>
      <c r="C5280" t="s">
        <v>4616</v>
      </c>
      <c r="E5280" t="s">
        <v>4616</v>
      </c>
      <c r="G5280">
        <v>3.7722222222222219E-3</v>
      </c>
      <c r="H5280" t="b">
        <v>1</v>
      </c>
      <c r="I5280" t="b">
        <f>G5281&lt;HLOOKUP(B5281,Table7[#All],IF('Time Sheet'!H5281,3,2),FALSE)</f>
        <v>0</v>
      </c>
    </row>
    <row r="5281" spans="1:9" x14ac:dyDescent="0.25">
      <c r="A5281" t="s">
        <v>4611</v>
      </c>
      <c r="B5281" t="s">
        <v>17</v>
      </c>
      <c r="C5281" t="s">
        <v>4617</v>
      </c>
      <c r="E5281" t="s">
        <v>4617</v>
      </c>
      <c r="G5281">
        <v>4.2351851851851856E-3</v>
      </c>
      <c r="H5281" t="b">
        <v>1</v>
      </c>
      <c r="I5281" t="e">
        <f>G5282&lt;HLOOKUP(B5282,Table7[#All],IF('Time Sheet'!H5282,3,2),FALSE)</f>
        <v>#N/A</v>
      </c>
    </row>
    <row r="5282" spans="1:9" x14ac:dyDescent="0.25">
      <c r="A5282" t="s">
        <v>4611</v>
      </c>
      <c r="B5282" t="s">
        <v>27</v>
      </c>
      <c r="C5282" t="s">
        <v>836</v>
      </c>
      <c r="E5282" t="s">
        <v>836</v>
      </c>
      <c r="G5282">
        <v>3.8252314814814811E-4</v>
      </c>
      <c r="H5282" t="b">
        <v>1</v>
      </c>
      <c r="I5282" t="e">
        <f>G5283&lt;HLOOKUP(B5283,Table7[#All],IF('Time Sheet'!H5283,3,2),FALSE)</f>
        <v>#N/A</v>
      </c>
    </row>
    <row r="5283" spans="1:9" x14ac:dyDescent="0.25">
      <c r="A5283" t="s">
        <v>4611</v>
      </c>
      <c r="B5283" t="s">
        <v>29</v>
      </c>
      <c r="C5283" t="s">
        <v>4618</v>
      </c>
      <c r="E5283" t="s">
        <v>4618</v>
      </c>
      <c r="G5283">
        <v>4.1759259259259261E-4</v>
      </c>
      <c r="H5283" t="b">
        <v>1</v>
      </c>
      <c r="I5283" t="b">
        <f>G5284&lt;HLOOKUP(B5284,Table7[#All],IF('Time Sheet'!H5284,3,2),FALSE)</f>
        <v>0</v>
      </c>
    </row>
    <row r="5284" spans="1:9" x14ac:dyDescent="0.25">
      <c r="A5284" t="s">
        <v>4611</v>
      </c>
      <c r="B5284" t="s">
        <v>31</v>
      </c>
      <c r="C5284" t="s">
        <v>4619</v>
      </c>
      <c r="E5284" t="s">
        <v>4619</v>
      </c>
      <c r="G5284">
        <v>7.9965277777777782E-4</v>
      </c>
      <c r="H5284" t="b">
        <v>1</v>
      </c>
      <c r="I5284" t="e">
        <f>G5285&lt;HLOOKUP(B5285,Table7[#All],IF('Time Sheet'!H5285,3,2),FALSE)</f>
        <v>#N/A</v>
      </c>
    </row>
    <row r="5285" spans="1:9" x14ac:dyDescent="0.25">
      <c r="A5285" t="s">
        <v>4611</v>
      </c>
      <c r="B5285" t="s">
        <v>33</v>
      </c>
      <c r="C5285" t="s">
        <v>4620</v>
      </c>
      <c r="E5285" t="s">
        <v>4620</v>
      </c>
      <c r="G5285">
        <v>8.6979166666666672E-4</v>
      </c>
      <c r="H5285" t="b">
        <v>1</v>
      </c>
      <c r="I5285" t="e">
        <f>G5286&lt;HLOOKUP(B5286,Table7[#All],IF('Time Sheet'!H5286,3,2),FALSE)</f>
        <v>#N/A</v>
      </c>
    </row>
    <row r="5286" spans="1:9" x14ac:dyDescent="0.25">
      <c r="A5286" t="s">
        <v>4611</v>
      </c>
      <c r="B5286" t="s">
        <v>35</v>
      </c>
      <c r="C5286" t="s">
        <v>4621</v>
      </c>
      <c r="E5286" t="s">
        <v>4621</v>
      </c>
      <c r="G5286">
        <v>1.764236111111111E-3</v>
      </c>
      <c r="H5286" t="b">
        <v>1</v>
      </c>
      <c r="I5286" t="e">
        <f>G5287&lt;HLOOKUP(B5287,Table7[#All],IF('Time Sheet'!H5287,3,2),FALSE)</f>
        <v>#N/A</v>
      </c>
    </row>
    <row r="5287" spans="1:9" x14ac:dyDescent="0.25">
      <c r="A5287" t="s">
        <v>4611</v>
      </c>
      <c r="B5287" t="s">
        <v>37</v>
      </c>
      <c r="C5287" t="s">
        <v>4622</v>
      </c>
      <c r="E5287" t="s">
        <v>4622</v>
      </c>
      <c r="G5287">
        <v>1.933449074074074E-3</v>
      </c>
      <c r="H5287" t="b">
        <v>1</v>
      </c>
      <c r="I5287" t="e">
        <f>G5288&lt;HLOOKUP(B5288,Table7[#All],IF('Time Sheet'!H5288,3,2),FALSE)</f>
        <v>#N/A</v>
      </c>
    </row>
    <row r="5288" spans="1:9" x14ac:dyDescent="0.25">
      <c r="A5288" t="s">
        <v>4611</v>
      </c>
      <c r="B5288" t="s">
        <v>41</v>
      </c>
      <c r="C5288" t="s">
        <v>4623</v>
      </c>
      <c r="E5288" t="s">
        <v>4623</v>
      </c>
      <c r="G5288">
        <v>4.4409722222222219E-4</v>
      </c>
      <c r="H5288" t="b">
        <v>1</v>
      </c>
      <c r="I5288" t="e">
        <f>G5289&lt;HLOOKUP(B5289,Table7[#All],IF('Time Sheet'!H5289,3,2),FALSE)</f>
        <v>#N/A</v>
      </c>
    </row>
    <row r="5289" spans="1:9" x14ac:dyDescent="0.25">
      <c r="A5289" t="s">
        <v>4611</v>
      </c>
      <c r="B5289" t="s">
        <v>43</v>
      </c>
      <c r="C5289" t="s">
        <v>4624</v>
      </c>
      <c r="E5289" t="s">
        <v>4624</v>
      </c>
      <c r="G5289">
        <v>4.7002314814814812E-4</v>
      </c>
      <c r="H5289" t="b">
        <v>1</v>
      </c>
      <c r="I5289" t="b">
        <f>G5290&lt;HLOOKUP(B5290,Table7[#All],IF('Time Sheet'!H5290,3,2),FALSE)</f>
        <v>0</v>
      </c>
    </row>
    <row r="5290" spans="1:9" x14ac:dyDescent="0.25">
      <c r="A5290" t="s">
        <v>4611</v>
      </c>
      <c r="B5290" t="s">
        <v>45</v>
      </c>
      <c r="C5290" t="s">
        <v>4625</v>
      </c>
      <c r="E5290" t="s">
        <v>4625</v>
      </c>
      <c r="G5290">
        <v>9.3877314814814811E-4</v>
      </c>
      <c r="H5290" t="b">
        <v>1</v>
      </c>
      <c r="I5290" t="e">
        <f>G5291&lt;HLOOKUP(B5291,Table7[#All],IF('Time Sheet'!H5291,3,2),FALSE)</f>
        <v>#N/A</v>
      </c>
    </row>
    <row r="5291" spans="1:9" x14ac:dyDescent="0.25">
      <c r="A5291" t="s">
        <v>4611</v>
      </c>
      <c r="B5291" t="s">
        <v>47</v>
      </c>
      <c r="C5291" t="s">
        <v>4626</v>
      </c>
      <c r="E5291" t="s">
        <v>4626</v>
      </c>
      <c r="G5291">
        <v>1.00150462962963E-3</v>
      </c>
      <c r="H5291" t="b">
        <v>1</v>
      </c>
      <c r="I5291" t="e">
        <f>G5292&lt;HLOOKUP(B5292,Table7[#All],IF('Time Sheet'!H5292,3,2),FALSE)</f>
        <v>#N/A</v>
      </c>
    </row>
    <row r="5292" spans="1:9" x14ac:dyDescent="0.25">
      <c r="A5292" t="s">
        <v>4611</v>
      </c>
      <c r="B5292" t="s">
        <v>49</v>
      </c>
      <c r="C5292" t="s">
        <v>4627</v>
      </c>
      <c r="E5292" t="s">
        <v>4627</v>
      </c>
      <c r="G5292">
        <v>1.9927083333333329E-3</v>
      </c>
      <c r="H5292" t="b">
        <v>1</v>
      </c>
      <c r="I5292" t="e">
        <f>G5293&lt;HLOOKUP(B5293,Table7[#All],IF('Time Sheet'!H5293,3,2),FALSE)</f>
        <v>#N/A</v>
      </c>
    </row>
    <row r="5293" spans="1:9" x14ac:dyDescent="0.25">
      <c r="A5293" t="s">
        <v>4611</v>
      </c>
      <c r="B5293" t="s">
        <v>51</v>
      </c>
      <c r="C5293" t="s">
        <v>4628</v>
      </c>
      <c r="E5293" t="s">
        <v>4628</v>
      </c>
      <c r="G5293">
        <v>2.306597222222222E-3</v>
      </c>
      <c r="H5293" t="b">
        <v>1</v>
      </c>
      <c r="I5293" t="e">
        <f>G5294&lt;HLOOKUP(B5294,Table7[#All],IF('Time Sheet'!H5294,3,2),FALSE)</f>
        <v>#N/A</v>
      </c>
    </row>
    <row r="5294" spans="1:9" x14ac:dyDescent="0.25">
      <c r="A5294" t="s">
        <v>4611</v>
      </c>
      <c r="B5294" t="s">
        <v>55</v>
      </c>
      <c r="C5294" t="s">
        <v>4497</v>
      </c>
      <c r="E5294" t="s">
        <v>4497</v>
      </c>
      <c r="G5294">
        <v>3.7546296296296291E-4</v>
      </c>
      <c r="H5294" t="b">
        <v>1</v>
      </c>
      <c r="I5294" t="e">
        <f>G5295&lt;HLOOKUP(B5295,Table7[#All],IF('Time Sheet'!H5295,3,2),FALSE)</f>
        <v>#N/A</v>
      </c>
    </row>
    <row r="5295" spans="1:9" x14ac:dyDescent="0.25">
      <c r="A5295" t="s">
        <v>4611</v>
      </c>
      <c r="B5295" t="s">
        <v>57</v>
      </c>
      <c r="C5295" t="s">
        <v>4629</v>
      </c>
      <c r="E5295" t="s">
        <v>4629</v>
      </c>
      <c r="G5295">
        <v>4.1053240740740742E-4</v>
      </c>
      <c r="H5295" t="b">
        <v>1</v>
      </c>
      <c r="I5295" t="b">
        <f>G5296&lt;HLOOKUP(B5296,Table7[#All],IF('Time Sheet'!H5296,3,2),FALSE)</f>
        <v>0</v>
      </c>
    </row>
    <row r="5296" spans="1:9" x14ac:dyDescent="0.25">
      <c r="A5296" t="s">
        <v>4611</v>
      </c>
      <c r="B5296" t="s">
        <v>59</v>
      </c>
      <c r="C5296" t="s">
        <v>1671</v>
      </c>
      <c r="E5296" t="s">
        <v>1671</v>
      </c>
      <c r="G5296">
        <v>8.0601851851851852E-4</v>
      </c>
      <c r="H5296" t="b">
        <v>1</v>
      </c>
      <c r="I5296" t="e">
        <f>G5297&lt;HLOOKUP(B5297,Table7[#All],IF('Time Sheet'!H5297,3,2),FALSE)</f>
        <v>#N/A</v>
      </c>
    </row>
    <row r="5297" spans="1:9" x14ac:dyDescent="0.25">
      <c r="A5297" t="s">
        <v>4611</v>
      </c>
      <c r="B5297" t="s">
        <v>61</v>
      </c>
      <c r="C5297" t="s">
        <v>4630</v>
      </c>
      <c r="E5297" t="s">
        <v>4630</v>
      </c>
      <c r="G5297">
        <v>9.2303240740740746E-4</v>
      </c>
      <c r="H5297" t="b">
        <v>1</v>
      </c>
      <c r="I5297" t="e">
        <f>G5298&lt;HLOOKUP(B5298,Table7[#All],IF('Time Sheet'!H5298,3,2),FALSE)</f>
        <v>#N/A</v>
      </c>
    </row>
    <row r="5298" spans="1:9" x14ac:dyDescent="0.25">
      <c r="A5298" t="s">
        <v>4611</v>
      </c>
      <c r="B5298" t="s">
        <v>67</v>
      </c>
      <c r="C5298" t="s">
        <v>4631</v>
      </c>
      <c r="E5298" t="s">
        <v>4631</v>
      </c>
      <c r="G5298">
        <v>8.3055555555555563E-4</v>
      </c>
      <c r="H5298" t="b">
        <v>1</v>
      </c>
      <c r="I5298" t="b">
        <f>G5299&lt;HLOOKUP(B5299,Table7[#All],IF('Time Sheet'!H5299,3,2),FALSE)</f>
        <v>0</v>
      </c>
    </row>
    <row r="5299" spans="1:9" x14ac:dyDescent="0.25">
      <c r="A5299" t="s">
        <v>4611</v>
      </c>
      <c r="B5299" t="s">
        <v>69</v>
      </c>
      <c r="C5299" t="s">
        <v>4632</v>
      </c>
      <c r="E5299" t="s">
        <v>4632</v>
      </c>
      <c r="G5299">
        <v>1.747685185185185E-3</v>
      </c>
      <c r="H5299" t="b">
        <v>1</v>
      </c>
      <c r="I5299" t="e">
        <f>G5300&lt;HLOOKUP(B5300,Table7[#All],IF('Time Sheet'!H5300,3,2),FALSE)</f>
        <v>#N/A</v>
      </c>
    </row>
    <row r="5300" spans="1:9" x14ac:dyDescent="0.25">
      <c r="A5300" t="s">
        <v>4611</v>
      </c>
      <c r="B5300" t="s">
        <v>71</v>
      </c>
      <c r="C5300" t="s">
        <v>4633</v>
      </c>
      <c r="E5300" t="s">
        <v>4633</v>
      </c>
      <c r="G5300">
        <v>1.8887731481481481E-3</v>
      </c>
      <c r="H5300" t="b">
        <v>1</v>
      </c>
      <c r="I5300" t="e">
        <f>G5301&lt;HLOOKUP(B5301,Table7[#All],IF('Time Sheet'!H5301,3,2),FALSE)</f>
        <v>#N/A</v>
      </c>
    </row>
    <row r="5301" spans="1:9" x14ac:dyDescent="0.25">
      <c r="A5301" t="s">
        <v>4611</v>
      </c>
      <c r="B5301" t="s">
        <v>73</v>
      </c>
      <c r="C5301" t="s">
        <v>4634</v>
      </c>
      <c r="E5301" t="s">
        <v>4634</v>
      </c>
      <c r="G5301">
        <v>3.6331018518518522E-3</v>
      </c>
      <c r="H5301" t="b">
        <v>1</v>
      </c>
      <c r="I5301" t="e">
        <f>G5302&lt;HLOOKUP(B5302,Table7[#All],IF('Time Sheet'!H5302,3,2),FALSE)</f>
        <v>#N/A</v>
      </c>
    </row>
    <row r="5302" spans="1:9" x14ac:dyDescent="0.25">
      <c r="A5302" t="s">
        <v>4611</v>
      </c>
      <c r="B5302" t="s">
        <v>75</v>
      </c>
      <c r="C5302" t="s">
        <v>4635</v>
      </c>
      <c r="E5302" t="s">
        <v>4635</v>
      </c>
      <c r="G5302">
        <v>4.2939814814814811E-3</v>
      </c>
      <c r="H5302" t="b">
        <v>1</v>
      </c>
      <c r="I5302" t="b">
        <f>G5303&lt;HLOOKUP(B5303,Table7[#All],IF('Time Sheet'!H5303,3,2),FALSE)</f>
        <v>0</v>
      </c>
    </row>
    <row r="5303" spans="1:9" x14ac:dyDescent="0.25">
      <c r="A5303" t="s">
        <v>4636</v>
      </c>
      <c r="B5303" t="s">
        <v>3</v>
      </c>
      <c r="C5303" t="s">
        <v>432</v>
      </c>
      <c r="E5303" t="s">
        <v>432</v>
      </c>
      <c r="G5303">
        <v>2.9895833333333331E-4</v>
      </c>
      <c r="H5303" t="b">
        <v>1</v>
      </c>
      <c r="I5303" t="e">
        <f>G5304&lt;HLOOKUP(B5304,Table7[#All],IF('Time Sheet'!H5304,3,2),FALSE)</f>
        <v>#N/A</v>
      </c>
    </row>
    <row r="5304" spans="1:9" x14ac:dyDescent="0.25">
      <c r="A5304" t="s">
        <v>4636</v>
      </c>
      <c r="B5304" t="s">
        <v>5</v>
      </c>
      <c r="C5304" t="s">
        <v>4637</v>
      </c>
      <c r="E5304" t="s">
        <v>4637</v>
      </c>
      <c r="G5304">
        <v>3.3483796296296289E-4</v>
      </c>
      <c r="H5304" t="b">
        <v>1</v>
      </c>
      <c r="I5304" t="b">
        <f>G5305&lt;HLOOKUP(B5305,Table7[#All],IF('Time Sheet'!H5305,3,2),FALSE)</f>
        <v>0</v>
      </c>
    </row>
    <row r="5305" spans="1:9" x14ac:dyDescent="0.25">
      <c r="A5305" t="s">
        <v>4636</v>
      </c>
      <c r="B5305" t="s">
        <v>7</v>
      </c>
      <c r="C5305" t="s">
        <v>4638</v>
      </c>
      <c r="E5305" t="s">
        <v>4638</v>
      </c>
      <c r="G5305">
        <v>6.7638888888888892E-4</v>
      </c>
      <c r="H5305" t="b">
        <v>1</v>
      </c>
      <c r="I5305" t="e">
        <f>G5306&lt;HLOOKUP(B5306,Table7[#All],IF('Time Sheet'!H5306,3,2),FALSE)</f>
        <v>#N/A</v>
      </c>
    </row>
    <row r="5306" spans="1:9" x14ac:dyDescent="0.25">
      <c r="A5306" t="s">
        <v>4636</v>
      </c>
      <c r="B5306" t="s">
        <v>9</v>
      </c>
      <c r="C5306" t="s">
        <v>925</v>
      </c>
      <c r="E5306" t="s">
        <v>925</v>
      </c>
      <c r="G5306">
        <v>7.5173611111111112E-4</v>
      </c>
      <c r="H5306" t="b">
        <v>1</v>
      </c>
      <c r="I5306" t="b">
        <f>G5307&lt;HLOOKUP(B5307,Table7[#All],IF('Time Sheet'!H5307,3,2),FALSE)</f>
        <v>0</v>
      </c>
    </row>
    <row r="5307" spans="1:9" x14ac:dyDescent="0.25">
      <c r="A5307" t="s">
        <v>4636</v>
      </c>
      <c r="B5307" t="s">
        <v>11</v>
      </c>
      <c r="C5307" t="s">
        <v>1478</v>
      </c>
      <c r="E5307" t="s">
        <v>1478</v>
      </c>
      <c r="G5307">
        <v>1.5667824074074069E-3</v>
      </c>
      <c r="H5307" t="b">
        <v>1</v>
      </c>
      <c r="I5307" t="e">
        <f>G5308&lt;HLOOKUP(B5308,Table7[#All],IF('Time Sheet'!H5308,3,2),FALSE)</f>
        <v>#N/A</v>
      </c>
    </row>
    <row r="5308" spans="1:9" x14ac:dyDescent="0.25">
      <c r="A5308" t="s">
        <v>4636</v>
      </c>
      <c r="B5308" t="s">
        <v>13</v>
      </c>
      <c r="C5308" t="s">
        <v>4639</v>
      </c>
      <c r="E5308" t="s">
        <v>4639</v>
      </c>
      <c r="G5308">
        <v>1.6797453703703701E-3</v>
      </c>
      <c r="H5308" t="b">
        <v>1</v>
      </c>
      <c r="I5308" t="e">
        <f>G5309&lt;HLOOKUP(B5309,Table7[#All],IF('Time Sheet'!H5309,3,2),FALSE)</f>
        <v>#N/A</v>
      </c>
    </row>
    <row r="5309" spans="1:9" x14ac:dyDescent="0.25">
      <c r="A5309" t="s">
        <v>4636</v>
      </c>
      <c r="B5309" t="s">
        <v>15</v>
      </c>
      <c r="C5309" t="s">
        <v>4640</v>
      </c>
      <c r="E5309" t="s">
        <v>4640</v>
      </c>
      <c r="G5309">
        <v>3.580555555555556E-3</v>
      </c>
      <c r="H5309" t="b">
        <v>1</v>
      </c>
      <c r="I5309" t="b">
        <f>G5310&lt;HLOOKUP(B5310,Table7[#All],IF('Time Sheet'!H5310,3,2),FALSE)</f>
        <v>0</v>
      </c>
    </row>
    <row r="5310" spans="1:9" x14ac:dyDescent="0.25">
      <c r="A5310" t="s">
        <v>4636</v>
      </c>
      <c r="B5310" t="s">
        <v>17</v>
      </c>
      <c r="C5310" t="s">
        <v>4641</v>
      </c>
      <c r="E5310" t="s">
        <v>4641</v>
      </c>
      <c r="G5310">
        <v>4.3331018518518519E-3</v>
      </c>
      <c r="H5310" t="b">
        <v>1</v>
      </c>
      <c r="I5310" t="e">
        <f>G5311&lt;HLOOKUP(B5311,Table7[#All],IF('Time Sheet'!H5311,3,2),FALSE)</f>
        <v>#N/A</v>
      </c>
    </row>
    <row r="5311" spans="1:9" x14ac:dyDescent="0.25">
      <c r="A5311" t="s">
        <v>4636</v>
      </c>
      <c r="B5311" t="s">
        <v>27</v>
      </c>
      <c r="C5311" t="s">
        <v>4642</v>
      </c>
      <c r="E5311" t="s">
        <v>4642</v>
      </c>
      <c r="G5311">
        <v>3.5150462962962962E-4</v>
      </c>
      <c r="H5311" t="b">
        <v>1</v>
      </c>
      <c r="I5311" t="e">
        <f>G5312&lt;HLOOKUP(B5312,Table7[#All],IF('Time Sheet'!H5312,3,2),FALSE)</f>
        <v>#N/A</v>
      </c>
    </row>
    <row r="5312" spans="1:9" x14ac:dyDescent="0.25">
      <c r="A5312" t="s">
        <v>4636</v>
      </c>
      <c r="B5312" t="s">
        <v>29</v>
      </c>
      <c r="C5312" t="s">
        <v>4643</v>
      </c>
      <c r="E5312" t="s">
        <v>4643</v>
      </c>
      <c r="G5312">
        <v>3.9050925925925928E-4</v>
      </c>
      <c r="H5312" t="b">
        <v>1</v>
      </c>
      <c r="I5312" t="b">
        <f>G5313&lt;HLOOKUP(B5313,Table7[#All],IF('Time Sheet'!H5313,3,2),FALSE)</f>
        <v>0</v>
      </c>
    </row>
    <row r="5313" spans="1:9" x14ac:dyDescent="0.25">
      <c r="A5313" t="s">
        <v>4636</v>
      </c>
      <c r="B5313" t="s">
        <v>31</v>
      </c>
      <c r="C5313" t="s">
        <v>4644</v>
      </c>
      <c r="E5313" t="s">
        <v>4644</v>
      </c>
      <c r="G5313">
        <v>7.4178240740740747E-4</v>
      </c>
      <c r="H5313" t="b">
        <v>1</v>
      </c>
      <c r="I5313" t="e">
        <f>G5314&lt;HLOOKUP(B5314,Table7[#All],IF('Time Sheet'!H5314,3,2),FALSE)</f>
        <v>#N/A</v>
      </c>
    </row>
    <row r="5314" spans="1:9" x14ac:dyDescent="0.25">
      <c r="A5314" t="s">
        <v>4636</v>
      </c>
      <c r="B5314" t="s">
        <v>33</v>
      </c>
      <c r="C5314" t="s">
        <v>4536</v>
      </c>
      <c r="E5314" t="s">
        <v>4536</v>
      </c>
      <c r="G5314">
        <v>8.0706018518518518E-4</v>
      </c>
      <c r="H5314" t="b">
        <v>1</v>
      </c>
      <c r="I5314" t="e">
        <f>G5315&lt;HLOOKUP(B5315,Table7[#All],IF('Time Sheet'!H5315,3,2),FALSE)</f>
        <v>#N/A</v>
      </c>
    </row>
    <row r="5315" spans="1:9" x14ac:dyDescent="0.25">
      <c r="A5315" t="s">
        <v>4636</v>
      </c>
      <c r="B5315" t="s">
        <v>37</v>
      </c>
      <c r="C5315" t="s">
        <v>4645</v>
      </c>
      <c r="E5315" t="s">
        <v>4645</v>
      </c>
      <c r="G5315">
        <v>1.775925925925926E-3</v>
      </c>
      <c r="H5315" t="b">
        <v>1</v>
      </c>
      <c r="I5315" t="e">
        <f>G5316&lt;HLOOKUP(B5316,Table7[#All],IF('Time Sheet'!H5316,3,2),FALSE)</f>
        <v>#N/A</v>
      </c>
    </row>
    <row r="5316" spans="1:9" x14ac:dyDescent="0.25">
      <c r="A5316" t="s">
        <v>4636</v>
      </c>
      <c r="B5316" t="s">
        <v>41</v>
      </c>
      <c r="C5316" t="s">
        <v>4646</v>
      </c>
      <c r="E5316" t="s">
        <v>4646</v>
      </c>
      <c r="G5316">
        <v>3.9629629629629628E-4</v>
      </c>
      <c r="H5316" t="b">
        <v>1</v>
      </c>
      <c r="I5316" t="e">
        <f>G5317&lt;HLOOKUP(B5317,Table7[#All],IF('Time Sheet'!H5317,3,2),FALSE)</f>
        <v>#N/A</v>
      </c>
    </row>
    <row r="5317" spans="1:9" x14ac:dyDescent="0.25">
      <c r="A5317" t="s">
        <v>4636</v>
      </c>
      <c r="B5317" t="s">
        <v>43</v>
      </c>
      <c r="C5317" t="s">
        <v>4647</v>
      </c>
      <c r="E5317" t="s">
        <v>4647</v>
      </c>
      <c r="G5317">
        <v>4.5289351851851849E-4</v>
      </c>
      <c r="H5317" t="b">
        <v>1</v>
      </c>
      <c r="I5317" t="b">
        <f>G5318&lt;HLOOKUP(B5318,Table7[#All],IF('Time Sheet'!H5318,3,2),FALSE)</f>
        <v>0</v>
      </c>
    </row>
    <row r="5318" spans="1:9" x14ac:dyDescent="0.25">
      <c r="A5318" t="s">
        <v>4636</v>
      </c>
      <c r="B5318" t="s">
        <v>45</v>
      </c>
      <c r="C5318" t="s">
        <v>4648</v>
      </c>
      <c r="E5318" t="s">
        <v>4648</v>
      </c>
      <c r="G5318">
        <v>1.1486111111111111E-3</v>
      </c>
      <c r="H5318" t="b">
        <v>1</v>
      </c>
      <c r="I5318" t="e">
        <f>G5319&lt;HLOOKUP(B5319,Table7[#All],IF('Time Sheet'!H5319,3,2),FALSE)</f>
        <v>#N/A</v>
      </c>
    </row>
    <row r="5319" spans="1:9" x14ac:dyDescent="0.25">
      <c r="A5319" t="s">
        <v>4636</v>
      </c>
      <c r="B5319" t="s">
        <v>47</v>
      </c>
      <c r="C5319" t="s">
        <v>4649</v>
      </c>
      <c r="E5319" t="s">
        <v>4649</v>
      </c>
      <c r="G5319">
        <v>9.6643518518518519E-4</v>
      </c>
      <c r="H5319" t="b">
        <v>1</v>
      </c>
      <c r="I5319" t="e">
        <f>G5320&lt;HLOOKUP(B5320,Table7[#All],IF('Time Sheet'!H5320,3,2),FALSE)</f>
        <v>#N/A</v>
      </c>
    </row>
    <row r="5320" spans="1:9" x14ac:dyDescent="0.25">
      <c r="A5320" t="s">
        <v>4636</v>
      </c>
      <c r="B5320" t="s">
        <v>51</v>
      </c>
      <c r="C5320" t="s">
        <v>4650</v>
      </c>
      <c r="E5320" t="s">
        <v>4650</v>
      </c>
      <c r="G5320">
        <v>2.1749999999999999E-3</v>
      </c>
      <c r="H5320" t="b">
        <v>1</v>
      </c>
      <c r="I5320" t="e">
        <f>G5321&lt;HLOOKUP(B5321,Table7[#All],IF('Time Sheet'!H5321,3,2),FALSE)</f>
        <v>#N/A</v>
      </c>
    </row>
    <row r="5321" spans="1:9" x14ac:dyDescent="0.25">
      <c r="A5321" t="s">
        <v>4636</v>
      </c>
      <c r="B5321" t="s">
        <v>55</v>
      </c>
      <c r="C5321" t="s">
        <v>1315</v>
      </c>
      <c r="E5321" t="s">
        <v>1315</v>
      </c>
      <c r="G5321">
        <v>3.6550925925925922E-4</v>
      </c>
      <c r="H5321" t="b">
        <v>1</v>
      </c>
      <c r="I5321" t="e">
        <f>G5322&lt;HLOOKUP(B5322,Table7[#All],IF('Time Sheet'!H5322,3,2),FALSE)</f>
        <v>#N/A</v>
      </c>
    </row>
    <row r="5322" spans="1:9" x14ac:dyDescent="0.25">
      <c r="A5322" t="s">
        <v>4636</v>
      </c>
      <c r="B5322" t="s">
        <v>57</v>
      </c>
      <c r="C5322" t="s">
        <v>4651</v>
      </c>
      <c r="E5322" t="s">
        <v>4651</v>
      </c>
      <c r="G5322">
        <v>4.0474537037037042E-4</v>
      </c>
      <c r="H5322" t="b">
        <v>1</v>
      </c>
      <c r="I5322" t="b">
        <f>G5323&lt;HLOOKUP(B5323,Table7[#All],IF('Time Sheet'!H5323,3,2),FALSE)</f>
        <v>0</v>
      </c>
    </row>
    <row r="5323" spans="1:9" x14ac:dyDescent="0.25">
      <c r="A5323" t="s">
        <v>4636</v>
      </c>
      <c r="B5323" t="s">
        <v>59</v>
      </c>
      <c r="C5323" t="s">
        <v>4652</v>
      </c>
      <c r="E5323" t="s">
        <v>4652</v>
      </c>
      <c r="G5323">
        <v>9.2685185185185188E-4</v>
      </c>
      <c r="H5323" t="b">
        <v>1</v>
      </c>
      <c r="I5323" t="e">
        <f>G5324&lt;HLOOKUP(B5324,Table7[#All],IF('Time Sheet'!H5324,3,2),FALSE)</f>
        <v>#N/A</v>
      </c>
    </row>
    <row r="5324" spans="1:9" x14ac:dyDescent="0.25">
      <c r="A5324" t="s">
        <v>4636</v>
      </c>
      <c r="B5324" t="s">
        <v>61</v>
      </c>
      <c r="C5324" t="s">
        <v>4653</v>
      </c>
      <c r="E5324" t="s">
        <v>4653</v>
      </c>
      <c r="G5324">
        <v>9.0520833333333328E-4</v>
      </c>
      <c r="H5324" t="b">
        <v>1</v>
      </c>
      <c r="I5324" t="e">
        <f>G5325&lt;HLOOKUP(B5325,Table7[#All],IF('Time Sheet'!H5325,3,2),FALSE)</f>
        <v>#N/A</v>
      </c>
    </row>
    <row r="5325" spans="1:9" x14ac:dyDescent="0.25">
      <c r="A5325" t="s">
        <v>4636</v>
      </c>
      <c r="B5325" t="s">
        <v>67</v>
      </c>
      <c r="C5325" t="s">
        <v>4654</v>
      </c>
      <c r="E5325" t="s">
        <v>4654</v>
      </c>
      <c r="G5325">
        <v>7.6041666666666673E-4</v>
      </c>
      <c r="H5325" t="b">
        <v>1</v>
      </c>
      <c r="I5325" t="b">
        <f>G5326&lt;HLOOKUP(B5326,Table7[#All],IF('Time Sheet'!H5326,3,2),FALSE)</f>
        <v>0</v>
      </c>
    </row>
    <row r="5326" spans="1:9" x14ac:dyDescent="0.25">
      <c r="A5326" t="s">
        <v>4636</v>
      </c>
      <c r="B5326" t="s">
        <v>69</v>
      </c>
      <c r="C5326" t="s">
        <v>4655</v>
      </c>
      <c r="E5326" t="s">
        <v>4655</v>
      </c>
      <c r="G5326">
        <v>1.759606481481482E-3</v>
      </c>
      <c r="H5326" t="b">
        <v>1</v>
      </c>
      <c r="I5326" t="e">
        <f>G5327&lt;HLOOKUP(B5327,Table7[#All],IF('Time Sheet'!H5327,3,2),FALSE)</f>
        <v>#N/A</v>
      </c>
    </row>
    <row r="5327" spans="1:9" x14ac:dyDescent="0.25">
      <c r="A5327" t="s">
        <v>4636</v>
      </c>
      <c r="B5327" t="s">
        <v>71</v>
      </c>
      <c r="C5327" t="s">
        <v>4656</v>
      </c>
      <c r="E5327" t="s">
        <v>4656</v>
      </c>
      <c r="G5327">
        <v>1.8703703703703699E-3</v>
      </c>
      <c r="H5327" t="b">
        <v>1</v>
      </c>
      <c r="I5327" t="e">
        <f>G5328&lt;HLOOKUP(B5328,Table7[#All],IF('Time Sheet'!H5328,3,2),FALSE)</f>
        <v>#N/A</v>
      </c>
    </row>
    <row r="5328" spans="1:9" x14ac:dyDescent="0.25">
      <c r="A5328" t="s">
        <v>4657</v>
      </c>
      <c r="B5328" t="s">
        <v>1</v>
      </c>
      <c r="C5328" t="s">
        <v>4658</v>
      </c>
      <c r="E5328" t="s">
        <v>4658</v>
      </c>
      <c r="G5328">
        <v>1.849537037037037E-4</v>
      </c>
      <c r="H5328" t="b">
        <v>1</v>
      </c>
      <c r="I5328" t="b">
        <f>G5329&lt;HLOOKUP(B5329,Table7[#All],IF('Time Sheet'!H5329,3,2),FALSE)</f>
        <v>0</v>
      </c>
    </row>
    <row r="5329" spans="1:9" x14ac:dyDescent="0.25">
      <c r="A5329" t="s">
        <v>4657</v>
      </c>
      <c r="B5329" t="s">
        <v>3</v>
      </c>
      <c r="C5329" t="s">
        <v>1733</v>
      </c>
      <c r="E5329" t="s">
        <v>1733</v>
      </c>
      <c r="G5329">
        <v>3.0879629629629633E-4</v>
      </c>
      <c r="H5329" t="b">
        <v>1</v>
      </c>
      <c r="I5329" t="e">
        <f>G5330&lt;HLOOKUP(B5330,Table7[#All],IF('Time Sheet'!H5330,3,2),FALSE)</f>
        <v>#N/A</v>
      </c>
    </row>
    <row r="5330" spans="1:9" x14ac:dyDescent="0.25">
      <c r="A5330" t="s">
        <v>4657</v>
      </c>
      <c r="B5330" t="s">
        <v>5</v>
      </c>
      <c r="C5330" t="s">
        <v>4659</v>
      </c>
      <c r="E5330" t="s">
        <v>4659</v>
      </c>
      <c r="G5330">
        <v>3.4780092592592588E-4</v>
      </c>
      <c r="H5330" t="b">
        <v>1</v>
      </c>
      <c r="I5330" t="b">
        <f>G5331&lt;HLOOKUP(B5331,Table7[#All],IF('Time Sheet'!H5331,3,2),FALSE)</f>
        <v>0</v>
      </c>
    </row>
    <row r="5331" spans="1:9" x14ac:dyDescent="0.25">
      <c r="A5331" t="s">
        <v>4657</v>
      </c>
      <c r="B5331" t="s">
        <v>7</v>
      </c>
      <c r="C5331" t="s">
        <v>1409</v>
      </c>
      <c r="E5331" t="s">
        <v>1409</v>
      </c>
      <c r="G5331">
        <v>6.7986111111111112E-4</v>
      </c>
      <c r="H5331" t="b">
        <v>1</v>
      </c>
      <c r="I5331" t="e">
        <f>G5332&lt;HLOOKUP(B5332,Table7[#All],IF('Time Sheet'!H5332,3,2),FALSE)</f>
        <v>#N/A</v>
      </c>
    </row>
    <row r="5332" spans="1:9" x14ac:dyDescent="0.25">
      <c r="A5332" t="s">
        <v>4657</v>
      </c>
      <c r="B5332" t="s">
        <v>9</v>
      </c>
      <c r="C5332" t="s">
        <v>4660</v>
      </c>
      <c r="E5332" t="s">
        <v>4660</v>
      </c>
      <c r="G5332">
        <v>7.7094907407407407E-4</v>
      </c>
      <c r="H5332" t="b">
        <v>1</v>
      </c>
      <c r="I5332" t="b">
        <f>G5333&lt;HLOOKUP(B5333,Table7[#All],IF('Time Sheet'!H5333,3,2),FALSE)</f>
        <v>0</v>
      </c>
    </row>
    <row r="5333" spans="1:9" x14ac:dyDescent="0.25">
      <c r="A5333" t="s">
        <v>4657</v>
      </c>
      <c r="B5333" t="s">
        <v>11</v>
      </c>
      <c r="C5333" t="s">
        <v>4661</v>
      </c>
      <c r="E5333" t="s">
        <v>4661</v>
      </c>
      <c r="G5333">
        <v>1.5065972222222221E-3</v>
      </c>
      <c r="H5333" t="b">
        <v>1</v>
      </c>
      <c r="I5333" t="e">
        <f>G5334&lt;HLOOKUP(B5334,Table7[#All],IF('Time Sheet'!H5334,3,2),FALSE)</f>
        <v>#N/A</v>
      </c>
    </row>
    <row r="5334" spans="1:9" x14ac:dyDescent="0.25">
      <c r="A5334" t="s">
        <v>4657</v>
      </c>
      <c r="B5334" t="s">
        <v>13</v>
      </c>
      <c r="C5334" t="s">
        <v>4662</v>
      </c>
      <c r="E5334" t="s">
        <v>4662</v>
      </c>
      <c r="G5334">
        <v>1.6939814814814821E-3</v>
      </c>
      <c r="H5334" t="b">
        <v>1</v>
      </c>
      <c r="I5334" t="e">
        <f>G5335&lt;HLOOKUP(B5335,Table7[#All],IF('Time Sheet'!H5335,3,2),FALSE)</f>
        <v>#N/A</v>
      </c>
    </row>
    <row r="5335" spans="1:9" x14ac:dyDescent="0.25">
      <c r="A5335" t="s">
        <v>4657</v>
      </c>
      <c r="B5335" t="s">
        <v>15</v>
      </c>
      <c r="C5335" t="s">
        <v>4663</v>
      </c>
      <c r="E5335" t="s">
        <v>4663</v>
      </c>
      <c r="G5335">
        <v>3.4769675925925931E-3</v>
      </c>
      <c r="H5335" t="b">
        <v>1</v>
      </c>
      <c r="I5335" t="b">
        <f>G5336&lt;HLOOKUP(B5336,Table7[#All],IF('Time Sheet'!H5336,3,2),FALSE)</f>
        <v>0</v>
      </c>
    </row>
    <row r="5336" spans="1:9" x14ac:dyDescent="0.25">
      <c r="A5336" t="s">
        <v>4657</v>
      </c>
      <c r="B5336" t="s">
        <v>17</v>
      </c>
      <c r="C5336" t="s">
        <v>4664</v>
      </c>
      <c r="E5336" t="s">
        <v>4664</v>
      </c>
      <c r="G5336">
        <v>3.9624999999999999E-3</v>
      </c>
      <c r="H5336" t="b">
        <v>1</v>
      </c>
      <c r="I5336" t="e">
        <f>G5337&lt;HLOOKUP(B5337,Table7[#All],IF('Time Sheet'!H5337,3,2),FALSE)</f>
        <v>#N/A</v>
      </c>
    </row>
    <row r="5337" spans="1:9" x14ac:dyDescent="0.25">
      <c r="A5337" t="s">
        <v>4657</v>
      </c>
      <c r="B5337" t="s">
        <v>19</v>
      </c>
      <c r="C5337" t="s">
        <v>4665</v>
      </c>
      <c r="E5337" t="s">
        <v>4665</v>
      </c>
      <c r="G5337">
        <v>7.2692129629629634E-3</v>
      </c>
      <c r="H5337" t="b">
        <v>1</v>
      </c>
      <c r="I5337" t="e">
        <f>G5338&lt;HLOOKUP(B5338,Table7[#All],IF('Time Sheet'!H5338,3,2),FALSE)</f>
        <v>#N/A</v>
      </c>
    </row>
    <row r="5338" spans="1:9" x14ac:dyDescent="0.25">
      <c r="A5338" t="s">
        <v>4657</v>
      </c>
      <c r="B5338" t="s">
        <v>21</v>
      </c>
      <c r="C5338" t="s">
        <v>4666</v>
      </c>
      <c r="E5338" t="s">
        <v>4666</v>
      </c>
      <c r="G5338">
        <v>8.2960648148148151E-3</v>
      </c>
      <c r="H5338" t="b">
        <v>1</v>
      </c>
      <c r="I5338" t="e">
        <f>G5339&lt;HLOOKUP(B5339,Table7[#All],IF('Time Sheet'!H5339,3,2),FALSE)</f>
        <v>#N/A</v>
      </c>
    </row>
    <row r="5339" spans="1:9" x14ac:dyDescent="0.25">
      <c r="A5339" t="s">
        <v>4657</v>
      </c>
      <c r="B5339" t="s">
        <v>25</v>
      </c>
      <c r="C5339" t="s">
        <v>4667</v>
      </c>
      <c r="E5339" t="s">
        <v>4667</v>
      </c>
      <c r="G5339">
        <v>1.3610879629629631E-2</v>
      </c>
      <c r="H5339" t="b">
        <v>1</v>
      </c>
      <c r="I5339" t="e">
        <f>G5340&lt;HLOOKUP(B5340,Table7[#All],IF('Time Sheet'!H5340,3,2),FALSE)</f>
        <v>#N/A</v>
      </c>
    </row>
    <row r="5340" spans="1:9" x14ac:dyDescent="0.25">
      <c r="A5340" t="s">
        <v>4657</v>
      </c>
      <c r="B5340" t="s">
        <v>126</v>
      </c>
      <c r="C5340" t="s">
        <v>4668</v>
      </c>
      <c r="E5340" t="s">
        <v>4668</v>
      </c>
      <c r="G5340">
        <v>2.1157407407407409E-4</v>
      </c>
      <c r="H5340" t="b">
        <v>1</v>
      </c>
      <c r="I5340" t="e">
        <f>G5341&lt;HLOOKUP(B5341,Table7[#All],IF('Time Sheet'!H5341,3,2),FALSE)</f>
        <v>#N/A</v>
      </c>
    </row>
    <row r="5341" spans="1:9" x14ac:dyDescent="0.25">
      <c r="A5341" t="s">
        <v>4657</v>
      </c>
      <c r="B5341" t="s">
        <v>27</v>
      </c>
      <c r="C5341" t="s">
        <v>4669</v>
      </c>
      <c r="E5341" t="s">
        <v>4669</v>
      </c>
      <c r="G5341">
        <v>3.5381944444444453E-4</v>
      </c>
      <c r="H5341" t="b">
        <v>1</v>
      </c>
      <c r="I5341" t="e">
        <f>G5342&lt;HLOOKUP(B5342,Table7[#All],IF('Time Sheet'!H5342,3,2),FALSE)</f>
        <v>#N/A</v>
      </c>
    </row>
    <row r="5342" spans="1:9" x14ac:dyDescent="0.25">
      <c r="A5342" t="s">
        <v>4657</v>
      </c>
      <c r="B5342" t="s">
        <v>29</v>
      </c>
      <c r="C5342" t="s">
        <v>4670</v>
      </c>
      <c r="E5342" t="s">
        <v>4670</v>
      </c>
      <c r="G5342">
        <v>4.096064814814815E-4</v>
      </c>
      <c r="H5342" t="b">
        <v>1</v>
      </c>
      <c r="I5342" t="b">
        <f>G5343&lt;HLOOKUP(B5343,Table7[#All],IF('Time Sheet'!H5343,3,2),FALSE)</f>
        <v>0</v>
      </c>
    </row>
    <row r="5343" spans="1:9" x14ac:dyDescent="0.25">
      <c r="A5343" t="s">
        <v>4657</v>
      </c>
      <c r="B5343" t="s">
        <v>31</v>
      </c>
      <c r="C5343" t="s">
        <v>3252</v>
      </c>
      <c r="E5343" t="s">
        <v>3252</v>
      </c>
      <c r="G5343">
        <v>7.5162037037037038E-4</v>
      </c>
      <c r="H5343" t="b">
        <v>1</v>
      </c>
      <c r="I5343" t="e">
        <f>G5344&lt;HLOOKUP(B5344,Table7[#All],IF('Time Sheet'!H5344,3,2),FALSE)</f>
        <v>#N/A</v>
      </c>
    </row>
    <row r="5344" spans="1:9" x14ac:dyDescent="0.25">
      <c r="A5344" t="s">
        <v>4657</v>
      </c>
      <c r="B5344" t="s">
        <v>33</v>
      </c>
      <c r="C5344" t="s">
        <v>4671</v>
      </c>
      <c r="E5344" t="s">
        <v>4671</v>
      </c>
      <c r="G5344">
        <v>8.3263888888888884E-4</v>
      </c>
      <c r="H5344" t="b">
        <v>1</v>
      </c>
      <c r="I5344" t="e">
        <f>G5345&lt;HLOOKUP(B5345,Table7[#All],IF('Time Sheet'!H5345,3,2),FALSE)</f>
        <v>#N/A</v>
      </c>
    </row>
    <row r="5345" spans="1:9" x14ac:dyDescent="0.25">
      <c r="A5345" t="s">
        <v>4657</v>
      </c>
      <c r="B5345" t="s">
        <v>35</v>
      </c>
      <c r="C5345" t="s">
        <v>1805</v>
      </c>
      <c r="E5345" t="s">
        <v>1805</v>
      </c>
      <c r="G5345">
        <v>1.5510416666666661E-3</v>
      </c>
      <c r="H5345" t="b">
        <v>1</v>
      </c>
      <c r="I5345" t="e">
        <f>G5346&lt;HLOOKUP(B5346,Table7[#All],IF('Time Sheet'!H5346,3,2),FALSE)</f>
        <v>#N/A</v>
      </c>
    </row>
    <row r="5346" spans="1:9" x14ac:dyDescent="0.25">
      <c r="A5346" t="s">
        <v>4657</v>
      </c>
      <c r="B5346" t="s">
        <v>37</v>
      </c>
      <c r="C5346" t="s">
        <v>4672</v>
      </c>
      <c r="E5346" t="s">
        <v>4672</v>
      </c>
      <c r="G5346">
        <v>1.767361111111111E-3</v>
      </c>
      <c r="H5346" t="b">
        <v>1</v>
      </c>
      <c r="I5346" t="e">
        <f>G5347&lt;HLOOKUP(B5347,Table7[#All],IF('Time Sheet'!H5347,3,2),FALSE)</f>
        <v>#N/A</v>
      </c>
    </row>
    <row r="5347" spans="1:9" x14ac:dyDescent="0.25">
      <c r="A5347" t="s">
        <v>4657</v>
      </c>
      <c r="B5347" t="s">
        <v>39</v>
      </c>
      <c r="C5347" t="s">
        <v>4673</v>
      </c>
      <c r="E5347" t="s">
        <v>4673</v>
      </c>
      <c r="G5347">
        <v>2.3854166666666669E-4</v>
      </c>
      <c r="H5347" t="b">
        <v>1</v>
      </c>
      <c r="I5347" t="e">
        <f>G5348&lt;HLOOKUP(B5348,Table7[#All],IF('Time Sheet'!H5348,3,2),FALSE)</f>
        <v>#N/A</v>
      </c>
    </row>
    <row r="5348" spans="1:9" x14ac:dyDescent="0.25">
      <c r="A5348" t="s">
        <v>4657</v>
      </c>
      <c r="B5348" t="s">
        <v>41</v>
      </c>
      <c r="C5348" t="s">
        <v>4674</v>
      </c>
      <c r="E5348" t="s">
        <v>4674</v>
      </c>
      <c r="G5348">
        <v>4.2199074074074068E-4</v>
      </c>
      <c r="H5348" t="b">
        <v>1</v>
      </c>
      <c r="I5348" t="e">
        <f>G5349&lt;HLOOKUP(B5349,Table7[#All],IF('Time Sheet'!H5349,3,2),FALSE)</f>
        <v>#N/A</v>
      </c>
    </row>
    <row r="5349" spans="1:9" x14ac:dyDescent="0.25">
      <c r="A5349" t="s">
        <v>4657</v>
      </c>
      <c r="B5349" t="s">
        <v>43</v>
      </c>
      <c r="C5349" t="s">
        <v>4675</v>
      </c>
      <c r="E5349" t="s">
        <v>4675</v>
      </c>
      <c r="G5349">
        <v>4.6828703703703702E-4</v>
      </c>
      <c r="H5349" t="b">
        <v>1</v>
      </c>
      <c r="I5349" t="b">
        <f>G5350&lt;HLOOKUP(B5350,Table7[#All],IF('Time Sheet'!H5350,3,2),FALSE)</f>
        <v>0</v>
      </c>
    </row>
    <row r="5350" spans="1:9" x14ac:dyDescent="0.25">
      <c r="A5350" t="s">
        <v>4657</v>
      </c>
      <c r="B5350" t="s">
        <v>45</v>
      </c>
      <c r="C5350" t="s">
        <v>4676</v>
      </c>
      <c r="E5350" t="s">
        <v>4676</v>
      </c>
      <c r="G5350">
        <v>9.2615740740740733E-4</v>
      </c>
      <c r="H5350" t="b">
        <v>1</v>
      </c>
      <c r="I5350" t="e">
        <f>G5351&lt;HLOOKUP(B5351,Table7[#All],IF('Time Sheet'!H5351,3,2),FALSE)</f>
        <v>#N/A</v>
      </c>
    </row>
    <row r="5351" spans="1:9" x14ac:dyDescent="0.25">
      <c r="A5351" t="s">
        <v>4657</v>
      </c>
      <c r="B5351" t="s">
        <v>47</v>
      </c>
      <c r="C5351" t="s">
        <v>4677</v>
      </c>
      <c r="E5351" t="s">
        <v>4677</v>
      </c>
      <c r="G5351">
        <v>1.012731481481481E-3</v>
      </c>
      <c r="H5351" t="b">
        <v>1</v>
      </c>
      <c r="I5351" t="e">
        <f>G5352&lt;HLOOKUP(B5352,Table7[#All],IF('Time Sheet'!H5352,3,2),FALSE)</f>
        <v>#N/A</v>
      </c>
    </row>
    <row r="5352" spans="1:9" x14ac:dyDescent="0.25">
      <c r="A5352" t="s">
        <v>4657</v>
      </c>
      <c r="B5352" t="s">
        <v>49</v>
      </c>
      <c r="C5352" t="s">
        <v>4046</v>
      </c>
      <c r="E5352" t="s">
        <v>4046</v>
      </c>
      <c r="G5352">
        <v>1.967708333333333E-3</v>
      </c>
      <c r="H5352" t="b">
        <v>1</v>
      </c>
      <c r="I5352" t="e">
        <f>G5353&lt;HLOOKUP(B5353,Table7[#All],IF('Time Sheet'!H5353,3,2),FALSE)</f>
        <v>#N/A</v>
      </c>
    </row>
    <row r="5353" spans="1:9" x14ac:dyDescent="0.25">
      <c r="A5353" t="s">
        <v>4657</v>
      </c>
      <c r="B5353" t="s">
        <v>53</v>
      </c>
      <c r="C5353" t="s">
        <v>1146</v>
      </c>
      <c r="E5353" t="s">
        <v>1146</v>
      </c>
      <c r="G5353">
        <v>2.4918981481481482E-4</v>
      </c>
      <c r="H5353" t="b">
        <v>1</v>
      </c>
      <c r="I5353" t="e">
        <f>G5354&lt;HLOOKUP(B5354,Table7[#All],IF('Time Sheet'!H5354,3,2),FALSE)</f>
        <v>#N/A</v>
      </c>
    </row>
    <row r="5354" spans="1:9" x14ac:dyDescent="0.25">
      <c r="A5354" t="s">
        <v>4657</v>
      </c>
      <c r="B5354" t="s">
        <v>55</v>
      </c>
      <c r="C5354" t="s">
        <v>2209</v>
      </c>
      <c r="E5354" t="s">
        <v>2209</v>
      </c>
      <c r="G5354">
        <v>3.3692129629629632E-4</v>
      </c>
      <c r="H5354" t="b">
        <v>1</v>
      </c>
      <c r="I5354" t="e">
        <f>G5355&lt;HLOOKUP(B5355,Table7[#All],IF('Time Sheet'!H5355,3,2),FALSE)</f>
        <v>#N/A</v>
      </c>
    </row>
    <row r="5355" spans="1:9" x14ac:dyDescent="0.25">
      <c r="A5355" t="s">
        <v>4657</v>
      </c>
      <c r="B5355" t="s">
        <v>57</v>
      </c>
      <c r="C5355" t="s">
        <v>4678</v>
      </c>
      <c r="E5355" t="s">
        <v>4678</v>
      </c>
      <c r="G5355">
        <v>3.7476851851851847E-4</v>
      </c>
      <c r="H5355" t="b">
        <v>1</v>
      </c>
      <c r="I5355" t="b">
        <f>G5356&lt;HLOOKUP(B5356,Table7[#All],IF('Time Sheet'!H5356,3,2),FALSE)</f>
        <v>0</v>
      </c>
    </row>
    <row r="5356" spans="1:9" x14ac:dyDescent="0.25">
      <c r="A5356" t="s">
        <v>4657</v>
      </c>
      <c r="B5356" t="s">
        <v>59</v>
      </c>
      <c r="C5356" t="s">
        <v>3851</v>
      </c>
      <c r="E5356" t="s">
        <v>3851</v>
      </c>
      <c r="G5356">
        <v>7.3275462962962964E-4</v>
      </c>
      <c r="H5356" t="b">
        <v>1</v>
      </c>
      <c r="I5356" t="e">
        <f>G5357&lt;HLOOKUP(B5357,Table7[#All],IF('Time Sheet'!H5357,3,2),FALSE)</f>
        <v>#N/A</v>
      </c>
    </row>
    <row r="5357" spans="1:9" x14ac:dyDescent="0.25">
      <c r="A5357" t="s">
        <v>4657</v>
      </c>
      <c r="B5357" t="s">
        <v>61</v>
      </c>
      <c r="C5357" t="s">
        <v>991</v>
      </c>
      <c r="E5357" t="s">
        <v>991</v>
      </c>
      <c r="G5357">
        <v>8.1006944444444442E-4</v>
      </c>
      <c r="H5357" t="b">
        <v>1</v>
      </c>
      <c r="I5357" t="e">
        <f>G5358&lt;HLOOKUP(B5358,Table7[#All],IF('Time Sheet'!H5358,3,2),FALSE)</f>
        <v>#N/A</v>
      </c>
    </row>
    <row r="5358" spans="1:9" x14ac:dyDescent="0.25">
      <c r="A5358" t="s">
        <v>4657</v>
      </c>
      <c r="B5358" t="s">
        <v>63</v>
      </c>
      <c r="C5358" t="s">
        <v>4679</v>
      </c>
      <c r="E5358" t="s">
        <v>4679</v>
      </c>
      <c r="G5358">
        <v>1.7841435185185191E-3</v>
      </c>
      <c r="H5358" t="b">
        <v>1</v>
      </c>
      <c r="I5358" t="e">
        <f>G5359&lt;HLOOKUP(B5359,Table7[#All],IF('Time Sheet'!H5359,3,2),FALSE)</f>
        <v>#N/A</v>
      </c>
    </row>
    <row r="5359" spans="1:9" x14ac:dyDescent="0.25">
      <c r="A5359" t="s">
        <v>4657</v>
      </c>
      <c r="B5359" t="s">
        <v>67</v>
      </c>
      <c r="C5359" t="s">
        <v>4680</v>
      </c>
      <c r="E5359" t="s">
        <v>4680</v>
      </c>
      <c r="G5359">
        <v>7.7060185185185185E-4</v>
      </c>
      <c r="H5359" t="b">
        <v>1</v>
      </c>
      <c r="I5359" t="b">
        <f>G5360&lt;HLOOKUP(B5360,Table7[#All],IF('Time Sheet'!H5360,3,2),FALSE)</f>
        <v>0</v>
      </c>
    </row>
    <row r="5360" spans="1:9" x14ac:dyDescent="0.25">
      <c r="A5360" t="s">
        <v>4657</v>
      </c>
      <c r="B5360" t="s">
        <v>69</v>
      </c>
      <c r="C5360" t="s">
        <v>4681</v>
      </c>
      <c r="E5360" t="s">
        <v>4681</v>
      </c>
      <c r="G5360">
        <v>1.6134259259259259E-3</v>
      </c>
      <c r="H5360" t="b">
        <v>1</v>
      </c>
      <c r="I5360" t="e">
        <f>G5361&lt;HLOOKUP(B5361,Table7[#All],IF('Time Sheet'!H5361,3,2),FALSE)</f>
        <v>#N/A</v>
      </c>
    </row>
    <row r="5361" spans="1:9" x14ac:dyDescent="0.25">
      <c r="A5361" t="s">
        <v>4657</v>
      </c>
      <c r="B5361" t="s">
        <v>71</v>
      </c>
      <c r="C5361" t="s">
        <v>4682</v>
      </c>
      <c r="E5361" t="s">
        <v>4682</v>
      </c>
      <c r="G5361">
        <v>1.848495370370371E-3</v>
      </c>
      <c r="H5361" t="b">
        <v>1</v>
      </c>
      <c r="I5361" t="e">
        <f>G5362&lt;HLOOKUP(B5362,Table7[#All],IF('Time Sheet'!H5362,3,2),FALSE)</f>
        <v>#N/A</v>
      </c>
    </row>
    <row r="5362" spans="1:9" x14ac:dyDescent="0.25">
      <c r="A5362" t="s">
        <v>4657</v>
      </c>
      <c r="B5362" t="s">
        <v>73</v>
      </c>
      <c r="C5362" t="s">
        <v>4683</v>
      </c>
      <c r="E5362" t="s">
        <v>4683</v>
      </c>
      <c r="G5362">
        <v>3.3978009259259261E-3</v>
      </c>
      <c r="H5362" t="b">
        <v>1</v>
      </c>
      <c r="I5362" t="e">
        <f>G5363&lt;HLOOKUP(B5363,Table7[#All],IF('Time Sheet'!H5363,3,2),FALSE)</f>
        <v>#N/A</v>
      </c>
    </row>
    <row r="5363" spans="1:9" x14ac:dyDescent="0.25">
      <c r="A5363" t="s">
        <v>4657</v>
      </c>
      <c r="B5363" t="s">
        <v>75</v>
      </c>
      <c r="C5363" t="s">
        <v>4684</v>
      </c>
      <c r="E5363" t="s">
        <v>4684</v>
      </c>
      <c r="G5363">
        <v>3.8568287037037039E-3</v>
      </c>
      <c r="H5363" t="b">
        <v>1</v>
      </c>
      <c r="I5363" t="b">
        <f>G5364&lt;HLOOKUP(B5364,Table7[#All],IF('Time Sheet'!H5364,3,2),FALSE)</f>
        <v>0</v>
      </c>
    </row>
    <row r="5364" spans="1:9" x14ac:dyDescent="0.25">
      <c r="A5364" t="s">
        <v>4685</v>
      </c>
      <c r="B5364" t="s">
        <v>3</v>
      </c>
      <c r="C5364" t="s">
        <v>4216</v>
      </c>
      <c r="E5364" t="s">
        <v>4216</v>
      </c>
      <c r="G5364">
        <v>3.1631944444444437E-4</v>
      </c>
      <c r="H5364" t="b">
        <v>1</v>
      </c>
      <c r="I5364" t="e">
        <f>G5365&lt;HLOOKUP(B5365,Table7[#All],IF('Time Sheet'!H5365,3,2),FALSE)</f>
        <v>#N/A</v>
      </c>
    </row>
    <row r="5365" spans="1:9" x14ac:dyDescent="0.25">
      <c r="A5365" t="s">
        <v>4685</v>
      </c>
      <c r="B5365" t="s">
        <v>5</v>
      </c>
      <c r="C5365" t="s">
        <v>3486</v>
      </c>
      <c r="E5365" t="s">
        <v>3486</v>
      </c>
      <c r="G5365">
        <v>3.3981481481481482E-4</v>
      </c>
      <c r="H5365" t="b">
        <v>1</v>
      </c>
      <c r="I5365" t="b">
        <f>G5366&lt;HLOOKUP(B5366,Table7[#All],IF('Time Sheet'!H5366,3,2),FALSE)</f>
        <v>0</v>
      </c>
    </row>
    <row r="5366" spans="1:9" x14ac:dyDescent="0.25">
      <c r="A5366" t="s">
        <v>4685</v>
      </c>
      <c r="B5366" t="s">
        <v>7</v>
      </c>
      <c r="C5366" t="s">
        <v>4686</v>
      </c>
      <c r="E5366" t="s">
        <v>4686</v>
      </c>
      <c r="G5366">
        <v>6.5821759259259251E-4</v>
      </c>
      <c r="H5366" t="b">
        <v>1</v>
      </c>
      <c r="I5366" t="e">
        <f>G5367&lt;HLOOKUP(B5367,Table7[#All],IF('Time Sheet'!H5367,3,2),FALSE)</f>
        <v>#N/A</v>
      </c>
    </row>
    <row r="5367" spans="1:9" x14ac:dyDescent="0.25">
      <c r="A5367" t="s">
        <v>4685</v>
      </c>
      <c r="B5367" t="s">
        <v>9</v>
      </c>
      <c r="C5367" t="s">
        <v>4687</v>
      </c>
      <c r="E5367" t="s">
        <v>4687</v>
      </c>
      <c r="G5367">
        <v>7.5578703703703702E-4</v>
      </c>
      <c r="H5367" t="b">
        <v>1</v>
      </c>
      <c r="I5367" t="b">
        <f>G5368&lt;HLOOKUP(B5368,Table7[#All],IF('Time Sheet'!H5368,3,2),FALSE)</f>
        <v>0</v>
      </c>
    </row>
    <row r="5368" spans="1:9" x14ac:dyDescent="0.25">
      <c r="A5368" t="s">
        <v>4685</v>
      </c>
      <c r="B5368" t="s">
        <v>11</v>
      </c>
      <c r="C5368" t="s">
        <v>4688</v>
      </c>
      <c r="E5368" t="s">
        <v>4688</v>
      </c>
      <c r="G5368">
        <v>1.4979166666666661E-3</v>
      </c>
      <c r="H5368" t="b">
        <v>1</v>
      </c>
      <c r="I5368" t="e">
        <f>G5369&lt;HLOOKUP(B5369,Table7[#All],IF('Time Sheet'!H5369,3,2),FALSE)</f>
        <v>#N/A</v>
      </c>
    </row>
    <row r="5369" spans="1:9" x14ac:dyDescent="0.25">
      <c r="A5369" t="s">
        <v>4685</v>
      </c>
      <c r="B5369" t="s">
        <v>13</v>
      </c>
      <c r="C5369" t="s">
        <v>4689</v>
      </c>
      <c r="E5369" t="s">
        <v>4689</v>
      </c>
      <c r="G5369">
        <v>1.6997685185185191E-3</v>
      </c>
      <c r="H5369" t="b">
        <v>1</v>
      </c>
      <c r="I5369" t="e">
        <f>G5370&lt;HLOOKUP(B5370,Table7[#All],IF('Time Sheet'!H5370,3,2),FALSE)</f>
        <v>#N/A</v>
      </c>
    </row>
    <row r="5370" spans="1:9" x14ac:dyDescent="0.25">
      <c r="A5370" t="s">
        <v>4685</v>
      </c>
      <c r="B5370" t="s">
        <v>15</v>
      </c>
      <c r="C5370" t="s">
        <v>4690</v>
      </c>
      <c r="E5370" t="s">
        <v>4690</v>
      </c>
      <c r="G5370">
        <v>3.69988425925926E-3</v>
      </c>
      <c r="H5370" t="b">
        <v>1</v>
      </c>
      <c r="I5370" t="b">
        <f>G5371&lt;HLOOKUP(B5371,Table7[#All],IF('Time Sheet'!H5371,3,2),FALSE)</f>
        <v>0</v>
      </c>
    </row>
    <row r="5371" spans="1:9" x14ac:dyDescent="0.25">
      <c r="A5371" t="s">
        <v>4685</v>
      </c>
      <c r="B5371" t="s">
        <v>17</v>
      </c>
      <c r="C5371" t="s">
        <v>4691</v>
      </c>
      <c r="E5371" t="s">
        <v>4691</v>
      </c>
      <c r="G5371">
        <v>5.0383101851851856E-3</v>
      </c>
      <c r="H5371" t="b">
        <v>1</v>
      </c>
      <c r="I5371" t="e">
        <f>G5372&lt;HLOOKUP(B5372,Table7[#All],IF('Time Sheet'!H5372,3,2),FALSE)</f>
        <v>#N/A</v>
      </c>
    </row>
    <row r="5372" spans="1:9" x14ac:dyDescent="0.25">
      <c r="A5372" t="s">
        <v>4685</v>
      </c>
      <c r="B5372" t="s">
        <v>126</v>
      </c>
      <c r="C5372" t="s">
        <v>3263</v>
      </c>
      <c r="E5372" t="s">
        <v>3263</v>
      </c>
      <c r="G5372">
        <v>2.9074074074074082E-4</v>
      </c>
      <c r="H5372" t="b">
        <v>1</v>
      </c>
      <c r="I5372" t="e">
        <f>G5373&lt;HLOOKUP(B5373,Table7[#All],IF('Time Sheet'!H5373,3,2),FALSE)</f>
        <v>#N/A</v>
      </c>
    </row>
    <row r="5373" spans="1:9" x14ac:dyDescent="0.25">
      <c r="A5373" t="s">
        <v>4685</v>
      </c>
      <c r="B5373" t="s">
        <v>27</v>
      </c>
      <c r="C5373" t="s">
        <v>4692</v>
      </c>
      <c r="E5373" t="s">
        <v>4692</v>
      </c>
      <c r="G5373">
        <v>3.476851851851852E-4</v>
      </c>
      <c r="H5373" t="b">
        <v>1</v>
      </c>
      <c r="I5373" t="e">
        <f>G5374&lt;HLOOKUP(B5374,Table7[#All],IF('Time Sheet'!H5374,3,2),FALSE)</f>
        <v>#N/A</v>
      </c>
    </row>
    <row r="5374" spans="1:9" x14ac:dyDescent="0.25">
      <c r="A5374" t="s">
        <v>4685</v>
      </c>
      <c r="B5374" t="s">
        <v>29</v>
      </c>
      <c r="C5374" t="s">
        <v>4693</v>
      </c>
      <c r="E5374" t="s">
        <v>4693</v>
      </c>
      <c r="G5374">
        <v>3.9664351851851861E-4</v>
      </c>
      <c r="H5374" t="b">
        <v>1</v>
      </c>
      <c r="I5374" t="b">
        <f>G5375&lt;HLOOKUP(B5375,Table7[#All],IF('Time Sheet'!H5375,3,2),FALSE)</f>
        <v>0</v>
      </c>
    </row>
    <row r="5375" spans="1:9" x14ac:dyDescent="0.25">
      <c r="A5375" t="s">
        <v>4685</v>
      </c>
      <c r="B5375" t="s">
        <v>31</v>
      </c>
      <c r="C5375" t="s">
        <v>4694</v>
      </c>
      <c r="E5375" t="s">
        <v>4694</v>
      </c>
      <c r="G5375">
        <v>7.1770833333333333E-4</v>
      </c>
      <c r="H5375" t="b">
        <v>1</v>
      </c>
      <c r="I5375" t="e">
        <f>G5376&lt;HLOOKUP(B5376,Table7[#All],IF('Time Sheet'!H5376,3,2),FALSE)</f>
        <v>#N/A</v>
      </c>
    </row>
    <row r="5376" spans="1:9" x14ac:dyDescent="0.25">
      <c r="A5376" t="s">
        <v>4685</v>
      </c>
      <c r="B5376" t="s">
        <v>33</v>
      </c>
      <c r="C5376" t="s">
        <v>838</v>
      </c>
      <c r="E5376" t="s">
        <v>838</v>
      </c>
      <c r="G5376">
        <v>7.9652777777777773E-4</v>
      </c>
      <c r="H5376" t="b">
        <v>1</v>
      </c>
      <c r="I5376" t="e">
        <f>G5377&lt;HLOOKUP(B5377,Table7[#All],IF('Time Sheet'!H5377,3,2),FALSE)</f>
        <v>#N/A</v>
      </c>
    </row>
    <row r="5377" spans="1:9" x14ac:dyDescent="0.25">
      <c r="A5377" t="s">
        <v>4685</v>
      </c>
      <c r="B5377" t="s">
        <v>35</v>
      </c>
      <c r="C5377" t="s">
        <v>4695</v>
      </c>
      <c r="E5377" t="s">
        <v>4695</v>
      </c>
      <c r="G5377">
        <v>1.5827546296296299E-3</v>
      </c>
      <c r="H5377" t="b">
        <v>1</v>
      </c>
      <c r="I5377" t="e">
        <f>G5378&lt;HLOOKUP(B5378,Table7[#All],IF('Time Sheet'!H5378,3,2),FALSE)</f>
        <v>#N/A</v>
      </c>
    </row>
    <row r="5378" spans="1:9" x14ac:dyDescent="0.25">
      <c r="A5378" t="s">
        <v>4685</v>
      </c>
      <c r="B5378" t="s">
        <v>37</v>
      </c>
      <c r="C5378" t="s">
        <v>4696</v>
      </c>
      <c r="E5378" t="s">
        <v>4696</v>
      </c>
      <c r="G5378">
        <v>1.830208333333333E-3</v>
      </c>
      <c r="H5378" t="b">
        <v>1</v>
      </c>
      <c r="I5378" t="e">
        <f>G5379&lt;HLOOKUP(B5379,Table7[#All],IF('Time Sheet'!H5379,3,2),FALSE)</f>
        <v>#N/A</v>
      </c>
    </row>
    <row r="5379" spans="1:9" x14ac:dyDescent="0.25">
      <c r="A5379" t="s">
        <v>4685</v>
      </c>
      <c r="B5379" t="s">
        <v>39</v>
      </c>
      <c r="C5379" t="s">
        <v>653</v>
      </c>
      <c r="E5379" t="s">
        <v>653</v>
      </c>
      <c r="G5379">
        <v>3.0405092592592588E-4</v>
      </c>
      <c r="H5379" t="b">
        <v>1</v>
      </c>
      <c r="I5379" t="e">
        <f>G5380&lt;HLOOKUP(B5380,Table7[#All],IF('Time Sheet'!H5380,3,2),FALSE)</f>
        <v>#N/A</v>
      </c>
    </row>
    <row r="5380" spans="1:9" x14ac:dyDescent="0.25">
      <c r="A5380" t="s">
        <v>4685</v>
      </c>
      <c r="B5380" t="s">
        <v>41</v>
      </c>
      <c r="C5380" t="s">
        <v>4697</v>
      </c>
      <c r="E5380" t="s">
        <v>4697</v>
      </c>
      <c r="G5380">
        <v>4.4606481481481483E-4</v>
      </c>
      <c r="H5380" t="b">
        <v>1</v>
      </c>
      <c r="I5380" t="e">
        <f>G5381&lt;HLOOKUP(B5381,Table7[#All],IF('Time Sheet'!H5381,3,2),FALSE)</f>
        <v>#N/A</v>
      </c>
    </row>
    <row r="5381" spans="1:9" x14ac:dyDescent="0.25">
      <c r="A5381" t="s">
        <v>4685</v>
      </c>
      <c r="B5381" t="s">
        <v>43</v>
      </c>
      <c r="C5381" t="s">
        <v>4698</v>
      </c>
      <c r="E5381" t="s">
        <v>4698</v>
      </c>
      <c r="G5381">
        <v>5.4548611111111117E-4</v>
      </c>
      <c r="H5381" t="b">
        <v>1</v>
      </c>
      <c r="I5381" t="b">
        <f>G5382&lt;HLOOKUP(B5382,Table7[#All],IF('Time Sheet'!H5382,3,2),FALSE)</f>
        <v>0</v>
      </c>
    </row>
    <row r="5382" spans="1:9" x14ac:dyDescent="0.25">
      <c r="A5382" t="s">
        <v>4685</v>
      </c>
      <c r="B5382" t="s">
        <v>45</v>
      </c>
      <c r="C5382" t="s">
        <v>2397</v>
      </c>
      <c r="E5382" t="s">
        <v>2397</v>
      </c>
      <c r="G5382">
        <v>9.3321759259259258E-4</v>
      </c>
      <c r="H5382" t="b">
        <v>1</v>
      </c>
      <c r="I5382" t="e">
        <f>G5383&lt;HLOOKUP(B5383,Table7[#All],IF('Time Sheet'!H5383,3,2),FALSE)</f>
        <v>#N/A</v>
      </c>
    </row>
    <row r="5383" spans="1:9" x14ac:dyDescent="0.25">
      <c r="A5383" t="s">
        <v>4685</v>
      </c>
      <c r="B5383" t="s">
        <v>47</v>
      </c>
      <c r="C5383" t="s">
        <v>4699</v>
      </c>
      <c r="E5383" t="s">
        <v>4699</v>
      </c>
      <c r="G5383">
        <v>1.0194444444444439E-3</v>
      </c>
      <c r="H5383" t="b">
        <v>1</v>
      </c>
      <c r="I5383" t="e">
        <f>G5384&lt;HLOOKUP(B5384,Table7[#All],IF('Time Sheet'!H5384,3,2),FALSE)</f>
        <v>#N/A</v>
      </c>
    </row>
    <row r="5384" spans="1:9" x14ac:dyDescent="0.25">
      <c r="A5384" t="s">
        <v>4685</v>
      </c>
      <c r="B5384" t="s">
        <v>49</v>
      </c>
      <c r="C5384" t="s">
        <v>4700</v>
      </c>
      <c r="E5384" t="s">
        <v>4700</v>
      </c>
      <c r="G5384">
        <v>2.0093749999999999E-3</v>
      </c>
      <c r="H5384" t="b">
        <v>1</v>
      </c>
      <c r="I5384" t="e">
        <f>G5385&lt;HLOOKUP(B5385,Table7[#All],IF('Time Sheet'!H5385,3,2),FALSE)</f>
        <v>#N/A</v>
      </c>
    </row>
    <row r="5385" spans="1:9" x14ac:dyDescent="0.25">
      <c r="A5385" t="s">
        <v>4685</v>
      </c>
      <c r="B5385" t="s">
        <v>51</v>
      </c>
      <c r="C5385" t="s">
        <v>4701</v>
      </c>
      <c r="E5385" t="s">
        <v>4701</v>
      </c>
      <c r="G5385">
        <v>2.2486111111111109E-3</v>
      </c>
      <c r="H5385" t="b">
        <v>1</v>
      </c>
      <c r="I5385" t="e">
        <f>G5386&lt;HLOOKUP(B5386,Table7[#All],IF('Time Sheet'!H5386,3,2),FALSE)</f>
        <v>#N/A</v>
      </c>
    </row>
    <row r="5386" spans="1:9" x14ac:dyDescent="0.25">
      <c r="A5386" t="s">
        <v>4685</v>
      </c>
      <c r="B5386" t="s">
        <v>55</v>
      </c>
      <c r="C5386" t="s">
        <v>200</v>
      </c>
      <c r="E5386" t="s">
        <v>200</v>
      </c>
      <c r="G5386">
        <v>3.6122685185185189E-4</v>
      </c>
      <c r="H5386" t="b">
        <v>1</v>
      </c>
      <c r="I5386" t="e">
        <f>G5387&lt;HLOOKUP(B5387,Table7[#All],IF('Time Sheet'!H5387,3,2),FALSE)</f>
        <v>#N/A</v>
      </c>
    </row>
    <row r="5387" spans="1:9" x14ac:dyDescent="0.25">
      <c r="A5387" t="s">
        <v>4685</v>
      </c>
      <c r="B5387" t="s">
        <v>57</v>
      </c>
      <c r="C5387" t="s">
        <v>4702</v>
      </c>
      <c r="E5387" t="s">
        <v>4702</v>
      </c>
      <c r="G5387">
        <v>4.7627314814814809E-4</v>
      </c>
      <c r="H5387" t="b">
        <v>1</v>
      </c>
      <c r="I5387" t="b">
        <f>G5388&lt;HLOOKUP(B5388,Table7[#All],IF('Time Sheet'!H5388,3,2),FALSE)</f>
        <v>0</v>
      </c>
    </row>
    <row r="5388" spans="1:9" x14ac:dyDescent="0.25">
      <c r="A5388" t="s">
        <v>4685</v>
      </c>
      <c r="B5388" t="s">
        <v>59</v>
      </c>
      <c r="C5388" t="s">
        <v>4703</v>
      </c>
      <c r="E5388" t="s">
        <v>4703</v>
      </c>
      <c r="G5388">
        <v>7.9571759259259255E-4</v>
      </c>
      <c r="H5388" t="b">
        <v>1</v>
      </c>
      <c r="I5388" t="e">
        <f>G5389&lt;HLOOKUP(B5389,Table7[#All],IF('Time Sheet'!H5389,3,2),FALSE)</f>
        <v>#N/A</v>
      </c>
    </row>
    <row r="5389" spans="1:9" x14ac:dyDescent="0.25">
      <c r="A5389" t="s">
        <v>4685</v>
      </c>
      <c r="B5389" t="s">
        <v>61</v>
      </c>
      <c r="C5389" t="s">
        <v>4704</v>
      </c>
      <c r="E5389" t="s">
        <v>4704</v>
      </c>
      <c r="G5389">
        <v>1.018981481481482E-3</v>
      </c>
      <c r="H5389" t="b">
        <v>1</v>
      </c>
      <c r="I5389" t="e">
        <f>G5390&lt;HLOOKUP(B5390,Table7[#All],IF('Time Sheet'!H5390,3,2),FALSE)</f>
        <v>#N/A</v>
      </c>
    </row>
    <row r="5390" spans="1:9" x14ac:dyDescent="0.25">
      <c r="A5390" t="s">
        <v>4685</v>
      </c>
      <c r="B5390" t="s">
        <v>63</v>
      </c>
      <c r="C5390" t="s">
        <v>1171</v>
      </c>
      <c r="E5390" t="s">
        <v>1171</v>
      </c>
      <c r="G5390">
        <v>1.922106481481481E-3</v>
      </c>
      <c r="H5390" t="b">
        <v>1</v>
      </c>
      <c r="I5390" t="e">
        <f>G5391&lt;HLOOKUP(B5391,Table7[#All],IF('Time Sheet'!H5391,3,2),FALSE)</f>
        <v>#N/A</v>
      </c>
    </row>
    <row r="5391" spans="1:9" x14ac:dyDescent="0.25">
      <c r="A5391" t="s">
        <v>4685</v>
      </c>
      <c r="B5391" t="s">
        <v>67</v>
      </c>
      <c r="C5391" t="s">
        <v>4705</v>
      </c>
      <c r="E5391" t="s">
        <v>4705</v>
      </c>
      <c r="G5391">
        <v>8.0254629629629632E-4</v>
      </c>
      <c r="H5391" t="b">
        <v>1</v>
      </c>
      <c r="I5391" t="b">
        <f>G5392&lt;HLOOKUP(B5392,Table7[#All],IF('Time Sheet'!H5392,3,2),FALSE)</f>
        <v>0</v>
      </c>
    </row>
    <row r="5392" spans="1:9" x14ac:dyDescent="0.25">
      <c r="A5392" t="s">
        <v>4685</v>
      </c>
      <c r="B5392" t="s">
        <v>69</v>
      </c>
      <c r="C5392" t="s">
        <v>4706</v>
      </c>
      <c r="E5392" t="s">
        <v>4706</v>
      </c>
      <c r="G5392">
        <v>1.614699074074074E-3</v>
      </c>
      <c r="H5392" t="b">
        <v>1</v>
      </c>
      <c r="I5392" t="e">
        <f>G5393&lt;HLOOKUP(B5393,Table7[#All],IF('Time Sheet'!H5393,3,2),FALSE)</f>
        <v>#N/A</v>
      </c>
    </row>
    <row r="5393" spans="1:9" x14ac:dyDescent="0.25">
      <c r="A5393" t="s">
        <v>4685</v>
      </c>
      <c r="B5393" t="s">
        <v>71</v>
      </c>
      <c r="C5393" t="s">
        <v>2497</v>
      </c>
      <c r="E5393" t="s">
        <v>2497</v>
      </c>
      <c r="G5393">
        <v>1.8765046296296301E-3</v>
      </c>
      <c r="H5393" t="b">
        <v>1</v>
      </c>
      <c r="I5393" t="e">
        <f>G5394&lt;HLOOKUP(B5394,Table7[#All],IF('Time Sheet'!H5394,3,2),FALSE)</f>
        <v>#N/A</v>
      </c>
    </row>
    <row r="5394" spans="1:9" x14ac:dyDescent="0.25">
      <c r="A5394" t="s">
        <v>4685</v>
      </c>
      <c r="B5394" t="s">
        <v>75</v>
      </c>
      <c r="C5394" t="s">
        <v>4707</v>
      </c>
      <c r="E5394" t="s">
        <v>4707</v>
      </c>
      <c r="G5394">
        <v>4.3137731481481482E-3</v>
      </c>
      <c r="H5394" t="b">
        <v>1</v>
      </c>
      <c r="I5394" t="e">
        <f>G5395&lt;HLOOKUP(B5395,Table7[#All],IF('Time Sheet'!H5395,3,2),FALSE)</f>
        <v>#N/A</v>
      </c>
    </row>
    <row r="5395" spans="1:9" x14ac:dyDescent="0.25">
      <c r="A5395" t="s">
        <v>4708</v>
      </c>
      <c r="B5395" t="s">
        <v>1</v>
      </c>
      <c r="C5395" t="s">
        <v>369</v>
      </c>
      <c r="E5395" t="s">
        <v>369</v>
      </c>
      <c r="G5395">
        <v>2.4837962962962959E-4</v>
      </c>
      <c r="H5395" t="b">
        <v>1</v>
      </c>
      <c r="I5395" t="b">
        <f>G5396&lt;HLOOKUP(B5396,Table7[#All],IF('Time Sheet'!H5396,3,2),FALSE)</f>
        <v>0</v>
      </c>
    </row>
    <row r="5396" spans="1:9" x14ac:dyDescent="0.25">
      <c r="A5396" t="s">
        <v>4708</v>
      </c>
      <c r="B5396" t="s">
        <v>3</v>
      </c>
      <c r="C5396" t="s">
        <v>4709</v>
      </c>
      <c r="E5396" t="s">
        <v>4709</v>
      </c>
      <c r="G5396">
        <v>3.1967592592592589E-4</v>
      </c>
      <c r="H5396" t="b">
        <v>1</v>
      </c>
      <c r="I5396" t="e">
        <f>G5397&lt;HLOOKUP(B5397,Table7[#All],IF('Time Sheet'!H5397,3,2),FALSE)</f>
        <v>#N/A</v>
      </c>
    </row>
    <row r="5397" spans="1:9" x14ac:dyDescent="0.25">
      <c r="A5397" t="s">
        <v>4708</v>
      </c>
      <c r="B5397" t="s">
        <v>5</v>
      </c>
      <c r="C5397" t="s">
        <v>3324</v>
      </c>
      <c r="E5397" t="s">
        <v>3324</v>
      </c>
      <c r="G5397">
        <v>3.6990740740740739E-4</v>
      </c>
      <c r="H5397" t="b">
        <v>1</v>
      </c>
      <c r="I5397" t="b">
        <f>G5398&lt;HLOOKUP(B5398,Table7[#All],IF('Time Sheet'!H5398,3,2),FALSE)</f>
        <v>0</v>
      </c>
    </row>
    <row r="5398" spans="1:9" x14ac:dyDescent="0.25">
      <c r="A5398" t="s">
        <v>4708</v>
      </c>
      <c r="B5398" t="s">
        <v>7</v>
      </c>
      <c r="C5398" t="s">
        <v>4710</v>
      </c>
      <c r="E5398" t="s">
        <v>4710</v>
      </c>
      <c r="G5398">
        <v>6.9976851851851851E-4</v>
      </c>
      <c r="H5398" t="b">
        <v>1</v>
      </c>
      <c r="I5398" t="e">
        <f>G5399&lt;HLOOKUP(B5399,Table7[#All],IF('Time Sheet'!H5399,3,2),FALSE)</f>
        <v>#N/A</v>
      </c>
    </row>
    <row r="5399" spans="1:9" x14ac:dyDescent="0.25">
      <c r="A5399" t="s">
        <v>4708</v>
      </c>
      <c r="B5399" t="s">
        <v>9</v>
      </c>
      <c r="C5399" t="s">
        <v>319</v>
      </c>
      <c r="E5399" t="s">
        <v>319</v>
      </c>
      <c r="G5399">
        <v>7.7384259259259257E-4</v>
      </c>
      <c r="H5399" t="b">
        <v>1</v>
      </c>
      <c r="I5399" t="b">
        <f>G5400&lt;HLOOKUP(B5400,Table7[#All],IF('Time Sheet'!H5400,3,2),FALSE)</f>
        <v>0</v>
      </c>
    </row>
    <row r="5400" spans="1:9" x14ac:dyDescent="0.25">
      <c r="A5400" t="s">
        <v>4708</v>
      </c>
      <c r="B5400" t="s">
        <v>11</v>
      </c>
      <c r="C5400" t="s">
        <v>4711</v>
      </c>
      <c r="E5400" t="s">
        <v>4711</v>
      </c>
      <c r="G5400">
        <v>1.4857638888888889E-3</v>
      </c>
      <c r="H5400" t="b">
        <v>1</v>
      </c>
      <c r="I5400" t="e">
        <f>G5401&lt;HLOOKUP(B5401,Table7[#All],IF('Time Sheet'!H5401,3,2),FALSE)</f>
        <v>#N/A</v>
      </c>
    </row>
    <row r="5401" spans="1:9" x14ac:dyDescent="0.25">
      <c r="A5401" t="s">
        <v>4708</v>
      </c>
      <c r="B5401" t="s">
        <v>13</v>
      </c>
      <c r="C5401" t="s">
        <v>4712</v>
      </c>
      <c r="E5401" t="s">
        <v>4712</v>
      </c>
      <c r="G5401">
        <v>1.677662037037037E-3</v>
      </c>
      <c r="H5401" t="b">
        <v>1</v>
      </c>
      <c r="I5401" t="e">
        <f>G5402&lt;HLOOKUP(B5402,Table7[#All],IF('Time Sheet'!H5402,3,2),FALSE)</f>
        <v>#N/A</v>
      </c>
    </row>
    <row r="5402" spans="1:9" x14ac:dyDescent="0.25">
      <c r="A5402" t="s">
        <v>4708</v>
      </c>
      <c r="B5402" t="s">
        <v>15</v>
      </c>
      <c r="C5402" t="s">
        <v>4713</v>
      </c>
      <c r="E5402" t="s">
        <v>4713</v>
      </c>
      <c r="G5402">
        <v>3.448958333333333E-3</v>
      </c>
      <c r="H5402" t="b">
        <v>1</v>
      </c>
      <c r="I5402" t="b">
        <f>G5403&lt;HLOOKUP(B5403,Table7[#All],IF('Time Sheet'!H5403,3,2),FALSE)</f>
        <v>0</v>
      </c>
    </row>
    <row r="5403" spans="1:9" x14ac:dyDescent="0.25">
      <c r="A5403" t="s">
        <v>4708</v>
      </c>
      <c r="B5403" t="s">
        <v>17</v>
      </c>
      <c r="C5403" t="s">
        <v>4714</v>
      </c>
      <c r="E5403" t="s">
        <v>4714</v>
      </c>
      <c r="G5403">
        <v>3.9635416666666664E-3</v>
      </c>
      <c r="H5403" t="b">
        <v>1</v>
      </c>
      <c r="I5403" t="e">
        <f>G5404&lt;HLOOKUP(B5404,Table7[#All],IF('Time Sheet'!H5404,3,2),FALSE)</f>
        <v>#N/A</v>
      </c>
    </row>
    <row r="5404" spans="1:9" x14ac:dyDescent="0.25">
      <c r="A5404" t="s">
        <v>4708</v>
      </c>
      <c r="B5404" t="s">
        <v>21</v>
      </c>
      <c r="C5404" t="s">
        <v>4715</v>
      </c>
      <c r="E5404" t="s">
        <v>4715</v>
      </c>
      <c r="G5404">
        <v>8.4806712962962969E-3</v>
      </c>
      <c r="H5404" t="b">
        <v>1</v>
      </c>
      <c r="I5404" t="e">
        <f>G5405&lt;HLOOKUP(B5405,Table7[#All],IF('Time Sheet'!H5405,3,2),FALSE)</f>
        <v>#N/A</v>
      </c>
    </row>
    <row r="5405" spans="1:9" x14ac:dyDescent="0.25">
      <c r="A5405" t="s">
        <v>4708</v>
      </c>
      <c r="B5405" t="s">
        <v>25</v>
      </c>
      <c r="C5405" t="s">
        <v>4716</v>
      </c>
      <c r="E5405" t="s">
        <v>4716</v>
      </c>
      <c r="G5405">
        <v>1.4021180555555559E-2</v>
      </c>
      <c r="H5405" t="b">
        <v>1</v>
      </c>
      <c r="I5405" t="e">
        <f>G5406&lt;HLOOKUP(B5406,Table7[#All],IF('Time Sheet'!H5406,3,2),FALSE)</f>
        <v>#N/A</v>
      </c>
    </row>
    <row r="5406" spans="1:9" x14ac:dyDescent="0.25">
      <c r="A5406" t="s">
        <v>4708</v>
      </c>
      <c r="B5406" t="s">
        <v>126</v>
      </c>
      <c r="C5406" t="s">
        <v>310</v>
      </c>
      <c r="E5406" t="s">
        <v>310</v>
      </c>
      <c r="G5406">
        <v>2.582175925925926E-4</v>
      </c>
      <c r="H5406" t="b">
        <v>1</v>
      </c>
      <c r="I5406" t="e">
        <f>G5407&lt;HLOOKUP(B5407,Table7[#All],IF('Time Sheet'!H5407,3,2),FALSE)</f>
        <v>#N/A</v>
      </c>
    </row>
    <row r="5407" spans="1:9" x14ac:dyDescent="0.25">
      <c r="A5407" t="s">
        <v>4708</v>
      </c>
      <c r="B5407" t="s">
        <v>27</v>
      </c>
      <c r="C5407" t="s">
        <v>2265</v>
      </c>
      <c r="E5407" t="s">
        <v>2265</v>
      </c>
      <c r="G5407">
        <v>3.7025462962962961E-4</v>
      </c>
      <c r="H5407" t="b">
        <v>1</v>
      </c>
      <c r="I5407" t="e">
        <f>G5408&lt;HLOOKUP(B5408,Table7[#All],IF('Time Sheet'!H5408,3,2),FALSE)</f>
        <v>#N/A</v>
      </c>
    </row>
    <row r="5408" spans="1:9" x14ac:dyDescent="0.25">
      <c r="A5408" t="s">
        <v>4708</v>
      </c>
      <c r="B5408" t="s">
        <v>29</v>
      </c>
      <c r="C5408" t="s">
        <v>4717</v>
      </c>
      <c r="E5408" t="s">
        <v>4717</v>
      </c>
      <c r="G5408">
        <v>4.3344907407407411E-4</v>
      </c>
      <c r="H5408" t="b">
        <v>1</v>
      </c>
      <c r="I5408" t="b">
        <f>G5409&lt;HLOOKUP(B5409,Table7[#All],IF('Time Sheet'!H5409,3,2),FALSE)</f>
        <v>0</v>
      </c>
    </row>
    <row r="5409" spans="1:9" x14ac:dyDescent="0.25">
      <c r="A5409" t="s">
        <v>4708</v>
      </c>
      <c r="B5409" t="s">
        <v>31</v>
      </c>
      <c r="C5409" t="s">
        <v>4718</v>
      </c>
      <c r="E5409" t="s">
        <v>4718</v>
      </c>
      <c r="G5409">
        <v>7.484953703703704E-4</v>
      </c>
      <c r="H5409" t="b">
        <v>1</v>
      </c>
      <c r="I5409" t="e">
        <f>G5410&lt;HLOOKUP(B5410,Table7[#All],IF('Time Sheet'!H5410,3,2),FALSE)</f>
        <v>#N/A</v>
      </c>
    </row>
    <row r="5410" spans="1:9" x14ac:dyDescent="0.25">
      <c r="A5410" t="s">
        <v>4708</v>
      </c>
      <c r="B5410" t="s">
        <v>33</v>
      </c>
      <c r="C5410" t="s">
        <v>4719</v>
      </c>
      <c r="E5410" t="s">
        <v>4719</v>
      </c>
      <c r="G5410">
        <v>8.7129629629629634E-4</v>
      </c>
      <c r="H5410" t="b">
        <v>1</v>
      </c>
      <c r="I5410" t="e">
        <f>G5411&lt;HLOOKUP(B5411,Table7[#All],IF('Time Sheet'!H5411,3,2),FALSE)</f>
        <v>#N/A</v>
      </c>
    </row>
    <row r="5411" spans="1:9" x14ac:dyDescent="0.25">
      <c r="A5411" t="s">
        <v>4708</v>
      </c>
      <c r="B5411" t="s">
        <v>35</v>
      </c>
      <c r="C5411" t="s">
        <v>4720</v>
      </c>
      <c r="E5411" t="s">
        <v>4720</v>
      </c>
      <c r="G5411">
        <v>1.6849537037037039E-3</v>
      </c>
      <c r="H5411" t="b">
        <v>1</v>
      </c>
      <c r="I5411" t="e">
        <f>G5412&lt;HLOOKUP(B5412,Table7[#All],IF('Time Sheet'!H5412,3,2),FALSE)</f>
        <v>#N/A</v>
      </c>
    </row>
    <row r="5412" spans="1:9" x14ac:dyDescent="0.25">
      <c r="A5412" t="s">
        <v>4708</v>
      </c>
      <c r="B5412" t="s">
        <v>37</v>
      </c>
      <c r="C5412" t="s">
        <v>2524</v>
      </c>
      <c r="E5412" t="s">
        <v>2524</v>
      </c>
      <c r="G5412">
        <v>1.8525462962962959E-3</v>
      </c>
      <c r="H5412" t="b">
        <v>1</v>
      </c>
      <c r="I5412" t="e">
        <f>G5413&lt;HLOOKUP(B5413,Table7[#All],IF('Time Sheet'!H5413,3,2),FALSE)</f>
        <v>#N/A</v>
      </c>
    </row>
    <row r="5413" spans="1:9" x14ac:dyDescent="0.25">
      <c r="A5413" t="s">
        <v>4708</v>
      </c>
      <c r="B5413" t="s">
        <v>39</v>
      </c>
      <c r="C5413" t="s">
        <v>3185</v>
      </c>
      <c r="E5413" t="s">
        <v>3185</v>
      </c>
      <c r="G5413">
        <v>2.8124999999999998E-4</v>
      </c>
      <c r="H5413" t="b">
        <v>1</v>
      </c>
      <c r="I5413" t="e">
        <f>G5414&lt;HLOOKUP(B5414,Table7[#All],IF('Time Sheet'!H5414,3,2),FALSE)</f>
        <v>#N/A</v>
      </c>
    </row>
    <row r="5414" spans="1:9" x14ac:dyDescent="0.25">
      <c r="A5414" t="s">
        <v>4708</v>
      </c>
      <c r="B5414" t="s">
        <v>41</v>
      </c>
      <c r="C5414" t="s">
        <v>4721</v>
      </c>
      <c r="E5414" t="s">
        <v>4721</v>
      </c>
      <c r="G5414">
        <v>4.1261574074074068E-4</v>
      </c>
      <c r="H5414" t="b">
        <v>1</v>
      </c>
      <c r="I5414" t="e">
        <f>G5415&lt;HLOOKUP(B5415,Table7[#All],IF('Time Sheet'!H5415,3,2),FALSE)</f>
        <v>#N/A</v>
      </c>
    </row>
    <row r="5415" spans="1:9" x14ac:dyDescent="0.25">
      <c r="A5415" t="s">
        <v>4708</v>
      </c>
      <c r="B5415" t="s">
        <v>43</v>
      </c>
      <c r="C5415" t="s">
        <v>4722</v>
      </c>
      <c r="E5415" t="s">
        <v>4722</v>
      </c>
      <c r="G5415">
        <v>4.5659722222222228E-4</v>
      </c>
      <c r="H5415" t="b">
        <v>1</v>
      </c>
      <c r="I5415" t="b">
        <f>G5416&lt;HLOOKUP(B5416,Table7[#All],IF('Time Sheet'!H5416,3,2),FALSE)</f>
        <v>0</v>
      </c>
    </row>
    <row r="5416" spans="1:9" x14ac:dyDescent="0.25">
      <c r="A5416" t="s">
        <v>4708</v>
      </c>
      <c r="B5416" t="s">
        <v>45</v>
      </c>
      <c r="C5416" t="s">
        <v>4723</v>
      </c>
      <c r="E5416" t="s">
        <v>4723</v>
      </c>
      <c r="G5416">
        <v>8.6157407407407407E-4</v>
      </c>
      <c r="H5416" t="b">
        <v>1</v>
      </c>
      <c r="I5416" t="e">
        <f>G5417&lt;HLOOKUP(B5417,Table7[#All],IF('Time Sheet'!H5417,3,2),FALSE)</f>
        <v>#N/A</v>
      </c>
    </row>
    <row r="5417" spans="1:9" x14ac:dyDescent="0.25">
      <c r="A5417" t="s">
        <v>4708</v>
      </c>
      <c r="B5417" t="s">
        <v>47</v>
      </c>
      <c r="C5417" t="s">
        <v>4724</v>
      </c>
      <c r="E5417" t="s">
        <v>4724</v>
      </c>
      <c r="G5417">
        <v>9.5127314814814814E-4</v>
      </c>
      <c r="H5417" t="b">
        <v>1</v>
      </c>
      <c r="I5417" t="e">
        <f>G5418&lt;HLOOKUP(B5418,Table7[#All],IF('Time Sheet'!H5418,3,2),FALSE)</f>
        <v>#N/A</v>
      </c>
    </row>
    <row r="5418" spans="1:9" x14ac:dyDescent="0.25">
      <c r="A5418" t="s">
        <v>4708</v>
      </c>
      <c r="B5418" t="s">
        <v>49</v>
      </c>
      <c r="C5418" t="s">
        <v>3878</v>
      </c>
      <c r="E5418" t="s">
        <v>3878</v>
      </c>
      <c r="G5418">
        <v>1.833217592592592E-3</v>
      </c>
      <c r="H5418" t="b">
        <v>1</v>
      </c>
      <c r="I5418" t="e">
        <f>G5419&lt;HLOOKUP(B5419,Table7[#All],IF('Time Sheet'!H5419,3,2),FALSE)</f>
        <v>#N/A</v>
      </c>
    </row>
    <row r="5419" spans="1:9" x14ac:dyDescent="0.25">
      <c r="A5419" t="s">
        <v>4708</v>
      </c>
      <c r="B5419" t="s">
        <v>51</v>
      </c>
      <c r="C5419" t="s">
        <v>3407</v>
      </c>
      <c r="E5419" t="s">
        <v>3407</v>
      </c>
      <c r="G5419">
        <v>2.0568287037037039E-3</v>
      </c>
      <c r="H5419" t="b">
        <v>1</v>
      </c>
      <c r="I5419" t="e">
        <f>G5420&lt;HLOOKUP(B5420,Table7[#All],IF('Time Sheet'!H5420,3,2),FALSE)</f>
        <v>#N/A</v>
      </c>
    </row>
    <row r="5420" spans="1:9" x14ac:dyDescent="0.25">
      <c r="A5420" t="s">
        <v>4708</v>
      </c>
      <c r="B5420" t="s">
        <v>53</v>
      </c>
      <c r="C5420" t="s">
        <v>1830</v>
      </c>
      <c r="E5420" t="s">
        <v>1830</v>
      </c>
      <c r="G5420">
        <v>2.7442129629629632E-4</v>
      </c>
      <c r="H5420" t="b">
        <v>1</v>
      </c>
      <c r="I5420" t="e">
        <f>G5421&lt;HLOOKUP(B5421,Table7[#All],IF('Time Sheet'!H5421,3,2),FALSE)</f>
        <v>#N/A</v>
      </c>
    </row>
    <row r="5421" spans="1:9" x14ac:dyDescent="0.25">
      <c r="A5421" t="s">
        <v>4708</v>
      </c>
      <c r="B5421" t="s">
        <v>55</v>
      </c>
      <c r="C5421" t="s">
        <v>4725</v>
      </c>
      <c r="E5421" t="s">
        <v>4725</v>
      </c>
      <c r="G5421">
        <v>3.8055555555555558E-4</v>
      </c>
      <c r="H5421" t="b">
        <v>1</v>
      </c>
      <c r="I5421" t="e">
        <f>G5422&lt;HLOOKUP(B5422,Table7[#All],IF('Time Sheet'!H5422,3,2),FALSE)</f>
        <v>#N/A</v>
      </c>
    </row>
    <row r="5422" spans="1:9" x14ac:dyDescent="0.25">
      <c r="A5422" t="s">
        <v>4708</v>
      </c>
      <c r="B5422" t="s">
        <v>57</v>
      </c>
      <c r="C5422" t="s">
        <v>2048</v>
      </c>
      <c r="E5422" t="s">
        <v>2048</v>
      </c>
      <c r="G5422">
        <v>4.1724537037037029E-4</v>
      </c>
      <c r="H5422" t="b">
        <v>1</v>
      </c>
      <c r="I5422" t="b">
        <f>G5423&lt;HLOOKUP(B5423,Table7[#All],IF('Time Sheet'!H5423,3,2),FALSE)</f>
        <v>0</v>
      </c>
    </row>
    <row r="5423" spans="1:9" x14ac:dyDescent="0.25">
      <c r="A5423" t="s">
        <v>4708</v>
      </c>
      <c r="B5423" t="s">
        <v>59</v>
      </c>
      <c r="C5423" t="s">
        <v>4726</v>
      </c>
      <c r="E5423" t="s">
        <v>4726</v>
      </c>
      <c r="G5423">
        <v>8.1585648148148142E-4</v>
      </c>
      <c r="H5423" t="b">
        <v>1</v>
      </c>
      <c r="I5423" t="e">
        <f>G5424&lt;HLOOKUP(B5424,Table7[#All],IF('Time Sheet'!H5424,3,2),FALSE)</f>
        <v>#N/A</v>
      </c>
    </row>
    <row r="5424" spans="1:9" x14ac:dyDescent="0.25">
      <c r="A5424" t="s">
        <v>4708</v>
      </c>
      <c r="B5424" t="s">
        <v>61</v>
      </c>
      <c r="C5424" t="s">
        <v>4727</v>
      </c>
      <c r="E5424" t="s">
        <v>4727</v>
      </c>
      <c r="G5424">
        <v>8.9780092592592581E-4</v>
      </c>
      <c r="H5424" t="b">
        <v>1</v>
      </c>
      <c r="I5424" t="e">
        <f>G5425&lt;HLOOKUP(B5425,Table7[#All],IF('Time Sheet'!H5425,3,2),FALSE)</f>
        <v>#N/A</v>
      </c>
    </row>
    <row r="5425" spans="1:9" x14ac:dyDescent="0.25">
      <c r="A5425" t="s">
        <v>4708</v>
      </c>
      <c r="B5425" t="s">
        <v>67</v>
      </c>
      <c r="C5425" t="s">
        <v>4728</v>
      </c>
      <c r="E5425" t="s">
        <v>4728</v>
      </c>
      <c r="G5425">
        <v>7.8356481481481484E-4</v>
      </c>
      <c r="H5425" t="b">
        <v>1</v>
      </c>
      <c r="I5425" t="b">
        <f>G5426&lt;HLOOKUP(B5426,Table7[#All],IF('Time Sheet'!H5426,3,2),FALSE)</f>
        <v>0</v>
      </c>
    </row>
    <row r="5426" spans="1:9" x14ac:dyDescent="0.25">
      <c r="A5426" t="s">
        <v>4708</v>
      </c>
      <c r="B5426" t="s">
        <v>69</v>
      </c>
      <c r="C5426" t="s">
        <v>4729</v>
      </c>
      <c r="E5426" t="s">
        <v>4729</v>
      </c>
      <c r="G5426">
        <v>1.63912037037037E-3</v>
      </c>
      <c r="H5426" t="b">
        <v>1</v>
      </c>
      <c r="I5426" t="e">
        <f>G5427&lt;HLOOKUP(B5427,Table7[#All],IF('Time Sheet'!H5427,3,2),FALSE)</f>
        <v>#N/A</v>
      </c>
    </row>
    <row r="5427" spans="1:9" x14ac:dyDescent="0.25">
      <c r="A5427" t="s">
        <v>4708</v>
      </c>
      <c r="B5427" t="s">
        <v>71</v>
      </c>
      <c r="C5427" t="s">
        <v>4730</v>
      </c>
      <c r="E5427" t="s">
        <v>4730</v>
      </c>
      <c r="G5427">
        <v>1.8407407407407411E-3</v>
      </c>
      <c r="H5427" t="b">
        <v>1</v>
      </c>
      <c r="I5427" t="e">
        <f>G5428&lt;HLOOKUP(B5428,Table7[#All],IF('Time Sheet'!H5428,3,2),FALSE)</f>
        <v>#N/A</v>
      </c>
    </row>
    <row r="5428" spans="1:9" x14ac:dyDescent="0.25">
      <c r="A5428" t="s">
        <v>4708</v>
      </c>
      <c r="B5428" t="s">
        <v>73</v>
      </c>
      <c r="C5428" t="s">
        <v>4731</v>
      </c>
      <c r="E5428" t="s">
        <v>4731</v>
      </c>
      <c r="G5428">
        <v>3.4902777777777779E-3</v>
      </c>
      <c r="H5428" t="b">
        <v>1</v>
      </c>
      <c r="I5428" t="e">
        <f>G5429&lt;HLOOKUP(B5429,Table7[#All],IF('Time Sheet'!H5429,3,2),FALSE)</f>
        <v>#N/A</v>
      </c>
    </row>
    <row r="5429" spans="1:9" x14ac:dyDescent="0.25">
      <c r="A5429" t="s">
        <v>4708</v>
      </c>
      <c r="B5429" t="s">
        <v>75</v>
      </c>
      <c r="C5429" t="s">
        <v>4732</v>
      </c>
      <c r="E5429" t="s">
        <v>4732</v>
      </c>
      <c r="G5429">
        <v>3.878587962962963E-3</v>
      </c>
      <c r="H5429" t="b">
        <v>1</v>
      </c>
      <c r="I5429" t="b">
        <f>G5430&lt;HLOOKUP(B5430,Table7[#All],IF('Time Sheet'!H5430,3,2),FALSE)</f>
        <v>0</v>
      </c>
    </row>
    <row r="5430" spans="1:9" x14ac:dyDescent="0.25">
      <c r="A5430" t="s">
        <v>4733</v>
      </c>
      <c r="B5430" t="s">
        <v>3</v>
      </c>
      <c r="C5430" t="s">
        <v>790</v>
      </c>
      <c r="E5430" t="s">
        <v>790</v>
      </c>
      <c r="G5430">
        <v>2.9791666666666671E-4</v>
      </c>
      <c r="H5430" t="b">
        <v>1</v>
      </c>
      <c r="I5430" t="e">
        <f>G5431&lt;HLOOKUP(B5431,Table7[#All],IF('Time Sheet'!H5431,3,2),FALSE)</f>
        <v>#N/A</v>
      </c>
    </row>
    <row r="5431" spans="1:9" x14ac:dyDescent="0.25">
      <c r="A5431" t="s">
        <v>4733</v>
      </c>
      <c r="B5431" t="s">
        <v>5</v>
      </c>
      <c r="C5431" t="s">
        <v>4734</v>
      </c>
      <c r="E5431" t="s">
        <v>4734</v>
      </c>
      <c r="G5431">
        <v>3.3935185185185191E-4</v>
      </c>
      <c r="H5431" t="b">
        <v>1</v>
      </c>
      <c r="I5431" t="b">
        <f>G5432&lt;HLOOKUP(B5432,Table7[#All],IF('Time Sheet'!H5432,3,2),FALSE)</f>
        <v>0</v>
      </c>
    </row>
    <row r="5432" spans="1:9" x14ac:dyDescent="0.25">
      <c r="A5432" t="s">
        <v>4733</v>
      </c>
      <c r="B5432" t="s">
        <v>7</v>
      </c>
      <c r="C5432" t="s">
        <v>1962</v>
      </c>
      <c r="E5432" t="s">
        <v>1962</v>
      </c>
      <c r="G5432">
        <v>6.4004629629629622E-4</v>
      </c>
      <c r="H5432" t="b">
        <v>1</v>
      </c>
      <c r="I5432" t="e">
        <f>G5433&lt;HLOOKUP(B5433,Table7[#All],IF('Time Sheet'!H5433,3,2),FALSE)</f>
        <v>#N/A</v>
      </c>
    </row>
    <row r="5433" spans="1:9" x14ac:dyDescent="0.25">
      <c r="A5433" t="s">
        <v>4733</v>
      </c>
      <c r="B5433" t="s">
        <v>9</v>
      </c>
      <c r="C5433" t="s">
        <v>4735</v>
      </c>
      <c r="E5433" t="s">
        <v>4735</v>
      </c>
      <c r="G5433">
        <v>7.4386574074074069E-4</v>
      </c>
      <c r="H5433" t="b">
        <v>1</v>
      </c>
      <c r="I5433" t="b">
        <f>G5434&lt;HLOOKUP(B5434,Table7[#All],IF('Time Sheet'!H5434,3,2),FALSE)</f>
        <v>0</v>
      </c>
    </row>
    <row r="5434" spans="1:9" x14ac:dyDescent="0.25">
      <c r="A5434" t="s">
        <v>4733</v>
      </c>
      <c r="B5434" t="s">
        <v>11</v>
      </c>
      <c r="C5434" t="s">
        <v>4736</v>
      </c>
      <c r="E5434" t="s">
        <v>4736</v>
      </c>
      <c r="G5434">
        <v>1.406944444444444E-3</v>
      </c>
      <c r="H5434" t="b">
        <v>1</v>
      </c>
      <c r="I5434" t="e">
        <f>G5435&lt;HLOOKUP(B5435,Table7[#All],IF('Time Sheet'!H5435,3,2),FALSE)</f>
        <v>#N/A</v>
      </c>
    </row>
    <row r="5435" spans="1:9" x14ac:dyDescent="0.25">
      <c r="A5435" t="s">
        <v>4733</v>
      </c>
      <c r="B5435" t="s">
        <v>13</v>
      </c>
      <c r="C5435" t="s">
        <v>4737</v>
      </c>
      <c r="E5435" t="s">
        <v>4737</v>
      </c>
      <c r="G5435">
        <v>1.6342592592592589E-3</v>
      </c>
      <c r="H5435" t="b">
        <v>1</v>
      </c>
      <c r="I5435" t="e">
        <f>G5436&lt;HLOOKUP(B5436,Table7[#All],IF('Time Sheet'!H5436,3,2),FALSE)</f>
        <v>#N/A</v>
      </c>
    </row>
    <row r="5436" spans="1:9" x14ac:dyDescent="0.25">
      <c r="A5436" t="s">
        <v>4733</v>
      </c>
      <c r="B5436" t="s">
        <v>15</v>
      </c>
      <c r="C5436" t="s">
        <v>575</v>
      </c>
      <c r="E5436" t="s">
        <v>575</v>
      </c>
      <c r="G5436">
        <v>3.5920138888888889E-3</v>
      </c>
      <c r="H5436" t="b">
        <v>1</v>
      </c>
      <c r="I5436" t="b">
        <f>G5437&lt;HLOOKUP(B5437,Table7[#All],IF('Time Sheet'!H5437,3,2),FALSE)</f>
        <v>0</v>
      </c>
    </row>
    <row r="5437" spans="1:9" x14ac:dyDescent="0.25">
      <c r="A5437" t="s">
        <v>4733</v>
      </c>
      <c r="B5437" t="s">
        <v>17</v>
      </c>
      <c r="C5437" t="s">
        <v>4738</v>
      </c>
      <c r="E5437" t="s">
        <v>4738</v>
      </c>
      <c r="G5437">
        <v>3.9142361111111114E-3</v>
      </c>
      <c r="H5437" t="b">
        <v>1</v>
      </c>
      <c r="I5437" t="e">
        <f>G5438&lt;HLOOKUP(B5438,Table7[#All],IF('Time Sheet'!H5438,3,2),FALSE)</f>
        <v>#N/A</v>
      </c>
    </row>
    <row r="5438" spans="1:9" x14ac:dyDescent="0.25">
      <c r="A5438" t="s">
        <v>4733</v>
      </c>
      <c r="B5438" t="s">
        <v>27</v>
      </c>
      <c r="C5438" t="s">
        <v>4739</v>
      </c>
      <c r="E5438" t="s">
        <v>4739</v>
      </c>
      <c r="G5438">
        <v>3.6481481481481478E-4</v>
      </c>
      <c r="H5438" t="b">
        <v>1</v>
      </c>
      <c r="I5438" t="e">
        <f>G5439&lt;HLOOKUP(B5439,Table7[#All],IF('Time Sheet'!H5439,3,2),FALSE)</f>
        <v>#N/A</v>
      </c>
    </row>
    <row r="5439" spans="1:9" x14ac:dyDescent="0.25">
      <c r="A5439" t="s">
        <v>4733</v>
      </c>
      <c r="B5439" t="s">
        <v>29</v>
      </c>
      <c r="C5439" t="s">
        <v>4740</v>
      </c>
      <c r="E5439" t="s">
        <v>4740</v>
      </c>
      <c r="G5439">
        <v>4.5231481481481479E-4</v>
      </c>
      <c r="H5439" t="b">
        <v>1</v>
      </c>
      <c r="I5439" t="b">
        <f>G5440&lt;HLOOKUP(B5440,Table7[#All],IF('Time Sheet'!H5440,3,2),FALSE)</f>
        <v>0</v>
      </c>
    </row>
    <row r="5440" spans="1:9" x14ac:dyDescent="0.25">
      <c r="A5440" t="s">
        <v>4733</v>
      </c>
      <c r="B5440" t="s">
        <v>31</v>
      </c>
      <c r="C5440" t="s">
        <v>4741</v>
      </c>
      <c r="E5440" t="s">
        <v>4741</v>
      </c>
      <c r="G5440">
        <v>7.9039351851851861E-4</v>
      </c>
      <c r="H5440" t="b">
        <v>1</v>
      </c>
      <c r="I5440" t="e">
        <f>G5441&lt;HLOOKUP(B5441,Table7[#All],IF('Time Sheet'!H5441,3,2),FALSE)</f>
        <v>#N/A</v>
      </c>
    </row>
    <row r="5441" spans="1:9" x14ac:dyDescent="0.25">
      <c r="A5441" t="s">
        <v>4733</v>
      </c>
      <c r="B5441" t="s">
        <v>33</v>
      </c>
      <c r="C5441" t="s">
        <v>4742</v>
      </c>
      <c r="E5441" t="s">
        <v>4742</v>
      </c>
      <c r="G5441">
        <v>9.4456018518518522E-4</v>
      </c>
      <c r="H5441" t="b">
        <v>1</v>
      </c>
      <c r="I5441" t="e">
        <f>G5442&lt;HLOOKUP(B5442,Table7[#All],IF('Time Sheet'!H5442,3,2),FALSE)</f>
        <v>#N/A</v>
      </c>
    </row>
    <row r="5442" spans="1:9" x14ac:dyDescent="0.25">
      <c r="A5442" t="s">
        <v>4733</v>
      </c>
      <c r="B5442" t="s">
        <v>35</v>
      </c>
      <c r="C5442" t="s">
        <v>4743</v>
      </c>
      <c r="E5442" t="s">
        <v>4743</v>
      </c>
      <c r="G5442">
        <v>1.6687500000000001E-3</v>
      </c>
      <c r="H5442" t="b">
        <v>1</v>
      </c>
      <c r="I5442" t="e">
        <f>G5443&lt;HLOOKUP(B5443,Table7[#All],IF('Time Sheet'!H5443,3,2),FALSE)</f>
        <v>#N/A</v>
      </c>
    </row>
    <row r="5443" spans="1:9" x14ac:dyDescent="0.25">
      <c r="A5443" t="s">
        <v>4733</v>
      </c>
      <c r="B5443" t="s">
        <v>55</v>
      </c>
      <c r="C5443" t="s">
        <v>2209</v>
      </c>
      <c r="E5443" t="s">
        <v>2209</v>
      </c>
      <c r="G5443">
        <v>3.3692129629629632E-4</v>
      </c>
      <c r="H5443" t="b">
        <v>1</v>
      </c>
      <c r="I5443" t="e">
        <f>G5444&lt;HLOOKUP(B5444,Table7[#All],IF('Time Sheet'!H5444,3,2),FALSE)</f>
        <v>#N/A</v>
      </c>
    </row>
    <row r="5444" spans="1:9" x14ac:dyDescent="0.25">
      <c r="A5444" t="s">
        <v>4733</v>
      </c>
      <c r="B5444" t="s">
        <v>57</v>
      </c>
      <c r="C5444" t="s">
        <v>2515</v>
      </c>
      <c r="E5444" t="s">
        <v>2515</v>
      </c>
      <c r="G5444">
        <v>4.0729166666666659E-4</v>
      </c>
      <c r="H5444" t="b">
        <v>1</v>
      </c>
      <c r="I5444" t="b">
        <f>G5445&lt;HLOOKUP(B5445,Table7[#All],IF('Time Sheet'!H5445,3,2),FALSE)</f>
        <v>0</v>
      </c>
    </row>
    <row r="5445" spans="1:9" x14ac:dyDescent="0.25">
      <c r="A5445" t="s">
        <v>4733</v>
      </c>
      <c r="B5445" t="s">
        <v>59</v>
      </c>
      <c r="C5445" t="s">
        <v>4744</v>
      </c>
      <c r="E5445" t="s">
        <v>4744</v>
      </c>
      <c r="G5445">
        <v>7.4351851851851846E-4</v>
      </c>
      <c r="H5445" t="b">
        <v>1</v>
      </c>
      <c r="I5445" t="e">
        <f>G5446&lt;HLOOKUP(B5446,Table7[#All],IF('Time Sheet'!H5446,3,2),FALSE)</f>
        <v>#N/A</v>
      </c>
    </row>
    <row r="5446" spans="1:9" x14ac:dyDescent="0.25">
      <c r="A5446" t="s">
        <v>4733</v>
      </c>
      <c r="B5446" t="s">
        <v>61</v>
      </c>
      <c r="C5446" t="s">
        <v>4745</v>
      </c>
      <c r="E5446" t="s">
        <v>4745</v>
      </c>
      <c r="G5446">
        <v>8.827546296296296E-4</v>
      </c>
      <c r="H5446" t="b">
        <v>1</v>
      </c>
      <c r="I5446" t="b">
        <f>G5447&lt;HLOOKUP(B5447,Table7[#All],IF('Time Sheet'!H5447,3,2),FALSE)</f>
        <v>0</v>
      </c>
    </row>
    <row r="5447" spans="1:9" x14ac:dyDescent="0.25">
      <c r="A5447" t="s">
        <v>4733</v>
      </c>
      <c r="B5447" t="s">
        <v>69</v>
      </c>
      <c r="C5447" t="s">
        <v>4746</v>
      </c>
      <c r="E5447" t="s">
        <v>4746</v>
      </c>
      <c r="G5447">
        <v>1.6723379629629629E-3</v>
      </c>
      <c r="H5447" t="b">
        <v>1</v>
      </c>
      <c r="I5447" t="e">
        <f>G5448&lt;HLOOKUP(B5448,Table7[#All],IF('Time Sheet'!H5448,3,2),FALSE)</f>
        <v>#N/A</v>
      </c>
    </row>
    <row r="5448" spans="1:9" x14ac:dyDescent="0.25">
      <c r="A5448" t="s">
        <v>4747</v>
      </c>
      <c r="B5448" t="s">
        <v>1</v>
      </c>
      <c r="C5448" t="s">
        <v>4748</v>
      </c>
      <c r="E5448" t="s">
        <v>4748</v>
      </c>
      <c r="G5448">
        <v>1.9432870370370369E-4</v>
      </c>
      <c r="H5448" t="b">
        <v>1</v>
      </c>
      <c r="I5448" t="b">
        <f>G5449&lt;HLOOKUP(B5449,Table7[#All],IF('Time Sheet'!H5449,3,2),FALSE)</f>
        <v>0</v>
      </c>
    </row>
    <row r="5449" spans="1:9" x14ac:dyDescent="0.25">
      <c r="A5449" t="s">
        <v>4747</v>
      </c>
      <c r="B5449" t="s">
        <v>3</v>
      </c>
      <c r="C5449" t="s">
        <v>3137</v>
      </c>
      <c r="E5449" t="s">
        <v>3137</v>
      </c>
      <c r="G5449">
        <v>3.2384259259259258E-4</v>
      </c>
      <c r="H5449" t="b">
        <v>1</v>
      </c>
      <c r="I5449" t="e">
        <f>G5450&lt;HLOOKUP(B5450,Table7[#All],IF('Time Sheet'!H5450,3,2),FALSE)</f>
        <v>#N/A</v>
      </c>
    </row>
    <row r="5450" spans="1:9" x14ac:dyDescent="0.25">
      <c r="A5450" t="s">
        <v>4747</v>
      </c>
      <c r="B5450" t="s">
        <v>5</v>
      </c>
      <c r="C5450" t="s">
        <v>3874</v>
      </c>
      <c r="E5450" t="s">
        <v>3874</v>
      </c>
      <c r="G5450">
        <v>3.6377314814814822E-4</v>
      </c>
      <c r="H5450" t="b">
        <v>1</v>
      </c>
      <c r="I5450" t="b">
        <f>G5451&lt;HLOOKUP(B5451,Table7[#All],IF('Time Sheet'!H5451,3,2),FALSE)</f>
        <v>0</v>
      </c>
    </row>
    <row r="5451" spans="1:9" x14ac:dyDescent="0.25">
      <c r="A5451" t="s">
        <v>4747</v>
      </c>
      <c r="B5451" t="s">
        <v>7</v>
      </c>
      <c r="C5451" t="s">
        <v>137</v>
      </c>
      <c r="E5451" t="s">
        <v>137</v>
      </c>
      <c r="G5451">
        <v>7.0960648148148152E-4</v>
      </c>
      <c r="H5451" t="b">
        <v>1</v>
      </c>
      <c r="I5451" t="e">
        <f>G5452&lt;HLOOKUP(B5452,Table7[#All],IF('Time Sheet'!H5452,3,2),FALSE)</f>
        <v>#N/A</v>
      </c>
    </row>
    <row r="5452" spans="1:9" x14ac:dyDescent="0.25">
      <c r="A5452" t="s">
        <v>4747</v>
      </c>
      <c r="B5452" t="s">
        <v>9</v>
      </c>
      <c r="C5452" t="s">
        <v>4749</v>
      </c>
      <c r="E5452" t="s">
        <v>4749</v>
      </c>
      <c r="G5452">
        <v>7.9363425925925923E-4</v>
      </c>
      <c r="H5452" t="b">
        <v>1</v>
      </c>
      <c r="I5452" t="b">
        <f>G5453&lt;HLOOKUP(B5453,Table7[#All],IF('Time Sheet'!H5453,3,2),FALSE)</f>
        <v>0</v>
      </c>
    </row>
    <row r="5453" spans="1:9" x14ac:dyDescent="0.25">
      <c r="A5453" t="s">
        <v>4747</v>
      </c>
      <c r="B5453" t="s">
        <v>11</v>
      </c>
      <c r="C5453" t="s">
        <v>4750</v>
      </c>
      <c r="E5453" t="s">
        <v>4750</v>
      </c>
      <c r="G5453">
        <v>1.491898148148148E-3</v>
      </c>
      <c r="H5453" t="b">
        <v>1</v>
      </c>
      <c r="I5453" t="e">
        <f>G5454&lt;HLOOKUP(B5454,Table7[#All],IF('Time Sheet'!H5454,3,2),FALSE)</f>
        <v>#N/A</v>
      </c>
    </row>
    <row r="5454" spans="1:9" x14ac:dyDescent="0.25">
      <c r="A5454" t="s">
        <v>4747</v>
      </c>
      <c r="B5454" t="s">
        <v>13</v>
      </c>
      <c r="C5454" t="s">
        <v>4751</v>
      </c>
      <c r="E5454" t="s">
        <v>4751</v>
      </c>
      <c r="G5454">
        <v>1.65474537037037E-3</v>
      </c>
      <c r="H5454" t="b">
        <v>1</v>
      </c>
      <c r="I5454" t="e">
        <f>G5455&lt;HLOOKUP(B5455,Table7[#All],IF('Time Sheet'!H5455,3,2),FALSE)</f>
        <v>#N/A</v>
      </c>
    </row>
    <row r="5455" spans="1:9" x14ac:dyDescent="0.25">
      <c r="A5455" t="s">
        <v>4747</v>
      </c>
      <c r="B5455" t="s">
        <v>15</v>
      </c>
      <c r="C5455" t="s">
        <v>4752</v>
      </c>
      <c r="E5455" t="s">
        <v>4752</v>
      </c>
      <c r="G5455">
        <v>3.465162037037037E-3</v>
      </c>
      <c r="H5455" t="b">
        <v>1</v>
      </c>
      <c r="I5455" t="b">
        <f>G5456&lt;HLOOKUP(B5456,Table7[#All],IF('Time Sheet'!H5456,3,2),FALSE)</f>
        <v>0</v>
      </c>
    </row>
    <row r="5456" spans="1:9" x14ac:dyDescent="0.25">
      <c r="A5456" t="s">
        <v>4747</v>
      </c>
      <c r="B5456" t="s">
        <v>17</v>
      </c>
      <c r="C5456" t="s">
        <v>4753</v>
      </c>
      <c r="E5456" t="s">
        <v>4753</v>
      </c>
      <c r="G5456">
        <v>3.9766203703703699E-3</v>
      </c>
      <c r="H5456" t="b">
        <v>1</v>
      </c>
      <c r="I5456" t="e">
        <f>G5457&lt;HLOOKUP(B5457,Table7[#All],IF('Time Sheet'!H5457,3,2),FALSE)</f>
        <v>#N/A</v>
      </c>
    </row>
    <row r="5457" spans="1:9" x14ac:dyDescent="0.25">
      <c r="A5457" t="s">
        <v>4747</v>
      </c>
      <c r="B5457" t="s">
        <v>19</v>
      </c>
      <c r="C5457" t="s">
        <v>4754</v>
      </c>
      <c r="E5457" t="s">
        <v>4754</v>
      </c>
      <c r="G5457">
        <v>7.7178240740740749E-3</v>
      </c>
      <c r="H5457" t="b">
        <v>1</v>
      </c>
      <c r="I5457" t="e">
        <f>G5458&lt;HLOOKUP(B5458,Table7[#All],IF('Time Sheet'!H5458,3,2),FALSE)</f>
        <v>#N/A</v>
      </c>
    </row>
    <row r="5458" spans="1:9" x14ac:dyDescent="0.25">
      <c r="A5458" t="s">
        <v>4747</v>
      </c>
      <c r="B5458" t="s">
        <v>21</v>
      </c>
      <c r="C5458" t="s">
        <v>4755</v>
      </c>
      <c r="E5458" t="s">
        <v>4755</v>
      </c>
      <c r="G5458">
        <v>8.0868055555555554E-3</v>
      </c>
      <c r="H5458" t="b">
        <v>1</v>
      </c>
      <c r="I5458" t="e">
        <f>G5459&lt;HLOOKUP(B5459,Table7[#All],IF('Time Sheet'!H5459,3,2),FALSE)</f>
        <v>#N/A</v>
      </c>
    </row>
    <row r="5459" spans="1:9" x14ac:dyDescent="0.25">
      <c r="A5459" t="s">
        <v>4747</v>
      </c>
      <c r="B5459" t="s">
        <v>25</v>
      </c>
      <c r="C5459" t="s">
        <v>4756</v>
      </c>
      <c r="E5459" t="s">
        <v>4756</v>
      </c>
      <c r="G5459">
        <v>1.3736921296296299E-2</v>
      </c>
      <c r="H5459" t="b">
        <v>1</v>
      </c>
      <c r="I5459" t="e">
        <f>G5460&lt;HLOOKUP(B5460,Table7[#All],IF('Time Sheet'!H5460,3,2),FALSE)</f>
        <v>#N/A</v>
      </c>
    </row>
    <row r="5460" spans="1:9" x14ac:dyDescent="0.25">
      <c r="A5460" t="s">
        <v>4747</v>
      </c>
      <c r="B5460" t="s">
        <v>126</v>
      </c>
      <c r="C5460" t="s">
        <v>878</v>
      </c>
      <c r="E5460" t="s">
        <v>878</v>
      </c>
      <c r="G5460">
        <v>3.0567129629629629E-4</v>
      </c>
      <c r="H5460" t="b">
        <v>1</v>
      </c>
      <c r="I5460" t="e">
        <f>G5461&lt;HLOOKUP(B5461,Table7[#All],IF('Time Sheet'!H5461,3,2),FALSE)</f>
        <v>#N/A</v>
      </c>
    </row>
    <row r="5461" spans="1:9" x14ac:dyDescent="0.25">
      <c r="A5461" t="s">
        <v>4747</v>
      </c>
      <c r="B5461" t="s">
        <v>27</v>
      </c>
      <c r="C5461" t="s">
        <v>4757</v>
      </c>
      <c r="E5461" t="s">
        <v>4757</v>
      </c>
      <c r="G5461">
        <v>3.820601851851852E-4</v>
      </c>
      <c r="H5461" t="b">
        <v>1</v>
      </c>
      <c r="I5461" t="e">
        <f>G5462&lt;HLOOKUP(B5462,Table7[#All],IF('Time Sheet'!H5462,3,2),FALSE)</f>
        <v>#N/A</v>
      </c>
    </row>
    <row r="5462" spans="1:9" x14ac:dyDescent="0.25">
      <c r="A5462" t="s">
        <v>4747</v>
      </c>
      <c r="B5462" t="s">
        <v>29</v>
      </c>
      <c r="C5462" t="s">
        <v>4011</v>
      </c>
      <c r="E5462" t="s">
        <v>4011</v>
      </c>
      <c r="G5462">
        <v>4.253472222222222E-4</v>
      </c>
      <c r="H5462" t="b">
        <v>1</v>
      </c>
      <c r="I5462" t="b">
        <f>G5463&lt;HLOOKUP(B5463,Table7[#All],IF('Time Sheet'!H5463,3,2),FALSE)</f>
        <v>0</v>
      </c>
    </row>
    <row r="5463" spans="1:9" x14ac:dyDescent="0.25">
      <c r="A5463" t="s">
        <v>4747</v>
      </c>
      <c r="B5463" t="s">
        <v>31</v>
      </c>
      <c r="C5463" t="s">
        <v>4152</v>
      </c>
      <c r="E5463" t="s">
        <v>4152</v>
      </c>
      <c r="G5463">
        <v>7.7141203703703714E-4</v>
      </c>
      <c r="H5463" t="b">
        <v>1</v>
      </c>
      <c r="I5463" t="e">
        <f>G5464&lt;HLOOKUP(B5464,Table7[#All],IF('Time Sheet'!H5464,3,2),FALSE)</f>
        <v>#N/A</v>
      </c>
    </row>
    <row r="5464" spans="1:9" x14ac:dyDescent="0.25">
      <c r="A5464" t="s">
        <v>4747</v>
      </c>
      <c r="B5464" t="s">
        <v>33</v>
      </c>
      <c r="C5464" t="s">
        <v>3356</v>
      </c>
      <c r="E5464" t="s">
        <v>3356</v>
      </c>
      <c r="G5464">
        <v>8.6643518518518515E-4</v>
      </c>
      <c r="H5464" t="b">
        <v>1</v>
      </c>
      <c r="I5464" t="e">
        <f>G5465&lt;HLOOKUP(B5465,Table7[#All],IF('Time Sheet'!H5465,3,2),FALSE)</f>
        <v>#N/A</v>
      </c>
    </row>
    <row r="5465" spans="1:9" x14ac:dyDescent="0.25">
      <c r="A5465" t="s">
        <v>4747</v>
      </c>
      <c r="B5465" t="s">
        <v>35</v>
      </c>
      <c r="C5465" t="s">
        <v>4758</v>
      </c>
      <c r="E5465" t="s">
        <v>4758</v>
      </c>
      <c r="G5465">
        <v>1.594675925925926E-3</v>
      </c>
      <c r="H5465" t="b">
        <v>1</v>
      </c>
      <c r="I5465" t="e">
        <f>G5466&lt;HLOOKUP(B5466,Table7[#All],IF('Time Sheet'!H5466,3,2),FALSE)</f>
        <v>#N/A</v>
      </c>
    </row>
    <row r="5466" spans="1:9" x14ac:dyDescent="0.25">
      <c r="A5466" t="s">
        <v>4747</v>
      </c>
      <c r="B5466" t="s">
        <v>37</v>
      </c>
      <c r="C5466" t="s">
        <v>4759</v>
      </c>
      <c r="E5466" t="s">
        <v>4759</v>
      </c>
      <c r="G5466">
        <v>1.798263888888889E-3</v>
      </c>
      <c r="H5466" t="b">
        <v>1</v>
      </c>
      <c r="I5466" t="e">
        <f>G5467&lt;HLOOKUP(B5467,Table7[#All],IF('Time Sheet'!H5467,3,2),FALSE)</f>
        <v>#N/A</v>
      </c>
    </row>
    <row r="5467" spans="1:9" x14ac:dyDescent="0.25">
      <c r="A5467" t="s">
        <v>4747</v>
      </c>
      <c r="B5467" t="s">
        <v>39</v>
      </c>
      <c r="C5467" t="s">
        <v>932</v>
      </c>
      <c r="E5467" t="s">
        <v>932</v>
      </c>
      <c r="G5467">
        <v>2.763888888888889E-4</v>
      </c>
      <c r="H5467" t="b">
        <v>1</v>
      </c>
      <c r="I5467" t="e">
        <f>G5468&lt;HLOOKUP(B5468,Table7[#All],IF('Time Sheet'!H5468,3,2),FALSE)</f>
        <v>#N/A</v>
      </c>
    </row>
    <row r="5468" spans="1:9" x14ac:dyDescent="0.25">
      <c r="A5468" t="s">
        <v>4747</v>
      </c>
      <c r="B5468" t="s">
        <v>41</v>
      </c>
      <c r="C5468" t="s">
        <v>4760</v>
      </c>
      <c r="E5468" t="s">
        <v>4760</v>
      </c>
      <c r="G5468">
        <v>4.2222222222222222E-4</v>
      </c>
      <c r="H5468" t="b">
        <v>1</v>
      </c>
      <c r="I5468" t="e">
        <f>G5469&lt;HLOOKUP(B5469,Table7[#All],IF('Time Sheet'!H5469,3,2),FALSE)</f>
        <v>#N/A</v>
      </c>
    </row>
    <row r="5469" spans="1:9" x14ac:dyDescent="0.25">
      <c r="A5469" t="s">
        <v>4747</v>
      </c>
      <c r="B5469" t="s">
        <v>43</v>
      </c>
      <c r="C5469" t="s">
        <v>4761</v>
      </c>
      <c r="E5469" t="s">
        <v>4761</v>
      </c>
      <c r="G5469">
        <v>4.767361111111111E-4</v>
      </c>
      <c r="H5469" t="b">
        <v>1</v>
      </c>
      <c r="I5469" t="b">
        <f>G5470&lt;HLOOKUP(B5470,Table7[#All],IF('Time Sheet'!H5470,3,2),FALSE)</f>
        <v>0</v>
      </c>
    </row>
    <row r="5470" spans="1:9" x14ac:dyDescent="0.25">
      <c r="A5470" t="s">
        <v>4747</v>
      </c>
      <c r="B5470" t="s">
        <v>45</v>
      </c>
      <c r="C5470" t="s">
        <v>4762</v>
      </c>
      <c r="E5470" t="s">
        <v>4762</v>
      </c>
      <c r="G5470">
        <v>8.9062500000000003E-4</v>
      </c>
      <c r="H5470" t="b">
        <v>1</v>
      </c>
      <c r="I5470" t="e">
        <f>G5471&lt;HLOOKUP(B5471,Table7[#All],IF('Time Sheet'!H5471,3,2),FALSE)</f>
        <v>#N/A</v>
      </c>
    </row>
    <row r="5471" spans="1:9" x14ac:dyDescent="0.25">
      <c r="A5471" t="s">
        <v>4747</v>
      </c>
      <c r="B5471" t="s">
        <v>47</v>
      </c>
      <c r="C5471" t="s">
        <v>4763</v>
      </c>
      <c r="E5471" t="s">
        <v>4763</v>
      </c>
      <c r="G5471">
        <v>9.9641203703703697E-4</v>
      </c>
      <c r="H5471" t="b">
        <v>1</v>
      </c>
      <c r="I5471" t="e">
        <f>G5472&lt;HLOOKUP(B5472,Table7[#All],IF('Time Sheet'!H5472,3,2),FALSE)</f>
        <v>#N/A</v>
      </c>
    </row>
    <row r="5472" spans="1:9" x14ac:dyDescent="0.25">
      <c r="A5472" t="s">
        <v>4747</v>
      </c>
      <c r="B5472" t="s">
        <v>49</v>
      </c>
      <c r="C5472" t="s">
        <v>4764</v>
      </c>
      <c r="E5472" t="s">
        <v>4764</v>
      </c>
      <c r="G5472">
        <v>1.857175925925926E-3</v>
      </c>
      <c r="H5472" t="b">
        <v>1</v>
      </c>
      <c r="I5472" t="e">
        <f>G5473&lt;HLOOKUP(B5473,Table7[#All],IF('Time Sheet'!H5473,3,2),FALSE)</f>
        <v>#N/A</v>
      </c>
    </row>
    <row r="5473" spans="1:9" x14ac:dyDescent="0.25">
      <c r="A5473" t="s">
        <v>4747</v>
      </c>
      <c r="B5473" t="s">
        <v>51</v>
      </c>
      <c r="C5473" t="s">
        <v>4765</v>
      </c>
      <c r="E5473" t="s">
        <v>4765</v>
      </c>
      <c r="G5473">
        <v>2.1054398148148152E-3</v>
      </c>
      <c r="H5473" t="b">
        <v>1</v>
      </c>
      <c r="I5473" t="e">
        <f>G5474&lt;HLOOKUP(B5474,Table7[#All],IF('Time Sheet'!H5474,3,2),FALSE)</f>
        <v>#N/A</v>
      </c>
    </row>
    <row r="5474" spans="1:9" x14ac:dyDescent="0.25">
      <c r="A5474" t="s">
        <v>4747</v>
      </c>
      <c r="B5474" t="s">
        <v>53</v>
      </c>
      <c r="C5474" t="s">
        <v>1288</v>
      </c>
      <c r="E5474" t="s">
        <v>1288</v>
      </c>
      <c r="G5474">
        <v>2.8946759259259258E-4</v>
      </c>
      <c r="H5474" t="b">
        <v>1</v>
      </c>
      <c r="I5474" t="e">
        <f>G5475&lt;HLOOKUP(B5475,Table7[#All],IF('Time Sheet'!H5475,3,2),FALSE)</f>
        <v>#N/A</v>
      </c>
    </row>
    <row r="5475" spans="1:9" x14ac:dyDescent="0.25">
      <c r="A5475" t="s">
        <v>4747</v>
      </c>
      <c r="B5475" t="s">
        <v>55</v>
      </c>
      <c r="C5475" t="s">
        <v>4766</v>
      </c>
      <c r="E5475" t="s">
        <v>4766</v>
      </c>
      <c r="G5475">
        <v>3.9108796296296287E-4</v>
      </c>
      <c r="H5475" t="b">
        <v>1</v>
      </c>
      <c r="I5475" t="e">
        <f>G5476&lt;HLOOKUP(B5476,Table7[#All],IF('Time Sheet'!H5476,3,2),FALSE)</f>
        <v>#N/A</v>
      </c>
    </row>
    <row r="5476" spans="1:9" x14ac:dyDescent="0.25">
      <c r="A5476" t="s">
        <v>4747</v>
      </c>
      <c r="B5476" t="s">
        <v>57</v>
      </c>
      <c r="C5476" t="s">
        <v>4767</v>
      </c>
      <c r="E5476" t="s">
        <v>4767</v>
      </c>
      <c r="G5476">
        <v>4.3182870370370369E-4</v>
      </c>
      <c r="H5476" t="b">
        <v>1</v>
      </c>
      <c r="I5476" t="b">
        <f>G5477&lt;HLOOKUP(B5477,Table7[#All],IF('Time Sheet'!H5477,3,2),FALSE)</f>
        <v>0</v>
      </c>
    </row>
    <row r="5477" spans="1:9" x14ac:dyDescent="0.25">
      <c r="A5477" t="s">
        <v>4747</v>
      </c>
      <c r="B5477" t="s">
        <v>59</v>
      </c>
      <c r="C5477" t="s">
        <v>4768</v>
      </c>
      <c r="E5477" t="s">
        <v>4768</v>
      </c>
      <c r="G5477">
        <v>8.5798611111111102E-4</v>
      </c>
      <c r="H5477" t="b">
        <v>1</v>
      </c>
      <c r="I5477" t="e">
        <f>G5478&lt;HLOOKUP(B5478,Table7[#All],IF('Time Sheet'!H5478,3,2),FALSE)</f>
        <v>#N/A</v>
      </c>
    </row>
    <row r="5478" spans="1:9" x14ac:dyDescent="0.25">
      <c r="A5478" t="s">
        <v>4747</v>
      </c>
      <c r="B5478" t="s">
        <v>61</v>
      </c>
      <c r="C5478" t="s">
        <v>3771</v>
      </c>
      <c r="E5478" t="s">
        <v>3771</v>
      </c>
      <c r="G5478">
        <v>9.3958333333333339E-4</v>
      </c>
      <c r="H5478" t="b">
        <v>1</v>
      </c>
      <c r="I5478" t="e">
        <f>G5479&lt;HLOOKUP(B5479,Table7[#All],IF('Time Sheet'!H5479,3,2),FALSE)</f>
        <v>#N/A</v>
      </c>
    </row>
    <row r="5479" spans="1:9" x14ac:dyDescent="0.25">
      <c r="A5479" t="s">
        <v>4747</v>
      </c>
      <c r="B5479" t="s">
        <v>63</v>
      </c>
      <c r="C5479" t="s">
        <v>4769</v>
      </c>
      <c r="E5479" t="s">
        <v>4769</v>
      </c>
      <c r="G5479">
        <v>2.0903935185185192E-3</v>
      </c>
      <c r="H5479" t="b">
        <v>1</v>
      </c>
      <c r="I5479" t="e">
        <f>G5480&lt;HLOOKUP(B5480,Table7[#All],IF('Time Sheet'!H5480,3,2),FALSE)</f>
        <v>#N/A</v>
      </c>
    </row>
    <row r="5480" spans="1:9" x14ac:dyDescent="0.25">
      <c r="A5480" t="s">
        <v>4747</v>
      </c>
      <c r="B5480" t="s">
        <v>67</v>
      </c>
      <c r="C5480" t="s">
        <v>4770</v>
      </c>
      <c r="E5480" t="s">
        <v>4770</v>
      </c>
      <c r="G5480">
        <v>8.0717592592592592E-4</v>
      </c>
      <c r="H5480" t="b">
        <v>1</v>
      </c>
      <c r="I5480" t="b">
        <f>G5481&lt;HLOOKUP(B5481,Table7[#All],IF('Time Sheet'!H5481,3,2),FALSE)</f>
        <v>0</v>
      </c>
    </row>
    <row r="5481" spans="1:9" x14ac:dyDescent="0.25">
      <c r="A5481" t="s">
        <v>4747</v>
      </c>
      <c r="B5481" t="s">
        <v>69</v>
      </c>
      <c r="C5481" t="s">
        <v>4771</v>
      </c>
      <c r="E5481" t="s">
        <v>4771</v>
      </c>
      <c r="G5481">
        <v>1.675462962962963E-3</v>
      </c>
      <c r="H5481" t="b">
        <v>1</v>
      </c>
      <c r="I5481" t="e">
        <f>G5482&lt;HLOOKUP(B5482,Table7[#All],IF('Time Sheet'!H5482,3,2),FALSE)</f>
        <v>#N/A</v>
      </c>
    </row>
    <row r="5482" spans="1:9" x14ac:dyDescent="0.25">
      <c r="A5482" t="s">
        <v>4747</v>
      </c>
      <c r="B5482" t="s">
        <v>71</v>
      </c>
      <c r="C5482" t="s">
        <v>4772</v>
      </c>
      <c r="E5482" t="s">
        <v>4772</v>
      </c>
      <c r="G5482">
        <v>1.8436342592592591E-3</v>
      </c>
      <c r="H5482" t="b">
        <v>1</v>
      </c>
      <c r="I5482" t="e">
        <f>G5483&lt;HLOOKUP(B5483,Table7[#All],IF('Time Sheet'!H5483,3,2),FALSE)</f>
        <v>#N/A</v>
      </c>
    </row>
    <row r="5483" spans="1:9" x14ac:dyDescent="0.25">
      <c r="A5483" t="s">
        <v>4747</v>
      </c>
      <c r="B5483" t="s">
        <v>73</v>
      </c>
      <c r="C5483" t="s">
        <v>4773</v>
      </c>
      <c r="E5483" t="s">
        <v>4773</v>
      </c>
      <c r="G5483">
        <v>3.5134259259259259E-3</v>
      </c>
      <c r="H5483" t="b">
        <v>1</v>
      </c>
      <c r="I5483" t="e">
        <f>G5484&lt;HLOOKUP(B5484,Table7[#All],IF('Time Sheet'!H5484,3,2),FALSE)</f>
        <v>#N/A</v>
      </c>
    </row>
    <row r="5484" spans="1:9" x14ac:dyDescent="0.25">
      <c r="A5484" t="s">
        <v>4747</v>
      </c>
      <c r="B5484" t="s">
        <v>75</v>
      </c>
      <c r="C5484" t="s">
        <v>4774</v>
      </c>
      <c r="E5484" t="s">
        <v>4774</v>
      </c>
      <c r="G5484">
        <v>3.9318287037037039E-3</v>
      </c>
      <c r="H5484" t="b">
        <v>1</v>
      </c>
      <c r="I5484" t="e">
        <f>G5485&lt;HLOOKUP(B5485,Table7[#All],IF('Time Sheet'!H5485,3,2),FALSE)</f>
        <v>#N/A</v>
      </c>
    </row>
    <row r="5485" spans="1:9" x14ac:dyDescent="0.25">
      <c r="A5485" t="s">
        <v>4775</v>
      </c>
      <c r="B5485" t="s">
        <v>1</v>
      </c>
      <c r="C5485" t="s">
        <v>4776</v>
      </c>
      <c r="E5485" t="s">
        <v>4776</v>
      </c>
      <c r="G5485">
        <v>3.5671296296296297E-4</v>
      </c>
      <c r="H5485" t="b">
        <v>1</v>
      </c>
      <c r="I5485" t="b">
        <f>G5486&lt;HLOOKUP(B5486,Table7[#All],IF('Time Sheet'!H5486,3,2),FALSE)</f>
        <v>0</v>
      </c>
    </row>
    <row r="5486" spans="1:9" x14ac:dyDescent="0.25">
      <c r="A5486" t="s">
        <v>4775</v>
      </c>
      <c r="B5486" t="s">
        <v>3</v>
      </c>
      <c r="C5486" t="s">
        <v>466</v>
      </c>
      <c r="E5486" t="s">
        <v>466</v>
      </c>
      <c r="G5486">
        <v>2.9293981481481478E-4</v>
      </c>
      <c r="H5486" t="b">
        <v>1</v>
      </c>
      <c r="I5486" t="e">
        <f>G5487&lt;HLOOKUP(B5487,Table7[#All],IF('Time Sheet'!H5487,3,2),FALSE)</f>
        <v>#N/A</v>
      </c>
    </row>
    <row r="5487" spans="1:9" x14ac:dyDescent="0.25">
      <c r="A5487" t="s">
        <v>4775</v>
      </c>
      <c r="B5487" t="s">
        <v>5</v>
      </c>
      <c r="C5487" t="s">
        <v>135</v>
      </c>
      <c r="E5487" t="s">
        <v>135</v>
      </c>
      <c r="G5487">
        <v>3.3900462962962958E-4</v>
      </c>
      <c r="H5487" t="b">
        <v>1</v>
      </c>
      <c r="I5487" t="b">
        <f>G5488&lt;HLOOKUP(B5488,Table7[#All],IF('Time Sheet'!H5488,3,2),FALSE)</f>
        <v>0</v>
      </c>
    </row>
    <row r="5488" spans="1:9" x14ac:dyDescent="0.25">
      <c r="A5488" t="s">
        <v>4775</v>
      </c>
      <c r="B5488" t="s">
        <v>7</v>
      </c>
      <c r="C5488" t="s">
        <v>4058</v>
      </c>
      <c r="E5488" t="s">
        <v>4058</v>
      </c>
      <c r="G5488">
        <v>6.4710648148148147E-4</v>
      </c>
      <c r="H5488" t="b">
        <v>1</v>
      </c>
      <c r="I5488" t="e">
        <f>G5489&lt;HLOOKUP(B5489,Table7[#All],IF('Time Sheet'!H5489,3,2),FALSE)</f>
        <v>#N/A</v>
      </c>
    </row>
    <row r="5489" spans="1:9" x14ac:dyDescent="0.25">
      <c r="A5489" t="s">
        <v>4775</v>
      </c>
      <c r="B5489" t="s">
        <v>9</v>
      </c>
      <c r="C5489" t="s">
        <v>3716</v>
      </c>
      <c r="E5489" t="s">
        <v>3716</v>
      </c>
      <c r="G5489">
        <v>7.3171296296296298E-4</v>
      </c>
      <c r="H5489" t="b">
        <v>1</v>
      </c>
      <c r="I5489" t="b">
        <f>G5490&lt;HLOOKUP(B5490,Table7[#All],IF('Time Sheet'!H5490,3,2),FALSE)</f>
        <v>0</v>
      </c>
    </row>
    <row r="5490" spans="1:9" x14ac:dyDescent="0.25">
      <c r="A5490" t="s">
        <v>4775</v>
      </c>
      <c r="B5490" t="s">
        <v>11</v>
      </c>
      <c r="C5490" t="s">
        <v>2903</v>
      </c>
      <c r="E5490" t="s">
        <v>2903</v>
      </c>
      <c r="G5490">
        <v>1.471527777777778E-3</v>
      </c>
      <c r="H5490" t="b">
        <v>1</v>
      </c>
      <c r="I5490" t="e">
        <f>G5491&lt;HLOOKUP(B5491,Table7[#All],IF('Time Sheet'!H5491,3,2),FALSE)</f>
        <v>#N/A</v>
      </c>
    </row>
    <row r="5491" spans="1:9" x14ac:dyDescent="0.25">
      <c r="A5491" t="s">
        <v>4775</v>
      </c>
      <c r="B5491" t="s">
        <v>13</v>
      </c>
      <c r="C5491" t="s">
        <v>4777</v>
      </c>
      <c r="E5491" t="s">
        <v>4777</v>
      </c>
      <c r="G5491">
        <v>1.6375000000000001E-3</v>
      </c>
      <c r="H5491" t="b">
        <v>1</v>
      </c>
      <c r="I5491" t="e">
        <f>G5492&lt;HLOOKUP(B5492,Table7[#All],IF('Time Sheet'!H5492,3,2),FALSE)</f>
        <v>#N/A</v>
      </c>
    </row>
    <row r="5492" spans="1:9" x14ac:dyDescent="0.25">
      <c r="A5492" t="s">
        <v>4775</v>
      </c>
      <c r="B5492" t="s">
        <v>15</v>
      </c>
      <c r="C5492" t="s">
        <v>4778</v>
      </c>
      <c r="E5492" t="s">
        <v>4778</v>
      </c>
      <c r="G5492">
        <v>3.8320601851851849E-3</v>
      </c>
      <c r="H5492" t="b">
        <v>1</v>
      </c>
      <c r="I5492" t="b">
        <f>G5493&lt;HLOOKUP(B5493,Table7[#All],IF('Time Sheet'!H5493,3,2),FALSE)</f>
        <v>0</v>
      </c>
    </row>
    <row r="5493" spans="1:9" x14ac:dyDescent="0.25">
      <c r="A5493" t="s">
        <v>4775</v>
      </c>
      <c r="B5493" t="s">
        <v>17</v>
      </c>
      <c r="C5493" t="s">
        <v>4779</v>
      </c>
      <c r="E5493" t="s">
        <v>4779</v>
      </c>
      <c r="G5493">
        <v>4.1734953703703699E-3</v>
      </c>
      <c r="H5493" t="b">
        <v>1</v>
      </c>
      <c r="I5493" t="e">
        <f>G5494&lt;HLOOKUP(B5494,Table7[#All],IF('Time Sheet'!H5494,3,2),FALSE)</f>
        <v>#N/A</v>
      </c>
    </row>
    <row r="5494" spans="1:9" x14ac:dyDescent="0.25">
      <c r="A5494" t="s">
        <v>4775</v>
      </c>
      <c r="B5494" t="s">
        <v>19</v>
      </c>
      <c r="C5494" t="s">
        <v>4780</v>
      </c>
      <c r="E5494" t="s">
        <v>4780</v>
      </c>
      <c r="G5494">
        <v>8.2634259259259258E-3</v>
      </c>
      <c r="H5494" t="b">
        <v>1</v>
      </c>
      <c r="I5494" t="e">
        <f>G5495&lt;HLOOKUP(B5495,Table7[#All],IF('Time Sheet'!H5495,3,2),FALSE)</f>
        <v>#N/A</v>
      </c>
    </row>
    <row r="5495" spans="1:9" x14ac:dyDescent="0.25">
      <c r="A5495" t="s">
        <v>4775</v>
      </c>
      <c r="B5495" t="s">
        <v>126</v>
      </c>
      <c r="C5495" t="s">
        <v>4781</v>
      </c>
      <c r="E5495" t="s">
        <v>4781</v>
      </c>
      <c r="G5495">
        <v>2.9027777777777781E-4</v>
      </c>
      <c r="H5495" t="b">
        <v>1</v>
      </c>
      <c r="I5495" t="e">
        <f>G5496&lt;HLOOKUP(B5496,Table7[#All],IF('Time Sheet'!H5496,3,2),FALSE)</f>
        <v>#N/A</v>
      </c>
    </row>
    <row r="5496" spans="1:9" x14ac:dyDescent="0.25">
      <c r="A5496" t="s">
        <v>4775</v>
      </c>
      <c r="B5496" t="s">
        <v>27</v>
      </c>
      <c r="C5496" t="s">
        <v>4782</v>
      </c>
      <c r="E5496" t="s">
        <v>4782</v>
      </c>
      <c r="G5496">
        <v>4.3020833333333328E-4</v>
      </c>
      <c r="H5496" t="b">
        <v>1</v>
      </c>
      <c r="I5496" t="e">
        <f>G5497&lt;HLOOKUP(B5497,Table7[#All],IF('Time Sheet'!H5497,3,2),FALSE)</f>
        <v>#N/A</v>
      </c>
    </row>
    <row r="5497" spans="1:9" x14ac:dyDescent="0.25">
      <c r="A5497" t="s">
        <v>4775</v>
      </c>
      <c r="B5497" t="s">
        <v>29</v>
      </c>
      <c r="C5497" t="s">
        <v>4783</v>
      </c>
      <c r="E5497" t="s">
        <v>4783</v>
      </c>
      <c r="G5497">
        <v>5.0462962962962961E-4</v>
      </c>
      <c r="H5497" t="b">
        <v>1</v>
      </c>
      <c r="I5497" t="b">
        <f>G5498&lt;HLOOKUP(B5498,Table7[#All],IF('Time Sheet'!H5498,3,2),FALSE)</f>
        <v>0</v>
      </c>
    </row>
    <row r="5498" spans="1:9" x14ac:dyDescent="0.25">
      <c r="A5498" t="s">
        <v>4775</v>
      </c>
      <c r="B5498" t="s">
        <v>31</v>
      </c>
      <c r="C5498" t="s">
        <v>4784</v>
      </c>
      <c r="E5498" t="s">
        <v>4784</v>
      </c>
      <c r="G5498">
        <v>8.8784722222222216E-4</v>
      </c>
      <c r="H5498" t="b">
        <v>1</v>
      </c>
      <c r="I5498" t="e">
        <f>G5499&lt;HLOOKUP(B5499,Table7[#All],IF('Time Sheet'!H5499,3,2),FALSE)</f>
        <v>#N/A</v>
      </c>
    </row>
    <row r="5499" spans="1:9" x14ac:dyDescent="0.25">
      <c r="A5499" t="s">
        <v>4775</v>
      </c>
      <c r="B5499" t="s">
        <v>33</v>
      </c>
      <c r="C5499" t="s">
        <v>4785</v>
      </c>
      <c r="E5499" t="s">
        <v>4785</v>
      </c>
      <c r="G5499">
        <v>1.0453703703703699E-3</v>
      </c>
      <c r="H5499" t="b">
        <v>1</v>
      </c>
      <c r="I5499" t="e">
        <f>G5500&lt;HLOOKUP(B5500,Table7[#All],IF('Time Sheet'!H5500,3,2),FALSE)</f>
        <v>#N/A</v>
      </c>
    </row>
    <row r="5500" spans="1:9" x14ac:dyDescent="0.25">
      <c r="A5500" t="s">
        <v>4775</v>
      </c>
      <c r="B5500" t="s">
        <v>35</v>
      </c>
      <c r="C5500" t="s">
        <v>4786</v>
      </c>
      <c r="E5500" t="s">
        <v>4786</v>
      </c>
      <c r="G5500">
        <v>1.8915509259259261E-3</v>
      </c>
      <c r="H5500" t="b">
        <v>1</v>
      </c>
      <c r="I5500" t="e">
        <f>G5501&lt;HLOOKUP(B5501,Table7[#All],IF('Time Sheet'!H5501,3,2),FALSE)</f>
        <v>#N/A</v>
      </c>
    </row>
    <row r="5501" spans="1:9" x14ac:dyDescent="0.25">
      <c r="A5501" t="s">
        <v>4775</v>
      </c>
      <c r="B5501" t="s">
        <v>37</v>
      </c>
      <c r="C5501" t="s">
        <v>4787</v>
      </c>
      <c r="E5501" t="s">
        <v>4787</v>
      </c>
      <c r="G5501">
        <v>2.181134259259259E-3</v>
      </c>
      <c r="H5501" t="b">
        <v>1</v>
      </c>
      <c r="I5501" t="e">
        <f>G5502&lt;HLOOKUP(B5502,Table7[#All],IF('Time Sheet'!H5502,3,2),FALSE)</f>
        <v>#N/A</v>
      </c>
    </row>
    <row r="5502" spans="1:9" x14ac:dyDescent="0.25">
      <c r="A5502" t="s">
        <v>4775</v>
      </c>
      <c r="B5502" t="s">
        <v>41</v>
      </c>
      <c r="C5502" t="s">
        <v>4788</v>
      </c>
      <c r="E5502" t="s">
        <v>4788</v>
      </c>
      <c r="G5502">
        <v>4.3541666666666658E-4</v>
      </c>
      <c r="H5502" t="b">
        <v>1</v>
      </c>
      <c r="I5502" t="e">
        <f>G5503&lt;HLOOKUP(B5503,Table7[#All],IF('Time Sheet'!H5503,3,2),FALSE)</f>
        <v>#N/A</v>
      </c>
    </row>
    <row r="5503" spans="1:9" x14ac:dyDescent="0.25">
      <c r="A5503" t="s">
        <v>4775</v>
      </c>
      <c r="B5503" t="s">
        <v>43</v>
      </c>
      <c r="C5503" t="s">
        <v>4789</v>
      </c>
      <c r="E5503" t="s">
        <v>4789</v>
      </c>
      <c r="G5503">
        <v>4.8738425925925918E-4</v>
      </c>
      <c r="H5503" t="b">
        <v>1</v>
      </c>
      <c r="I5503" t="b">
        <f>G5504&lt;HLOOKUP(B5504,Table7[#All],IF('Time Sheet'!H5504,3,2),FALSE)</f>
        <v>0</v>
      </c>
    </row>
    <row r="5504" spans="1:9" x14ac:dyDescent="0.25">
      <c r="A5504" t="s">
        <v>4775</v>
      </c>
      <c r="B5504" t="s">
        <v>45</v>
      </c>
      <c r="C5504" t="s">
        <v>4790</v>
      </c>
      <c r="E5504" t="s">
        <v>4790</v>
      </c>
      <c r="G5504">
        <v>9.5497685185185193E-4</v>
      </c>
      <c r="H5504" t="b">
        <v>1</v>
      </c>
      <c r="I5504" t="e">
        <f>G5505&lt;HLOOKUP(B5505,Table7[#All],IF('Time Sheet'!H5505,3,2),FALSE)</f>
        <v>#N/A</v>
      </c>
    </row>
    <row r="5505" spans="1:9" x14ac:dyDescent="0.25">
      <c r="A5505" t="s">
        <v>4775</v>
      </c>
      <c r="B5505" t="s">
        <v>47</v>
      </c>
      <c r="C5505" t="s">
        <v>4791</v>
      </c>
      <c r="E5505" t="s">
        <v>4791</v>
      </c>
      <c r="G5505">
        <v>1.023148148148148E-3</v>
      </c>
      <c r="H5505" t="b">
        <v>1</v>
      </c>
      <c r="I5505" t="e">
        <f>G5506&lt;HLOOKUP(B5506,Table7[#All],IF('Time Sheet'!H5506,3,2),FALSE)</f>
        <v>#N/A</v>
      </c>
    </row>
    <row r="5506" spans="1:9" x14ac:dyDescent="0.25">
      <c r="A5506" t="s">
        <v>4775</v>
      </c>
      <c r="B5506" t="s">
        <v>49</v>
      </c>
      <c r="C5506" t="s">
        <v>4792</v>
      </c>
      <c r="E5506" t="s">
        <v>4792</v>
      </c>
      <c r="G5506">
        <v>2.5379629629629628E-3</v>
      </c>
      <c r="H5506" t="b">
        <v>1</v>
      </c>
      <c r="I5506" t="e">
        <f>G5507&lt;HLOOKUP(B5507,Table7[#All],IF('Time Sheet'!H5507,3,2),FALSE)</f>
        <v>#N/A</v>
      </c>
    </row>
    <row r="5507" spans="1:9" x14ac:dyDescent="0.25">
      <c r="A5507" t="s">
        <v>4775</v>
      </c>
      <c r="B5507" t="s">
        <v>51</v>
      </c>
      <c r="C5507" t="s">
        <v>4793</v>
      </c>
      <c r="E5507" t="s">
        <v>4793</v>
      </c>
      <c r="G5507">
        <v>2.310532407407407E-3</v>
      </c>
      <c r="H5507" t="b">
        <v>1</v>
      </c>
      <c r="I5507" t="e">
        <f>G5508&lt;HLOOKUP(B5508,Table7[#All],IF('Time Sheet'!H5508,3,2),FALSE)</f>
        <v>#N/A</v>
      </c>
    </row>
    <row r="5508" spans="1:9" x14ac:dyDescent="0.25">
      <c r="A5508" t="s">
        <v>4775</v>
      </c>
      <c r="B5508" t="s">
        <v>53</v>
      </c>
      <c r="C5508" t="s">
        <v>4794</v>
      </c>
      <c r="E5508" t="s">
        <v>4794</v>
      </c>
      <c r="G5508">
        <v>4.6296296296296298E-4</v>
      </c>
      <c r="H5508" t="b">
        <v>1</v>
      </c>
      <c r="I5508" t="e">
        <f>G5509&lt;HLOOKUP(B5509,Table7[#All],IF('Time Sheet'!H5509,3,2),FALSE)</f>
        <v>#N/A</v>
      </c>
    </row>
    <row r="5509" spans="1:9" x14ac:dyDescent="0.25">
      <c r="A5509" t="s">
        <v>4775</v>
      </c>
      <c r="B5509" t="s">
        <v>55</v>
      </c>
      <c r="C5509" t="s">
        <v>4795</v>
      </c>
      <c r="E5509" t="s">
        <v>4795</v>
      </c>
      <c r="G5509">
        <v>3.8449074074074069E-4</v>
      </c>
      <c r="H5509" t="b">
        <v>1</v>
      </c>
      <c r="I5509" t="e">
        <f>G5510&lt;HLOOKUP(B5510,Table7[#All],IF('Time Sheet'!H5510,3,2),FALSE)</f>
        <v>#N/A</v>
      </c>
    </row>
    <row r="5510" spans="1:9" x14ac:dyDescent="0.25">
      <c r="A5510" t="s">
        <v>4775</v>
      </c>
      <c r="B5510" t="s">
        <v>57</v>
      </c>
      <c r="C5510" t="s">
        <v>4796</v>
      </c>
      <c r="E5510" t="s">
        <v>4796</v>
      </c>
      <c r="G5510">
        <v>4.6018518518518522E-4</v>
      </c>
      <c r="H5510" t="b">
        <v>1</v>
      </c>
      <c r="I5510" t="b">
        <f>G5511&lt;HLOOKUP(B5511,Table7[#All],IF('Time Sheet'!H5511,3,2),FALSE)</f>
        <v>0</v>
      </c>
    </row>
    <row r="5511" spans="1:9" x14ac:dyDescent="0.25">
      <c r="A5511" t="s">
        <v>4775</v>
      </c>
      <c r="B5511" t="s">
        <v>59</v>
      </c>
      <c r="C5511" t="s">
        <v>4797</v>
      </c>
      <c r="E5511" t="s">
        <v>4797</v>
      </c>
      <c r="G5511">
        <v>8.9594907407407407E-4</v>
      </c>
      <c r="H5511" t="b">
        <v>1</v>
      </c>
      <c r="I5511" t="e">
        <f>G5512&lt;HLOOKUP(B5512,Table7[#All],IF('Time Sheet'!H5512,3,2),FALSE)</f>
        <v>#N/A</v>
      </c>
    </row>
    <row r="5512" spans="1:9" x14ac:dyDescent="0.25">
      <c r="A5512" t="s">
        <v>4775</v>
      </c>
      <c r="B5512" t="s">
        <v>61</v>
      </c>
      <c r="C5512" t="s">
        <v>4798</v>
      </c>
      <c r="E5512" t="s">
        <v>4798</v>
      </c>
      <c r="G5512">
        <v>1.0909722222222219E-3</v>
      </c>
      <c r="H5512" t="b">
        <v>1</v>
      </c>
      <c r="I5512" t="e">
        <f>G5513&lt;HLOOKUP(B5513,Table7[#All],IF('Time Sheet'!H5513,3,2),FALSE)</f>
        <v>#N/A</v>
      </c>
    </row>
    <row r="5513" spans="1:9" x14ac:dyDescent="0.25">
      <c r="A5513" t="s">
        <v>4775</v>
      </c>
      <c r="B5513" t="s">
        <v>63</v>
      </c>
      <c r="C5513" t="s">
        <v>4799</v>
      </c>
      <c r="E5513" t="s">
        <v>4799</v>
      </c>
      <c r="G5513">
        <v>2.0710648148148151E-3</v>
      </c>
      <c r="H5513" t="b">
        <v>1</v>
      </c>
      <c r="I5513" t="e">
        <f>G5514&lt;HLOOKUP(B5514,Table7[#All],IF('Time Sheet'!H5514,3,2),FALSE)</f>
        <v>#N/A</v>
      </c>
    </row>
    <row r="5514" spans="1:9" x14ac:dyDescent="0.25">
      <c r="A5514" t="s">
        <v>4775</v>
      </c>
      <c r="B5514" t="s">
        <v>67</v>
      </c>
      <c r="C5514" t="s">
        <v>4800</v>
      </c>
      <c r="E5514" t="s">
        <v>4800</v>
      </c>
      <c r="G5514">
        <v>9.0694444444444449E-4</v>
      </c>
      <c r="H5514" t="b">
        <v>1</v>
      </c>
      <c r="I5514" t="b">
        <f>G5515&lt;HLOOKUP(B5515,Table7[#All],IF('Time Sheet'!H5515,3,2),FALSE)</f>
        <v>0</v>
      </c>
    </row>
    <row r="5515" spans="1:9" x14ac:dyDescent="0.25">
      <c r="A5515" t="s">
        <v>4775</v>
      </c>
      <c r="B5515" t="s">
        <v>69</v>
      </c>
      <c r="C5515" t="s">
        <v>4801</v>
      </c>
      <c r="E5515" t="s">
        <v>4801</v>
      </c>
      <c r="G5515">
        <v>1.9129629629629631E-3</v>
      </c>
      <c r="H5515" t="b">
        <v>1</v>
      </c>
      <c r="I5515" t="e">
        <f>G5516&lt;HLOOKUP(B5516,Table7[#All],IF('Time Sheet'!H5516,3,2),FALSE)</f>
        <v>#N/A</v>
      </c>
    </row>
    <row r="5516" spans="1:9" x14ac:dyDescent="0.25">
      <c r="A5516" t="s">
        <v>4775</v>
      </c>
      <c r="B5516" t="s">
        <v>71</v>
      </c>
      <c r="C5516" t="s">
        <v>4802</v>
      </c>
      <c r="E5516" t="s">
        <v>4802</v>
      </c>
      <c r="G5516">
        <v>1.97974537037037E-3</v>
      </c>
      <c r="H5516" t="b">
        <v>1</v>
      </c>
      <c r="I5516" t="e">
        <f>G5517&lt;HLOOKUP(B5517,Table7[#All],IF('Time Sheet'!H5517,3,2),FALSE)</f>
        <v>#N/A</v>
      </c>
    </row>
    <row r="5517" spans="1:9" x14ac:dyDescent="0.25">
      <c r="A5517" t="s">
        <v>4775</v>
      </c>
      <c r="B5517" t="s">
        <v>73</v>
      </c>
      <c r="C5517" t="s">
        <v>4803</v>
      </c>
      <c r="E5517" t="s">
        <v>4803</v>
      </c>
      <c r="G5517">
        <v>3.9821759259259263E-3</v>
      </c>
      <c r="H5517" t="b">
        <v>1</v>
      </c>
      <c r="I5517" t="b">
        <f>G5518&lt;HLOOKUP(B5518,Table7[#All],IF('Time Sheet'!H5518,3,2),FALSE)</f>
        <v>0</v>
      </c>
    </row>
    <row r="5518" spans="1:9" x14ac:dyDescent="0.25">
      <c r="A5518" t="s">
        <v>4804</v>
      </c>
      <c r="B5518" t="s">
        <v>3</v>
      </c>
      <c r="C5518" t="s">
        <v>4805</v>
      </c>
      <c r="E5518" t="s">
        <v>4805</v>
      </c>
      <c r="G5518">
        <v>2.8819444444444438E-4</v>
      </c>
      <c r="H5518" t="b">
        <v>1</v>
      </c>
      <c r="I5518" t="e">
        <f>G5519&lt;HLOOKUP(B5519,Table7[#All],IF('Time Sheet'!H5519,3,2),FALSE)</f>
        <v>#N/A</v>
      </c>
    </row>
    <row r="5519" spans="1:9" x14ac:dyDescent="0.25">
      <c r="A5519" t="s">
        <v>4804</v>
      </c>
      <c r="B5519" t="s">
        <v>5</v>
      </c>
      <c r="C5519" t="s">
        <v>4806</v>
      </c>
      <c r="E5519" t="s">
        <v>4806</v>
      </c>
      <c r="G5519">
        <v>3.3611111111111108E-4</v>
      </c>
      <c r="H5519" t="b">
        <v>1</v>
      </c>
      <c r="I5519" t="b">
        <f>G5520&lt;HLOOKUP(B5520,Table7[#All],IF('Time Sheet'!H5520,3,2),FALSE)</f>
        <v>0</v>
      </c>
    </row>
    <row r="5520" spans="1:9" x14ac:dyDescent="0.25">
      <c r="A5520" t="s">
        <v>4804</v>
      </c>
      <c r="B5520" t="s">
        <v>7</v>
      </c>
      <c r="C5520" t="s">
        <v>4807</v>
      </c>
      <c r="E5520" t="s">
        <v>4807</v>
      </c>
      <c r="G5520">
        <v>6.2916666666666665E-4</v>
      </c>
      <c r="H5520" t="b">
        <v>1</v>
      </c>
      <c r="I5520" t="e">
        <f>G5521&lt;HLOOKUP(B5521,Table7[#All],IF('Time Sheet'!H5521,3,2),FALSE)</f>
        <v>#N/A</v>
      </c>
    </row>
    <row r="5521" spans="1:9" x14ac:dyDescent="0.25">
      <c r="A5521" t="s">
        <v>4804</v>
      </c>
      <c r="B5521" t="s">
        <v>9</v>
      </c>
      <c r="C5521" t="s">
        <v>3086</v>
      </c>
      <c r="E5521" t="s">
        <v>3086</v>
      </c>
      <c r="G5521">
        <v>7.4513888888888883E-4</v>
      </c>
      <c r="H5521" t="b">
        <v>1</v>
      </c>
      <c r="I5521" t="b">
        <f>G5522&lt;HLOOKUP(B5522,Table7[#All],IF('Time Sheet'!H5522,3,2),FALSE)</f>
        <v>0</v>
      </c>
    </row>
    <row r="5522" spans="1:9" x14ac:dyDescent="0.25">
      <c r="A5522" t="s">
        <v>4804</v>
      </c>
      <c r="B5522" t="s">
        <v>11</v>
      </c>
      <c r="C5522" t="s">
        <v>4163</v>
      </c>
      <c r="E5522" t="s">
        <v>4163</v>
      </c>
      <c r="G5522">
        <v>1.439930555555555E-3</v>
      </c>
      <c r="H5522" t="b">
        <v>1</v>
      </c>
      <c r="I5522" t="e">
        <f>G5523&lt;HLOOKUP(B5523,Table7[#All],IF('Time Sheet'!H5523,3,2),FALSE)</f>
        <v>#N/A</v>
      </c>
    </row>
    <row r="5523" spans="1:9" x14ac:dyDescent="0.25">
      <c r="A5523" t="s">
        <v>4804</v>
      </c>
      <c r="B5523" t="s">
        <v>13</v>
      </c>
      <c r="C5523" t="s">
        <v>4808</v>
      </c>
      <c r="E5523" t="s">
        <v>4808</v>
      </c>
      <c r="G5523">
        <v>1.7332175925925931E-3</v>
      </c>
      <c r="H5523" t="b">
        <v>1</v>
      </c>
      <c r="I5523" t="e">
        <f>G5524&lt;HLOOKUP(B5524,Table7[#All],IF('Time Sheet'!H5524,3,2),FALSE)</f>
        <v>#N/A</v>
      </c>
    </row>
    <row r="5524" spans="1:9" x14ac:dyDescent="0.25">
      <c r="A5524" t="s">
        <v>4804</v>
      </c>
      <c r="B5524" t="s">
        <v>15</v>
      </c>
      <c r="C5524" t="s">
        <v>4809</v>
      </c>
      <c r="E5524" t="s">
        <v>4809</v>
      </c>
      <c r="G5524">
        <v>3.9876157407407404E-3</v>
      </c>
      <c r="H5524" t="b">
        <v>1</v>
      </c>
      <c r="I5524" t="b">
        <f>G5525&lt;HLOOKUP(B5525,Table7[#All],IF('Time Sheet'!H5525,3,2),FALSE)</f>
        <v>0</v>
      </c>
    </row>
    <row r="5525" spans="1:9" x14ac:dyDescent="0.25">
      <c r="A5525" t="s">
        <v>4804</v>
      </c>
      <c r="B5525" t="s">
        <v>17</v>
      </c>
      <c r="C5525" t="s">
        <v>4810</v>
      </c>
      <c r="E5525" t="s">
        <v>4810</v>
      </c>
      <c r="G5525">
        <v>4.1177083333333326E-3</v>
      </c>
      <c r="H5525" t="b">
        <v>1</v>
      </c>
      <c r="I5525" t="e">
        <f>G5526&lt;HLOOKUP(B5526,Table7[#All],IF('Time Sheet'!H5526,3,2),FALSE)</f>
        <v>#N/A</v>
      </c>
    </row>
    <row r="5526" spans="1:9" x14ac:dyDescent="0.25">
      <c r="A5526" t="s">
        <v>4804</v>
      </c>
      <c r="B5526" t="s">
        <v>126</v>
      </c>
      <c r="C5526" t="s">
        <v>4811</v>
      </c>
      <c r="E5526" t="s">
        <v>4811</v>
      </c>
      <c r="G5526">
        <v>2.4733796296296298E-4</v>
      </c>
      <c r="H5526" t="b">
        <v>1</v>
      </c>
      <c r="I5526" t="e">
        <f>G5527&lt;HLOOKUP(B5527,Table7[#All],IF('Time Sheet'!H5527,3,2),FALSE)</f>
        <v>#N/A</v>
      </c>
    </row>
    <row r="5527" spans="1:9" x14ac:dyDescent="0.25">
      <c r="A5527" t="s">
        <v>4804</v>
      </c>
      <c r="B5527" t="s">
        <v>27</v>
      </c>
      <c r="C5527" t="s">
        <v>1912</v>
      </c>
      <c r="E5527" t="s">
        <v>1912</v>
      </c>
      <c r="G5527">
        <v>3.1932870370370372E-4</v>
      </c>
      <c r="H5527" t="b">
        <v>1</v>
      </c>
      <c r="I5527" t="e">
        <f>G5528&lt;HLOOKUP(B5528,Table7[#All],IF('Time Sheet'!H5528,3,2),FALSE)</f>
        <v>#N/A</v>
      </c>
    </row>
    <row r="5528" spans="1:9" x14ac:dyDescent="0.25">
      <c r="A5528" t="s">
        <v>4804</v>
      </c>
      <c r="B5528" t="s">
        <v>29</v>
      </c>
      <c r="C5528" t="s">
        <v>4812</v>
      </c>
      <c r="E5528" t="s">
        <v>4812</v>
      </c>
      <c r="G5528">
        <v>4.0798611111111108E-4</v>
      </c>
      <c r="H5528" t="b">
        <v>1</v>
      </c>
      <c r="I5528" t="b">
        <f>G5529&lt;HLOOKUP(B5529,Table7[#All],IF('Time Sheet'!H5529,3,2),FALSE)</f>
        <v>0</v>
      </c>
    </row>
    <row r="5529" spans="1:9" x14ac:dyDescent="0.25">
      <c r="A5529" t="s">
        <v>4804</v>
      </c>
      <c r="B5529" t="s">
        <v>31</v>
      </c>
      <c r="C5529" t="s">
        <v>1047</v>
      </c>
      <c r="E5529" t="s">
        <v>1047</v>
      </c>
      <c r="G5529">
        <v>6.6550925925925924E-4</v>
      </c>
      <c r="H5529" t="b">
        <v>1</v>
      </c>
      <c r="I5529" t="e">
        <f>G5530&lt;HLOOKUP(B5530,Table7[#All],IF('Time Sheet'!H5530,3,2),FALSE)</f>
        <v>#N/A</v>
      </c>
    </row>
    <row r="5530" spans="1:9" x14ac:dyDescent="0.25">
      <c r="A5530" t="s">
        <v>4804</v>
      </c>
      <c r="B5530" t="s">
        <v>33</v>
      </c>
      <c r="C5530" t="s">
        <v>4813</v>
      </c>
      <c r="E5530" t="s">
        <v>4813</v>
      </c>
      <c r="G5530">
        <v>8.2164351851851843E-4</v>
      </c>
      <c r="H5530" t="b">
        <v>1</v>
      </c>
      <c r="I5530" t="e">
        <f>G5531&lt;HLOOKUP(B5531,Table7[#All],IF('Time Sheet'!H5531,3,2),FALSE)</f>
        <v>#N/A</v>
      </c>
    </row>
    <row r="5531" spans="1:9" x14ac:dyDescent="0.25">
      <c r="A5531" t="s">
        <v>4804</v>
      </c>
      <c r="B5531" t="s">
        <v>35</v>
      </c>
      <c r="C5531" t="s">
        <v>4814</v>
      </c>
      <c r="E5531" t="s">
        <v>4814</v>
      </c>
      <c r="G5531">
        <v>1.6181712962962959E-3</v>
      </c>
      <c r="H5531" t="b">
        <v>1</v>
      </c>
      <c r="I5531" t="e">
        <f>G5532&lt;HLOOKUP(B5532,Table7[#All],IF('Time Sheet'!H5532,3,2),FALSE)</f>
        <v>#N/A</v>
      </c>
    </row>
    <row r="5532" spans="1:9" x14ac:dyDescent="0.25">
      <c r="A5532" t="s">
        <v>4804</v>
      </c>
      <c r="B5532" t="s">
        <v>37</v>
      </c>
      <c r="C5532" t="s">
        <v>4815</v>
      </c>
      <c r="E5532" t="s">
        <v>4815</v>
      </c>
      <c r="G5532">
        <v>1.889699074074074E-3</v>
      </c>
      <c r="H5532" t="b">
        <v>1</v>
      </c>
      <c r="I5532" t="e">
        <f>G5533&lt;HLOOKUP(B5533,Table7[#All],IF('Time Sheet'!H5533,3,2),FALSE)</f>
        <v>#N/A</v>
      </c>
    </row>
    <row r="5533" spans="1:9" x14ac:dyDescent="0.25">
      <c r="A5533" t="s">
        <v>4804</v>
      </c>
      <c r="B5533" t="s">
        <v>39</v>
      </c>
      <c r="C5533" t="s">
        <v>4816</v>
      </c>
      <c r="E5533" t="s">
        <v>4816</v>
      </c>
      <c r="G5533">
        <v>3.4479166666666659E-4</v>
      </c>
      <c r="H5533" t="b">
        <v>1</v>
      </c>
      <c r="I5533" t="e">
        <f>G5534&lt;HLOOKUP(B5534,Table7[#All],IF('Time Sheet'!H5534,3,2),FALSE)</f>
        <v>#N/A</v>
      </c>
    </row>
    <row r="5534" spans="1:9" x14ac:dyDescent="0.25">
      <c r="A5534" t="s">
        <v>4804</v>
      </c>
      <c r="B5534" t="s">
        <v>41</v>
      </c>
      <c r="C5534" t="s">
        <v>4817</v>
      </c>
      <c r="E5534" t="s">
        <v>4817</v>
      </c>
      <c r="G5534">
        <v>4.3217592592592602E-4</v>
      </c>
      <c r="H5534" t="b">
        <v>1</v>
      </c>
      <c r="I5534" t="e">
        <f>G5535&lt;HLOOKUP(B5535,Table7[#All],IF('Time Sheet'!H5535,3,2),FALSE)</f>
        <v>#N/A</v>
      </c>
    </row>
    <row r="5535" spans="1:9" x14ac:dyDescent="0.25">
      <c r="A5535" t="s">
        <v>4804</v>
      </c>
      <c r="B5535" t="s">
        <v>43</v>
      </c>
      <c r="C5535" t="s">
        <v>4818</v>
      </c>
      <c r="E5535" t="s">
        <v>4818</v>
      </c>
      <c r="G5535">
        <v>5.4282407407407404E-4</v>
      </c>
      <c r="H5535" t="b">
        <v>1</v>
      </c>
      <c r="I5535" t="b">
        <f>G5536&lt;HLOOKUP(B5536,Table7[#All],IF('Time Sheet'!H5536,3,2),FALSE)</f>
        <v>0</v>
      </c>
    </row>
    <row r="5536" spans="1:9" x14ac:dyDescent="0.25">
      <c r="A5536" t="s">
        <v>4804</v>
      </c>
      <c r="B5536" t="s">
        <v>45</v>
      </c>
      <c r="C5536" t="s">
        <v>4819</v>
      </c>
      <c r="E5536" t="s">
        <v>4819</v>
      </c>
      <c r="G5536">
        <v>9.3171296296296296E-4</v>
      </c>
      <c r="H5536" t="b">
        <v>1</v>
      </c>
      <c r="I5536" t="e">
        <f>G5537&lt;HLOOKUP(B5537,Table7[#All],IF('Time Sheet'!H5537,3,2),FALSE)</f>
        <v>#N/A</v>
      </c>
    </row>
    <row r="5537" spans="1:9" x14ac:dyDescent="0.25">
      <c r="A5537" t="s">
        <v>4804</v>
      </c>
      <c r="B5537" t="s">
        <v>47</v>
      </c>
      <c r="C5537" t="s">
        <v>4820</v>
      </c>
      <c r="E5537" t="s">
        <v>4820</v>
      </c>
      <c r="G5537">
        <v>1.121180555555556E-3</v>
      </c>
      <c r="H5537" t="b">
        <v>1</v>
      </c>
      <c r="I5537" t="e">
        <f>G5538&lt;HLOOKUP(B5538,Table7[#All],IF('Time Sheet'!H5538,3,2),FALSE)</f>
        <v>#N/A</v>
      </c>
    </row>
    <row r="5538" spans="1:9" x14ac:dyDescent="0.25">
      <c r="A5538" t="s">
        <v>4804</v>
      </c>
      <c r="B5538" t="s">
        <v>49</v>
      </c>
      <c r="C5538" t="s">
        <v>4821</v>
      </c>
      <c r="E5538" t="s">
        <v>4821</v>
      </c>
      <c r="G5538">
        <v>2.0554398148148151E-3</v>
      </c>
      <c r="H5538" t="b">
        <v>1</v>
      </c>
      <c r="I5538" t="e">
        <f>G5539&lt;HLOOKUP(B5539,Table7[#All],IF('Time Sheet'!H5539,3,2),FALSE)</f>
        <v>#N/A</v>
      </c>
    </row>
    <row r="5539" spans="1:9" x14ac:dyDescent="0.25">
      <c r="A5539" t="s">
        <v>4804</v>
      </c>
      <c r="B5539" t="s">
        <v>51</v>
      </c>
      <c r="C5539" t="s">
        <v>4822</v>
      </c>
      <c r="E5539" t="s">
        <v>4822</v>
      </c>
      <c r="G5539">
        <v>2.4604166666666672E-3</v>
      </c>
      <c r="H5539" t="b">
        <v>1</v>
      </c>
      <c r="I5539" t="e">
        <f>G5540&lt;HLOOKUP(B5540,Table7[#All],IF('Time Sheet'!H5540,3,2),FALSE)</f>
        <v>#N/A</v>
      </c>
    </row>
    <row r="5540" spans="1:9" x14ac:dyDescent="0.25">
      <c r="A5540" t="s">
        <v>4804</v>
      </c>
      <c r="B5540" t="s">
        <v>53</v>
      </c>
      <c r="C5540" t="s">
        <v>4089</v>
      </c>
      <c r="E5540" t="s">
        <v>4089</v>
      </c>
      <c r="G5540">
        <v>3.2118055555555562E-4</v>
      </c>
      <c r="H5540" t="b">
        <v>1</v>
      </c>
      <c r="I5540" t="e">
        <f>G5541&lt;HLOOKUP(B5541,Table7[#All],IF('Time Sheet'!H5541,3,2),FALSE)</f>
        <v>#N/A</v>
      </c>
    </row>
    <row r="5541" spans="1:9" x14ac:dyDescent="0.25">
      <c r="A5541" t="s">
        <v>4804</v>
      </c>
      <c r="B5541" t="s">
        <v>55</v>
      </c>
      <c r="C5541" t="s">
        <v>4823</v>
      </c>
      <c r="E5541" t="s">
        <v>4823</v>
      </c>
      <c r="G5541">
        <v>3.4108796296296301E-4</v>
      </c>
      <c r="H5541" t="b">
        <v>1</v>
      </c>
      <c r="I5541" t="e">
        <f>G5542&lt;HLOOKUP(B5542,Table7[#All],IF('Time Sheet'!H5542,3,2),FALSE)</f>
        <v>#N/A</v>
      </c>
    </row>
    <row r="5542" spans="1:9" x14ac:dyDescent="0.25">
      <c r="A5542" t="s">
        <v>4804</v>
      </c>
      <c r="B5542" t="s">
        <v>57</v>
      </c>
      <c r="C5542" t="s">
        <v>4824</v>
      </c>
      <c r="E5542" t="s">
        <v>4824</v>
      </c>
      <c r="G5542">
        <v>3.8553240740740751E-4</v>
      </c>
      <c r="H5542" t="b">
        <v>1</v>
      </c>
      <c r="I5542" t="b">
        <f>G5543&lt;HLOOKUP(B5543,Table7[#All],IF('Time Sheet'!H5543,3,2),FALSE)</f>
        <v>0</v>
      </c>
    </row>
    <row r="5543" spans="1:9" x14ac:dyDescent="0.25">
      <c r="A5543" t="s">
        <v>4804</v>
      </c>
      <c r="B5543" t="s">
        <v>59</v>
      </c>
      <c r="C5543" t="s">
        <v>131</v>
      </c>
      <c r="E5543" t="s">
        <v>131</v>
      </c>
      <c r="G5543">
        <v>7.390046296296296E-4</v>
      </c>
      <c r="H5543" t="b">
        <v>1</v>
      </c>
      <c r="I5543" t="e">
        <f>G5544&lt;HLOOKUP(B5544,Table7[#All],IF('Time Sheet'!H5544,3,2),FALSE)</f>
        <v>#N/A</v>
      </c>
    </row>
    <row r="5544" spans="1:9" x14ac:dyDescent="0.25">
      <c r="A5544" t="s">
        <v>4804</v>
      </c>
      <c r="B5544" t="s">
        <v>61</v>
      </c>
      <c r="C5544" t="s">
        <v>4825</v>
      </c>
      <c r="E5544" t="s">
        <v>4825</v>
      </c>
      <c r="G5544">
        <v>9.2013888888888885E-4</v>
      </c>
      <c r="H5544" t="b">
        <v>1</v>
      </c>
      <c r="I5544" t="e">
        <f>G5545&lt;HLOOKUP(B5545,Table7[#All],IF('Time Sheet'!H5545,3,2),FALSE)</f>
        <v>#N/A</v>
      </c>
    </row>
    <row r="5545" spans="1:9" x14ac:dyDescent="0.25">
      <c r="A5545" t="s">
        <v>4804</v>
      </c>
      <c r="B5545" t="s">
        <v>67</v>
      </c>
      <c r="C5545" t="s">
        <v>4826</v>
      </c>
      <c r="E5545" t="s">
        <v>4826</v>
      </c>
      <c r="G5545">
        <v>7.6979166666666678E-4</v>
      </c>
      <c r="H5545" t="b">
        <v>1</v>
      </c>
      <c r="I5545" t="b">
        <f>G5546&lt;HLOOKUP(B5546,Table7[#All],IF('Time Sheet'!H5546,3,2),FALSE)</f>
        <v>0</v>
      </c>
    </row>
    <row r="5546" spans="1:9" x14ac:dyDescent="0.25">
      <c r="A5546" t="s">
        <v>4804</v>
      </c>
      <c r="B5546" t="s">
        <v>69</v>
      </c>
      <c r="C5546" t="s">
        <v>4827</v>
      </c>
      <c r="E5546" t="s">
        <v>4827</v>
      </c>
      <c r="G5546">
        <v>1.643518518518519E-3</v>
      </c>
      <c r="H5546" t="b">
        <v>1</v>
      </c>
      <c r="I5546" t="e">
        <f>G5547&lt;HLOOKUP(B5547,Table7[#All],IF('Time Sheet'!H5547,3,2),FALSE)</f>
        <v>#N/A</v>
      </c>
    </row>
    <row r="5547" spans="1:9" x14ac:dyDescent="0.25">
      <c r="A5547" t="s">
        <v>4804</v>
      </c>
      <c r="B5547" t="s">
        <v>71</v>
      </c>
      <c r="C5547" t="s">
        <v>4828</v>
      </c>
      <c r="E5547" t="s">
        <v>4828</v>
      </c>
      <c r="G5547">
        <v>1.897106481481481E-3</v>
      </c>
      <c r="H5547" t="b">
        <v>1</v>
      </c>
      <c r="I5547" t="e">
        <f>G5548&lt;HLOOKUP(B5548,Table7[#All],IF('Time Sheet'!H5548,3,2),FALSE)</f>
        <v>#N/A</v>
      </c>
    </row>
    <row r="5548" spans="1:9" x14ac:dyDescent="0.25">
      <c r="A5548" t="s">
        <v>4804</v>
      </c>
      <c r="B5548" t="s">
        <v>73</v>
      </c>
      <c r="C5548" t="s">
        <v>4829</v>
      </c>
      <c r="E5548" t="s">
        <v>4829</v>
      </c>
      <c r="G5548">
        <v>3.9101851851851849E-3</v>
      </c>
      <c r="H5548" t="b">
        <v>1</v>
      </c>
      <c r="I5548" t="e">
        <f>G5549&lt;HLOOKUP(B5549,Table7[#All],IF('Time Sheet'!H5549,3,2),FALSE)</f>
        <v>#N/A</v>
      </c>
    </row>
    <row r="5549" spans="1:9" x14ac:dyDescent="0.25">
      <c r="A5549" t="s">
        <v>4804</v>
      </c>
      <c r="B5549" t="s">
        <v>75</v>
      </c>
      <c r="C5549" t="s">
        <v>4830</v>
      </c>
      <c r="E5549" t="s">
        <v>4830</v>
      </c>
      <c r="G5549">
        <v>4.5785879629629623E-3</v>
      </c>
      <c r="H5549" t="b">
        <v>1</v>
      </c>
      <c r="I5549" t="e">
        <f>G5550&lt;HLOOKUP(B5550,Table7[#All],IF('Time Sheet'!H5550,3,2),FALSE)</f>
        <v>#N/A</v>
      </c>
    </row>
    <row r="5550" spans="1:9" x14ac:dyDescent="0.25">
      <c r="A5550" t="s">
        <v>4831</v>
      </c>
      <c r="B5550" t="s">
        <v>1</v>
      </c>
      <c r="C5550" t="s">
        <v>4832</v>
      </c>
      <c r="E5550" t="s">
        <v>4832</v>
      </c>
      <c r="G5550">
        <v>2.237268518518518E-4</v>
      </c>
      <c r="H5550" t="b">
        <v>1</v>
      </c>
      <c r="I5550" t="b">
        <f>G5551&lt;HLOOKUP(B5551,Table7[#All],IF('Time Sheet'!H5551,3,2),FALSE)</f>
        <v>0</v>
      </c>
    </row>
    <row r="5551" spans="1:9" x14ac:dyDescent="0.25">
      <c r="A5551" t="s">
        <v>4831</v>
      </c>
      <c r="B5551" t="s">
        <v>3</v>
      </c>
      <c r="C5551" t="s">
        <v>4833</v>
      </c>
      <c r="E5551" t="s">
        <v>4833</v>
      </c>
      <c r="G5551">
        <v>2.9537037037037043E-4</v>
      </c>
      <c r="H5551" t="b">
        <v>1</v>
      </c>
      <c r="I5551" t="e">
        <f>G5552&lt;HLOOKUP(B5552,Table7[#All],IF('Time Sheet'!H5552,3,2),FALSE)</f>
        <v>#N/A</v>
      </c>
    </row>
    <row r="5552" spans="1:9" x14ac:dyDescent="0.25">
      <c r="A5552" t="s">
        <v>4831</v>
      </c>
      <c r="B5552" t="s">
        <v>5</v>
      </c>
      <c r="C5552" t="s">
        <v>2684</v>
      </c>
      <c r="E5552" t="s">
        <v>2684</v>
      </c>
      <c r="G5552">
        <v>3.3344907407407412E-4</v>
      </c>
      <c r="H5552" t="b">
        <v>1</v>
      </c>
      <c r="I5552" t="b">
        <f>G5553&lt;HLOOKUP(B5553,Table7[#All],IF('Time Sheet'!H5553,3,2),FALSE)</f>
        <v>0</v>
      </c>
    </row>
    <row r="5553" spans="1:9" x14ac:dyDescent="0.25">
      <c r="A5553" t="s">
        <v>4831</v>
      </c>
      <c r="B5553" t="s">
        <v>7</v>
      </c>
      <c r="C5553" t="s">
        <v>4834</v>
      </c>
      <c r="E5553" t="s">
        <v>4834</v>
      </c>
      <c r="G5553">
        <v>6.4479166666666667E-4</v>
      </c>
      <c r="H5553" t="b">
        <v>1</v>
      </c>
      <c r="I5553" t="e">
        <f>G5554&lt;HLOOKUP(B5554,Table7[#All],IF('Time Sheet'!H5554,3,2),FALSE)</f>
        <v>#N/A</v>
      </c>
    </row>
    <row r="5554" spans="1:9" x14ac:dyDescent="0.25">
      <c r="A5554" t="s">
        <v>4831</v>
      </c>
      <c r="B5554" t="s">
        <v>9</v>
      </c>
      <c r="C5554" t="s">
        <v>3280</v>
      </c>
      <c r="E5554" t="s">
        <v>3280</v>
      </c>
      <c r="G5554">
        <v>7.5104166666666668E-4</v>
      </c>
      <c r="H5554" t="b">
        <v>1</v>
      </c>
      <c r="I5554" t="b">
        <f>G5555&lt;HLOOKUP(B5555,Table7[#All],IF('Time Sheet'!H5555,3,2),FALSE)</f>
        <v>0</v>
      </c>
    </row>
    <row r="5555" spans="1:9" x14ac:dyDescent="0.25">
      <c r="A5555" t="s">
        <v>4831</v>
      </c>
      <c r="B5555" t="s">
        <v>11</v>
      </c>
      <c r="C5555" t="s">
        <v>4835</v>
      </c>
      <c r="E5555" t="s">
        <v>4835</v>
      </c>
      <c r="G5555">
        <v>1.498032407407408E-3</v>
      </c>
      <c r="H5555" t="b">
        <v>1</v>
      </c>
      <c r="I5555" t="e">
        <f>G5556&lt;HLOOKUP(B5556,Table7[#All],IF('Time Sheet'!H5556,3,2),FALSE)</f>
        <v>#N/A</v>
      </c>
    </row>
    <row r="5556" spans="1:9" x14ac:dyDescent="0.25">
      <c r="A5556" t="s">
        <v>4831</v>
      </c>
      <c r="B5556" t="s">
        <v>13</v>
      </c>
      <c r="C5556" t="s">
        <v>4836</v>
      </c>
      <c r="E5556" t="s">
        <v>4836</v>
      </c>
      <c r="G5556">
        <v>1.710648148148148E-3</v>
      </c>
      <c r="H5556" t="b">
        <v>1</v>
      </c>
      <c r="I5556" t="e">
        <f>G5557&lt;HLOOKUP(B5557,Table7[#All],IF('Time Sheet'!H5557,3,2),FALSE)</f>
        <v>#N/A</v>
      </c>
    </row>
    <row r="5557" spans="1:9" x14ac:dyDescent="0.25">
      <c r="A5557" t="s">
        <v>4831</v>
      </c>
      <c r="B5557" t="s">
        <v>15</v>
      </c>
      <c r="C5557" t="s">
        <v>4837</v>
      </c>
      <c r="E5557" t="s">
        <v>4837</v>
      </c>
      <c r="G5557">
        <v>3.7001157407407408E-3</v>
      </c>
      <c r="H5557" t="b">
        <v>1</v>
      </c>
      <c r="I5557" t="b">
        <f>G5558&lt;HLOOKUP(B5558,Table7[#All],IF('Time Sheet'!H5558,3,2),FALSE)</f>
        <v>0</v>
      </c>
    </row>
    <row r="5558" spans="1:9" x14ac:dyDescent="0.25">
      <c r="A5558" t="s">
        <v>4831</v>
      </c>
      <c r="B5558" t="s">
        <v>17</v>
      </c>
      <c r="C5558" t="s">
        <v>4838</v>
      </c>
      <c r="E5558" t="s">
        <v>4838</v>
      </c>
      <c r="G5558">
        <v>4.0908564814814818E-3</v>
      </c>
      <c r="H5558" t="b">
        <v>1</v>
      </c>
      <c r="I5558" t="e">
        <f>G5559&lt;HLOOKUP(B5559,Table7[#All],IF('Time Sheet'!H5559,3,2),FALSE)</f>
        <v>#N/A</v>
      </c>
    </row>
    <row r="5559" spans="1:9" x14ac:dyDescent="0.25">
      <c r="A5559" t="s">
        <v>4831</v>
      </c>
      <c r="B5559" t="s">
        <v>21</v>
      </c>
      <c r="C5559" t="s">
        <v>4839</v>
      </c>
      <c r="E5559" t="s">
        <v>4839</v>
      </c>
      <c r="G5559">
        <v>8.6129629629629629E-3</v>
      </c>
      <c r="H5559" t="b">
        <v>1</v>
      </c>
      <c r="I5559" t="e">
        <f>G5560&lt;HLOOKUP(B5560,Table7[#All],IF('Time Sheet'!H5560,3,2),FALSE)</f>
        <v>#N/A</v>
      </c>
    </row>
    <row r="5560" spans="1:9" x14ac:dyDescent="0.25">
      <c r="A5560" t="s">
        <v>4831</v>
      </c>
      <c r="B5560" t="s">
        <v>126</v>
      </c>
      <c r="C5560" t="s">
        <v>2323</v>
      </c>
      <c r="E5560" t="s">
        <v>2323</v>
      </c>
      <c r="G5560">
        <v>2.6192129629629628E-4</v>
      </c>
      <c r="H5560" t="b">
        <v>1</v>
      </c>
      <c r="I5560" t="e">
        <f>G5561&lt;HLOOKUP(B5561,Table7[#All],IF('Time Sheet'!H5561,3,2),FALSE)</f>
        <v>#N/A</v>
      </c>
    </row>
    <row r="5561" spans="1:9" x14ac:dyDescent="0.25">
      <c r="A5561" t="s">
        <v>4831</v>
      </c>
      <c r="B5561" t="s">
        <v>27</v>
      </c>
      <c r="C5561" t="s">
        <v>923</v>
      </c>
      <c r="E5561" t="s">
        <v>923</v>
      </c>
      <c r="G5561">
        <v>3.412037037037037E-4</v>
      </c>
      <c r="H5561" t="b">
        <v>1</v>
      </c>
      <c r="I5561" t="e">
        <f>G5562&lt;HLOOKUP(B5562,Table7[#All],IF('Time Sheet'!H5562,3,2),FALSE)</f>
        <v>#N/A</v>
      </c>
    </row>
    <row r="5562" spans="1:9" x14ac:dyDescent="0.25">
      <c r="A5562" t="s">
        <v>4831</v>
      </c>
      <c r="B5562" t="s">
        <v>29</v>
      </c>
      <c r="C5562" t="s">
        <v>4840</v>
      </c>
      <c r="E5562" t="s">
        <v>4840</v>
      </c>
      <c r="G5562">
        <v>4.0925925925925928E-4</v>
      </c>
      <c r="H5562" t="b">
        <v>1</v>
      </c>
      <c r="I5562" t="b">
        <f>G5563&lt;HLOOKUP(B5563,Table7[#All],IF('Time Sheet'!H5563,3,2),FALSE)</f>
        <v>0</v>
      </c>
    </row>
    <row r="5563" spans="1:9" x14ac:dyDescent="0.25">
      <c r="A5563" t="s">
        <v>4831</v>
      </c>
      <c r="B5563" t="s">
        <v>31</v>
      </c>
      <c r="C5563" t="s">
        <v>985</v>
      </c>
      <c r="E5563" t="s">
        <v>985</v>
      </c>
      <c r="G5563">
        <v>7.2951388888888892E-4</v>
      </c>
      <c r="H5563" t="b">
        <v>1</v>
      </c>
      <c r="I5563" t="e">
        <f>G5564&lt;HLOOKUP(B5564,Table7[#All],IF('Time Sheet'!H5564,3,2),FALSE)</f>
        <v>#N/A</v>
      </c>
    </row>
    <row r="5564" spans="1:9" x14ac:dyDescent="0.25">
      <c r="A5564" t="s">
        <v>4831</v>
      </c>
      <c r="B5564" t="s">
        <v>33</v>
      </c>
      <c r="C5564" t="s">
        <v>2143</v>
      </c>
      <c r="E5564" t="s">
        <v>2143</v>
      </c>
      <c r="G5564">
        <v>8.3715277777777781E-4</v>
      </c>
      <c r="H5564" t="b">
        <v>1</v>
      </c>
      <c r="I5564" t="e">
        <f>G5565&lt;HLOOKUP(B5565,Table7[#All],IF('Time Sheet'!H5565,3,2),FALSE)</f>
        <v>#N/A</v>
      </c>
    </row>
    <row r="5565" spans="1:9" x14ac:dyDescent="0.25">
      <c r="A5565" t="s">
        <v>4831</v>
      </c>
      <c r="B5565" t="s">
        <v>35</v>
      </c>
      <c r="C5565" t="s">
        <v>174</v>
      </c>
      <c r="E5565" t="s">
        <v>174</v>
      </c>
      <c r="G5565">
        <v>1.6111111111111109E-3</v>
      </c>
      <c r="H5565" t="b">
        <v>1</v>
      </c>
      <c r="I5565" t="e">
        <f>G5566&lt;HLOOKUP(B5566,Table7[#All],IF('Time Sheet'!H5566,3,2),FALSE)</f>
        <v>#N/A</v>
      </c>
    </row>
    <row r="5566" spans="1:9" x14ac:dyDescent="0.25">
      <c r="A5566" t="s">
        <v>4831</v>
      </c>
      <c r="B5566" t="s">
        <v>37</v>
      </c>
      <c r="C5566" t="s">
        <v>4841</v>
      </c>
      <c r="E5566" t="s">
        <v>4841</v>
      </c>
      <c r="G5566">
        <v>1.811574074074074E-3</v>
      </c>
      <c r="H5566" t="b">
        <v>1</v>
      </c>
      <c r="I5566" t="e">
        <f>G5567&lt;HLOOKUP(B5567,Table7[#All],IF('Time Sheet'!H5567,3,2),FALSE)</f>
        <v>#N/A</v>
      </c>
    </row>
    <row r="5567" spans="1:9" x14ac:dyDescent="0.25">
      <c r="A5567" t="s">
        <v>4831</v>
      </c>
      <c r="B5567" t="s">
        <v>41</v>
      </c>
      <c r="C5567" t="s">
        <v>3487</v>
      </c>
      <c r="E5567" t="s">
        <v>3487</v>
      </c>
      <c r="G5567">
        <v>4.1226851851851852E-4</v>
      </c>
      <c r="H5567" t="b">
        <v>1</v>
      </c>
      <c r="I5567" t="e">
        <f>G5568&lt;HLOOKUP(B5568,Table7[#All],IF('Time Sheet'!H5568,3,2),FALSE)</f>
        <v>#N/A</v>
      </c>
    </row>
    <row r="5568" spans="1:9" x14ac:dyDescent="0.25">
      <c r="A5568" t="s">
        <v>4831</v>
      </c>
      <c r="B5568" t="s">
        <v>43</v>
      </c>
      <c r="C5568" t="s">
        <v>4842</v>
      </c>
      <c r="E5568" t="s">
        <v>4842</v>
      </c>
      <c r="G5568">
        <v>5.0486111111111109E-4</v>
      </c>
      <c r="H5568" t="b">
        <v>1</v>
      </c>
      <c r="I5568" t="b">
        <f>G5569&lt;HLOOKUP(B5569,Table7[#All],IF('Time Sheet'!H5569,3,2),FALSE)</f>
        <v>0</v>
      </c>
    </row>
    <row r="5569" spans="1:9" x14ac:dyDescent="0.25">
      <c r="A5569" t="s">
        <v>4831</v>
      </c>
      <c r="B5569" t="s">
        <v>45</v>
      </c>
      <c r="C5569" t="s">
        <v>3028</v>
      </c>
      <c r="E5569" t="s">
        <v>3028</v>
      </c>
      <c r="G5569">
        <v>8.7835648148148148E-4</v>
      </c>
      <c r="H5569" t="b">
        <v>1</v>
      </c>
      <c r="I5569" t="e">
        <f>G5570&lt;HLOOKUP(B5570,Table7[#All],IF('Time Sheet'!H5570,3,2),FALSE)</f>
        <v>#N/A</v>
      </c>
    </row>
    <row r="5570" spans="1:9" x14ac:dyDescent="0.25">
      <c r="A5570" t="s">
        <v>4831</v>
      </c>
      <c r="B5570" t="s">
        <v>47</v>
      </c>
      <c r="C5570" t="s">
        <v>4843</v>
      </c>
      <c r="E5570" t="s">
        <v>4843</v>
      </c>
      <c r="G5570">
        <v>1.0695601851851849E-3</v>
      </c>
      <c r="H5570" t="b">
        <v>1</v>
      </c>
      <c r="I5570" t="e">
        <f>G5571&lt;HLOOKUP(B5571,Table7[#All],IF('Time Sheet'!H5571,3,2),FALSE)</f>
        <v>#N/A</v>
      </c>
    </row>
    <row r="5571" spans="1:9" x14ac:dyDescent="0.25">
      <c r="A5571" t="s">
        <v>4831</v>
      </c>
      <c r="B5571" t="s">
        <v>49</v>
      </c>
      <c r="C5571" t="s">
        <v>4844</v>
      </c>
      <c r="E5571" t="s">
        <v>4844</v>
      </c>
      <c r="G5571">
        <v>1.9458333333333331E-3</v>
      </c>
      <c r="H5571" t="b">
        <v>1</v>
      </c>
      <c r="I5571" t="e">
        <f>G5572&lt;HLOOKUP(B5572,Table7[#All],IF('Time Sheet'!H5572,3,2),FALSE)</f>
        <v>#N/A</v>
      </c>
    </row>
    <row r="5572" spans="1:9" x14ac:dyDescent="0.25">
      <c r="A5572" t="s">
        <v>4831</v>
      </c>
      <c r="B5572" t="s">
        <v>51</v>
      </c>
      <c r="C5572" t="s">
        <v>4845</v>
      </c>
      <c r="E5572" t="s">
        <v>4845</v>
      </c>
      <c r="G5572">
        <v>2.2807870370370369E-3</v>
      </c>
      <c r="H5572" t="b">
        <v>1</v>
      </c>
      <c r="I5572" t="e">
        <f>G5573&lt;HLOOKUP(B5573,Table7[#All],IF('Time Sheet'!H5573,3,2),FALSE)</f>
        <v>#N/A</v>
      </c>
    </row>
    <row r="5573" spans="1:9" x14ac:dyDescent="0.25">
      <c r="A5573" t="s">
        <v>4831</v>
      </c>
      <c r="B5573" t="s">
        <v>53</v>
      </c>
      <c r="C5573" t="s">
        <v>728</v>
      </c>
      <c r="E5573" t="s">
        <v>728</v>
      </c>
      <c r="G5573">
        <v>2.8321759259259261E-4</v>
      </c>
      <c r="H5573" t="b">
        <v>1</v>
      </c>
      <c r="I5573" t="e">
        <f>G5574&lt;HLOOKUP(B5574,Table7[#All],IF('Time Sheet'!H5574,3,2),FALSE)</f>
        <v>#N/A</v>
      </c>
    </row>
    <row r="5574" spans="1:9" x14ac:dyDescent="0.25">
      <c r="A5574" t="s">
        <v>4831</v>
      </c>
      <c r="B5574" t="s">
        <v>55</v>
      </c>
      <c r="C5574" t="s">
        <v>4846</v>
      </c>
      <c r="E5574" t="s">
        <v>4846</v>
      </c>
      <c r="G5574">
        <v>3.2233796296296302E-4</v>
      </c>
      <c r="H5574" t="b">
        <v>1</v>
      </c>
      <c r="I5574" t="e">
        <f>G5575&lt;HLOOKUP(B5575,Table7[#All],IF('Time Sheet'!H5575,3,2),FALSE)</f>
        <v>#N/A</v>
      </c>
    </row>
    <row r="5575" spans="1:9" x14ac:dyDescent="0.25">
      <c r="A5575" t="s">
        <v>4831</v>
      </c>
      <c r="B5575" t="s">
        <v>57</v>
      </c>
      <c r="C5575" t="s">
        <v>4140</v>
      </c>
      <c r="E5575" t="s">
        <v>4140</v>
      </c>
      <c r="G5575">
        <v>3.5625000000000001E-4</v>
      </c>
      <c r="H5575" t="b">
        <v>1</v>
      </c>
      <c r="I5575" t="b">
        <f>G5576&lt;HLOOKUP(B5576,Table7[#All],IF('Time Sheet'!H5576,3,2),FALSE)</f>
        <v>0</v>
      </c>
    </row>
    <row r="5576" spans="1:9" x14ac:dyDescent="0.25">
      <c r="A5576" t="s">
        <v>4831</v>
      </c>
      <c r="B5576" t="s">
        <v>59</v>
      </c>
      <c r="C5576" t="s">
        <v>4847</v>
      </c>
      <c r="E5576" t="s">
        <v>4847</v>
      </c>
      <c r="G5576">
        <v>7.2233796296296293E-4</v>
      </c>
      <c r="H5576" t="b">
        <v>1</v>
      </c>
      <c r="I5576" t="e">
        <f>G5577&lt;HLOOKUP(B5577,Table7[#All],IF('Time Sheet'!H5577,3,2),FALSE)</f>
        <v>#N/A</v>
      </c>
    </row>
    <row r="5577" spans="1:9" x14ac:dyDescent="0.25">
      <c r="A5577" t="s">
        <v>4831</v>
      </c>
      <c r="B5577" t="s">
        <v>61</v>
      </c>
      <c r="C5577" t="s">
        <v>4848</v>
      </c>
      <c r="E5577" t="s">
        <v>4848</v>
      </c>
      <c r="G5577">
        <v>8.5439814814814807E-4</v>
      </c>
      <c r="H5577" t="b">
        <v>1</v>
      </c>
      <c r="I5577" t="e">
        <f>G5578&lt;HLOOKUP(B5578,Table7[#All],IF('Time Sheet'!H5578,3,2),FALSE)</f>
        <v>#N/A</v>
      </c>
    </row>
    <row r="5578" spans="1:9" x14ac:dyDescent="0.25">
      <c r="A5578" t="s">
        <v>4831</v>
      </c>
      <c r="B5578" t="s">
        <v>63</v>
      </c>
      <c r="C5578" t="s">
        <v>4849</v>
      </c>
      <c r="E5578" t="s">
        <v>4849</v>
      </c>
      <c r="G5578">
        <v>1.8962962962962961E-3</v>
      </c>
      <c r="H5578" t="b">
        <v>1</v>
      </c>
      <c r="I5578" t="e">
        <f>G5579&lt;HLOOKUP(B5579,Table7[#All],IF('Time Sheet'!H5579,3,2),FALSE)</f>
        <v>#N/A</v>
      </c>
    </row>
    <row r="5579" spans="1:9" x14ac:dyDescent="0.25">
      <c r="A5579" t="s">
        <v>4831</v>
      </c>
      <c r="B5579" t="s">
        <v>65</v>
      </c>
      <c r="C5579" t="s">
        <v>4850</v>
      </c>
      <c r="E5579" t="s">
        <v>4850</v>
      </c>
      <c r="G5579">
        <v>2.1447916666666668E-3</v>
      </c>
      <c r="H5579" t="b">
        <v>1</v>
      </c>
      <c r="I5579" t="e">
        <f>G5580&lt;HLOOKUP(B5580,Table7[#All],IF('Time Sheet'!H5580,3,2),FALSE)</f>
        <v>#N/A</v>
      </c>
    </row>
    <row r="5580" spans="1:9" x14ac:dyDescent="0.25">
      <c r="A5580" t="s">
        <v>4831</v>
      </c>
      <c r="B5580" t="s">
        <v>67</v>
      </c>
      <c r="C5580" t="s">
        <v>1058</v>
      </c>
      <c r="E5580" t="s">
        <v>1058</v>
      </c>
      <c r="G5580">
        <v>7.5219907407407397E-4</v>
      </c>
      <c r="H5580" t="b">
        <v>1</v>
      </c>
      <c r="I5580" t="b">
        <f>G5581&lt;HLOOKUP(B5581,Table7[#All],IF('Time Sheet'!H5581,3,2),FALSE)</f>
        <v>0</v>
      </c>
    </row>
    <row r="5581" spans="1:9" x14ac:dyDescent="0.25">
      <c r="A5581" t="s">
        <v>4831</v>
      </c>
      <c r="B5581" t="s">
        <v>69</v>
      </c>
      <c r="C5581" t="s">
        <v>4851</v>
      </c>
      <c r="E5581" t="s">
        <v>4851</v>
      </c>
      <c r="G5581">
        <v>1.6289351851851851E-3</v>
      </c>
      <c r="H5581" t="b">
        <v>1</v>
      </c>
      <c r="I5581" t="e">
        <f>G5582&lt;HLOOKUP(B5582,Table7[#All],IF('Time Sheet'!H5582,3,2),FALSE)</f>
        <v>#N/A</v>
      </c>
    </row>
    <row r="5582" spans="1:9" x14ac:dyDescent="0.25">
      <c r="A5582" t="s">
        <v>4831</v>
      </c>
      <c r="B5582" t="s">
        <v>71</v>
      </c>
      <c r="C5582" t="s">
        <v>4852</v>
      </c>
      <c r="E5582" t="s">
        <v>4852</v>
      </c>
      <c r="G5582">
        <v>1.839120370370371E-3</v>
      </c>
      <c r="H5582" t="b">
        <v>1</v>
      </c>
      <c r="I5582" t="e">
        <f>G5583&lt;HLOOKUP(B5583,Table7[#All],IF('Time Sheet'!H5583,3,2),FALSE)</f>
        <v>#N/A</v>
      </c>
    </row>
    <row r="5583" spans="1:9" x14ac:dyDescent="0.25">
      <c r="A5583" t="s">
        <v>4831</v>
      </c>
      <c r="B5583" t="s">
        <v>73</v>
      </c>
      <c r="C5583" t="s">
        <v>4853</v>
      </c>
      <c r="E5583" t="s">
        <v>4853</v>
      </c>
      <c r="G5583">
        <v>3.5888888888888889E-3</v>
      </c>
      <c r="H5583" t="b">
        <v>1</v>
      </c>
      <c r="I5583" t="e">
        <f>G5584&lt;HLOOKUP(B5584,Table7[#All],IF('Time Sheet'!H5584,3,2),FALSE)</f>
        <v>#N/A</v>
      </c>
    </row>
    <row r="5584" spans="1:9" x14ac:dyDescent="0.25">
      <c r="A5584" t="s">
        <v>4831</v>
      </c>
      <c r="B5584" t="s">
        <v>75</v>
      </c>
      <c r="C5584" t="s">
        <v>4854</v>
      </c>
      <c r="E5584" t="s">
        <v>4854</v>
      </c>
      <c r="G5584">
        <v>4.4387731481481483E-3</v>
      </c>
      <c r="H5584" t="b">
        <v>1</v>
      </c>
      <c r="I5584" t="e">
        <f>G5585&lt;HLOOKUP(B5585,Table7[#All],IF('Time Sheet'!H5585,3,2),FALSE)</f>
        <v>#N/A</v>
      </c>
    </row>
    <row r="5585" spans="1:9" x14ac:dyDescent="0.25">
      <c r="A5585" t="s">
        <v>4855</v>
      </c>
      <c r="B5585" t="s">
        <v>1</v>
      </c>
      <c r="C5585" t="s">
        <v>4856</v>
      </c>
      <c r="E5585" t="s">
        <v>4856</v>
      </c>
      <c r="G5585">
        <v>2.0057870370370371E-4</v>
      </c>
      <c r="H5585" t="b">
        <v>1</v>
      </c>
      <c r="I5585" t="b">
        <f>G5586&lt;HLOOKUP(B5586,Table7[#All],IF('Time Sheet'!H5586,3,2),FALSE)</f>
        <v>0</v>
      </c>
    </row>
    <row r="5586" spans="1:9" x14ac:dyDescent="0.25">
      <c r="A5586" t="s">
        <v>4855</v>
      </c>
      <c r="B5586" t="s">
        <v>3</v>
      </c>
      <c r="C5586" t="s">
        <v>3774</v>
      </c>
      <c r="E5586" t="s">
        <v>3774</v>
      </c>
      <c r="G5586">
        <v>3.2557870370370369E-4</v>
      </c>
      <c r="H5586" t="b">
        <v>1</v>
      </c>
      <c r="I5586" t="e">
        <f>G5587&lt;HLOOKUP(B5587,Table7[#All],IF('Time Sheet'!H5587,3,2),FALSE)</f>
        <v>#N/A</v>
      </c>
    </row>
    <row r="5587" spans="1:9" x14ac:dyDescent="0.25">
      <c r="A5587" t="s">
        <v>4855</v>
      </c>
      <c r="B5587" t="s">
        <v>5</v>
      </c>
      <c r="C5587" t="s">
        <v>4121</v>
      </c>
      <c r="E5587" t="s">
        <v>4121</v>
      </c>
      <c r="G5587">
        <v>3.645833333333333E-4</v>
      </c>
      <c r="H5587" t="b">
        <v>1</v>
      </c>
      <c r="I5587" t="b">
        <f>G5588&lt;HLOOKUP(B5588,Table7[#All],IF('Time Sheet'!H5588,3,2),FALSE)</f>
        <v>0</v>
      </c>
    </row>
    <row r="5588" spans="1:9" x14ac:dyDescent="0.25">
      <c r="A5588" t="s">
        <v>4855</v>
      </c>
      <c r="B5588" t="s">
        <v>7</v>
      </c>
      <c r="C5588" t="s">
        <v>1771</v>
      </c>
      <c r="E5588" t="s">
        <v>1771</v>
      </c>
      <c r="G5588">
        <v>7.1574074074074075E-4</v>
      </c>
      <c r="H5588" t="b">
        <v>1</v>
      </c>
      <c r="I5588" t="e">
        <f>G5589&lt;HLOOKUP(B5589,Table7[#All],IF('Time Sheet'!H5589,3,2),FALSE)</f>
        <v>#N/A</v>
      </c>
    </row>
    <row r="5589" spans="1:9" x14ac:dyDescent="0.25">
      <c r="A5589" t="s">
        <v>4855</v>
      </c>
      <c r="B5589" t="s">
        <v>9</v>
      </c>
      <c r="C5589" t="s">
        <v>1100</v>
      </c>
      <c r="E5589" t="s">
        <v>1100</v>
      </c>
      <c r="G5589">
        <v>7.6006944444444451E-4</v>
      </c>
      <c r="H5589" t="b">
        <v>1</v>
      </c>
      <c r="I5589" t="b">
        <f>G5590&lt;HLOOKUP(B5590,Table7[#All],IF('Time Sheet'!H5590,3,2),FALSE)</f>
        <v>0</v>
      </c>
    </row>
    <row r="5590" spans="1:9" x14ac:dyDescent="0.25">
      <c r="A5590" t="s">
        <v>4855</v>
      </c>
      <c r="B5590" t="s">
        <v>11</v>
      </c>
      <c r="C5590" t="s">
        <v>4857</v>
      </c>
      <c r="E5590" t="s">
        <v>4857</v>
      </c>
      <c r="G5590">
        <v>1.5084490740740739E-3</v>
      </c>
      <c r="H5590" t="b">
        <v>1</v>
      </c>
      <c r="I5590" t="e">
        <f>G5591&lt;HLOOKUP(B5591,Table7[#All],IF('Time Sheet'!H5591,3,2),FALSE)</f>
        <v>#N/A</v>
      </c>
    </row>
    <row r="5591" spans="1:9" x14ac:dyDescent="0.25">
      <c r="A5591" t="s">
        <v>4855</v>
      </c>
      <c r="B5591" t="s">
        <v>13</v>
      </c>
      <c r="C5591" t="s">
        <v>1400</v>
      </c>
      <c r="E5591" t="s">
        <v>1400</v>
      </c>
      <c r="G5591">
        <v>1.647106481481482E-3</v>
      </c>
      <c r="H5591" t="b">
        <v>1</v>
      </c>
      <c r="I5591" t="e">
        <f>G5592&lt;HLOOKUP(B5592,Table7[#All],IF('Time Sheet'!H5592,3,2),FALSE)</f>
        <v>#N/A</v>
      </c>
    </row>
    <row r="5592" spans="1:9" x14ac:dyDescent="0.25">
      <c r="A5592" t="s">
        <v>4855</v>
      </c>
      <c r="B5592" t="s">
        <v>15</v>
      </c>
      <c r="C5592" t="s">
        <v>4260</v>
      </c>
      <c r="E5592" t="s">
        <v>4260</v>
      </c>
      <c r="G5592">
        <v>3.4335648148148151E-3</v>
      </c>
      <c r="H5592" t="b">
        <v>1</v>
      </c>
      <c r="I5592" t="b">
        <f>G5593&lt;HLOOKUP(B5593,Table7[#All],IF('Time Sheet'!H5593,3,2),FALSE)</f>
        <v>0</v>
      </c>
    </row>
    <row r="5593" spans="1:9" x14ac:dyDescent="0.25">
      <c r="A5593" t="s">
        <v>4855</v>
      </c>
      <c r="B5593" t="s">
        <v>17</v>
      </c>
      <c r="C5593" t="s">
        <v>4858</v>
      </c>
      <c r="E5593" t="s">
        <v>4858</v>
      </c>
      <c r="G5593">
        <v>3.9216435185185188E-3</v>
      </c>
      <c r="H5593" t="b">
        <v>1</v>
      </c>
      <c r="I5593" t="e">
        <f>G5594&lt;HLOOKUP(B5594,Table7[#All],IF('Time Sheet'!H5594,3,2),FALSE)</f>
        <v>#N/A</v>
      </c>
    </row>
    <row r="5594" spans="1:9" x14ac:dyDescent="0.25">
      <c r="A5594" t="s">
        <v>4855</v>
      </c>
      <c r="B5594" t="s">
        <v>19</v>
      </c>
      <c r="C5594" t="s">
        <v>4859</v>
      </c>
      <c r="E5594" t="s">
        <v>4859</v>
      </c>
      <c r="G5594">
        <v>7.3362268518518516E-3</v>
      </c>
      <c r="H5594" t="b">
        <v>1</v>
      </c>
      <c r="I5594" t="e">
        <f>G5595&lt;HLOOKUP(B5595,Table7[#All],IF('Time Sheet'!H5595,3,2),FALSE)</f>
        <v>#N/A</v>
      </c>
    </row>
    <row r="5595" spans="1:9" x14ac:dyDescent="0.25">
      <c r="A5595" t="s">
        <v>4855</v>
      </c>
      <c r="B5595" t="s">
        <v>21</v>
      </c>
      <c r="C5595" t="s">
        <v>4860</v>
      </c>
      <c r="E5595" t="s">
        <v>4860</v>
      </c>
      <c r="G5595">
        <v>7.7600694444444436E-3</v>
      </c>
      <c r="H5595" t="b">
        <v>1</v>
      </c>
      <c r="I5595" t="e">
        <f>G5596&lt;HLOOKUP(B5596,Table7[#All],IF('Time Sheet'!H5596,3,2),FALSE)</f>
        <v>#N/A</v>
      </c>
    </row>
    <row r="5596" spans="1:9" x14ac:dyDescent="0.25">
      <c r="A5596" t="s">
        <v>4855</v>
      </c>
      <c r="B5596" t="s">
        <v>25</v>
      </c>
      <c r="C5596" t="s">
        <v>4861</v>
      </c>
      <c r="E5596" t="s">
        <v>4861</v>
      </c>
      <c r="G5596">
        <v>1.3755555555555561E-2</v>
      </c>
      <c r="H5596" t="b">
        <v>1</v>
      </c>
      <c r="I5596" t="e">
        <f>G5597&lt;HLOOKUP(B5597,Table7[#All],IF('Time Sheet'!H5597,3,2),FALSE)</f>
        <v>#N/A</v>
      </c>
    </row>
    <row r="5597" spans="1:9" x14ac:dyDescent="0.25">
      <c r="A5597" t="s">
        <v>4855</v>
      </c>
      <c r="B5597" t="s">
        <v>126</v>
      </c>
      <c r="C5597" t="s">
        <v>897</v>
      </c>
      <c r="E5597" t="s">
        <v>897</v>
      </c>
      <c r="G5597">
        <v>2.6747685185185191E-4</v>
      </c>
      <c r="H5597" t="b">
        <v>1</v>
      </c>
      <c r="I5597" t="e">
        <f>G5598&lt;HLOOKUP(B5598,Table7[#All],IF('Time Sheet'!H5598,3,2),FALSE)</f>
        <v>#N/A</v>
      </c>
    </row>
    <row r="5598" spans="1:9" x14ac:dyDescent="0.25">
      <c r="A5598" t="s">
        <v>4855</v>
      </c>
      <c r="B5598" t="s">
        <v>27</v>
      </c>
      <c r="C5598" t="s">
        <v>4862</v>
      </c>
      <c r="E5598" t="s">
        <v>4862</v>
      </c>
      <c r="G5598">
        <v>3.7847222222222232E-4</v>
      </c>
      <c r="H5598" t="b">
        <v>1</v>
      </c>
      <c r="I5598" t="e">
        <f>G5599&lt;HLOOKUP(B5599,Table7[#All],IF('Time Sheet'!H5599,3,2),FALSE)</f>
        <v>#N/A</v>
      </c>
    </row>
    <row r="5599" spans="1:9" x14ac:dyDescent="0.25">
      <c r="A5599" t="s">
        <v>4855</v>
      </c>
      <c r="B5599" t="s">
        <v>29</v>
      </c>
      <c r="C5599" t="s">
        <v>4863</v>
      </c>
      <c r="E5599" t="s">
        <v>4863</v>
      </c>
      <c r="G5599">
        <v>4.3113425925925931E-4</v>
      </c>
      <c r="H5599" t="b">
        <v>1</v>
      </c>
      <c r="I5599" t="b">
        <f>G5600&lt;HLOOKUP(B5600,Table7[#All],IF('Time Sheet'!H5600,3,2),FALSE)</f>
        <v>0</v>
      </c>
    </row>
    <row r="5600" spans="1:9" x14ac:dyDescent="0.25">
      <c r="A5600" t="s">
        <v>4855</v>
      </c>
      <c r="B5600" t="s">
        <v>31</v>
      </c>
      <c r="C5600" t="s">
        <v>4864</v>
      </c>
      <c r="E5600" t="s">
        <v>4864</v>
      </c>
      <c r="G5600">
        <v>7.8449074074074076E-4</v>
      </c>
      <c r="H5600" t="b">
        <v>1</v>
      </c>
      <c r="I5600" t="e">
        <f>G5601&lt;HLOOKUP(B5601,Table7[#All],IF('Time Sheet'!H5601,3,2),FALSE)</f>
        <v>#N/A</v>
      </c>
    </row>
    <row r="5601" spans="1:9" x14ac:dyDescent="0.25">
      <c r="A5601" t="s">
        <v>4855</v>
      </c>
      <c r="B5601" t="s">
        <v>33</v>
      </c>
      <c r="C5601" t="s">
        <v>4865</v>
      </c>
      <c r="E5601" t="s">
        <v>4865</v>
      </c>
      <c r="G5601">
        <v>8.8356481481481489E-4</v>
      </c>
      <c r="H5601" t="b">
        <v>1</v>
      </c>
      <c r="I5601" t="e">
        <f>G5602&lt;HLOOKUP(B5602,Table7[#All],IF('Time Sheet'!H5602,3,2),FALSE)</f>
        <v>#N/A</v>
      </c>
    </row>
    <row r="5602" spans="1:9" x14ac:dyDescent="0.25">
      <c r="A5602" t="s">
        <v>4855</v>
      </c>
      <c r="B5602" t="s">
        <v>35</v>
      </c>
      <c r="C5602" t="s">
        <v>4866</v>
      </c>
      <c r="E5602" t="s">
        <v>4866</v>
      </c>
      <c r="G5602">
        <v>1.666087962962963E-3</v>
      </c>
      <c r="H5602" t="b">
        <v>1</v>
      </c>
      <c r="I5602" t="e">
        <f>G5603&lt;HLOOKUP(B5603,Table7[#All],IF('Time Sheet'!H5603,3,2),FALSE)</f>
        <v>#N/A</v>
      </c>
    </row>
    <row r="5603" spans="1:9" x14ac:dyDescent="0.25">
      <c r="A5603" t="s">
        <v>4855</v>
      </c>
      <c r="B5603" t="s">
        <v>37</v>
      </c>
      <c r="C5603" t="s">
        <v>4867</v>
      </c>
      <c r="E5603" t="s">
        <v>4867</v>
      </c>
      <c r="G5603">
        <v>1.911111111111111E-3</v>
      </c>
      <c r="H5603" t="b">
        <v>1</v>
      </c>
      <c r="I5603" t="e">
        <f>G5604&lt;HLOOKUP(B5604,Table7[#All],IF('Time Sheet'!H5604,3,2),FALSE)</f>
        <v>#N/A</v>
      </c>
    </row>
    <row r="5604" spans="1:9" x14ac:dyDescent="0.25">
      <c r="A5604" t="s">
        <v>4855</v>
      </c>
      <c r="B5604" t="s">
        <v>39</v>
      </c>
      <c r="C5604" t="s">
        <v>95</v>
      </c>
      <c r="E5604" t="s">
        <v>95</v>
      </c>
      <c r="G5604">
        <v>3.3333333333333332E-4</v>
      </c>
      <c r="H5604" t="b">
        <v>1</v>
      </c>
      <c r="I5604" t="e">
        <f>G5605&lt;HLOOKUP(B5605,Table7[#All],IF('Time Sheet'!H5605,3,2),FALSE)</f>
        <v>#N/A</v>
      </c>
    </row>
    <row r="5605" spans="1:9" x14ac:dyDescent="0.25">
      <c r="A5605" t="s">
        <v>4855</v>
      </c>
      <c r="B5605" t="s">
        <v>41</v>
      </c>
      <c r="C5605" t="s">
        <v>4868</v>
      </c>
      <c r="E5605" t="s">
        <v>4868</v>
      </c>
      <c r="G5605">
        <v>4.5173611111111109E-4</v>
      </c>
      <c r="H5605" t="b">
        <v>1</v>
      </c>
      <c r="I5605" t="e">
        <f>G5606&lt;HLOOKUP(B5606,Table7[#All],IF('Time Sheet'!H5606,3,2),FALSE)</f>
        <v>#N/A</v>
      </c>
    </row>
    <row r="5606" spans="1:9" x14ac:dyDescent="0.25">
      <c r="A5606" t="s">
        <v>4855</v>
      </c>
      <c r="B5606" t="s">
        <v>43</v>
      </c>
      <c r="C5606" t="s">
        <v>4869</v>
      </c>
      <c r="E5606" t="s">
        <v>4869</v>
      </c>
      <c r="G5606">
        <v>5.0173611111111111E-4</v>
      </c>
      <c r="H5606" t="b">
        <v>1</v>
      </c>
      <c r="I5606" t="b">
        <f>G5607&lt;HLOOKUP(B5607,Table7[#All],IF('Time Sheet'!H5607,3,2),FALSE)</f>
        <v>0</v>
      </c>
    </row>
    <row r="5607" spans="1:9" x14ac:dyDescent="0.25">
      <c r="A5607" t="s">
        <v>4855</v>
      </c>
      <c r="B5607" t="s">
        <v>45</v>
      </c>
      <c r="C5607" t="s">
        <v>4870</v>
      </c>
      <c r="E5607" t="s">
        <v>4870</v>
      </c>
      <c r="G5607">
        <v>9.5138888888888888E-4</v>
      </c>
      <c r="H5607" t="b">
        <v>1</v>
      </c>
      <c r="I5607" t="e">
        <f>G5608&lt;HLOOKUP(B5608,Table7[#All],IF('Time Sheet'!H5608,3,2),FALSE)</f>
        <v>#N/A</v>
      </c>
    </row>
    <row r="5608" spans="1:9" x14ac:dyDescent="0.25">
      <c r="A5608" t="s">
        <v>4855</v>
      </c>
      <c r="B5608" t="s">
        <v>47</v>
      </c>
      <c r="C5608" t="s">
        <v>4871</v>
      </c>
      <c r="E5608" t="s">
        <v>4871</v>
      </c>
      <c r="G5608">
        <v>1.0458333333333331E-3</v>
      </c>
      <c r="H5608" t="b">
        <v>1</v>
      </c>
      <c r="I5608" t="e">
        <f>G5609&lt;HLOOKUP(B5609,Table7[#All],IF('Time Sheet'!H5609,3,2),FALSE)</f>
        <v>#N/A</v>
      </c>
    </row>
    <row r="5609" spans="1:9" x14ac:dyDescent="0.25">
      <c r="A5609" t="s">
        <v>4855</v>
      </c>
      <c r="B5609" t="s">
        <v>49</v>
      </c>
      <c r="C5609" t="s">
        <v>4872</v>
      </c>
      <c r="E5609" t="s">
        <v>4872</v>
      </c>
      <c r="G5609">
        <v>2.091550925925926E-3</v>
      </c>
      <c r="H5609" t="b">
        <v>1</v>
      </c>
      <c r="I5609" t="e">
        <f>G5610&lt;HLOOKUP(B5610,Table7[#All],IF('Time Sheet'!H5610,3,2),FALSE)</f>
        <v>#N/A</v>
      </c>
    </row>
    <row r="5610" spans="1:9" x14ac:dyDescent="0.25">
      <c r="A5610" t="s">
        <v>4855</v>
      </c>
      <c r="B5610" t="s">
        <v>51</v>
      </c>
      <c r="C5610" t="s">
        <v>4873</v>
      </c>
      <c r="E5610" t="s">
        <v>4873</v>
      </c>
      <c r="G5610">
        <v>2.3309027777777781E-3</v>
      </c>
      <c r="H5610" t="b">
        <v>1</v>
      </c>
      <c r="I5610" t="e">
        <f>G5611&lt;HLOOKUP(B5611,Table7[#All],IF('Time Sheet'!H5611,3,2),FALSE)</f>
        <v>#N/A</v>
      </c>
    </row>
    <row r="5611" spans="1:9" x14ac:dyDescent="0.25">
      <c r="A5611" t="s">
        <v>4855</v>
      </c>
      <c r="B5611" t="s">
        <v>55</v>
      </c>
      <c r="C5611" t="s">
        <v>2870</v>
      </c>
      <c r="E5611" t="s">
        <v>2870</v>
      </c>
      <c r="G5611">
        <v>3.5092592592592592E-4</v>
      </c>
      <c r="H5611" t="b">
        <v>1</v>
      </c>
      <c r="I5611" t="e">
        <f>G5612&lt;HLOOKUP(B5612,Table7[#All],IF('Time Sheet'!H5612,3,2),FALSE)</f>
        <v>#N/A</v>
      </c>
    </row>
    <row r="5612" spans="1:9" x14ac:dyDescent="0.25">
      <c r="A5612" t="s">
        <v>4855</v>
      </c>
      <c r="B5612" t="s">
        <v>57</v>
      </c>
      <c r="C5612" t="s">
        <v>4874</v>
      </c>
      <c r="E5612" t="s">
        <v>4874</v>
      </c>
      <c r="G5612">
        <v>3.9247685185185181E-4</v>
      </c>
      <c r="H5612" t="b">
        <v>1</v>
      </c>
      <c r="I5612" t="b">
        <f>G5613&lt;HLOOKUP(B5613,Table7[#All],IF('Time Sheet'!H5613,3,2),FALSE)</f>
        <v>0</v>
      </c>
    </row>
    <row r="5613" spans="1:9" x14ac:dyDescent="0.25">
      <c r="A5613" t="s">
        <v>4855</v>
      </c>
      <c r="B5613" t="s">
        <v>59</v>
      </c>
      <c r="C5613" t="s">
        <v>4577</v>
      </c>
      <c r="E5613" t="s">
        <v>4577</v>
      </c>
      <c r="G5613">
        <v>7.7719907407407414E-4</v>
      </c>
      <c r="H5613" t="b">
        <v>1</v>
      </c>
      <c r="I5613" t="e">
        <f>G5614&lt;HLOOKUP(B5614,Table7[#All],IF('Time Sheet'!H5614,3,2),FALSE)</f>
        <v>#N/A</v>
      </c>
    </row>
    <row r="5614" spans="1:9" x14ac:dyDescent="0.25">
      <c r="A5614" t="s">
        <v>4855</v>
      </c>
      <c r="B5614" t="s">
        <v>61</v>
      </c>
      <c r="C5614" t="s">
        <v>4875</v>
      </c>
      <c r="E5614" t="s">
        <v>4875</v>
      </c>
      <c r="G5614">
        <v>8.6817129629629636E-4</v>
      </c>
      <c r="H5614" t="b">
        <v>1</v>
      </c>
      <c r="I5614" t="e">
        <f>G5615&lt;HLOOKUP(B5615,Table7[#All],IF('Time Sheet'!H5615,3,2),FALSE)</f>
        <v>#N/A</v>
      </c>
    </row>
    <row r="5615" spans="1:9" x14ac:dyDescent="0.25">
      <c r="A5615" t="s">
        <v>4855</v>
      </c>
      <c r="B5615" t="s">
        <v>63</v>
      </c>
      <c r="C5615" t="s">
        <v>354</v>
      </c>
      <c r="E5615" t="s">
        <v>354</v>
      </c>
      <c r="G5615">
        <v>1.7958333333333331E-3</v>
      </c>
      <c r="H5615" t="b">
        <v>1</v>
      </c>
      <c r="I5615" t="e">
        <f>G5616&lt;HLOOKUP(B5616,Table7[#All],IF('Time Sheet'!H5616,3,2),FALSE)</f>
        <v>#N/A</v>
      </c>
    </row>
    <row r="5616" spans="1:9" x14ac:dyDescent="0.25">
      <c r="A5616" t="s">
        <v>4855</v>
      </c>
      <c r="B5616" t="s">
        <v>65</v>
      </c>
      <c r="C5616" t="s">
        <v>4876</v>
      </c>
      <c r="E5616" t="s">
        <v>4876</v>
      </c>
      <c r="G5616">
        <v>1.892708333333333E-3</v>
      </c>
      <c r="H5616" t="b">
        <v>1</v>
      </c>
      <c r="I5616" t="e">
        <f>G5617&lt;HLOOKUP(B5617,Table7[#All],IF('Time Sheet'!H5617,3,2),FALSE)</f>
        <v>#N/A</v>
      </c>
    </row>
    <row r="5617" spans="1:9" x14ac:dyDescent="0.25">
      <c r="A5617" t="s">
        <v>4855</v>
      </c>
      <c r="B5617" t="s">
        <v>67</v>
      </c>
      <c r="C5617" t="s">
        <v>4877</v>
      </c>
      <c r="E5617" t="s">
        <v>4877</v>
      </c>
      <c r="G5617">
        <v>7.9513888888888896E-4</v>
      </c>
      <c r="H5617" t="b">
        <v>1</v>
      </c>
      <c r="I5617" t="b">
        <f>G5618&lt;HLOOKUP(B5618,Table7[#All],IF('Time Sheet'!H5618,3,2),FALSE)</f>
        <v>0</v>
      </c>
    </row>
    <row r="5618" spans="1:9" x14ac:dyDescent="0.25">
      <c r="A5618" t="s">
        <v>4855</v>
      </c>
      <c r="B5618" t="s">
        <v>69</v>
      </c>
      <c r="C5618" t="s">
        <v>4878</v>
      </c>
      <c r="E5618" t="s">
        <v>4878</v>
      </c>
      <c r="G5618">
        <v>1.676736111111111E-3</v>
      </c>
      <c r="H5618" t="b">
        <v>1</v>
      </c>
      <c r="I5618" t="e">
        <f>G5619&lt;HLOOKUP(B5619,Table7[#All],IF('Time Sheet'!H5619,3,2),FALSE)</f>
        <v>#N/A</v>
      </c>
    </row>
    <row r="5619" spans="1:9" x14ac:dyDescent="0.25">
      <c r="A5619" t="s">
        <v>4855</v>
      </c>
      <c r="B5619" t="s">
        <v>71</v>
      </c>
      <c r="C5619" t="s">
        <v>4879</v>
      </c>
      <c r="E5619" t="s">
        <v>4879</v>
      </c>
      <c r="G5619">
        <v>1.86400462962963E-3</v>
      </c>
      <c r="H5619" t="b">
        <v>1</v>
      </c>
      <c r="I5619" t="e">
        <f>G5620&lt;HLOOKUP(B5620,Table7[#All],IF('Time Sheet'!H5620,3,2),FALSE)</f>
        <v>#N/A</v>
      </c>
    </row>
    <row r="5620" spans="1:9" x14ac:dyDescent="0.25">
      <c r="A5620" t="s">
        <v>4855</v>
      </c>
      <c r="B5620" t="s">
        <v>73</v>
      </c>
      <c r="C5620" t="s">
        <v>4880</v>
      </c>
      <c r="E5620" t="s">
        <v>4880</v>
      </c>
      <c r="G5620">
        <v>3.7156250000000002E-3</v>
      </c>
      <c r="H5620" t="b">
        <v>1</v>
      </c>
      <c r="I5620" t="e">
        <f>G5621&lt;HLOOKUP(B5621,Table7[#All],IF('Time Sheet'!H5621,3,2),FALSE)</f>
        <v>#N/A</v>
      </c>
    </row>
    <row r="5621" spans="1:9" x14ac:dyDescent="0.25">
      <c r="A5621" t="s">
        <v>4855</v>
      </c>
      <c r="B5621" t="s">
        <v>75</v>
      </c>
      <c r="C5621" t="s">
        <v>4881</v>
      </c>
      <c r="E5621" t="s">
        <v>4881</v>
      </c>
      <c r="G5621">
        <v>3.9291666666666667E-3</v>
      </c>
      <c r="H5621" t="b">
        <v>1</v>
      </c>
      <c r="I5621" t="e">
        <f>G5622&lt;HLOOKUP(B5622,Table7[#All],IF('Time Sheet'!H5622,3,2),FALSE)</f>
        <v>#N/A</v>
      </c>
    </row>
    <row r="5622" spans="1:9" x14ac:dyDescent="0.25">
      <c r="A5622" t="s">
        <v>4882</v>
      </c>
      <c r="B5622" t="s">
        <v>1</v>
      </c>
      <c r="C5622" t="s">
        <v>1394</v>
      </c>
      <c r="E5622" t="s">
        <v>1394</v>
      </c>
      <c r="G5622">
        <v>2.3541666666666671E-4</v>
      </c>
      <c r="H5622" t="b">
        <v>1</v>
      </c>
      <c r="I5622" t="b">
        <f>G5623&lt;HLOOKUP(B5623,Table7[#All],IF('Time Sheet'!H5623,3,2),FALSE)</f>
        <v>0</v>
      </c>
    </row>
    <row r="5623" spans="1:9" x14ac:dyDescent="0.25">
      <c r="A5623" t="s">
        <v>4882</v>
      </c>
      <c r="B5623" t="s">
        <v>3</v>
      </c>
      <c r="C5623" t="s">
        <v>4883</v>
      </c>
      <c r="E5623" t="s">
        <v>4883</v>
      </c>
      <c r="G5623">
        <v>3.2743055555555553E-4</v>
      </c>
      <c r="H5623" t="b">
        <v>1</v>
      </c>
      <c r="I5623" t="e">
        <f>G5624&lt;HLOOKUP(B5624,Table7[#All],IF('Time Sheet'!H5624,3,2),FALSE)</f>
        <v>#N/A</v>
      </c>
    </row>
    <row r="5624" spans="1:9" x14ac:dyDescent="0.25">
      <c r="A5624" t="s">
        <v>4882</v>
      </c>
      <c r="B5624" t="s">
        <v>5</v>
      </c>
      <c r="C5624" t="s">
        <v>2427</v>
      </c>
      <c r="E5624" t="s">
        <v>2427</v>
      </c>
      <c r="G5624">
        <v>3.6388888888888891E-4</v>
      </c>
      <c r="H5624" t="b">
        <v>1</v>
      </c>
      <c r="I5624" t="b">
        <f>G5625&lt;HLOOKUP(B5625,Table7[#All],IF('Time Sheet'!H5625,3,2),FALSE)</f>
        <v>0</v>
      </c>
    </row>
    <row r="5625" spans="1:9" x14ac:dyDescent="0.25">
      <c r="A5625" t="s">
        <v>4882</v>
      </c>
      <c r="B5625" t="s">
        <v>7</v>
      </c>
      <c r="C5625" t="s">
        <v>4884</v>
      </c>
      <c r="E5625" t="s">
        <v>4884</v>
      </c>
      <c r="G5625">
        <v>7.0138888888888887E-4</v>
      </c>
      <c r="H5625" t="b">
        <v>1</v>
      </c>
      <c r="I5625" t="e">
        <f>G5626&lt;HLOOKUP(B5626,Table7[#All],IF('Time Sheet'!H5626,3,2),FALSE)</f>
        <v>#N/A</v>
      </c>
    </row>
    <row r="5626" spans="1:9" x14ac:dyDescent="0.25">
      <c r="A5626" t="s">
        <v>4882</v>
      </c>
      <c r="B5626" t="s">
        <v>9</v>
      </c>
      <c r="C5626" t="s">
        <v>2326</v>
      </c>
      <c r="E5626" t="s">
        <v>2326</v>
      </c>
      <c r="G5626">
        <v>7.7800925925925921E-4</v>
      </c>
      <c r="H5626" t="b">
        <v>1</v>
      </c>
      <c r="I5626" t="b">
        <f>G5627&lt;HLOOKUP(B5627,Table7[#All],IF('Time Sheet'!H5627,3,2),FALSE)</f>
        <v>0</v>
      </c>
    </row>
    <row r="5627" spans="1:9" x14ac:dyDescent="0.25">
      <c r="A5627" t="s">
        <v>4882</v>
      </c>
      <c r="B5627" t="s">
        <v>11</v>
      </c>
      <c r="C5627" t="s">
        <v>4885</v>
      </c>
      <c r="E5627" t="s">
        <v>4885</v>
      </c>
      <c r="G5627">
        <v>1.4920138888888891E-3</v>
      </c>
      <c r="H5627" t="b">
        <v>1</v>
      </c>
      <c r="I5627" t="e">
        <f>G5628&lt;HLOOKUP(B5628,Table7[#All],IF('Time Sheet'!H5628,3,2),FALSE)</f>
        <v>#N/A</v>
      </c>
    </row>
    <row r="5628" spans="1:9" x14ac:dyDescent="0.25">
      <c r="A5628" t="s">
        <v>4882</v>
      </c>
      <c r="B5628" t="s">
        <v>13</v>
      </c>
      <c r="C5628" t="s">
        <v>965</v>
      </c>
      <c r="E5628" t="s">
        <v>965</v>
      </c>
      <c r="G5628">
        <v>1.6501157407407411E-3</v>
      </c>
      <c r="H5628" t="b">
        <v>1</v>
      </c>
      <c r="I5628" t="e">
        <f>G5629&lt;HLOOKUP(B5629,Table7[#All],IF('Time Sheet'!H5629,3,2),FALSE)</f>
        <v>#N/A</v>
      </c>
    </row>
    <row r="5629" spans="1:9" x14ac:dyDescent="0.25">
      <c r="A5629" t="s">
        <v>4882</v>
      </c>
      <c r="B5629" t="s">
        <v>15</v>
      </c>
      <c r="C5629" t="s">
        <v>4886</v>
      </c>
      <c r="E5629" t="s">
        <v>4886</v>
      </c>
      <c r="G5629">
        <v>3.5118055555555562E-3</v>
      </c>
      <c r="H5629" t="b">
        <v>1</v>
      </c>
      <c r="I5629" t="b">
        <f>G5630&lt;HLOOKUP(B5630,Table7[#All],IF('Time Sheet'!H5630,3,2),FALSE)</f>
        <v>0</v>
      </c>
    </row>
    <row r="5630" spans="1:9" x14ac:dyDescent="0.25">
      <c r="A5630" t="s">
        <v>4882</v>
      </c>
      <c r="B5630" t="s">
        <v>17</v>
      </c>
      <c r="C5630" t="s">
        <v>4887</v>
      </c>
      <c r="E5630" t="s">
        <v>4887</v>
      </c>
      <c r="G5630">
        <v>3.9391203703703697E-3</v>
      </c>
      <c r="H5630" t="b">
        <v>1</v>
      </c>
      <c r="I5630" t="e">
        <f>G5631&lt;HLOOKUP(B5631,Table7[#All],IF('Time Sheet'!H5631,3,2),FALSE)</f>
        <v>#N/A</v>
      </c>
    </row>
    <row r="5631" spans="1:9" x14ac:dyDescent="0.25">
      <c r="A5631" t="s">
        <v>4882</v>
      </c>
      <c r="B5631" t="s">
        <v>19</v>
      </c>
      <c r="C5631" t="s">
        <v>4888</v>
      </c>
      <c r="E5631" t="s">
        <v>4888</v>
      </c>
      <c r="G5631">
        <v>7.8184027777777783E-3</v>
      </c>
      <c r="H5631" t="b">
        <v>1</v>
      </c>
      <c r="I5631" t="e">
        <f>G5632&lt;HLOOKUP(B5632,Table7[#All],IF('Time Sheet'!H5632,3,2),FALSE)</f>
        <v>#N/A</v>
      </c>
    </row>
    <row r="5632" spans="1:9" x14ac:dyDescent="0.25">
      <c r="A5632" t="s">
        <v>4882</v>
      </c>
      <c r="B5632" t="s">
        <v>21</v>
      </c>
      <c r="C5632" t="s">
        <v>4889</v>
      </c>
      <c r="E5632" t="s">
        <v>4889</v>
      </c>
      <c r="G5632">
        <v>8.948379629629629E-3</v>
      </c>
      <c r="H5632" t="b">
        <v>1</v>
      </c>
      <c r="I5632" t="e">
        <f>G5633&lt;HLOOKUP(B5633,Table7[#All],IF('Time Sheet'!H5633,3,2),FALSE)</f>
        <v>#N/A</v>
      </c>
    </row>
    <row r="5633" spans="1:9" x14ac:dyDescent="0.25">
      <c r="A5633" t="s">
        <v>4882</v>
      </c>
      <c r="B5633" t="s">
        <v>25</v>
      </c>
      <c r="C5633" t="s">
        <v>4890</v>
      </c>
      <c r="E5633" t="s">
        <v>4890</v>
      </c>
      <c r="G5633">
        <v>1.4834375E-2</v>
      </c>
      <c r="H5633" t="b">
        <v>1</v>
      </c>
      <c r="I5633" t="e">
        <f>G5634&lt;HLOOKUP(B5634,Table7[#All],IF('Time Sheet'!H5634,3,2),FALSE)</f>
        <v>#N/A</v>
      </c>
    </row>
    <row r="5634" spans="1:9" x14ac:dyDescent="0.25">
      <c r="A5634" t="s">
        <v>4882</v>
      </c>
      <c r="B5634" t="s">
        <v>126</v>
      </c>
      <c r="C5634" t="s">
        <v>743</v>
      </c>
      <c r="E5634" t="s">
        <v>743</v>
      </c>
      <c r="G5634">
        <v>3.0740740740740739E-4</v>
      </c>
      <c r="H5634" t="b">
        <v>1</v>
      </c>
      <c r="I5634" t="e">
        <f>G5635&lt;HLOOKUP(B5635,Table7[#All],IF('Time Sheet'!H5635,3,2),FALSE)</f>
        <v>#N/A</v>
      </c>
    </row>
    <row r="5635" spans="1:9" x14ac:dyDescent="0.25">
      <c r="A5635" t="s">
        <v>4882</v>
      </c>
      <c r="B5635" t="s">
        <v>27</v>
      </c>
      <c r="C5635" t="s">
        <v>4517</v>
      </c>
      <c r="E5635" t="s">
        <v>4517</v>
      </c>
      <c r="G5635">
        <v>3.6886574074074068E-4</v>
      </c>
      <c r="H5635" t="b">
        <v>1</v>
      </c>
      <c r="I5635" t="e">
        <f>G5636&lt;HLOOKUP(B5636,Table7[#All],IF('Time Sheet'!H5636,3,2),FALSE)</f>
        <v>#N/A</v>
      </c>
    </row>
    <row r="5636" spans="1:9" x14ac:dyDescent="0.25">
      <c r="A5636" t="s">
        <v>4882</v>
      </c>
      <c r="B5636" t="s">
        <v>29</v>
      </c>
      <c r="C5636" t="s">
        <v>4891</v>
      </c>
      <c r="E5636" t="s">
        <v>4891</v>
      </c>
      <c r="G5636">
        <v>4.3750000000000001E-4</v>
      </c>
      <c r="H5636" t="b">
        <v>1</v>
      </c>
      <c r="I5636" t="b">
        <f>G5637&lt;HLOOKUP(B5637,Table7[#All],IF('Time Sheet'!H5637,3,2),FALSE)</f>
        <v>0</v>
      </c>
    </row>
    <row r="5637" spans="1:9" x14ac:dyDescent="0.25">
      <c r="A5637" t="s">
        <v>4882</v>
      </c>
      <c r="B5637" t="s">
        <v>31</v>
      </c>
      <c r="C5637" t="s">
        <v>4892</v>
      </c>
      <c r="E5637" t="s">
        <v>4892</v>
      </c>
      <c r="G5637">
        <v>8.1851851851851855E-4</v>
      </c>
      <c r="H5637" t="b">
        <v>1</v>
      </c>
      <c r="I5637" t="e">
        <f>G5638&lt;HLOOKUP(B5638,Table7[#All],IF('Time Sheet'!H5638,3,2),FALSE)</f>
        <v>#N/A</v>
      </c>
    </row>
    <row r="5638" spans="1:9" x14ac:dyDescent="0.25">
      <c r="A5638" t="s">
        <v>4882</v>
      </c>
      <c r="B5638" t="s">
        <v>33</v>
      </c>
      <c r="C5638" t="s">
        <v>4893</v>
      </c>
      <c r="E5638" t="s">
        <v>4893</v>
      </c>
      <c r="G5638">
        <v>9.2245370370370376E-4</v>
      </c>
      <c r="H5638" t="b">
        <v>1</v>
      </c>
      <c r="I5638" t="e">
        <f>G5639&lt;HLOOKUP(B5639,Table7[#All],IF('Time Sheet'!H5639,3,2),FALSE)</f>
        <v>#N/A</v>
      </c>
    </row>
    <row r="5639" spans="1:9" x14ac:dyDescent="0.25">
      <c r="A5639" t="s">
        <v>4882</v>
      </c>
      <c r="B5639" t="s">
        <v>35</v>
      </c>
      <c r="C5639" t="s">
        <v>4894</v>
      </c>
      <c r="E5639" t="s">
        <v>4894</v>
      </c>
      <c r="G5639">
        <v>1.677777777777778E-3</v>
      </c>
      <c r="H5639" t="b">
        <v>1</v>
      </c>
      <c r="I5639" t="e">
        <f>G5640&lt;HLOOKUP(B5640,Table7[#All],IF('Time Sheet'!H5640,3,2),FALSE)</f>
        <v>#N/A</v>
      </c>
    </row>
    <row r="5640" spans="1:9" x14ac:dyDescent="0.25">
      <c r="A5640" t="s">
        <v>4882</v>
      </c>
      <c r="B5640" t="s">
        <v>37</v>
      </c>
      <c r="C5640" t="s">
        <v>4895</v>
      </c>
      <c r="E5640" t="s">
        <v>4895</v>
      </c>
      <c r="G5640">
        <v>1.86875E-3</v>
      </c>
      <c r="H5640" t="b">
        <v>1</v>
      </c>
      <c r="I5640" t="e">
        <f>G5641&lt;HLOOKUP(B5641,Table7[#All],IF('Time Sheet'!H5641,3,2),FALSE)</f>
        <v>#N/A</v>
      </c>
    </row>
    <row r="5641" spans="1:9" x14ac:dyDescent="0.25">
      <c r="A5641" t="s">
        <v>4882</v>
      </c>
      <c r="B5641" t="s">
        <v>39</v>
      </c>
      <c r="C5641" t="s">
        <v>311</v>
      </c>
      <c r="E5641" t="s">
        <v>311</v>
      </c>
      <c r="G5641">
        <v>3.230324074074074E-4</v>
      </c>
      <c r="H5641" t="b">
        <v>1</v>
      </c>
      <c r="I5641" t="e">
        <f>G5642&lt;HLOOKUP(B5642,Table7[#All],IF('Time Sheet'!H5642,3,2),FALSE)</f>
        <v>#N/A</v>
      </c>
    </row>
    <row r="5642" spans="1:9" x14ac:dyDescent="0.25">
      <c r="A5642" t="s">
        <v>4882</v>
      </c>
      <c r="B5642" t="s">
        <v>41</v>
      </c>
      <c r="C5642" t="s">
        <v>4896</v>
      </c>
      <c r="E5642" t="s">
        <v>4896</v>
      </c>
      <c r="G5642">
        <v>4.224537037037037E-4</v>
      </c>
      <c r="H5642" t="b">
        <v>1</v>
      </c>
      <c r="I5642" t="e">
        <f>G5643&lt;HLOOKUP(B5643,Table7[#All],IF('Time Sheet'!H5643,3,2),FALSE)</f>
        <v>#N/A</v>
      </c>
    </row>
    <row r="5643" spans="1:9" x14ac:dyDescent="0.25">
      <c r="A5643" t="s">
        <v>4882</v>
      </c>
      <c r="B5643" t="s">
        <v>43</v>
      </c>
      <c r="C5643" t="s">
        <v>4897</v>
      </c>
      <c r="E5643" t="s">
        <v>4897</v>
      </c>
      <c r="G5643">
        <v>4.8935185185185182E-4</v>
      </c>
      <c r="H5643" t="b">
        <v>1</v>
      </c>
      <c r="I5643" t="b">
        <f>G5644&lt;HLOOKUP(B5644,Table7[#All],IF('Time Sheet'!H5644,3,2),FALSE)</f>
        <v>0</v>
      </c>
    </row>
    <row r="5644" spans="1:9" x14ac:dyDescent="0.25">
      <c r="A5644" t="s">
        <v>4882</v>
      </c>
      <c r="B5644" t="s">
        <v>45</v>
      </c>
      <c r="C5644" t="s">
        <v>4898</v>
      </c>
      <c r="E5644" t="s">
        <v>4898</v>
      </c>
      <c r="G5644">
        <v>9.1516203703703692E-4</v>
      </c>
      <c r="H5644" t="b">
        <v>1</v>
      </c>
      <c r="I5644" t="e">
        <f>G5645&lt;HLOOKUP(B5645,Table7[#All],IF('Time Sheet'!H5645,3,2),FALSE)</f>
        <v>#N/A</v>
      </c>
    </row>
    <row r="5645" spans="1:9" x14ac:dyDescent="0.25">
      <c r="A5645" t="s">
        <v>4882</v>
      </c>
      <c r="B5645" t="s">
        <v>47</v>
      </c>
      <c r="C5645" t="s">
        <v>4899</v>
      </c>
      <c r="E5645" t="s">
        <v>4899</v>
      </c>
      <c r="G5645">
        <v>1.025694444444445E-3</v>
      </c>
      <c r="H5645" t="b">
        <v>1</v>
      </c>
      <c r="I5645" t="e">
        <f>G5646&lt;HLOOKUP(B5646,Table7[#All],IF('Time Sheet'!H5646,3,2),FALSE)</f>
        <v>#N/A</v>
      </c>
    </row>
    <row r="5646" spans="1:9" x14ac:dyDescent="0.25">
      <c r="A5646" t="s">
        <v>4882</v>
      </c>
      <c r="B5646" t="s">
        <v>49</v>
      </c>
      <c r="C5646" t="s">
        <v>2748</v>
      </c>
      <c r="E5646" t="s">
        <v>2748</v>
      </c>
      <c r="G5646">
        <v>1.9459490740740739E-3</v>
      </c>
      <c r="H5646" t="b">
        <v>1</v>
      </c>
      <c r="I5646" t="e">
        <f>G5647&lt;HLOOKUP(B5647,Table7[#All],IF('Time Sheet'!H5647,3,2),FALSE)</f>
        <v>#N/A</v>
      </c>
    </row>
    <row r="5647" spans="1:9" x14ac:dyDescent="0.25">
      <c r="A5647" t="s">
        <v>4882</v>
      </c>
      <c r="B5647" t="s">
        <v>51</v>
      </c>
      <c r="C5647" t="s">
        <v>4900</v>
      </c>
      <c r="E5647" t="s">
        <v>4900</v>
      </c>
      <c r="G5647">
        <v>2.311574074074074E-3</v>
      </c>
      <c r="H5647" t="b">
        <v>1</v>
      </c>
      <c r="I5647" t="e">
        <f>G5648&lt;HLOOKUP(B5648,Table7[#All],IF('Time Sheet'!H5648,3,2),FALSE)</f>
        <v>#N/A</v>
      </c>
    </row>
    <row r="5648" spans="1:9" x14ac:dyDescent="0.25">
      <c r="A5648" t="s">
        <v>4882</v>
      </c>
      <c r="B5648" t="s">
        <v>53</v>
      </c>
      <c r="C5648" t="s">
        <v>3263</v>
      </c>
      <c r="E5648" t="s">
        <v>3263</v>
      </c>
      <c r="G5648">
        <v>2.9074074074074082E-4</v>
      </c>
      <c r="H5648" t="b">
        <v>1</v>
      </c>
      <c r="I5648" t="e">
        <f>G5649&lt;HLOOKUP(B5649,Table7[#All],IF('Time Sheet'!H5649,3,2),FALSE)</f>
        <v>#N/A</v>
      </c>
    </row>
    <row r="5649" spans="1:9" x14ac:dyDescent="0.25">
      <c r="A5649" t="s">
        <v>4882</v>
      </c>
      <c r="B5649" t="s">
        <v>55</v>
      </c>
      <c r="C5649" t="s">
        <v>4901</v>
      </c>
      <c r="E5649" t="s">
        <v>4901</v>
      </c>
      <c r="G5649">
        <v>3.6041666666666671E-4</v>
      </c>
      <c r="H5649" t="b">
        <v>1</v>
      </c>
      <c r="I5649" t="e">
        <f>G5650&lt;HLOOKUP(B5650,Table7[#All],IF('Time Sheet'!H5650,3,2),FALSE)</f>
        <v>#N/A</v>
      </c>
    </row>
    <row r="5650" spans="1:9" x14ac:dyDescent="0.25">
      <c r="A5650" t="s">
        <v>4882</v>
      </c>
      <c r="B5650" t="s">
        <v>57</v>
      </c>
      <c r="C5650" t="s">
        <v>4902</v>
      </c>
      <c r="E5650" t="s">
        <v>4902</v>
      </c>
      <c r="G5650">
        <v>4.0069444444444441E-4</v>
      </c>
      <c r="H5650" t="b">
        <v>1</v>
      </c>
      <c r="I5650" t="b">
        <f>G5651&lt;HLOOKUP(B5651,Table7[#All],IF('Time Sheet'!H5651,3,2),FALSE)</f>
        <v>0</v>
      </c>
    </row>
    <row r="5651" spans="1:9" x14ac:dyDescent="0.25">
      <c r="A5651" t="s">
        <v>4882</v>
      </c>
      <c r="B5651" t="s">
        <v>59</v>
      </c>
      <c r="C5651" t="s">
        <v>4903</v>
      </c>
      <c r="E5651" t="s">
        <v>4903</v>
      </c>
      <c r="G5651">
        <v>7.8611111111111113E-4</v>
      </c>
      <c r="H5651" t="b">
        <v>1</v>
      </c>
      <c r="I5651" t="e">
        <f>G5652&lt;HLOOKUP(B5652,Table7[#All],IF('Time Sheet'!H5652,3,2),FALSE)</f>
        <v>#N/A</v>
      </c>
    </row>
    <row r="5652" spans="1:9" x14ac:dyDescent="0.25">
      <c r="A5652" t="s">
        <v>4882</v>
      </c>
      <c r="B5652" t="s">
        <v>61</v>
      </c>
      <c r="C5652" t="s">
        <v>4904</v>
      </c>
      <c r="E5652" t="s">
        <v>4904</v>
      </c>
      <c r="G5652">
        <v>8.6608796296296293E-4</v>
      </c>
      <c r="H5652" t="b">
        <v>1</v>
      </c>
      <c r="I5652" t="e">
        <f>G5653&lt;HLOOKUP(B5653,Table7[#All],IF('Time Sheet'!H5653,3,2),FALSE)</f>
        <v>#N/A</v>
      </c>
    </row>
    <row r="5653" spans="1:9" x14ac:dyDescent="0.25">
      <c r="A5653" t="s">
        <v>4882</v>
      </c>
      <c r="B5653" t="s">
        <v>63</v>
      </c>
      <c r="C5653" t="s">
        <v>4905</v>
      </c>
      <c r="E5653" t="s">
        <v>4905</v>
      </c>
      <c r="G5653">
        <v>1.6594907407407411E-3</v>
      </c>
      <c r="H5653" t="b">
        <v>1</v>
      </c>
      <c r="I5653" t="e">
        <f>G5654&lt;HLOOKUP(B5654,Table7[#All],IF('Time Sheet'!H5654,3,2),FALSE)</f>
        <v>#N/A</v>
      </c>
    </row>
    <row r="5654" spans="1:9" x14ac:dyDescent="0.25">
      <c r="A5654" t="s">
        <v>4882</v>
      </c>
      <c r="B5654" t="s">
        <v>67</v>
      </c>
      <c r="C5654" t="s">
        <v>4906</v>
      </c>
      <c r="E5654" t="s">
        <v>4906</v>
      </c>
      <c r="G5654">
        <v>7.9525462962962959E-4</v>
      </c>
      <c r="H5654" t="b">
        <v>1</v>
      </c>
      <c r="I5654" t="b">
        <f>G5655&lt;HLOOKUP(B5655,Table7[#All],IF('Time Sheet'!H5655,3,2),FALSE)</f>
        <v>0</v>
      </c>
    </row>
    <row r="5655" spans="1:9" x14ac:dyDescent="0.25">
      <c r="A5655" t="s">
        <v>4882</v>
      </c>
      <c r="B5655" t="s">
        <v>69</v>
      </c>
      <c r="C5655" t="s">
        <v>4907</v>
      </c>
      <c r="E5655" t="s">
        <v>4907</v>
      </c>
      <c r="G5655">
        <v>1.702546296296296E-3</v>
      </c>
      <c r="H5655" t="b">
        <v>1</v>
      </c>
      <c r="I5655" t="e">
        <f>G5656&lt;HLOOKUP(B5656,Table7[#All],IF('Time Sheet'!H5656,3,2),FALSE)</f>
        <v>#N/A</v>
      </c>
    </row>
    <row r="5656" spans="1:9" x14ac:dyDescent="0.25">
      <c r="A5656" t="s">
        <v>4882</v>
      </c>
      <c r="B5656" t="s">
        <v>71</v>
      </c>
      <c r="C5656" t="s">
        <v>4908</v>
      </c>
      <c r="E5656" t="s">
        <v>4908</v>
      </c>
      <c r="G5656">
        <v>1.84537037037037E-3</v>
      </c>
      <c r="H5656" t="b">
        <v>1</v>
      </c>
      <c r="I5656" t="e">
        <f>G5657&lt;HLOOKUP(B5657,Table7[#All],IF('Time Sheet'!H5657,3,2),FALSE)</f>
        <v>#N/A</v>
      </c>
    </row>
    <row r="5657" spans="1:9" x14ac:dyDescent="0.25">
      <c r="A5657" t="s">
        <v>4882</v>
      </c>
      <c r="B5657" t="s">
        <v>73</v>
      </c>
      <c r="C5657" t="s">
        <v>4909</v>
      </c>
      <c r="E5657" t="s">
        <v>4909</v>
      </c>
      <c r="G5657">
        <v>3.7591435185185189E-3</v>
      </c>
      <c r="H5657" t="b">
        <v>1</v>
      </c>
      <c r="I5657" t="e">
        <f>G5658&lt;HLOOKUP(B5658,Table7[#All],IF('Time Sheet'!H5658,3,2),FALSE)</f>
        <v>#N/A</v>
      </c>
    </row>
    <row r="5658" spans="1:9" x14ac:dyDescent="0.25">
      <c r="A5658" t="s">
        <v>4882</v>
      </c>
      <c r="B5658" t="s">
        <v>75</v>
      </c>
      <c r="C5658" t="s">
        <v>4910</v>
      </c>
      <c r="E5658" t="s">
        <v>4910</v>
      </c>
      <c r="G5658">
        <v>3.9304398148148154E-3</v>
      </c>
      <c r="H5658" t="b">
        <v>1</v>
      </c>
      <c r="I5658" t="b">
        <f>G5659&lt;HLOOKUP(B5659,Table7[#All],IF('Time Sheet'!H5659,3,2),FALSE)</f>
        <v>0</v>
      </c>
    </row>
    <row r="5659" spans="1:9" x14ac:dyDescent="0.25">
      <c r="A5659" t="s">
        <v>4911</v>
      </c>
      <c r="B5659" t="s">
        <v>3</v>
      </c>
      <c r="C5659" t="s">
        <v>4912</v>
      </c>
      <c r="E5659" t="s">
        <v>4912</v>
      </c>
      <c r="G5659">
        <v>3.2905092592592589E-4</v>
      </c>
      <c r="H5659" t="b">
        <v>1</v>
      </c>
      <c r="I5659" t="e">
        <f>G5660&lt;HLOOKUP(B5660,Table7[#All],IF('Time Sheet'!H5660,3,2),FALSE)</f>
        <v>#N/A</v>
      </c>
    </row>
    <row r="5660" spans="1:9" x14ac:dyDescent="0.25">
      <c r="A5660" t="s">
        <v>4911</v>
      </c>
      <c r="B5660" t="s">
        <v>5</v>
      </c>
      <c r="C5660" t="s">
        <v>4862</v>
      </c>
      <c r="E5660" t="s">
        <v>4862</v>
      </c>
      <c r="G5660">
        <v>3.7847222222222232E-4</v>
      </c>
      <c r="H5660" t="b">
        <v>1</v>
      </c>
      <c r="I5660" t="b">
        <f>G5661&lt;HLOOKUP(B5661,Table7[#All],IF('Time Sheet'!H5661,3,2),FALSE)</f>
        <v>0</v>
      </c>
    </row>
    <row r="5661" spans="1:9" x14ac:dyDescent="0.25">
      <c r="A5661" t="s">
        <v>4911</v>
      </c>
      <c r="B5661" t="s">
        <v>7</v>
      </c>
      <c r="C5661" t="s">
        <v>3096</v>
      </c>
      <c r="E5661" t="s">
        <v>3096</v>
      </c>
      <c r="G5661">
        <v>7.1851851851851851E-4</v>
      </c>
      <c r="H5661" t="b">
        <v>1</v>
      </c>
      <c r="I5661" t="e">
        <f>G5662&lt;HLOOKUP(B5662,Table7[#All],IF('Time Sheet'!H5662,3,2),FALSE)</f>
        <v>#N/A</v>
      </c>
    </row>
    <row r="5662" spans="1:9" x14ac:dyDescent="0.25">
      <c r="A5662" t="s">
        <v>4911</v>
      </c>
      <c r="B5662" t="s">
        <v>9</v>
      </c>
      <c r="C5662" t="s">
        <v>4913</v>
      </c>
      <c r="E5662" t="s">
        <v>4913</v>
      </c>
      <c r="G5662">
        <v>7.8310185185185178E-4</v>
      </c>
      <c r="H5662" t="b">
        <v>1</v>
      </c>
      <c r="I5662" t="b">
        <f>G5663&lt;HLOOKUP(B5663,Table7[#All],IF('Time Sheet'!H5663,3,2),FALSE)</f>
        <v>0</v>
      </c>
    </row>
    <row r="5663" spans="1:9" x14ac:dyDescent="0.25">
      <c r="A5663" t="s">
        <v>4911</v>
      </c>
      <c r="B5663" t="s">
        <v>11</v>
      </c>
      <c r="C5663" t="s">
        <v>4914</v>
      </c>
      <c r="E5663" t="s">
        <v>4914</v>
      </c>
      <c r="G5663">
        <v>1.576273148148148E-3</v>
      </c>
      <c r="H5663" t="b">
        <v>1</v>
      </c>
      <c r="I5663" t="e">
        <f>G5664&lt;HLOOKUP(B5664,Table7[#All],IF('Time Sheet'!H5664,3,2),FALSE)</f>
        <v>#N/A</v>
      </c>
    </row>
    <row r="5664" spans="1:9" x14ac:dyDescent="0.25">
      <c r="A5664" t="s">
        <v>4911</v>
      </c>
      <c r="B5664" t="s">
        <v>13</v>
      </c>
      <c r="C5664" t="s">
        <v>4915</v>
      </c>
      <c r="E5664" t="s">
        <v>4915</v>
      </c>
      <c r="G5664">
        <v>1.6664351851851851E-3</v>
      </c>
      <c r="H5664" t="b">
        <v>1</v>
      </c>
      <c r="I5664" t="e">
        <f>G5665&lt;HLOOKUP(B5665,Table7[#All],IF('Time Sheet'!H5665,3,2),FALSE)</f>
        <v>#N/A</v>
      </c>
    </row>
    <row r="5665" spans="1:9" x14ac:dyDescent="0.25">
      <c r="A5665" t="s">
        <v>4911</v>
      </c>
      <c r="B5665" t="s">
        <v>15</v>
      </c>
      <c r="C5665" t="s">
        <v>4916</v>
      </c>
      <c r="E5665" t="s">
        <v>4916</v>
      </c>
      <c r="G5665">
        <v>3.4988425925925929E-3</v>
      </c>
      <c r="H5665" t="b">
        <v>1</v>
      </c>
      <c r="I5665" t="b">
        <f>G5666&lt;HLOOKUP(B5666,Table7[#All],IF('Time Sheet'!H5666,3,2),FALSE)</f>
        <v>0</v>
      </c>
    </row>
    <row r="5666" spans="1:9" x14ac:dyDescent="0.25">
      <c r="A5666" t="s">
        <v>4911</v>
      </c>
      <c r="B5666" t="s">
        <v>17</v>
      </c>
      <c r="C5666" t="s">
        <v>4917</v>
      </c>
      <c r="E5666" t="s">
        <v>4917</v>
      </c>
      <c r="G5666">
        <v>4.1506944444444447E-3</v>
      </c>
      <c r="H5666" t="b">
        <v>1</v>
      </c>
      <c r="I5666" t="e">
        <f>G5667&lt;HLOOKUP(B5667,Table7[#All],IF('Time Sheet'!H5667,3,2),FALSE)</f>
        <v>#N/A</v>
      </c>
    </row>
    <row r="5667" spans="1:9" x14ac:dyDescent="0.25">
      <c r="A5667" t="s">
        <v>4911</v>
      </c>
      <c r="B5667" t="s">
        <v>19</v>
      </c>
      <c r="C5667" t="s">
        <v>4918</v>
      </c>
      <c r="E5667" t="s">
        <v>4918</v>
      </c>
      <c r="G5667">
        <v>7.3129629629629629E-3</v>
      </c>
      <c r="H5667" t="b">
        <v>1</v>
      </c>
      <c r="I5667" t="e">
        <f>G5668&lt;HLOOKUP(B5668,Table7[#All],IF('Time Sheet'!H5668,3,2),FALSE)</f>
        <v>#N/A</v>
      </c>
    </row>
    <row r="5668" spans="1:9" x14ac:dyDescent="0.25">
      <c r="A5668" t="s">
        <v>4911</v>
      </c>
      <c r="B5668" t="s">
        <v>21</v>
      </c>
      <c r="C5668" t="s">
        <v>4919</v>
      </c>
      <c r="E5668" t="s">
        <v>4919</v>
      </c>
      <c r="G5668">
        <v>8.6164351851851853E-3</v>
      </c>
      <c r="H5668" t="b">
        <v>1</v>
      </c>
      <c r="I5668" t="e">
        <f>G5669&lt;HLOOKUP(B5669,Table7[#All],IF('Time Sheet'!H5669,3,2),FALSE)</f>
        <v>#N/A</v>
      </c>
    </row>
    <row r="5669" spans="1:9" x14ac:dyDescent="0.25">
      <c r="A5669" t="s">
        <v>4911</v>
      </c>
      <c r="B5669" t="s">
        <v>27</v>
      </c>
      <c r="C5669" t="s">
        <v>4920</v>
      </c>
      <c r="E5669" t="s">
        <v>4920</v>
      </c>
      <c r="G5669">
        <v>3.9351851851851852E-4</v>
      </c>
      <c r="H5669" t="b">
        <v>1</v>
      </c>
      <c r="I5669" t="e">
        <f>G5670&lt;HLOOKUP(B5670,Table7[#All],IF('Time Sheet'!H5670,3,2),FALSE)</f>
        <v>#N/A</v>
      </c>
    </row>
    <row r="5670" spans="1:9" x14ac:dyDescent="0.25">
      <c r="A5670" t="s">
        <v>4911</v>
      </c>
      <c r="B5670" t="s">
        <v>29</v>
      </c>
      <c r="C5670" t="s">
        <v>4921</v>
      </c>
      <c r="E5670" t="s">
        <v>4921</v>
      </c>
      <c r="G5670">
        <v>4.4502314814814822E-4</v>
      </c>
      <c r="H5670" t="b">
        <v>1</v>
      </c>
      <c r="I5670" t="b">
        <f>G5671&lt;HLOOKUP(B5671,Table7[#All],IF('Time Sheet'!H5671,3,2),FALSE)</f>
        <v>0</v>
      </c>
    </row>
    <row r="5671" spans="1:9" x14ac:dyDescent="0.25">
      <c r="A5671" t="s">
        <v>4911</v>
      </c>
      <c r="B5671" t="s">
        <v>31</v>
      </c>
      <c r="C5671" t="s">
        <v>2464</v>
      </c>
      <c r="E5671" t="s">
        <v>2464</v>
      </c>
      <c r="G5671">
        <v>8.016203703703704E-4</v>
      </c>
      <c r="H5671" t="b">
        <v>1</v>
      </c>
      <c r="I5671" t="e">
        <f>G5672&lt;HLOOKUP(B5672,Table7[#All],IF('Time Sheet'!H5672,3,2),FALSE)</f>
        <v>#N/A</v>
      </c>
    </row>
    <row r="5672" spans="1:9" x14ac:dyDescent="0.25">
      <c r="A5672" t="s">
        <v>4911</v>
      </c>
      <c r="B5672" t="s">
        <v>33</v>
      </c>
      <c r="C5672" t="s">
        <v>947</v>
      </c>
      <c r="E5672" t="s">
        <v>947</v>
      </c>
      <c r="G5672">
        <v>9.0972222222222214E-4</v>
      </c>
      <c r="H5672" t="b">
        <v>1</v>
      </c>
      <c r="I5672" t="e">
        <f>G5673&lt;HLOOKUP(B5673,Table7[#All],IF('Time Sheet'!H5673,3,2),FALSE)</f>
        <v>#N/A</v>
      </c>
    </row>
    <row r="5673" spans="1:9" x14ac:dyDescent="0.25">
      <c r="A5673" t="s">
        <v>4911</v>
      </c>
      <c r="B5673" t="s">
        <v>35</v>
      </c>
      <c r="C5673" t="s">
        <v>3598</v>
      </c>
      <c r="E5673" t="s">
        <v>3598</v>
      </c>
      <c r="G5673">
        <v>1.708333333333333E-3</v>
      </c>
      <c r="H5673" t="b">
        <v>1</v>
      </c>
      <c r="I5673" t="e">
        <f>G5674&lt;HLOOKUP(B5674,Table7[#All],IF('Time Sheet'!H5674,3,2),FALSE)</f>
        <v>#N/A</v>
      </c>
    </row>
    <row r="5674" spans="1:9" x14ac:dyDescent="0.25">
      <c r="A5674" t="s">
        <v>4911</v>
      </c>
      <c r="B5674" t="s">
        <v>37</v>
      </c>
      <c r="C5674" t="s">
        <v>4922</v>
      </c>
      <c r="E5674" t="s">
        <v>4922</v>
      </c>
      <c r="G5674">
        <v>2.007523148148148E-3</v>
      </c>
      <c r="H5674" t="b">
        <v>1</v>
      </c>
      <c r="I5674" t="e">
        <f>G5675&lt;HLOOKUP(B5675,Table7[#All],IF('Time Sheet'!H5675,3,2),FALSE)</f>
        <v>#N/A</v>
      </c>
    </row>
    <row r="5675" spans="1:9" x14ac:dyDescent="0.25">
      <c r="A5675" t="s">
        <v>4911</v>
      </c>
      <c r="B5675" t="s">
        <v>41</v>
      </c>
      <c r="C5675" t="s">
        <v>3859</v>
      </c>
      <c r="E5675" t="s">
        <v>3859</v>
      </c>
      <c r="G5675">
        <v>4.1782407407407409E-4</v>
      </c>
      <c r="H5675" t="b">
        <v>1</v>
      </c>
      <c r="I5675" t="e">
        <f>G5676&lt;HLOOKUP(B5676,Table7[#All],IF('Time Sheet'!H5676,3,2),FALSE)</f>
        <v>#N/A</v>
      </c>
    </row>
    <row r="5676" spans="1:9" x14ac:dyDescent="0.25">
      <c r="A5676" t="s">
        <v>4911</v>
      </c>
      <c r="B5676" t="s">
        <v>43</v>
      </c>
      <c r="C5676" t="s">
        <v>4923</v>
      </c>
      <c r="E5676" t="s">
        <v>4923</v>
      </c>
      <c r="G5676">
        <v>4.4652777777777768E-4</v>
      </c>
      <c r="H5676" t="b">
        <v>1</v>
      </c>
      <c r="I5676" t="b">
        <f>G5677&lt;HLOOKUP(B5677,Table7[#All],IF('Time Sheet'!H5677,3,2),FALSE)</f>
        <v>0</v>
      </c>
    </row>
    <row r="5677" spans="1:9" x14ac:dyDescent="0.25">
      <c r="A5677" t="s">
        <v>4911</v>
      </c>
      <c r="B5677" t="s">
        <v>45</v>
      </c>
      <c r="C5677" t="s">
        <v>4924</v>
      </c>
      <c r="E5677" t="s">
        <v>4924</v>
      </c>
      <c r="G5677">
        <v>8.8692129629629624E-4</v>
      </c>
      <c r="H5677" t="b">
        <v>1</v>
      </c>
      <c r="I5677" t="e">
        <f>G5678&lt;HLOOKUP(B5678,Table7[#All],IF('Time Sheet'!H5678,3,2),FALSE)</f>
        <v>#N/A</v>
      </c>
    </row>
    <row r="5678" spans="1:9" x14ac:dyDescent="0.25">
      <c r="A5678" t="s">
        <v>4911</v>
      </c>
      <c r="B5678" t="s">
        <v>47</v>
      </c>
      <c r="C5678" t="s">
        <v>4925</v>
      </c>
      <c r="E5678" t="s">
        <v>4925</v>
      </c>
      <c r="G5678">
        <v>9.3391203703703702E-4</v>
      </c>
      <c r="H5678" t="b">
        <v>1</v>
      </c>
      <c r="I5678" t="e">
        <f>G5679&lt;HLOOKUP(B5679,Table7[#All],IF('Time Sheet'!H5679,3,2),FALSE)</f>
        <v>#N/A</v>
      </c>
    </row>
    <row r="5679" spans="1:9" x14ac:dyDescent="0.25">
      <c r="A5679" t="s">
        <v>4911</v>
      </c>
      <c r="B5679" t="s">
        <v>49</v>
      </c>
      <c r="C5679" t="s">
        <v>4926</v>
      </c>
      <c r="E5679" t="s">
        <v>4926</v>
      </c>
      <c r="G5679">
        <v>1.8585648148148151E-3</v>
      </c>
      <c r="H5679" t="b">
        <v>1</v>
      </c>
      <c r="I5679" t="e">
        <f>G5680&lt;HLOOKUP(B5680,Table7[#All],IF('Time Sheet'!H5680,3,2),FALSE)</f>
        <v>#N/A</v>
      </c>
    </row>
    <row r="5680" spans="1:9" x14ac:dyDescent="0.25">
      <c r="A5680" t="s">
        <v>4911</v>
      </c>
      <c r="B5680" t="s">
        <v>51</v>
      </c>
      <c r="C5680" t="s">
        <v>4927</v>
      </c>
      <c r="E5680" t="s">
        <v>4927</v>
      </c>
      <c r="G5680">
        <v>2.0827546296296301E-3</v>
      </c>
      <c r="H5680" t="b">
        <v>1</v>
      </c>
      <c r="I5680" t="e">
        <f>G5681&lt;HLOOKUP(B5681,Table7[#All],IF('Time Sheet'!H5681,3,2),FALSE)</f>
        <v>#N/A</v>
      </c>
    </row>
    <row r="5681" spans="1:9" x14ac:dyDescent="0.25">
      <c r="A5681" t="s">
        <v>4911</v>
      </c>
      <c r="B5681" t="s">
        <v>55</v>
      </c>
      <c r="C5681" t="s">
        <v>4928</v>
      </c>
      <c r="E5681" t="s">
        <v>4928</v>
      </c>
      <c r="G5681">
        <v>3.8298611111111112E-4</v>
      </c>
      <c r="H5681" t="b">
        <v>1</v>
      </c>
      <c r="I5681" t="e">
        <f>G5682&lt;HLOOKUP(B5682,Table7[#All],IF('Time Sheet'!H5682,3,2),FALSE)</f>
        <v>#N/A</v>
      </c>
    </row>
    <row r="5682" spans="1:9" x14ac:dyDescent="0.25">
      <c r="A5682" t="s">
        <v>4911</v>
      </c>
      <c r="B5682" t="s">
        <v>57</v>
      </c>
      <c r="C5682" t="s">
        <v>3544</v>
      </c>
      <c r="E5682" t="s">
        <v>3544</v>
      </c>
      <c r="G5682">
        <v>4.1168981481481482E-4</v>
      </c>
      <c r="H5682" t="b">
        <v>1</v>
      </c>
      <c r="I5682" t="b">
        <f>G5683&lt;HLOOKUP(B5683,Table7[#All],IF('Time Sheet'!H5683,3,2),FALSE)</f>
        <v>0</v>
      </c>
    </row>
    <row r="5683" spans="1:9" x14ac:dyDescent="0.25">
      <c r="A5683" t="s">
        <v>4911</v>
      </c>
      <c r="B5683" t="s">
        <v>59</v>
      </c>
      <c r="C5683" t="s">
        <v>4929</v>
      </c>
      <c r="E5683" t="s">
        <v>4929</v>
      </c>
      <c r="G5683">
        <v>8.3171296296296292E-4</v>
      </c>
      <c r="H5683" t="b">
        <v>1</v>
      </c>
      <c r="I5683" t="e">
        <f>G5684&lt;HLOOKUP(B5684,Table7[#All],IF('Time Sheet'!H5684,3,2),FALSE)</f>
        <v>#N/A</v>
      </c>
    </row>
    <row r="5684" spans="1:9" x14ac:dyDescent="0.25">
      <c r="A5684" t="s">
        <v>4911</v>
      </c>
      <c r="B5684" t="s">
        <v>61</v>
      </c>
      <c r="C5684" t="s">
        <v>4930</v>
      </c>
      <c r="E5684" t="s">
        <v>4930</v>
      </c>
      <c r="G5684">
        <v>8.8136574074074083E-4</v>
      </c>
      <c r="H5684" t="b">
        <v>1</v>
      </c>
      <c r="I5684" t="e">
        <f>G5685&lt;HLOOKUP(B5685,Table7[#All],IF('Time Sheet'!H5685,3,2),FALSE)</f>
        <v>#N/A</v>
      </c>
    </row>
    <row r="5685" spans="1:9" x14ac:dyDescent="0.25">
      <c r="A5685" t="s">
        <v>4911</v>
      </c>
      <c r="B5685" t="s">
        <v>63</v>
      </c>
      <c r="C5685" t="s">
        <v>4931</v>
      </c>
      <c r="E5685" t="s">
        <v>4931</v>
      </c>
      <c r="G5685">
        <v>2.2211805555555561E-3</v>
      </c>
      <c r="H5685" t="b">
        <v>1</v>
      </c>
      <c r="I5685" t="e">
        <f>G5686&lt;HLOOKUP(B5686,Table7[#All],IF('Time Sheet'!H5686,3,2),FALSE)</f>
        <v>#N/A</v>
      </c>
    </row>
    <row r="5686" spans="1:9" x14ac:dyDescent="0.25">
      <c r="A5686" t="s">
        <v>4911</v>
      </c>
      <c r="B5686" t="s">
        <v>65</v>
      </c>
      <c r="C5686" t="s">
        <v>4932</v>
      </c>
      <c r="E5686" t="s">
        <v>4932</v>
      </c>
      <c r="G5686">
        <v>1.9400462962962961E-3</v>
      </c>
      <c r="H5686" t="b">
        <v>1</v>
      </c>
      <c r="I5686" t="e">
        <f>G5687&lt;HLOOKUP(B5687,Table7[#All],IF('Time Sheet'!H5687,3,2),FALSE)</f>
        <v>#N/A</v>
      </c>
    </row>
    <row r="5687" spans="1:9" x14ac:dyDescent="0.25">
      <c r="A5687" t="s">
        <v>4911</v>
      </c>
      <c r="B5687" t="s">
        <v>67</v>
      </c>
      <c r="C5687" t="s">
        <v>2780</v>
      </c>
      <c r="E5687" t="s">
        <v>2780</v>
      </c>
      <c r="G5687">
        <v>8.5312499999999993E-4</v>
      </c>
      <c r="H5687" t="b">
        <v>1</v>
      </c>
      <c r="I5687" t="b">
        <f>G5688&lt;HLOOKUP(B5688,Table7[#All],IF('Time Sheet'!H5688,3,2),FALSE)</f>
        <v>0</v>
      </c>
    </row>
    <row r="5688" spans="1:9" x14ac:dyDescent="0.25">
      <c r="A5688" t="s">
        <v>4911</v>
      </c>
      <c r="B5688" t="s">
        <v>69</v>
      </c>
      <c r="C5688" t="s">
        <v>4933</v>
      </c>
      <c r="E5688" t="s">
        <v>4933</v>
      </c>
      <c r="G5688">
        <v>1.705208333333334E-3</v>
      </c>
      <c r="H5688" t="b">
        <v>1</v>
      </c>
      <c r="I5688" t="e">
        <f>G5689&lt;HLOOKUP(B5689,Table7[#All],IF('Time Sheet'!H5689,3,2),FALSE)</f>
        <v>#N/A</v>
      </c>
    </row>
    <row r="5689" spans="1:9" x14ac:dyDescent="0.25">
      <c r="A5689" t="s">
        <v>4911</v>
      </c>
      <c r="B5689" t="s">
        <v>71</v>
      </c>
      <c r="C5689" t="s">
        <v>4934</v>
      </c>
      <c r="E5689" t="s">
        <v>4934</v>
      </c>
      <c r="G5689">
        <v>1.8928240740740739E-3</v>
      </c>
      <c r="H5689" t="b">
        <v>1</v>
      </c>
      <c r="I5689" t="e">
        <f>G5690&lt;HLOOKUP(B5690,Table7[#All],IF('Time Sheet'!H5690,3,2),FALSE)</f>
        <v>#N/A</v>
      </c>
    </row>
    <row r="5690" spans="1:9" x14ac:dyDescent="0.25">
      <c r="A5690" t="s">
        <v>4911</v>
      </c>
      <c r="B5690" t="s">
        <v>73</v>
      </c>
      <c r="C5690" t="s">
        <v>4935</v>
      </c>
      <c r="E5690" t="s">
        <v>4935</v>
      </c>
      <c r="G5690">
        <v>3.7101851851851849E-3</v>
      </c>
      <c r="H5690" t="b">
        <v>1</v>
      </c>
      <c r="I5690" t="e">
        <f>G5691&lt;HLOOKUP(B5691,Table7[#All],IF('Time Sheet'!H5691,3,2),FALSE)</f>
        <v>#N/A</v>
      </c>
    </row>
    <row r="5691" spans="1:9" x14ac:dyDescent="0.25">
      <c r="A5691" t="s">
        <v>4911</v>
      </c>
      <c r="B5691" t="s">
        <v>75</v>
      </c>
      <c r="C5691" t="s">
        <v>4936</v>
      </c>
      <c r="E5691" t="s">
        <v>4936</v>
      </c>
      <c r="G5691">
        <v>4.0319444444444448E-3</v>
      </c>
      <c r="H5691" t="b">
        <v>1</v>
      </c>
      <c r="I5691" t="e">
        <f>G5692&lt;HLOOKUP(B5692,Table7[#All],IF('Time Sheet'!H5692,3,2),FALSE)</f>
        <v>#N/A</v>
      </c>
    </row>
    <row r="5692" spans="1:9" x14ac:dyDescent="0.25">
      <c r="A5692" t="s">
        <v>4937</v>
      </c>
      <c r="B5692" t="s">
        <v>1</v>
      </c>
      <c r="C5692" t="s">
        <v>4938</v>
      </c>
      <c r="E5692" t="s">
        <v>4938</v>
      </c>
      <c r="G5692">
        <v>2.0486111111111109E-4</v>
      </c>
      <c r="H5692" t="b">
        <v>1</v>
      </c>
      <c r="I5692" t="b">
        <f>G5693&lt;HLOOKUP(B5693,Table7[#All],IF('Time Sheet'!H5693,3,2),FALSE)</f>
        <v>0</v>
      </c>
    </row>
    <row r="5693" spans="1:9" x14ac:dyDescent="0.25">
      <c r="A5693" t="s">
        <v>4937</v>
      </c>
      <c r="B5693" t="s">
        <v>3</v>
      </c>
      <c r="C5693" t="s">
        <v>214</v>
      </c>
      <c r="E5693" t="s">
        <v>214</v>
      </c>
      <c r="G5693">
        <v>3.2766203703703701E-4</v>
      </c>
      <c r="H5693" t="b">
        <v>1</v>
      </c>
      <c r="I5693" t="e">
        <f>G5694&lt;HLOOKUP(B5694,Table7[#All],IF('Time Sheet'!H5694,3,2),FALSE)</f>
        <v>#N/A</v>
      </c>
    </row>
    <row r="5694" spans="1:9" x14ac:dyDescent="0.25">
      <c r="A5694" t="s">
        <v>4937</v>
      </c>
      <c r="B5694" t="s">
        <v>5</v>
      </c>
      <c r="C5694" t="s">
        <v>30</v>
      </c>
      <c r="E5694" t="s">
        <v>30</v>
      </c>
      <c r="G5694">
        <v>3.6828703703703698E-4</v>
      </c>
      <c r="H5694" t="b">
        <v>1</v>
      </c>
      <c r="I5694" t="b">
        <f>G5695&lt;HLOOKUP(B5695,Table7[#All],IF('Time Sheet'!H5695,3,2),FALSE)</f>
        <v>0</v>
      </c>
    </row>
    <row r="5695" spans="1:9" x14ac:dyDescent="0.25">
      <c r="A5695" t="s">
        <v>4937</v>
      </c>
      <c r="B5695" t="s">
        <v>7</v>
      </c>
      <c r="C5695" t="s">
        <v>1929</v>
      </c>
      <c r="E5695" t="s">
        <v>1929</v>
      </c>
      <c r="G5695">
        <v>7.372685185185185E-4</v>
      </c>
      <c r="H5695" t="b">
        <v>1</v>
      </c>
      <c r="I5695" t="e">
        <f>G5696&lt;HLOOKUP(B5696,Table7[#All],IF('Time Sheet'!H5696,3,2),FALSE)</f>
        <v>#N/A</v>
      </c>
    </row>
    <row r="5696" spans="1:9" x14ac:dyDescent="0.25">
      <c r="A5696" t="s">
        <v>4937</v>
      </c>
      <c r="B5696" t="s">
        <v>9</v>
      </c>
      <c r="C5696" t="s">
        <v>4939</v>
      </c>
      <c r="E5696" t="s">
        <v>4939</v>
      </c>
      <c r="G5696">
        <v>8.1030092592592601E-4</v>
      </c>
      <c r="H5696" t="b">
        <v>1</v>
      </c>
      <c r="I5696" t="b">
        <f>G5697&lt;HLOOKUP(B5697,Table7[#All],IF('Time Sheet'!H5697,3,2),FALSE)</f>
        <v>0</v>
      </c>
    </row>
    <row r="5697" spans="1:9" x14ac:dyDescent="0.25">
      <c r="A5697" t="s">
        <v>4937</v>
      </c>
      <c r="B5697" t="s">
        <v>11</v>
      </c>
      <c r="C5697" t="s">
        <v>4940</v>
      </c>
      <c r="E5697" t="s">
        <v>4940</v>
      </c>
      <c r="G5697">
        <v>1.578356481481482E-3</v>
      </c>
      <c r="H5697" t="b">
        <v>1</v>
      </c>
      <c r="I5697" t="e">
        <f>G5698&lt;HLOOKUP(B5698,Table7[#All],IF('Time Sheet'!H5698,3,2),FALSE)</f>
        <v>#N/A</v>
      </c>
    </row>
    <row r="5698" spans="1:9" x14ac:dyDescent="0.25">
      <c r="A5698" t="s">
        <v>4937</v>
      </c>
      <c r="B5698" t="s">
        <v>13</v>
      </c>
      <c r="C5698" t="s">
        <v>4941</v>
      </c>
      <c r="E5698" t="s">
        <v>4941</v>
      </c>
      <c r="G5698">
        <v>1.748726851851852E-3</v>
      </c>
      <c r="H5698" t="b">
        <v>1</v>
      </c>
      <c r="I5698" t="e">
        <f>G5699&lt;HLOOKUP(B5699,Table7[#All],IF('Time Sheet'!H5699,3,2),FALSE)</f>
        <v>#N/A</v>
      </c>
    </row>
    <row r="5699" spans="1:9" x14ac:dyDescent="0.25">
      <c r="A5699" t="s">
        <v>4937</v>
      </c>
      <c r="B5699" t="s">
        <v>15</v>
      </c>
      <c r="C5699" t="s">
        <v>4942</v>
      </c>
      <c r="E5699" t="s">
        <v>4942</v>
      </c>
      <c r="G5699">
        <v>3.605555555555555E-3</v>
      </c>
      <c r="H5699" t="b">
        <v>1</v>
      </c>
      <c r="I5699" t="b">
        <f>G5700&lt;HLOOKUP(B5700,Table7[#All],IF('Time Sheet'!H5700,3,2),FALSE)</f>
        <v>0</v>
      </c>
    </row>
    <row r="5700" spans="1:9" x14ac:dyDescent="0.25">
      <c r="A5700" t="s">
        <v>4937</v>
      </c>
      <c r="B5700" t="s">
        <v>17</v>
      </c>
      <c r="C5700" t="s">
        <v>4943</v>
      </c>
      <c r="E5700" t="s">
        <v>4943</v>
      </c>
      <c r="G5700">
        <v>4.1606481481481494E-3</v>
      </c>
      <c r="H5700" t="b">
        <v>1</v>
      </c>
      <c r="I5700" t="e">
        <f>G5701&lt;HLOOKUP(B5701,Table7[#All],IF('Time Sheet'!H5701,3,2),FALSE)</f>
        <v>#N/A</v>
      </c>
    </row>
    <row r="5701" spans="1:9" x14ac:dyDescent="0.25">
      <c r="A5701" t="s">
        <v>4937</v>
      </c>
      <c r="B5701" t="s">
        <v>21</v>
      </c>
      <c r="C5701" t="s">
        <v>4944</v>
      </c>
      <c r="E5701" t="s">
        <v>4944</v>
      </c>
      <c r="G5701">
        <v>8.4611111111111102E-3</v>
      </c>
      <c r="H5701" t="b">
        <v>1</v>
      </c>
      <c r="I5701" t="e">
        <f>G5702&lt;HLOOKUP(B5702,Table7[#All],IF('Time Sheet'!H5702,3,2),FALSE)</f>
        <v>#N/A</v>
      </c>
    </row>
    <row r="5702" spans="1:9" x14ac:dyDescent="0.25">
      <c r="A5702" t="s">
        <v>4937</v>
      </c>
      <c r="B5702" t="s">
        <v>25</v>
      </c>
      <c r="C5702" t="s">
        <v>4945</v>
      </c>
      <c r="E5702" t="s">
        <v>4945</v>
      </c>
      <c r="G5702">
        <v>1.4014120370370369E-2</v>
      </c>
      <c r="H5702" t="b">
        <v>1</v>
      </c>
      <c r="I5702" t="e">
        <f>G5703&lt;HLOOKUP(B5703,Table7[#All],IF('Time Sheet'!H5703,3,2),FALSE)</f>
        <v>#N/A</v>
      </c>
    </row>
    <row r="5703" spans="1:9" x14ac:dyDescent="0.25">
      <c r="A5703" t="s">
        <v>4937</v>
      </c>
      <c r="B5703" t="s">
        <v>126</v>
      </c>
      <c r="C5703" t="s">
        <v>4946</v>
      </c>
      <c r="E5703" t="s">
        <v>4946</v>
      </c>
      <c r="G5703">
        <v>2.6030092592592592E-4</v>
      </c>
      <c r="H5703" t="b">
        <v>1</v>
      </c>
      <c r="I5703" t="e">
        <f>G5704&lt;HLOOKUP(B5704,Table7[#All],IF('Time Sheet'!H5704,3,2),FALSE)</f>
        <v>#N/A</v>
      </c>
    </row>
    <row r="5704" spans="1:9" x14ac:dyDescent="0.25">
      <c r="A5704" t="s">
        <v>4937</v>
      </c>
      <c r="B5704" t="s">
        <v>27</v>
      </c>
      <c r="C5704" t="s">
        <v>4947</v>
      </c>
      <c r="E5704" t="s">
        <v>4947</v>
      </c>
      <c r="G5704">
        <v>3.5277777777777781E-4</v>
      </c>
      <c r="H5704" t="b">
        <v>1</v>
      </c>
      <c r="I5704" t="e">
        <f>G5705&lt;HLOOKUP(B5705,Table7[#All],IF('Time Sheet'!H5705,3,2),FALSE)</f>
        <v>#N/A</v>
      </c>
    </row>
    <row r="5705" spans="1:9" x14ac:dyDescent="0.25">
      <c r="A5705" t="s">
        <v>4937</v>
      </c>
      <c r="B5705" t="s">
        <v>29</v>
      </c>
      <c r="C5705" t="s">
        <v>4693</v>
      </c>
      <c r="E5705" t="s">
        <v>4693</v>
      </c>
      <c r="G5705">
        <v>3.9664351851851861E-4</v>
      </c>
      <c r="H5705" t="b">
        <v>1</v>
      </c>
      <c r="I5705" t="b">
        <f>G5706&lt;HLOOKUP(B5706,Table7[#All],IF('Time Sheet'!H5706,3,2),FALSE)</f>
        <v>0</v>
      </c>
    </row>
    <row r="5706" spans="1:9" x14ac:dyDescent="0.25">
      <c r="A5706" t="s">
        <v>4937</v>
      </c>
      <c r="B5706" t="s">
        <v>31</v>
      </c>
      <c r="C5706" t="s">
        <v>4948</v>
      </c>
      <c r="E5706" t="s">
        <v>4948</v>
      </c>
      <c r="G5706">
        <v>7.5208333333333334E-4</v>
      </c>
      <c r="H5706" t="b">
        <v>1</v>
      </c>
      <c r="I5706" t="e">
        <f>G5707&lt;HLOOKUP(B5707,Table7[#All],IF('Time Sheet'!H5707,3,2),FALSE)</f>
        <v>#N/A</v>
      </c>
    </row>
    <row r="5707" spans="1:9" x14ac:dyDescent="0.25">
      <c r="A5707" t="s">
        <v>4937</v>
      </c>
      <c r="B5707" t="s">
        <v>33</v>
      </c>
      <c r="C5707" t="s">
        <v>4067</v>
      </c>
      <c r="E5707" t="s">
        <v>4067</v>
      </c>
      <c r="G5707">
        <v>8.3946759259259261E-4</v>
      </c>
      <c r="H5707" t="b">
        <v>1</v>
      </c>
      <c r="I5707" t="e">
        <f>G5708&lt;HLOOKUP(B5708,Table7[#All],IF('Time Sheet'!H5708,3,2),FALSE)</f>
        <v>#N/A</v>
      </c>
    </row>
    <row r="5708" spans="1:9" x14ac:dyDescent="0.25">
      <c r="A5708" t="s">
        <v>4937</v>
      </c>
      <c r="B5708" t="s">
        <v>35</v>
      </c>
      <c r="C5708" t="s">
        <v>4949</v>
      </c>
      <c r="E5708" t="s">
        <v>4949</v>
      </c>
      <c r="G5708">
        <v>1.58587962962963E-3</v>
      </c>
      <c r="H5708" t="b">
        <v>1</v>
      </c>
      <c r="I5708" t="e">
        <f>G5709&lt;HLOOKUP(B5709,Table7[#All],IF('Time Sheet'!H5709,3,2),FALSE)</f>
        <v>#N/A</v>
      </c>
    </row>
    <row r="5709" spans="1:9" x14ac:dyDescent="0.25">
      <c r="A5709" t="s">
        <v>4937</v>
      </c>
      <c r="B5709" t="s">
        <v>37</v>
      </c>
      <c r="C5709" t="s">
        <v>4950</v>
      </c>
      <c r="E5709" t="s">
        <v>4950</v>
      </c>
      <c r="G5709">
        <v>1.803125E-3</v>
      </c>
      <c r="H5709" t="b">
        <v>1</v>
      </c>
      <c r="I5709" t="e">
        <f>G5710&lt;HLOOKUP(B5710,Table7[#All],IF('Time Sheet'!H5710,3,2),FALSE)</f>
        <v>#N/A</v>
      </c>
    </row>
    <row r="5710" spans="1:9" x14ac:dyDescent="0.25">
      <c r="A5710" t="s">
        <v>4937</v>
      </c>
      <c r="B5710" t="s">
        <v>39</v>
      </c>
      <c r="C5710" t="s">
        <v>1733</v>
      </c>
      <c r="E5710" t="s">
        <v>1733</v>
      </c>
      <c r="G5710">
        <v>3.0879629629629633E-4</v>
      </c>
      <c r="H5710" t="b">
        <v>1</v>
      </c>
      <c r="I5710" t="e">
        <f>G5711&lt;HLOOKUP(B5711,Table7[#All],IF('Time Sheet'!H5711,3,2),FALSE)</f>
        <v>#N/A</v>
      </c>
    </row>
    <row r="5711" spans="1:9" x14ac:dyDescent="0.25">
      <c r="A5711" t="s">
        <v>4937</v>
      </c>
      <c r="B5711" t="s">
        <v>41</v>
      </c>
      <c r="C5711" t="s">
        <v>4511</v>
      </c>
      <c r="E5711" t="s">
        <v>4511</v>
      </c>
      <c r="G5711">
        <v>4.2488425925925929E-4</v>
      </c>
      <c r="H5711" t="b">
        <v>1</v>
      </c>
      <c r="I5711" t="e">
        <f>G5712&lt;HLOOKUP(B5712,Table7[#All],IF('Time Sheet'!H5712,3,2),FALSE)</f>
        <v>#N/A</v>
      </c>
    </row>
    <row r="5712" spans="1:9" x14ac:dyDescent="0.25">
      <c r="A5712" t="s">
        <v>4937</v>
      </c>
      <c r="B5712" t="s">
        <v>43</v>
      </c>
      <c r="C5712" t="s">
        <v>4951</v>
      </c>
      <c r="E5712" t="s">
        <v>4951</v>
      </c>
      <c r="G5712">
        <v>4.7094907407407399E-4</v>
      </c>
      <c r="H5712" t="b">
        <v>1</v>
      </c>
      <c r="I5712" t="b">
        <f>G5713&lt;HLOOKUP(B5713,Table7[#All],IF('Time Sheet'!H5713,3,2),FALSE)</f>
        <v>0</v>
      </c>
    </row>
    <row r="5713" spans="1:9" x14ac:dyDescent="0.25">
      <c r="A5713" t="s">
        <v>4937</v>
      </c>
      <c r="B5713" t="s">
        <v>45</v>
      </c>
      <c r="C5713" t="s">
        <v>4952</v>
      </c>
      <c r="E5713" t="s">
        <v>4952</v>
      </c>
      <c r="G5713">
        <v>8.9525462962962953E-4</v>
      </c>
      <c r="H5713" t="b">
        <v>1</v>
      </c>
      <c r="I5713" t="e">
        <f>G5714&lt;HLOOKUP(B5714,Table7[#All],IF('Time Sheet'!H5714,3,2),FALSE)</f>
        <v>#N/A</v>
      </c>
    </row>
    <row r="5714" spans="1:9" x14ac:dyDescent="0.25">
      <c r="A5714" t="s">
        <v>4937</v>
      </c>
      <c r="B5714" t="s">
        <v>47</v>
      </c>
      <c r="C5714" t="s">
        <v>4953</v>
      </c>
      <c r="E5714" t="s">
        <v>4953</v>
      </c>
      <c r="G5714">
        <v>9.9479166666666661E-4</v>
      </c>
      <c r="H5714" t="b">
        <v>1</v>
      </c>
      <c r="I5714" t="e">
        <f>G5715&lt;HLOOKUP(B5715,Table7[#All],IF('Time Sheet'!H5715,3,2),FALSE)</f>
        <v>#N/A</v>
      </c>
    </row>
    <row r="5715" spans="1:9" x14ac:dyDescent="0.25">
      <c r="A5715" t="s">
        <v>4937</v>
      </c>
      <c r="B5715" t="s">
        <v>49</v>
      </c>
      <c r="C5715" t="s">
        <v>4954</v>
      </c>
      <c r="E5715" t="s">
        <v>4954</v>
      </c>
      <c r="G5715">
        <v>2.0637731481481479E-3</v>
      </c>
      <c r="H5715" t="b">
        <v>1</v>
      </c>
      <c r="I5715" t="e">
        <f>G5716&lt;HLOOKUP(B5716,Table7[#All],IF('Time Sheet'!H5716,3,2),FALSE)</f>
        <v>#N/A</v>
      </c>
    </row>
    <row r="5716" spans="1:9" x14ac:dyDescent="0.25">
      <c r="A5716" t="s">
        <v>4937</v>
      </c>
      <c r="B5716" t="s">
        <v>51</v>
      </c>
      <c r="C5716" t="s">
        <v>4955</v>
      </c>
      <c r="E5716" t="s">
        <v>4955</v>
      </c>
      <c r="G5716">
        <v>2.2857638888888888E-3</v>
      </c>
      <c r="H5716" t="b">
        <v>1</v>
      </c>
      <c r="I5716" t="e">
        <f>G5717&lt;HLOOKUP(B5717,Table7[#All],IF('Time Sheet'!H5717,3,2),FALSE)</f>
        <v>#N/A</v>
      </c>
    </row>
    <row r="5717" spans="1:9" x14ac:dyDescent="0.25">
      <c r="A5717" t="s">
        <v>4937</v>
      </c>
      <c r="B5717" t="s">
        <v>53</v>
      </c>
      <c r="C5717" t="s">
        <v>4956</v>
      </c>
      <c r="E5717" t="s">
        <v>4956</v>
      </c>
      <c r="G5717">
        <v>2.5891203703703699E-4</v>
      </c>
      <c r="H5717" t="b">
        <v>1</v>
      </c>
      <c r="I5717" t="e">
        <f>G5718&lt;HLOOKUP(B5718,Table7[#All],IF('Time Sheet'!H5718,3,2),FALSE)</f>
        <v>#N/A</v>
      </c>
    </row>
    <row r="5718" spans="1:9" x14ac:dyDescent="0.25">
      <c r="A5718" t="s">
        <v>4937</v>
      </c>
      <c r="B5718" t="s">
        <v>55</v>
      </c>
      <c r="C5718" t="s">
        <v>1802</v>
      </c>
      <c r="E5718" t="s">
        <v>1802</v>
      </c>
      <c r="G5718">
        <v>3.55787037037037E-4</v>
      </c>
      <c r="H5718" t="b">
        <v>1</v>
      </c>
      <c r="I5718" t="e">
        <f>G5719&lt;HLOOKUP(B5719,Table7[#All],IF('Time Sheet'!H5719,3,2),FALSE)</f>
        <v>#N/A</v>
      </c>
    </row>
    <row r="5719" spans="1:9" x14ac:dyDescent="0.25">
      <c r="A5719" t="s">
        <v>4937</v>
      </c>
      <c r="B5719" t="s">
        <v>57</v>
      </c>
      <c r="C5719" t="s">
        <v>2045</v>
      </c>
      <c r="E5719" t="s">
        <v>2045</v>
      </c>
      <c r="G5719">
        <v>4.06712962962963E-4</v>
      </c>
      <c r="H5719" t="b">
        <v>1</v>
      </c>
      <c r="I5719" t="b">
        <f>G5720&lt;HLOOKUP(B5720,Table7[#All],IF('Time Sheet'!H5720,3,2),FALSE)</f>
        <v>0</v>
      </c>
    </row>
    <row r="5720" spans="1:9" x14ac:dyDescent="0.25">
      <c r="A5720" t="s">
        <v>4937</v>
      </c>
      <c r="B5720" t="s">
        <v>59</v>
      </c>
      <c r="C5720" t="s">
        <v>4957</v>
      </c>
      <c r="E5720" t="s">
        <v>4957</v>
      </c>
      <c r="G5720">
        <v>8.1400462962962958E-4</v>
      </c>
      <c r="H5720" t="b">
        <v>1</v>
      </c>
      <c r="I5720" t="e">
        <f>G5721&lt;HLOOKUP(B5721,Table7[#All],IF('Time Sheet'!H5721,3,2),FALSE)</f>
        <v>#N/A</v>
      </c>
    </row>
    <row r="5721" spans="1:9" x14ac:dyDescent="0.25">
      <c r="A5721" t="s">
        <v>4937</v>
      </c>
      <c r="B5721" t="s">
        <v>61</v>
      </c>
      <c r="C5721" t="s">
        <v>4958</v>
      </c>
      <c r="E5721" t="s">
        <v>4958</v>
      </c>
      <c r="G5721">
        <v>9.0289351851851858E-4</v>
      </c>
      <c r="H5721" t="b">
        <v>1</v>
      </c>
      <c r="I5721" t="e">
        <f>G5722&lt;HLOOKUP(B5722,Table7[#All],IF('Time Sheet'!H5722,3,2),FALSE)</f>
        <v>#N/A</v>
      </c>
    </row>
    <row r="5722" spans="1:9" x14ac:dyDescent="0.25">
      <c r="A5722" t="s">
        <v>4937</v>
      </c>
      <c r="B5722" t="s">
        <v>63</v>
      </c>
      <c r="C5722" t="s">
        <v>4959</v>
      </c>
      <c r="E5722" t="s">
        <v>4959</v>
      </c>
      <c r="G5722">
        <v>1.9026620370370369E-3</v>
      </c>
      <c r="H5722" t="b">
        <v>1</v>
      </c>
      <c r="I5722" t="e">
        <f>G5723&lt;HLOOKUP(B5723,Table7[#All],IF('Time Sheet'!H5723,3,2),FALSE)</f>
        <v>#N/A</v>
      </c>
    </row>
    <row r="5723" spans="1:9" x14ac:dyDescent="0.25">
      <c r="A5723" t="s">
        <v>4937</v>
      </c>
      <c r="B5723" t="s">
        <v>65</v>
      </c>
      <c r="C5723" t="s">
        <v>4960</v>
      </c>
      <c r="E5723" t="s">
        <v>4960</v>
      </c>
      <c r="G5723">
        <v>2.1075231481481479E-3</v>
      </c>
      <c r="H5723" t="b">
        <v>1</v>
      </c>
      <c r="I5723" t="e">
        <f>G5724&lt;HLOOKUP(B5724,Table7[#All],IF('Time Sheet'!H5724,3,2),FALSE)</f>
        <v>#N/A</v>
      </c>
    </row>
    <row r="5724" spans="1:9" x14ac:dyDescent="0.25">
      <c r="A5724" t="s">
        <v>4937</v>
      </c>
      <c r="B5724" t="s">
        <v>67</v>
      </c>
      <c r="C5724" t="s">
        <v>4961</v>
      </c>
      <c r="E5724" t="s">
        <v>4961</v>
      </c>
      <c r="G5724">
        <v>7.6331018518518523E-4</v>
      </c>
      <c r="H5724" t="b">
        <v>1</v>
      </c>
      <c r="I5724" t="b">
        <f>G5725&lt;HLOOKUP(B5725,Table7[#All],IF('Time Sheet'!H5725,3,2),FALSE)</f>
        <v>0</v>
      </c>
    </row>
    <row r="5725" spans="1:9" x14ac:dyDescent="0.25">
      <c r="A5725" t="s">
        <v>4937</v>
      </c>
      <c r="B5725" t="s">
        <v>69</v>
      </c>
      <c r="C5725" t="s">
        <v>4962</v>
      </c>
      <c r="E5725" t="s">
        <v>4962</v>
      </c>
      <c r="G5725">
        <v>1.6766203703703711E-3</v>
      </c>
      <c r="H5725" t="b">
        <v>1</v>
      </c>
      <c r="I5725" t="e">
        <f>G5726&lt;HLOOKUP(B5726,Table7[#All],IF('Time Sheet'!H5726,3,2),FALSE)</f>
        <v>#N/A</v>
      </c>
    </row>
    <row r="5726" spans="1:9" x14ac:dyDescent="0.25">
      <c r="A5726" t="s">
        <v>4937</v>
      </c>
      <c r="B5726" t="s">
        <v>71</v>
      </c>
      <c r="C5726" t="s">
        <v>4963</v>
      </c>
      <c r="E5726" t="s">
        <v>4963</v>
      </c>
      <c r="G5726">
        <v>1.8834490740740741E-3</v>
      </c>
      <c r="H5726" t="b">
        <v>1</v>
      </c>
      <c r="I5726" t="e">
        <f>G5727&lt;HLOOKUP(B5727,Table7[#All],IF('Time Sheet'!H5727,3,2),FALSE)</f>
        <v>#N/A</v>
      </c>
    </row>
    <row r="5727" spans="1:9" x14ac:dyDescent="0.25">
      <c r="A5727" t="s">
        <v>4937</v>
      </c>
      <c r="B5727" t="s">
        <v>73</v>
      </c>
      <c r="C5727" t="s">
        <v>4964</v>
      </c>
      <c r="E5727" t="s">
        <v>4964</v>
      </c>
      <c r="G5727">
        <v>3.4125000000000002E-3</v>
      </c>
      <c r="H5727" t="b">
        <v>1</v>
      </c>
      <c r="I5727" t="e">
        <f>G5728&lt;HLOOKUP(B5728,Table7[#All],IF('Time Sheet'!H5728,3,2),FALSE)</f>
        <v>#N/A</v>
      </c>
    </row>
    <row r="5728" spans="1:9" x14ac:dyDescent="0.25">
      <c r="A5728" t="s">
        <v>4937</v>
      </c>
      <c r="B5728" t="s">
        <v>75</v>
      </c>
      <c r="C5728" t="s">
        <v>4965</v>
      </c>
      <c r="E5728" t="s">
        <v>4965</v>
      </c>
      <c r="G5728">
        <v>3.8973379629629631E-3</v>
      </c>
      <c r="H5728" t="b">
        <v>1</v>
      </c>
      <c r="I5728" t="b">
        <f>G5729&lt;HLOOKUP(B5729,Table7[#All],IF('Time Sheet'!H5729,3,2),FALSE)</f>
        <v>0</v>
      </c>
    </row>
    <row r="5729" spans="1:9" x14ac:dyDescent="0.25">
      <c r="A5729" t="s">
        <v>4966</v>
      </c>
      <c r="B5729" t="s">
        <v>3</v>
      </c>
      <c r="C5729" t="s">
        <v>176</v>
      </c>
      <c r="E5729" t="s">
        <v>176</v>
      </c>
      <c r="G5729">
        <v>3.0925925925925918E-4</v>
      </c>
      <c r="H5729" t="b">
        <v>1</v>
      </c>
      <c r="I5729" t="e">
        <f>G5730&lt;HLOOKUP(B5730,Table7[#All],IF('Time Sheet'!H5730,3,2),FALSE)</f>
        <v>#N/A</v>
      </c>
    </row>
    <row r="5730" spans="1:9" x14ac:dyDescent="0.25">
      <c r="A5730" t="s">
        <v>4966</v>
      </c>
      <c r="B5730" t="s">
        <v>5</v>
      </c>
      <c r="C5730" t="s">
        <v>4967</v>
      </c>
      <c r="E5730" t="s">
        <v>4967</v>
      </c>
      <c r="G5730">
        <v>3.3958333333333328E-4</v>
      </c>
      <c r="H5730" t="b">
        <v>1</v>
      </c>
      <c r="I5730" t="b">
        <f>G5731&lt;HLOOKUP(B5731,Table7[#All],IF('Time Sheet'!H5731,3,2),FALSE)</f>
        <v>0</v>
      </c>
    </row>
    <row r="5731" spans="1:9" x14ac:dyDescent="0.25">
      <c r="A5731" t="s">
        <v>4966</v>
      </c>
      <c r="B5731" t="s">
        <v>7</v>
      </c>
      <c r="C5731" t="s">
        <v>2370</v>
      </c>
      <c r="E5731" t="s">
        <v>2370</v>
      </c>
      <c r="G5731">
        <v>6.6898148148148145E-4</v>
      </c>
      <c r="H5731" t="b">
        <v>1</v>
      </c>
      <c r="I5731" t="e">
        <f>G5732&lt;HLOOKUP(B5732,Table7[#All],IF('Time Sheet'!H5732,3,2),FALSE)</f>
        <v>#N/A</v>
      </c>
    </row>
    <row r="5732" spans="1:9" x14ac:dyDescent="0.25">
      <c r="A5732" t="s">
        <v>4966</v>
      </c>
      <c r="B5732" t="s">
        <v>9</v>
      </c>
      <c r="C5732" t="s">
        <v>4968</v>
      </c>
      <c r="E5732" t="s">
        <v>4968</v>
      </c>
      <c r="G5732">
        <v>7.6099537037037032E-4</v>
      </c>
      <c r="H5732" t="b">
        <v>1</v>
      </c>
      <c r="I5732" t="b">
        <f>G5733&lt;HLOOKUP(B5733,Table7[#All],IF('Time Sheet'!H5733,3,2),FALSE)</f>
        <v>0</v>
      </c>
    </row>
    <row r="5733" spans="1:9" x14ac:dyDescent="0.25">
      <c r="A5733" t="s">
        <v>4966</v>
      </c>
      <c r="B5733" t="s">
        <v>11</v>
      </c>
      <c r="C5733" t="s">
        <v>4969</v>
      </c>
      <c r="E5733" t="s">
        <v>4969</v>
      </c>
      <c r="G5733">
        <v>1.4938657407407409E-3</v>
      </c>
      <c r="H5733" t="b">
        <v>1</v>
      </c>
      <c r="I5733" t="e">
        <f>G5734&lt;HLOOKUP(B5734,Table7[#All],IF('Time Sheet'!H5734,3,2),FALSE)</f>
        <v>#N/A</v>
      </c>
    </row>
    <row r="5734" spans="1:9" x14ac:dyDescent="0.25">
      <c r="A5734" t="s">
        <v>4966</v>
      </c>
      <c r="B5734" t="s">
        <v>13</v>
      </c>
      <c r="C5734" t="s">
        <v>4970</v>
      </c>
      <c r="E5734" t="s">
        <v>4970</v>
      </c>
      <c r="G5734">
        <v>1.64537037037037E-3</v>
      </c>
      <c r="H5734" t="b">
        <v>1</v>
      </c>
      <c r="I5734" t="e">
        <f>G5735&lt;HLOOKUP(B5735,Table7[#All],IF('Time Sheet'!H5735,3,2),FALSE)</f>
        <v>#N/A</v>
      </c>
    </row>
    <row r="5735" spans="1:9" x14ac:dyDescent="0.25">
      <c r="A5735" t="s">
        <v>4966</v>
      </c>
      <c r="B5735" t="s">
        <v>15</v>
      </c>
      <c r="C5735" t="s">
        <v>4971</v>
      </c>
      <c r="E5735" t="s">
        <v>4971</v>
      </c>
      <c r="G5735">
        <v>3.562268518518518E-3</v>
      </c>
      <c r="H5735" t="b">
        <v>1</v>
      </c>
      <c r="I5735" t="b">
        <f>G5736&lt;HLOOKUP(B5736,Table7[#All],IF('Time Sheet'!H5736,3,2),FALSE)</f>
        <v>0</v>
      </c>
    </row>
    <row r="5736" spans="1:9" x14ac:dyDescent="0.25">
      <c r="A5736" t="s">
        <v>4966</v>
      </c>
      <c r="B5736" t="s">
        <v>17</v>
      </c>
      <c r="C5736" t="s">
        <v>4972</v>
      </c>
      <c r="E5736" t="s">
        <v>4972</v>
      </c>
      <c r="G5736">
        <v>4.1128472222222226E-3</v>
      </c>
      <c r="H5736" t="b">
        <v>1</v>
      </c>
      <c r="I5736" t="e">
        <f>G5737&lt;HLOOKUP(B5737,Table7[#All],IF('Time Sheet'!H5737,3,2),FALSE)</f>
        <v>#N/A</v>
      </c>
    </row>
    <row r="5737" spans="1:9" x14ac:dyDescent="0.25">
      <c r="A5737" t="s">
        <v>4966</v>
      </c>
      <c r="B5737" t="s">
        <v>21</v>
      </c>
      <c r="C5737" t="s">
        <v>4973</v>
      </c>
      <c r="E5737" t="s">
        <v>4973</v>
      </c>
      <c r="G5737">
        <v>8.7437499999999998E-3</v>
      </c>
      <c r="H5737" t="b">
        <v>1</v>
      </c>
      <c r="I5737" t="e">
        <f>G5738&lt;HLOOKUP(B5738,Table7[#All],IF('Time Sheet'!H5738,3,2),FALSE)</f>
        <v>#N/A</v>
      </c>
    </row>
    <row r="5738" spans="1:9" x14ac:dyDescent="0.25">
      <c r="A5738" t="s">
        <v>4966</v>
      </c>
      <c r="B5738" t="s">
        <v>27</v>
      </c>
      <c r="C5738" t="s">
        <v>4974</v>
      </c>
      <c r="E5738" t="s">
        <v>4974</v>
      </c>
      <c r="G5738">
        <v>3.7037037037037041E-4</v>
      </c>
      <c r="H5738" t="b">
        <v>1</v>
      </c>
      <c r="I5738" t="e">
        <f>G5739&lt;HLOOKUP(B5739,Table7[#All],IF('Time Sheet'!H5739,3,2),FALSE)</f>
        <v>#N/A</v>
      </c>
    </row>
    <row r="5739" spans="1:9" x14ac:dyDescent="0.25">
      <c r="A5739" t="s">
        <v>4966</v>
      </c>
      <c r="B5739" t="s">
        <v>29</v>
      </c>
      <c r="C5739" t="s">
        <v>4975</v>
      </c>
      <c r="E5739" t="s">
        <v>4975</v>
      </c>
      <c r="G5739">
        <v>4.2581018518518521E-4</v>
      </c>
      <c r="H5739" t="b">
        <v>1</v>
      </c>
      <c r="I5739" t="b">
        <f>G5740&lt;HLOOKUP(B5740,Table7[#All],IF('Time Sheet'!H5740,3,2),FALSE)</f>
        <v>0</v>
      </c>
    </row>
    <row r="5740" spans="1:9" x14ac:dyDescent="0.25">
      <c r="A5740" t="s">
        <v>4966</v>
      </c>
      <c r="B5740" t="s">
        <v>31</v>
      </c>
      <c r="C5740" t="s">
        <v>4976</v>
      </c>
      <c r="E5740" t="s">
        <v>4976</v>
      </c>
      <c r="G5740">
        <v>7.5983796296296303E-4</v>
      </c>
      <c r="H5740" t="b">
        <v>1</v>
      </c>
      <c r="I5740" t="e">
        <f>G5741&lt;HLOOKUP(B5741,Table7[#All],IF('Time Sheet'!H5741,3,2),FALSE)</f>
        <v>#N/A</v>
      </c>
    </row>
    <row r="5741" spans="1:9" x14ac:dyDescent="0.25">
      <c r="A5741" t="s">
        <v>4966</v>
      </c>
      <c r="B5741" t="s">
        <v>33</v>
      </c>
      <c r="C5741" t="s">
        <v>4977</v>
      </c>
      <c r="E5741" t="s">
        <v>4977</v>
      </c>
      <c r="G5741">
        <v>8.7465277777777769E-4</v>
      </c>
      <c r="H5741" t="b">
        <v>1</v>
      </c>
      <c r="I5741" t="e">
        <f>G5742&lt;HLOOKUP(B5742,Table7[#All],IF('Time Sheet'!H5742,3,2),FALSE)</f>
        <v>#N/A</v>
      </c>
    </row>
    <row r="5742" spans="1:9" x14ac:dyDescent="0.25">
      <c r="A5742" t="s">
        <v>4966</v>
      </c>
      <c r="B5742" t="s">
        <v>35</v>
      </c>
      <c r="C5742" t="s">
        <v>3081</v>
      </c>
      <c r="E5742" t="s">
        <v>3081</v>
      </c>
      <c r="G5742">
        <v>1.66099537037037E-3</v>
      </c>
      <c r="H5742" t="b">
        <v>1</v>
      </c>
      <c r="I5742" t="e">
        <f>G5743&lt;HLOOKUP(B5743,Table7[#All],IF('Time Sheet'!H5743,3,2),FALSE)</f>
        <v>#N/A</v>
      </c>
    </row>
    <row r="5743" spans="1:9" x14ac:dyDescent="0.25">
      <c r="A5743" t="s">
        <v>4966</v>
      </c>
      <c r="B5743" t="s">
        <v>37</v>
      </c>
      <c r="C5743" t="s">
        <v>4978</v>
      </c>
      <c r="E5743" t="s">
        <v>4978</v>
      </c>
      <c r="G5743">
        <v>1.8908564814814821E-3</v>
      </c>
      <c r="H5743" t="b">
        <v>1</v>
      </c>
      <c r="I5743" t="e">
        <f>G5744&lt;HLOOKUP(B5744,Table7[#All],IF('Time Sheet'!H5744,3,2),FALSE)</f>
        <v>#N/A</v>
      </c>
    </row>
    <row r="5744" spans="1:9" x14ac:dyDescent="0.25">
      <c r="A5744" t="s">
        <v>4966</v>
      </c>
      <c r="B5744" t="s">
        <v>41</v>
      </c>
      <c r="C5744" t="s">
        <v>3670</v>
      </c>
      <c r="E5744" t="s">
        <v>3670</v>
      </c>
      <c r="G5744">
        <v>4.0995370370370372E-4</v>
      </c>
      <c r="H5744" t="b">
        <v>1</v>
      </c>
      <c r="I5744" t="e">
        <f>G5745&lt;HLOOKUP(B5745,Table7[#All],IF('Time Sheet'!H5745,3,2),FALSE)</f>
        <v>#N/A</v>
      </c>
    </row>
    <row r="5745" spans="1:9" x14ac:dyDescent="0.25">
      <c r="A5745" t="s">
        <v>4966</v>
      </c>
      <c r="B5745" t="s">
        <v>43</v>
      </c>
      <c r="C5745" t="s">
        <v>4979</v>
      </c>
      <c r="E5745" t="s">
        <v>4979</v>
      </c>
      <c r="G5745">
        <v>4.7581018518518518E-4</v>
      </c>
      <c r="H5745" t="b">
        <v>1</v>
      </c>
      <c r="I5745" t="b">
        <f>G5746&lt;HLOOKUP(B5746,Table7[#All],IF('Time Sheet'!H5746,3,2),FALSE)</f>
        <v>0</v>
      </c>
    </row>
    <row r="5746" spans="1:9" x14ac:dyDescent="0.25">
      <c r="A5746" t="s">
        <v>4966</v>
      </c>
      <c r="B5746" t="s">
        <v>45</v>
      </c>
      <c r="C5746" t="s">
        <v>4980</v>
      </c>
      <c r="E5746" t="s">
        <v>4980</v>
      </c>
      <c r="G5746">
        <v>8.9340277777777779E-4</v>
      </c>
      <c r="H5746" t="b">
        <v>1</v>
      </c>
      <c r="I5746" t="e">
        <f>G5747&lt;HLOOKUP(B5747,Table7[#All],IF('Time Sheet'!H5747,3,2),FALSE)</f>
        <v>#N/A</v>
      </c>
    </row>
    <row r="5747" spans="1:9" x14ac:dyDescent="0.25">
      <c r="A5747" t="s">
        <v>4966</v>
      </c>
      <c r="B5747" t="s">
        <v>47</v>
      </c>
      <c r="C5747" t="s">
        <v>4981</v>
      </c>
      <c r="E5747" t="s">
        <v>4981</v>
      </c>
      <c r="G5747">
        <v>1.018402777777778E-3</v>
      </c>
      <c r="H5747" t="b">
        <v>1</v>
      </c>
      <c r="I5747" t="e">
        <f>G5748&lt;HLOOKUP(B5748,Table7[#All],IF('Time Sheet'!H5748,3,2),FALSE)</f>
        <v>#N/A</v>
      </c>
    </row>
    <row r="5748" spans="1:9" x14ac:dyDescent="0.25">
      <c r="A5748" t="s">
        <v>4966</v>
      </c>
      <c r="B5748" t="s">
        <v>49</v>
      </c>
      <c r="C5748" t="s">
        <v>4982</v>
      </c>
      <c r="E5748" t="s">
        <v>4982</v>
      </c>
      <c r="G5748">
        <v>2.0371527777777771E-3</v>
      </c>
      <c r="H5748" t="b">
        <v>1</v>
      </c>
      <c r="I5748" t="e">
        <f>G5749&lt;HLOOKUP(B5749,Table7[#All],IF('Time Sheet'!H5749,3,2),FALSE)</f>
        <v>#N/A</v>
      </c>
    </row>
    <row r="5749" spans="1:9" x14ac:dyDescent="0.25">
      <c r="A5749" t="s">
        <v>4966</v>
      </c>
      <c r="B5749" t="s">
        <v>51</v>
      </c>
      <c r="C5749" t="s">
        <v>4983</v>
      </c>
      <c r="E5749" t="s">
        <v>4983</v>
      </c>
      <c r="G5749">
        <v>2.3123842592592588E-3</v>
      </c>
      <c r="H5749" t="b">
        <v>1</v>
      </c>
      <c r="I5749" t="e">
        <f>G5750&lt;HLOOKUP(B5750,Table7[#All],IF('Time Sheet'!H5750,3,2),FALSE)</f>
        <v>#N/A</v>
      </c>
    </row>
    <row r="5750" spans="1:9" x14ac:dyDescent="0.25">
      <c r="A5750" t="s">
        <v>4966</v>
      </c>
      <c r="B5750" t="s">
        <v>55</v>
      </c>
      <c r="C5750" t="s">
        <v>2174</v>
      </c>
      <c r="E5750" t="s">
        <v>2174</v>
      </c>
      <c r="G5750">
        <v>3.7673611111111111E-4</v>
      </c>
      <c r="H5750" t="b">
        <v>1</v>
      </c>
      <c r="I5750" t="e">
        <f>G5751&lt;HLOOKUP(B5751,Table7[#All],IF('Time Sheet'!H5751,3,2),FALSE)</f>
        <v>#N/A</v>
      </c>
    </row>
    <row r="5751" spans="1:9" x14ac:dyDescent="0.25">
      <c r="A5751" t="s">
        <v>4966</v>
      </c>
      <c r="B5751" t="s">
        <v>57</v>
      </c>
      <c r="C5751" t="s">
        <v>4373</v>
      </c>
      <c r="E5751" t="s">
        <v>4373</v>
      </c>
      <c r="G5751">
        <v>4.2106481481481492E-4</v>
      </c>
      <c r="H5751" t="b">
        <v>1</v>
      </c>
      <c r="I5751" t="b">
        <f>G5752&lt;HLOOKUP(B5752,Table7[#All],IF('Time Sheet'!H5752,3,2),FALSE)</f>
        <v>0</v>
      </c>
    </row>
    <row r="5752" spans="1:9" x14ac:dyDescent="0.25">
      <c r="A5752" t="s">
        <v>4966</v>
      </c>
      <c r="B5752" t="s">
        <v>59</v>
      </c>
      <c r="C5752" t="s">
        <v>4984</v>
      </c>
      <c r="E5752" t="s">
        <v>4984</v>
      </c>
      <c r="G5752">
        <v>8.1296296296296292E-4</v>
      </c>
      <c r="H5752" t="b">
        <v>1</v>
      </c>
      <c r="I5752" t="e">
        <f>G5753&lt;HLOOKUP(B5753,Table7[#All],IF('Time Sheet'!H5753,3,2),FALSE)</f>
        <v>#N/A</v>
      </c>
    </row>
    <row r="5753" spans="1:9" x14ac:dyDescent="0.25">
      <c r="A5753" t="s">
        <v>4966</v>
      </c>
      <c r="B5753" t="s">
        <v>61</v>
      </c>
      <c r="C5753" t="s">
        <v>4985</v>
      </c>
      <c r="E5753" t="s">
        <v>4985</v>
      </c>
      <c r="G5753">
        <v>9.3599537037037045E-4</v>
      </c>
      <c r="H5753" t="b">
        <v>1</v>
      </c>
      <c r="I5753" t="e">
        <f>G5754&lt;HLOOKUP(B5754,Table7[#All],IF('Time Sheet'!H5754,3,2),FALSE)</f>
        <v>#N/A</v>
      </c>
    </row>
    <row r="5754" spans="1:9" x14ac:dyDescent="0.25">
      <c r="A5754" t="s">
        <v>4966</v>
      </c>
      <c r="B5754" t="s">
        <v>63</v>
      </c>
      <c r="C5754" t="s">
        <v>4986</v>
      </c>
      <c r="E5754" t="s">
        <v>4986</v>
      </c>
      <c r="G5754">
        <v>1.979282407407407E-3</v>
      </c>
      <c r="H5754" t="b">
        <v>1</v>
      </c>
      <c r="I5754" t="e">
        <f>G5755&lt;HLOOKUP(B5755,Table7[#All],IF('Time Sheet'!H5755,3,2),FALSE)</f>
        <v>#N/A</v>
      </c>
    </row>
    <row r="5755" spans="1:9" x14ac:dyDescent="0.25">
      <c r="A5755" t="s">
        <v>4966</v>
      </c>
      <c r="B5755" t="s">
        <v>67</v>
      </c>
      <c r="C5755" t="s">
        <v>4987</v>
      </c>
      <c r="E5755" t="s">
        <v>4987</v>
      </c>
      <c r="G5755">
        <v>8.3518518518518512E-4</v>
      </c>
      <c r="H5755" t="b">
        <v>1</v>
      </c>
      <c r="I5755" t="b">
        <f>G5756&lt;HLOOKUP(B5756,Table7[#All],IF('Time Sheet'!H5756,3,2),FALSE)</f>
        <v>0</v>
      </c>
    </row>
    <row r="5756" spans="1:9" x14ac:dyDescent="0.25">
      <c r="A5756" t="s">
        <v>4966</v>
      </c>
      <c r="B5756" t="s">
        <v>69</v>
      </c>
      <c r="C5756" t="s">
        <v>4988</v>
      </c>
      <c r="E5756" t="s">
        <v>4988</v>
      </c>
      <c r="G5756">
        <v>1.7353009259259259E-3</v>
      </c>
      <c r="H5756" t="b">
        <v>1</v>
      </c>
      <c r="I5756" t="e">
        <f>G5757&lt;HLOOKUP(B5757,Table7[#All],IF('Time Sheet'!H5757,3,2),FALSE)</f>
        <v>#N/A</v>
      </c>
    </row>
    <row r="5757" spans="1:9" x14ac:dyDescent="0.25">
      <c r="A5757" t="s">
        <v>4966</v>
      </c>
      <c r="B5757" t="s">
        <v>71</v>
      </c>
      <c r="C5757" t="s">
        <v>4185</v>
      </c>
      <c r="E5757" t="s">
        <v>4185</v>
      </c>
      <c r="G5757">
        <v>1.8940972222222219E-3</v>
      </c>
      <c r="H5757" t="b">
        <v>1</v>
      </c>
      <c r="I5757" t="e">
        <f>G5758&lt;HLOOKUP(B5758,Table7[#All],IF('Time Sheet'!H5758,3,2),FALSE)</f>
        <v>#N/A</v>
      </c>
    </row>
    <row r="5758" spans="1:9" x14ac:dyDescent="0.25">
      <c r="A5758" t="s">
        <v>4966</v>
      </c>
      <c r="B5758" t="s">
        <v>73</v>
      </c>
      <c r="C5758" t="s">
        <v>4989</v>
      </c>
      <c r="E5758" t="s">
        <v>4989</v>
      </c>
      <c r="G5758">
        <v>3.7961805555555561E-3</v>
      </c>
      <c r="H5758" t="b">
        <v>1</v>
      </c>
      <c r="I5758" t="e">
        <f>G5759&lt;HLOOKUP(B5759,Table7[#All],IF('Time Sheet'!H5759,3,2),FALSE)</f>
        <v>#N/A</v>
      </c>
    </row>
    <row r="5759" spans="1:9" x14ac:dyDescent="0.25">
      <c r="A5759" t="s">
        <v>4966</v>
      </c>
      <c r="B5759" t="s">
        <v>75</v>
      </c>
      <c r="C5759" t="s">
        <v>4990</v>
      </c>
      <c r="E5759" t="s">
        <v>4990</v>
      </c>
      <c r="G5759">
        <v>4.560300925925926E-3</v>
      </c>
      <c r="H5759" t="b">
        <v>1</v>
      </c>
      <c r="I5759" t="b">
        <f>G5760&lt;HLOOKUP(B5760,Table7[#All],IF('Time Sheet'!H5760,3,2),FALSE)</f>
        <v>0</v>
      </c>
    </row>
    <row r="5760" spans="1:9" x14ac:dyDescent="0.25">
      <c r="A5760" t="s">
        <v>4991</v>
      </c>
      <c r="B5760" t="s">
        <v>3</v>
      </c>
      <c r="C5760" t="s">
        <v>2978</v>
      </c>
      <c r="E5760" t="s">
        <v>2978</v>
      </c>
      <c r="G5760">
        <v>2.8761574074074068E-4</v>
      </c>
      <c r="H5760" t="b">
        <v>1</v>
      </c>
      <c r="I5760" t="e">
        <f>G5761&lt;HLOOKUP(B5761,Table7[#All],IF('Time Sheet'!H5761,3,2),FALSE)</f>
        <v>#N/A</v>
      </c>
    </row>
    <row r="5761" spans="1:9" x14ac:dyDescent="0.25">
      <c r="A5761" t="s">
        <v>4991</v>
      </c>
      <c r="B5761" t="s">
        <v>5</v>
      </c>
      <c r="C5761" t="s">
        <v>2181</v>
      </c>
      <c r="E5761" t="s">
        <v>2181</v>
      </c>
      <c r="G5761">
        <v>3.40625E-4</v>
      </c>
      <c r="H5761" t="b">
        <v>1</v>
      </c>
      <c r="I5761" t="b">
        <f>G5762&lt;HLOOKUP(B5762,Table7[#All],IF('Time Sheet'!H5762,3,2),FALSE)</f>
        <v>0</v>
      </c>
    </row>
    <row r="5762" spans="1:9" x14ac:dyDescent="0.25">
      <c r="A5762" t="s">
        <v>4991</v>
      </c>
      <c r="B5762" t="s">
        <v>7</v>
      </c>
      <c r="C5762" t="s">
        <v>4807</v>
      </c>
      <c r="E5762" t="s">
        <v>4807</v>
      </c>
      <c r="G5762">
        <v>6.2916666666666665E-4</v>
      </c>
      <c r="H5762" t="b">
        <v>1</v>
      </c>
      <c r="I5762" t="e">
        <f>G5763&lt;HLOOKUP(B5763,Table7[#All],IF('Time Sheet'!H5763,3,2),FALSE)</f>
        <v>#N/A</v>
      </c>
    </row>
    <row r="5763" spans="1:9" x14ac:dyDescent="0.25">
      <c r="A5763" t="s">
        <v>4991</v>
      </c>
      <c r="B5763" t="s">
        <v>9</v>
      </c>
      <c r="C5763" t="s">
        <v>4992</v>
      </c>
      <c r="E5763" t="s">
        <v>4992</v>
      </c>
      <c r="G5763">
        <v>7.7407407407407405E-4</v>
      </c>
      <c r="H5763" t="b">
        <v>1</v>
      </c>
      <c r="I5763" t="b">
        <f>G5764&lt;HLOOKUP(B5764,Table7[#All],IF('Time Sheet'!H5764,3,2),FALSE)</f>
        <v>0</v>
      </c>
    </row>
    <row r="5764" spans="1:9" x14ac:dyDescent="0.25">
      <c r="A5764" t="s">
        <v>4991</v>
      </c>
      <c r="B5764" t="s">
        <v>11</v>
      </c>
      <c r="C5764" t="s">
        <v>4993</v>
      </c>
      <c r="E5764" t="s">
        <v>4993</v>
      </c>
      <c r="G5764">
        <v>1.482523148148148E-3</v>
      </c>
      <c r="H5764" t="b">
        <v>1</v>
      </c>
      <c r="I5764" t="b">
        <f>G5765&lt;HLOOKUP(B5765,Table7[#All],IF('Time Sheet'!H5765,3,2),FALSE)</f>
        <v>0</v>
      </c>
    </row>
    <row r="5765" spans="1:9" x14ac:dyDescent="0.25">
      <c r="A5765" t="s">
        <v>4991</v>
      </c>
      <c r="B5765" t="s">
        <v>17</v>
      </c>
      <c r="C5765" t="s">
        <v>4994</v>
      </c>
      <c r="E5765" t="s">
        <v>4994</v>
      </c>
      <c r="G5765">
        <v>4.4780092592592588E-3</v>
      </c>
      <c r="H5765" t="b">
        <v>1</v>
      </c>
      <c r="I5765" t="e">
        <f>G5766&lt;HLOOKUP(B5766,Table7[#All],IF('Time Sheet'!H5766,3,2),FALSE)</f>
        <v>#N/A</v>
      </c>
    </row>
    <row r="5766" spans="1:9" x14ac:dyDescent="0.25">
      <c r="A5766" t="s">
        <v>4991</v>
      </c>
      <c r="B5766" t="s">
        <v>27</v>
      </c>
      <c r="C5766" t="s">
        <v>2945</v>
      </c>
      <c r="E5766" t="s">
        <v>2945</v>
      </c>
      <c r="G5766">
        <v>3.3738425925925922E-4</v>
      </c>
      <c r="H5766" t="b">
        <v>1</v>
      </c>
      <c r="I5766" t="e">
        <f>G5767&lt;HLOOKUP(B5767,Table7[#All],IF('Time Sheet'!H5767,3,2),FALSE)</f>
        <v>#N/A</v>
      </c>
    </row>
    <row r="5767" spans="1:9" x14ac:dyDescent="0.25">
      <c r="A5767" t="s">
        <v>4991</v>
      </c>
      <c r="B5767" t="s">
        <v>29</v>
      </c>
      <c r="C5767" t="s">
        <v>4995</v>
      </c>
      <c r="E5767" t="s">
        <v>4995</v>
      </c>
      <c r="G5767">
        <v>4.2546296296296288E-4</v>
      </c>
      <c r="H5767" t="b">
        <v>1</v>
      </c>
      <c r="I5767" t="b">
        <f>G5768&lt;HLOOKUP(B5768,Table7[#All],IF('Time Sheet'!H5768,3,2),FALSE)</f>
        <v>0</v>
      </c>
    </row>
    <row r="5768" spans="1:9" x14ac:dyDescent="0.25">
      <c r="A5768" t="s">
        <v>4991</v>
      </c>
      <c r="B5768" t="s">
        <v>31</v>
      </c>
      <c r="C5768" t="s">
        <v>202</v>
      </c>
      <c r="E5768" t="s">
        <v>202</v>
      </c>
      <c r="G5768">
        <v>7.2928240740740733E-4</v>
      </c>
      <c r="H5768" t="b">
        <v>1</v>
      </c>
      <c r="I5768" t="e">
        <f>G5769&lt;HLOOKUP(B5769,Table7[#All],IF('Time Sheet'!H5769,3,2),FALSE)</f>
        <v>#N/A</v>
      </c>
    </row>
    <row r="5769" spans="1:9" x14ac:dyDescent="0.25">
      <c r="A5769" t="s">
        <v>4991</v>
      </c>
      <c r="B5769" t="s">
        <v>33</v>
      </c>
      <c r="C5769" t="s">
        <v>3964</v>
      </c>
      <c r="E5769" t="s">
        <v>3964</v>
      </c>
      <c r="G5769">
        <v>8.885416666666666E-4</v>
      </c>
      <c r="H5769" t="b">
        <v>1</v>
      </c>
      <c r="I5769" t="e">
        <f>G5770&lt;HLOOKUP(B5770,Table7[#All],IF('Time Sheet'!H5770,3,2),FALSE)</f>
        <v>#N/A</v>
      </c>
    </row>
    <row r="5770" spans="1:9" x14ac:dyDescent="0.25">
      <c r="A5770" t="s">
        <v>4991</v>
      </c>
      <c r="B5770" t="s">
        <v>35</v>
      </c>
      <c r="C5770" t="s">
        <v>66</v>
      </c>
      <c r="E5770" t="s">
        <v>66</v>
      </c>
      <c r="G5770">
        <v>1.6284722222222219E-3</v>
      </c>
      <c r="H5770" t="b">
        <v>1</v>
      </c>
      <c r="I5770" t="e">
        <f>G5771&lt;HLOOKUP(B5771,Table7[#All],IF('Time Sheet'!H5771,3,2),FALSE)</f>
        <v>#N/A</v>
      </c>
    </row>
    <row r="5771" spans="1:9" x14ac:dyDescent="0.25">
      <c r="A5771" t="s">
        <v>4991</v>
      </c>
      <c r="B5771" t="s">
        <v>39</v>
      </c>
      <c r="C5771" t="s">
        <v>4996</v>
      </c>
      <c r="E5771" t="s">
        <v>4996</v>
      </c>
      <c r="G5771">
        <v>2.7673611111111112E-4</v>
      </c>
      <c r="H5771" t="b">
        <v>1</v>
      </c>
      <c r="I5771" t="e">
        <f>G5772&lt;HLOOKUP(B5772,Table7[#All],IF('Time Sheet'!H5772,3,2),FALSE)</f>
        <v>#N/A</v>
      </c>
    </row>
    <row r="5772" spans="1:9" x14ac:dyDescent="0.25">
      <c r="A5772" t="s">
        <v>4991</v>
      </c>
      <c r="B5772" t="s">
        <v>41</v>
      </c>
      <c r="C5772" t="s">
        <v>4766</v>
      </c>
      <c r="E5772" t="s">
        <v>4766</v>
      </c>
      <c r="G5772">
        <v>3.9108796296296287E-4</v>
      </c>
      <c r="H5772" t="b">
        <v>1</v>
      </c>
      <c r="I5772" t="e">
        <f>G5773&lt;HLOOKUP(B5773,Table7[#All],IF('Time Sheet'!H5773,3,2),FALSE)</f>
        <v>#N/A</v>
      </c>
    </row>
    <row r="5773" spans="1:9" x14ac:dyDescent="0.25">
      <c r="A5773" t="s">
        <v>4991</v>
      </c>
      <c r="B5773" t="s">
        <v>43</v>
      </c>
      <c r="C5773" t="s">
        <v>4146</v>
      </c>
      <c r="E5773" t="s">
        <v>4146</v>
      </c>
      <c r="G5773">
        <v>4.8217592592592588E-4</v>
      </c>
      <c r="H5773" t="b">
        <v>1</v>
      </c>
      <c r="I5773" t="b">
        <f>G5774&lt;HLOOKUP(B5774,Table7[#All],IF('Time Sheet'!H5774,3,2),FALSE)</f>
        <v>0</v>
      </c>
    </row>
    <row r="5774" spans="1:9" x14ac:dyDescent="0.25">
      <c r="A5774" t="s">
        <v>4991</v>
      </c>
      <c r="B5774" t="s">
        <v>45</v>
      </c>
      <c r="C5774" t="s">
        <v>1537</v>
      </c>
      <c r="E5774" t="s">
        <v>1537</v>
      </c>
      <c r="G5774">
        <v>8.4398148148148147E-4</v>
      </c>
      <c r="H5774" t="b">
        <v>1</v>
      </c>
      <c r="I5774" t="e">
        <f>G5775&lt;HLOOKUP(B5775,Table7[#All],IF('Time Sheet'!H5775,3,2),FALSE)</f>
        <v>#N/A</v>
      </c>
    </row>
    <row r="5775" spans="1:9" x14ac:dyDescent="0.25">
      <c r="A5775" t="s">
        <v>4991</v>
      </c>
      <c r="B5775" t="s">
        <v>47</v>
      </c>
      <c r="C5775" t="s">
        <v>4379</v>
      </c>
      <c r="E5775" t="s">
        <v>4379</v>
      </c>
      <c r="G5775">
        <v>1.0275462962962959E-3</v>
      </c>
      <c r="H5775" t="b">
        <v>1</v>
      </c>
      <c r="I5775" t="e">
        <f>G5776&lt;HLOOKUP(B5776,Table7[#All],IF('Time Sheet'!H5776,3,2),FALSE)</f>
        <v>#N/A</v>
      </c>
    </row>
    <row r="5776" spans="1:9" x14ac:dyDescent="0.25">
      <c r="A5776" t="s">
        <v>4991</v>
      </c>
      <c r="B5776" t="s">
        <v>49</v>
      </c>
      <c r="C5776" t="s">
        <v>4997</v>
      </c>
      <c r="E5776" t="s">
        <v>4997</v>
      </c>
      <c r="G5776">
        <v>2.0591435185185179E-3</v>
      </c>
      <c r="H5776" t="b">
        <v>1</v>
      </c>
      <c r="I5776" t="e">
        <f>G5777&lt;HLOOKUP(B5777,Table7[#All],IF('Time Sheet'!H5777,3,2),FALSE)</f>
        <v>#N/A</v>
      </c>
    </row>
    <row r="5777" spans="1:9" x14ac:dyDescent="0.25">
      <c r="A5777" t="s">
        <v>4991</v>
      </c>
      <c r="B5777" t="s">
        <v>53</v>
      </c>
      <c r="C5777" t="s">
        <v>298</v>
      </c>
      <c r="E5777" t="s">
        <v>298</v>
      </c>
      <c r="G5777">
        <v>2.5555555555555547E-4</v>
      </c>
      <c r="H5777" t="b">
        <v>1</v>
      </c>
      <c r="I5777" t="e">
        <f>G5778&lt;HLOOKUP(B5778,Table7[#All],IF('Time Sheet'!H5778,3,2),FALSE)</f>
        <v>#N/A</v>
      </c>
    </row>
    <row r="5778" spans="1:9" x14ac:dyDescent="0.25">
      <c r="A5778" t="s">
        <v>4991</v>
      </c>
      <c r="B5778" t="s">
        <v>55</v>
      </c>
      <c r="C5778" t="s">
        <v>4998</v>
      </c>
      <c r="E5778" t="s">
        <v>4998</v>
      </c>
      <c r="G5778">
        <v>3.3495370370370368E-4</v>
      </c>
      <c r="H5778" t="b">
        <v>1</v>
      </c>
      <c r="I5778" t="b">
        <f>G5779&lt;HLOOKUP(B5779,Table7[#All],IF('Time Sheet'!H5779,3,2),FALSE)</f>
        <v>0</v>
      </c>
    </row>
    <row r="5779" spans="1:9" x14ac:dyDescent="0.25">
      <c r="A5779" t="s">
        <v>4991</v>
      </c>
      <c r="B5779" t="s">
        <v>59</v>
      </c>
      <c r="C5779" t="s">
        <v>4999</v>
      </c>
      <c r="E5779" t="s">
        <v>4999</v>
      </c>
      <c r="G5779">
        <v>7.7106481481481492E-4</v>
      </c>
      <c r="H5779" t="b">
        <v>1</v>
      </c>
      <c r="I5779" t="e">
        <f>G5780&lt;HLOOKUP(B5780,Table7[#All],IF('Time Sheet'!H5780,3,2),FALSE)</f>
        <v>#N/A</v>
      </c>
    </row>
    <row r="5780" spans="1:9" x14ac:dyDescent="0.25">
      <c r="A5780" t="s">
        <v>4991</v>
      </c>
      <c r="B5780" t="s">
        <v>67</v>
      </c>
      <c r="C5780" t="s">
        <v>5000</v>
      </c>
      <c r="E5780" t="s">
        <v>5000</v>
      </c>
      <c r="G5780">
        <v>8.5497685185185188E-4</v>
      </c>
      <c r="H5780" t="b">
        <v>1</v>
      </c>
      <c r="I5780" t="b">
        <f>G5781&lt;HLOOKUP(B5781,Table7[#All],IF('Time Sheet'!H5781,3,2),FALSE)</f>
        <v>0</v>
      </c>
    </row>
    <row r="5781" spans="1:9" x14ac:dyDescent="0.25">
      <c r="A5781" t="s">
        <v>4991</v>
      </c>
      <c r="B5781" t="s">
        <v>69</v>
      </c>
      <c r="C5781" t="s">
        <v>5001</v>
      </c>
      <c r="E5781" t="s">
        <v>5001</v>
      </c>
      <c r="G5781">
        <v>1.702430555555556E-3</v>
      </c>
      <c r="H5781" t="b">
        <v>1</v>
      </c>
      <c r="I5781" t="b">
        <f>G5782&lt;HLOOKUP(B5782,Table7[#All],IF('Time Sheet'!H5782,3,2),FALSE)</f>
        <v>0</v>
      </c>
    </row>
    <row r="5782" spans="1:9" x14ac:dyDescent="0.25">
      <c r="A5782" t="s">
        <v>5002</v>
      </c>
      <c r="B5782" t="s">
        <v>3</v>
      </c>
      <c r="C5782" t="s">
        <v>989</v>
      </c>
      <c r="E5782" t="s">
        <v>989</v>
      </c>
      <c r="G5782">
        <v>3.289351851851852E-4</v>
      </c>
      <c r="H5782" t="b">
        <v>1</v>
      </c>
      <c r="I5782" t="e">
        <f>G5783&lt;HLOOKUP(B5783,Table7[#All],IF('Time Sheet'!H5783,3,2),FALSE)</f>
        <v>#N/A</v>
      </c>
    </row>
    <row r="5783" spans="1:9" x14ac:dyDescent="0.25">
      <c r="A5783" t="s">
        <v>5002</v>
      </c>
      <c r="B5783" t="s">
        <v>5</v>
      </c>
      <c r="C5783" t="s">
        <v>1098</v>
      </c>
      <c r="E5783" t="s">
        <v>1098</v>
      </c>
      <c r="G5783">
        <v>3.6157407407407411E-4</v>
      </c>
      <c r="H5783" t="b">
        <v>1</v>
      </c>
      <c r="I5783" t="b">
        <f>G5784&lt;HLOOKUP(B5784,Table7[#All],IF('Time Sheet'!H5784,3,2),FALSE)</f>
        <v>0</v>
      </c>
    </row>
    <row r="5784" spans="1:9" x14ac:dyDescent="0.25">
      <c r="A5784" t="s">
        <v>5002</v>
      </c>
      <c r="B5784" t="s">
        <v>7</v>
      </c>
      <c r="C5784" t="s">
        <v>5003</v>
      </c>
      <c r="E5784" t="s">
        <v>5003</v>
      </c>
      <c r="G5784">
        <v>7.1724537037037037E-4</v>
      </c>
      <c r="H5784" t="b">
        <v>1</v>
      </c>
      <c r="I5784" t="e">
        <f>G5785&lt;HLOOKUP(B5785,Table7[#All],IF('Time Sheet'!H5785,3,2),FALSE)</f>
        <v>#N/A</v>
      </c>
    </row>
    <row r="5785" spans="1:9" x14ac:dyDescent="0.25">
      <c r="A5785" t="s">
        <v>5002</v>
      </c>
      <c r="B5785" t="s">
        <v>9</v>
      </c>
      <c r="C5785" t="s">
        <v>5004</v>
      </c>
      <c r="E5785" t="s">
        <v>5004</v>
      </c>
      <c r="G5785">
        <v>8.0578703703703704E-4</v>
      </c>
      <c r="H5785" t="b">
        <v>1</v>
      </c>
      <c r="I5785" t="b">
        <f>G5786&lt;HLOOKUP(B5786,Table7[#All],IF('Time Sheet'!H5786,3,2),FALSE)</f>
        <v>0</v>
      </c>
    </row>
    <row r="5786" spans="1:9" x14ac:dyDescent="0.25">
      <c r="A5786" t="s">
        <v>5002</v>
      </c>
      <c r="B5786" t="s">
        <v>11</v>
      </c>
      <c r="C5786" t="s">
        <v>5005</v>
      </c>
      <c r="E5786" t="s">
        <v>5005</v>
      </c>
      <c r="G5786">
        <v>1.536921296296296E-3</v>
      </c>
      <c r="H5786" t="b">
        <v>1</v>
      </c>
      <c r="I5786" t="e">
        <f>G5787&lt;HLOOKUP(B5787,Table7[#All],IF('Time Sheet'!H5787,3,2),FALSE)</f>
        <v>#N/A</v>
      </c>
    </row>
    <row r="5787" spans="1:9" x14ac:dyDescent="0.25">
      <c r="A5787" t="s">
        <v>5002</v>
      </c>
      <c r="B5787" t="s">
        <v>13</v>
      </c>
      <c r="C5787" t="s">
        <v>3286</v>
      </c>
      <c r="E5787" t="s">
        <v>3286</v>
      </c>
      <c r="G5787">
        <v>1.662037037037037E-3</v>
      </c>
      <c r="H5787" t="b">
        <v>1</v>
      </c>
      <c r="I5787" t="e">
        <f>G5788&lt;HLOOKUP(B5788,Table7[#All],IF('Time Sheet'!H5788,3,2),FALSE)</f>
        <v>#N/A</v>
      </c>
    </row>
    <row r="5788" spans="1:9" x14ac:dyDescent="0.25">
      <c r="A5788" t="s">
        <v>5002</v>
      </c>
      <c r="B5788" t="s">
        <v>15</v>
      </c>
      <c r="C5788" t="s">
        <v>5006</v>
      </c>
      <c r="E5788" t="s">
        <v>5006</v>
      </c>
      <c r="G5788">
        <v>3.5589120370370371E-3</v>
      </c>
      <c r="H5788" t="b">
        <v>1</v>
      </c>
      <c r="I5788" t="b">
        <f>G5789&lt;HLOOKUP(B5789,Table7[#All],IF('Time Sheet'!H5789,3,2),FALSE)</f>
        <v>0</v>
      </c>
    </row>
    <row r="5789" spans="1:9" x14ac:dyDescent="0.25">
      <c r="A5789" t="s">
        <v>5002</v>
      </c>
      <c r="B5789" t="s">
        <v>17</v>
      </c>
      <c r="C5789" t="s">
        <v>5007</v>
      </c>
      <c r="E5789" t="s">
        <v>5007</v>
      </c>
      <c r="G5789">
        <v>4.0494212962962966E-3</v>
      </c>
      <c r="H5789" t="b">
        <v>1</v>
      </c>
      <c r="I5789" t="e">
        <f>G5790&lt;HLOOKUP(B5790,Table7[#All],IF('Time Sheet'!H5790,3,2),FALSE)</f>
        <v>#N/A</v>
      </c>
    </row>
    <row r="5790" spans="1:9" x14ac:dyDescent="0.25">
      <c r="A5790" t="s">
        <v>5002</v>
      </c>
      <c r="B5790" t="s">
        <v>19</v>
      </c>
      <c r="C5790" t="s">
        <v>5008</v>
      </c>
      <c r="E5790" t="s">
        <v>5008</v>
      </c>
      <c r="G5790">
        <v>7.3832175925925923E-3</v>
      </c>
      <c r="H5790" t="b">
        <v>1</v>
      </c>
      <c r="I5790" t="e">
        <f>G5791&lt;HLOOKUP(B5791,Table7[#All],IF('Time Sheet'!H5791,3,2),FALSE)</f>
        <v>#N/A</v>
      </c>
    </row>
    <row r="5791" spans="1:9" x14ac:dyDescent="0.25">
      <c r="A5791" t="s">
        <v>5002</v>
      </c>
      <c r="B5791" t="s">
        <v>27</v>
      </c>
      <c r="C5791" t="s">
        <v>5009</v>
      </c>
      <c r="E5791" t="s">
        <v>5009</v>
      </c>
      <c r="G5791">
        <v>4.0856481481481478E-4</v>
      </c>
      <c r="H5791" t="b">
        <v>1</v>
      </c>
      <c r="I5791" t="e">
        <f>G5792&lt;HLOOKUP(B5792,Table7[#All],IF('Time Sheet'!H5792,3,2),FALSE)</f>
        <v>#N/A</v>
      </c>
    </row>
    <row r="5792" spans="1:9" x14ac:dyDescent="0.25">
      <c r="A5792" t="s">
        <v>5002</v>
      </c>
      <c r="B5792" t="s">
        <v>29</v>
      </c>
      <c r="C5792" t="s">
        <v>3349</v>
      </c>
      <c r="E5792" t="s">
        <v>3349</v>
      </c>
      <c r="G5792">
        <v>4.585648148148148E-4</v>
      </c>
      <c r="H5792" t="b">
        <v>1</v>
      </c>
      <c r="I5792" t="b">
        <f>G5793&lt;HLOOKUP(B5793,Table7[#All],IF('Time Sheet'!H5793,3,2),FALSE)</f>
        <v>0</v>
      </c>
    </row>
    <row r="5793" spans="1:9" x14ac:dyDescent="0.25">
      <c r="A5793" t="s">
        <v>5002</v>
      </c>
      <c r="B5793" t="s">
        <v>31</v>
      </c>
      <c r="C5793" t="s">
        <v>5010</v>
      </c>
      <c r="E5793" t="s">
        <v>5010</v>
      </c>
      <c r="G5793">
        <v>8.25E-4</v>
      </c>
      <c r="H5793" t="b">
        <v>1</v>
      </c>
      <c r="I5793" t="e">
        <f>G5794&lt;HLOOKUP(B5794,Table7[#All],IF('Time Sheet'!H5794,3,2),FALSE)</f>
        <v>#N/A</v>
      </c>
    </row>
    <row r="5794" spans="1:9" x14ac:dyDescent="0.25">
      <c r="A5794" t="s">
        <v>5002</v>
      </c>
      <c r="B5794" t="s">
        <v>33</v>
      </c>
      <c r="C5794" t="s">
        <v>5011</v>
      </c>
      <c r="E5794" t="s">
        <v>5011</v>
      </c>
      <c r="G5794">
        <v>8.974537037037038E-4</v>
      </c>
      <c r="H5794" t="b">
        <v>1</v>
      </c>
      <c r="I5794" t="e">
        <f>G5795&lt;HLOOKUP(B5795,Table7[#All],IF('Time Sheet'!H5795,3,2),FALSE)</f>
        <v>#N/A</v>
      </c>
    </row>
    <row r="5795" spans="1:9" x14ac:dyDescent="0.25">
      <c r="A5795" t="s">
        <v>5002</v>
      </c>
      <c r="B5795" t="s">
        <v>35</v>
      </c>
      <c r="C5795" t="s">
        <v>5012</v>
      </c>
      <c r="E5795" t="s">
        <v>5012</v>
      </c>
      <c r="G5795">
        <v>1.7518518518518521E-3</v>
      </c>
      <c r="H5795" t="b">
        <v>1</v>
      </c>
      <c r="I5795" t="e">
        <f>G5796&lt;HLOOKUP(B5796,Table7[#All],IF('Time Sheet'!H5796,3,2),FALSE)</f>
        <v>#N/A</v>
      </c>
    </row>
    <row r="5796" spans="1:9" x14ac:dyDescent="0.25">
      <c r="A5796" t="s">
        <v>5002</v>
      </c>
      <c r="B5796" t="s">
        <v>37</v>
      </c>
      <c r="C5796" t="s">
        <v>5013</v>
      </c>
      <c r="E5796" t="s">
        <v>5013</v>
      </c>
      <c r="G5796">
        <v>1.886921296296296E-3</v>
      </c>
      <c r="H5796" t="b">
        <v>1</v>
      </c>
      <c r="I5796" t="e">
        <f>G5797&lt;HLOOKUP(B5797,Table7[#All],IF('Time Sheet'!H5797,3,2),FALSE)</f>
        <v>#N/A</v>
      </c>
    </row>
    <row r="5797" spans="1:9" x14ac:dyDescent="0.25">
      <c r="A5797" t="s">
        <v>5002</v>
      </c>
      <c r="B5797" t="s">
        <v>41</v>
      </c>
      <c r="C5797" t="s">
        <v>5014</v>
      </c>
      <c r="E5797" t="s">
        <v>5014</v>
      </c>
      <c r="G5797">
        <v>4.7233796296296298E-4</v>
      </c>
      <c r="H5797" t="b">
        <v>1</v>
      </c>
      <c r="I5797" t="e">
        <f>G5798&lt;HLOOKUP(B5798,Table7[#All],IF('Time Sheet'!H5798,3,2),FALSE)</f>
        <v>#N/A</v>
      </c>
    </row>
    <row r="5798" spans="1:9" x14ac:dyDescent="0.25">
      <c r="A5798" t="s">
        <v>5002</v>
      </c>
      <c r="B5798" t="s">
        <v>43</v>
      </c>
      <c r="C5798" t="s">
        <v>5015</v>
      </c>
      <c r="E5798" t="s">
        <v>5015</v>
      </c>
      <c r="G5798">
        <v>5.3877314814814814E-4</v>
      </c>
      <c r="H5798" t="b">
        <v>1</v>
      </c>
      <c r="I5798" t="b">
        <f>G5799&lt;HLOOKUP(B5799,Table7[#All],IF('Time Sheet'!H5799,3,2),FALSE)</f>
        <v>0</v>
      </c>
    </row>
    <row r="5799" spans="1:9" x14ac:dyDescent="0.25">
      <c r="A5799" t="s">
        <v>5002</v>
      </c>
      <c r="B5799" t="s">
        <v>45</v>
      </c>
      <c r="C5799" t="s">
        <v>5016</v>
      </c>
      <c r="E5799" t="s">
        <v>5016</v>
      </c>
      <c r="G5799">
        <v>9.6226851851851855E-4</v>
      </c>
      <c r="H5799" t="b">
        <v>1</v>
      </c>
      <c r="I5799" t="e">
        <f>G5800&lt;HLOOKUP(B5800,Table7[#All],IF('Time Sheet'!H5800,3,2),FALSE)</f>
        <v>#N/A</v>
      </c>
    </row>
    <row r="5800" spans="1:9" x14ac:dyDescent="0.25">
      <c r="A5800" t="s">
        <v>5002</v>
      </c>
      <c r="B5800" t="s">
        <v>47</v>
      </c>
      <c r="C5800" t="s">
        <v>5017</v>
      </c>
      <c r="E5800" t="s">
        <v>5017</v>
      </c>
      <c r="G5800">
        <v>1.0798611111111111E-3</v>
      </c>
      <c r="H5800" t="b">
        <v>1</v>
      </c>
      <c r="I5800" t="e">
        <f>G5801&lt;HLOOKUP(B5801,Table7[#All],IF('Time Sheet'!H5801,3,2),FALSE)</f>
        <v>#N/A</v>
      </c>
    </row>
    <row r="5801" spans="1:9" x14ac:dyDescent="0.25">
      <c r="A5801" t="s">
        <v>5002</v>
      </c>
      <c r="B5801" t="s">
        <v>49</v>
      </c>
      <c r="C5801" t="s">
        <v>5018</v>
      </c>
      <c r="E5801" t="s">
        <v>5018</v>
      </c>
      <c r="G5801">
        <v>2.3369212962962961E-3</v>
      </c>
      <c r="H5801" t="b">
        <v>1</v>
      </c>
      <c r="I5801" t="e">
        <f>G5802&lt;HLOOKUP(B5802,Table7[#All],IF('Time Sheet'!H5802,3,2),FALSE)</f>
        <v>#N/A</v>
      </c>
    </row>
    <row r="5802" spans="1:9" x14ac:dyDescent="0.25">
      <c r="A5802" t="s">
        <v>5002</v>
      </c>
      <c r="B5802" t="s">
        <v>51</v>
      </c>
      <c r="C5802" t="s">
        <v>5019</v>
      </c>
      <c r="E5802" t="s">
        <v>5019</v>
      </c>
      <c r="G5802">
        <v>2.3748842592592589E-3</v>
      </c>
      <c r="H5802" t="b">
        <v>1</v>
      </c>
      <c r="I5802" t="e">
        <f>G5803&lt;HLOOKUP(B5803,Table7[#All],IF('Time Sheet'!H5803,3,2),FALSE)</f>
        <v>#N/A</v>
      </c>
    </row>
    <row r="5803" spans="1:9" x14ac:dyDescent="0.25">
      <c r="A5803" t="s">
        <v>5002</v>
      </c>
      <c r="B5803" t="s">
        <v>55</v>
      </c>
      <c r="C5803" t="s">
        <v>4693</v>
      </c>
      <c r="E5803" t="s">
        <v>4693</v>
      </c>
      <c r="G5803">
        <v>3.9664351851851861E-4</v>
      </c>
      <c r="H5803" t="b">
        <v>1</v>
      </c>
      <c r="I5803" t="e">
        <f>G5804&lt;HLOOKUP(B5804,Table7[#All],IF('Time Sheet'!H5804,3,2),FALSE)</f>
        <v>#N/A</v>
      </c>
    </row>
    <row r="5804" spans="1:9" x14ac:dyDescent="0.25">
      <c r="A5804" t="s">
        <v>5002</v>
      </c>
      <c r="B5804" t="s">
        <v>57</v>
      </c>
      <c r="C5804" t="s">
        <v>5020</v>
      </c>
      <c r="E5804" t="s">
        <v>5020</v>
      </c>
      <c r="G5804">
        <v>3.9375000000000011E-4</v>
      </c>
      <c r="H5804" t="b">
        <v>1</v>
      </c>
      <c r="I5804" t="b">
        <f>G5805&lt;HLOOKUP(B5805,Table7[#All],IF('Time Sheet'!H5805,3,2),FALSE)</f>
        <v>0</v>
      </c>
    </row>
    <row r="5805" spans="1:9" x14ac:dyDescent="0.25">
      <c r="A5805" t="s">
        <v>5002</v>
      </c>
      <c r="B5805" t="s">
        <v>59</v>
      </c>
      <c r="C5805" t="s">
        <v>529</v>
      </c>
      <c r="E5805" t="s">
        <v>529</v>
      </c>
      <c r="G5805">
        <v>8.5428240740740744E-4</v>
      </c>
      <c r="H5805" t="b">
        <v>1</v>
      </c>
      <c r="I5805" t="e">
        <f>G5806&lt;HLOOKUP(B5806,Table7[#All],IF('Time Sheet'!H5806,3,2),FALSE)</f>
        <v>#N/A</v>
      </c>
    </row>
    <row r="5806" spans="1:9" x14ac:dyDescent="0.25">
      <c r="A5806" t="s">
        <v>5002</v>
      </c>
      <c r="B5806" t="s">
        <v>61</v>
      </c>
      <c r="C5806" t="s">
        <v>5021</v>
      </c>
      <c r="E5806" t="s">
        <v>5021</v>
      </c>
      <c r="G5806">
        <v>8.5960648148148148E-4</v>
      </c>
      <c r="H5806" t="b">
        <v>1</v>
      </c>
      <c r="I5806" t="e">
        <f>G5807&lt;HLOOKUP(B5807,Table7[#All],IF('Time Sheet'!H5807,3,2),FALSE)</f>
        <v>#N/A</v>
      </c>
    </row>
    <row r="5807" spans="1:9" x14ac:dyDescent="0.25">
      <c r="A5807" t="s">
        <v>5002</v>
      </c>
      <c r="B5807" t="s">
        <v>65</v>
      </c>
      <c r="C5807" t="s">
        <v>5022</v>
      </c>
      <c r="E5807" t="s">
        <v>5022</v>
      </c>
      <c r="G5807">
        <v>2.2687499999999999E-3</v>
      </c>
      <c r="H5807" t="b">
        <v>1</v>
      </c>
      <c r="I5807" t="e">
        <f>G5808&lt;HLOOKUP(B5808,Table7[#All],IF('Time Sheet'!H5808,3,2),FALSE)</f>
        <v>#N/A</v>
      </c>
    </row>
    <row r="5808" spans="1:9" x14ac:dyDescent="0.25">
      <c r="A5808" t="s">
        <v>5002</v>
      </c>
      <c r="B5808" t="s">
        <v>67</v>
      </c>
      <c r="C5808" t="s">
        <v>5023</v>
      </c>
      <c r="E5808" t="s">
        <v>5023</v>
      </c>
      <c r="G5808">
        <v>9.0312500000000006E-4</v>
      </c>
      <c r="H5808" t="b">
        <v>1</v>
      </c>
      <c r="I5808" t="b">
        <f>G5809&lt;HLOOKUP(B5809,Table7[#All],IF('Time Sheet'!H5809,3,2),FALSE)</f>
        <v>0</v>
      </c>
    </row>
    <row r="5809" spans="1:9" x14ac:dyDescent="0.25">
      <c r="A5809" t="s">
        <v>5002</v>
      </c>
      <c r="B5809" t="s">
        <v>69</v>
      </c>
      <c r="C5809" t="s">
        <v>5024</v>
      </c>
      <c r="E5809" t="s">
        <v>5024</v>
      </c>
      <c r="G5809">
        <v>1.8903935185185189E-3</v>
      </c>
      <c r="H5809" t="b">
        <v>1</v>
      </c>
      <c r="I5809" t="e">
        <f>G5810&lt;HLOOKUP(B5810,Table7[#All],IF('Time Sheet'!H5810,3,2),FALSE)</f>
        <v>#N/A</v>
      </c>
    </row>
    <row r="5810" spans="1:9" x14ac:dyDescent="0.25">
      <c r="A5810" t="s">
        <v>5002</v>
      </c>
      <c r="B5810" t="s">
        <v>71</v>
      </c>
      <c r="C5810" t="s">
        <v>5025</v>
      </c>
      <c r="E5810" t="s">
        <v>5025</v>
      </c>
      <c r="G5810">
        <v>1.8709490740740739E-3</v>
      </c>
      <c r="H5810" t="b">
        <v>1</v>
      </c>
      <c r="I5810" t="e">
        <f>G5811&lt;HLOOKUP(B5811,Table7[#All],IF('Time Sheet'!H5811,3,2),FALSE)</f>
        <v>#N/A</v>
      </c>
    </row>
    <row r="5811" spans="1:9" x14ac:dyDescent="0.25">
      <c r="A5811" t="s">
        <v>5002</v>
      </c>
      <c r="B5811" t="s">
        <v>73</v>
      </c>
      <c r="C5811" t="s">
        <v>5026</v>
      </c>
      <c r="E5811" t="s">
        <v>5026</v>
      </c>
      <c r="G5811">
        <v>3.6939814814814821E-3</v>
      </c>
      <c r="H5811" t="b">
        <v>1</v>
      </c>
      <c r="I5811" t="e">
        <f>G5812&lt;HLOOKUP(B5812,Table7[#All],IF('Time Sheet'!H5812,3,2),FALSE)</f>
        <v>#N/A</v>
      </c>
    </row>
    <row r="5812" spans="1:9" x14ac:dyDescent="0.25">
      <c r="A5812" t="s">
        <v>5002</v>
      </c>
      <c r="B5812" t="s">
        <v>75</v>
      </c>
      <c r="C5812" t="s">
        <v>5027</v>
      </c>
      <c r="E5812" t="s">
        <v>5027</v>
      </c>
      <c r="G5812">
        <v>3.9890046296296297E-3</v>
      </c>
      <c r="H5812" t="b">
        <v>1</v>
      </c>
      <c r="I5812" t="e">
        <f>G5813&lt;HLOOKUP(B5813,Table7[#All],IF('Time Sheet'!H5813,3,2),FALSE)</f>
        <v>#N/A</v>
      </c>
    </row>
    <row r="5813" spans="1:9" x14ac:dyDescent="0.25">
      <c r="A5813" t="s">
        <v>5028</v>
      </c>
      <c r="B5813" t="s">
        <v>1</v>
      </c>
      <c r="C5813" t="s">
        <v>5029</v>
      </c>
      <c r="E5813" t="s">
        <v>5029</v>
      </c>
      <c r="G5813">
        <v>1.734953703703704E-4</v>
      </c>
      <c r="H5813" t="b">
        <v>1</v>
      </c>
      <c r="I5813" t="b">
        <f>G5814&lt;HLOOKUP(B5814,Table7[#All],IF('Time Sheet'!H5814,3,2),FALSE)</f>
        <v>0</v>
      </c>
    </row>
    <row r="5814" spans="1:9" x14ac:dyDescent="0.25">
      <c r="A5814" t="s">
        <v>5028</v>
      </c>
      <c r="B5814" t="s">
        <v>3</v>
      </c>
      <c r="C5814" t="s">
        <v>755</v>
      </c>
      <c r="E5814" t="s">
        <v>755</v>
      </c>
      <c r="G5814">
        <v>3.0185185185185181E-4</v>
      </c>
      <c r="H5814" t="b">
        <v>1</v>
      </c>
      <c r="I5814" t="e">
        <f>G5815&lt;HLOOKUP(B5815,Table7[#All],IF('Time Sheet'!H5815,3,2),FALSE)</f>
        <v>#N/A</v>
      </c>
    </row>
    <row r="5815" spans="1:9" x14ac:dyDescent="0.25">
      <c r="A5815" t="s">
        <v>5028</v>
      </c>
      <c r="B5815" t="s">
        <v>5</v>
      </c>
      <c r="C5815" t="s">
        <v>5030</v>
      </c>
      <c r="E5815" t="s">
        <v>5030</v>
      </c>
      <c r="G5815">
        <v>3.4201388888888888E-4</v>
      </c>
      <c r="H5815" t="b">
        <v>1</v>
      </c>
      <c r="I5815" t="b">
        <f>G5816&lt;HLOOKUP(B5816,Table7[#All],IF('Time Sheet'!H5816,3,2),FALSE)</f>
        <v>0</v>
      </c>
    </row>
    <row r="5816" spans="1:9" x14ac:dyDescent="0.25">
      <c r="A5816" t="s">
        <v>5028</v>
      </c>
      <c r="B5816" t="s">
        <v>7</v>
      </c>
      <c r="C5816" t="s">
        <v>5031</v>
      </c>
      <c r="E5816" t="s">
        <v>5031</v>
      </c>
      <c r="G5816">
        <v>6.9351851851851855E-4</v>
      </c>
      <c r="H5816" t="b">
        <v>1</v>
      </c>
      <c r="I5816" t="e">
        <f>G5817&lt;HLOOKUP(B5817,Table7[#All],IF('Time Sheet'!H5817,3,2),FALSE)</f>
        <v>#N/A</v>
      </c>
    </row>
    <row r="5817" spans="1:9" x14ac:dyDescent="0.25">
      <c r="A5817" t="s">
        <v>5028</v>
      </c>
      <c r="B5817" t="s">
        <v>9</v>
      </c>
      <c r="C5817" t="s">
        <v>5032</v>
      </c>
      <c r="E5817" t="s">
        <v>5032</v>
      </c>
      <c r="G5817">
        <v>7.6377314814814808E-4</v>
      </c>
      <c r="H5817" t="b">
        <v>1</v>
      </c>
      <c r="I5817" t="b">
        <f>G5818&lt;HLOOKUP(B5818,Table7[#All],IF('Time Sheet'!H5818,3,2),FALSE)</f>
        <v>0</v>
      </c>
    </row>
    <row r="5818" spans="1:9" x14ac:dyDescent="0.25">
      <c r="A5818" t="s">
        <v>5028</v>
      </c>
      <c r="B5818" t="s">
        <v>11</v>
      </c>
      <c r="C5818" t="s">
        <v>5033</v>
      </c>
      <c r="E5818" t="s">
        <v>5033</v>
      </c>
      <c r="G5818">
        <v>1.5026620370370369E-3</v>
      </c>
      <c r="H5818" t="b">
        <v>1</v>
      </c>
      <c r="I5818" t="e">
        <f>G5819&lt;HLOOKUP(B5819,Table7[#All],IF('Time Sheet'!H5819,3,2),FALSE)</f>
        <v>#N/A</v>
      </c>
    </row>
    <row r="5819" spans="1:9" x14ac:dyDescent="0.25">
      <c r="A5819" t="s">
        <v>5028</v>
      </c>
      <c r="B5819" t="s">
        <v>13</v>
      </c>
      <c r="C5819" t="s">
        <v>5034</v>
      </c>
      <c r="E5819" t="s">
        <v>5034</v>
      </c>
      <c r="G5819">
        <v>1.6949074074074069E-3</v>
      </c>
      <c r="H5819" t="b">
        <v>1</v>
      </c>
      <c r="I5819" t="e">
        <f>G5820&lt;HLOOKUP(B5820,Table7[#All],IF('Time Sheet'!H5820,3,2),FALSE)</f>
        <v>#N/A</v>
      </c>
    </row>
    <row r="5820" spans="1:9" x14ac:dyDescent="0.25">
      <c r="A5820" t="s">
        <v>5028</v>
      </c>
      <c r="B5820" t="s">
        <v>15</v>
      </c>
      <c r="C5820" t="s">
        <v>5035</v>
      </c>
      <c r="E5820" t="s">
        <v>5035</v>
      </c>
      <c r="G5820">
        <v>3.5787037037037042E-3</v>
      </c>
      <c r="H5820" t="b">
        <v>1</v>
      </c>
      <c r="I5820" t="b">
        <f>G5821&lt;HLOOKUP(B5821,Table7[#All],IF('Time Sheet'!H5821,3,2),FALSE)</f>
        <v>0</v>
      </c>
    </row>
    <row r="5821" spans="1:9" x14ac:dyDescent="0.25">
      <c r="A5821" t="s">
        <v>5028</v>
      </c>
      <c r="B5821" t="s">
        <v>17</v>
      </c>
      <c r="C5821" t="s">
        <v>5036</v>
      </c>
      <c r="E5821" t="s">
        <v>5036</v>
      </c>
      <c r="G5821">
        <v>4.1553240740740726E-3</v>
      </c>
      <c r="H5821" t="b">
        <v>1</v>
      </c>
      <c r="I5821" t="e">
        <f>G5822&lt;HLOOKUP(B5822,Table7[#All],IF('Time Sheet'!H5822,3,2),FALSE)</f>
        <v>#N/A</v>
      </c>
    </row>
    <row r="5822" spans="1:9" x14ac:dyDescent="0.25">
      <c r="A5822" t="s">
        <v>5028</v>
      </c>
      <c r="B5822" t="s">
        <v>21</v>
      </c>
      <c r="C5822" t="s">
        <v>5037</v>
      </c>
      <c r="E5822" t="s">
        <v>5037</v>
      </c>
      <c r="G5822">
        <v>8.7306712962962971E-3</v>
      </c>
      <c r="H5822" t="b">
        <v>1</v>
      </c>
      <c r="I5822" t="e">
        <f>G5823&lt;HLOOKUP(B5823,Table7[#All],IF('Time Sheet'!H5823,3,2),FALSE)</f>
        <v>#N/A</v>
      </c>
    </row>
    <row r="5823" spans="1:9" x14ac:dyDescent="0.25">
      <c r="A5823" t="s">
        <v>5028</v>
      </c>
      <c r="B5823" t="s">
        <v>23</v>
      </c>
      <c r="C5823" t="s">
        <v>5038</v>
      </c>
      <c r="E5823" t="s">
        <v>5038</v>
      </c>
      <c r="G5823">
        <v>1.537002314814815E-2</v>
      </c>
      <c r="H5823" t="b">
        <v>1</v>
      </c>
      <c r="I5823" t="e">
        <f>G5824&lt;HLOOKUP(B5824,Table7[#All],IF('Time Sheet'!H5824,3,2),FALSE)</f>
        <v>#N/A</v>
      </c>
    </row>
    <row r="5824" spans="1:9" x14ac:dyDescent="0.25">
      <c r="A5824" t="s">
        <v>5028</v>
      </c>
      <c r="B5824" t="s">
        <v>25</v>
      </c>
      <c r="C5824" t="s">
        <v>5039</v>
      </c>
      <c r="E5824" t="s">
        <v>5039</v>
      </c>
      <c r="G5824">
        <v>1.4354513888888891E-2</v>
      </c>
      <c r="H5824" t="b">
        <v>1</v>
      </c>
      <c r="I5824" t="e">
        <f>G5825&lt;HLOOKUP(B5825,Table7[#All],IF('Time Sheet'!H5825,3,2),FALSE)</f>
        <v>#N/A</v>
      </c>
    </row>
    <row r="5825" spans="1:9" x14ac:dyDescent="0.25">
      <c r="A5825" t="s">
        <v>5028</v>
      </c>
      <c r="B5825" t="s">
        <v>126</v>
      </c>
      <c r="C5825" t="s">
        <v>5040</v>
      </c>
      <c r="E5825" t="s">
        <v>5040</v>
      </c>
      <c r="G5825">
        <v>2.4467592592592591E-4</v>
      </c>
      <c r="H5825" t="b">
        <v>1</v>
      </c>
      <c r="I5825" t="e">
        <f>G5826&lt;HLOOKUP(B5826,Table7[#All],IF('Time Sheet'!H5826,3,2),FALSE)</f>
        <v>#N/A</v>
      </c>
    </row>
    <row r="5826" spans="1:9" x14ac:dyDescent="0.25">
      <c r="A5826" t="s">
        <v>5028</v>
      </c>
      <c r="B5826" t="s">
        <v>27</v>
      </c>
      <c r="C5826" t="s">
        <v>2926</v>
      </c>
      <c r="E5826" t="s">
        <v>2926</v>
      </c>
      <c r="G5826">
        <v>3.4953703703703698E-4</v>
      </c>
      <c r="H5826" t="b">
        <v>1</v>
      </c>
      <c r="I5826" t="e">
        <f>G5827&lt;HLOOKUP(B5827,Table7[#All],IF('Time Sheet'!H5827,3,2),FALSE)</f>
        <v>#N/A</v>
      </c>
    </row>
    <row r="5827" spans="1:9" x14ac:dyDescent="0.25">
      <c r="A5827" t="s">
        <v>5028</v>
      </c>
      <c r="B5827" t="s">
        <v>29</v>
      </c>
      <c r="C5827" t="s">
        <v>2493</v>
      </c>
      <c r="E5827" t="s">
        <v>2493</v>
      </c>
      <c r="G5827">
        <v>4.0821759259259262E-4</v>
      </c>
      <c r="H5827" t="b">
        <v>1</v>
      </c>
      <c r="I5827" t="b">
        <f>G5828&lt;HLOOKUP(B5828,Table7[#All],IF('Time Sheet'!H5828,3,2),FALSE)</f>
        <v>0</v>
      </c>
    </row>
    <row r="5828" spans="1:9" x14ac:dyDescent="0.25">
      <c r="A5828" t="s">
        <v>5028</v>
      </c>
      <c r="B5828" t="s">
        <v>31</v>
      </c>
      <c r="C5828" t="s">
        <v>5041</v>
      </c>
      <c r="E5828" t="s">
        <v>5041</v>
      </c>
      <c r="G5828">
        <v>7.7164351851851851E-4</v>
      </c>
      <c r="H5828" t="b">
        <v>1</v>
      </c>
      <c r="I5828" t="e">
        <f>G5829&lt;HLOOKUP(B5829,Table7[#All],IF('Time Sheet'!H5829,3,2),FALSE)</f>
        <v>#N/A</v>
      </c>
    </row>
    <row r="5829" spans="1:9" x14ac:dyDescent="0.25">
      <c r="A5829" t="s">
        <v>5028</v>
      </c>
      <c r="B5829" t="s">
        <v>33</v>
      </c>
      <c r="C5829" t="s">
        <v>5042</v>
      </c>
      <c r="E5829" t="s">
        <v>5042</v>
      </c>
      <c r="G5829">
        <v>8.9861111111111109E-4</v>
      </c>
      <c r="H5829" t="b">
        <v>1</v>
      </c>
      <c r="I5829" t="e">
        <f>G5830&lt;HLOOKUP(B5830,Table7[#All],IF('Time Sheet'!H5830,3,2),FALSE)</f>
        <v>#N/A</v>
      </c>
    </row>
    <row r="5830" spans="1:9" x14ac:dyDescent="0.25">
      <c r="A5830" t="s">
        <v>5028</v>
      </c>
      <c r="B5830" t="s">
        <v>35</v>
      </c>
      <c r="C5830" t="s">
        <v>5043</v>
      </c>
      <c r="E5830" t="s">
        <v>5043</v>
      </c>
      <c r="G5830">
        <v>1.6353009259259259E-3</v>
      </c>
      <c r="H5830" t="b">
        <v>1</v>
      </c>
      <c r="I5830" t="e">
        <f>G5831&lt;HLOOKUP(B5831,Table7[#All],IF('Time Sheet'!H5831,3,2),FALSE)</f>
        <v>#N/A</v>
      </c>
    </row>
    <row r="5831" spans="1:9" x14ac:dyDescent="0.25">
      <c r="A5831" t="s">
        <v>5028</v>
      </c>
      <c r="B5831" t="s">
        <v>37</v>
      </c>
      <c r="C5831" t="s">
        <v>5044</v>
      </c>
      <c r="E5831" t="s">
        <v>5044</v>
      </c>
      <c r="G5831">
        <v>1.934490740740741E-3</v>
      </c>
      <c r="H5831" t="b">
        <v>1</v>
      </c>
      <c r="I5831" t="e">
        <f>G5832&lt;HLOOKUP(B5832,Table7[#All],IF('Time Sheet'!H5832,3,2),FALSE)</f>
        <v>#N/A</v>
      </c>
    </row>
    <row r="5832" spans="1:9" x14ac:dyDescent="0.25">
      <c r="A5832" t="s">
        <v>5028</v>
      </c>
      <c r="B5832" t="s">
        <v>39</v>
      </c>
      <c r="C5832" t="s">
        <v>5045</v>
      </c>
      <c r="E5832" t="s">
        <v>5045</v>
      </c>
      <c r="G5832">
        <v>2.8263888888888891E-4</v>
      </c>
      <c r="H5832" t="b">
        <v>1</v>
      </c>
      <c r="I5832" t="e">
        <f>G5833&lt;HLOOKUP(B5833,Table7[#All],IF('Time Sheet'!H5833,3,2),FALSE)</f>
        <v>#N/A</v>
      </c>
    </row>
    <row r="5833" spans="1:9" x14ac:dyDescent="0.25">
      <c r="A5833" t="s">
        <v>5028</v>
      </c>
      <c r="B5833" t="s">
        <v>41</v>
      </c>
      <c r="C5833" t="s">
        <v>5046</v>
      </c>
      <c r="E5833" t="s">
        <v>5046</v>
      </c>
      <c r="G5833">
        <v>4.0046296296296298E-4</v>
      </c>
      <c r="H5833" t="b">
        <v>1</v>
      </c>
      <c r="I5833" t="e">
        <f>G5834&lt;HLOOKUP(B5834,Table7[#All],IF('Time Sheet'!H5834,3,2),FALSE)</f>
        <v>#N/A</v>
      </c>
    </row>
    <row r="5834" spans="1:9" x14ac:dyDescent="0.25">
      <c r="A5834" t="s">
        <v>5028</v>
      </c>
      <c r="B5834" t="s">
        <v>43</v>
      </c>
      <c r="C5834" t="s">
        <v>5047</v>
      </c>
      <c r="E5834" t="s">
        <v>5047</v>
      </c>
      <c r="G5834">
        <v>4.8645833333333343E-4</v>
      </c>
      <c r="H5834" t="b">
        <v>1</v>
      </c>
      <c r="I5834" t="b">
        <f>G5835&lt;HLOOKUP(B5835,Table7[#All],IF('Time Sheet'!H5835,3,2),FALSE)</f>
        <v>0</v>
      </c>
    </row>
    <row r="5835" spans="1:9" x14ac:dyDescent="0.25">
      <c r="A5835" t="s">
        <v>5028</v>
      </c>
      <c r="B5835" t="s">
        <v>45</v>
      </c>
      <c r="C5835" t="s">
        <v>5048</v>
      </c>
      <c r="E5835" t="s">
        <v>5048</v>
      </c>
      <c r="G5835">
        <v>9.3113425925925926E-4</v>
      </c>
      <c r="H5835" t="b">
        <v>1</v>
      </c>
      <c r="I5835" t="e">
        <f>G5836&lt;HLOOKUP(B5836,Table7[#All],IF('Time Sheet'!H5836,3,2),FALSE)</f>
        <v>#N/A</v>
      </c>
    </row>
    <row r="5836" spans="1:9" x14ac:dyDescent="0.25">
      <c r="A5836" t="s">
        <v>5028</v>
      </c>
      <c r="B5836" t="s">
        <v>47</v>
      </c>
      <c r="C5836" t="s">
        <v>5049</v>
      </c>
      <c r="E5836" t="s">
        <v>5049</v>
      </c>
      <c r="G5836">
        <v>1.016319444444444E-3</v>
      </c>
      <c r="H5836" t="b">
        <v>1</v>
      </c>
      <c r="I5836" t="e">
        <f>G5837&lt;HLOOKUP(B5837,Table7[#All],IF('Time Sheet'!H5837,3,2),FALSE)</f>
        <v>#N/A</v>
      </c>
    </row>
    <row r="5837" spans="1:9" x14ac:dyDescent="0.25">
      <c r="A5837" t="s">
        <v>5028</v>
      </c>
      <c r="B5837" t="s">
        <v>49</v>
      </c>
      <c r="C5837" t="s">
        <v>5050</v>
      </c>
      <c r="E5837" t="s">
        <v>5050</v>
      </c>
      <c r="G5837">
        <v>2.0585648148148152E-3</v>
      </c>
      <c r="H5837" t="b">
        <v>1</v>
      </c>
      <c r="I5837" t="e">
        <f>G5838&lt;HLOOKUP(B5838,Table7[#All],IF('Time Sheet'!H5838,3,2),FALSE)</f>
        <v>#N/A</v>
      </c>
    </row>
    <row r="5838" spans="1:9" x14ac:dyDescent="0.25">
      <c r="A5838" t="s">
        <v>5028</v>
      </c>
      <c r="B5838" t="s">
        <v>53</v>
      </c>
      <c r="C5838" t="s">
        <v>3184</v>
      </c>
      <c r="E5838" t="s">
        <v>3184</v>
      </c>
      <c r="G5838">
        <v>2.068287037037037E-4</v>
      </c>
      <c r="H5838" t="b">
        <v>1</v>
      </c>
      <c r="I5838" t="e">
        <f>G5839&lt;HLOOKUP(B5839,Table7[#All],IF('Time Sheet'!H5839,3,2),FALSE)</f>
        <v>#N/A</v>
      </c>
    </row>
    <row r="5839" spans="1:9" x14ac:dyDescent="0.25">
      <c r="A5839" t="s">
        <v>5028</v>
      </c>
      <c r="B5839" t="s">
        <v>55</v>
      </c>
      <c r="C5839" t="s">
        <v>4912</v>
      </c>
      <c r="E5839" t="s">
        <v>4912</v>
      </c>
      <c r="G5839">
        <v>3.2905092592592589E-4</v>
      </c>
      <c r="H5839" t="b">
        <v>1</v>
      </c>
      <c r="I5839" t="e">
        <f>G5840&lt;HLOOKUP(B5840,Table7[#All],IF('Time Sheet'!H5840,3,2),FALSE)</f>
        <v>#N/A</v>
      </c>
    </row>
    <row r="5840" spans="1:9" x14ac:dyDescent="0.25">
      <c r="A5840" t="s">
        <v>5028</v>
      </c>
      <c r="B5840" t="s">
        <v>57</v>
      </c>
      <c r="C5840" t="s">
        <v>1196</v>
      </c>
      <c r="E5840" t="s">
        <v>1196</v>
      </c>
      <c r="G5840">
        <v>3.8101851851851849E-4</v>
      </c>
      <c r="H5840" t="b">
        <v>1</v>
      </c>
      <c r="I5840" t="b">
        <f>G5841&lt;HLOOKUP(B5841,Table7[#All],IF('Time Sheet'!H5841,3,2),FALSE)</f>
        <v>0</v>
      </c>
    </row>
    <row r="5841" spans="1:9" x14ac:dyDescent="0.25">
      <c r="A5841" t="s">
        <v>5028</v>
      </c>
      <c r="B5841" t="s">
        <v>59</v>
      </c>
      <c r="C5841" t="s">
        <v>5051</v>
      </c>
      <c r="E5841" t="s">
        <v>5051</v>
      </c>
      <c r="G5841">
        <v>7.3078703703703706E-4</v>
      </c>
      <c r="H5841" t="b">
        <v>1</v>
      </c>
      <c r="I5841" t="e">
        <f>G5842&lt;HLOOKUP(B5842,Table7[#All],IF('Time Sheet'!H5842,3,2),FALSE)</f>
        <v>#N/A</v>
      </c>
    </row>
    <row r="5842" spans="1:9" x14ac:dyDescent="0.25">
      <c r="A5842" t="s">
        <v>5028</v>
      </c>
      <c r="B5842" t="s">
        <v>61</v>
      </c>
      <c r="C5842" t="s">
        <v>5052</v>
      </c>
      <c r="E5842" t="s">
        <v>5052</v>
      </c>
      <c r="G5842">
        <v>8.7210648148148141E-4</v>
      </c>
      <c r="H5842" t="b">
        <v>1</v>
      </c>
      <c r="I5842" t="e">
        <f>G5843&lt;HLOOKUP(B5843,Table7[#All],IF('Time Sheet'!H5843,3,2),FALSE)</f>
        <v>#N/A</v>
      </c>
    </row>
    <row r="5843" spans="1:9" x14ac:dyDescent="0.25">
      <c r="A5843" t="s">
        <v>5028</v>
      </c>
      <c r="B5843" t="s">
        <v>63</v>
      </c>
      <c r="C5843" t="s">
        <v>5053</v>
      </c>
      <c r="E5843" t="s">
        <v>5053</v>
      </c>
      <c r="G5843">
        <v>1.700231481481482E-3</v>
      </c>
      <c r="H5843" t="b">
        <v>1</v>
      </c>
      <c r="I5843" t="e">
        <f>G5844&lt;HLOOKUP(B5844,Table7[#All],IF('Time Sheet'!H5844,3,2),FALSE)</f>
        <v>#N/A</v>
      </c>
    </row>
    <row r="5844" spans="1:9" x14ac:dyDescent="0.25">
      <c r="A5844" t="s">
        <v>5028</v>
      </c>
      <c r="B5844" t="s">
        <v>67</v>
      </c>
      <c r="C5844" t="s">
        <v>5054</v>
      </c>
      <c r="E5844" t="s">
        <v>5054</v>
      </c>
      <c r="G5844">
        <v>7.6712962962962965E-4</v>
      </c>
      <c r="H5844" t="b">
        <v>1</v>
      </c>
      <c r="I5844" t="b">
        <f>G5845&lt;HLOOKUP(B5845,Table7[#All],IF('Time Sheet'!H5845,3,2),FALSE)</f>
        <v>0</v>
      </c>
    </row>
    <row r="5845" spans="1:9" x14ac:dyDescent="0.25">
      <c r="A5845" t="s">
        <v>5028</v>
      </c>
      <c r="B5845" t="s">
        <v>69</v>
      </c>
      <c r="C5845" t="s">
        <v>1286</v>
      </c>
      <c r="E5845" t="s">
        <v>1286</v>
      </c>
      <c r="G5845">
        <v>1.6619212962962961E-3</v>
      </c>
      <c r="H5845" t="b">
        <v>1</v>
      </c>
      <c r="I5845" t="e">
        <f>G5846&lt;HLOOKUP(B5846,Table7[#All],IF('Time Sheet'!H5846,3,2),FALSE)</f>
        <v>#N/A</v>
      </c>
    </row>
    <row r="5846" spans="1:9" x14ac:dyDescent="0.25">
      <c r="A5846" t="s">
        <v>5028</v>
      </c>
      <c r="B5846" t="s">
        <v>71</v>
      </c>
      <c r="C5846" t="s">
        <v>5055</v>
      </c>
      <c r="E5846" t="s">
        <v>5055</v>
      </c>
      <c r="G5846">
        <v>1.9358796296296301E-3</v>
      </c>
      <c r="H5846" t="b">
        <v>1</v>
      </c>
      <c r="I5846" t="e">
        <f>G5847&lt;HLOOKUP(B5847,Table7[#All],IF('Time Sheet'!H5847,3,2),FALSE)</f>
        <v>#N/A</v>
      </c>
    </row>
    <row r="5847" spans="1:9" x14ac:dyDescent="0.25">
      <c r="A5847" t="s">
        <v>5028</v>
      </c>
      <c r="B5847" t="s">
        <v>73</v>
      </c>
      <c r="C5847" t="s">
        <v>5056</v>
      </c>
      <c r="E5847" t="s">
        <v>5056</v>
      </c>
      <c r="G5847">
        <v>3.5100694444444441E-3</v>
      </c>
      <c r="H5847" t="b">
        <v>1</v>
      </c>
      <c r="I5847" t="b">
        <f>G5848&lt;HLOOKUP(B5848,Table7[#All],IF('Time Sheet'!H5848,3,2),FALSE)</f>
        <v>0</v>
      </c>
    </row>
    <row r="5848" spans="1:9" x14ac:dyDescent="0.25">
      <c r="A5848" t="s">
        <v>5057</v>
      </c>
      <c r="B5848" t="s">
        <v>3</v>
      </c>
      <c r="C5848" t="s">
        <v>545</v>
      </c>
      <c r="E5848" t="s">
        <v>545</v>
      </c>
      <c r="G5848">
        <v>2.8877314814814808E-4</v>
      </c>
      <c r="H5848" t="b">
        <v>1</v>
      </c>
      <c r="I5848" t="e">
        <f>G5849&lt;HLOOKUP(B5849,Table7[#All],IF('Time Sheet'!H5849,3,2),FALSE)</f>
        <v>#N/A</v>
      </c>
    </row>
    <row r="5849" spans="1:9" x14ac:dyDescent="0.25">
      <c r="A5849" t="s">
        <v>5057</v>
      </c>
      <c r="B5849" t="s">
        <v>5</v>
      </c>
      <c r="C5849" t="s">
        <v>1032</v>
      </c>
      <c r="E5849" t="s">
        <v>1032</v>
      </c>
      <c r="G5849">
        <v>3.2581018518518522E-4</v>
      </c>
      <c r="H5849" t="b">
        <v>1</v>
      </c>
      <c r="I5849" t="b">
        <f>G5850&lt;HLOOKUP(B5850,Table7[#All],IF('Time Sheet'!H5850,3,2),FALSE)</f>
        <v>0</v>
      </c>
    </row>
    <row r="5850" spans="1:9" x14ac:dyDescent="0.25">
      <c r="A5850" t="s">
        <v>5057</v>
      </c>
      <c r="B5850" t="s">
        <v>7</v>
      </c>
      <c r="C5850" t="s">
        <v>1872</v>
      </c>
      <c r="E5850" t="s">
        <v>1872</v>
      </c>
      <c r="G5850">
        <v>6.4270833333333335E-4</v>
      </c>
      <c r="H5850" t="b">
        <v>1</v>
      </c>
      <c r="I5850" t="e">
        <f>G5851&lt;HLOOKUP(B5851,Table7[#All],IF('Time Sheet'!H5851,3,2),FALSE)</f>
        <v>#N/A</v>
      </c>
    </row>
    <row r="5851" spans="1:9" x14ac:dyDescent="0.25">
      <c r="A5851" t="s">
        <v>5057</v>
      </c>
      <c r="B5851" t="s">
        <v>9</v>
      </c>
      <c r="C5851" t="s">
        <v>5058</v>
      </c>
      <c r="E5851" t="s">
        <v>5058</v>
      </c>
      <c r="G5851">
        <v>7.2939814814814818E-4</v>
      </c>
      <c r="H5851" t="b">
        <v>1</v>
      </c>
      <c r="I5851" t="b">
        <f>G5852&lt;HLOOKUP(B5852,Table7[#All],IF('Time Sheet'!H5852,3,2),FALSE)</f>
        <v>0</v>
      </c>
    </row>
    <row r="5852" spans="1:9" x14ac:dyDescent="0.25">
      <c r="A5852" t="s">
        <v>5057</v>
      </c>
      <c r="B5852" t="s">
        <v>11</v>
      </c>
      <c r="C5852" t="s">
        <v>5059</v>
      </c>
      <c r="E5852" t="s">
        <v>5059</v>
      </c>
      <c r="G5852">
        <v>1.540740740740741E-3</v>
      </c>
      <c r="H5852" t="b">
        <v>1</v>
      </c>
      <c r="I5852" t="e">
        <f>G5853&lt;HLOOKUP(B5853,Table7[#All],IF('Time Sheet'!H5853,3,2),FALSE)</f>
        <v>#N/A</v>
      </c>
    </row>
    <row r="5853" spans="1:9" x14ac:dyDescent="0.25">
      <c r="A5853" t="s">
        <v>5057</v>
      </c>
      <c r="B5853" t="s">
        <v>27</v>
      </c>
      <c r="C5853" t="s">
        <v>5060</v>
      </c>
      <c r="E5853" t="s">
        <v>5060</v>
      </c>
      <c r="G5853">
        <v>3.925925925925926E-4</v>
      </c>
      <c r="H5853" t="b">
        <v>1</v>
      </c>
      <c r="I5853" t="b">
        <f>G5854&lt;HLOOKUP(B5854,Table7[#All],IF('Time Sheet'!H5854,3,2),FALSE)</f>
        <v>0</v>
      </c>
    </row>
    <row r="5854" spans="1:9" x14ac:dyDescent="0.25">
      <c r="A5854" t="s">
        <v>5057</v>
      </c>
      <c r="B5854" t="s">
        <v>31</v>
      </c>
      <c r="C5854" t="s">
        <v>2489</v>
      </c>
      <c r="E5854" t="s">
        <v>2489</v>
      </c>
      <c r="G5854">
        <v>8.0381944444444446E-4</v>
      </c>
      <c r="H5854" t="b">
        <v>1</v>
      </c>
      <c r="I5854" t="e">
        <f>G5855&lt;HLOOKUP(B5855,Table7[#All],IF('Time Sheet'!H5855,3,2),FALSE)</f>
        <v>#N/A</v>
      </c>
    </row>
    <row r="5855" spans="1:9" x14ac:dyDescent="0.25">
      <c r="A5855" t="s">
        <v>5057</v>
      </c>
      <c r="B5855" t="s">
        <v>41</v>
      </c>
      <c r="C5855" t="s">
        <v>5061</v>
      </c>
      <c r="E5855" t="s">
        <v>5061</v>
      </c>
      <c r="G5855">
        <v>3.7939814814814818E-4</v>
      </c>
      <c r="H5855" t="b">
        <v>1</v>
      </c>
      <c r="I5855" t="e">
        <f>G5856&lt;HLOOKUP(B5856,Table7[#All],IF('Time Sheet'!H5856,3,2),FALSE)</f>
        <v>#N/A</v>
      </c>
    </row>
    <row r="5856" spans="1:9" x14ac:dyDescent="0.25">
      <c r="A5856" t="s">
        <v>5057</v>
      </c>
      <c r="B5856" t="s">
        <v>43</v>
      </c>
      <c r="C5856" t="s">
        <v>4675</v>
      </c>
      <c r="E5856" t="s">
        <v>4675</v>
      </c>
      <c r="G5856">
        <v>4.6828703703703702E-4</v>
      </c>
      <c r="H5856" t="b">
        <v>1</v>
      </c>
      <c r="I5856" t="b">
        <f>G5857&lt;HLOOKUP(B5857,Table7[#All],IF('Time Sheet'!H5857,3,2),FALSE)</f>
        <v>0</v>
      </c>
    </row>
    <row r="5857" spans="1:9" x14ac:dyDescent="0.25">
      <c r="A5857" t="s">
        <v>5057</v>
      </c>
      <c r="B5857" t="s">
        <v>45</v>
      </c>
      <c r="C5857" t="s">
        <v>5062</v>
      </c>
      <c r="E5857" t="s">
        <v>5062</v>
      </c>
      <c r="G5857">
        <v>8.149305555555555E-4</v>
      </c>
      <c r="H5857" t="b">
        <v>1</v>
      </c>
      <c r="I5857" t="e">
        <f>G5858&lt;HLOOKUP(B5858,Table7[#All],IF('Time Sheet'!H5858,3,2),FALSE)</f>
        <v>#N/A</v>
      </c>
    </row>
    <row r="5858" spans="1:9" x14ac:dyDescent="0.25">
      <c r="A5858" t="s">
        <v>5057</v>
      </c>
      <c r="B5858" t="s">
        <v>47</v>
      </c>
      <c r="C5858" t="s">
        <v>5063</v>
      </c>
      <c r="E5858" t="s">
        <v>5063</v>
      </c>
      <c r="G5858">
        <v>9.9409722222222217E-4</v>
      </c>
      <c r="H5858" t="b">
        <v>1</v>
      </c>
      <c r="I5858" t="e">
        <f>G5859&lt;HLOOKUP(B5859,Table7[#All],IF('Time Sheet'!H5859,3,2),FALSE)</f>
        <v>#N/A</v>
      </c>
    </row>
    <row r="5859" spans="1:9" x14ac:dyDescent="0.25">
      <c r="A5859" t="s">
        <v>5057</v>
      </c>
      <c r="B5859" t="s">
        <v>49</v>
      </c>
      <c r="C5859" t="s">
        <v>5064</v>
      </c>
      <c r="E5859" t="s">
        <v>5064</v>
      </c>
      <c r="G5859">
        <v>1.9972222222222218E-3</v>
      </c>
      <c r="H5859" t="b">
        <v>1</v>
      </c>
      <c r="I5859" t="e">
        <f>G5860&lt;HLOOKUP(B5860,Table7[#All],IF('Time Sheet'!H5860,3,2),FALSE)</f>
        <v>#N/A</v>
      </c>
    </row>
    <row r="5860" spans="1:9" x14ac:dyDescent="0.25">
      <c r="A5860" t="s">
        <v>5057</v>
      </c>
      <c r="B5860" t="s">
        <v>55</v>
      </c>
      <c r="C5860" t="s">
        <v>135</v>
      </c>
      <c r="E5860" t="s">
        <v>135</v>
      </c>
      <c r="G5860">
        <v>3.3900462962962958E-4</v>
      </c>
      <c r="H5860" t="b">
        <v>1</v>
      </c>
      <c r="I5860" t="b">
        <f>G5861&lt;HLOOKUP(B5861,Table7[#All],IF('Time Sheet'!H5861,3,2),FALSE)</f>
        <v>0</v>
      </c>
    </row>
    <row r="5861" spans="1:9" x14ac:dyDescent="0.25">
      <c r="A5861" t="s">
        <v>5057</v>
      </c>
      <c r="B5861" t="s">
        <v>59</v>
      </c>
      <c r="C5861" t="s">
        <v>960</v>
      </c>
      <c r="E5861" t="s">
        <v>960</v>
      </c>
      <c r="G5861">
        <v>7.4502314814814819E-4</v>
      </c>
      <c r="H5861" t="b">
        <v>1</v>
      </c>
      <c r="I5861" t="b">
        <f>G5862&lt;HLOOKUP(B5862,Table7[#All],IF('Time Sheet'!H5862,3,2),FALSE)</f>
        <v>0</v>
      </c>
    </row>
    <row r="5862" spans="1:9" x14ac:dyDescent="0.25">
      <c r="A5862" t="s">
        <v>5057</v>
      </c>
      <c r="B5862" t="s">
        <v>69</v>
      </c>
      <c r="C5862" t="s">
        <v>5065</v>
      </c>
      <c r="E5862" t="s">
        <v>5065</v>
      </c>
      <c r="G5862">
        <v>1.6728009259259261E-3</v>
      </c>
      <c r="H5862" t="b">
        <v>1</v>
      </c>
      <c r="I5862" t="b">
        <f>G5863&lt;HLOOKUP(B5863,Table7[#All],IF('Time Sheet'!H5863,3,2),FALSE)</f>
        <v>0</v>
      </c>
    </row>
    <row r="5863" spans="1:9" x14ac:dyDescent="0.25">
      <c r="A5863" t="s">
        <v>5066</v>
      </c>
      <c r="B5863" t="s">
        <v>3</v>
      </c>
      <c r="C5863" t="s">
        <v>561</v>
      </c>
      <c r="E5863" t="s">
        <v>561</v>
      </c>
      <c r="G5863">
        <v>3.0277777777777779E-4</v>
      </c>
      <c r="H5863" t="b">
        <v>1</v>
      </c>
      <c r="I5863" t="e">
        <f>G5864&lt;HLOOKUP(B5864,Table7[#All],IF('Time Sheet'!H5864,3,2),FALSE)</f>
        <v>#N/A</v>
      </c>
    </row>
    <row r="5864" spans="1:9" x14ac:dyDescent="0.25">
      <c r="A5864" t="s">
        <v>5066</v>
      </c>
      <c r="B5864" t="s">
        <v>5</v>
      </c>
      <c r="C5864" t="s">
        <v>3330</v>
      </c>
      <c r="E5864" t="s">
        <v>3330</v>
      </c>
      <c r="G5864">
        <v>3.488425925925926E-4</v>
      </c>
      <c r="H5864" t="b">
        <v>1</v>
      </c>
      <c r="I5864" t="b">
        <f>G5865&lt;HLOOKUP(B5865,Table7[#All],IF('Time Sheet'!H5865,3,2),FALSE)</f>
        <v>0</v>
      </c>
    </row>
    <row r="5865" spans="1:9" x14ac:dyDescent="0.25">
      <c r="A5865" t="s">
        <v>5066</v>
      </c>
      <c r="B5865" t="s">
        <v>7</v>
      </c>
      <c r="C5865" t="s">
        <v>5067</v>
      </c>
      <c r="E5865" t="s">
        <v>5067</v>
      </c>
      <c r="G5865">
        <v>6.7916666666666668E-4</v>
      </c>
      <c r="H5865" t="b">
        <v>1</v>
      </c>
      <c r="I5865" t="e">
        <f>G5866&lt;HLOOKUP(B5866,Table7[#All],IF('Time Sheet'!H5866,3,2),FALSE)</f>
        <v>#N/A</v>
      </c>
    </row>
    <row r="5866" spans="1:9" x14ac:dyDescent="0.25">
      <c r="A5866" t="s">
        <v>5066</v>
      </c>
      <c r="B5866" t="s">
        <v>9</v>
      </c>
      <c r="C5866" t="s">
        <v>4217</v>
      </c>
      <c r="E5866" t="s">
        <v>4217</v>
      </c>
      <c r="G5866">
        <v>7.7037037037037037E-4</v>
      </c>
      <c r="H5866" t="b">
        <v>1</v>
      </c>
      <c r="I5866" t="b">
        <f>G5867&lt;HLOOKUP(B5867,Table7[#All],IF('Time Sheet'!H5867,3,2),FALSE)</f>
        <v>0</v>
      </c>
    </row>
    <row r="5867" spans="1:9" x14ac:dyDescent="0.25">
      <c r="A5867" t="s">
        <v>5066</v>
      </c>
      <c r="B5867" t="s">
        <v>11</v>
      </c>
      <c r="C5867" t="s">
        <v>3336</v>
      </c>
      <c r="E5867" t="s">
        <v>3336</v>
      </c>
      <c r="G5867">
        <v>1.540509259259259E-3</v>
      </c>
      <c r="H5867" t="b">
        <v>1</v>
      </c>
      <c r="I5867" t="e">
        <f>G5868&lt;HLOOKUP(B5868,Table7[#All],IF('Time Sheet'!H5868,3,2),FALSE)</f>
        <v>#N/A</v>
      </c>
    </row>
    <row r="5868" spans="1:9" x14ac:dyDescent="0.25">
      <c r="A5868" t="s">
        <v>5066</v>
      </c>
      <c r="B5868" t="s">
        <v>13</v>
      </c>
      <c r="C5868" t="s">
        <v>4014</v>
      </c>
      <c r="E5868" t="s">
        <v>4014</v>
      </c>
      <c r="G5868">
        <v>1.6855324074074071E-3</v>
      </c>
      <c r="H5868" t="b">
        <v>1</v>
      </c>
      <c r="I5868" t="e">
        <f>G5869&lt;HLOOKUP(B5869,Table7[#All],IF('Time Sheet'!H5869,3,2),FALSE)</f>
        <v>#N/A</v>
      </c>
    </row>
    <row r="5869" spans="1:9" x14ac:dyDescent="0.25">
      <c r="A5869" t="s">
        <v>5066</v>
      </c>
      <c r="B5869" t="s">
        <v>15</v>
      </c>
      <c r="C5869" t="s">
        <v>5068</v>
      </c>
      <c r="E5869" t="s">
        <v>5068</v>
      </c>
      <c r="G5869">
        <v>3.5688657407407409E-3</v>
      </c>
      <c r="H5869" t="b">
        <v>1</v>
      </c>
      <c r="I5869" t="b">
        <f>G5870&lt;HLOOKUP(B5870,Table7[#All],IF('Time Sheet'!H5870,3,2),FALSE)</f>
        <v>0</v>
      </c>
    </row>
    <row r="5870" spans="1:9" x14ac:dyDescent="0.25">
      <c r="A5870" t="s">
        <v>5066</v>
      </c>
      <c r="B5870" t="s">
        <v>17</v>
      </c>
      <c r="C5870" t="s">
        <v>5069</v>
      </c>
      <c r="E5870" t="s">
        <v>5069</v>
      </c>
      <c r="G5870">
        <v>4.1495370370370366E-3</v>
      </c>
      <c r="H5870" t="b">
        <v>1</v>
      </c>
      <c r="I5870" t="e">
        <f>G5871&lt;HLOOKUP(B5871,Table7[#All],IF('Time Sheet'!H5871,3,2),FALSE)</f>
        <v>#N/A</v>
      </c>
    </row>
    <row r="5871" spans="1:9" x14ac:dyDescent="0.25">
      <c r="A5871" t="s">
        <v>5066</v>
      </c>
      <c r="B5871" t="s">
        <v>27</v>
      </c>
      <c r="C5871" t="s">
        <v>5070</v>
      </c>
      <c r="E5871" t="s">
        <v>5070</v>
      </c>
      <c r="G5871">
        <v>4.2569444444444452E-4</v>
      </c>
      <c r="H5871" t="b">
        <v>1</v>
      </c>
      <c r="I5871" t="e">
        <f>G5872&lt;HLOOKUP(B5872,Table7[#All],IF('Time Sheet'!H5872,3,2),FALSE)</f>
        <v>#N/A</v>
      </c>
    </row>
    <row r="5872" spans="1:9" x14ac:dyDescent="0.25">
      <c r="A5872" t="s">
        <v>5066</v>
      </c>
      <c r="B5872" t="s">
        <v>29</v>
      </c>
      <c r="C5872" t="s">
        <v>5071</v>
      </c>
      <c r="E5872" t="s">
        <v>5071</v>
      </c>
      <c r="G5872">
        <v>4.6365740740740742E-4</v>
      </c>
      <c r="H5872" t="b">
        <v>1</v>
      </c>
      <c r="I5872" t="b">
        <f>G5873&lt;HLOOKUP(B5873,Table7[#All],IF('Time Sheet'!H5873,3,2),FALSE)</f>
        <v>0</v>
      </c>
    </row>
    <row r="5873" spans="1:9" x14ac:dyDescent="0.25">
      <c r="A5873" t="s">
        <v>5066</v>
      </c>
      <c r="B5873" t="s">
        <v>31</v>
      </c>
      <c r="C5873" t="s">
        <v>5072</v>
      </c>
      <c r="E5873" t="s">
        <v>5072</v>
      </c>
      <c r="G5873">
        <v>8.6759259259259255E-4</v>
      </c>
      <c r="H5873" t="b">
        <v>1</v>
      </c>
      <c r="I5873" t="e">
        <f>G5874&lt;HLOOKUP(B5874,Table7[#All],IF('Time Sheet'!H5874,3,2),FALSE)</f>
        <v>#N/A</v>
      </c>
    </row>
    <row r="5874" spans="1:9" x14ac:dyDescent="0.25">
      <c r="A5874" t="s">
        <v>5066</v>
      </c>
      <c r="B5874" t="s">
        <v>33</v>
      </c>
      <c r="C5874" t="s">
        <v>5073</v>
      </c>
      <c r="E5874" t="s">
        <v>5073</v>
      </c>
      <c r="G5874">
        <v>9.3032407407407397E-4</v>
      </c>
      <c r="H5874" t="b">
        <v>1</v>
      </c>
      <c r="I5874" t="e">
        <f>G5875&lt;HLOOKUP(B5875,Table7[#All],IF('Time Sheet'!H5875,3,2),FALSE)</f>
        <v>#N/A</v>
      </c>
    </row>
    <row r="5875" spans="1:9" x14ac:dyDescent="0.25">
      <c r="A5875" t="s">
        <v>5066</v>
      </c>
      <c r="B5875" t="s">
        <v>35</v>
      </c>
      <c r="C5875" t="s">
        <v>2925</v>
      </c>
      <c r="E5875" t="s">
        <v>2925</v>
      </c>
      <c r="G5875">
        <v>1.9789351851851851E-3</v>
      </c>
      <c r="H5875" t="b">
        <v>1</v>
      </c>
      <c r="I5875" t="e">
        <f>G5876&lt;HLOOKUP(B5876,Table7[#All],IF('Time Sheet'!H5876,3,2),FALSE)</f>
        <v>#N/A</v>
      </c>
    </row>
    <row r="5876" spans="1:9" x14ac:dyDescent="0.25">
      <c r="A5876" t="s">
        <v>5066</v>
      </c>
      <c r="B5876" t="s">
        <v>37</v>
      </c>
      <c r="C5876" t="s">
        <v>5074</v>
      </c>
      <c r="E5876" t="s">
        <v>5074</v>
      </c>
      <c r="G5876">
        <v>2.0810185185185189E-3</v>
      </c>
      <c r="H5876" t="b">
        <v>1</v>
      </c>
      <c r="I5876" t="e">
        <f>G5877&lt;HLOOKUP(B5877,Table7[#All],IF('Time Sheet'!H5877,3,2),FALSE)</f>
        <v>#N/A</v>
      </c>
    </row>
    <row r="5877" spans="1:9" x14ac:dyDescent="0.25">
      <c r="A5877" t="s">
        <v>5066</v>
      </c>
      <c r="B5877" t="s">
        <v>41</v>
      </c>
      <c r="C5877" t="s">
        <v>5075</v>
      </c>
      <c r="E5877" t="s">
        <v>5075</v>
      </c>
      <c r="G5877">
        <v>4.4259259259259263E-4</v>
      </c>
      <c r="H5877" t="b">
        <v>1</v>
      </c>
      <c r="I5877" t="e">
        <f>G5878&lt;HLOOKUP(B5878,Table7[#All],IF('Time Sheet'!H5878,3,2),FALSE)</f>
        <v>#N/A</v>
      </c>
    </row>
    <row r="5878" spans="1:9" x14ac:dyDescent="0.25">
      <c r="A5878" t="s">
        <v>5066</v>
      </c>
      <c r="B5878" t="s">
        <v>43</v>
      </c>
      <c r="C5878" t="s">
        <v>5076</v>
      </c>
      <c r="E5878" t="s">
        <v>5076</v>
      </c>
      <c r="G5878">
        <v>4.9849537037037039E-4</v>
      </c>
      <c r="H5878" t="b">
        <v>1</v>
      </c>
      <c r="I5878" t="b">
        <f>G5879&lt;HLOOKUP(B5879,Table7[#All],IF('Time Sheet'!H5879,3,2),FALSE)</f>
        <v>0</v>
      </c>
    </row>
    <row r="5879" spans="1:9" x14ac:dyDescent="0.25">
      <c r="A5879" t="s">
        <v>5066</v>
      </c>
      <c r="B5879" t="s">
        <v>45</v>
      </c>
      <c r="C5879" t="s">
        <v>5077</v>
      </c>
      <c r="E5879" t="s">
        <v>5077</v>
      </c>
      <c r="G5879">
        <v>9.0914351851851844E-4</v>
      </c>
      <c r="H5879" t="b">
        <v>1</v>
      </c>
      <c r="I5879" t="e">
        <f>G5880&lt;HLOOKUP(B5880,Table7[#All],IF('Time Sheet'!H5880,3,2),FALSE)</f>
        <v>#N/A</v>
      </c>
    </row>
    <row r="5880" spans="1:9" x14ac:dyDescent="0.25">
      <c r="A5880" t="s">
        <v>5066</v>
      </c>
      <c r="B5880" t="s">
        <v>47</v>
      </c>
      <c r="C5880" t="s">
        <v>5078</v>
      </c>
      <c r="E5880" t="s">
        <v>5078</v>
      </c>
      <c r="G5880">
        <v>1.0302083333333331E-3</v>
      </c>
      <c r="H5880" t="b">
        <v>1</v>
      </c>
      <c r="I5880" t="e">
        <f>G5881&lt;HLOOKUP(B5881,Table7[#All],IF('Time Sheet'!H5881,3,2),FALSE)</f>
        <v>#N/A</v>
      </c>
    </row>
    <row r="5881" spans="1:9" x14ac:dyDescent="0.25">
      <c r="A5881" t="s">
        <v>5066</v>
      </c>
      <c r="B5881" t="s">
        <v>49</v>
      </c>
      <c r="C5881" t="s">
        <v>5079</v>
      </c>
      <c r="E5881" t="s">
        <v>5079</v>
      </c>
      <c r="G5881">
        <v>2.1090277777777778E-3</v>
      </c>
      <c r="H5881" t="b">
        <v>1</v>
      </c>
      <c r="I5881" t="e">
        <f>G5882&lt;HLOOKUP(B5882,Table7[#All],IF('Time Sheet'!H5882,3,2),FALSE)</f>
        <v>#N/A</v>
      </c>
    </row>
    <row r="5882" spans="1:9" x14ac:dyDescent="0.25">
      <c r="A5882" t="s">
        <v>5066</v>
      </c>
      <c r="B5882" t="s">
        <v>51</v>
      </c>
      <c r="C5882" t="s">
        <v>5080</v>
      </c>
      <c r="E5882" t="s">
        <v>5080</v>
      </c>
      <c r="G5882">
        <v>2.32511574074074E-3</v>
      </c>
      <c r="H5882" t="b">
        <v>1</v>
      </c>
      <c r="I5882" t="e">
        <f>G5883&lt;HLOOKUP(B5883,Table7[#All],IF('Time Sheet'!H5883,3,2),FALSE)</f>
        <v>#N/A</v>
      </c>
    </row>
    <row r="5883" spans="1:9" x14ac:dyDescent="0.25">
      <c r="A5883" t="s">
        <v>5066</v>
      </c>
      <c r="B5883" t="s">
        <v>55</v>
      </c>
      <c r="C5883" t="s">
        <v>2862</v>
      </c>
      <c r="E5883" t="s">
        <v>2862</v>
      </c>
      <c r="G5883">
        <v>3.6446759259259261E-4</v>
      </c>
      <c r="H5883" t="b">
        <v>1</v>
      </c>
      <c r="I5883" t="e">
        <f>G5884&lt;HLOOKUP(B5884,Table7[#All],IF('Time Sheet'!H5884,3,2),FALSE)</f>
        <v>#N/A</v>
      </c>
    </row>
    <row r="5884" spans="1:9" x14ac:dyDescent="0.25">
      <c r="A5884" t="s">
        <v>5066</v>
      </c>
      <c r="B5884" t="s">
        <v>57</v>
      </c>
      <c r="C5884" t="s">
        <v>5081</v>
      </c>
      <c r="E5884" t="s">
        <v>5081</v>
      </c>
      <c r="G5884">
        <v>3.950231481481482E-4</v>
      </c>
      <c r="H5884" t="b">
        <v>1</v>
      </c>
      <c r="I5884" t="b">
        <f>G5885&lt;HLOOKUP(B5885,Table7[#All],IF('Time Sheet'!H5885,3,2),FALSE)</f>
        <v>0</v>
      </c>
    </row>
    <row r="5885" spans="1:9" x14ac:dyDescent="0.25">
      <c r="A5885" t="s">
        <v>5066</v>
      </c>
      <c r="B5885" t="s">
        <v>59</v>
      </c>
      <c r="C5885" t="s">
        <v>5082</v>
      </c>
      <c r="E5885" t="s">
        <v>5082</v>
      </c>
      <c r="G5885">
        <v>7.8414351851851854E-4</v>
      </c>
      <c r="H5885" t="b">
        <v>1</v>
      </c>
      <c r="I5885" t="e">
        <f>G5886&lt;HLOOKUP(B5886,Table7[#All],IF('Time Sheet'!H5886,3,2),FALSE)</f>
        <v>#N/A</v>
      </c>
    </row>
    <row r="5886" spans="1:9" x14ac:dyDescent="0.25">
      <c r="A5886" t="s">
        <v>5066</v>
      </c>
      <c r="B5886" t="s">
        <v>61</v>
      </c>
      <c r="C5886" t="s">
        <v>5083</v>
      </c>
      <c r="E5886" t="s">
        <v>5083</v>
      </c>
      <c r="G5886">
        <v>8.7743055555555556E-4</v>
      </c>
      <c r="H5886" t="b">
        <v>1</v>
      </c>
      <c r="I5886" t="e">
        <f>G5887&lt;HLOOKUP(B5887,Table7[#All],IF('Time Sheet'!H5887,3,2),FALSE)</f>
        <v>#N/A</v>
      </c>
    </row>
    <row r="5887" spans="1:9" x14ac:dyDescent="0.25">
      <c r="A5887" t="s">
        <v>5066</v>
      </c>
      <c r="B5887" t="s">
        <v>63</v>
      </c>
      <c r="C5887" t="s">
        <v>5084</v>
      </c>
      <c r="E5887" t="s">
        <v>5084</v>
      </c>
      <c r="G5887">
        <v>1.9321759259259259E-3</v>
      </c>
      <c r="H5887" t="b">
        <v>1</v>
      </c>
      <c r="I5887" t="e">
        <f>G5888&lt;HLOOKUP(B5888,Table7[#All],IF('Time Sheet'!H5888,3,2),FALSE)</f>
        <v>#N/A</v>
      </c>
    </row>
    <row r="5888" spans="1:9" x14ac:dyDescent="0.25">
      <c r="A5888" t="s">
        <v>5066</v>
      </c>
      <c r="B5888" t="s">
        <v>65</v>
      </c>
      <c r="C5888" t="s">
        <v>5085</v>
      </c>
      <c r="E5888" t="s">
        <v>5085</v>
      </c>
      <c r="G5888">
        <v>2.3928240740740741E-3</v>
      </c>
      <c r="H5888" t="b">
        <v>1</v>
      </c>
      <c r="I5888" t="e">
        <f>G5889&lt;HLOOKUP(B5889,Table7[#All],IF('Time Sheet'!H5889,3,2),FALSE)</f>
        <v>#N/A</v>
      </c>
    </row>
    <row r="5889" spans="1:9" x14ac:dyDescent="0.25">
      <c r="A5889" t="s">
        <v>5066</v>
      </c>
      <c r="B5889" t="s">
        <v>67</v>
      </c>
      <c r="C5889" t="s">
        <v>4649</v>
      </c>
      <c r="E5889" t="s">
        <v>4649</v>
      </c>
      <c r="G5889">
        <v>9.6643518518518519E-4</v>
      </c>
      <c r="H5889" t="b">
        <v>1</v>
      </c>
      <c r="I5889" t="b">
        <f>G5890&lt;HLOOKUP(B5890,Table7[#All],IF('Time Sheet'!H5890,3,2),FALSE)</f>
        <v>0</v>
      </c>
    </row>
    <row r="5890" spans="1:9" x14ac:dyDescent="0.25">
      <c r="A5890" t="s">
        <v>5066</v>
      </c>
      <c r="B5890" t="s">
        <v>69</v>
      </c>
      <c r="C5890" t="s">
        <v>5086</v>
      </c>
      <c r="E5890" t="s">
        <v>5086</v>
      </c>
      <c r="G5890">
        <v>1.686805555555556E-3</v>
      </c>
      <c r="H5890" t="b">
        <v>1</v>
      </c>
      <c r="I5890" t="e">
        <f>G5891&lt;HLOOKUP(B5891,Table7[#All],IF('Time Sheet'!H5891,3,2),FALSE)</f>
        <v>#N/A</v>
      </c>
    </row>
    <row r="5891" spans="1:9" x14ac:dyDescent="0.25">
      <c r="A5891" t="s">
        <v>5066</v>
      </c>
      <c r="B5891" t="s">
        <v>71</v>
      </c>
      <c r="C5891" t="s">
        <v>5087</v>
      </c>
      <c r="E5891" t="s">
        <v>5087</v>
      </c>
      <c r="G5891">
        <v>1.9274305555555551E-3</v>
      </c>
      <c r="H5891" t="b">
        <v>1</v>
      </c>
      <c r="I5891" t="e">
        <f>G5892&lt;HLOOKUP(B5892,Table7[#All],IF('Time Sheet'!H5892,3,2),FALSE)</f>
        <v>#N/A</v>
      </c>
    </row>
    <row r="5892" spans="1:9" x14ac:dyDescent="0.25">
      <c r="A5892" t="s">
        <v>5066</v>
      </c>
      <c r="B5892" t="s">
        <v>73</v>
      </c>
      <c r="C5892" t="s">
        <v>5088</v>
      </c>
      <c r="E5892" t="s">
        <v>5088</v>
      </c>
      <c r="G5892">
        <v>3.883680555555556E-3</v>
      </c>
      <c r="H5892" t="b">
        <v>1</v>
      </c>
      <c r="I5892" t="e">
        <f>G5893&lt;HLOOKUP(B5893,Table7[#All],IF('Time Sheet'!H5893,3,2),FALSE)</f>
        <v>#N/A</v>
      </c>
    </row>
    <row r="5893" spans="1:9" x14ac:dyDescent="0.25">
      <c r="A5893" t="s">
        <v>5066</v>
      </c>
      <c r="B5893" t="s">
        <v>75</v>
      </c>
      <c r="C5893" t="s">
        <v>5089</v>
      </c>
      <c r="E5893" t="s">
        <v>5089</v>
      </c>
      <c r="G5893">
        <v>4.3782407407407407E-3</v>
      </c>
      <c r="H5893" t="b">
        <v>1</v>
      </c>
      <c r="I5893" t="b">
        <f>G5894&lt;HLOOKUP(B5894,Table7[#All],IF('Time Sheet'!H5894,3,2),FALSE)</f>
        <v>0</v>
      </c>
    </row>
    <row r="5894" spans="1:9" x14ac:dyDescent="0.25">
      <c r="A5894" t="s">
        <v>5090</v>
      </c>
      <c r="B5894" t="s">
        <v>3</v>
      </c>
      <c r="C5894" t="s">
        <v>5091</v>
      </c>
      <c r="E5894" t="s">
        <v>5091</v>
      </c>
      <c r="G5894">
        <v>3.4131944444444438E-4</v>
      </c>
      <c r="H5894" t="b">
        <v>1</v>
      </c>
      <c r="I5894" t="e">
        <f>G5895&lt;HLOOKUP(B5895,Table7[#All],IF('Time Sheet'!H5895,3,2),FALSE)</f>
        <v>#N/A</v>
      </c>
    </row>
    <row r="5895" spans="1:9" x14ac:dyDescent="0.25">
      <c r="A5895" t="s">
        <v>5090</v>
      </c>
      <c r="B5895" t="s">
        <v>5</v>
      </c>
      <c r="C5895" t="s">
        <v>4140</v>
      </c>
      <c r="E5895" t="s">
        <v>4140</v>
      </c>
      <c r="G5895">
        <v>3.5625000000000001E-4</v>
      </c>
      <c r="H5895" t="b">
        <v>1</v>
      </c>
      <c r="I5895" t="b">
        <f>G5896&lt;HLOOKUP(B5896,Table7[#All],IF('Time Sheet'!H5896,3,2),FALSE)</f>
        <v>0</v>
      </c>
    </row>
    <row r="5896" spans="1:9" x14ac:dyDescent="0.25">
      <c r="A5896" t="s">
        <v>5090</v>
      </c>
      <c r="B5896" t="s">
        <v>7</v>
      </c>
      <c r="C5896" t="s">
        <v>4253</v>
      </c>
      <c r="E5896" t="s">
        <v>4253</v>
      </c>
      <c r="G5896">
        <v>7.7951388888888883E-4</v>
      </c>
      <c r="H5896" t="b">
        <v>1</v>
      </c>
      <c r="I5896" t="e">
        <f>G5897&lt;HLOOKUP(B5897,Table7[#All],IF('Time Sheet'!H5897,3,2),FALSE)</f>
        <v>#N/A</v>
      </c>
    </row>
    <row r="5897" spans="1:9" x14ac:dyDescent="0.25">
      <c r="A5897" t="s">
        <v>5090</v>
      </c>
      <c r="B5897" t="s">
        <v>9</v>
      </c>
      <c r="C5897" t="s">
        <v>5092</v>
      </c>
      <c r="E5897" t="s">
        <v>5092</v>
      </c>
      <c r="G5897">
        <v>8.5717592592592594E-4</v>
      </c>
      <c r="H5897" t="b">
        <v>1</v>
      </c>
      <c r="I5897" t="b">
        <f>G5898&lt;HLOOKUP(B5898,Table7[#All],IF('Time Sheet'!H5898,3,2),FALSE)</f>
        <v>0</v>
      </c>
    </row>
    <row r="5898" spans="1:9" x14ac:dyDescent="0.25">
      <c r="A5898" t="s">
        <v>5090</v>
      </c>
      <c r="B5898" t="s">
        <v>11</v>
      </c>
      <c r="C5898" t="s">
        <v>5093</v>
      </c>
      <c r="E5898" t="s">
        <v>5093</v>
      </c>
      <c r="G5898">
        <v>1.636111111111111E-3</v>
      </c>
      <c r="H5898" t="b">
        <v>1</v>
      </c>
      <c r="I5898" t="e">
        <f>G5899&lt;HLOOKUP(B5899,Table7[#All],IF('Time Sheet'!H5899,3,2),FALSE)</f>
        <v>#N/A</v>
      </c>
    </row>
    <row r="5899" spans="1:9" x14ac:dyDescent="0.25">
      <c r="A5899" t="s">
        <v>5090</v>
      </c>
      <c r="B5899" t="s">
        <v>13</v>
      </c>
      <c r="C5899" t="s">
        <v>5094</v>
      </c>
      <c r="E5899" t="s">
        <v>5094</v>
      </c>
      <c r="G5899">
        <v>1.841319444444444E-3</v>
      </c>
      <c r="H5899" t="b">
        <v>1</v>
      </c>
      <c r="I5899" t="e">
        <f>G5900&lt;HLOOKUP(B5900,Table7[#All],IF('Time Sheet'!H5900,3,2),FALSE)</f>
        <v>#N/A</v>
      </c>
    </row>
    <row r="5900" spans="1:9" x14ac:dyDescent="0.25">
      <c r="A5900" t="s">
        <v>5090</v>
      </c>
      <c r="B5900" t="s">
        <v>15</v>
      </c>
      <c r="C5900" t="s">
        <v>5095</v>
      </c>
      <c r="E5900" t="s">
        <v>5095</v>
      </c>
      <c r="G5900">
        <v>3.8124999999999999E-3</v>
      </c>
      <c r="H5900" t="b">
        <v>1</v>
      </c>
      <c r="I5900" t="b">
        <f>G5901&lt;HLOOKUP(B5901,Table7[#All],IF('Time Sheet'!H5901,3,2),FALSE)</f>
        <v>0</v>
      </c>
    </row>
    <row r="5901" spans="1:9" x14ac:dyDescent="0.25">
      <c r="A5901" t="s">
        <v>5090</v>
      </c>
      <c r="B5901" t="s">
        <v>17</v>
      </c>
      <c r="C5901" t="s">
        <v>5096</v>
      </c>
      <c r="E5901" t="s">
        <v>5096</v>
      </c>
      <c r="G5901">
        <v>4.2190972222222222E-3</v>
      </c>
      <c r="H5901" t="b">
        <v>1</v>
      </c>
      <c r="I5901" t="e">
        <f>G5902&lt;HLOOKUP(B5902,Table7[#All],IF('Time Sheet'!H5902,3,2),FALSE)</f>
        <v>#N/A</v>
      </c>
    </row>
    <row r="5902" spans="1:9" x14ac:dyDescent="0.25">
      <c r="A5902" t="s">
        <v>5090</v>
      </c>
      <c r="B5902" t="s">
        <v>25</v>
      </c>
      <c r="C5902" t="s">
        <v>5097</v>
      </c>
      <c r="E5902" t="s">
        <v>5097</v>
      </c>
      <c r="G5902">
        <v>1.452673611111111E-2</v>
      </c>
      <c r="H5902" t="b">
        <v>1</v>
      </c>
      <c r="I5902" t="e">
        <f>G5903&lt;HLOOKUP(B5903,Table7[#All],IF('Time Sheet'!H5903,3,2),FALSE)</f>
        <v>#N/A</v>
      </c>
    </row>
    <row r="5903" spans="1:9" x14ac:dyDescent="0.25">
      <c r="A5903" t="s">
        <v>5090</v>
      </c>
      <c r="B5903" t="s">
        <v>27</v>
      </c>
      <c r="C5903" t="s">
        <v>5098</v>
      </c>
      <c r="E5903" t="s">
        <v>5098</v>
      </c>
      <c r="G5903">
        <v>3.8564814814814809E-4</v>
      </c>
      <c r="H5903" t="b">
        <v>1</v>
      </c>
      <c r="I5903" t="e">
        <f>G5904&lt;HLOOKUP(B5904,Table7[#All],IF('Time Sheet'!H5904,3,2),FALSE)</f>
        <v>#N/A</v>
      </c>
    </row>
    <row r="5904" spans="1:9" x14ac:dyDescent="0.25">
      <c r="A5904" t="s">
        <v>5090</v>
      </c>
      <c r="B5904" t="s">
        <v>29</v>
      </c>
      <c r="C5904" t="s">
        <v>5099</v>
      </c>
      <c r="E5904" t="s">
        <v>5099</v>
      </c>
      <c r="G5904">
        <v>4.5601851851851852E-4</v>
      </c>
      <c r="H5904" t="b">
        <v>1</v>
      </c>
      <c r="I5904" t="b">
        <f>G5905&lt;HLOOKUP(B5905,Table7[#All],IF('Time Sheet'!H5905,3,2),FALSE)</f>
        <v>0</v>
      </c>
    </row>
    <row r="5905" spans="1:9" x14ac:dyDescent="0.25">
      <c r="A5905" t="s">
        <v>5090</v>
      </c>
      <c r="B5905" t="s">
        <v>31</v>
      </c>
      <c r="C5905" t="s">
        <v>5100</v>
      </c>
      <c r="E5905" t="s">
        <v>5100</v>
      </c>
      <c r="G5905">
        <v>8.4421296296296295E-4</v>
      </c>
      <c r="H5905" t="b">
        <v>1</v>
      </c>
      <c r="I5905" t="e">
        <f>G5906&lt;HLOOKUP(B5906,Table7[#All],IF('Time Sheet'!H5906,3,2),FALSE)</f>
        <v>#N/A</v>
      </c>
    </row>
    <row r="5906" spans="1:9" x14ac:dyDescent="0.25">
      <c r="A5906" t="s">
        <v>5090</v>
      </c>
      <c r="B5906" t="s">
        <v>33</v>
      </c>
      <c r="C5906" t="s">
        <v>5101</v>
      </c>
      <c r="E5906" t="s">
        <v>5101</v>
      </c>
      <c r="G5906">
        <v>9.7384259259259255E-4</v>
      </c>
      <c r="H5906" t="b">
        <v>1</v>
      </c>
      <c r="I5906" t="e">
        <f>G5907&lt;HLOOKUP(B5907,Table7[#All],IF('Time Sheet'!H5907,3,2),FALSE)</f>
        <v>#N/A</v>
      </c>
    </row>
    <row r="5907" spans="1:9" x14ac:dyDescent="0.25">
      <c r="A5907" t="s">
        <v>5090</v>
      </c>
      <c r="B5907" t="s">
        <v>35</v>
      </c>
      <c r="C5907" t="s">
        <v>5102</v>
      </c>
      <c r="E5907" t="s">
        <v>5102</v>
      </c>
      <c r="G5907">
        <v>1.8206018518518519E-3</v>
      </c>
      <c r="H5907" t="b">
        <v>1</v>
      </c>
      <c r="I5907" t="e">
        <f>G5908&lt;HLOOKUP(B5908,Table7[#All],IF('Time Sheet'!H5908,3,2),FALSE)</f>
        <v>#N/A</v>
      </c>
    </row>
    <row r="5908" spans="1:9" x14ac:dyDescent="0.25">
      <c r="A5908" t="s">
        <v>5090</v>
      </c>
      <c r="B5908" t="s">
        <v>41</v>
      </c>
      <c r="C5908" t="s">
        <v>3170</v>
      </c>
      <c r="E5908" t="s">
        <v>3170</v>
      </c>
      <c r="G5908">
        <v>3.9409722222222222E-4</v>
      </c>
      <c r="H5908" t="b">
        <v>1</v>
      </c>
      <c r="I5908" t="e">
        <f>G5909&lt;HLOOKUP(B5909,Table7[#All],IF('Time Sheet'!H5909,3,2),FALSE)</f>
        <v>#N/A</v>
      </c>
    </row>
    <row r="5909" spans="1:9" x14ac:dyDescent="0.25">
      <c r="A5909" t="s">
        <v>5090</v>
      </c>
      <c r="B5909" t="s">
        <v>43</v>
      </c>
      <c r="C5909" t="s">
        <v>5103</v>
      </c>
      <c r="E5909" t="s">
        <v>5103</v>
      </c>
      <c r="G5909">
        <v>4.4548611111111113E-4</v>
      </c>
      <c r="H5909" t="b">
        <v>1</v>
      </c>
      <c r="I5909" t="b">
        <f>G5910&lt;HLOOKUP(B5910,Table7[#All],IF('Time Sheet'!H5910,3,2),FALSE)</f>
        <v>0</v>
      </c>
    </row>
    <row r="5910" spans="1:9" x14ac:dyDescent="0.25">
      <c r="A5910" t="s">
        <v>5090</v>
      </c>
      <c r="B5910" t="s">
        <v>45</v>
      </c>
      <c r="C5910" t="s">
        <v>5104</v>
      </c>
      <c r="E5910" t="s">
        <v>5104</v>
      </c>
      <c r="G5910">
        <v>8.7199074074074078E-4</v>
      </c>
      <c r="H5910" t="b">
        <v>1</v>
      </c>
      <c r="I5910" t="e">
        <f>G5911&lt;HLOOKUP(B5911,Table7[#All],IF('Time Sheet'!H5911,3,2),FALSE)</f>
        <v>#N/A</v>
      </c>
    </row>
    <row r="5911" spans="1:9" x14ac:dyDescent="0.25">
      <c r="A5911" t="s">
        <v>5090</v>
      </c>
      <c r="B5911" t="s">
        <v>47</v>
      </c>
      <c r="C5911" t="s">
        <v>5105</v>
      </c>
      <c r="E5911" t="s">
        <v>5105</v>
      </c>
      <c r="G5911">
        <v>9.8900462962962961E-4</v>
      </c>
      <c r="H5911" t="b">
        <v>1</v>
      </c>
      <c r="I5911" t="e">
        <f>G5912&lt;HLOOKUP(B5912,Table7[#All],IF('Time Sheet'!H5912,3,2),FALSE)</f>
        <v>#N/A</v>
      </c>
    </row>
    <row r="5912" spans="1:9" x14ac:dyDescent="0.25">
      <c r="A5912" t="s">
        <v>5090</v>
      </c>
      <c r="B5912" t="s">
        <v>49</v>
      </c>
      <c r="C5912" t="s">
        <v>5106</v>
      </c>
      <c r="E5912" t="s">
        <v>5106</v>
      </c>
      <c r="G5912">
        <v>1.8660879629629631E-3</v>
      </c>
      <c r="H5912" t="b">
        <v>1</v>
      </c>
      <c r="I5912" t="e">
        <f>G5913&lt;HLOOKUP(B5913,Table7[#All],IF('Time Sheet'!H5913,3,2),FALSE)</f>
        <v>#N/A</v>
      </c>
    </row>
    <row r="5913" spans="1:9" x14ac:dyDescent="0.25">
      <c r="A5913" t="s">
        <v>5090</v>
      </c>
      <c r="B5913" t="s">
        <v>51</v>
      </c>
      <c r="C5913" t="s">
        <v>5107</v>
      </c>
      <c r="E5913" t="s">
        <v>5107</v>
      </c>
      <c r="G5913">
        <v>2.0726851851851848E-3</v>
      </c>
      <c r="H5913" t="b">
        <v>1</v>
      </c>
      <c r="I5913" t="e">
        <f>G5914&lt;HLOOKUP(B5914,Table7[#All],IF('Time Sheet'!H5914,3,2),FALSE)</f>
        <v>#N/A</v>
      </c>
    </row>
    <row r="5914" spans="1:9" x14ac:dyDescent="0.25">
      <c r="A5914" t="s">
        <v>5090</v>
      </c>
      <c r="B5914" t="s">
        <v>55</v>
      </c>
      <c r="C5914" t="s">
        <v>5108</v>
      </c>
      <c r="E5914" t="s">
        <v>5108</v>
      </c>
      <c r="G5914">
        <v>3.6354166666666669E-4</v>
      </c>
      <c r="H5914" t="b">
        <v>1</v>
      </c>
      <c r="I5914" t="e">
        <f>G5915&lt;HLOOKUP(B5915,Table7[#All],IF('Time Sheet'!H5915,3,2),FALSE)</f>
        <v>#N/A</v>
      </c>
    </row>
    <row r="5915" spans="1:9" x14ac:dyDescent="0.25">
      <c r="A5915" t="s">
        <v>5090</v>
      </c>
      <c r="B5915" t="s">
        <v>57</v>
      </c>
      <c r="C5915" t="s">
        <v>5109</v>
      </c>
      <c r="E5915" t="s">
        <v>5109</v>
      </c>
      <c r="G5915">
        <v>4.0405092592592592E-4</v>
      </c>
      <c r="H5915" t="b">
        <v>1</v>
      </c>
      <c r="I5915" t="b">
        <f>G5916&lt;HLOOKUP(B5916,Table7[#All],IF('Time Sheet'!H5916,3,2),FALSE)</f>
        <v>0</v>
      </c>
    </row>
    <row r="5916" spans="1:9" x14ac:dyDescent="0.25">
      <c r="A5916" t="s">
        <v>5090</v>
      </c>
      <c r="B5916" t="s">
        <v>59</v>
      </c>
      <c r="C5916" t="s">
        <v>1671</v>
      </c>
      <c r="E5916" t="s">
        <v>1671</v>
      </c>
      <c r="G5916">
        <v>8.0601851851851852E-4</v>
      </c>
      <c r="H5916" t="b">
        <v>1</v>
      </c>
      <c r="I5916" t="e">
        <f>G5917&lt;HLOOKUP(B5917,Table7[#All],IF('Time Sheet'!H5917,3,2),FALSE)</f>
        <v>#N/A</v>
      </c>
    </row>
    <row r="5917" spans="1:9" x14ac:dyDescent="0.25">
      <c r="A5917" t="s">
        <v>5090</v>
      </c>
      <c r="B5917" t="s">
        <v>61</v>
      </c>
      <c r="C5917" t="s">
        <v>5110</v>
      </c>
      <c r="E5917" t="s">
        <v>5110</v>
      </c>
      <c r="G5917">
        <v>9.3912037037037033E-4</v>
      </c>
      <c r="H5917" t="b">
        <v>1</v>
      </c>
      <c r="I5917" t="e">
        <f>G5918&lt;HLOOKUP(B5918,Table7[#All],IF('Time Sheet'!H5918,3,2),FALSE)</f>
        <v>#N/A</v>
      </c>
    </row>
    <row r="5918" spans="1:9" x14ac:dyDescent="0.25">
      <c r="A5918" t="s">
        <v>5090</v>
      </c>
      <c r="B5918" t="s">
        <v>67</v>
      </c>
      <c r="C5918" t="s">
        <v>5111</v>
      </c>
      <c r="E5918" t="s">
        <v>5111</v>
      </c>
      <c r="G5918">
        <v>7.8958333333333333E-4</v>
      </c>
      <c r="H5918" t="b">
        <v>1</v>
      </c>
      <c r="I5918" t="b">
        <f>G5919&lt;HLOOKUP(B5919,Table7[#All],IF('Time Sheet'!H5919,3,2),FALSE)</f>
        <v>0</v>
      </c>
    </row>
    <row r="5919" spans="1:9" x14ac:dyDescent="0.25">
      <c r="A5919" t="s">
        <v>5090</v>
      </c>
      <c r="B5919" t="s">
        <v>69</v>
      </c>
      <c r="C5919" t="s">
        <v>1431</v>
      </c>
      <c r="E5919" t="s">
        <v>1431</v>
      </c>
      <c r="G5919">
        <v>1.73587962962963E-3</v>
      </c>
      <c r="H5919" t="b">
        <v>1</v>
      </c>
      <c r="I5919" t="e">
        <f>G5920&lt;HLOOKUP(B5920,Table7[#All],IF('Time Sheet'!H5920,3,2),FALSE)</f>
        <v>#N/A</v>
      </c>
    </row>
    <row r="5920" spans="1:9" x14ac:dyDescent="0.25">
      <c r="A5920" t="s">
        <v>5090</v>
      </c>
      <c r="B5920" t="s">
        <v>71</v>
      </c>
      <c r="C5920" t="s">
        <v>5112</v>
      </c>
      <c r="E5920" t="s">
        <v>5112</v>
      </c>
      <c r="G5920">
        <v>1.8634259259259259E-3</v>
      </c>
      <c r="H5920" t="b">
        <v>1</v>
      </c>
      <c r="I5920" t="e">
        <f>G5921&lt;HLOOKUP(B5921,Table7[#All],IF('Time Sheet'!H5921,3,2),FALSE)</f>
        <v>#N/A</v>
      </c>
    </row>
    <row r="5921" spans="1:9" x14ac:dyDescent="0.25">
      <c r="A5921" t="s">
        <v>5090</v>
      </c>
      <c r="B5921" t="s">
        <v>73</v>
      </c>
      <c r="C5921" t="s">
        <v>5113</v>
      </c>
      <c r="E5921" t="s">
        <v>5113</v>
      </c>
      <c r="G5921">
        <v>3.7517361111111111E-3</v>
      </c>
      <c r="H5921" t="b">
        <v>1</v>
      </c>
      <c r="I5921" t="b">
        <f>G5922&lt;HLOOKUP(B5922,Table7[#All],IF('Time Sheet'!H5922,3,2),FALSE)</f>
        <v>0</v>
      </c>
    </row>
    <row r="5922" spans="1:9" x14ac:dyDescent="0.25">
      <c r="A5922" t="s">
        <v>5114</v>
      </c>
      <c r="B5922" t="s">
        <v>3</v>
      </c>
      <c r="C5922" t="s">
        <v>5115</v>
      </c>
      <c r="E5922" t="s">
        <v>5115</v>
      </c>
      <c r="G5922">
        <v>3.2314814814814809E-4</v>
      </c>
      <c r="H5922" t="b">
        <v>1</v>
      </c>
      <c r="I5922" t="e">
        <f>G5923&lt;HLOOKUP(B5923,Table7[#All],IF('Time Sheet'!H5923,3,2),FALSE)</f>
        <v>#N/A</v>
      </c>
    </row>
    <row r="5923" spans="1:9" x14ac:dyDescent="0.25">
      <c r="A5923" t="s">
        <v>5114</v>
      </c>
      <c r="B5923" t="s">
        <v>5</v>
      </c>
      <c r="C5923" t="s">
        <v>3959</v>
      </c>
      <c r="E5923" t="s">
        <v>3959</v>
      </c>
      <c r="G5923">
        <v>3.4513888888888891E-4</v>
      </c>
      <c r="H5923" t="b">
        <v>1</v>
      </c>
      <c r="I5923" t="b">
        <f>G5924&lt;HLOOKUP(B5924,Table7[#All],IF('Time Sheet'!H5924,3,2),FALSE)</f>
        <v>0</v>
      </c>
    </row>
    <row r="5924" spans="1:9" x14ac:dyDescent="0.25">
      <c r="A5924" t="s">
        <v>5114</v>
      </c>
      <c r="B5924" t="s">
        <v>7</v>
      </c>
      <c r="C5924" t="s">
        <v>172</v>
      </c>
      <c r="E5924" t="s">
        <v>172</v>
      </c>
      <c r="G5924">
        <v>7.4363425925925931E-4</v>
      </c>
      <c r="H5924" t="b">
        <v>1</v>
      </c>
      <c r="I5924" t="e">
        <f>G5925&lt;HLOOKUP(B5925,Table7[#All],IF('Time Sheet'!H5925,3,2),FALSE)</f>
        <v>#N/A</v>
      </c>
    </row>
    <row r="5925" spans="1:9" x14ac:dyDescent="0.25">
      <c r="A5925" t="s">
        <v>5114</v>
      </c>
      <c r="B5925" t="s">
        <v>9</v>
      </c>
      <c r="C5925" t="s">
        <v>5116</v>
      </c>
      <c r="E5925" t="s">
        <v>5116</v>
      </c>
      <c r="G5925">
        <v>7.6967592592592593E-4</v>
      </c>
      <c r="H5925" t="b">
        <v>1</v>
      </c>
      <c r="I5925" t="b">
        <f>G5926&lt;HLOOKUP(B5926,Table7[#All],IF('Time Sheet'!H5926,3,2),FALSE)</f>
        <v>0</v>
      </c>
    </row>
    <row r="5926" spans="1:9" x14ac:dyDescent="0.25">
      <c r="A5926" t="s">
        <v>5114</v>
      </c>
      <c r="B5926" t="s">
        <v>11</v>
      </c>
      <c r="C5926" t="s">
        <v>5117</v>
      </c>
      <c r="E5926" t="s">
        <v>5117</v>
      </c>
      <c r="G5926">
        <v>1.696759259259259E-3</v>
      </c>
      <c r="H5926" t="b">
        <v>1</v>
      </c>
      <c r="I5926" t="e">
        <f>G5927&lt;HLOOKUP(B5927,Table7[#All],IF('Time Sheet'!H5927,3,2),FALSE)</f>
        <v>#N/A</v>
      </c>
    </row>
    <row r="5927" spans="1:9" x14ac:dyDescent="0.25">
      <c r="A5927" t="s">
        <v>5114</v>
      </c>
      <c r="B5927" t="s">
        <v>13</v>
      </c>
      <c r="C5927" t="s">
        <v>5118</v>
      </c>
      <c r="E5927" t="s">
        <v>5118</v>
      </c>
      <c r="G5927">
        <v>1.708912037037037E-3</v>
      </c>
      <c r="H5927" t="b">
        <v>1</v>
      </c>
      <c r="I5927" t="e">
        <f>G5928&lt;HLOOKUP(B5928,Table7[#All],IF('Time Sheet'!H5928,3,2),FALSE)</f>
        <v>#N/A</v>
      </c>
    </row>
    <row r="5928" spans="1:9" x14ac:dyDescent="0.25">
      <c r="A5928" t="s">
        <v>5114</v>
      </c>
      <c r="B5928" t="s">
        <v>15</v>
      </c>
      <c r="C5928" t="s">
        <v>5119</v>
      </c>
      <c r="E5928" t="s">
        <v>5119</v>
      </c>
      <c r="G5928">
        <v>3.7347222222222222E-3</v>
      </c>
      <c r="H5928" t="b">
        <v>1</v>
      </c>
      <c r="I5928" t="e">
        <f>G5929&lt;HLOOKUP(B5929,Table7[#All],IF('Time Sheet'!H5929,3,2),FALSE)</f>
        <v>#N/A</v>
      </c>
    </row>
    <row r="5929" spans="1:9" x14ac:dyDescent="0.25">
      <c r="A5929" t="s">
        <v>5114</v>
      </c>
      <c r="B5929" t="s">
        <v>27</v>
      </c>
      <c r="C5929" t="s">
        <v>4228</v>
      </c>
      <c r="E5929" t="s">
        <v>4228</v>
      </c>
      <c r="G5929">
        <v>3.8310185185185192E-4</v>
      </c>
      <c r="H5929" t="b">
        <v>1</v>
      </c>
      <c r="I5929" t="e">
        <f>G5930&lt;HLOOKUP(B5930,Table7[#All],IF('Time Sheet'!H5930,3,2),FALSE)</f>
        <v>#N/A</v>
      </c>
    </row>
    <row r="5930" spans="1:9" x14ac:dyDescent="0.25">
      <c r="A5930" t="s">
        <v>5114</v>
      </c>
      <c r="B5930" t="s">
        <v>29</v>
      </c>
      <c r="C5930" t="s">
        <v>4782</v>
      </c>
      <c r="E5930" t="s">
        <v>4782</v>
      </c>
      <c r="G5930">
        <v>4.3020833333333328E-4</v>
      </c>
      <c r="H5930" t="b">
        <v>1</v>
      </c>
      <c r="I5930" t="b">
        <f>G5931&lt;HLOOKUP(B5931,Table7[#All],IF('Time Sheet'!H5931,3,2),FALSE)</f>
        <v>0</v>
      </c>
    </row>
    <row r="5931" spans="1:9" x14ac:dyDescent="0.25">
      <c r="A5931" t="s">
        <v>5114</v>
      </c>
      <c r="B5931" t="s">
        <v>31</v>
      </c>
      <c r="C5931" t="s">
        <v>4592</v>
      </c>
      <c r="E5931" t="s">
        <v>4592</v>
      </c>
      <c r="G5931">
        <v>8.6793981481481477E-4</v>
      </c>
      <c r="H5931" t="b">
        <v>1</v>
      </c>
      <c r="I5931" t="e">
        <f>G5932&lt;HLOOKUP(B5932,Table7[#All],IF('Time Sheet'!H5932,3,2),FALSE)</f>
        <v>#N/A</v>
      </c>
    </row>
    <row r="5932" spans="1:9" x14ac:dyDescent="0.25">
      <c r="A5932" t="s">
        <v>5114</v>
      </c>
      <c r="B5932" t="s">
        <v>33</v>
      </c>
      <c r="C5932" t="s">
        <v>2397</v>
      </c>
      <c r="E5932" t="s">
        <v>2397</v>
      </c>
      <c r="G5932">
        <v>9.3321759259259258E-4</v>
      </c>
      <c r="H5932" t="b">
        <v>1</v>
      </c>
      <c r="I5932" t="e">
        <f>G5933&lt;HLOOKUP(B5933,Table7[#All],IF('Time Sheet'!H5933,3,2),FALSE)</f>
        <v>#N/A</v>
      </c>
    </row>
    <row r="5933" spans="1:9" x14ac:dyDescent="0.25">
      <c r="A5933" t="s">
        <v>5114</v>
      </c>
      <c r="B5933" t="s">
        <v>41</v>
      </c>
      <c r="C5933" t="s">
        <v>5120</v>
      </c>
      <c r="E5933" t="s">
        <v>5120</v>
      </c>
      <c r="G5933">
        <v>4.6319444444444451E-4</v>
      </c>
      <c r="H5933" t="b">
        <v>1</v>
      </c>
      <c r="I5933" t="e">
        <f>G5934&lt;HLOOKUP(B5934,Table7[#All],IF('Time Sheet'!H5934,3,2),FALSE)</f>
        <v>#N/A</v>
      </c>
    </row>
    <row r="5934" spans="1:9" x14ac:dyDescent="0.25">
      <c r="A5934" t="s">
        <v>5114</v>
      </c>
      <c r="B5934" t="s">
        <v>43</v>
      </c>
      <c r="C5934" t="s">
        <v>5099</v>
      </c>
      <c r="E5934" t="s">
        <v>5099</v>
      </c>
      <c r="G5934">
        <v>4.5601851851851852E-4</v>
      </c>
      <c r="H5934" t="b">
        <v>1</v>
      </c>
      <c r="I5934" t="b">
        <f>G5935&lt;HLOOKUP(B5935,Table7[#All],IF('Time Sheet'!H5935,3,2),FALSE)</f>
        <v>0</v>
      </c>
    </row>
    <row r="5935" spans="1:9" x14ac:dyDescent="0.25">
      <c r="A5935" t="s">
        <v>5114</v>
      </c>
      <c r="B5935" t="s">
        <v>45</v>
      </c>
      <c r="C5935" t="s">
        <v>5121</v>
      </c>
      <c r="E5935" t="s">
        <v>5121</v>
      </c>
      <c r="G5935">
        <v>1.072569444444445E-3</v>
      </c>
      <c r="H5935" t="b">
        <v>1</v>
      </c>
      <c r="I5935" t="e">
        <f>G5936&lt;HLOOKUP(B5936,Table7[#All],IF('Time Sheet'!H5936,3,2),FALSE)</f>
        <v>#N/A</v>
      </c>
    </row>
    <row r="5936" spans="1:9" x14ac:dyDescent="0.25">
      <c r="A5936" t="s">
        <v>5114</v>
      </c>
      <c r="B5936" t="s">
        <v>47</v>
      </c>
      <c r="C5936" t="s">
        <v>5122</v>
      </c>
      <c r="E5936" t="s">
        <v>5122</v>
      </c>
      <c r="G5936">
        <v>1.0228009259259259E-3</v>
      </c>
      <c r="H5936" t="b">
        <v>1</v>
      </c>
      <c r="I5936" t="e">
        <f>G5937&lt;HLOOKUP(B5937,Table7[#All],IF('Time Sheet'!H5937,3,2),FALSE)</f>
        <v>#N/A</v>
      </c>
    </row>
    <row r="5937" spans="1:9" x14ac:dyDescent="0.25">
      <c r="A5937" t="s">
        <v>5114</v>
      </c>
      <c r="B5937" t="s">
        <v>55</v>
      </c>
      <c r="C5937" t="s">
        <v>246</v>
      </c>
      <c r="E5937" t="s">
        <v>246</v>
      </c>
      <c r="G5937">
        <v>3.6736111111111111E-4</v>
      </c>
      <c r="H5937" t="b">
        <v>1</v>
      </c>
      <c r="I5937" t="e">
        <f>G5938&lt;HLOOKUP(B5938,Table7[#All],IF('Time Sheet'!H5938,3,2),FALSE)</f>
        <v>#N/A</v>
      </c>
    </row>
    <row r="5938" spans="1:9" x14ac:dyDescent="0.25">
      <c r="A5938" t="s">
        <v>5114</v>
      </c>
      <c r="B5938" t="s">
        <v>57</v>
      </c>
      <c r="C5938" t="s">
        <v>5123</v>
      </c>
      <c r="E5938" t="s">
        <v>5123</v>
      </c>
      <c r="G5938">
        <v>3.9872685185185188E-4</v>
      </c>
      <c r="H5938" t="b">
        <v>1</v>
      </c>
      <c r="I5938" t="b">
        <f>G5939&lt;HLOOKUP(B5939,Table7[#All],IF('Time Sheet'!H5939,3,2),FALSE)</f>
        <v>0</v>
      </c>
    </row>
    <row r="5939" spans="1:9" x14ac:dyDescent="0.25">
      <c r="A5939" t="s">
        <v>5114</v>
      </c>
      <c r="B5939" t="s">
        <v>59</v>
      </c>
      <c r="C5939" t="s">
        <v>5124</v>
      </c>
      <c r="E5939" t="s">
        <v>5124</v>
      </c>
      <c r="G5939">
        <v>8.5682870370370372E-4</v>
      </c>
      <c r="H5939" t="b">
        <v>1</v>
      </c>
      <c r="I5939" t="e">
        <f>G5940&lt;HLOOKUP(B5940,Table7[#All],IF('Time Sheet'!H5940,3,2),FALSE)</f>
        <v>#N/A</v>
      </c>
    </row>
    <row r="5940" spans="1:9" x14ac:dyDescent="0.25">
      <c r="A5940" t="s">
        <v>5114</v>
      </c>
      <c r="B5940" t="s">
        <v>61</v>
      </c>
      <c r="C5940" t="s">
        <v>5125</v>
      </c>
      <c r="E5940" t="s">
        <v>5125</v>
      </c>
      <c r="G5940">
        <v>9.7754629629629624E-4</v>
      </c>
      <c r="H5940" t="b">
        <v>1</v>
      </c>
      <c r="I5940" t="e">
        <f>G5941&lt;HLOOKUP(B5941,Table7[#All],IF('Time Sheet'!H5941,3,2),FALSE)</f>
        <v>#N/A</v>
      </c>
    </row>
    <row r="5941" spans="1:9" x14ac:dyDescent="0.25">
      <c r="A5941" t="s">
        <v>5114</v>
      </c>
      <c r="B5941" t="s">
        <v>67</v>
      </c>
      <c r="C5941" t="s">
        <v>5126</v>
      </c>
      <c r="E5941" t="s">
        <v>5126</v>
      </c>
      <c r="G5941">
        <v>8.6620370370370378E-4</v>
      </c>
      <c r="H5941" t="b">
        <v>1</v>
      </c>
      <c r="I5941" t="b">
        <f>G5942&lt;HLOOKUP(B5942,Table7[#All],IF('Time Sheet'!H5942,3,2),FALSE)</f>
        <v>0</v>
      </c>
    </row>
    <row r="5942" spans="1:9" x14ac:dyDescent="0.25">
      <c r="A5942" t="s">
        <v>5114</v>
      </c>
      <c r="B5942" t="s">
        <v>69</v>
      </c>
      <c r="C5942" t="s">
        <v>5127</v>
      </c>
      <c r="E5942" t="s">
        <v>5127</v>
      </c>
      <c r="G5942">
        <v>1.8790509259259259E-3</v>
      </c>
      <c r="H5942" t="b">
        <v>1</v>
      </c>
      <c r="I5942" t="e">
        <f>G5943&lt;HLOOKUP(B5943,Table7[#All],IF('Time Sheet'!H5943,3,2),FALSE)</f>
        <v>#N/A</v>
      </c>
    </row>
    <row r="5943" spans="1:9" x14ac:dyDescent="0.25">
      <c r="A5943" t="s">
        <v>5114</v>
      </c>
      <c r="B5943" t="s">
        <v>71</v>
      </c>
      <c r="C5943" t="s">
        <v>5128</v>
      </c>
      <c r="E5943" t="s">
        <v>5128</v>
      </c>
      <c r="G5943">
        <v>1.958217592592593E-3</v>
      </c>
      <c r="H5943" t="b">
        <v>1</v>
      </c>
      <c r="I5943" t="b">
        <f>G5944&lt;HLOOKUP(B5944,Table7[#All],IF('Time Sheet'!H5944,3,2),FALSE)</f>
        <v>0</v>
      </c>
    </row>
    <row r="5944" spans="1:9" x14ac:dyDescent="0.25">
      <c r="A5944" t="s">
        <v>5129</v>
      </c>
      <c r="B5944" t="s">
        <v>3</v>
      </c>
      <c r="C5944" t="s">
        <v>777</v>
      </c>
      <c r="E5944" t="s">
        <v>777</v>
      </c>
      <c r="G5944">
        <v>3.0034722222222219E-4</v>
      </c>
      <c r="H5944" t="b">
        <v>1</v>
      </c>
      <c r="I5944" t="e">
        <f>G5945&lt;HLOOKUP(B5945,Table7[#All],IF('Time Sheet'!H5945,3,2),FALSE)</f>
        <v>#N/A</v>
      </c>
    </row>
    <row r="5945" spans="1:9" x14ac:dyDescent="0.25">
      <c r="A5945" t="s">
        <v>5129</v>
      </c>
      <c r="B5945" t="s">
        <v>5</v>
      </c>
      <c r="C5945" t="s">
        <v>5130</v>
      </c>
      <c r="E5945" t="s">
        <v>5130</v>
      </c>
      <c r="G5945">
        <v>3.3819444444444451E-4</v>
      </c>
      <c r="H5945" t="b">
        <v>1</v>
      </c>
      <c r="I5945" t="b">
        <f>G5946&lt;HLOOKUP(B5946,Table7[#All],IF('Time Sheet'!H5946,3,2),FALSE)</f>
        <v>0</v>
      </c>
    </row>
    <row r="5946" spans="1:9" x14ac:dyDescent="0.25">
      <c r="A5946" t="s">
        <v>5129</v>
      </c>
      <c r="B5946" t="s">
        <v>7</v>
      </c>
      <c r="C5946" t="s">
        <v>5131</v>
      </c>
      <c r="E5946" t="s">
        <v>5131</v>
      </c>
      <c r="G5946">
        <v>6.7291666666666672E-4</v>
      </c>
      <c r="H5946" t="b">
        <v>1</v>
      </c>
      <c r="I5946" t="e">
        <f>G5947&lt;HLOOKUP(B5947,Table7[#All],IF('Time Sheet'!H5947,3,2),FALSE)</f>
        <v>#N/A</v>
      </c>
    </row>
    <row r="5947" spans="1:9" x14ac:dyDescent="0.25">
      <c r="A5947" t="s">
        <v>5129</v>
      </c>
      <c r="B5947" t="s">
        <v>9</v>
      </c>
      <c r="C5947" t="s">
        <v>5132</v>
      </c>
      <c r="E5947" t="s">
        <v>5132</v>
      </c>
      <c r="G5947">
        <v>7.7638888888888885E-4</v>
      </c>
      <c r="H5947" t="b">
        <v>1</v>
      </c>
      <c r="I5947" t="b">
        <f>G5948&lt;HLOOKUP(B5948,Table7[#All],IF('Time Sheet'!H5948,3,2),FALSE)</f>
        <v>0</v>
      </c>
    </row>
    <row r="5948" spans="1:9" x14ac:dyDescent="0.25">
      <c r="A5948" t="s">
        <v>5129</v>
      </c>
      <c r="B5948" t="s">
        <v>11</v>
      </c>
      <c r="C5948" t="s">
        <v>5133</v>
      </c>
      <c r="E5948" t="s">
        <v>5133</v>
      </c>
      <c r="G5948">
        <v>1.5516203703703701E-3</v>
      </c>
      <c r="H5948" t="b">
        <v>1</v>
      </c>
      <c r="I5948" t="e">
        <f>G5949&lt;HLOOKUP(B5949,Table7[#All],IF('Time Sheet'!H5949,3,2),FALSE)</f>
        <v>#N/A</v>
      </c>
    </row>
    <row r="5949" spans="1:9" x14ac:dyDescent="0.25">
      <c r="A5949" t="s">
        <v>5129</v>
      </c>
      <c r="B5949" t="s">
        <v>13</v>
      </c>
      <c r="C5949" t="s">
        <v>5134</v>
      </c>
      <c r="E5949" t="s">
        <v>5134</v>
      </c>
      <c r="G5949">
        <v>1.7594907407407409E-3</v>
      </c>
      <c r="H5949" t="b">
        <v>1</v>
      </c>
      <c r="I5949" t="e">
        <f>G5950&lt;HLOOKUP(B5950,Table7[#All],IF('Time Sheet'!H5950,3,2),FALSE)</f>
        <v>#N/A</v>
      </c>
    </row>
    <row r="5950" spans="1:9" x14ac:dyDescent="0.25">
      <c r="A5950" t="s">
        <v>5129</v>
      </c>
      <c r="B5950" t="s">
        <v>15</v>
      </c>
      <c r="C5950" t="s">
        <v>5135</v>
      </c>
      <c r="E5950" t="s">
        <v>5135</v>
      </c>
      <c r="G5950">
        <v>3.974768518518519E-3</v>
      </c>
      <c r="H5950" t="b">
        <v>1</v>
      </c>
      <c r="I5950" t="e">
        <f>G5951&lt;HLOOKUP(B5951,Table7[#All],IF('Time Sheet'!H5951,3,2),FALSE)</f>
        <v>#N/A</v>
      </c>
    </row>
    <row r="5951" spans="1:9" x14ac:dyDescent="0.25">
      <c r="A5951" t="s">
        <v>5129</v>
      </c>
      <c r="B5951" t="s">
        <v>27</v>
      </c>
      <c r="C5951" t="s">
        <v>5136</v>
      </c>
      <c r="E5951" t="s">
        <v>5136</v>
      </c>
      <c r="G5951">
        <v>3.6793981481481481E-4</v>
      </c>
      <c r="H5951" t="b">
        <v>1</v>
      </c>
      <c r="I5951" t="e">
        <f>G5952&lt;HLOOKUP(B5952,Table7[#All],IF('Time Sheet'!H5952,3,2),FALSE)</f>
        <v>#N/A</v>
      </c>
    </row>
    <row r="5952" spans="1:9" x14ac:dyDescent="0.25">
      <c r="A5952" t="s">
        <v>5129</v>
      </c>
      <c r="B5952" t="s">
        <v>29</v>
      </c>
      <c r="C5952" t="s">
        <v>5137</v>
      </c>
      <c r="E5952" t="s">
        <v>5137</v>
      </c>
      <c r="G5952">
        <v>4.6250000000000002E-4</v>
      </c>
      <c r="H5952" t="b">
        <v>1</v>
      </c>
      <c r="I5952" t="b">
        <f>G5953&lt;HLOOKUP(B5953,Table7[#All],IF('Time Sheet'!H5953,3,2),FALSE)</f>
        <v>0</v>
      </c>
    </row>
    <row r="5953" spans="1:9" x14ac:dyDescent="0.25">
      <c r="A5953" t="s">
        <v>5129</v>
      </c>
      <c r="B5953" t="s">
        <v>31</v>
      </c>
      <c r="C5953" t="s">
        <v>5138</v>
      </c>
      <c r="E5953" t="s">
        <v>5138</v>
      </c>
      <c r="G5953">
        <v>7.9097222222222232E-4</v>
      </c>
      <c r="H5953" t="b">
        <v>1</v>
      </c>
      <c r="I5953" t="e">
        <f>G5954&lt;HLOOKUP(B5954,Table7[#All],IF('Time Sheet'!H5954,3,2),FALSE)</f>
        <v>#N/A</v>
      </c>
    </row>
    <row r="5954" spans="1:9" x14ac:dyDescent="0.25">
      <c r="A5954" t="s">
        <v>5129</v>
      </c>
      <c r="B5954" t="s">
        <v>33</v>
      </c>
      <c r="C5954" t="s">
        <v>5139</v>
      </c>
      <c r="E5954" t="s">
        <v>5139</v>
      </c>
      <c r="G5954">
        <v>9.6608796296296297E-4</v>
      </c>
      <c r="H5954" t="b">
        <v>1</v>
      </c>
      <c r="I5954" t="e">
        <f>G5955&lt;HLOOKUP(B5955,Table7[#All],IF('Time Sheet'!H5955,3,2),FALSE)</f>
        <v>#N/A</v>
      </c>
    </row>
    <row r="5955" spans="1:9" x14ac:dyDescent="0.25">
      <c r="A5955" t="s">
        <v>5129</v>
      </c>
      <c r="B5955" t="s">
        <v>37</v>
      </c>
      <c r="C5955" t="s">
        <v>5140</v>
      </c>
      <c r="E5955" t="s">
        <v>5140</v>
      </c>
      <c r="G5955">
        <v>2.1471064814814812E-3</v>
      </c>
      <c r="H5955" t="b">
        <v>1</v>
      </c>
      <c r="I5955" t="e">
        <f>G5956&lt;HLOOKUP(B5956,Table7[#All],IF('Time Sheet'!H5956,3,2),FALSE)</f>
        <v>#N/A</v>
      </c>
    </row>
    <row r="5956" spans="1:9" x14ac:dyDescent="0.25">
      <c r="A5956" t="s">
        <v>5129</v>
      </c>
      <c r="B5956" t="s">
        <v>41</v>
      </c>
      <c r="C5956" t="s">
        <v>5141</v>
      </c>
      <c r="E5956" t="s">
        <v>5141</v>
      </c>
      <c r="G5956">
        <v>3.850694444444445E-4</v>
      </c>
      <c r="H5956" t="b">
        <v>1</v>
      </c>
      <c r="I5956" t="e">
        <f>G5957&lt;HLOOKUP(B5957,Table7[#All],IF('Time Sheet'!H5957,3,2),FALSE)</f>
        <v>#N/A</v>
      </c>
    </row>
    <row r="5957" spans="1:9" x14ac:dyDescent="0.25">
      <c r="A5957" t="s">
        <v>5129</v>
      </c>
      <c r="B5957" t="s">
        <v>43</v>
      </c>
      <c r="C5957" t="s">
        <v>5142</v>
      </c>
      <c r="E5957" t="s">
        <v>5142</v>
      </c>
      <c r="G5957">
        <v>4.7754629629629628E-4</v>
      </c>
      <c r="H5957" t="b">
        <v>1</v>
      </c>
      <c r="I5957" t="b">
        <f>G5958&lt;HLOOKUP(B5958,Table7[#All],IF('Time Sheet'!H5958,3,2),FALSE)</f>
        <v>0</v>
      </c>
    </row>
    <row r="5958" spans="1:9" x14ac:dyDescent="0.25">
      <c r="A5958" t="s">
        <v>5129</v>
      </c>
      <c r="B5958" t="s">
        <v>45</v>
      </c>
      <c r="C5958" t="s">
        <v>4924</v>
      </c>
      <c r="E5958" t="s">
        <v>4924</v>
      </c>
      <c r="G5958">
        <v>8.8692129629629624E-4</v>
      </c>
      <c r="H5958" t="b">
        <v>1</v>
      </c>
      <c r="I5958" t="e">
        <f>G5959&lt;HLOOKUP(B5959,Table7[#All],IF('Time Sheet'!H5959,3,2),FALSE)</f>
        <v>#N/A</v>
      </c>
    </row>
    <row r="5959" spans="1:9" x14ac:dyDescent="0.25">
      <c r="A5959" t="s">
        <v>5129</v>
      </c>
      <c r="B5959" t="s">
        <v>47</v>
      </c>
      <c r="C5959" t="s">
        <v>5143</v>
      </c>
      <c r="E5959" t="s">
        <v>5143</v>
      </c>
      <c r="G5959">
        <v>1.059375E-3</v>
      </c>
      <c r="H5959" t="b">
        <v>1</v>
      </c>
      <c r="I5959" t="e">
        <f>G5960&lt;HLOOKUP(B5960,Table7[#All],IF('Time Sheet'!H5960,3,2),FALSE)</f>
        <v>#N/A</v>
      </c>
    </row>
    <row r="5960" spans="1:9" x14ac:dyDescent="0.25">
      <c r="A5960" t="s">
        <v>5129</v>
      </c>
      <c r="B5960" t="s">
        <v>55</v>
      </c>
      <c r="C5960" t="s">
        <v>5144</v>
      </c>
      <c r="E5960" t="s">
        <v>5144</v>
      </c>
      <c r="G5960">
        <v>3.2210648148148148E-4</v>
      </c>
      <c r="H5960" t="b">
        <v>1</v>
      </c>
      <c r="I5960" t="e">
        <f>G5961&lt;HLOOKUP(B5961,Table7[#All],IF('Time Sheet'!H5961,3,2),FALSE)</f>
        <v>#N/A</v>
      </c>
    </row>
    <row r="5961" spans="1:9" x14ac:dyDescent="0.25">
      <c r="A5961" t="s">
        <v>5129</v>
      </c>
      <c r="B5961" t="s">
        <v>57</v>
      </c>
      <c r="C5961" t="s">
        <v>5145</v>
      </c>
      <c r="E5961" t="s">
        <v>5145</v>
      </c>
      <c r="G5961">
        <v>4.0532407407407412E-4</v>
      </c>
      <c r="H5961" t="b">
        <v>1</v>
      </c>
      <c r="I5961" t="b">
        <f>G5962&lt;HLOOKUP(B5962,Table7[#All],IF('Time Sheet'!H5962,3,2),FALSE)</f>
        <v>0</v>
      </c>
    </row>
    <row r="5962" spans="1:9" x14ac:dyDescent="0.25">
      <c r="A5962" t="s">
        <v>5129</v>
      </c>
      <c r="B5962" t="s">
        <v>59</v>
      </c>
      <c r="C5962" t="s">
        <v>4017</v>
      </c>
      <c r="E5962" t="s">
        <v>4017</v>
      </c>
      <c r="G5962">
        <v>7.7233796296296306E-4</v>
      </c>
      <c r="H5962" t="b">
        <v>1</v>
      </c>
      <c r="I5962" t="e">
        <f>G5963&lt;HLOOKUP(B5963,Table7[#All],IF('Time Sheet'!H5963,3,2),FALSE)</f>
        <v>#N/A</v>
      </c>
    </row>
    <row r="5963" spans="1:9" x14ac:dyDescent="0.25">
      <c r="A5963" t="s">
        <v>5129</v>
      </c>
      <c r="B5963" t="s">
        <v>61</v>
      </c>
      <c r="C5963" t="s">
        <v>5146</v>
      </c>
      <c r="E5963" t="s">
        <v>5146</v>
      </c>
      <c r="G5963">
        <v>9.2627314814814818E-4</v>
      </c>
      <c r="H5963" t="b">
        <v>1</v>
      </c>
      <c r="I5963" t="e">
        <f>G5964&lt;HLOOKUP(B5964,Table7[#All],IF('Time Sheet'!H5964,3,2),FALSE)</f>
        <v>#N/A</v>
      </c>
    </row>
    <row r="5964" spans="1:9" x14ac:dyDescent="0.25">
      <c r="A5964" t="s">
        <v>5129</v>
      </c>
      <c r="B5964" t="s">
        <v>67</v>
      </c>
      <c r="C5964" t="s">
        <v>5147</v>
      </c>
      <c r="E5964" t="s">
        <v>5147</v>
      </c>
      <c r="G5964">
        <v>7.4432870370370375E-4</v>
      </c>
      <c r="H5964" t="b">
        <v>1</v>
      </c>
      <c r="I5964" t="b">
        <f>G5965&lt;HLOOKUP(B5965,Table7[#All],IF('Time Sheet'!H5965,3,2),FALSE)</f>
        <v>0</v>
      </c>
    </row>
    <row r="5965" spans="1:9" x14ac:dyDescent="0.25">
      <c r="A5965" t="s">
        <v>5129</v>
      </c>
      <c r="B5965" t="s">
        <v>69</v>
      </c>
      <c r="C5965" t="s">
        <v>5148</v>
      </c>
      <c r="E5965" t="s">
        <v>5148</v>
      </c>
      <c r="G5965">
        <v>1.9118055555555559E-3</v>
      </c>
      <c r="H5965" t="b">
        <v>1</v>
      </c>
      <c r="I5965" t="e">
        <f>G5966&lt;HLOOKUP(B5966,Table7[#All],IF('Time Sheet'!H5966,3,2),FALSE)</f>
        <v>#N/A</v>
      </c>
    </row>
    <row r="5966" spans="1:9" x14ac:dyDescent="0.25">
      <c r="A5966" t="s">
        <v>5129</v>
      </c>
      <c r="B5966" t="s">
        <v>71</v>
      </c>
      <c r="C5966" t="s">
        <v>3664</v>
      </c>
      <c r="E5966" t="s">
        <v>3664</v>
      </c>
      <c r="G5966">
        <v>1.9631944444444441E-3</v>
      </c>
      <c r="H5966" t="b">
        <v>1</v>
      </c>
      <c r="I5966" t="b">
        <f>G5967&lt;HLOOKUP(B5967,Table7[#All],IF('Time Sheet'!H5967,3,2),FALSE)</f>
        <v>0</v>
      </c>
    </row>
    <row r="5967" spans="1:9" x14ac:dyDescent="0.25">
      <c r="A5967" t="s">
        <v>5149</v>
      </c>
      <c r="B5967" t="s">
        <v>3</v>
      </c>
      <c r="C5967" t="s">
        <v>3321</v>
      </c>
      <c r="E5967" t="s">
        <v>3321</v>
      </c>
      <c r="G5967">
        <v>3.0844907407407411E-4</v>
      </c>
      <c r="H5967" t="b">
        <v>1</v>
      </c>
      <c r="I5967" t="e">
        <f>G5968&lt;HLOOKUP(B5968,Table7[#All],IF('Time Sheet'!H5968,3,2),FALSE)</f>
        <v>#N/A</v>
      </c>
    </row>
    <row r="5968" spans="1:9" x14ac:dyDescent="0.25">
      <c r="A5968" t="s">
        <v>5149</v>
      </c>
      <c r="B5968" t="s">
        <v>5</v>
      </c>
      <c r="C5968" t="s">
        <v>3073</v>
      </c>
      <c r="E5968" t="s">
        <v>3073</v>
      </c>
      <c r="G5968">
        <v>3.5393518518518521E-4</v>
      </c>
      <c r="H5968" t="b">
        <v>1</v>
      </c>
      <c r="I5968" t="b">
        <f>G5969&lt;HLOOKUP(B5969,Table7[#All],IF('Time Sheet'!H5969,3,2),FALSE)</f>
        <v>0</v>
      </c>
    </row>
    <row r="5969" spans="1:9" x14ac:dyDescent="0.25">
      <c r="A5969" t="s">
        <v>5149</v>
      </c>
      <c r="B5969" t="s">
        <v>7</v>
      </c>
      <c r="C5969" t="s">
        <v>2146</v>
      </c>
      <c r="E5969" t="s">
        <v>2146</v>
      </c>
      <c r="G5969">
        <v>6.8171296296296296E-4</v>
      </c>
      <c r="H5969" t="b">
        <v>1</v>
      </c>
      <c r="I5969" t="e">
        <f>G5970&lt;HLOOKUP(B5970,Table7[#All],IF('Time Sheet'!H5970,3,2),FALSE)</f>
        <v>#N/A</v>
      </c>
    </row>
    <row r="5970" spans="1:9" x14ac:dyDescent="0.25">
      <c r="A5970" t="s">
        <v>5149</v>
      </c>
      <c r="B5970" t="s">
        <v>9</v>
      </c>
      <c r="C5970" t="s">
        <v>5150</v>
      </c>
      <c r="E5970" t="s">
        <v>5150</v>
      </c>
      <c r="G5970">
        <v>7.8506944444444446E-4</v>
      </c>
      <c r="H5970" t="b">
        <v>1</v>
      </c>
      <c r="I5970" t="b">
        <f>G5971&lt;HLOOKUP(B5971,Table7[#All],IF('Time Sheet'!H5971,3,2),FALSE)</f>
        <v>0</v>
      </c>
    </row>
    <row r="5971" spans="1:9" x14ac:dyDescent="0.25">
      <c r="A5971" t="s">
        <v>5149</v>
      </c>
      <c r="B5971" t="s">
        <v>11</v>
      </c>
      <c r="C5971" t="s">
        <v>5151</v>
      </c>
      <c r="E5971" t="s">
        <v>5151</v>
      </c>
      <c r="G5971">
        <v>1.648379629629629E-3</v>
      </c>
      <c r="H5971" t="b">
        <v>1</v>
      </c>
      <c r="I5971" t="e">
        <f>G5972&lt;HLOOKUP(B5972,Table7[#All],IF('Time Sheet'!H5972,3,2),FALSE)</f>
        <v>#N/A</v>
      </c>
    </row>
    <row r="5972" spans="1:9" x14ac:dyDescent="0.25">
      <c r="A5972" t="s">
        <v>5149</v>
      </c>
      <c r="B5972" t="s">
        <v>13</v>
      </c>
      <c r="C5972" t="s">
        <v>5152</v>
      </c>
      <c r="E5972" t="s">
        <v>5152</v>
      </c>
      <c r="G5972">
        <v>1.674421296296296E-3</v>
      </c>
      <c r="H5972" t="b">
        <v>1</v>
      </c>
      <c r="I5972" t="e">
        <f>G5973&lt;HLOOKUP(B5973,Table7[#All],IF('Time Sheet'!H5973,3,2),FALSE)</f>
        <v>#N/A</v>
      </c>
    </row>
    <row r="5973" spans="1:9" x14ac:dyDescent="0.25">
      <c r="A5973" t="s">
        <v>5149</v>
      </c>
      <c r="B5973" t="s">
        <v>15</v>
      </c>
      <c r="C5973" t="s">
        <v>5153</v>
      </c>
      <c r="E5973" t="s">
        <v>5153</v>
      </c>
      <c r="G5973">
        <v>3.597569444444444E-3</v>
      </c>
      <c r="H5973" t="b">
        <v>1</v>
      </c>
      <c r="I5973" t="b">
        <f>G5974&lt;HLOOKUP(B5974,Table7[#All],IF('Time Sheet'!H5974,3,2),FALSE)</f>
        <v>0</v>
      </c>
    </row>
    <row r="5974" spans="1:9" x14ac:dyDescent="0.25">
      <c r="A5974" t="s">
        <v>5149</v>
      </c>
      <c r="B5974" t="s">
        <v>17</v>
      </c>
      <c r="C5974" t="s">
        <v>5154</v>
      </c>
      <c r="E5974" t="s">
        <v>5154</v>
      </c>
      <c r="G5974">
        <v>4.0900462962962956E-3</v>
      </c>
      <c r="H5974" t="b">
        <v>1</v>
      </c>
      <c r="I5974" t="e">
        <f>G5975&lt;HLOOKUP(B5975,Table7[#All],IF('Time Sheet'!H5975,3,2),FALSE)</f>
        <v>#N/A</v>
      </c>
    </row>
    <row r="5975" spans="1:9" x14ac:dyDescent="0.25">
      <c r="A5975" t="s">
        <v>5149</v>
      </c>
      <c r="B5975" t="s">
        <v>27</v>
      </c>
      <c r="C5975" t="s">
        <v>2627</v>
      </c>
      <c r="E5975" t="s">
        <v>2627</v>
      </c>
      <c r="G5975">
        <v>3.5763888888888889E-4</v>
      </c>
      <c r="H5975" t="b">
        <v>1</v>
      </c>
      <c r="I5975" t="e">
        <f>G5976&lt;HLOOKUP(B5976,Table7[#All],IF('Time Sheet'!H5976,3,2),FALSE)</f>
        <v>#N/A</v>
      </c>
    </row>
    <row r="5976" spans="1:9" x14ac:dyDescent="0.25">
      <c r="A5976" t="s">
        <v>5149</v>
      </c>
      <c r="B5976" t="s">
        <v>29</v>
      </c>
      <c r="C5976" t="s">
        <v>5155</v>
      </c>
      <c r="E5976" t="s">
        <v>5155</v>
      </c>
      <c r="G5976">
        <v>4.135416666666666E-4</v>
      </c>
      <c r="H5976" t="b">
        <v>1</v>
      </c>
      <c r="I5976" t="b">
        <f>G5977&lt;HLOOKUP(B5977,Table7[#All],IF('Time Sheet'!H5977,3,2),FALSE)</f>
        <v>0</v>
      </c>
    </row>
    <row r="5977" spans="1:9" x14ac:dyDescent="0.25">
      <c r="A5977" t="s">
        <v>5149</v>
      </c>
      <c r="B5977" t="s">
        <v>31</v>
      </c>
      <c r="C5977" t="s">
        <v>5156</v>
      </c>
      <c r="E5977" t="s">
        <v>5156</v>
      </c>
      <c r="G5977">
        <v>7.846064814814815E-4</v>
      </c>
      <c r="H5977" t="b">
        <v>1</v>
      </c>
      <c r="I5977" t="e">
        <f>G5978&lt;HLOOKUP(B5978,Table7[#All],IF('Time Sheet'!H5978,3,2),FALSE)</f>
        <v>#N/A</v>
      </c>
    </row>
    <row r="5978" spans="1:9" x14ac:dyDescent="0.25">
      <c r="A5978" t="s">
        <v>5149</v>
      </c>
      <c r="B5978" t="s">
        <v>33</v>
      </c>
      <c r="C5978" t="s">
        <v>5157</v>
      </c>
      <c r="E5978" t="s">
        <v>5157</v>
      </c>
      <c r="G5978">
        <v>8.6701388888888885E-4</v>
      </c>
      <c r="H5978" t="b">
        <v>1</v>
      </c>
      <c r="I5978" t="e">
        <f>G5979&lt;HLOOKUP(B5979,Table7[#All],IF('Time Sheet'!H5979,3,2),FALSE)</f>
        <v>#N/A</v>
      </c>
    </row>
    <row r="5979" spans="1:9" x14ac:dyDescent="0.25">
      <c r="A5979" t="s">
        <v>5149</v>
      </c>
      <c r="B5979" t="s">
        <v>35</v>
      </c>
      <c r="C5979" t="s">
        <v>5158</v>
      </c>
      <c r="E5979" t="s">
        <v>5158</v>
      </c>
      <c r="G5979">
        <v>1.6464120370370369E-3</v>
      </c>
      <c r="H5979" t="b">
        <v>1</v>
      </c>
      <c r="I5979" t="e">
        <f>G5980&lt;HLOOKUP(B5980,Table7[#All],IF('Time Sheet'!H5980,3,2),FALSE)</f>
        <v>#N/A</v>
      </c>
    </row>
    <row r="5980" spans="1:9" x14ac:dyDescent="0.25">
      <c r="A5980" t="s">
        <v>5149</v>
      </c>
      <c r="B5980" t="s">
        <v>41</v>
      </c>
      <c r="C5980" t="s">
        <v>3170</v>
      </c>
      <c r="E5980" t="s">
        <v>3170</v>
      </c>
      <c r="G5980">
        <v>3.9409722222222222E-4</v>
      </c>
      <c r="H5980" t="b">
        <v>1</v>
      </c>
      <c r="I5980" t="e">
        <f>G5981&lt;HLOOKUP(B5981,Table7[#All],IF('Time Sheet'!H5981,3,2),FALSE)</f>
        <v>#N/A</v>
      </c>
    </row>
    <row r="5981" spans="1:9" x14ac:dyDescent="0.25">
      <c r="A5981" t="s">
        <v>5149</v>
      </c>
      <c r="B5981" t="s">
        <v>43</v>
      </c>
      <c r="C5981" t="s">
        <v>5159</v>
      </c>
      <c r="E5981" t="s">
        <v>5159</v>
      </c>
      <c r="G5981">
        <v>4.6145833333333331E-4</v>
      </c>
      <c r="H5981" t="b">
        <v>1</v>
      </c>
      <c r="I5981" t="b">
        <f>G5982&lt;HLOOKUP(B5982,Table7[#All],IF('Time Sheet'!H5982,3,2),FALSE)</f>
        <v>0</v>
      </c>
    </row>
    <row r="5982" spans="1:9" x14ac:dyDescent="0.25">
      <c r="A5982" t="s">
        <v>5149</v>
      </c>
      <c r="B5982" t="s">
        <v>45</v>
      </c>
      <c r="C5982" t="s">
        <v>5160</v>
      </c>
      <c r="E5982" t="s">
        <v>5160</v>
      </c>
      <c r="G5982">
        <v>8.7141203703703708E-4</v>
      </c>
      <c r="H5982" t="b">
        <v>1</v>
      </c>
      <c r="I5982" t="e">
        <f>G5983&lt;HLOOKUP(B5983,Table7[#All],IF('Time Sheet'!H5983,3,2),FALSE)</f>
        <v>#N/A</v>
      </c>
    </row>
    <row r="5983" spans="1:9" x14ac:dyDescent="0.25">
      <c r="A5983" t="s">
        <v>5149</v>
      </c>
      <c r="B5983" t="s">
        <v>47</v>
      </c>
      <c r="C5983" t="s">
        <v>5161</v>
      </c>
      <c r="E5983" t="s">
        <v>5161</v>
      </c>
      <c r="G5983">
        <v>1.0093750000000001E-3</v>
      </c>
      <c r="H5983" t="b">
        <v>1</v>
      </c>
      <c r="I5983" t="e">
        <f>G5984&lt;HLOOKUP(B5984,Table7[#All],IF('Time Sheet'!H5984,3,2),FALSE)</f>
        <v>#N/A</v>
      </c>
    </row>
    <row r="5984" spans="1:9" x14ac:dyDescent="0.25">
      <c r="A5984" t="s">
        <v>5149</v>
      </c>
      <c r="B5984" t="s">
        <v>49</v>
      </c>
      <c r="C5984" t="s">
        <v>4123</v>
      </c>
      <c r="E5984" t="s">
        <v>4123</v>
      </c>
      <c r="G5984">
        <v>1.883101851851852E-3</v>
      </c>
      <c r="H5984" t="b">
        <v>1</v>
      </c>
      <c r="I5984" t="e">
        <f>G5985&lt;HLOOKUP(B5985,Table7[#All],IF('Time Sheet'!H5985,3,2),FALSE)</f>
        <v>#N/A</v>
      </c>
    </row>
    <row r="5985" spans="1:9" x14ac:dyDescent="0.25">
      <c r="A5985" t="s">
        <v>5149</v>
      </c>
      <c r="B5985" t="s">
        <v>55</v>
      </c>
      <c r="C5985" t="s">
        <v>2805</v>
      </c>
      <c r="E5985" t="s">
        <v>2805</v>
      </c>
      <c r="G5985">
        <v>3.511574074074074E-4</v>
      </c>
      <c r="H5985" t="b">
        <v>1</v>
      </c>
      <c r="I5985" t="e">
        <f>G5986&lt;HLOOKUP(B5986,Table7[#All],IF('Time Sheet'!H5986,3,2),FALSE)</f>
        <v>#N/A</v>
      </c>
    </row>
    <row r="5986" spans="1:9" x14ac:dyDescent="0.25">
      <c r="A5986" t="s">
        <v>5149</v>
      </c>
      <c r="B5986" t="s">
        <v>57</v>
      </c>
      <c r="C5986" t="s">
        <v>5162</v>
      </c>
      <c r="E5986" t="s">
        <v>5162</v>
      </c>
      <c r="G5986">
        <v>3.9814814814814812E-4</v>
      </c>
      <c r="H5986" t="b">
        <v>1</v>
      </c>
      <c r="I5986" t="b">
        <f>G5987&lt;HLOOKUP(B5987,Table7[#All],IF('Time Sheet'!H5987,3,2),FALSE)</f>
        <v>0</v>
      </c>
    </row>
    <row r="5987" spans="1:9" x14ac:dyDescent="0.25">
      <c r="A5987" t="s">
        <v>5149</v>
      </c>
      <c r="B5987" t="s">
        <v>59</v>
      </c>
      <c r="C5987" t="s">
        <v>3230</v>
      </c>
      <c r="E5987" t="s">
        <v>3230</v>
      </c>
      <c r="G5987">
        <v>7.9629629629629625E-4</v>
      </c>
      <c r="H5987" t="b">
        <v>1</v>
      </c>
      <c r="I5987" t="e">
        <f>G5988&lt;HLOOKUP(B5988,Table7[#All],IF('Time Sheet'!H5988,3,2),FALSE)</f>
        <v>#N/A</v>
      </c>
    </row>
    <row r="5988" spans="1:9" x14ac:dyDescent="0.25">
      <c r="A5988" t="s">
        <v>5149</v>
      </c>
      <c r="B5988" t="s">
        <v>61</v>
      </c>
      <c r="C5988" t="s">
        <v>4653</v>
      </c>
      <c r="E5988" t="s">
        <v>4653</v>
      </c>
      <c r="G5988">
        <v>9.0520833333333328E-4</v>
      </c>
      <c r="H5988" t="b">
        <v>1</v>
      </c>
      <c r="I5988" t="e">
        <f>G5989&lt;HLOOKUP(B5989,Table7[#All],IF('Time Sheet'!H5989,3,2),FALSE)</f>
        <v>#N/A</v>
      </c>
    </row>
    <row r="5989" spans="1:9" x14ac:dyDescent="0.25">
      <c r="A5989" t="s">
        <v>5149</v>
      </c>
      <c r="B5989" t="s">
        <v>67</v>
      </c>
      <c r="C5989" t="s">
        <v>4253</v>
      </c>
      <c r="E5989" t="s">
        <v>4253</v>
      </c>
      <c r="G5989">
        <v>7.7951388888888883E-4</v>
      </c>
      <c r="H5989" t="b">
        <v>1</v>
      </c>
      <c r="I5989" t="b">
        <f>G5990&lt;HLOOKUP(B5990,Table7[#All],IF('Time Sheet'!H5990,3,2),FALSE)</f>
        <v>0</v>
      </c>
    </row>
    <row r="5990" spans="1:9" x14ac:dyDescent="0.25">
      <c r="A5990" t="s">
        <v>5149</v>
      </c>
      <c r="B5990" t="s">
        <v>69</v>
      </c>
      <c r="C5990" t="s">
        <v>5163</v>
      </c>
      <c r="E5990" t="s">
        <v>5163</v>
      </c>
      <c r="G5990">
        <v>1.670833333333333E-3</v>
      </c>
      <c r="H5990" t="b">
        <v>1</v>
      </c>
      <c r="I5990" t="e">
        <f>G5991&lt;HLOOKUP(B5991,Table7[#All],IF('Time Sheet'!H5991,3,2),FALSE)</f>
        <v>#N/A</v>
      </c>
    </row>
    <row r="5991" spans="1:9" x14ac:dyDescent="0.25">
      <c r="A5991" t="s">
        <v>5149</v>
      </c>
      <c r="B5991" t="s">
        <v>71</v>
      </c>
      <c r="C5991" t="s">
        <v>5164</v>
      </c>
      <c r="E5991" t="s">
        <v>5164</v>
      </c>
      <c r="G5991">
        <v>1.9159722222222219E-3</v>
      </c>
      <c r="H5991" t="b">
        <v>1</v>
      </c>
      <c r="I5991" t="e">
        <f>G5992&lt;HLOOKUP(B5992,Table7[#All],IF('Time Sheet'!H5992,3,2),FALSE)</f>
        <v>#N/A</v>
      </c>
    </row>
    <row r="5992" spans="1:9" x14ac:dyDescent="0.25">
      <c r="A5992" t="s">
        <v>5149</v>
      </c>
      <c r="B5992" t="s">
        <v>73</v>
      </c>
      <c r="C5992" t="s">
        <v>5165</v>
      </c>
      <c r="E5992" t="s">
        <v>5165</v>
      </c>
      <c r="G5992">
        <v>3.615740740740741E-3</v>
      </c>
      <c r="H5992" t="b">
        <v>1</v>
      </c>
      <c r="I5992" t="b">
        <f>G5993&lt;HLOOKUP(B5993,Table7[#All],IF('Time Sheet'!H5993,3,2),FALSE)</f>
        <v>0</v>
      </c>
    </row>
    <row r="5993" spans="1:9" x14ac:dyDescent="0.25">
      <c r="A5993" t="s">
        <v>5166</v>
      </c>
      <c r="B5993" t="s">
        <v>3</v>
      </c>
      <c r="C5993" t="s">
        <v>2199</v>
      </c>
      <c r="E5993" t="s">
        <v>2199</v>
      </c>
      <c r="G5993">
        <v>2.9699074074074068E-4</v>
      </c>
      <c r="H5993" t="b">
        <v>1</v>
      </c>
      <c r="I5993" t="e">
        <f>G5994&lt;HLOOKUP(B5994,Table7[#All],IF('Time Sheet'!H5994,3,2),FALSE)</f>
        <v>#N/A</v>
      </c>
    </row>
    <row r="5994" spans="1:9" x14ac:dyDescent="0.25">
      <c r="A5994" t="s">
        <v>5166</v>
      </c>
      <c r="B5994" t="s">
        <v>5</v>
      </c>
      <c r="C5994" t="s">
        <v>958</v>
      </c>
      <c r="E5994" t="s">
        <v>958</v>
      </c>
      <c r="G5994">
        <v>3.4490740740740738E-4</v>
      </c>
      <c r="H5994" t="b">
        <v>1</v>
      </c>
      <c r="I5994" t="b">
        <f>G5995&lt;HLOOKUP(B5995,Table7[#All],IF('Time Sheet'!H5995,3,2),FALSE)</f>
        <v>0</v>
      </c>
    </row>
    <row r="5995" spans="1:9" x14ac:dyDescent="0.25">
      <c r="A5995" t="s">
        <v>5166</v>
      </c>
      <c r="B5995" t="s">
        <v>7</v>
      </c>
      <c r="C5995" t="s">
        <v>5167</v>
      </c>
      <c r="E5995" t="s">
        <v>5167</v>
      </c>
      <c r="G5995">
        <v>6.7997685185185186E-4</v>
      </c>
      <c r="H5995" t="b">
        <v>1</v>
      </c>
      <c r="I5995" t="e">
        <f>G5996&lt;HLOOKUP(B5996,Table7[#All],IF('Time Sheet'!H5996,3,2),FALSE)</f>
        <v>#N/A</v>
      </c>
    </row>
    <row r="5996" spans="1:9" x14ac:dyDescent="0.25">
      <c r="A5996" t="s">
        <v>5166</v>
      </c>
      <c r="B5996" t="s">
        <v>9</v>
      </c>
      <c r="C5996" t="s">
        <v>5168</v>
      </c>
      <c r="E5996" t="s">
        <v>5168</v>
      </c>
      <c r="G5996">
        <v>7.8877314814814825E-4</v>
      </c>
      <c r="H5996" t="b">
        <v>1</v>
      </c>
      <c r="I5996" t="b">
        <f>G5997&lt;HLOOKUP(B5997,Table7[#All],IF('Time Sheet'!H5997,3,2),FALSE)</f>
        <v>0</v>
      </c>
    </row>
    <row r="5997" spans="1:9" x14ac:dyDescent="0.25">
      <c r="A5997" t="s">
        <v>5166</v>
      </c>
      <c r="B5997" t="s">
        <v>11</v>
      </c>
      <c r="C5997" t="s">
        <v>5169</v>
      </c>
      <c r="E5997" t="s">
        <v>5169</v>
      </c>
      <c r="G5997">
        <v>1.551388888888889E-3</v>
      </c>
      <c r="H5997" t="b">
        <v>1</v>
      </c>
      <c r="I5997" t="e">
        <f>G5998&lt;HLOOKUP(B5998,Table7[#All],IF('Time Sheet'!H5998,3,2),FALSE)</f>
        <v>#N/A</v>
      </c>
    </row>
    <row r="5998" spans="1:9" x14ac:dyDescent="0.25">
      <c r="A5998" t="s">
        <v>5166</v>
      </c>
      <c r="B5998" t="s">
        <v>13</v>
      </c>
      <c r="C5998" t="s">
        <v>5170</v>
      </c>
      <c r="E5998" t="s">
        <v>5170</v>
      </c>
      <c r="G5998">
        <v>1.7298611111111111E-3</v>
      </c>
      <c r="H5998" t="b">
        <v>1</v>
      </c>
      <c r="I5998" t="e">
        <f>G5999&lt;HLOOKUP(B5999,Table7[#All],IF('Time Sheet'!H5999,3,2),FALSE)</f>
        <v>#N/A</v>
      </c>
    </row>
    <row r="5999" spans="1:9" x14ac:dyDescent="0.25">
      <c r="A5999" t="s">
        <v>5166</v>
      </c>
      <c r="B5999" t="s">
        <v>15</v>
      </c>
      <c r="C5999" t="s">
        <v>5171</v>
      </c>
      <c r="E5999" t="s">
        <v>5171</v>
      </c>
      <c r="G5999">
        <v>3.7871527777777782E-3</v>
      </c>
      <c r="H5999" t="b">
        <v>1</v>
      </c>
      <c r="I5999" t="b">
        <f>G6000&lt;HLOOKUP(B6000,Table7[#All],IF('Time Sheet'!H6000,3,2),FALSE)</f>
        <v>0</v>
      </c>
    </row>
    <row r="6000" spans="1:9" x14ac:dyDescent="0.25">
      <c r="A6000" t="s">
        <v>5166</v>
      </c>
      <c r="B6000" t="s">
        <v>17</v>
      </c>
      <c r="C6000" t="s">
        <v>5172</v>
      </c>
      <c r="E6000" t="s">
        <v>5172</v>
      </c>
      <c r="G6000">
        <v>4.0655092592592592E-3</v>
      </c>
      <c r="H6000" t="b">
        <v>1</v>
      </c>
      <c r="I6000" t="e">
        <f>G6001&lt;HLOOKUP(B6001,Table7[#All],IF('Time Sheet'!H6001,3,2),FALSE)</f>
        <v>#N/A</v>
      </c>
    </row>
    <row r="6001" spans="1:9" x14ac:dyDescent="0.25">
      <c r="A6001" t="s">
        <v>5166</v>
      </c>
      <c r="B6001" t="s">
        <v>27</v>
      </c>
      <c r="C6001" t="s">
        <v>5173</v>
      </c>
      <c r="E6001" t="s">
        <v>5173</v>
      </c>
      <c r="G6001">
        <v>4.0381944444444439E-4</v>
      </c>
      <c r="H6001" t="b">
        <v>1</v>
      </c>
      <c r="I6001" t="e">
        <f>G6002&lt;HLOOKUP(B6002,Table7[#All],IF('Time Sheet'!H6002,3,2),FALSE)</f>
        <v>#N/A</v>
      </c>
    </row>
    <row r="6002" spans="1:9" x14ac:dyDescent="0.25">
      <c r="A6002" t="s">
        <v>5166</v>
      </c>
      <c r="B6002" t="s">
        <v>29</v>
      </c>
      <c r="C6002" t="s">
        <v>5174</v>
      </c>
      <c r="E6002" t="s">
        <v>5174</v>
      </c>
      <c r="G6002">
        <v>4.743055555555555E-4</v>
      </c>
      <c r="H6002" t="b">
        <v>1</v>
      </c>
      <c r="I6002" t="b">
        <f>G6003&lt;HLOOKUP(B6003,Table7[#All],IF('Time Sheet'!H6003,3,2),FALSE)</f>
        <v>0</v>
      </c>
    </row>
    <row r="6003" spans="1:9" x14ac:dyDescent="0.25">
      <c r="A6003" t="s">
        <v>5166</v>
      </c>
      <c r="B6003" t="s">
        <v>31</v>
      </c>
      <c r="C6003" t="s">
        <v>5175</v>
      </c>
      <c r="E6003" t="s">
        <v>5175</v>
      </c>
      <c r="G6003">
        <v>8.3379629629629635E-4</v>
      </c>
      <c r="H6003" t="b">
        <v>1</v>
      </c>
      <c r="I6003" t="e">
        <f>G6004&lt;HLOOKUP(B6004,Table7[#All],IF('Time Sheet'!H6004,3,2),FALSE)</f>
        <v>#N/A</v>
      </c>
    </row>
    <row r="6004" spans="1:9" x14ac:dyDescent="0.25">
      <c r="A6004" t="s">
        <v>5166</v>
      </c>
      <c r="B6004" t="s">
        <v>33</v>
      </c>
      <c r="C6004" t="s">
        <v>5176</v>
      </c>
      <c r="E6004" t="s">
        <v>5176</v>
      </c>
      <c r="G6004">
        <v>9.7268518518518526E-4</v>
      </c>
      <c r="H6004" t="b">
        <v>1</v>
      </c>
      <c r="I6004" t="e">
        <f>G6005&lt;HLOOKUP(B6005,Table7[#All],IF('Time Sheet'!H6005,3,2),FALSE)</f>
        <v>#N/A</v>
      </c>
    </row>
    <row r="6005" spans="1:9" x14ac:dyDescent="0.25">
      <c r="A6005" t="s">
        <v>5166</v>
      </c>
      <c r="B6005" t="s">
        <v>35</v>
      </c>
      <c r="C6005" t="s">
        <v>5177</v>
      </c>
      <c r="E6005" t="s">
        <v>5177</v>
      </c>
      <c r="G6005">
        <v>2.0410879629629629E-3</v>
      </c>
      <c r="H6005" t="b">
        <v>1</v>
      </c>
      <c r="I6005" t="e">
        <f>G6006&lt;HLOOKUP(B6006,Table7[#All],IF('Time Sheet'!H6006,3,2),FALSE)</f>
        <v>#N/A</v>
      </c>
    </row>
    <row r="6006" spans="1:9" x14ac:dyDescent="0.25">
      <c r="A6006" t="s">
        <v>5166</v>
      </c>
      <c r="B6006" t="s">
        <v>37</v>
      </c>
      <c r="C6006" t="s">
        <v>5178</v>
      </c>
      <c r="E6006" t="s">
        <v>5178</v>
      </c>
      <c r="G6006">
        <v>2.231481481481481E-3</v>
      </c>
      <c r="H6006" t="b">
        <v>1</v>
      </c>
      <c r="I6006" t="e">
        <f>G6007&lt;HLOOKUP(B6007,Table7[#All],IF('Time Sheet'!H6007,3,2),FALSE)</f>
        <v>#N/A</v>
      </c>
    </row>
    <row r="6007" spans="1:9" x14ac:dyDescent="0.25">
      <c r="A6007" t="s">
        <v>5166</v>
      </c>
      <c r="B6007" t="s">
        <v>41</v>
      </c>
      <c r="C6007" t="s">
        <v>5179</v>
      </c>
      <c r="E6007" t="s">
        <v>5179</v>
      </c>
      <c r="G6007">
        <v>4.1446759259259258E-4</v>
      </c>
      <c r="H6007" t="b">
        <v>1</v>
      </c>
      <c r="I6007" t="e">
        <f>G6008&lt;HLOOKUP(B6008,Table7[#All],IF('Time Sheet'!H6008,3,2),FALSE)</f>
        <v>#N/A</v>
      </c>
    </row>
    <row r="6008" spans="1:9" x14ac:dyDescent="0.25">
      <c r="A6008" t="s">
        <v>5166</v>
      </c>
      <c r="B6008" t="s">
        <v>43</v>
      </c>
      <c r="C6008" t="s">
        <v>5180</v>
      </c>
      <c r="E6008" t="s">
        <v>5180</v>
      </c>
      <c r="G6008">
        <v>5.0405092592592591E-4</v>
      </c>
      <c r="H6008" t="b">
        <v>1</v>
      </c>
      <c r="I6008" t="b">
        <f>G6009&lt;HLOOKUP(B6009,Table7[#All],IF('Time Sheet'!H6009,3,2),FALSE)</f>
        <v>0</v>
      </c>
    </row>
    <row r="6009" spans="1:9" x14ac:dyDescent="0.25">
      <c r="A6009" t="s">
        <v>5166</v>
      </c>
      <c r="B6009" t="s">
        <v>45</v>
      </c>
      <c r="C6009" t="s">
        <v>5181</v>
      </c>
      <c r="E6009" t="s">
        <v>5181</v>
      </c>
      <c r="G6009">
        <v>8.763888888888889E-4</v>
      </c>
      <c r="H6009" t="b">
        <v>1</v>
      </c>
      <c r="I6009" t="e">
        <f>G6010&lt;HLOOKUP(B6010,Table7[#All],IF('Time Sheet'!H6010,3,2),FALSE)</f>
        <v>#N/A</v>
      </c>
    </row>
    <row r="6010" spans="1:9" x14ac:dyDescent="0.25">
      <c r="A6010" t="s">
        <v>5166</v>
      </c>
      <c r="B6010" t="s">
        <v>47</v>
      </c>
      <c r="C6010" t="s">
        <v>5182</v>
      </c>
      <c r="E6010" t="s">
        <v>5182</v>
      </c>
      <c r="G6010">
        <v>1.0603009259259259E-3</v>
      </c>
      <c r="H6010" t="b">
        <v>1</v>
      </c>
      <c r="I6010" t="e">
        <f>G6011&lt;HLOOKUP(B6011,Table7[#All],IF('Time Sheet'!H6011,3,2),FALSE)</f>
        <v>#N/A</v>
      </c>
    </row>
    <row r="6011" spans="1:9" x14ac:dyDescent="0.25">
      <c r="A6011" t="s">
        <v>5166</v>
      </c>
      <c r="B6011" t="s">
        <v>49</v>
      </c>
      <c r="C6011" t="s">
        <v>5183</v>
      </c>
      <c r="E6011" t="s">
        <v>5183</v>
      </c>
      <c r="G6011">
        <v>1.9267361111111111E-3</v>
      </c>
      <c r="H6011" t="b">
        <v>1</v>
      </c>
      <c r="I6011" t="e">
        <f>G6012&lt;HLOOKUP(B6012,Table7[#All],IF('Time Sheet'!H6012,3,2),FALSE)</f>
        <v>#N/A</v>
      </c>
    </row>
    <row r="6012" spans="1:9" x14ac:dyDescent="0.25">
      <c r="A6012" t="s">
        <v>5166</v>
      </c>
      <c r="B6012" t="s">
        <v>51</v>
      </c>
      <c r="C6012" t="s">
        <v>5184</v>
      </c>
      <c r="E6012" t="s">
        <v>5184</v>
      </c>
      <c r="G6012">
        <v>2.4800925925925932E-3</v>
      </c>
      <c r="H6012" t="b">
        <v>1</v>
      </c>
      <c r="I6012" t="e">
        <f>G6013&lt;HLOOKUP(B6013,Table7[#All],IF('Time Sheet'!H6013,3,2),FALSE)</f>
        <v>#N/A</v>
      </c>
    </row>
    <row r="6013" spans="1:9" x14ac:dyDescent="0.25">
      <c r="A6013" t="s">
        <v>5166</v>
      </c>
      <c r="B6013" t="s">
        <v>55</v>
      </c>
      <c r="C6013" t="s">
        <v>5185</v>
      </c>
      <c r="E6013" t="s">
        <v>5185</v>
      </c>
      <c r="G6013">
        <v>3.4444444444444447E-4</v>
      </c>
      <c r="H6013" t="b">
        <v>1</v>
      </c>
      <c r="I6013" t="e">
        <f>G6014&lt;HLOOKUP(B6014,Table7[#All],IF('Time Sheet'!H6014,3,2),FALSE)</f>
        <v>#N/A</v>
      </c>
    </row>
    <row r="6014" spans="1:9" x14ac:dyDescent="0.25">
      <c r="A6014" t="s">
        <v>5166</v>
      </c>
      <c r="B6014" t="s">
        <v>57</v>
      </c>
      <c r="C6014" t="s">
        <v>5186</v>
      </c>
      <c r="E6014" t="s">
        <v>5186</v>
      </c>
      <c r="G6014">
        <v>3.7094907407407411E-4</v>
      </c>
      <c r="H6014" t="b">
        <v>1</v>
      </c>
      <c r="I6014" t="b">
        <f>G6015&lt;HLOOKUP(B6015,Table7[#All],IF('Time Sheet'!H6015,3,2),FALSE)</f>
        <v>0</v>
      </c>
    </row>
    <row r="6015" spans="1:9" x14ac:dyDescent="0.25">
      <c r="A6015" t="s">
        <v>5166</v>
      </c>
      <c r="B6015" t="s">
        <v>59</v>
      </c>
      <c r="C6015" t="s">
        <v>4614</v>
      </c>
      <c r="E6015" t="s">
        <v>4614</v>
      </c>
      <c r="G6015">
        <v>7.3159722222222224E-4</v>
      </c>
      <c r="H6015" t="b">
        <v>1</v>
      </c>
      <c r="I6015" t="e">
        <f>G6016&lt;HLOOKUP(B6016,Table7[#All],IF('Time Sheet'!H6016,3,2),FALSE)</f>
        <v>#N/A</v>
      </c>
    </row>
    <row r="6016" spans="1:9" x14ac:dyDescent="0.25">
      <c r="A6016" t="s">
        <v>5166</v>
      </c>
      <c r="B6016" t="s">
        <v>61</v>
      </c>
      <c r="C6016" t="s">
        <v>5175</v>
      </c>
      <c r="E6016" t="s">
        <v>5175</v>
      </c>
      <c r="G6016">
        <v>8.3379629629629635E-4</v>
      </c>
      <c r="H6016" t="b">
        <v>1</v>
      </c>
      <c r="I6016" t="e">
        <f>G6017&lt;HLOOKUP(B6017,Table7[#All],IF('Time Sheet'!H6017,3,2),FALSE)</f>
        <v>#N/A</v>
      </c>
    </row>
    <row r="6017" spans="1:9" x14ac:dyDescent="0.25">
      <c r="A6017" t="s">
        <v>5166</v>
      </c>
      <c r="B6017" t="s">
        <v>63</v>
      </c>
      <c r="C6017" t="s">
        <v>5187</v>
      </c>
      <c r="E6017" t="s">
        <v>5187</v>
      </c>
      <c r="G6017">
        <v>2.0035879629629631E-3</v>
      </c>
      <c r="H6017" t="b">
        <v>1</v>
      </c>
      <c r="I6017" t="e">
        <f>G6018&lt;HLOOKUP(B6018,Table7[#All],IF('Time Sheet'!H6018,3,2),FALSE)</f>
        <v>#N/A</v>
      </c>
    </row>
    <row r="6018" spans="1:9" x14ac:dyDescent="0.25">
      <c r="A6018" t="s">
        <v>5166</v>
      </c>
      <c r="B6018" t="s">
        <v>67</v>
      </c>
      <c r="C6018" t="s">
        <v>1700</v>
      </c>
      <c r="E6018" t="s">
        <v>1700</v>
      </c>
      <c r="G6018">
        <v>8.108796296296296E-4</v>
      </c>
      <c r="H6018" t="b">
        <v>1</v>
      </c>
      <c r="I6018" t="b">
        <f>G6019&lt;HLOOKUP(B6019,Table7[#All],IF('Time Sheet'!H6019,3,2),FALSE)</f>
        <v>0</v>
      </c>
    </row>
    <row r="6019" spans="1:9" x14ac:dyDescent="0.25">
      <c r="A6019" t="s">
        <v>5166</v>
      </c>
      <c r="B6019" t="s">
        <v>69</v>
      </c>
      <c r="C6019" t="s">
        <v>5188</v>
      </c>
      <c r="E6019" t="s">
        <v>5188</v>
      </c>
      <c r="G6019">
        <v>1.7005787037037039E-3</v>
      </c>
      <c r="H6019" t="b">
        <v>1</v>
      </c>
      <c r="I6019" t="e">
        <f>G6020&lt;HLOOKUP(B6020,Table7[#All],IF('Time Sheet'!H6020,3,2),FALSE)</f>
        <v>#N/A</v>
      </c>
    </row>
    <row r="6020" spans="1:9" x14ac:dyDescent="0.25">
      <c r="A6020" t="s">
        <v>5166</v>
      </c>
      <c r="B6020" t="s">
        <v>71</v>
      </c>
      <c r="C6020" t="s">
        <v>5189</v>
      </c>
      <c r="E6020" t="s">
        <v>5189</v>
      </c>
      <c r="G6020">
        <v>1.95775462962963E-3</v>
      </c>
      <c r="H6020" t="b">
        <v>1</v>
      </c>
      <c r="I6020" t="e">
        <f>G6021&lt;HLOOKUP(B6021,Table7[#All],IF('Time Sheet'!H6021,3,2),FALSE)</f>
        <v>#N/A</v>
      </c>
    </row>
    <row r="6021" spans="1:9" x14ac:dyDescent="0.25">
      <c r="A6021" t="s">
        <v>5166</v>
      </c>
      <c r="B6021" t="s">
        <v>73</v>
      </c>
      <c r="C6021" t="s">
        <v>5190</v>
      </c>
      <c r="E6021" t="s">
        <v>5190</v>
      </c>
      <c r="G6021">
        <v>3.7125000000000001E-3</v>
      </c>
      <c r="H6021" t="b">
        <v>1</v>
      </c>
      <c r="I6021" t="e">
        <f>G6022&lt;HLOOKUP(B6022,Table7[#All],IF('Time Sheet'!H6022,3,2),FALSE)</f>
        <v>#N/A</v>
      </c>
    </row>
    <row r="6022" spans="1:9" x14ac:dyDescent="0.25">
      <c r="A6022" t="s">
        <v>5166</v>
      </c>
      <c r="B6022" t="s">
        <v>75</v>
      </c>
      <c r="C6022" t="s">
        <v>5191</v>
      </c>
      <c r="E6022" t="s">
        <v>5191</v>
      </c>
      <c r="G6022">
        <v>4.6170138888888893E-3</v>
      </c>
      <c r="H6022" t="b">
        <v>1</v>
      </c>
      <c r="I6022" t="b">
        <f>G6023&lt;HLOOKUP(B6023,Table7[#All],IF('Time Sheet'!H6023,3,2),FALSE)</f>
        <v>0</v>
      </c>
    </row>
    <row r="6023" spans="1:9" x14ac:dyDescent="0.25">
      <c r="A6023" t="s">
        <v>5192</v>
      </c>
      <c r="B6023" t="s">
        <v>3</v>
      </c>
      <c r="C6023" t="s">
        <v>707</v>
      </c>
      <c r="E6023" t="s">
        <v>707</v>
      </c>
      <c r="G6023">
        <v>3.1493055555555549E-4</v>
      </c>
      <c r="H6023" t="b">
        <v>1</v>
      </c>
      <c r="I6023" t="e">
        <f>G6024&lt;HLOOKUP(B6024,Table7[#All],IF('Time Sheet'!H6024,3,2),FALSE)</f>
        <v>#N/A</v>
      </c>
    </row>
    <row r="6024" spans="1:9" x14ac:dyDescent="0.25">
      <c r="A6024" t="s">
        <v>5192</v>
      </c>
      <c r="B6024" t="s">
        <v>5</v>
      </c>
      <c r="C6024" t="s">
        <v>4602</v>
      </c>
      <c r="E6024" t="s">
        <v>4602</v>
      </c>
      <c r="G6024">
        <v>3.4837962962962958E-4</v>
      </c>
      <c r="H6024" t="b">
        <v>1</v>
      </c>
      <c r="I6024" t="b">
        <f>G6025&lt;HLOOKUP(B6025,Table7[#All],IF('Time Sheet'!H6025,3,2),FALSE)</f>
        <v>0</v>
      </c>
    </row>
    <row r="6025" spans="1:9" x14ac:dyDescent="0.25">
      <c r="A6025" t="s">
        <v>5192</v>
      </c>
      <c r="B6025" t="s">
        <v>7</v>
      </c>
      <c r="C6025" t="s">
        <v>4050</v>
      </c>
      <c r="E6025" t="s">
        <v>4050</v>
      </c>
      <c r="G6025">
        <v>7.1944444444444443E-4</v>
      </c>
      <c r="H6025" t="b">
        <v>1</v>
      </c>
      <c r="I6025" t="e">
        <f>G6026&lt;HLOOKUP(B6026,Table7[#All],IF('Time Sheet'!H6026,3,2),FALSE)</f>
        <v>#N/A</v>
      </c>
    </row>
    <row r="6026" spans="1:9" x14ac:dyDescent="0.25">
      <c r="A6026" t="s">
        <v>5192</v>
      </c>
      <c r="B6026" t="s">
        <v>9</v>
      </c>
      <c r="C6026" t="s">
        <v>103</v>
      </c>
      <c r="E6026" t="s">
        <v>103</v>
      </c>
      <c r="G6026">
        <v>7.6724537037037039E-4</v>
      </c>
      <c r="H6026" t="b">
        <v>1</v>
      </c>
      <c r="I6026" t="b">
        <f>G6027&lt;HLOOKUP(B6027,Table7[#All],IF('Time Sheet'!H6027,3,2),FALSE)</f>
        <v>0</v>
      </c>
    </row>
    <row r="6027" spans="1:9" x14ac:dyDescent="0.25">
      <c r="A6027" t="s">
        <v>5192</v>
      </c>
      <c r="B6027" t="s">
        <v>11</v>
      </c>
      <c r="C6027" t="s">
        <v>5193</v>
      </c>
      <c r="E6027" t="s">
        <v>5193</v>
      </c>
      <c r="G6027">
        <v>1.5545138888888889E-3</v>
      </c>
      <c r="H6027" t="b">
        <v>1</v>
      </c>
      <c r="I6027" t="e">
        <f>G6028&lt;HLOOKUP(B6028,Table7[#All],IF('Time Sheet'!H6028,3,2),FALSE)</f>
        <v>#N/A</v>
      </c>
    </row>
    <row r="6028" spans="1:9" x14ac:dyDescent="0.25">
      <c r="A6028" t="s">
        <v>5192</v>
      </c>
      <c r="B6028" t="s">
        <v>13</v>
      </c>
      <c r="C6028" t="s">
        <v>5194</v>
      </c>
      <c r="E6028" t="s">
        <v>5194</v>
      </c>
      <c r="G6028">
        <v>1.733564814814815E-3</v>
      </c>
      <c r="H6028" t="b">
        <v>1</v>
      </c>
      <c r="I6028" t="e">
        <f>G6029&lt;HLOOKUP(B6029,Table7[#All],IF('Time Sheet'!H6029,3,2),FALSE)</f>
        <v>#N/A</v>
      </c>
    </row>
    <row r="6029" spans="1:9" x14ac:dyDescent="0.25">
      <c r="A6029" t="s">
        <v>5192</v>
      </c>
      <c r="B6029" t="s">
        <v>15</v>
      </c>
      <c r="C6029" t="s">
        <v>5195</v>
      </c>
      <c r="E6029" t="s">
        <v>5195</v>
      </c>
      <c r="G6029">
        <v>3.717476851851852E-3</v>
      </c>
      <c r="H6029" t="b">
        <v>1</v>
      </c>
      <c r="I6029" t="b">
        <f>G6030&lt;HLOOKUP(B6030,Table7[#All],IF('Time Sheet'!H6030,3,2),FALSE)</f>
        <v>0</v>
      </c>
    </row>
    <row r="6030" spans="1:9" x14ac:dyDescent="0.25">
      <c r="A6030" t="s">
        <v>5192</v>
      </c>
      <c r="B6030" t="s">
        <v>17</v>
      </c>
      <c r="C6030" t="s">
        <v>5196</v>
      </c>
      <c r="E6030" t="s">
        <v>5196</v>
      </c>
      <c r="G6030">
        <v>4.2409722222222224E-3</v>
      </c>
      <c r="H6030" t="b">
        <v>1</v>
      </c>
      <c r="I6030" t="e">
        <f>G6031&lt;HLOOKUP(B6031,Table7[#All],IF('Time Sheet'!H6031,3,2),FALSE)</f>
        <v>#N/A</v>
      </c>
    </row>
    <row r="6031" spans="1:9" x14ac:dyDescent="0.25">
      <c r="A6031" t="s">
        <v>5192</v>
      </c>
      <c r="B6031" t="s">
        <v>27</v>
      </c>
      <c r="C6031" t="s">
        <v>5197</v>
      </c>
      <c r="E6031" t="s">
        <v>5197</v>
      </c>
      <c r="G6031">
        <v>3.7754629629629629E-4</v>
      </c>
      <c r="H6031" t="b">
        <v>1</v>
      </c>
      <c r="I6031" t="e">
        <f>G6032&lt;HLOOKUP(B6032,Table7[#All],IF('Time Sheet'!H6032,3,2),FALSE)</f>
        <v>#N/A</v>
      </c>
    </row>
    <row r="6032" spans="1:9" x14ac:dyDescent="0.25">
      <c r="A6032" t="s">
        <v>5192</v>
      </c>
      <c r="B6032" t="s">
        <v>29</v>
      </c>
      <c r="C6032" t="s">
        <v>5198</v>
      </c>
      <c r="E6032" t="s">
        <v>5198</v>
      </c>
      <c r="G6032">
        <v>4.5937499999999999E-4</v>
      </c>
      <c r="H6032" t="b">
        <v>1</v>
      </c>
      <c r="I6032" t="b">
        <f>G6033&lt;HLOOKUP(B6033,Table7[#All],IF('Time Sheet'!H6033,3,2),FALSE)</f>
        <v>0</v>
      </c>
    </row>
    <row r="6033" spans="1:9" x14ac:dyDescent="0.25">
      <c r="A6033" t="s">
        <v>5192</v>
      </c>
      <c r="B6033" t="s">
        <v>31</v>
      </c>
      <c r="C6033" t="s">
        <v>5199</v>
      </c>
      <c r="E6033" t="s">
        <v>5199</v>
      </c>
      <c r="G6033">
        <v>8.5555555555555558E-4</v>
      </c>
      <c r="H6033" t="b">
        <v>1</v>
      </c>
      <c r="I6033" t="e">
        <f>G6034&lt;HLOOKUP(B6034,Table7[#All],IF('Time Sheet'!H6034,3,2),FALSE)</f>
        <v>#N/A</v>
      </c>
    </row>
    <row r="6034" spans="1:9" x14ac:dyDescent="0.25">
      <c r="A6034" t="s">
        <v>5192</v>
      </c>
      <c r="B6034" t="s">
        <v>33</v>
      </c>
      <c r="C6034" t="s">
        <v>5200</v>
      </c>
      <c r="E6034" t="s">
        <v>5200</v>
      </c>
      <c r="G6034">
        <v>9.2106481481481477E-4</v>
      </c>
      <c r="H6034" t="b">
        <v>1</v>
      </c>
      <c r="I6034" t="e">
        <f>G6035&lt;HLOOKUP(B6035,Table7[#All],IF('Time Sheet'!H6035,3,2),FALSE)</f>
        <v>#N/A</v>
      </c>
    </row>
    <row r="6035" spans="1:9" x14ac:dyDescent="0.25">
      <c r="A6035" t="s">
        <v>5192</v>
      </c>
      <c r="B6035" t="s">
        <v>37</v>
      </c>
      <c r="C6035" t="s">
        <v>5201</v>
      </c>
      <c r="E6035" t="s">
        <v>5201</v>
      </c>
      <c r="G6035">
        <v>2.0017361111111108E-3</v>
      </c>
      <c r="H6035" t="b">
        <v>1</v>
      </c>
      <c r="I6035" t="e">
        <f>G6036&lt;HLOOKUP(B6036,Table7[#All],IF('Time Sheet'!H6036,3,2),FALSE)</f>
        <v>#N/A</v>
      </c>
    </row>
    <row r="6036" spans="1:9" x14ac:dyDescent="0.25">
      <c r="A6036" t="s">
        <v>5192</v>
      </c>
      <c r="B6036" t="s">
        <v>43</v>
      </c>
      <c r="C6036" t="s">
        <v>5202</v>
      </c>
      <c r="E6036" t="s">
        <v>5202</v>
      </c>
      <c r="G6036">
        <v>5.0868055555555562E-4</v>
      </c>
      <c r="H6036" t="b">
        <v>1</v>
      </c>
      <c r="I6036" t="e">
        <f>G6037&lt;HLOOKUP(B6037,Table7[#All],IF('Time Sheet'!H6037,3,2),FALSE)</f>
        <v>#N/A</v>
      </c>
    </row>
    <row r="6037" spans="1:9" x14ac:dyDescent="0.25">
      <c r="A6037" t="s">
        <v>5192</v>
      </c>
      <c r="B6037" t="s">
        <v>47</v>
      </c>
      <c r="C6037" t="s">
        <v>5203</v>
      </c>
      <c r="E6037" t="s">
        <v>5203</v>
      </c>
      <c r="G6037">
        <v>1.1267361111111109E-3</v>
      </c>
      <c r="H6037" t="b">
        <v>1</v>
      </c>
      <c r="I6037" t="e">
        <f>G6038&lt;HLOOKUP(B6038,Table7[#All],IF('Time Sheet'!H6038,3,2),FALSE)</f>
        <v>#N/A</v>
      </c>
    </row>
    <row r="6038" spans="1:9" x14ac:dyDescent="0.25">
      <c r="A6038" t="s">
        <v>5192</v>
      </c>
      <c r="B6038" t="s">
        <v>51</v>
      </c>
      <c r="C6038" t="s">
        <v>5204</v>
      </c>
      <c r="E6038" t="s">
        <v>5204</v>
      </c>
      <c r="G6038">
        <v>2.484837962962963E-3</v>
      </c>
      <c r="H6038" t="b">
        <v>1</v>
      </c>
      <c r="I6038" t="e">
        <f>G6039&lt;HLOOKUP(B6039,Table7[#All],IF('Time Sheet'!H6039,3,2),FALSE)</f>
        <v>#N/A</v>
      </c>
    </row>
    <row r="6039" spans="1:9" x14ac:dyDescent="0.25">
      <c r="A6039" t="s">
        <v>5192</v>
      </c>
      <c r="B6039" t="s">
        <v>55</v>
      </c>
      <c r="C6039" t="s">
        <v>2876</v>
      </c>
      <c r="E6039" t="s">
        <v>2876</v>
      </c>
      <c r="G6039">
        <v>3.3668981481481478E-4</v>
      </c>
      <c r="H6039" t="b">
        <v>1</v>
      </c>
      <c r="I6039" t="e">
        <f>G6040&lt;HLOOKUP(B6040,Table7[#All],IF('Time Sheet'!H6040,3,2),FALSE)</f>
        <v>#N/A</v>
      </c>
    </row>
    <row r="6040" spans="1:9" x14ac:dyDescent="0.25">
      <c r="A6040" t="s">
        <v>5192</v>
      </c>
      <c r="B6040" t="s">
        <v>57</v>
      </c>
      <c r="C6040" t="s">
        <v>4643</v>
      </c>
      <c r="E6040" t="s">
        <v>4643</v>
      </c>
      <c r="G6040">
        <v>3.9050925925925928E-4</v>
      </c>
      <c r="H6040" t="b">
        <v>1</v>
      </c>
      <c r="I6040" t="b">
        <f>G6041&lt;HLOOKUP(B6041,Table7[#All],IF('Time Sheet'!H6041,3,2),FALSE)</f>
        <v>0</v>
      </c>
    </row>
    <row r="6041" spans="1:9" x14ac:dyDescent="0.25">
      <c r="A6041" t="s">
        <v>5192</v>
      </c>
      <c r="B6041" t="s">
        <v>59</v>
      </c>
      <c r="C6041" t="s">
        <v>4018</v>
      </c>
      <c r="E6041" t="s">
        <v>4018</v>
      </c>
      <c r="G6041">
        <v>8.2175925925925927E-4</v>
      </c>
      <c r="H6041" t="b">
        <v>1</v>
      </c>
      <c r="I6041" t="e">
        <f>G6042&lt;HLOOKUP(B6042,Table7[#All],IF('Time Sheet'!H6042,3,2),FALSE)</f>
        <v>#N/A</v>
      </c>
    </row>
    <row r="6042" spans="1:9" x14ac:dyDescent="0.25">
      <c r="A6042" t="s">
        <v>5192</v>
      </c>
      <c r="B6042" t="s">
        <v>61</v>
      </c>
      <c r="C6042" t="s">
        <v>5205</v>
      </c>
      <c r="E6042" t="s">
        <v>5205</v>
      </c>
      <c r="G6042">
        <v>9.5601851851851848E-4</v>
      </c>
      <c r="H6042" t="b">
        <v>1</v>
      </c>
      <c r="I6042" t="e">
        <f>G6043&lt;HLOOKUP(B6043,Table7[#All],IF('Time Sheet'!H6043,3,2),FALSE)</f>
        <v>#N/A</v>
      </c>
    </row>
    <row r="6043" spans="1:9" x14ac:dyDescent="0.25">
      <c r="A6043" t="s">
        <v>5192</v>
      </c>
      <c r="B6043" t="s">
        <v>71</v>
      </c>
      <c r="C6043" t="s">
        <v>5206</v>
      </c>
      <c r="E6043" t="s">
        <v>5206</v>
      </c>
      <c r="G6043">
        <v>1.959143518518518E-3</v>
      </c>
      <c r="H6043" t="b">
        <v>1</v>
      </c>
      <c r="I6043" t="e">
        <f>G6044&lt;HLOOKUP(B6044,Table7[#All],IF('Time Sheet'!H6044,3,2),FALSE)</f>
        <v>#N/A</v>
      </c>
    </row>
    <row r="6044" spans="1:9" x14ac:dyDescent="0.25">
      <c r="A6044" t="s">
        <v>5207</v>
      </c>
      <c r="B6044" t="s">
        <v>1</v>
      </c>
      <c r="C6044" t="s">
        <v>5208</v>
      </c>
      <c r="E6044" t="s">
        <v>5208</v>
      </c>
      <c r="G6044">
        <v>2.0138888888888889E-4</v>
      </c>
      <c r="H6044" t="b">
        <v>1</v>
      </c>
      <c r="I6044" t="b">
        <f>G6045&lt;HLOOKUP(B6045,Table7[#All],IF('Time Sheet'!H6045,3,2),FALSE)</f>
        <v>0</v>
      </c>
    </row>
    <row r="6045" spans="1:9" x14ac:dyDescent="0.25">
      <c r="A6045" t="s">
        <v>5207</v>
      </c>
      <c r="B6045" t="s">
        <v>3</v>
      </c>
      <c r="C6045" t="s">
        <v>1466</v>
      </c>
      <c r="E6045" t="s">
        <v>1466</v>
      </c>
      <c r="G6045">
        <v>3.2141203703703699E-4</v>
      </c>
      <c r="H6045" t="b">
        <v>1</v>
      </c>
      <c r="I6045" t="e">
        <f>G6046&lt;HLOOKUP(B6046,Table7[#All],IF('Time Sheet'!H6046,3,2),FALSE)</f>
        <v>#N/A</v>
      </c>
    </row>
    <row r="6046" spans="1:9" x14ac:dyDescent="0.25">
      <c r="A6046" t="s">
        <v>5207</v>
      </c>
      <c r="B6046" t="s">
        <v>5</v>
      </c>
      <c r="C6046" t="s">
        <v>807</v>
      </c>
      <c r="E6046" t="s">
        <v>807</v>
      </c>
      <c r="G6046">
        <v>3.6076388888888887E-4</v>
      </c>
      <c r="H6046" t="b">
        <v>1</v>
      </c>
      <c r="I6046" t="b">
        <f>G6047&lt;HLOOKUP(B6047,Table7[#All],IF('Time Sheet'!H6047,3,2),FALSE)</f>
        <v>0</v>
      </c>
    </row>
    <row r="6047" spans="1:9" x14ac:dyDescent="0.25">
      <c r="A6047" t="s">
        <v>5207</v>
      </c>
      <c r="B6047" t="s">
        <v>7</v>
      </c>
      <c r="C6047" t="s">
        <v>5209</v>
      </c>
      <c r="E6047" t="s">
        <v>5209</v>
      </c>
      <c r="G6047">
        <v>7.0358796296296293E-4</v>
      </c>
      <c r="H6047" t="b">
        <v>1</v>
      </c>
      <c r="I6047" t="e">
        <f>G6048&lt;HLOOKUP(B6048,Table7[#All],IF('Time Sheet'!H6048,3,2),FALSE)</f>
        <v>#N/A</v>
      </c>
    </row>
    <row r="6048" spans="1:9" x14ac:dyDescent="0.25">
      <c r="A6048" t="s">
        <v>5207</v>
      </c>
      <c r="B6048" t="s">
        <v>9</v>
      </c>
      <c r="C6048" t="s">
        <v>4152</v>
      </c>
      <c r="E6048" t="s">
        <v>4152</v>
      </c>
      <c r="G6048">
        <v>7.7141203703703714E-4</v>
      </c>
      <c r="H6048" t="b">
        <v>1</v>
      </c>
      <c r="I6048" t="b">
        <f>G6049&lt;HLOOKUP(B6049,Table7[#All],IF('Time Sheet'!H6049,3,2),FALSE)</f>
        <v>0</v>
      </c>
    </row>
    <row r="6049" spans="1:9" x14ac:dyDescent="0.25">
      <c r="A6049" t="s">
        <v>5207</v>
      </c>
      <c r="B6049" t="s">
        <v>11</v>
      </c>
      <c r="C6049" t="s">
        <v>5210</v>
      </c>
      <c r="E6049" t="s">
        <v>5210</v>
      </c>
      <c r="G6049">
        <v>1.5533564814814819E-3</v>
      </c>
      <c r="H6049" t="b">
        <v>1</v>
      </c>
      <c r="I6049" t="e">
        <f>G6050&lt;HLOOKUP(B6050,Table7[#All],IF('Time Sheet'!H6050,3,2),FALSE)</f>
        <v>#N/A</v>
      </c>
    </row>
    <row r="6050" spans="1:9" x14ac:dyDescent="0.25">
      <c r="A6050" t="s">
        <v>5207</v>
      </c>
      <c r="B6050" t="s">
        <v>13</v>
      </c>
      <c r="C6050" t="s">
        <v>4808</v>
      </c>
      <c r="E6050" t="s">
        <v>4808</v>
      </c>
      <c r="G6050">
        <v>1.7332175925925931E-3</v>
      </c>
      <c r="H6050" t="b">
        <v>1</v>
      </c>
      <c r="I6050" t="e">
        <f>G6051&lt;HLOOKUP(B6051,Table7[#All],IF('Time Sheet'!H6051,3,2),FALSE)</f>
        <v>#N/A</v>
      </c>
    </row>
    <row r="6051" spans="1:9" x14ac:dyDescent="0.25">
      <c r="A6051" t="s">
        <v>5207</v>
      </c>
      <c r="B6051" t="s">
        <v>15</v>
      </c>
      <c r="C6051" t="s">
        <v>5211</v>
      </c>
      <c r="E6051" t="s">
        <v>5211</v>
      </c>
      <c r="G6051">
        <v>3.7318287037037038E-3</v>
      </c>
      <c r="H6051" t="b">
        <v>1</v>
      </c>
      <c r="I6051" t="b">
        <f>G6052&lt;HLOOKUP(B6052,Table7[#All],IF('Time Sheet'!H6052,3,2),FALSE)</f>
        <v>0</v>
      </c>
    </row>
    <row r="6052" spans="1:9" x14ac:dyDescent="0.25">
      <c r="A6052" t="s">
        <v>5207</v>
      </c>
      <c r="B6052" t="s">
        <v>17</v>
      </c>
      <c r="C6052" t="s">
        <v>5212</v>
      </c>
      <c r="E6052" t="s">
        <v>5212</v>
      </c>
      <c r="G6052">
        <v>4.2589120370370376E-3</v>
      </c>
      <c r="H6052" t="b">
        <v>1</v>
      </c>
      <c r="I6052" t="e">
        <f>G6053&lt;HLOOKUP(B6053,Table7[#All],IF('Time Sheet'!H6053,3,2),FALSE)</f>
        <v>#N/A</v>
      </c>
    </row>
    <row r="6053" spans="1:9" x14ac:dyDescent="0.25">
      <c r="A6053" t="s">
        <v>5207</v>
      </c>
      <c r="B6053" t="s">
        <v>21</v>
      </c>
      <c r="C6053" t="s">
        <v>5213</v>
      </c>
      <c r="E6053" t="s">
        <v>5213</v>
      </c>
      <c r="G6053">
        <v>9.4399305555555556E-3</v>
      </c>
      <c r="H6053" t="b">
        <v>1</v>
      </c>
      <c r="I6053" t="e">
        <f>G6054&lt;HLOOKUP(B6054,Table7[#All],IF('Time Sheet'!H6054,3,2),FALSE)</f>
        <v>#N/A</v>
      </c>
    </row>
    <row r="6054" spans="1:9" x14ac:dyDescent="0.25">
      <c r="A6054" t="s">
        <v>5207</v>
      </c>
      <c r="B6054" t="s">
        <v>25</v>
      </c>
      <c r="C6054" t="s">
        <v>5214</v>
      </c>
      <c r="E6054" t="s">
        <v>5214</v>
      </c>
      <c r="G6054">
        <v>1.5505555555555561E-2</v>
      </c>
      <c r="H6054" t="b">
        <v>1</v>
      </c>
      <c r="I6054" t="e">
        <f>G6055&lt;HLOOKUP(B6055,Table7[#All],IF('Time Sheet'!H6055,3,2),FALSE)</f>
        <v>#N/A</v>
      </c>
    </row>
    <row r="6055" spans="1:9" x14ac:dyDescent="0.25">
      <c r="A6055" t="s">
        <v>5207</v>
      </c>
      <c r="B6055" t="s">
        <v>126</v>
      </c>
      <c r="C6055" t="s">
        <v>5215</v>
      </c>
      <c r="E6055" t="s">
        <v>5215</v>
      </c>
      <c r="G6055">
        <v>2.4583333333333331E-4</v>
      </c>
      <c r="H6055" t="b">
        <v>1</v>
      </c>
      <c r="I6055" t="e">
        <f>G6056&lt;HLOOKUP(B6056,Table7[#All],IF('Time Sheet'!H6056,3,2),FALSE)</f>
        <v>#N/A</v>
      </c>
    </row>
    <row r="6056" spans="1:9" x14ac:dyDescent="0.25">
      <c r="A6056" t="s">
        <v>5207</v>
      </c>
      <c r="B6056" t="s">
        <v>27</v>
      </c>
      <c r="C6056" t="s">
        <v>2019</v>
      </c>
      <c r="E6056" t="s">
        <v>2019</v>
      </c>
      <c r="G6056">
        <v>3.5694444444444451E-4</v>
      </c>
      <c r="H6056" t="b">
        <v>1</v>
      </c>
      <c r="I6056" t="e">
        <f>G6057&lt;HLOOKUP(B6057,Table7[#All],IF('Time Sheet'!H6057,3,2),FALSE)</f>
        <v>#N/A</v>
      </c>
    </row>
    <row r="6057" spans="1:9" x14ac:dyDescent="0.25">
      <c r="A6057" t="s">
        <v>5207</v>
      </c>
      <c r="B6057" t="s">
        <v>29</v>
      </c>
      <c r="C6057" t="s">
        <v>5216</v>
      </c>
      <c r="E6057" t="s">
        <v>5216</v>
      </c>
      <c r="G6057">
        <v>3.9201388888888879E-4</v>
      </c>
      <c r="H6057" t="b">
        <v>1</v>
      </c>
      <c r="I6057" t="b">
        <f>G6058&lt;HLOOKUP(B6058,Table7[#All],IF('Time Sheet'!H6058,3,2),FALSE)</f>
        <v>0</v>
      </c>
    </row>
    <row r="6058" spans="1:9" x14ac:dyDescent="0.25">
      <c r="A6058" t="s">
        <v>5207</v>
      </c>
      <c r="B6058" t="s">
        <v>31</v>
      </c>
      <c r="C6058" t="s">
        <v>1681</v>
      </c>
      <c r="E6058" t="s">
        <v>1681</v>
      </c>
      <c r="G6058">
        <v>7.4085648148148155E-4</v>
      </c>
      <c r="H6058" t="b">
        <v>1</v>
      </c>
      <c r="I6058" t="e">
        <f>G6059&lt;HLOOKUP(B6059,Table7[#All],IF('Time Sheet'!H6059,3,2),FALSE)</f>
        <v>#N/A</v>
      </c>
    </row>
    <row r="6059" spans="1:9" x14ac:dyDescent="0.25">
      <c r="A6059" t="s">
        <v>5207</v>
      </c>
      <c r="B6059" t="s">
        <v>33</v>
      </c>
      <c r="C6059" t="s">
        <v>5217</v>
      </c>
      <c r="E6059" t="s">
        <v>5217</v>
      </c>
      <c r="G6059">
        <v>8.8946759259259252E-4</v>
      </c>
      <c r="H6059" t="b">
        <v>1</v>
      </c>
      <c r="I6059" t="e">
        <f>G6060&lt;HLOOKUP(B6060,Table7[#All],IF('Time Sheet'!H6060,3,2),FALSE)</f>
        <v>#N/A</v>
      </c>
    </row>
    <row r="6060" spans="1:9" x14ac:dyDescent="0.25">
      <c r="A6060" t="s">
        <v>5207</v>
      </c>
      <c r="B6060" t="s">
        <v>35</v>
      </c>
      <c r="C6060" t="s">
        <v>5218</v>
      </c>
      <c r="E6060" t="s">
        <v>5218</v>
      </c>
      <c r="G6060">
        <v>1.65462962962963E-3</v>
      </c>
      <c r="H6060" t="b">
        <v>1</v>
      </c>
      <c r="I6060" t="e">
        <f>G6061&lt;HLOOKUP(B6061,Table7[#All],IF('Time Sheet'!H6061,3,2),FALSE)</f>
        <v>#N/A</v>
      </c>
    </row>
    <row r="6061" spans="1:9" x14ac:dyDescent="0.25">
      <c r="A6061" t="s">
        <v>5207</v>
      </c>
      <c r="B6061" t="s">
        <v>37</v>
      </c>
      <c r="C6061" t="s">
        <v>5219</v>
      </c>
      <c r="E6061" t="s">
        <v>5219</v>
      </c>
      <c r="G6061">
        <v>1.945254629629629E-3</v>
      </c>
      <c r="H6061" t="b">
        <v>1</v>
      </c>
      <c r="I6061" t="e">
        <f>G6062&lt;HLOOKUP(B6062,Table7[#All],IF('Time Sheet'!H6062,3,2),FALSE)</f>
        <v>#N/A</v>
      </c>
    </row>
    <row r="6062" spans="1:9" x14ac:dyDescent="0.25">
      <c r="A6062" t="s">
        <v>5207</v>
      </c>
      <c r="B6062" t="s">
        <v>39</v>
      </c>
      <c r="C6062" t="s">
        <v>200</v>
      </c>
      <c r="E6062" t="s">
        <v>200</v>
      </c>
      <c r="G6062">
        <v>3.6122685185185189E-4</v>
      </c>
      <c r="H6062" t="b">
        <v>1</v>
      </c>
      <c r="I6062" t="e">
        <f>G6063&lt;HLOOKUP(B6063,Table7[#All],IF('Time Sheet'!H6063,3,2),FALSE)</f>
        <v>#N/A</v>
      </c>
    </row>
    <row r="6063" spans="1:9" x14ac:dyDescent="0.25">
      <c r="A6063" t="s">
        <v>5207</v>
      </c>
      <c r="B6063" t="s">
        <v>41</v>
      </c>
      <c r="C6063" t="s">
        <v>5220</v>
      </c>
      <c r="E6063" t="s">
        <v>5220</v>
      </c>
      <c r="G6063">
        <v>4.0740740740740738E-4</v>
      </c>
      <c r="H6063" t="b">
        <v>1</v>
      </c>
      <c r="I6063" t="e">
        <f>G6064&lt;HLOOKUP(B6064,Table7[#All],IF('Time Sheet'!H6064,3,2),FALSE)</f>
        <v>#N/A</v>
      </c>
    </row>
    <row r="6064" spans="1:9" x14ac:dyDescent="0.25">
      <c r="A6064" t="s">
        <v>5207</v>
      </c>
      <c r="B6064" t="s">
        <v>43</v>
      </c>
      <c r="C6064" t="s">
        <v>5221</v>
      </c>
      <c r="E6064" t="s">
        <v>5221</v>
      </c>
      <c r="G6064">
        <v>4.6759259259259258E-4</v>
      </c>
      <c r="H6064" t="b">
        <v>1</v>
      </c>
      <c r="I6064" t="b">
        <f>G6065&lt;HLOOKUP(B6065,Table7[#All],IF('Time Sheet'!H6065,3,2),FALSE)</f>
        <v>0</v>
      </c>
    </row>
    <row r="6065" spans="1:9" x14ac:dyDescent="0.25">
      <c r="A6065" t="s">
        <v>5207</v>
      </c>
      <c r="B6065" t="s">
        <v>45</v>
      </c>
      <c r="C6065" t="s">
        <v>5222</v>
      </c>
      <c r="E6065" t="s">
        <v>5222</v>
      </c>
      <c r="G6065">
        <v>8.7013888888888894E-4</v>
      </c>
      <c r="H6065" t="b">
        <v>1</v>
      </c>
      <c r="I6065" t="e">
        <f>G6066&lt;HLOOKUP(B6066,Table7[#All],IF('Time Sheet'!H6066,3,2),FALSE)</f>
        <v>#N/A</v>
      </c>
    </row>
    <row r="6066" spans="1:9" x14ac:dyDescent="0.25">
      <c r="A6066" t="s">
        <v>5207</v>
      </c>
      <c r="B6066" t="s">
        <v>47</v>
      </c>
      <c r="C6066" t="s">
        <v>5223</v>
      </c>
      <c r="E6066" t="s">
        <v>5223</v>
      </c>
      <c r="G6066">
        <v>1.007986111111111E-3</v>
      </c>
      <c r="H6066" t="b">
        <v>1</v>
      </c>
      <c r="I6066" t="e">
        <f>G6067&lt;HLOOKUP(B6067,Table7[#All],IF('Time Sheet'!H6067,3,2),FALSE)</f>
        <v>#N/A</v>
      </c>
    </row>
    <row r="6067" spans="1:9" x14ac:dyDescent="0.25">
      <c r="A6067" t="s">
        <v>5207</v>
      </c>
      <c r="B6067" t="s">
        <v>49</v>
      </c>
      <c r="C6067" t="s">
        <v>5224</v>
      </c>
      <c r="E6067" t="s">
        <v>5224</v>
      </c>
      <c r="G6067">
        <v>1.9790509259259262E-3</v>
      </c>
      <c r="H6067" t="b">
        <v>1</v>
      </c>
      <c r="I6067" t="e">
        <f>G6068&lt;HLOOKUP(B6068,Table7[#All],IF('Time Sheet'!H6068,3,2),FALSE)</f>
        <v>#N/A</v>
      </c>
    </row>
    <row r="6068" spans="1:9" x14ac:dyDescent="0.25">
      <c r="A6068" t="s">
        <v>5207</v>
      </c>
      <c r="B6068" t="s">
        <v>53</v>
      </c>
      <c r="C6068" t="s">
        <v>5225</v>
      </c>
      <c r="E6068" t="s">
        <v>5225</v>
      </c>
      <c r="G6068">
        <v>2.4629629629629632E-4</v>
      </c>
      <c r="H6068" t="b">
        <v>1</v>
      </c>
      <c r="I6068" t="e">
        <f>G6069&lt;HLOOKUP(B6069,Table7[#All],IF('Time Sheet'!H6069,3,2),FALSE)</f>
        <v>#N/A</v>
      </c>
    </row>
    <row r="6069" spans="1:9" x14ac:dyDescent="0.25">
      <c r="A6069" t="s">
        <v>5207</v>
      </c>
      <c r="B6069" t="s">
        <v>55</v>
      </c>
      <c r="C6069" t="s">
        <v>5226</v>
      </c>
      <c r="E6069" t="s">
        <v>5226</v>
      </c>
      <c r="G6069">
        <v>3.481481481481481E-4</v>
      </c>
      <c r="H6069" t="b">
        <v>1</v>
      </c>
      <c r="I6069" t="e">
        <f>G6070&lt;HLOOKUP(B6070,Table7[#All],IF('Time Sheet'!H6070,3,2),FALSE)</f>
        <v>#N/A</v>
      </c>
    </row>
    <row r="6070" spans="1:9" x14ac:dyDescent="0.25">
      <c r="A6070" t="s">
        <v>5207</v>
      </c>
      <c r="B6070" t="s">
        <v>57</v>
      </c>
      <c r="C6070" t="s">
        <v>2395</v>
      </c>
      <c r="E6070" t="s">
        <v>2395</v>
      </c>
      <c r="G6070">
        <v>3.80324074074074E-4</v>
      </c>
      <c r="H6070" t="b">
        <v>1</v>
      </c>
      <c r="I6070" t="b">
        <f>G6071&lt;HLOOKUP(B6071,Table7[#All],IF('Time Sheet'!H6071,3,2),FALSE)</f>
        <v>0</v>
      </c>
    </row>
    <row r="6071" spans="1:9" x14ac:dyDescent="0.25">
      <c r="A6071" t="s">
        <v>5207</v>
      </c>
      <c r="B6071" t="s">
        <v>59</v>
      </c>
      <c r="C6071" t="s">
        <v>3698</v>
      </c>
      <c r="E6071" t="s">
        <v>3698</v>
      </c>
      <c r="G6071">
        <v>7.869212962962962E-4</v>
      </c>
      <c r="H6071" t="b">
        <v>1</v>
      </c>
      <c r="I6071" t="e">
        <f>G6072&lt;HLOOKUP(B6072,Table7[#All],IF('Time Sheet'!H6072,3,2),FALSE)</f>
        <v>#N/A</v>
      </c>
    </row>
    <row r="6072" spans="1:9" x14ac:dyDescent="0.25">
      <c r="A6072" t="s">
        <v>5207</v>
      </c>
      <c r="B6072" t="s">
        <v>61</v>
      </c>
      <c r="C6072" t="s">
        <v>5227</v>
      </c>
      <c r="E6072" t="s">
        <v>5227</v>
      </c>
      <c r="G6072">
        <v>8.5370370370370374E-4</v>
      </c>
      <c r="H6072" t="b">
        <v>1</v>
      </c>
      <c r="I6072" t="e">
        <f>G6073&lt;HLOOKUP(B6073,Table7[#All],IF('Time Sheet'!H6073,3,2),FALSE)</f>
        <v>#N/A</v>
      </c>
    </row>
    <row r="6073" spans="1:9" x14ac:dyDescent="0.25">
      <c r="A6073" t="s">
        <v>5207</v>
      </c>
      <c r="B6073" t="s">
        <v>63</v>
      </c>
      <c r="C6073" t="s">
        <v>5228</v>
      </c>
      <c r="E6073" t="s">
        <v>5228</v>
      </c>
      <c r="G6073">
        <v>1.8317129629629629E-3</v>
      </c>
      <c r="H6073" t="b">
        <v>1</v>
      </c>
      <c r="I6073" t="e">
        <f>G6074&lt;HLOOKUP(B6074,Table7[#All],IF('Time Sheet'!H6074,3,2),FALSE)</f>
        <v>#N/A</v>
      </c>
    </row>
    <row r="6074" spans="1:9" x14ac:dyDescent="0.25">
      <c r="A6074" t="s">
        <v>5207</v>
      </c>
      <c r="B6074" t="s">
        <v>65</v>
      </c>
      <c r="C6074" t="s">
        <v>5229</v>
      </c>
      <c r="E6074" t="s">
        <v>5229</v>
      </c>
      <c r="G6074">
        <v>2.0984953703703699E-3</v>
      </c>
      <c r="H6074" t="b">
        <v>1</v>
      </c>
      <c r="I6074" t="e">
        <f>G6075&lt;HLOOKUP(B6075,Table7[#All],IF('Time Sheet'!H6075,3,2),FALSE)</f>
        <v>#N/A</v>
      </c>
    </row>
    <row r="6075" spans="1:9" x14ac:dyDescent="0.25">
      <c r="A6075" t="s">
        <v>5207</v>
      </c>
      <c r="B6075" t="s">
        <v>67</v>
      </c>
      <c r="C6075" t="s">
        <v>4101</v>
      </c>
      <c r="E6075" t="s">
        <v>4101</v>
      </c>
      <c r="G6075">
        <v>7.9143518518518517E-4</v>
      </c>
      <c r="H6075" t="b">
        <v>1</v>
      </c>
      <c r="I6075" t="b">
        <f>G6076&lt;HLOOKUP(B6076,Table7[#All],IF('Time Sheet'!H6076,3,2),FALSE)</f>
        <v>0</v>
      </c>
    </row>
    <row r="6076" spans="1:9" x14ac:dyDescent="0.25">
      <c r="A6076" t="s">
        <v>5207</v>
      </c>
      <c r="B6076" t="s">
        <v>69</v>
      </c>
      <c r="C6076" t="s">
        <v>5230</v>
      </c>
      <c r="E6076" t="s">
        <v>5230</v>
      </c>
      <c r="G6076">
        <v>1.6995370370370369E-3</v>
      </c>
      <c r="H6076" t="b">
        <v>1</v>
      </c>
      <c r="I6076" t="e">
        <f>G6077&lt;HLOOKUP(B6077,Table7[#All],IF('Time Sheet'!H6077,3,2),FALSE)</f>
        <v>#N/A</v>
      </c>
    </row>
    <row r="6077" spans="1:9" x14ac:dyDescent="0.25">
      <c r="A6077" t="s">
        <v>5207</v>
      </c>
      <c r="B6077" t="s">
        <v>71</v>
      </c>
      <c r="C6077" t="s">
        <v>5231</v>
      </c>
      <c r="E6077" t="s">
        <v>5231</v>
      </c>
      <c r="G6077">
        <v>1.8973379629629631E-3</v>
      </c>
      <c r="H6077" t="b">
        <v>1</v>
      </c>
      <c r="I6077" t="e">
        <f>G6078&lt;HLOOKUP(B6078,Table7[#All],IF('Time Sheet'!H6078,3,2),FALSE)</f>
        <v>#N/A</v>
      </c>
    </row>
    <row r="6078" spans="1:9" x14ac:dyDescent="0.25">
      <c r="A6078" t="s">
        <v>5207</v>
      </c>
      <c r="B6078" t="s">
        <v>73</v>
      </c>
      <c r="C6078" t="s">
        <v>5232</v>
      </c>
      <c r="E6078" t="s">
        <v>5232</v>
      </c>
      <c r="G6078">
        <v>3.7518518518518521E-3</v>
      </c>
      <c r="H6078" t="b">
        <v>1</v>
      </c>
      <c r="I6078" t="e">
        <f>G6079&lt;HLOOKUP(B6079,Table7[#All],IF('Time Sheet'!H6079,3,2),FALSE)</f>
        <v>#N/A</v>
      </c>
    </row>
    <row r="6079" spans="1:9" x14ac:dyDescent="0.25">
      <c r="A6079" t="s">
        <v>5233</v>
      </c>
      <c r="B6079" t="s">
        <v>1</v>
      </c>
      <c r="C6079" t="s">
        <v>5234</v>
      </c>
      <c r="E6079" t="s">
        <v>5234</v>
      </c>
      <c r="G6079">
        <v>2.2129629629629631E-4</v>
      </c>
      <c r="H6079" t="b">
        <v>1</v>
      </c>
      <c r="I6079" t="b">
        <f>G6080&lt;HLOOKUP(B6080,Table7[#All],IF('Time Sheet'!H6080,3,2),FALSE)</f>
        <v>0</v>
      </c>
    </row>
    <row r="6080" spans="1:9" x14ac:dyDescent="0.25">
      <c r="A6080" t="s">
        <v>5233</v>
      </c>
      <c r="B6080" t="s">
        <v>3</v>
      </c>
      <c r="C6080" t="s">
        <v>3078</v>
      </c>
      <c r="E6080" t="s">
        <v>3078</v>
      </c>
      <c r="G6080">
        <v>3.6365740740740738E-4</v>
      </c>
      <c r="H6080" t="b">
        <v>1</v>
      </c>
      <c r="I6080" t="e">
        <f>G6081&lt;HLOOKUP(B6081,Table7[#All],IF('Time Sheet'!H6081,3,2),FALSE)</f>
        <v>#N/A</v>
      </c>
    </row>
    <row r="6081" spans="1:9" x14ac:dyDescent="0.25">
      <c r="A6081" t="s">
        <v>5233</v>
      </c>
      <c r="B6081" t="s">
        <v>5</v>
      </c>
      <c r="C6081" t="s">
        <v>5235</v>
      </c>
      <c r="E6081" t="s">
        <v>5235</v>
      </c>
      <c r="G6081">
        <v>3.7708333333333327E-4</v>
      </c>
      <c r="H6081" t="b">
        <v>1</v>
      </c>
      <c r="I6081" t="b">
        <f>G6082&lt;HLOOKUP(B6082,Table7[#All],IF('Time Sheet'!H6082,3,2),FALSE)</f>
        <v>0</v>
      </c>
    </row>
    <row r="6082" spans="1:9" x14ac:dyDescent="0.25">
      <c r="A6082" t="s">
        <v>5233</v>
      </c>
      <c r="B6082" t="s">
        <v>7</v>
      </c>
      <c r="C6082" t="s">
        <v>5236</v>
      </c>
      <c r="E6082" t="s">
        <v>5236</v>
      </c>
      <c r="G6082">
        <v>7.4942129629629632E-4</v>
      </c>
      <c r="H6082" t="b">
        <v>1</v>
      </c>
      <c r="I6082" t="e">
        <f>G6083&lt;HLOOKUP(B6083,Table7[#All],IF('Time Sheet'!H6083,3,2),FALSE)</f>
        <v>#N/A</v>
      </c>
    </row>
    <row r="6083" spans="1:9" x14ac:dyDescent="0.25">
      <c r="A6083" t="s">
        <v>5233</v>
      </c>
      <c r="B6083" t="s">
        <v>9</v>
      </c>
      <c r="C6083" t="s">
        <v>5237</v>
      </c>
      <c r="E6083" t="s">
        <v>5237</v>
      </c>
      <c r="G6083">
        <v>8.1793981481481485E-4</v>
      </c>
      <c r="H6083" t="b">
        <v>1</v>
      </c>
      <c r="I6083" t="b">
        <f>G6084&lt;HLOOKUP(B6084,Table7[#All],IF('Time Sheet'!H6084,3,2),FALSE)</f>
        <v>0</v>
      </c>
    </row>
    <row r="6084" spans="1:9" x14ac:dyDescent="0.25">
      <c r="A6084" t="s">
        <v>5233</v>
      </c>
      <c r="B6084" t="s">
        <v>11</v>
      </c>
      <c r="C6084" t="s">
        <v>5238</v>
      </c>
      <c r="E6084" t="s">
        <v>5238</v>
      </c>
      <c r="G6084">
        <v>1.595138888888889E-3</v>
      </c>
      <c r="H6084" t="b">
        <v>1</v>
      </c>
      <c r="I6084" t="e">
        <f>G6085&lt;HLOOKUP(B6085,Table7[#All],IF('Time Sheet'!H6085,3,2),FALSE)</f>
        <v>#N/A</v>
      </c>
    </row>
    <row r="6085" spans="1:9" x14ac:dyDescent="0.25">
      <c r="A6085" t="s">
        <v>5233</v>
      </c>
      <c r="B6085" t="s">
        <v>13</v>
      </c>
      <c r="C6085" t="s">
        <v>5239</v>
      </c>
      <c r="E6085" t="s">
        <v>5239</v>
      </c>
      <c r="G6085">
        <v>1.710185185185185E-3</v>
      </c>
      <c r="H6085" t="b">
        <v>1</v>
      </c>
      <c r="I6085" t="e">
        <f>G6086&lt;HLOOKUP(B6086,Table7[#All],IF('Time Sheet'!H6086,3,2),FALSE)</f>
        <v>#N/A</v>
      </c>
    </row>
    <row r="6086" spans="1:9" x14ac:dyDescent="0.25">
      <c r="A6086" t="s">
        <v>5233</v>
      </c>
      <c r="B6086" t="s">
        <v>15</v>
      </c>
      <c r="C6086" t="s">
        <v>3705</v>
      </c>
      <c r="E6086" t="s">
        <v>3705</v>
      </c>
      <c r="G6086">
        <v>3.5480324074074082E-3</v>
      </c>
      <c r="H6086" t="b">
        <v>1</v>
      </c>
      <c r="I6086" t="b">
        <f>G6087&lt;HLOOKUP(B6087,Table7[#All],IF('Time Sheet'!H6087,3,2),FALSE)</f>
        <v>0</v>
      </c>
    </row>
    <row r="6087" spans="1:9" x14ac:dyDescent="0.25">
      <c r="A6087" t="s">
        <v>5233</v>
      </c>
      <c r="B6087" t="s">
        <v>17</v>
      </c>
      <c r="C6087" t="s">
        <v>5240</v>
      </c>
      <c r="E6087" t="s">
        <v>5240</v>
      </c>
      <c r="G6087">
        <v>4.2144675925925926E-3</v>
      </c>
      <c r="H6087" t="b">
        <v>1</v>
      </c>
      <c r="I6087" t="e">
        <f>G6088&lt;HLOOKUP(B6088,Table7[#All],IF('Time Sheet'!H6088,3,2),FALSE)</f>
        <v>#N/A</v>
      </c>
    </row>
    <row r="6088" spans="1:9" x14ac:dyDescent="0.25">
      <c r="A6088" t="s">
        <v>5233</v>
      </c>
      <c r="B6088" t="s">
        <v>126</v>
      </c>
      <c r="C6088" t="s">
        <v>5241</v>
      </c>
      <c r="E6088" t="s">
        <v>5241</v>
      </c>
      <c r="G6088">
        <v>2.4513888888888892E-4</v>
      </c>
      <c r="H6088" t="b">
        <v>1</v>
      </c>
      <c r="I6088" t="e">
        <f>G6089&lt;HLOOKUP(B6089,Table7[#All],IF('Time Sheet'!H6089,3,2),FALSE)</f>
        <v>#N/A</v>
      </c>
    </row>
    <row r="6089" spans="1:9" x14ac:dyDescent="0.25">
      <c r="A6089" t="s">
        <v>5233</v>
      </c>
      <c r="B6089" t="s">
        <v>27</v>
      </c>
      <c r="C6089" t="s">
        <v>419</v>
      </c>
      <c r="E6089" t="s">
        <v>419</v>
      </c>
      <c r="G6089">
        <v>3.9745370370370368E-4</v>
      </c>
      <c r="H6089" t="b">
        <v>1</v>
      </c>
      <c r="I6089" t="e">
        <f>G6090&lt;HLOOKUP(B6090,Table7[#All],IF('Time Sheet'!H6090,3,2),FALSE)</f>
        <v>#N/A</v>
      </c>
    </row>
    <row r="6090" spans="1:9" x14ac:dyDescent="0.25">
      <c r="A6090" t="s">
        <v>5233</v>
      </c>
      <c r="B6090" t="s">
        <v>29</v>
      </c>
      <c r="C6090" t="s">
        <v>5242</v>
      </c>
      <c r="E6090" t="s">
        <v>5242</v>
      </c>
      <c r="G6090">
        <v>4.4722222222222223E-4</v>
      </c>
      <c r="H6090" t="b">
        <v>1</v>
      </c>
      <c r="I6090" t="b">
        <f>G6091&lt;HLOOKUP(B6091,Table7[#All],IF('Time Sheet'!H6091,3,2),FALSE)</f>
        <v>0</v>
      </c>
    </row>
    <row r="6091" spans="1:9" x14ac:dyDescent="0.25">
      <c r="A6091" t="s">
        <v>5233</v>
      </c>
      <c r="B6091" t="s">
        <v>31</v>
      </c>
      <c r="C6091" t="s">
        <v>5243</v>
      </c>
      <c r="E6091" t="s">
        <v>5243</v>
      </c>
      <c r="G6091">
        <v>8.2754629629629628E-4</v>
      </c>
      <c r="H6091" t="b">
        <v>1</v>
      </c>
      <c r="I6091" t="e">
        <f>G6092&lt;HLOOKUP(B6092,Table7[#All],IF('Time Sheet'!H6092,3,2),FALSE)</f>
        <v>#N/A</v>
      </c>
    </row>
    <row r="6092" spans="1:9" x14ac:dyDescent="0.25">
      <c r="A6092" t="s">
        <v>5233</v>
      </c>
      <c r="B6092" t="s">
        <v>33</v>
      </c>
      <c r="C6092" t="s">
        <v>5244</v>
      </c>
      <c r="E6092" t="s">
        <v>5244</v>
      </c>
      <c r="G6092">
        <v>9.2337962962962968E-4</v>
      </c>
      <c r="H6092" t="b">
        <v>1</v>
      </c>
      <c r="I6092" t="e">
        <f>G6093&lt;HLOOKUP(B6093,Table7[#All],IF('Time Sheet'!H6093,3,2),FALSE)</f>
        <v>#N/A</v>
      </c>
    </row>
    <row r="6093" spans="1:9" x14ac:dyDescent="0.25">
      <c r="A6093" t="s">
        <v>5233</v>
      </c>
      <c r="B6093" t="s">
        <v>37</v>
      </c>
      <c r="C6093" t="s">
        <v>5245</v>
      </c>
      <c r="E6093" t="s">
        <v>5245</v>
      </c>
      <c r="G6093">
        <v>2.0390046296296289E-3</v>
      </c>
      <c r="H6093" t="b">
        <v>1</v>
      </c>
      <c r="I6093" t="e">
        <f>G6094&lt;HLOOKUP(B6094,Table7[#All],IF('Time Sheet'!H6094,3,2),FALSE)</f>
        <v>#N/A</v>
      </c>
    </row>
    <row r="6094" spans="1:9" x14ac:dyDescent="0.25">
      <c r="A6094" t="s">
        <v>5233</v>
      </c>
      <c r="B6094" t="s">
        <v>39</v>
      </c>
      <c r="C6094" t="s">
        <v>5246</v>
      </c>
      <c r="E6094" t="s">
        <v>5246</v>
      </c>
      <c r="G6094">
        <v>3.540509259259259E-4</v>
      </c>
      <c r="H6094" t="b">
        <v>1</v>
      </c>
      <c r="I6094" t="e">
        <f>G6095&lt;HLOOKUP(B6095,Table7[#All],IF('Time Sheet'!H6095,3,2),FALSE)</f>
        <v>#N/A</v>
      </c>
    </row>
    <row r="6095" spans="1:9" x14ac:dyDescent="0.25">
      <c r="A6095" t="s">
        <v>5233</v>
      </c>
      <c r="B6095" t="s">
        <v>41</v>
      </c>
      <c r="C6095" t="s">
        <v>5247</v>
      </c>
      <c r="E6095" t="s">
        <v>5247</v>
      </c>
      <c r="G6095">
        <v>5.380787037037037E-4</v>
      </c>
      <c r="H6095" t="b">
        <v>1</v>
      </c>
      <c r="I6095" t="e">
        <f>G6096&lt;HLOOKUP(B6096,Table7[#All],IF('Time Sheet'!H6096,3,2),FALSE)</f>
        <v>#N/A</v>
      </c>
    </row>
    <row r="6096" spans="1:9" x14ac:dyDescent="0.25">
      <c r="A6096" t="s">
        <v>5233</v>
      </c>
      <c r="B6096" t="s">
        <v>43</v>
      </c>
      <c r="C6096" t="s">
        <v>5248</v>
      </c>
      <c r="E6096" t="s">
        <v>5248</v>
      </c>
      <c r="G6096">
        <v>5.7071759259259261E-4</v>
      </c>
      <c r="H6096" t="b">
        <v>1</v>
      </c>
      <c r="I6096" t="b">
        <f>G6097&lt;HLOOKUP(B6097,Table7[#All],IF('Time Sheet'!H6097,3,2),FALSE)</f>
        <v>0</v>
      </c>
    </row>
    <row r="6097" spans="1:9" x14ac:dyDescent="0.25">
      <c r="A6097" t="s">
        <v>5233</v>
      </c>
      <c r="B6097" t="s">
        <v>45</v>
      </c>
      <c r="C6097" t="s">
        <v>5249</v>
      </c>
      <c r="E6097" t="s">
        <v>5249</v>
      </c>
      <c r="G6097">
        <v>1.174768518518519E-3</v>
      </c>
      <c r="H6097" t="b">
        <v>1</v>
      </c>
      <c r="I6097" t="e">
        <f>G6098&lt;HLOOKUP(B6098,Table7[#All],IF('Time Sheet'!H6098,3,2),FALSE)</f>
        <v>#N/A</v>
      </c>
    </row>
    <row r="6098" spans="1:9" x14ac:dyDescent="0.25">
      <c r="A6098" t="s">
        <v>5233</v>
      </c>
      <c r="B6098" t="s">
        <v>47</v>
      </c>
      <c r="C6098" t="s">
        <v>5250</v>
      </c>
      <c r="E6098" t="s">
        <v>5250</v>
      </c>
      <c r="G6098">
        <v>1.173148148148148E-3</v>
      </c>
      <c r="H6098" t="b">
        <v>1</v>
      </c>
      <c r="I6098" t="e">
        <f>G6099&lt;HLOOKUP(B6099,Table7[#All],IF('Time Sheet'!H6099,3,2),FALSE)</f>
        <v>#N/A</v>
      </c>
    </row>
    <row r="6099" spans="1:9" x14ac:dyDescent="0.25">
      <c r="A6099" t="s">
        <v>5233</v>
      </c>
      <c r="B6099" t="s">
        <v>53</v>
      </c>
      <c r="C6099" t="s">
        <v>2093</v>
      </c>
      <c r="E6099" t="s">
        <v>2093</v>
      </c>
      <c r="G6099">
        <v>2.9548611111111111E-4</v>
      </c>
      <c r="H6099" t="b">
        <v>1</v>
      </c>
      <c r="I6099" t="e">
        <f>G6100&lt;HLOOKUP(B6100,Table7[#All],IF('Time Sheet'!H6100,3,2),FALSE)</f>
        <v>#N/A</v>
      </c>
    </row>
    <row r="6100" spans="1:9" x14ac:dyDescent="0.25">
      <c r="A6100" t="s">
        <v>5233</v>
      </c>
      <c r="B6100" t="s">
        <v>55</v>
      </c>
      <c r="C6100" t="s">
        <v>5251</v>
      </c>
      <c r="E6100" t="s">
        <v>5251</v>
      </c>
      <c r="G6100">
        <v>4.0277777777777773E-4</v>
      </c>
      <c r="H6100" t="b">
        <v>1</v>
      </c>
      <c r="I6100" t="e">
        <f>G6101&lt;HLOOKUP(B6101,Table7[#All],IF('Time Sheet'!H6101,3,2),FALSE)</f>
        <v>#N/A</v>
      </c>
    </row>
    <row r="6101" spans="1:9" x14ac:dyDescent="0.25">
      <c r="A6101" t="s">
        <v>5233</v>
      </c>
      <c r="B6101" t="s">
        <v>57</v>
      </c>
      <c r="C6101" t="s">
        <v>5252</v>
      </c>
      <c r="E6101" t="s">
        <v>5252</v>
      </c>
      <c r="G6101">
        <v>4.1990740740740741E-4</v>
      </c>
      <c r="H6101" t="b">
        <v>1</v>
      </c>
      <c r="I6101" t="b">
        <f>G6102&lt;HLOOKUP(B6102,Table7[#All],IF('Time Sheet'!H6102,3,2),FALSE)</f>
        <v>0</v>
      </c>
    </row>
    <row r="6102" spans="1:9" x14ac:dyDescent="0.25">
      <c r="A6102" t="s">
        <v>5233</v>
      </c>
      <c r="B6102" t="s">
        <v>59</v>
      </c>
      <c r="C6102" t="s">
        <v>1537</v>
      </c>
      <c r="E6102" t="s">
        <v>1537</v>
      </c>
      <c r="G6102">
        <v>8.4398148148148147E-4</v>
      </c>
      <c r="H6102" t="b">
        <v>1</v>
      </c>
      <c r="I6102" t="e">
        <f>G6103&lt;HLOOKUP(B6103,Table7[#All],IF('Time Sheet'!H6103,3,2),FALSE)</f>
        <v>#N/A</v>
      </c>
    </row>
    <row r="6103" spans="1:9" x14ac:dyDescent="0.25">
      <c r="A6103" t="s">
        <v>5233</v>
      </c>
      <c r="B6103" t="s">
        <v>61</v>
      </c>
      <c r="C6103" t="s">
        <v>5253</v>
      </c>
      <c r="E6103" t="s">
        <v>5253</v>
      </c>
      <c r="G6103">
        <v>8.9907407407407416E-4</v>
      </c>
      <c r="H6103" t="b">
        <v>1</v>
      </c>
      <c r="I6103" t="e">
        <f>G6104&lt;HLOOKUP(B6104,Table7[#All],IF('Time Sheet'!H6104,3,2),FALSE)</f>
        <v>#N/A</v>
      </c>
    </row>
    <row r="6104" spans="1:9" x14ac:dyDescent="0.25">
      <c r="A6104" t="s">
        <v>5233</v>
      </c>
      <c r="B6104" t="s">
        <v>67</v>
      </c>
      <c r="C6104" t="s">
        <v>4198</v>
      </c>
      <c r="E6104" t="s">
        <v>4198</v>
      </c>
      <c r="G6104">
        <v>9.237268518518519E-4</v>
      </c>
      <c r="H6104" t="b">
        <v>1</v>
      </c>
      <c r="I6104" t="b">
        <f>G6105&lt;HLOOKUP(B6105,Table7[#All],IF('Time Sheet'!H6105,3,2),FALSE)</f>
        <v>0</v>
      </c>
    </row>
    <row r="6105" spans="1:9" x14ac:dyDescent="0.25">
      <c r="A6105" t="s">
        <v>5233</v>
      </c>
      <c r="B6105" t="s">
        <v>69</v>
      </c>
      <c r="C6105" t="s">
        <v>5254</v>
      </c>
      <c r="E6105" t="s">
        <v>5254</v>
      </c>
      <c r="G6105">
        <v>1.8229166666666669E-3</v>
      </c>
      <c r="H6105" t="b">
        <v>1</v>
      </c>
      <c r="I6105" t="e">
        <f>G6106&lt;HLOOKUP(B6106,Table7[#All],IF('Time Sheet'!H6106,3,2),FALSE)</f>
        <v>#N/A</v>
      </c>
    </row>
    <row r="6106" spans="1:9" x14ac:dyDescent="0.25">
      <c r="A6106" t="s">
        <v>5233</v>
      </c>
      <c r="B6106" t="s">
        <v>71</v>
      </c>
      <c r="C6106" t="s">
        <v>5255</v>
      </c>
      <c r="E6106" t="s">
        <v>5255</v>
      </c>
      <c r="G6106">
        <v>1.9620370370370369E-3</v>
      </c>
      <c r="H6106" t="b">
        <v>1</v>
      </c>
      <c r="I6106" t="e">
        <f>G6107&lt;HLOOKUP(B6107,Table7[#All],IF('Time Sheet'!H6107,3,2),FALSE)</f>
        <v>#N/A</v>
      </c>
    </row>
    <row r="6107" spans="1:9" x14ac:dyDescent="0.25">
      <c r="A6107" t="s">
        <v>5256</v>
      </c>
      <c r="B6107" t="s">
        <v>1</v>
      </c>
      <c r="C6107" t="s">
        <v>5257</v>
      </c>
      <c r="E6107" t="s">
        <v>5257</v>
      </c>
      <c r="G6107">
        <v>1.981481481481482E-4</v>
      </c>
      <c r="H6107" t="b">
        <v>1</v>
      </c>
      <c r="I6107" t="b">
        <f>G6108&lt;HLOOKUP(B6108,Table7[#All],IF('Time Sheet'!H6108,3,2),FALSE)</f>
        <v>0</v>
      </c>
    </row>
    <row r="6108" spans="1:9" x14ac:dyDescent="0.25">
      <c r="A6108" t="s">
        <v>5256</v>
      </c>
      <c r="B6108" t="s">
        <v>3</v>
      </c>
      <c r="C6108" t="s">
        <v>2749</v>
      </c>
      <c r="E6108" t="s">
        <v>2749</v>
      </c>
      <c r="G6108">
        <v>3.2476851851851851E-4</v>
      </c>
      <c r="H6108" t="b">
        <v>1</v>
      </c>
      <c r="I6108" t="e">
        <f>G6109&lt;HLOOKUP(B6109,Table7[#All],IF('Time Sheet'!H6109,3,2),FALSE)</f>
        <v>#N/A</v>
      </c>
    </row>
    <row r="6109" spans="1:9" x14ac:dyDescent="0.25">
      <c r="A6109" t="s">
        <v>5256</v>
      </c>
      <c r="B6109" t="s">
        <v>5</v>
      </c>
      <c r="C6109" t="s">
        <v>1098</v>
      </c>
      <c r="E6109" t="s">
        <v>1098</v>
      </c>
      <c r="G6109">
        <v>3.6157407407407411E-4</v>
      </c>
      <c r="H6109" t="b">
        <v>1</v>
      </c>
      <c r="I6109" t="b">
        <f>G6110&lt;HLOOKUP(B6110,Table7[#All],IF('Time Sheet'!H6110,3,2),FALSE)</f>
        <v>0</v>
      </c>
    </row>
    <row r="6110" spans="1:9" x14ac:dyDescent="0.25">
      <c r="A6110" t="s">
        <v>5256</v>
      </c>
      <c r="B6110" t="s">
        <v>7</v>
      </c>
      <c r="C6110" t="s">
        <v>2922</v>
      </c>
      <c r="E6110" t="s">
        <v>2922</v>
      </c>
      <c r="G6110">
        <v>7.1064814814814819E-4</v>
      </c>
      <c r="H6110" t="b">
        <v>1</v>
      </c>
      <c r="I6110" t="e">
        <f>G6111&lt;HLOOKUP(B6111,Table7[#All],IF('Time Sheet'!H6111,3,2),FALSE)</f>
        <v>#N/A</v>
      </c>
    </row>
    <row r="6111" spans="1:9" x14ac:dyDescent="0.25">
      <c r="A6111" t="s">
        <v>5256</v>
      </c>
      <c r="B6111" t="s">
        <v>9</v>
      </c>
      <c r="C6111" t="s">
        <v>138</v>
      </c>
      <c r="E6111" t="s">
        <v>138</v>
      </c>
      <c r="G6111">
        <v>7.8391203703703706E-4</v>
      </c>
      <c r="H6111" t="b">
        <v>1</v>
      </c>
      <c r="I6111" t="b">
        <f>G6112&lt;HLOOKUP(B6112,Table7[#All],IF('Time Sheet'!H6112,3,2),FALSE)</f>
        <v>0</v>
      </c>
    </row>
    <row r="6112" spans="1:9" x14ac:dyDescent="0.25">
      <c r="A6112" t="s">
        <v>5256</v>
      </c>
      <c r="B6112" t="s">
        <v>11</v>
      </c>
      <c r="C6112" t="s">
        <v>4417</v>
      </c>
      <c r="E6112" t="s">
        <v>4417</v>
      </c>
      <c r="G6112">
        <v>1.688078703703704E-3</v>
      </c>
      <c r="H6112" t="b">
        <v>1</v>
      </c>
      <c r="I6112" t="e">
        <f>G6113&lt;HLOOKUP(B6113,Table7[#All],IF('Time Sheet'!H6113,3,2),FALSE)</f>
        <v>#N/A</v>
      </c>
    </row>
    <row r="6113" spans="1:9" x14ac:dyDescent="0.25">
      <c r="A6113" t="s">
        <v>5256</v>
      </c>
      <c r="B6113" t="s">
        <v>13</v>
      </c>
      <c r="C6113" t="s">
        <v>5258</v>
      </c>
      <c r="E6113" t="s">
        <v>5258</v>
      </c>
      <c r="G6113">
        <v>1.756018518518519E-3</v>
      </c>
      <c r="H6113" t="b">
        <v>1</v>
      </c>
      <c r="I6113" t="e">
        <f>G6114&lt;HLOOKUP(B6114,Table7[#All],IF('Time Sheet'!H6114,3,2),FALSE)</f>
        <v>#N/A</v>
      </c>
    </row>
    <row r="6114" spans="1:9" x14ac:dyDescent="0.25">
      <c r="A6114" t="s">
        <v>5256</v>
      </c>
      <c r="B6114" t="s">
        <v>15</v>
      </c>
      <c r="C6114" t="s">
        <v>5259</v>
      </c>
      <c r="E6114" t="s">
        <v>5259</v>
      </c>
      <c r="G6114">
        <v>3.8008101851851848E-3</v>
      </c>
      <c r="H6114" t="b">
        <v>1</v>
      </c>
      <c r="I6114" t="b">
        <f>G6115&lt;HLOOKUP(B6115,Table7[#All],IF('Time Sheet'!H6115,3,2),FALSE)</f>
        <v>0</v>
      </c>
    </row>
    <row r="6115" spans="1:9" x14ac:dyDescent="0.25">
      <c r="A6115" t="s">
        <v>5256</v>
      </c>
      <c r="B6115" t="s">
        <v>17</v>
      </c>
      <c r="C6115" t="s">
        <v>5260</v>
      </c>
      <c r="E6115" t="s">
        <v>5260</v>
      </c>
      <c r="G6115">
        <v>4.2917824074074074E-3</v>
      </c>
      <c r="H6115" t="b">
        <v>1</v>
      </c>
      <c r="I6115" t="e">
        <f>G6116&lt;HLOOKUP(B6116,Table7[#All],IF('Time Sheet'!H6116,3,2),FALSE)</f>
        <v>#N/A</v>
      </c>
    </row>
    <row r="6116" spans="1:9" x14ac:dyDescent="0.25">
      <c r="A6116" t="s">
        <v>5256</v>
      </c>
      <c r="B6116" t="s">
        <v>21</v>
      </c>
      <c r="C6116" t="s">
        <v>5261</v>
      </c>
      <c r="E6116" t="s">
        <v>5261</v>
      </c>
      <c r="G6116">
        <v>9.1622685185185192E-3</v>
      </c>
      <c r="H6116" t="b">
        <v>1</v>
      </c>
      <c r="I6116" t="e">
        <f>G6117&lt;HLOOKUP(B6117,Table7[#All],IF('Time Sheet'!H6117,3,2),FALSE)</f>
        <v>#N/A</v>
      </c>
    </row>
    <row r="6117" spans="1:9" x14ac:dyDescent="0.25">
      <c r="A6117" t="s">
        <v>5256</v>
      </c>
      <c r="B6117" t="s">
        <v>25</v>
      </c>
      <c r="C6117" t="s">
        <v>5262</v>
      </c>
      <c r="E6117" t="s">
        <v>5262</v>
      </c>
      <c r="G6117">
        <v>1.512175925925926E-2</v>
      </c>
      <c r="H6117" t="b">
        <v>1</v>
      </c>
      <c r="I6117" t="e">
        <f>G6118&lt;HLOOKUP(B6118,Table7[#All],IF('Time Sheet'!H6118,3,2),FALSE)</f>
        <v>#N/A</v>
      </c>
    </row>
    <row r="6118" spans="1:9" x14ac:dyDescent="0.25">
      <c r="A6118" t="s">
        <v>5256</v>
      </c>
      <c r="B6118" t="s">
        <v>126</v>
      </c>
      <c r="C6118" t="s">
        <v>5263</v>
      </c>
      <c r="E6118" t="s">
        <v>5263</v>
      </c>
      <c r="G6118">
        <v>2.5046296296296302E-4</v>
      </c>
      <c r="H6118" t="b">
        <v>1</v>
      </c>
      <c r="I6118" t="e">
        <f>G6119&lt;HLOOKUP(B6119,Table7[#All],IF('Time Sheet'!H6119,3,2),FALSE)</f>
        <v>#N/A</v>
      </c>
    </row>
    <row r="6119" spans="1:9" x14ac:dyDescent="0.25">
      <c r="A6119" t="s">
        <v>5256</v>
      </c>
      <c r="B6119" t="s">
        <v>27</v>
      </c>
      <c r="C6119" t="s">
        <v>3936</v>
      </c>
      <c r="E6119" t="s">
        <v>3936</v>
      </c>
      <c r="G6119">
        <v>3.6782407407407413E-4</v>
      </c>
      <c r="H6119" t="b">
        <v>1</v>
      </c>
      <c r="I6119" t="e">
        <f>G6120&lt;HLOOKUP(B6120,Table7[#All],IF('Time Sheet'!H6120,3,2),FALSE)</f>
        <v>#N/A</v>
      </c>
    </row>
    <row r="6120" spans="1:9" x14ac:dyDescent="0.25">
      <c r="A6120" t="s">
        <v>5256</v>
      </c>
      <c r="B6120" t="s">
        <v>29</v>
      </c>
      <c r="C6120" t="s">
        <v>5264</v>
      </c>
      <c r="E6120" t="s">
        <v>5264</v>
      </c>
      <c r="G6120">
        <v>4.4594907407407409E-4</v>
      </c>
      <c r="H6120" t="b">
        <v>1</v>
      </c>
      <c r="I6120" t="b">
        <f>G6121&lt;HLOOKUP(B6121,Table7[#All],IF('Time Sheet'!H6121,3,2),FALSE)</f>
        <v>0</v>
      </c>
    </row>
    <row r="6121" spans="1:9" x14ac:dyDescent="0.25">
      <c r="A6121" t="s">
        <v>5256</v>
      </c>
      <c r="B6121" t="s">
        <v>31</v>
      </c>
      <c r="C6121" t="s">
        <v>5265</v>
      </c>
      <c r="E6121" t="s">
        <v>5265</v>
      </c>
      <c r="G6121">
        <v>7.8912037037037047E-4</v>
      </c>
      <c r="H6121" t="b">
        <v>1</v>
      </c>
      <c r="I6121" t="e">
        <f>G6122&lt;HLOOKUP(B6122,Table7[#All],IF('Time Sheet'!H6122,3,2),FALSE)</f>
        <v>#N/A</v>
      </c>
    </row>
    <row r="6122" spans="1:9" x14ac:dyDescent="0.25">
      <c r="A6122" t="s">
        <v>5256</v>
      </c>
      <c r="B6122" t="s">
        <v>33</v>
      </c>
      <c r="C6122" t="s">
        <v>5266</v>
      </c>
      <c r="E6122" t="s">
        <v>5266</v>
      </c>
      <c r="G6122">
        <v>9.324074074074074E-4</v>
      </c>
      <c r="H6122" t="b">
        <v>1</v>
      </c>
      <c r="I6122" t="e">
        <f>G6123&lt;HLOOKUP(B6123,Table7[#All],IF('Time Sheet'!H6123,3,2),FALSE)</f>
        <v>#N/A</v>
      </c>
    </row>
    <row r="6123" spans="1:9" x14ac:dyDescent="0.25">
      <c r="A6123" t="s">
        <v>5256</v>
      </c>
      <c r="B6123" t="s">
        <v>35</v>
      </c>
      <c r="C6123" t="s">
        <v>4306</v>
      </c>
      <c r="E6123" t="s">
        <v>4306</v>
      </c>
      <c r="G6123">
        <v>1.798958333333333E-3</v>
      </c>
      <c r="H6123" t="b">
        <v>1</v>
      </c>
      <c r="I6123" t="e">
        <f>G6124&lt;HLOOKUP(B6124,Table7[#All],IF('Time Sheet'!H6124,3,2),FALSE)</f>
        <v>#N/A</v>
      </c>
    </row>
    <row r="6124" spans="1:9" x14ac:dyDescent="0.25">
      <c r="A6124" t="s">
        <v>5256</v>
      </c>
      <c r="B6124" t="s">
        <v>37</v>
      </c>
      <c r="C6124" t="s">
        <v>5267</v>
      </c>
      <c r="E6124" t="s">
        <v>5267</v>
      </c>
      <c r="G6124">
        <v>1.911342592592593E-3</v>
      </c>
      <c r="H6124" t="b">
        <v>1</v>
      </c>
      <c r="I6124" t="e">
        <f>G6125&lt;HLOOKUP(B6125,Table7[#All],IF('Time Sheet'!H6125,3,2),FALSE)</f>
        <v>#N/A</v>
      </c>
    </row>
    <row r="6125" spans="1:9" x14ac:dyDescent="0.25">
      <c r="A6125" t="s">
        <v>5256</v>
      </c>
      <c r="B6125" t="s">
        <v>39</v>
      </c>
      <c r="C6125" t="s">
        <v>3263</v>
      </c>
      <c r="E6125" t="s">
        <v>3263</v>
      </c>
      <c r="G6125">
        <v>2.9074074074074082E-4</v>
      </c>
      <c r="H6125" t="b">
        <v>1</v>
      </c>
      <c r="I6125" t="e">
        <f>G6126&lt;HLOOKUP(B6126,Table7[#All],IF('Time Sheet'!H6126,3,2),FALSE)</f>
        <v>#N/A</v>
      </c>
    </row>
    <row r="6126" spans="1:9" x14ac:dyDescent="0.25">
      <c r="A6126" t="s">
        <v>5256</v>
      </c>
      <c r="B6126" t="s">
        <v>41</v>
      </c>
      <c r="C6126" t="s">
        <v>5268</v>
      </c>
      <c r="E6126" t="s">
        <v>5268</v>
      </c>
      <c r="G6126">
        <v>3.978009259259259E-4</v>
      </c>
      <c r="H6126" t="b">
        <v>1</v>
      </c>
      <c r="I6126" t="e">
        <f>G6127&lt;HLOOKUP(B6127,Table7[#All],IF('Time Sheet'!H6127,3,2),FALSE)</f>
        <v>#N/A</v>
      </c>
    </row>
    <row r="6127" spans="1:9" x14ac:dyDescent="0.25">
      <c r="A6127" t="s">
        <v>5256</v>
      </c>
      <c r="B6127" t="s">
        <v>43</v>
      </c>
      <c r="C6127" t="s">
        <v>5269</v>
      </c>
      <c r="E6127" t="s">
        <v>5269</v>
      </c>
      <c r="G6127">
        <v>4.5891203703703703E-4</v>
      </c>
      <c r="H6127" t="b">
        <v>1</v>
      </c>
      <c r="I6127" t="b">
        <f>G6128&lt;HLOOKUP(B6128,Table7[#All],IF('Time Sheet'!H6128,3,2),FALSE)</f>
        <v>0</v>
      </c>
    </row>
    <row r="6128" spans="1:9" x14ac:dyDescent="0.25">
      <c r="A6128" t="s">
        <v>5256</v>
      </c>
      <c r="B6128" t="s">
        <v>45</v>
      </c>
      <c r="C6128" t="s">
        <v>5270</v>
      </c>
      <c r="E6128" t="s">
        <v>5270</v>
      </c>
      <c r="G6128">
        <v>8.6770833333333329E-4</v>
      </c>
      <c r="H6128" t="b">
        <v>1</v>
      </c>
      <c r="I6128" t="e">
        <f>G6129&lt;HLOOKUP(B6129,Table7[#All],IF('Time Sheet'!H6129,3,2),FALSE)</f>
        <v>#N/A</v>
      </c>
    </row>
    <row r="6129" spans="1:9" x14ac:dyDescent="0.25">
      <c r="A6129" t="s">
        <v>5256</v>
      </c>
      <c r="B6129" t="s">
        <v>47</v>
      </c>
      <c r="C6129" t="s">
        <v>5271</v>
      </c>
      <c r="E6129" t="s">
        <v>5271</v>
      </c>
      <c r="G6129">
        <v>9.7893518518518512E-4</v>
      </c>
      <c r="H6129" t="b">
        <v>1</v>
      </c>
      <c r="I6129" t="e">
        <f>G6130&lt;HLOOKUP(B6130,Table7[#All],IF('Time Sheet'!H6130,3,2),FALSE)</f>
        <v>#N/A</v>
      </c>
    </row>
    <row r="6130" spans="1:9" x14ac:dyDescent="0.25">
      <c r="A6130" t="s">
        <v>5256</v>
      </c>
      <c r="B6130" t="s">
        <v>49</v>
      </c>
      <c r="C6130" t="s">
        <v>5272</v>
      </c>
      <c r="E6130" t="s">
        <v>5272</v>
      </c>
      <c r="G6130">
        <v>1.9471064814814811E-3</v>
      </c>
      <c r="H6130" t="b">
        <v>1</v>
      </c>
      <c r="I6130" t="e">
        <f>G6131&lt;HLOOKUP(B6131,Table7[#All],IF('Time Sheet'!H6131,3,2),FALSE)</f>
        <v>#N/A</v>
      </c>
    </row>
    <row r="6131" spans="1:9" x14ac:dyDescent="0.25">
      <c r="A6131" t="s">
        <v>5256</v>
      </c>
      <c r="B6131" t="s">
        <v>51</v>
      </c>
      <c r="C6131" t="s">
        <v>5273</v>
      </c>
      <c r="E6131" t="s">
        <v>5273</v>
      </c>
      <c r="G6131">
        <v>2.103125E-3</v>
      </c>
      <c r="H6131" t="b">
        <v>1</v>
      </c>
      <c r="I6131" t="e">
        <f>G6132&lt;HLOOKUP(B6132,Table7[#All],IF('Time Sheet'!H6132,3,2),FALSE)</f>
        <v>#N/A</v>
      </c>
    </row>
    <row r="6132" spans="1:9" x14ac:dyDescent="0.25">
      <c r="A6132" t="s">
        <v>5256</v>
      </c>
      <c r="B6132" t="s">
        <v>53</v>
      </c>
      <c r="C6132" t="s">
        <v>5274</v>
      </c>
      <c r="E6132" t="s">
        <v>5274</v>
      </c>
      <c r="G6132">
        <v>2.357638888888889E-4</v>
      </c>
      <c r="H6132" t="b">
        <v>1</v>
      </c>
      <c r="I6132" t="e">
        <f>G6133&lt;HLOOKUP(B6133,Table7[#All],IF('Time Sheet'!H6133,3,2),FALSE)</f>
        <v>#N/A</v>
      </c>
    </row>
    <row r="6133" spans="1:9" x14ac:dyDescent="0.25">
      <c r="A6133" t="s">
        <v>5256</v>
      </c>
      <c r="B6133" t="s">
        <v>55</v>
      </c>
      <c r="C6133" t="s">
        <v>2695</v>
      </c>
      <c r="E6133" t="s">
        <v>2695</v>
      </c>
      <c r="G6133">
        <v>3.4467592592592601E-4</v>
      </c>
      <c r="H6133" t="b">
        <v>1</v>
      </c>
      <c r="I6133" t="e">
        <f>G6134&lt;HLOOKUP(B6134,Table7[#All],IF('Time Sheet'!H6134,3,2),FALSE)</f>
        <v>#N/A</v>
      </c>
    </row>
    <row r="6134" spans="1:9" x14ac:dyDescent="0.25">
      <c r="A6134" t="s">
        <v>5256</v>
      </c>
      <c r="B6134" t="s">
        <v>57</v>
      </c>
      <c r="C6134" t="s">
        <v>4670</v>
      </c>
      <c r="E6134" t="s">
        <v>4670</v>
      </c>
      <c r="G6134">
        <v>4.096064814814815E-4</v>
      </c>
      <c r="H6134" t="b">
        <v>1</v>
      </c>
      <c r="I6134" t="b">
        <f>G6135&lt;HLOOKUP(B6135,Table7[#All],IF('Time Sheet'!H6135,3,2),FALSE)</f>
        <v>0</v>
      </c>
    </row>
    <row r="6135" spans="1:9" x14ac:dyDescent="0.25">
      <c r="A6135" t="s">
        <v>5256</v>
      </c>
      <c r="B6135" t="s">
        <v>59</v>
      </c>
      <c r="C6135" t="s">
        <v>3167</v>
      </c>
      <c r="E6135" t="s">
        <v>3167</v>
      </c>
      <c r="G6135">
        <v>7.929398148148149E-4</v>
      </c>
      <c r="H6135" t="b">
        <v>1</v>
      </c>
      <c r="I6135" t="e">
        <f>G6136&lt;HLOOKUP(B6136,Table7[#All],IF('Time Sheet'!H6136,3,2),FALSE)</f>
        <v>#N/A</v>
      </c>
    </row>
    <row r="6136" spans="1:9" x14ac:dyDescent="0.25">
      <c r="A6136" t="s">
        <v>5256</v>
      </c>
      <c r="B6136" t="s">
        <v>61</v>
      </c>
      <c r="C6136" t="s">
        <v>4198</v>
      </c>
      <c r="E6136" t="s">
        <v>4198</v>
      </c>
      <c r="G6136">
        <v>9.237268518518519E-4</v>
      </c>
      <c r="H6136" t="b">
        <v>1</v>
      </c>
      <c r="I6136" t="e">
        <f>G6137&lt;HLOOKUP(B6137,Table7[#All],IF('Time Sheet'!H6137,3,2),FALSE)</f>
        <v>#N/A</v>
      </c>
    </row>
    <row r="6137" spans="1:9" x14ac:dyDescent="0.25">
      <c r="A6137" t="s">
        <v>5256</v>
      </c>
      <c r="B6137" t="s">
        <v>65</v>
      </c>
      <c r="C6137" t="s">
        <v>5275</v>
      </c>
      <c r="E6137" t="s">
        <v>5275</v>
      </c>
      <c r="G6137">
        <v>2.066319444444444E-3</v>
      </c>
      <c r="H6137" t="b">
        <v>1</v>
      </c>
      <c r="I6137" t="e">
        <f>G6138&lt;HLOOKUP(B6138,Table7[#All],IF('Time Sheet'!H6138,3,2),FALSE)</f>
        <v>#N/A</v>
      </c>
    </row>
    <row r="6138" spans="1:9" x14ac:dyDescent="0.25">
      <c r="A6138" t="s">
        <v>5256</v>
      </c>
      <c r="B6138" t="s">
        <v>67</v>
      </c>
      <c r="C6138" t="s">
        <v>3515</v>
      </c>
      <c r="E6138" t="s">
        <v>3515</v>
      </c>
      <c r="G6138">
        <v>7.8240740740740734E-4</v>
      </c>
      <c r="H6138" t="b">
        <v>1</v>
      </c>
      <c r="I6138" t="b">
        <f>G6139&lt;HLOOKUP(B6139,Table7[#All],IF('Time Sheet'!H6139,3,2),FALSE)</f>
        <v>0</v>
      </c>
    </row>
    <row r="6139" spans="1:9" x14ac:dyDescent="0.25">
      <c r="A6139" t="s">
        <v>5256</v>
      </c>
      <c r="B6139" t="s">
        <v>69</v>
      </c>
      <c r="C6139" t="s">
        <v>5276</v>
      </c>
      <c r="E6139" t="s">
        <v>5276</v>
      </c>
      <c r="G6139">
        <v>1.66087962962963E-3</v>
      </c>
      <c r="H6139" t="b">
        <v>1</v>
      </c>
      <c r="I6139" t="e">
        <f>G6140&lt;HLOOKUP(B6140,Table7[#All],IF('Time Sheet'!H6140,3,2),FALSE)</f>
        <v>#N/A</v>
      </c>
    </row>
    <row r="6140" spans="1:9" x14ac:dyDescent="0.25">
      <c r="A6140" t="s">
        <v>5256</v>
      </c>
      <c r="B6140" t="s">
        <v>71</v>
      </c>
      <c r="C6140" t="s">
        <v>4123</v>
      </c>
      <c r="E6140" t="s">
        <v>4123</v>
      </c>
      <c r="G6140">
        <v>1.883101851851852E-3</v>
      </c>
      <c r="H6140" t="b">
        <v>1</v>
      </c>
      <c r="I6140" t="e">
        <f>G6141&lt;HLOOKUP(B6141,Table7[#All],IF('Time Sheet'!H6141,3,2),FALSE)</f>
        <v>#N/A</v>
      </c>
    </row>
    <row r="6141" spans="1:9" x14ac:dyDescent="0.25">
      <c r="A6141" t="s">
        <v>5256</v>
      </c>
      <c r="B6141" t="s">
        <v>73</v>
      </c>
      <c r="C6141" t="s">
        <v>5277</v>
      </c>
      <c r="E6141" t="s">
        <v>5277</v>
      </c>
      <c r="G6141">
        <v>3.75625E-3</v>
      </c>
      <c r="H6141" t="b">
        <v>1</v>
      </c>
      <c r="I6141" t="e">
        <f>G6142&lt;HLOOKUP(B6142,Table7[#All],IF('Time Sheet'!H6142,3,2),FALSE)</f>
        <v>#N/A</v>
      </c>
    </row>
    <row r="6142" spans="1:9" x14ac:dyDescent="0.25">
      <c r="A6142" t="s">
        <v>5256</v>
      </c>
      <c r="B6142" t="s">
        <v>75</v>
      </c>
      <c r="C6142" t="s">
        <v>5278</v>
      </c>
      <c r="E6142" t="s">
        <v>5278</v>
      </c>
      <c r="G6142">
        <v>4.026157407407408E-3</v>
      </c>
      <c r="H6142" t="b">
        <v>1</v>
      </c>
      <c r="I6142" t="b">
        <f>G6143&lt;HLOOKUP(B6143,Table7[#All],IF('Time Sheet'!H6143,3,2),FALSE)</f>
        <v>0</v>
      </c>
    </row>
    <row r="6143" spans="1:9" x14ac:dyDescent="0.25">
      <c r="A6143" t="s">
        <v>5279</v>
      </c>
      <c r="B6143" t="s">
        <v>3</v>
      </c>
      <c r="C6143" t="s">
        <v>5280</v>
      </c>
      <c r="E6143" t="s">
        <v>5280</v>
      </c>
      <c r="G6143">
        <v>3.3159722222222222E-4</v>
      </c>
      <c r="H6143" t="b">
        <v>1</v>
      </c>
      <c r="I6143" t="e">
        <f>G6144&lt;HLOOKUP(B6144,Table7[#All],IF('Time Sheet'!H6144,3,2),FALSE)</f>
        <v>#N/A</v>
      </c>
    </row>
    <row r="6144" spans="1:9" x14ac:dyDescent="0.25">
      <c r="A6144" t="s">
        <v>5279</v>
      </c>
      <c r="B6144" t="s">
        <v>5</v>
      </c>
      <c r="C6144" t="s">
        <v>4140</v>
      </c>
      <c r="E6144" t="s">
        <v>4140</v>
      </c>
      <c r="G6144">
        <v>3.5625000000000001E-4</v>
      </c>
      <c r="H6144" t="b">
        <v>1</v>
      </c>
      <c r="I6144" t="b">
        <f>G6145&lt;HLOOKUP(B6145,Table7[#All],IF('Time Sheet'!H6145,3,2),FALSE)</f>
        <v>0</v>
      </c>
    </row>
    <row r="6145" spans="1:9" x14ac:dyDescent="0.25">
      <c r="A6145" t="s">
        <v>5279</v>
      </c>
      <c r="B6145" t="s">
        <v>7</v>
      </c>
      <c r="C6145" t="s">
        <v>5281</v>
      </c>
      <c r="E6145" t="s">
        <v>5281</v>
      </c>
      <c r="G6145">
        <v>7.0185185185185183E-4</v>
      </c>
      <c r="H6145" t="b">
        <v>1</v>
      </c>
      <c r="I6145" t="e">
        <f>G6146&lt;HLOOKUP(B6146,Table7[#All],IF('Time Sheet'!H6146,3,2),FALSE)</f>
        <v>#N/A</v>
      </c>
    </row>
    <row r="6146" spans="1:9" x14ac:dyDescent="0.25">
      <c r="A6146" t="s">
        <v>5279</v>
      </c>
      <c r="B6146" t="s">
        <v>9</v>
      </c>
      <c r="C6146" t="s">
        <v>4490</v>
      </c>
      <c r="E6146" t="s">
        <v>4490</v>
      </c>
      <c r="G6146">
        <v>7.9004629629629639E-4</v>
      </c>
      <c r="H6146" t="b">
        <v>1</v>
      </c>
      <c r="I6146" t="b">
        <f>G6147&lt;HLOOKUP(B6147,Table7[#All],IF('Time Sheet'!H6147,3,2),FALSE)</f>
        <v>0</v>
      </c>
    </row>
    <row r="6147" spans="1:9" x14ac:dyDescent="0.25">
      <c r="A6147" t="s">
        <v>5279</v>
      </c>
      <c r="B6147" t="s">
        <v>11</v>
      </c>
      <c r="C6147" t="s">
        <v>3560</v>
      </c>
      <c r="E6147" t="s">
        <v>3560</v>
      </c>
      <c r="G6147">
        <v>1.5458333333333331E-3</v>
      </c>
      <c r="H6147" t="b">
        <v>1</v>
      </c>
      <c r="I6147" t="e">
        <f>G6148&lt;HLOOKUP(B6148,Table7[#All],IF('Time Sheet'!H6148,3,2),FALSE)</f>
        <v>#N/A</v>
      </c>
    </row>
    <row r="6148" spans="1:9" x14ac:dyDescent="0.25">
      <c r="A6148" t="s">
        <v>5279</v>
      </c>
      <c r="B6148" t="s">
        <v>13</v>
      </c>
      <c r="C6148" t="s">
        <v>5282</v>
      </c>
      <c r="E6148" t="s">
        <v>5282</v>
      </c>
      <c r="G6148">
        <v>1.6924768518518519E-3</v>
      </c>
      <c r="H6148" t="b">
        <v>1</v>
      </c>
      <c r="I6148" t="e">
        <f>G6149&lt;HLOOKUP(B6149,Table7[#All],IF('Time Sheet'!H6149,3,2),FALSE)</f>
        <v>#N/A</v>
      </c>
    </row>
    <row r="6149" spans="1:9" x14ac:dyDescent="0.25">
      <c r="A6149" t="s">
        <v>5279</v>
      </c>
      <c r="B6149" t="s">
        <v>15</v>
      </c>
      <c r="C6149" t="s">
        <v>5283</v>
      </c>
      <c r="E6149" t="s">
        <v>5283</v>
      </c>
      <c r="G6149">
        <v>3.6341435185185192E-3</v>
      </c>
      <c r="H6149" t="b">
        <v>1</v>
      </c>
      <c r="I6149" t="b">
        <f>G6150&lt;HLOOKUP(B6150,Table7[#All],IF('Time Sheet'!H6150,3,2),FALSE)</f>
        <v>0</v>
      </c>
    </row>
    <row r="6150" spans="1:9" x14ac:dyDescent="0.25">
      <c r="A6150" t="s">
        <v>5279</v>
      </c>
      <c r="B6150" t="s">
        <v>17</v>
      </c>
      <c r="C6150" t="s">
        <v>5284</v>
      </c>
      <c r="E6150" t="s">
        <v>5284</v>
      </c>
      <c r="G6150">
        <v>4.2371527777777772E-3</v>
      </c>
      <c r="H6150" t="b">
        <v>1</v>
      </c>
      <c r="I6150" t="e">
        <f>G6151&lt;HLOOKUP(B6151,Table7[#All],IF('Time Sheet'!H6151,3,2),FALSE)</f>
        <v>#N/A</v>
      </c>
    </row>
    <row r="6151" spans="1:9" x14ac:dyDescent="0.25">
      <c r="A6151" t="s">
        <v>5279</v>
      </c>
      <c r="B6151" t="s">
        <v>27</v>
      </c>
      <c r="C6151" t="s">
        <v>5285</v>
      </c>
      <c r="E6151" t="s">
        <v>5285</v>
      </c>
      <c r="G6151">
        <v>4.2800925925925922E-4</v>
      </c>
      <c r="H6151" t="b">
        <v>1</v>
      </c>
      <c r="I6151" t="e">
        <f>G6152&lt;HLOOKUP(B6152,Table7[#All],IF('Time Sheet'!H6152,3,2),FALSE)</f>
        <v>#N/A</v>
      </c>
    </row>
    <row r="6152" spans="1:9" x14ac:dyDescent="0.25">
      <c r="A6152" t="s">
        <v>5279</v>
      </c>
      <c r="B6152" t="s">
        <v>29</v>
      </c>
      <c r="C6152" t="s">
        <v>5286</v>
      </c>
      <c r="E6152" t="s">
        <v>5286</v>
      </c>
      <c r="G6152">
        <v>5.1608796296296298E-4</v>
      </c>
      <c r="H6152" t="b">
        <v>1</v>
      </c>
      <c r="I6152" t="b">
        <f>G6153&lt;HLOOKUP(B6153,Table7[#All],IF('Time Sheet'!H6153,3,2),FALSE)</f>
        <v>0</v>
      </c>
    </row>
    <row r="6153" spans="1:9" x14ac:dyDescent="0.25">
      <c r="A6153" t="s">
        <v>5279</v>
      </c>
      <c r="B6153" t="s">
        <v>31</v>
      </c>
      <c r="C6153" t="s">
        <v>5287</v>
      </c>
      <c r="E6153" t="s">
        <v>5287</v>
      </c>
      <c r="G6153">
        <v>9.4097222222222217E-4</v>
      </c>
      <c r="H6153" t="b">
        <v>1</v>
      </c>
      <c r="I6153" t="e">
        <f>G6154&lt;HLOOKUP(B6154,Table7[#All],IF('Time Sheet'!H6154,3,2),FALSE)</f>
        <v>#N/A</v>
      </c>
    </row>
    <row r="6154" spans="1:9" x14ac:dyDescent="0.25">
      <c r="A6154" t="s">
        <v>5279</v>
      </c>
      <c r="B6154" t="s">
        <v>33</v>
      </c>
      <c r="C6154" t="s">
        <v>5288</v>
      </c>
      <c r="E6154" t="s">
        <v>5288</v>
      </c>
      <c r="G6154">
        <v>1.02662037037037E-3</v>
      </c>
      <c r="H6154" t="b">
        <v>1</v>
      </c>
      <c r="I6154" t="e">
        <f>G6155&lt;HLOOKUP(B6155,Table7[#All],IF('Time Sheet'!H6155,3,2),FALSE)</f>
        <v>#N/A</v>
      </c>
    </row>
    <row r="6155" spans="1:9" x14ac:dyDescent="0.25">
      <c r="A6155" t="s">
        <v>5279</v>
      </c>
      <c r="B6155" t="s">
        <v>37</v>
      </c>
      <c r="C6155" t="s">
        <v>5289</v>
      </c>
      <c r="E6155" t="s">
        <v>5289</v>
      </c>
      <c r="G6155">
        <v>2.1785879629629629E-3</v>
      </c>
      <c r="H6155" t="b">
        <v>1</v>
      </c>
      <c r="I6155" t="e">
        <f>G6156&lt;HLOOKUP(B6156,Table7[#All],IF('Time Sheet'!H6156,3,2),FALSE)</f>
        <v>#N/A</v>
      </c>
    </row>
    <row r="6156" spans="1:9" x14ac:dyDescent="0.25">
      <c r="A6156" t="s">
        <v>5279</v>
      </c>
      <c r="B6156" t="s">
        <v>41</v>
      </c>
      <c r="C6156" t="s">
        <v>5290</v>
      </c>
      <c r="E6156" t="s">
        <v>5290</v>
      </c>
      <c r="G6156">
        <v>4.4317129629629633E-4</v>
      </c>
      <c r="H6156" t="b">
        <v>1</v>
      </c>
      <c r="I6156" t="e">
        <f>G6157&lt;HLOOKUP(B6157,Table7[#All],IF('Time Sheet'!H6157,3,2),FALSE)</f>
        <v>#N/A</v>
      </c>
    </row>
    <row r="6157" spans="1:9" x14ac:dyDescent="0.25">
      <c r="A6157" t="s">
        <v>5279</v>
      </c>
      <c r="B6157" t="s">
        <v>43</v>
      </c>
      <c r="C6157" t="s">
        <v>5291</v>
      </c>
      <c r="E6157" t="s">
        <v>5291</v>
      </c>
      <c r="G6157">
        <v>4.9618055555555548E-4</v>
      </c>
      <c r="H6157" t="b">
        <v>1</v>
      </c>
      <c r="I6157" t="b">
        <f>G6158&lt;HLOOKUP(B6158,Table7[#All],IF('Time Sheet'!H6158,3,2),FALSE)</f>
        <v>0</v>
      </c>
    </row>
    <row r="6158" spans="1:9" x14ac:dyDescent="0.25">
      <c r="A6158" t="s">
        <v>5279</v>
      </c>
      <c r="B6158" t="s">
        <v>45</v>
      </c>
      <c r="C6158" t="s">
        <v>5292</v>
      </c>
      <c r="E6158" t="s">
        <v>5292</v>
      </c>
      <c r="G6158">
        <v>9.7534722222222218E-4</v>
      </c>
      <c r="H6158" t="b">
        <v>1</v>
      </c>
      <c r="I6158" t="e">
        <f>G6159&lt;HLOOKUP(B6159,Table7[#All],IF('Time Sheet'!H6159,3,2),FALSE)</f>
        <v>#N/A</v>
      </c>
    </row>
    <row r="6159" spans="1:9" x14ac:dyDescent="0.25">
      <c r="A6159" t="s">
        <v>5279</v>
      </c>
      <c r="B6159" t="s">
        <v>47</v>
      </c>
      <c r="C6159" t="s">
        <v>5293</v>
      </c>
      <c r="E6159" t="s">
        <v>5293</v>
      </c>
      <c r="G6159">
        <v>1.0481481481481481E-3</v>
      </c>
      <c r="H6159" t="b">
        <v>1</v>
      </c>
      <c r="I6159" t="e">
        <f>G6160&lt;HLOOKUP(B6160,Table7[#All],IF('Time Sheet'!H6160,3,2),FALSE)</f>
        <v>#N/A</v>
      </c>
    </row>
    <row r="6160" spans="1:9" x14ac:dyDescent="0.25">
      <c r="A6160" t="s">
        <v>5279</v>
      </c>
      <c r="B6160" t="s">
        <v>51</v>
      </c>
      <c r="C6160" t="s">
        <v>5294</v>
      </c>
      <c r="E6160" t="s">
        <v>5294</v>
      </c>
      <c r="G6160">
        <v>2.2033564814814811E-3</v>
      </c>
      <c r="H6160" t="b">
        <v>1</v>
      </c>
      <c r="I6160" t="e">
        <f>G6161&lt;HLOOKUP(B6161,Table7[#All],IF('Time Sheet'!H6161,3,2),FALSE)</f>
        <v>#N/A</v>
      </c>
    </row>
    <row r="6161" spans="1:9" x14ac:dyDescent="0.25">
      <c r="A6161" t="s">
        <v>5279</v>
      </c>
      <c r="B6161" t="s">
        <v>55</v>
      </c>
      <c r="C6161" t="s">
        <v>3078</v>
      </c>
      <c r="E6161" t="s">
        <v>3078</v>
      </c>
      <c r="G6161">
        <v>3.6365740740740738E-4</v>
      </c>
      <c r="H6161" t="b">
        <v>1</v>
      </c>
      <c r="I6161" t="e">
        <f>G6162&lt;HLOOKUP(B6162,Table7[#All],IF('Time Sheet'!H6162,3,2),FALSE)</f>
        <v>#N/A</v>
      </c>
    </row>
    <row r="6162" spans="1:9" x14ac:dyDescent="0.25">
      <c r="A6162" t="s">
        <v>5279</v>
      </c>
      <c r="B6162" t="s">
        <v>57</v>
      </c>
      <c r="C6162" t="s">
        <v>5295</v>
      </c>
      <c r="E6162" t="s">
        <v>5295</v>
      </c>
      <c r="G6162">
        <v>4.2013888888888879E-4</v>
      </c>
      <c r="H6162" t="b">
        <v>1</v>
      </c>
      <c r="I6162" t="b">
        <f>G6163&lt;HLOOKUP(B6163,Table7[#All],IF('Time Sheet'!H6163,3,2),FALSE)</f>
        <v>0</v>
      </c>
    </row>
    <row r="6163" spans="1:9" x14ac:dyDescent="0.25">
      <c r="A6163" t="s">
        <v>5279</v>
      </c>
      <c r="B6163" t="s">
        <v>59</v>
      </c>
      <c r="C6163" t="s">
        <v>5296</v>
      </c>
      <c r="E6163" t="s">
        <v>5296</v>
      </c>
      <c r="G6163">
        <v>7.9050925925925925E-4</v>
      </c>
      <c r="H6163" t="b">
        <v>1</v>
      </c>
      <c r="I6163" t="e">
        <f>G6164&lt;HLOOKUP(B6164,Table7[#All],IF('Time Sheet'!H6164,3,2),FALSE)</f>
        <v>#N/A</v>
      </c>
    </row>
    <row r="6164" spans="1:9" x14ac:dyDescent="0.25">
      <c r="A6164" t="s">
        <v>5279</v>
      </c>
      <c r="B6164" t="s">
        <v>61</v>
      </c>
      <c r="C6164" t="s">
        <v>1245</v>
      </c>
      <c r="E6164" t="s">
        <v>1245</v>
      </c>
      <c r="G6164">
        <v>9.1655092592592591E-4</v>
      </c>
      <c r="H6164" t="b">
        <v>1</v>
      </c>
      <c r="I6164" t="e">
        <f>G6165&lt;HLOOKUP(B6165,Table7[#All],IF('Time Sheet'!H6165,3,2),FALSE)</f>
        <v>#N/A</v>
      </c>
    </row>
    <row r="6165" spans="1:9" x14ac:dyDescent="0.25">
      <c r="A6165" t="s">
        <v>5279</v>
      </c>
      <c r="B6165" t="s">
        <v>67</v>
      </c>
      <c r="C6165" t="s">
        <v>5297</v>
      </c>
      <c r="E6165" t="s">
        <v>5297</v>
      </c>
      <c r="G6165">
        <v>8.278935185185185E-4</v>
      </c>
      <c r="H6165" t="b">
        <v>1</v>
      </c>
      <c r="I6165" t="b">
        <f>G6166&lt;HLOOKUP(B6166,Table7[#All],IF('Time Sheet'!H6166,3,2),FALSE)</f>
        <v>0</v>
      </c>
    </row>
    <row r="6166" spans="1:9" x14ac:dyDescent="0.25">
      <c r="A6166" t="s">
        <v>5279</v>
      </c>
      <c r="B6166" t="s">
        <v>69</v>
      </c>
      <c r="C6166" t="s">
        <v>5298</v>
      </c>
      <c r="E6166" t="s">
        <v>5298</v>
      </c>
      <c r="G6166">
        <v>1.7696759259259261E-3</v>
      </c>
      <c r="H6166" t="b">
        <v>1</v>
      </c>
      <c r="I6166" t="e">
        <f>G6167&lt;HLOOKUP(B6167,Table7[#All],IF('Time Sheet'!H6167,3,2),FALSE)</f>
        <v>#N/A</v>
      </c>
    </row>
    <row r="6167" spans="1:9" x14ac:dyDescent="0.25">
      <c r="A6167" t="s">
        <v>5279</v>
      </c>
      <c r="B6167" t="s">
        <v>71</v>
      </c>
      <c r="C6167" t="s">
        <v>3024</v>
      </c>
      <c r="E6167" t="s">
        <v>3024</v>
      </c>
      <c r="G6167">
        <v>1.967592592592592E-3</v>
      </c>
      <c r="H6167" t="b">
        <v>1</v>
      </c>
      <c r="I6167" t="e">
        <f>G6168&lt;HLOOKUP(B6168,Table7[#All],IF('Time Sheet'!H6168,3,2),FALSE)</f>
        <v>#N/A</v>
      </c>
    </row>
    <row r="6168" spans="1:9" x14ac:dyDescent="0.25">
      <c r="A6168" t="s">
        <v>5279</v>
      </c>
      <c r="B6168" t="s">
        <v>75</v>
      </c>
      <c r="C6168" t="s">
        <v>5299</v>
      </c>
      <c r="E6168" t="s">
        <v>5299</v>
      </c>
      <c r="G6168">
        <v>4.6391203703703707E-3</v>
      </c>
      <c r="H6168" t="b">
        <v>1</v>
      </c>
      <c r="I6168" t="e">
        <f>G6169&lt;HLOOKUP(B6169,Table7[#All],IF('Time Sheet'!H6169,3,2),FALSE)</f>
        <v>#N/A</v>
      </c>
    </row>
    <row r="6169" spans="1:9" x14ac:dyDescent="0.25">
      <c r="A6169" t="s">
        <v>5300</v>
      </c>
      <c r="B6169" t="s">
        <v>1</v>
      </c>
      <c r="C6169" t="s">
        <v>5301</v>
      </c>
      <c r="E6169" t="s">
        <v>5301</v>
      </c>
      <c r="G6169">
        <v>2.4120370370370371E-4</v>
      </c>
      <c r="H6169" t="b">
        <v>1</v>
      </c>
      <c r="I6169" t="b">
        <f>G6170&lt;HLOOKUP(B6170,Table7[#All],IF('Time Sheet'!H6170,3,2),FALSE)</f>
        <v>0</v>
      </c>
    </row>
    <row r="6170" spans="1:9" x14ac:dyDescent="0.25">
      <c r="A6170" t="s">
        <v>5300</v>
      </c>
      <c r="B6170" t="s">
        <v>3</v>
      </c>
      <c r="C6170" t="s">
        <v>3543</v>
      </c>
      <c r="E6170" t="s">
        <v>3543</v>
      </c>
      <c r="G6170">
        <v>3.3437499999999998E-4</v>
      </c>
      <c r="H6170" t="b">
        <v>1</v>
      </c>
      <c r="I6170" t="e">
        <f>G6171&lt;HLOOKUP(B6171,Table7[#All],IF('Time Sheet'!H6171,3,2),FALSE)</f>
        <v>#N/A</v>
      </c>
    </row>
    <row r="6171" spans="1:9" x14ac:dyDescent="0.25">
      <c r="A6171" t="s">
        <v>5300</v>
      </c>
      <c r="B6171" t="s">
        <v>5</v>
      </c>
      <c r="C6171" t="s">
        <v>2174</v>
      </c>
      <c r="E6171" t="s">
        <v>2174</v>
      </c>
      <c r="G6171">
        <v>3.7673611111111111E-4</v>
      </c>
      <c r="H6171" t="b">
        <v>1</v>
      </c>
      <c r="I6171" t="b">
        <f>G6172&lt;HLOOKUP(B6172,Table7[#All],IF('Time Sheet'!H6172,3,2),FALSE)</f>
        <v>0</v>
      </c>
    </row>
    <row r="6172" spans="1:9" x14ac:dyDescent="0.25">
      <c r="A6172" t="s">
        <v>5300</v>
      </c>
      <c r="B6172" t="s">
        <v>7</v>
      </c>
      <c r="C6172" t="s">
        <v>5302</v>
      </c>
      <c r="E6172" t="s">
        <v>5302</v>
      </c>
      <c r="G6172">
        <v>7.9212962962962961E-4</v>
      </c>
      <c r="H6172" t="b">
        <v>1</v>
      </c>
      <c r="I6172" t="e">
        <f>G6173&lt;HLOOKUP(B6173,Table7[#All],IF('Time Sheet'!H6173,3,2),FALSE)</f>
        <v>#N/A</v>
      </c>
    </row>
    <row r="6173" spans="1:9" x14ac:dyDescent="0.25">
      <c r="A6173" t="s">
        <v>5300</v>
      </c>
      <c r="B6173" t="s">
        <v>9</v>
      </c>
      <c r="C6173" t="s">
        <v>3258</v>
      </c>
      <c r="E6173" t="s">
        <v>3258</v>
      </c>
      <c r="G6173">
        <v>8.2037037037037029E-4</v>
      </c>
      <c r="H6173" t="b">
        <v>1</v>
      </c>
      <c r="I6173" t="b">
        <f>G6174&lt;HLOOKUP(B6174,Table7[#All],IF('Time Sheet'!H6174,3,2),FALSE)</f>
        <v>0</v>
      </c>
    </row>
    <row r="6174" spans="1:9" x14ac:dyDescent="0.25">
      <c r="A6174" t="s">
        <v>5300</v>
      </c>
      <c r="B6174" t="s">
        <v>11</v>
      </c>
      <c r="C6174" t="s">
        <v>5303</v>
      </c>
      <c r="E6174" t="s">
        <v>5303</v>
      </c>
      <c r="G6174">
        <v>1.6998842592592591E-3</v>
      </c>
      <c r="H6174" t="b">
        <v>1</v>
      </c>
      <c r="I6174" t="e">
        <f>G6175&lt;HLOOKUP(B6175,Table7[#All],IF('Time Sheet'!H6175,3,2),FALSE)</f>
        <v>#N/A</v>
      </c>
    </row>
    <row r="6175" spans="1:9" x14ac:dyDescent="0.25">
      <c r="A6175" t="s">
        <v>5300</v>
      </c>
      <c r="B6175" t="s">
        <v>13</v>
      </c>
      <c r="C6175" t="s">
        <v>5304</v>
      </c>
      <c r="E6175" t="s">
        <v>5304</v>
      </c>
      <c r="G6175">
        <v>1.8545138888888891E-3</v>
      </c>
      <c r="H6175" t="b">
        <v>1</v>
      </c>
      <c r="I6175" t="e">
        <f>G6176&lt;HLOOKUP(B6176,Table7[#All],IF('Time Sheet'!H6176,3,2),FALSE)</f>
        <v>#N/A</v>
      </c>
    </row>
    <row r="6176" spans="1:9" x14ac:dyDescent="0.25">
      <c r="A6176" t="s">
        <v>5300</v>
      </c>
      <c r="B6176" t="s">
        <v>15</v>
      </c>
      <c r="C6176" t="s">
        <v>5305</v>
      </c>
      <c r="E6176" t="s">
        <v>5305</v>
      </c>
      <c r="G6176">
        <v>3.9840277777777782E-3</v>
      </c>
      <c r="H6176" t="b">
        <v>1</v>
      </c>
      <c r="I6176" t="b">
        <f>G6177&lt;HLOOKUP(B6177,Table7[#All],IF('Time Sheet'!H6177,3,2),FALSE)</f>
        <v>0</v>
      </c>
    </row>
    <row r="6177" spans="1:9" x14ac:dyDescent="0.25">
      <c r="A6177" t="s">
        <v>5300</v>
      </c>
      <c r="B6177" t="s">
        <v>17</v>
      </c>
      <c r="C6177" t="s">
        <v>5306</v>
      </c>
      <c r="E6177" t="s">
        <v>5306</v>
      </c>
      <c r="G6177">
        <v>4.6325231481481478E-3</v>
      </c>
      <c r="H6177" t="b">
        <v>1</v>
      </c>
      <c r="I6177" t="e">
        <f>G6178&lt;HLOOKUP(B6178,Table7[#All],IF('Time Sheet'!H6178,3,2),FALSE)</f>
        <v>#N/A</v>
      </c>
    </row>
    <row r="6178" spans="1:9" x14ac:dyDescent="0.25">
      <c r="A6178" t="s">
        <v>5300</v>
      </c>
      <c r="B6178" t="s">
        <v>126</v>
      </c>
      <c r="C6178" t="s">
        <v>432</v>
      </c>
      <c r="E6178" t="s">
        <v>432</v>
      </c>
      <c r="G6178">
        <v>2.9895833333333331E-4</v>
      </c>
      <c r="H6178" t="b">
        <v>1</v>
      </c>
      <c r="I6178" t="e">
        <f>G6179&lt;HLOOKUP(B6179,Table7[#All],IF('Time Sheet'!H6179,3,2),FALSE)</f>
        <v>#N/A</v>
      </c>
    </row>
    <row r="6179" spans="1:9" x14ac:dyDescent="0.25">
      <c r="A6179" t="s">
        <v>5300</v>
      </c>
      <c r="B6179" t="s">
        <v>27</v>
      </c>
      <c r="C6179" t="s">
        <v>426</v>
      </c>
      <c r="E6179" t="s">
        <v>426</v>
      </c>
      <c r="G6179">
        <v>3.8738425925925919E-4</v>
      </c>
      <c r="H6179" t="b">
        <v>1</v>
      </c>
      <c r="I6179" t="e">
        <f>G6180&lt;HLOOKUP(B6180,Table7[#All],IF('Time Sheet'!H6180,3,2),FALSE)</f>
        <v>#N/A</v>
      </c>
    </row>
    <row r="6180" spans="1:9" x14ac:dyDescent="0.25">
      <c r="A6180" t="s">
        <v>5300</v>
      </c>
      <c r="B6180" t="s">
        <v>29</v>
      </c>
      <c r="C6180" t="s">
        <v>5307</v>
      </c>
      <c r="E6180" t="s">
        <v>5307</v>
      </c>
      <c r="G6180">
        <v>4.2465277777777781E-4</v>
      </c>
      <c r="H6180" t="b">
        <v>1</v>
      </c>
      <c r="I6180" t="b">
        <f>G6181&lt;HLOOKUP(B6181,Table7[#All],IF('Time Sheet'!H6181,3,2),FALSE)</f>
        <v>0</v>
      </c>
    </row>
    <row r="6181" spans="1:9" x14ac:dyDescent="0.25">
      <c r="A6181" t="s">
        <v>5300</v>
      </c>
      <c r="B6181" t="s">
        <v>31</v>
      </c>
      <c r="C6181" t="s">
        <v>5308</v>
      </c>
      <c r="E6181" t="s">
        <v>5308</v>
      </c>
      <c r="G6181">
        <v>8.6550925925925923E-4</v>
      </c>
      <c r="H6181" t="b">
        <v>1</v>
      </c>
      <c r="I6181" t="e">
        <f>G6182&lt;HLOOKUP(B6182,Table7[#All],IF('Time Sheet'!H6182,3,2),FALSE)</f>
        <v>#N/A</v>
      </c>
    </row>
    <row r="6182" spans="1:9" x14ac:dyDescent="0.25">
      <c r="A6182" t="s">
        <v>5300</v>
      </c>
      <c r="B6182" t="s">
        <v>33</v>
      </c>
      <c r="C6182" t="s">
        <v>5309</v>
      </c>
      <c r="E6182" t="s">
        <v>5309</v>
      </c>
      <c r="G6182">
        <v>9.5474537037037034E-4</v>
      </c>
      <c r="H6182" t="b">
        <v>1</v>
      </c>
      <c r="I6182" t="e">
        <f>G6183&lt;HLOOKUP(B6183,Table7[#All],IF('Time Sheet'!H6183,3,2),FALSE)</f>
        <v>#N/A</v>
      </c>
    </row>
    <row r="6183" spans="1:9" x14ac:dyDescent="0.25">
      <c r="A6183" t="s">
        <v>5300</v>
      </c>
      <c r="B6183" t="s">
        <v>35</v>
      </c>
      <c r="C6183" t="s">
        <v>5310</v>
      </c>
      <c r="E6183" t="s">
        <v>5310</v>
      </c>
      <c r="G6183">
        <v>1.895486111111111E-3</v>
      </c>
      <c r="H6183" t="b">
        <v>1</v>
      </c>
      <c r="I6183" t="e">
        <f>G6184&lt;HLOOKUP(B6184,Table7[#All],IF('Time Sheet'!H6184,3,2),FALSE)</f>
        <v>#N/A</v>
      </c>
    </row>
    <row r="6184" spans="1:9" x14ac:dyDescent="0.25">
      <c r="A6184" t="s">
        <v>5300</v>
      </c>
      <c r="B6184" t="s">
        <v>41</v>
      </c>
      <c r="C6184" t="s">
        <v>5311</v>
      </c>
      <c r="E6184" t="s">
        <v>5311</v>
      </c>
      <c r="G6184">
        <v>4.4560185185185192E-4</v>
      </c>
      <c r="H6184" t="b">
        <v>1</v>
      </c>
      <c r="I6184" t="e">
        <f>G6185&lt;HLOOKUP(B6185,Table7[#All],IF('Time Sheet'!H6185,3,2),FALSE)</f>
        <v>#N/A</v>
      </c>
    </row>
    <row r="6185" spans="1:9" x14ac:dyDescent="0.25">
      <c r="A6185" t="s">
        <v>5300</v>
      </c>
      <c r="B6185" t="s">
        <v>43</v>
      </c>
      <c r="C6185" t="s">
        <v>5312</v>
      </c>
      <c r="E6185" t="s">
        <v>5312</v>
      </c>
      <c r="G6185">
        <v>4.9444444444444438E-4</v>
      </c>
      <c r="H6185" t="b">
        <v>1</v>
      </c>
      <c r="I6185" t="b">
        <f>G6186&lt;HLOOKUP(B6186,Table7[#All],IF('Time Sheet'!H6186,3,2),FALSE)</f>
        <v>0</v>
      </c>
    </row>
    <row r="6186" spans="1:9" x14ac:dyDescent="0.25">
      <c r="A6186" t="s">
        <v>5300</v>
      </c>
      <c r="B6186" t="s">
        <v>45</v>
      </c>
      <c r="C6186" t="s">
        <v>5313</v>
      </c>
      <c r="E6186" t="s">
        <v>5313</v>
      </c>
      <c r="G6186">
        <v>9.6689814814814826E-4</v>
      </c>
      <c r="H6186" t="b">
        <v>1</v>
      </c>
      <c r="I6186" t="e">
        <f>G6187&lt;HLOOKUP(B6187,Table7[#All],IF('Time Sheet'!H6187,3,2),FALSE)</f>
        <v>#N/A</v>
      </c>
    </row>
    <row r="6187" spans="1:9" x14ac:dyDescent="0.25">
      <c r="A6187" t="s">
        <v>5300</v>
      </c>
      <c r="B6187" t="s">
        <v>47</v>
      </c>
      <c r="C6187" t="s">
        <v>5314</v>
      </c>
      <c r="E6187" t="s">
        <v>5314</v>
      </c>
      <c r="G6187">
        <v>1.051273148148148E-3</v>
      </c>
      <c r="H6187" t="b">
        <v>1</v>
      </c>
      <c r="I6187" t="e">
        <f>G6188&lt;HLOOKUP(B6188,Table7[#All],IF('Time Sheet'!H6188,3,2),FALSE)</f>
        <v>#N/A</v>
      </c>
    </row>
    <row r="6188" spans="1:9" x14ac:dyDescent="0.25">
      <c r="A6188" t="s">
        <v>5300</v>
      </c>
      <c r="B6188" t="s">
        <v>49</v>
      </c>
      <c r="C6188" t="s">
        <v>5315</v>
      </c>
      <c r="E6188" t="s">
        <v>5315</v>
      </c>
      <c r="G6188">
        <v>2.2152777777777778E-3</v>
      </c>
      <c r="H6188" t="b">
        <v>1</v>
      </c>
      <c r="I6188" t="e">
        <f>G6189&lt;HLOOKUP(B6189,Table7[#All],IF('Time Sheet'!H6189,3,2),FALSE)</f>
        <v>#N/A</v>
      </c>
    </row>
    <row r="6189" spans="1:9" x14ac:dyDescent="0.25">
      <c r="A6189" t="s">
        <v>5300</v>
      </c>
      <c r="B6189" t="s">
        <v>55</v>
      </c>
      <c r="C6189" t="s">
        <v>5316</v>
      </c>
      <c r="E6189" t="s">
        <v>5316</v>
      </c>
      <c r="G6189">
        <v>3.4305555555555549E-4</v>
      </c>
      <c r="H6189" t="b">
        <v>1</v>
      </c>
      <c r="I6189" t="e">
        <f>G6190&lt;HLOOKUP(B6190,Table7[#All],IF('Time Sheet'!H6190,3,2),FALSE)</f>
        <v>#N/A</v>
      </c>
    </row>
    <row r="6190" spans="1:9" x14ac:dyDescent="0.25">
      <c r="A6190" t="s">
        <v>5300</v>
      </c>
      <c r="B6190" t="s">
        <v>57</v>
      </c>
      <c r="C6190" t="s">
        <v>3304</v>
      </c>
      <c r="E6190" t="s">
        <v>3304</v>
      </c>
      <c r="G6190">
        <v>3.6238425925925918E-4</v>
      </c>
      <c r="H6190" t="b">
        <v>1</v>
      </c>
      <c r="I6190" t="b">
        <f>G6191&lt;HLOOKUP(B6191,Table7[#All],IF('Time Sheet'!H6191,3,2),FALSE)</f>
        <v>0</v>
      </c>
    </row>
    <row r="6191" spans="1:9" x14ac:dyDescent="0.25">
      <c r="A6191" t="s">
        <v>5300</v>
      </c>
      <c r="B6191" t="s">
        <v>59</v>
      </c>
      <c r="C6191" t="s">
        <v>5317</v>
      </c>
      <c r="E6191" t="s">
        <v>5317</v>
      </c>
      <c r="G6191">
        <v>7.9201388888888898E-4</v>
      </c>
      <c r="H6191" t="b">
        <v>1</v>
      </c>
      <c r="I6191" t="e">
        <f>G6192&lt;HLOOKUP(B6192,Table7[#All],IF('Time Sheet'!H6192,3,2),FALSE)</f>
        <v>#N/A</v>
      </c>
    </row>
    <row r="6192" spans="1:9" x14ac:dyDescent="0.25">
      <c r="A6192" t="s">
        <v>5300</v>
      </c>
      <c r="B6192" t="s">
        <v>61</v>
      </c>
      <c r="C6192" t="s">
        <v>5318</v>
      </c>
      <c r="E6192" t="s">
        <v>5318</v>
      </c>
      <c r="G6192">
        <v>8.5034722222222217E-4</v>
      </c>
      <c r="H6192" t="b">
        <v>1</v>
      </c>
      <c r="I6192" t="e">
        <f>G6193&lt;HLOOKUP(B6193,Table7[#All],IF('Time Sheet'!H6193,3,2),FALSE)</f>
        <v>#N/A</v>
      </c>
    </row>
    <row r="6193" spans="1:9" x14ac:dyDescent="0.25">
      <c r="A6193" t="s">
        <v>5300</v>
      </c>
      <c r="B6193" t="s">
        <v>67</v>
      </c>
      <c r="C6193" t="s">
        <v>5319</v>
      </c>
      <c r="E6193" t="s">
        <v>5319</v>
      </c>
      <c r="G6193">
        <v>8.1909722222222215E-4</v>
      </c>
      <c r="H6193" t="b">
        <v>1</v>
      </c>
      <c r="I6193" t="b">
        <f>G6194&lt;HLOOKUP(B6194,Table7[#All],IF('Time Sheet'!H6194,3,2),FALSE)</f>
        <v>0</v>
      </c>
    </row>
    <row r="6194" spans="1:9" x14ac:dyDescent="0.25">
      <c r="A6194" t="s">
        <v>5300</v>
      </c>
      <c r="B6194" t="s">
        <v>69</v>
      </c>
      <c r="C6194" t="s">
        <v>5320</v>
      </c>
      <c r="E6194" t="s">
        <v>5320</v>
      </c>
      <c r="G6194">
        <v>1.8135416666666671E-3</v>
      </c>
      <c r="H6194" t="b">
        <v>1</v>
      </c>
      <c r="I6194" t="e">
        <f>G6195&lt;HLOOKUP(B6195,Table7[#All],IF('Time Sheet'!H6195,3,2),FALSE)</f>
        <v>#N/A</v>
      </c>
    </row>
    <row r="6195" spans="1:9" x14ac:dyDescent="0.25">
      <c r="A6195" t="s">
        <v>5300</v>
      </c>
      <c r="B6195" t="s">
        <v>71</v>
      </c>
      <c r="C6195" t="s">
        <v>5321</v>
      </c>
      <c r="E6195" t="s">
        <v>5321</v>
      </c>
      <c r="G6195">
        <v>1.9067129629629629E-3</v>
      </c>
      <c r="H6195" t="b">
        <v>1</v>
      </c>
      <c r="I6195" t="e">
        <f>G6196&lt;HLOOKUP(B6196,Table7[#All],IF('Time Sheet'!H6196,3,2),FALSE)</f>
        <v>#N/A</v>
      </c>
    </row>
    <row r="6196" spans="1:9" x14ac:dyDescent="0.25">
      <c r="A6196" t="s">
        <v>5300</v>
      </c>
      <c r="B6196" t="s">
        <v>73</v>
      </c>
      <c r="C6196" t="s">
        <v>5322</v>
      </c>
      <c r="E6196" t="s">
        <v>5322</v>
      </c>
      <c r="G6196">
        <v>4.0550925925925928E-3</v>
      </c>
      <c r="H6196" t="b">
        <v>1</v>
      </c>
      <c r="I6196" t="b">
        <f>G6197&lt;HLOOKUP(B6197,Table7[#All],IF('Time Sheet'!H6197,3,2),FALSE)</f>
        <v>0</v>
      </c>
    </row>
    <row r="6197" spans="1:9" x14ac:dyDescent="0.25">
      <c r="A6197" t="s">
        <v>5323</v>
      </c>
      <c r="B6197" t="s">
        <v>3</v>
      </c>
      <c r="C6197" t="s">
        <v>2347</v>
      </c>
      <c r="E6197" t="s">
        <v>2347</v>
      </c>
      <c r="G6197">
        <v>3.0590277777777782E-4</v>
      </c>
      <c r="H6197" t="b">
        <v>1</v>
      </c>
      <c r="I6197" t="b">
        <f>G6198&lt;HLOOKUP(B6198,Table7[#All],IF('Time Sheet'!H6198,3,2),FALSE)</f>
        <v>0</v>
      </c>
    </row>
    <row r="6198" spans="1:9" x14ac:dyDescent="0.25">
      <c r="A6198" t="s">
        <v>5323</v>
      </c>
      <c r="B6198" t="s">
        <v>7</v>
      </c>
      <c r="C6198" t="s">
        <v>5324</v>
      </c>
      <c r="E6198" t="s">
        <v>5324</v>
      </c>
      <c r="G6198">
        <v>6.835648148148148E-4</v>
      </c>
      <c r="H6198" t="b">
        <v>1</v>
      </c>
      <c r="I6198" t="b">
        <f>G6199&lt;HLOOKUP(B6199,Table7[#All],IF('Time Sheet'!H6199,3,2),FALSE)</f>
        <v>0</v>
      </c>
    </row>
    <row r="6199" spans="1:9" x14ac:dyDescent="0.25">
      <c r="A6199" t="s">
        <v>5323</v>
      </c>
      <c r="B6199" t="s">
        <v>11</v>
      </c>
      <c r="C6199" t="s">
        <v>5325</v>
      </c>
      <c r="E6199" t="s">
        <v>5325</v>
      </c>
      <c r="G6199">
        <v>1.4986111111111109E-3</v>
      </c>
      <c r="H6199" t="b">
        <v>1</v>
      </c>
      <c r="I6199" t="e">
        <f>G6200&lt;HLOOKUP(B6200,Table7[#All],IF('Time Sheet'!H6200,3,2),FALSE)</f>
        <v>#N/A</v>
      </c>
    </row>
    <row r="6200" spans="1:9" x14ac:dyDescent="0.25">
      <c r="A6200" t="s">
        <v>5323</v>
      </c>
      <c r="B6200" t="s">
        <v>27</v>
      </c>
      <c r="C6200" t="s">
        <v>5326</v>
      </c>
      <c r="E6200" t="s">
        <v>5326</v>
      </c>
      <c r="G6200">
        <v>3.7384259259259261E-4</v>
      </c>
      <c r="H6200" t="b">
        <v>1</v>
      </c>
      <c r="I6200" t="b">
        <f>G6201&lt;HLOOKUP(B6201,Table7[#All],IF('Time Sheet'!H6201,3,2),FALSE)</f>
        <v>0</v>
      </c>
    </row>
    <row r="6201" spans="1:9" x14ac:dyDescent="0.25">
      <c r="A6201" t="s">
        <v>5323</v>
      </c>
      <c r="B6201" t="s">
        <v>31</v>
      </c>
      <c r="C6201" t="s">
        <v>5327</v>
      </c>
      <c r="E6201" t="s">
        <v>5327</v>
      </c>
      <c r="G6201">
        <v>7.6539351851851844E-4</v>
      </c>
      <c r="H6201" t="b">
        <v>1</v>
      </c>
      <c r="I6201" t="e">
        <f>G6202&lt;HLOOKUP(B6202,Table7[#All],IF('Time Sheet'!H6202,3,2),FALSE)</f>
        <v>#N/A</v>
      </c>
    </row>
    <row r="6202" spans="1:9" x14ac:dyDescent="0.25">
      <c r="A6202" t="s">
        <v>5323</v>
      </c>
      <c r="B6202" t="s">
        <v>35</v>
      </c>
      <c r="C6202" t="s">
        <v>5328</v>
      </c>
      <c r="E6202" t="s">
        <v>5328</v>
      </c>
      <c r="G6202">
        <v>1.646064814814815E-3</v>
      </c>
      <c r="H6202" t="b">
        <v>1</v>
      </c>
      <c r="I6202" t="e">
        <f>G6203&lt;HLOOKUP(B6203,Table7[#All],IF('Time Sheet'!H6203,3,2),FALSE)</f>
        <v>#N/A</v>
      </c>
    </row>
    <row r="6203" spans="1:9" x14ac:dyDescent="0.25">
      <c r="A6203" t="s">
        <v>5323</v>
      </c>
      <c r="B6203" t="s">
        <v>41</v>
      </c>
      <c r="C6203" t="s">
        <v>5329</v>
      </c>
      <c r="E6203" t="s">
        <v>5329</v>
      </c>
      <c r="G6203">
        <v>3.8993055555555547E-4</v>
      </c>
      <c r="H6203" t="b">
        <v>1</v>
      </c>
      <c r="I6203" t="b">
        <f>G6204&lt;HLOOKUP(B6204,Table7[#All],IF('Time Sheet'!H6204,3,2),FALSE)</f>
        <v>0</v>
      </c>
    </row>
    <row r="6204" spans="1:9" x14ac:dyDescent="0.25">
      <c r="A6204" t="s">
        <v>5323</v>
      </c>
      <c r="B6204" t="s">
        <v>45</v>
      </c>
      <c r="C6204" t="s">
        <v>2084</v>
      </c>
      <c r="E6204" t="s">
        <v>2084</v>
      </c>
      <c r="G6204">
        <v>8.290509259259259E-4</v>
      </c>
      <c r="H6204" t="b">
        <v>1</v>
      </c>
      <c r="I6204" t="e">
        <f>G6205&lt;HLOOKUP(B6205,Table7[#All],IF('Time Sheet'!H6205,3,2),FALSE)</f>
        <v>#N/A</v>
      </c>
    </row>
    <row r="6205" spans="1:9" x14ac:dyDescent="0.25">
      <c r="A6205" t="s">
        <v>5323</v>
      </c>
      <c r="B6205" t="s">
        <v>49</v>
      </c>
      <c r="C6205" t="s">
        <v>5330</v>
      </c>
      <c r="E6205" t="s">
        <v>5330</v>
      </c>
      <c r="G6205">
        <v>1.818981481481482E-3</v>
      </c>
      <c r="H6205" t="b">
        <v>1</v>
      </c>
      <c r="I6205" t="b">
        <f>G6206&lt;HLOOKUP(B6206,Table7[#All],IF('Time Sheet'!H6206,3,2),FALSE)</f>
        <v>0</v>
      </c>
    </row>
    <row r="6206" spans="1:9" x14ac:dyDescent="0.25">
      <c r="A6206" t="s">
        <v>5323</v>
      </c>
      <c r="B6206" t="s">
        <v>69</v>
      </c>
      <c r="C6206" t="s">
        <v>5331</v>
      </c>
      <c r="E6206" t="s">
        <v>5331</v>
      </c>
      <c r="G6206">
        <v>1.635648148148148E-3</v>
      </c>
      <c r="H6206" t="b">
        <v>1</v>
      </c>
      <c r="I6206" t="e">
        <f>G6207&lt;HLOOKUP(B6207,Table7[#All],IF('Time Sheet'!H6207,3,2),FALSE)</f>
        <v>#N/A</v>
      </c>
    </row>
    <row r="6207" spans="1:9" x14ac:dyDescent="0.25">
      <c r="A6207" t="s">
        <v>5332</v>
      </c>
      <c r="B6207" t="s">
        <v>1</v>
      </c>
      <c r="C6207" t="s">
        <v>5333</v>
      </c>
      <c r="E6207" t="s">
        <v>5333</v>
      </c>
      <c r="G6207">
        <v>2.258101851851852E-4</v>
      </c>
      <c r="H6207" t="b">
        <v>1</v>
      </c>
      <c r="I6207" t="b">
        <f>G6208&lt;HLOOKUP(B6208,Table7[#All],IF('Time Sheet'!H6208,3,2),FALSE)</f>
        <v>0</v>
      </c>
    </row>
    <row r="6208" spans="1:9" x14ac:dyDescent="0.25">
      <c r="A6208" t="s">
        <v>5332</v>
      </c>
      <c r="B6208" t="s">
        <v>3</v>
      </c>
      <c r="C6208" t="s">
        <v>5334</v>
      </c>
      <c r="E6208" t="s">
        <v>5334</v>
      </c>
      <c r="G6208">
        <v>3.2939814814814822E-4</v>
      </c>
      <c r="H6208" t="b">
        <v>1</v>
      </c>
      <c r="I6208" t="e">
        <f>G6209&lt;HLOOKUP(B6209,Table7[#All],IF('Time Sheet'!H6209,3,2),FALSE)</f>
        <v>#N/A</v>
      </c>
    </row>
    <row r="6209" spans="1:9" x14ac:dyDescent="0.25">
      <c r="A6209" t="s">
        <v>5332</v>
      </c>
      <c r="B6209" t="s">
        <v>5</v>
      </c>
      <c r="C6209" t="s">
        <v>1098</v>
      </c>
      <c r="E6209" t="s">
        <v>1098</v>
      </c>
      <c r="G6209">
        <v>3.6157407407407411E-4</v>
      </c>
      <c r="H6209" t="b">
        <v>1</v>
      </c>
      <c r="I6209" t="b">
        <f>G6210&lt;HLOOKUP(B6210,Table7[#All],IF('Time Sheet'!H6210,3,2),FALSE)</f>
        <v>0</v>
      </c>
    </row>
    <row r="6210" spans="1:9" x14ac:dyDescent="0.25">
      <c r="A6210" t="s">
        <v>5332</v>
      </c>
      <c r="B6210" t="s">
        <v>7</v>
      </c>
      <c r="C6210" t="s">
        <v>3557</v>
      </c>
      <c r="E6210" t="s">
        <v>3557</v>
      </c>
      <c r="G6210">
        <v>7.418981481481481E-4</v>
      </c>
      <c r="H6210" t="b">
        <v>1</v>
      </c>
      <c r="I6210" t="e">
        <f>G6211&lt;HLOOKUP(B6211,Table7[#All],IF('Time Sheet'!H6211,3,2),FALSE)</f>
        <v>#N/A</v>
      </c>
    </row>
    <row r="6211" spans="1:9" x14ac:dyDescent="0.25">
      <c r="A6211" t="s">
        <v>5332</v>
      </c>
      <c r="B6211" t="s">
        <v>9</v>
      </c>
      <c r="C6211" t="s">
        <v>5335</v>
      </c>
      <c r="E6211" t="s">
        <v>5335</v>
      </c>
      <c r="G6211">
        <v>8.4849537037037044E-4</v>
      </c>
      <c r="H6211" t="b">
        <v>1</v>
      </c>
      <c r="I6211" t="b">
        <f>G6212&lt;HLOOKUP(B6212,Table7[#All],IF('Time Sheet'!H6212,3,2),FALSE)</f>
        <v>0</v>
      </c>
    </row>
    <row r="6212" spans="1:9" x14ac:dyDescent="0.25">
      <c r="A6212" t="s">
        <v>5332</v>
      </c>
      <c r="B6212" t="s">
        <v>11</v>
      </c>
      <c r="C6212" t="s">
        <v>1893</v>
      </c>
      <c r="E6212" t="s">
        <v>1893</v>
      </c>
      <c r="G6212">
        <v>1.603819444444444E-3</v>
      </c>
      <c r="H6212" t="b">
        <v>1</v>
      </c>
      <c r="I6212" t="e">
        <f>G6213&lt;HLOOKUP(B6213,Table7[#All],IF('Time Sheet'!H6213,3,2),FALSE)</f>
        <v>#N/A</v>
      </c>
    </row>
    <row r="6213" spans="1:9" x14ac:dyDescent="0.25">
      <c r="A6213" t="s">
        <v>5332</v>
      </c>
      <c r="B6213" t="s">
        <v>13</v>
      </c>
      <c r="C6213" t="s">
        <v>5336</v>
      </c>
      <c r="E6213" t="s">
        <v>5336</v>
      </c>
      <c r="G6213">
        <v>1.728009259259259E-3</v>
      </c>
      <c r="H6213" t="b">
        <v>1</v>
      </c>
      <c r="I6213" t="e">
        <f>G6214&lt;HLOOKUP(B6214,Table7[#All],IF('Time Sheet'!H6214,3,2),FALSE)</f>
        <v>#N/A</v>
      </c>
    </row>
    <row r="6214" spans="1:9" x14ac:dyDescent="0.25">
      <c r="A6214" t="s">
        <v>5332</v>
      </c>
      <c r="B6214" t="s">
        <v>15</v>
      </c>
      <c r="C6214" t="s">
        <v>5337</v>
      </c>
      <c r="E6214" t="s">
        <v>5337</v>
      </c>
      <c r="G6214">
        <v>3.6879629629629632E-3</v>
      </c>
      <c r="H6214" t="b">
        <v>1</v>
      </c>
      <c r="I6214" t="b">
        <f>G6215&lt;HLOOKUP(B6215,Table7[#All],IF('Time Sheet'!H6215,3,2),FALSE)</f>
        <v>0</v>
      </c>
    </row>
    <row r="6215" spans="1:9" x14ac:dyDescent="0.25">
      <c r="A6215" t="s">
        <v>5332</v>
      </c>
      <c r="B6215" t="s">
        <v>17</v>
      </c>
      <c r="C6215" t="s">
        <v>5338</v>
      </c>
      <c r="E6215" t="s">
        <v>5338</v>
      </c>
      <c r="G6215">
        <v>4.4204861111111111E-3</v>
      </c>
      <c r="H6215" t="b">
        <v>1</v>
      </c>
      <c r="I6215" t="e">
        <f>G6216&lt;HLOOKUP(B6216,Table7[#All],IF('Time Sheet'!H6216,3,2),FALSE)</f>
        <v>#N/A</v>
      </c>
    </row>
    <row r="6216" spans="1:9" x14ac:dyDescent="0.25">
      <c r="A6216" t="s">
        <v>5332</v>
      </c>
      <c r="B6216" t="s">
        <v>21</v>
      </c>
      <c r="C6216" t="s">
        <v>5339</v>
      </c>
      <c r="E6216" t="s">
        <v>5339</v>
      </c>
      <c r="G6216">
        <v>9.1079861111111101E-3</v>
      </c>
      <c r="H6216" t="b">
        <v>1</v>
      </c>
      <c r="I6216" t="e">
        <f>G6217&lt;HLOOKUP(B6217,Table7[#All],IF('Time Sheet'!H6217,3,2),FALSE)</f>
        <v>#N/A</v>
      </c>
    </row>
    <row r="6217" spans="1:9" x14ac:dyDescent="0.25">
      <c r="A6217" t="s">
        <v>5332</v>
      </c>
      <c r="B6217" t="s">
        <v>25</v>
      </c>
      <c r="C6217" t="s">
        <v>5340</v>
      </c>
      <c r="E6217" t="s">
        <v>5340</v>
      </c>
      <c r="G6217">
        <v>1.4929861111111111E-2</v>
      </c>
      <c r="H6217" t="b">
        <v>1</v>
      </c>
      <c r="I6217" t="e">
        <f>G6218&lt;HLOOKUP(B6218,Table7[#All],IF('Time Sheet'!H6218,3,2),FALSE)</f>
        <v>#N/A</v>
      </c>
    </row>
    <row r="6218" spans="1:9" x14ac:dyDescent="0.25">
      <c r="A6218" t="s">
        <v>5332</v>
      </c>
      <c r="B6218" t="s">
        <v>126</v>
      </c>
      <c r="C6218" t="s">
        <v>2961</v>
      </c>
      <c r="E6218" t="s">
        <v>2961</v>
      </c>
      <c r="G6218">
        <v>2.640046296296296E-4</v>
      </c>
      <c r="H6218" t="b">
        <v>1</v>
      </c>
      <c r="I6218" t="e">
        <f>G6219&lt;HLOOKUP(B6219,Table7[#All],IF('Time Sheet'!H6219,3,2),FALSE)</f>
        <v>#N/A</v>
      </c>
    </row>
    <row r="6219" spans="1:9" x14ac:dyDescent="0.25">
      <c r="A6219" t="s">
        <v>5332</v>
      </c>
      <c r="B6219" t="s">
        <v>27</v>
      </c>
      <c r="C6219" t="s">
        <v>1366</v>
      </c>
      <c r="E6219" t="s">
        <v>1366</v>
      </c>
      <c r="G6219">
        <v>3.8229166666666668E-4</v>
      </c>
      <c r="H6219" t="b">
        <v>1</v>
      </c>
      <c r="I6219" t="e">
        <f>G6220&lt;HLOOKUP(B6220,Table7[#All],IF('Time Sheet'!H6220,3,2),FALSE)</f>
        <v>#N/A</v>
      </c>
    </row>
    <row r="6220" spans="1:9" x14ac:dyDescent="0.25">
      <c r="A6220" t="s">
        <v>5332</v>
      </c>
      <c r="B6220" t="s">
        <v>29</v>
      </c>
      <c r="C6220" t="s">
        <v>5341</v>
      </c>
      <c r="E6220" t="s">
        <v>5341</v>
      </c>
      <c r="G6220">
        <v>4.5393518518518509E-4</v>
      </c>
      <c r="H6220" t="b">
        <v>1</v>
      </c>
      <c r="I6220" t="b">
        <f>G6221&lt;HLOOKUP(B6221,Table7[#All],IF('Time Sheet'!H6221,3,2),FALSE)</f>
        <v>0</v>
      </c>
    </row>
    <row r="6221" spans="1:9" x14ac:dyDescent="0.25">
      <c r="A6221" t="s">
        <v>5332</v>
      </c>
      <c r="B6221" t="s">
        <v>31</v>
      </c>
      <c r="C6221" t="s">
        <v>5342</v>
      </c>
      <c r="E6221" t="s">
        <v>5342</v>
      </c>
      <c r="G6221">
        <v>8.7916666666666655E-4</v>
      </c>
      <c r="H6221" t="b">
        <v>1</v>
      </c>
      <c r="I6221" t="e">
        <f>G6222&lt;HLOOKUP(B6222,Table7[#All],IF('Time Sheet'!H6222,3,2),FALSE)</f>
        <v>#N/A</v>
      </c>
    </row>
    <row r="6222" spans="1:9" x14ac:dyDescent="0.25">
      <c r="A6222" t="s">
        <v>5332</v>
      </c>
      <c r="B6222" t="s">
        <v>33</v>
      </c>
      <c r="C6222" t="s">
        <v>5343</v>
      </c>
      <c r="E6222" t="s">
        <v>5343</v>
      </c>
      <c r="G6222">
        <v>9.3449074074074072E-4</v>
      </c>
      <c r="H6222" t="b">
        <v>1</v>
      </c>
      <c r="I6222" t="e">
        <f>G6223&lt;HLOOKUP(B6223,Table7[#All],IF('Time Sheet'!H6223,3,2),FALSE)</f>
        <v>#N/A</v>
      </c>
    </row>
    <row r="6223" spans="1:9" x14ac:dyDescent="0.25">
      <c r="A6223" t="s">
        <v>5332</v>
      </c>
      <c r="B6223" t="s">
        <v>35</v>
      </c>
      <c r="C6223" t="s">
        <v>5344</v>
      </c>
      <c r="E6223" t="s">
        <v>5344</v>
      </c>
      <c r="G6223">
        <v>1.771643518518519E-3</v>
      </c>
      <c r="H6223" t="b">
        <v>1</v>
      </c>
      <c r="I6223" t="e">
        <f>G6224&lt;HLOOKUP(B6224,Table7[#All],IF('Time Sheet'!H6224,3,2),FALSE)</f>
        <v>#N/A</v>
      </c>
    </row>
    <row r="6224" spans="1:9" x14ac:dyDescent="0.25">
      <c r="A6224" t="s">
        <v>5332</v>
      </c>
      <c r="B6224" t="s">
        <v>37</v>
      </c>
      <c r="C6224" t="s">
        <v>5345</v>
      </c>
      <c r="E6224" t="s">
        <v>5345</v>
      </c>
      <c r="G6224">
        <v>1.9240740740740739E-3</v>
      </c>
      <c r="H6224" t="b">
        <v>1</v>
      </c>
      <c r="I6224" t="e">
        <f>G6225&lt;HLOOKUP(B6225,Table7[#All],IF('Time Sheet'!H6225,3,2),FALSE)</f>
        <v>#N/A</v>
      </c>
    </row>
    <row r="6225" spans="1:9" x14ac:dyDescent="0.25">
      <c r="A6225" t="s">
        <v>5332</v>
      </c>
      <c r="B6225" t="s">
        <v>39</v>
      </c>
      <c r="C6225" t="s">
        <v>5346</v>
      </c>
      <c r="E6225" t="s">
        <v>5346</v>
      </c>
      <c r="G6225">
        <v>3.1053240740740743E-4</v>
      </c>
      <c r="H6225" t="b">
        <v>1</v>
      </c>
      <c r="I6225" t="e">
        <f>G6226&lt;HLOOKUP(B6226,Table7[#All],IF('Time Sheet'!H6226,3,2),FALSE)</f>
        <v>#N/A</v>
      </c>
    </row>
    <row r="6226" spans="1:9" x14ac:dyDescent="0.25">
      <c r="A6226" t="s">
        <v>5332</v>
      </c>
      <c r="B6226" t="s">
        <v>41</v>
      </c>
      <c r="C6226" t="s">
        <v>2515</v>
      </c>
      <c r="E6226" t="s">
        <v>2515</v>
      </c>
      <c r="G6226">
        <v>4.0729166666666659E-4</v>
      </c>
      <c r="H6226" t="b">
        <v>1</v>
      </c>
      <c r="I6226" t="e">
        <f>G6227&lt;HLOOKUP(B6227,Table7[#All],IF('Time Sheet'!H6227,3,2),FALSE)</f>
        <v>#N/A</v>
      </c>
    </row>
    <row r="6227" spans="1:9" x14ac:dyDescent="0.25">
      <c r="A6227" t="s">
        <v>5332</v>
      </c>
      <c r="B6227" t="s">
        <v>43</v>
      </c>
      <c r="C6227" t="s">
        <v>5347</v>
      </c>
      <c r="E6227" t="s">
        <v>5347</v>
      </c>
      <c r="G6227">
        <v>4.6273148148148139E-4</v>
      </c>
      <c r="H6227" t="b">
        <v>1</v>
      </c>
      <c r="I6227" t="b">
        <f>G6228&lt;HLOOKUP(B6228,Table7[#All],IF('Time Sheet'!H6228,3,2),FALSE)</f>
        <v>0</v>
      </c>
    </row>
    <row r="6228" spans="1:9" x14ac:dyDescent="0.25">
      <c r="A6228" t="s">
        <v>5332</v>
      </c>
      <c r="B6228" t="s">
        <v>45</v>
      </c>
      <c r="C6228" t="s">
        <v>5348</v>
      </c>
      <c r="E6228" t="s">
        <v>5348</v>
      </c>
      <c r="G6228">
        <v>9.0381944444444451E-4</v>
      </c>
      <c r="H6228" t="b">
        <v>1</v>
      </c>
      <c r="I6228" t="e">
        <f>G6229&lt;HLOOKUP(B6229,Table7[#All],IF('Time Sheet'!H6229,3,2),FALSE)</f>
        <v>#N/A</v>
      </c>
    </row>
    <row r="6229" spans="1:9" x14ac:dyDescent="0.25">
      <c r="A6229" t="s">
        <v>5332</v>
      </c>
      <c r="B6229" t="s">
        <v>47</v>
      </c>
      <c r="C6229" t="s">
        <v>5349</v>
      </c>
      <c r="E6229" t="s">
        <v>5349</v>
      </c>
      <c r="G6229">
        <v>1.0434027777777781E-3</v>
      </c>
      <c r="H6229" t="b">
        <v>1</v>
      </c>
      <c r="I6229" t="e">
        <f>G6230&lt;HLOOKUP(B6230,Table7[#All],IF('Time Sheet'!H6230,3,2),FALSE)</f>
        <v>#N/A</v>
      </c>
    </row>
    <row r="6230" spans="1:9" x14ac:dyDescent="0.25">
      <c r="A6230" t="s">
        <v>5332</v>
      </c>
      <c r="B6230" t="s">
        <v>49</v>
      </c>
      <c r="C6230" t="s">
        <v>4156</v>
      </c>
      <c r="E6230" t="s">
        <v>4156</v>
      </c>
      <c r="G6230">
        <v>1.891319444444444E-3</v>
      </c>
      <c r="H6230" t="b">
        <v>1</v>
      </c>
      <c r="I6230" t="e">
        <f>G6231&lt;HLOOKUP(B6231,Table7[#All],IF('Time Sheet'!H6231,3,2),FALSE)</f>
        <v>#N/A</v>
      </c>
    </row>
    <row r="6231" spans="1:9" x14ac:dyDescent="0.25">
      <c r="A6231" t="s">
        <v>5332</v>
      </c>
      <c r="B6231" t="s">
        <v>51</v>
      </c>
      <c r="C6231" t="s">
        <v>5350</v>
      </c>
      <c r="E6231" t="s">
        <v>5350</v>
      </c>
      <c r="G6231">
        <v>2.2012731481481479E-3</v>
      </c>
      <c r="H6231" t="b">
        <v>1</v>
      </c>
      <c r="I6231" t="e">
        <f>G6232&lt;HLOOKUP(B6232,Table7[#All],IF('Time Sheet'!H6232,3,2),FALSE)</f>
        <v>#N/A</v>
      </c>
    </row>
    <row r="6232" spans="1:9" x14ac:dyDescent="0.25">
      <c r="A6232" t="s">
        <v>5332</v>
      </c>
      <c r="B6232" t="s">
        <v>53</v>
      </c>
      <c r="C6232" t="s">
        <v>4956</v>
      </c>
      <c r="E6232" t="s">
        <v>4956</v>
      </c>
      <c r="G6232">
        <v>2.5891203703703699E-4</v>
      </c>
      <c r="H6232" t="b">
        <v>1</v>
      </c>
      <c r="I6232" t="e">
        <f>G6233&lt;HLOOKUP(B6233,Table7[#All],IF('Time Sheet'!H6233,3,2),FALSE)</f>
        <v>#N/A</v>
      </c>
    </row>
    <row r="6233" spans="1:9" x14ac:dyDescent="0.25">
      <c r="A6233" t="s">
        <v>5332</v>
      </c>
      <c r="B6233" t="s">
        <v>55</v>
      </c>
      <c r="C6233" t="s">
        <v>5351</v>
      </c>
      <c r="E6233" t="s">
        <v>5351</v>
      </c>
      <c r="G6233">
        <v>3.5162037037037041E-4</v>
      </c>
      <c r="H6233" t="b">
        <v>1</v>
      </c>
      <c r="I6233" t="e">
        <f>G6234&lt;HLOOKUP(B6234,Table7[#All],IF('Time Sheet'!H6234,3,2),FALSE)</f>
        <v>#N/A</v>
      </c>
    </row>
    <row r="6234" spans="1:9" x14ac:dyDescent="0.25">
      <c r="A6234" t="s">
        <v>5332</v>
      </c>
      <c r="B6234" t="s">
        <v>57</v>
      </c>
      <c r="C6234" t="s">
        <v>5352</v>
      </c>
      <c r="E6234" t="s">
        <v>5352</v>
      </c>
      <c r="G6234">
        <v>3.9861111111111108E-4</v>
      </c>
      <c r="H6234" t="b">
        <v>1</v>
      </c>
      <c r="I6234" t="b">
        <f>G6235&lt;HLOOKUP(B6235,Table7[#All],IF('Time Sheet'!H6235,3,2),FALSE)</f>
        <v>0</v>
      </c>
    </row>
    <row r="6235" spans="1:9" x14ac:dyDescent="0.25">
      <c r="A6235" t="s">
        <v>5332</v>
      </c>
      <c r="B6235" t="s">
        <v>59</v>
      </c>
      <c r="C6235" t="s">
        <v>5353</v>
      </c>
      <c r="E6235" t="s">
        <v>5353</v>
      </c>
      <c r="G6235">
        <v>7.8194444444444448E-4</v>
      </c>
      <c r="H6235" t="b">
        <v>1</v>
      </c>
      <c r="I6235" t="e">
        <f>G6236&lt;HLOOKUP(B6236,Table7[#All],IF('Time Sheet'!H6236,3,2),FALSE)</f>
        <v>#N/A</v>
      </c>
    </row>
    <row r="6236" spans="1:9" x14ac:dyDescent="0.25">
      <c r="A6236" t="s">
        <v>5332</v>
      </c>
      <c r="B6236" t="s">
        <v>61</v>
      </c>
      <c r="C6236" t="s">
        <v>5354</v>
      </c>
      <c r="E6236" t="s">
        <v>5354</v>
      </c>
      <c r="G6236">
        <v>8.7951388888888888E-4</v>
      </c>
      <c r="H6236" t="b">
        <v>1</v>
      </c>
      <c r="I6236" t="e">
        <f>G6237&lt;HLOOKUP(B6237,Table7[#All],IF('Time Sheet'!H6237,3,2),FALSE)</f>
        <v>#N/A</v>
      </c>
    </row>
    <row r="6237" spans="1:9" x14ac:dyDescent="0.25">
      <c r="A6237" t="s">
        <v>5332</v>
      </c>
      <c r="B6237" t="s">
        <v>63</v>
      </c>
      <c r="C6237" t="s">
        <v>5355</v>
      </c>
      <c r="E6237" t="s">
        <v>5355</v>
      </c>
      <c r="G6237">
        <v>1.820717592592593E-3</v>
      </c>
      <c r="H6237" t="b">
        <v>1</v>
      </c>
      <c r="I6237" t="e">
        <f>G6238&lt;HLOOKUP(B6238,Table7[#All],IF('Time Sheet'!H6238,3,2),FALSE)</f>
        <v>#N/A</v>
      </c>
    </row>
    <row r="6238" spans="1:9" x14ac:dyDescent="0.25">
      <c r="A6238" t="s">
        <v>5332</v>
      </c>
      <c r="B6238" t="s">
        <v>65</v>
      </c>
      <c r="C6238" t="s">
        <v>5356</v>
      </c>
      <c r="E6238" t="s">
        <v>5356</v>
      </c>
      <c r="G6238">
        <v>1.9482638888888889E-3</v>
      </c>
      <c r="H6238" t="b">
        <v>1</v>
      </c>
      <c r="I6238" t="e">
        <f>G6239&lt;HLOOKUP(B6239,Table7[#All],IF('Time Sheet'!H6239,3,2),FALSE)</f>
        <v>#N/A</v>
      </c>
    </row>
    <row r="6239" spans="1:9" x14ac:dyDescent="0.25">
      <c r="A6239" t="s">
        <v>5332</v>
      </c>
      <c r="B6239" t="s">
        <v>67</v>
      </c>
      <c r="C6239" t="s">
        <v>5357</v>
      </c>
      <c r="E6239" t="s">
        <v>5357</v>
      </c>
      <c r="G6239">
        <v>7.8993055555555555E-4</v>
      </c>
      <c r="H6239" t="b">
        <v>1</v>
      </c>
      <c r="I6239" t="b">
        <f>G6240&lt;HLOOKUP(B6240,Table7[#All],IF('Time Sheet'!H6240,3,2),FALSE)</f>
        <v>0</v>
      </c>
    </row>
    <row r="6240" spans="1:9" x14ac:dyDescent="0.25">
      <c r="A6240" t="s">
        <v>5332</v>
      </c>
      <c r="B6240" t="s">
        <v>69</v>
      </c>
      <c r="C6240" t="s">
        <v>5358</v>
      </c>
      <c r="E6240" t="s">
        <v>5358</v>
      </c>
      <c r="G6240">
        <v>1.651273148148148E-3</v>
      </c>
      <c r="H6240" t="b">
        <v>1</v>
      </c>
      <c r="I6240" t="e">
        <f>G6241&lt;HLOOKUP(B6241,Table7[#All],IF('Time Sheet'!H6241,3,2),FALSE)</f>
        <v>#N/A</v>
      </c>
    </row>
    <row r="6241" spans="1:9" x14ac:dyDescent="0.25">
      <c r="A6241" t="s">
        <v>5332</v>
      </c>
      <c r="B6241" t="s">
        <v>71</v>
      </c>
      <c r="C6241" t="s">
        <v>5359</v>
      </c>
      <c r="E6241" t="s">
        <v>5359</v>
      </c>
      <c r="G6241">
        <v>1.9170138888888891E-3</v>
      </c>
      <c r="H6241" t="b">
        <v>1</v>
      </c>
      <c r="I6241" t="e">
        <f>G6242&lt;HLOOKUP(B6242,Table7[#All],IF('Time Sheet'!H6242,3,2),FALSE)</f>
        <v>#N/A</v>
      </c>
    </row>
    <row r="6242" spans="1:9" x14ac:dyDescent="0.25">
      <c r="A6242" t="s">
        <v>5332</v>
      </c>
      <c r="B6242" t="s">
        <v>73</v>
      </c>
      <c r="C6242" t="s">
        <v>5360</v>
      </c>
      <c r="E6242" t="s">
        <v>5360</v>
      </c>
      <c r="G6242">
        <v>3.4313657407407409E-3</v>
      </c>
      <c r="H6242" t="b">
        <v>1</v>
      </c>
      <c r="I6242" t="e">
        <f>G6243&lt;HLOOKUP(B6243,Table7[#All],IF('Time Sheet'!H6243,3,2),FALSE)</f>
        <v>#N/A</v>
      </c>
    </row>
    <row r="6243" spans="1:9" x14ac:dyDescent="0.25">
      <c r="A6243" t="s">
        <v>5332</v>
      </c>
      <c r="B6243" t="s">
        <v>75</v>
      </c>
      <c r="C6243" t="s">
        <v>5361</v>
      </c>
      <c r="E6243" t="s">
        <v>5361</v>
      </c>
      <c r="G6243">
        <v>4.0192129629629631E-3</v>
      </c>
      <c r="H6243" t="b">
        <v>1</v>
      </c>
      <c r="I6243" t="e">
        <f>G6244&lt;HLOOKUP(B6244,Table7[#All],IF('Time Sheet'!H6244,3,2),FALSE)</f>
        <v>#N/A</v>
      </c>
    </row>
    <row r="6244" spans="1:9" x14ac:dyDescent="0.25">
      <c r="A6244" t="s">
        <v>5362</v>
      </c>
      <c r="B6244" t="s">
        <v>1</v>
      </c>
      <c r="C6244" t="s">
        <v>5363</v>
      </c>
      <c r="E6244" t="s">
        <v>5363</v>
      </c>
      <c r="G6244">
        <v>2.6793981481481482E-4</v>
      </c>
      <c r="H6244" t="b">
        <v>1</v>
      </c>
      <c r="I6244" t="b">
        <f>G6245&lt;HLOOKUP(B6245,Table7[#All],IF('Time Sheet'!H6245,3,2),FALSE)</f>
        <v>0</v>
      </c>
    </row>
    <row r="6245" spans="1:9" x14ac:dyDescent="0.25">
      <c r="A6245" t="s">
        <v>5362</v>
      </c>
      <c r="B6245" t="s">
        <v>3</v>
      </c>
      <c r="C6245" t="s">
        <v>989</v>
      </c>
      <c r="E6245" t="s">
        <v>989</v>
      </c>
      <c r="G6245">
        <v>3.289351851851852E-4</v>
      </c>
      <c r="H6245" t="b">
        <v>1</v>
      </c>
      <c r="I6245" t="e">
        <f>G6246&lt;HLOOKUP(B6246,Table7[#All],IF('Time Sheet'!H6246,3,2),FALSE)</f>
        <v>#N/A</v>
      </c>
    </row>
    <row r="6246" spans="1:9" x14ac:dyDescent="0.25">
      <c r="A6246" t="s">
        <v>5362</v>
      </c>
      <c r="B6246" t="s">
        <v>5</v>
      </c>
      <c r="C6246" t="s">
        <v>2750</v>
      </c>
      <c r="E6246" t="s">
        <v>2750</v>
      </c>
      <c r="G6246">
        <v>3.6851851851851851E-4</v>
      </c>
      <c r="H6246" t="b">
        <v>1</v>
      </c>
      <c r="I6246" t="b">
        <f>G6247&lt;HLOOKUP(B6247,Table7[#All],IF('Time Sheet'!H6247,3,2),FALSE)</f>
        <v>0</v>
      </c>
    </row>
    <row r="6247" spans="1:9" x14ac:dyDescent="0.25">
      <c r="A6247" t="s">
        <v>5362</v>
      </c>
      <c r="B6247" t="s">
        <v>7</v>
      </c>
      <c r="C6247" t="s">
        <v>5364</v>
      </c>
      <c r="E6247" t="s">
        <v>5364</v>
      </c>
      <c r="G6247">
        <v>7.1793981481481481E-4</v>
      </c>
      <c r="H6247" t="b">
        <v>1</v>
      </c>
      <c r="I6247" t="e">
        <f>G6248&lt;HLOOKUP(B6248,Table7[#All],IF('Time Sheet'!H6248,3,2),FALSE)</f>
        <v>#N/A</v>
      </c>
    </row>
    <row r="6248" spans="1:9" x14ac:dyDescent="0.25">
      <c r="A6248" t="s">
        <v>5362</v>
      </c>
      <c r="B6248" t="s">
        <v>9</v>
      </c>
      <c r="C6248" t="s">
        <v>5365</v>
      </c>
      <c r="E6248" t="s">
        <v>5365</v>
      </c>
      <c r="G6248">
        <v>8.155092592592592E-4</v>
      </c>
      <c r="H6248" t="b">
        <v>1</v>
      </c>
      <c r="I6248" t="b">
        <f>G6249&lt;HLOOKUP(B6249,Table7[#All],IF('Time Sheet'!H6249,3,2),FALSE)</f>
        <v>0</v>
      </c>
    </row>
    <row r="6249" spans="1:9" x14ac:dyDescent="0.25">
      <c r="A6249" t="s">
        <v>5362</v>
      </c>
      <c r="B6249" t="s">
        <v>11</v>
      </c>
      <c r="C6249" t="s">
        <v>5366</v>
      </c>
      <c r="E6249" t="s">
        <v>5366</v>
      </c>
      <c r="G6249">
        <v>1.5475694444444449E-3</v>
      </c>
      <c r="H6249" t="b">
        <v>1</v>
      </c>
      <c r="I6249" t="e">
        <f>G6250&lt;HLOOKUP(B6250,Table7[#All],IF('Time Sheet'!H6250,3,2),FALSE)</f>
        <v>#N/A</v>
      </c>
    </row>
    <row r="6250" spans="1:9" x14ac:dyDescent="0.25">
      <c r="A6250" t="s">
        <v>5362</v>
      </c>
      <c r="B6250" t="s">
        <v>13</v>
      </c>
      <c r="C6250" t="s">
        <v>5367</v>
      </c>
      <c r="E6250" t="s">
        <v>5367</v>
      </c>
      <c r="G6250">
        <v>1.7241898148148149E-3</v>
      </c>
      <c r="H6250" t="b">
        <v>1</v>
      </c>
      <c r="I6250" t="e">
        <f>G6251&lt;HLOOKUP(B6251,Table7[#All],IF('Time Sheet'!H6251,3,2),FALSE)</f>
        <v>#N/A</v>
      </c>
    </row>
    <row r="6251" spans="1:9" x14ac:dyDescent="0.25">
      <c r="A6251" t="s">
        <v>5362</v>
      </c>
      <c r="B6251" t="s">
        <v>15</v>
      </c>
      <c r="C6251" t="s">
        <v>5368</v>
      </c>
      <c r="E6251" t="s">
        <v>5368</v>
      </c>
      <c r="G6251">
        <v>3.6188657407407411E-3</v>
      </c>
      <c r="H6251" t="b">
        <v>1</v>
      </c>
      <c r="I6251" t="b">
        <f>G6252&lt;HLOOKUP(B6252,Table7[#All],IF('Time Sheet'!H6252,3,2),FALSE)</f>
        <v>0</v>
      </c>
    </row>
    <row r="6252" spans="1:9" x14ac:dyDescent="0.25">
      <c r="A6252" t="s">
        <v>5362</v>
      </c>
      <c r="B6252" t="s">
        <v>17</v>
      </c>
      <c r="C6252" t="s">
        <v>5369</v>
      </c>
      <c r="E6252" t="s">
        <v>5369</v>
      </c>
      <c r="G6252">
        <v>4.2459490740740747E-3</v>
      </c>
      <c r="H6252" t="b">
        <v>1</v>
      </c>
      <c r="I6252" t="e">
        <f>G6253&lt;HLOOKUP(B6253,Table7[#All],IF('Time Sheet'!H6253,3,2),FALSE)</f>
        <v>#N/A</v>
      </c>
    </row>
    <row r="6253" spans="1:9" x14ac:dyDescent="0.25">
      <c r="A6253" t="s">
        <v>5362</v>
      </c>
      <c r="B6253" t="s">
        <v>21</v>
      </c>
      <c r="C6253" t="s">
        <v>5370</v>
      </c>
      <c r="E6253" t="s">
        <v>5370</v>
      </c>
      <c r="G6253">
        <v>9.0630787037037034E-3</v>
      </c>
      <c r="H6253" t="b">
        <v>1</v>
      </c>
      <c r="I6253" t="e">
        <f>G6254&lt;HLOOKUP(B6254,Table7[#All],IF('Time Sheet'!H6254,3,2),FALSE)</f>
        <v>#N/A</v>
      </c>
    </row>
    <row r="6254" spans="1:9" x14ac:dyDescent="0.25">
      <c r="A6254" t="s">
        <v>5362</v>
      </c>
      <c r="B6254" t="s">
        <v>126</v>
      </c>
      <c r="C6254" t="s">
        <v>5371</v>
      </c>
      <c r="E6254" t="s">
        <v>5371</v>
      </c>
      <c r="G6254">
        <v>3.0196759259259261E-4</v>
      </c>
      <c r="H6254" t="b">
        <v>1</v>
      </c>
      <c r="I6254" t="e">
        <f>G6255&lt;HLOOKUP(B6255,Table7[#All],IF('Time Sheet'!H6255,3,2),FALSE)</f>
        <v>#N/A</v>
      </c>
    </row>
    <row r="6255" spans="1:9" x14ac:dyDescent="0.25">
      <c r="A6255" t="s">
        <v>5362</v>
      </c>
      <c r="B6255" t="s">
        <v>27</v>
      </c>
      <c r="C6255" t="s">
        <v>5372</v>
      </c>
      <c r="E6255" t="s">
        <v>5372</v>
      </c>
      <c r="G6255">
        <v>3.9652777777777782E-4</v>
      </c>
      <c r="H6255" t="b">
        <v>1</v>
      </c>
      <c r="I6255" t="e">
        <f>G6256&lt;HLOOKUP(B6256,Table7[#All],IF('Time Sheet'!H6256,3,2),FALSE)</f>
        <v>#N/A</v>
      </c>
    </row>
    <row r="6256" spans="1:9" x14ac:dyDescent="0.25">
      <c r="A6256" t="s">
        <v>5362</v>
      </c>
      <c r="B6256" t="s">
        <v>29</v>
      </c>
      <c r="C6256" t="s">
        <v>5373</v>
      </c>
      <c r="E6256" t="s">
        <v>5373</v>
      </c>
      <c r="G6256">
        <v>4.3240740740740739E-4</v>
      </c>
      <c r="H6256" t="b">
        <v>1</v>
      </c>
      <c r="I6256" t="b">
        <f>G6257&lt;HLOOKUP(B6257,Table7[#All],IF('Time Sheet'!H6257,3,2),FALSE)</f>
        <v>0</v>
      </c>
    </row>
    <row r="6257" spans="1:9" x14ac:dyDescent="0.25">
      <c r="A6257" t="s">
        <v>5362</v>
      </c>
      <c r="B6257" t="s">
        <v>31</v>
      </c>
      <c r="C6257" t="s">
        <v>5374</v>
      </c>
      <c r="E6257" t="s">
        <v>5374</v>
      </c>
      <c r="G6257">
        <v>8.0752314814814814E-4</v>
      </c>
      <c r="H6257" t="b">
        <v>1</v>
      </c>
      <c r="I6257" t="e">
        <f>G6258&lt;HLOOKUP(B6258,Table7[#All],IF('Time Sheet'!H6258,3,2),FALSE)</f>
        <v>#N/A</v>
      </c>
    </row>
    <row r="6258" spans="1:9" x14ac:dyDescent="0.25">
      <c r="A6258" t="s">
        <v>5362</v>
      </c>
      <c r="B6258" t="s">
        <v>33</v>
      </c>
      <c r="C6258" t="s">
        <v>5375</v>
      </c>
      <c r="E6258" t="s">
        <v>5375</v>
      </c>
      <c r="G6258">
        <v>8.8726851851851846E-4</v>
      </c>
      <c r="H6258" t="b">
        <v>1</v>
      </c>
      <c r="I6258" t="e">
        <f>G6259&lt;HLOOKUP(B6259,Table7[#All],IF('Time Sheet'!H6259,3,2),FALSE)</f>
        <v>#N/A</v>
      </c>
    </row>
    <row r="6259" spans="1:9" x14ac:dyDescent="0.25">
      <c r="A6259" t="s">
        <v>5362</v>
      </c>
      <c r="B6259" t="s">
        <v>35</v>
      </c>
      <c r="C6259" t="s">
        <v>5376</v>
      </c>
      <c r="E6259" t="s">
        <v>5376</v>
      </c>
      <c r="G6259">
        <v>1.694328703703704E-3</v>
      </c>
      <c r="H6259" t="b">
        <v>1</v>
      </c>
      <c r="I6259" t="e">
        <f>G6260&lt;HLOOKUP(B6260,Table7[#All],IF('Time Sheet'!H6260,3,2),FALSE)</f>
        <v>#N/A</v>
      </c>
    </row>
    <row r="6260" spans="1:9" x14ac:dyDescent="0.25">
      <c r="A6260" t="s">
        <v>5362</v>
      </c>
      <c r="B6260" t="s">
        <v>37</v>
      </c>
      <c r="C6260" t="s">
        <v>5377</v>
      </c>
      <c r="E6260" t="s">
        <v>5377</v>
      </c>
      <c r="G6260">
        <v>1.8835648148148149E-3</v>
      </c>
      <c r="H6260" t="b">
        <v>1</v>
      </c>
      <c r="I6260" t="e">
        <f>G6261&lt;HLOOKUP(B6261,Table7[#All],IF('Time Sheet'!H6261,3,2),FALSE)</f>
        <v>#N/A</v>
      </c>
    </row>
    <row r="6261" spans="1:9" x14ac:dyDescent="0.25">
      <c r="A6261" t="s">
        <v>5362</v>
      </c>
      <c r="B6261" t="s">
        <v>39</v>
      </c>
      <c r="C6261" t="s">
        <v>2890</v>
      </c>
      <c r="E6261" t="s">
        <v>2890</v>
      </c>
      <c r="G6261">
        <v>3.5208333333333343E-4</v>
      </c>
      <c r="H6261" t="b">
        <v>1</v>
      </c>
      <c r="I6261" t="e">
        <f>G6262&lt;HLOOKUP(B6262,Table7[#All],IF('Time Sheet'!H6262,3,2),FALSE)</f>
        <v>#N/A</v>
      </c>
    </row>
    <row r="6262" spans="1:9" x14ac:dyDescent="0.25">
      <c r="A6262" t="s">
        <v>5362</v>
      </c>
      <c r="B6262" t="s">
        <v>41</v>
      </c>
      <c r="C6262" t="s">
        <v>4891</v>
      </c>
      <c r="E6262" t="s">
        <v>4891</v>
      </c>
      <c r="G6262">
        <v>4.3750000000000001E-4</v>
      </c>
      <c r="H6262" t="b">
        <v>1</v>
      </c>
      <c r="I6262" t="e">
        <f>G6263&lt;HLOOKUP(B6263,Table7[#All],IF('Time Sheet'!H6263,3,2),FALSE)</f>
        <v>#N/A</v>
      </c>
    </row>
    <row r="6263" spans="1:9" x14ac:dyDescent="0.25">
      <c r="A6263" t="s">
        <v>5362</v>
      </c>
      <c r="B6263" t="s">
        <v>43</v>
      </c>
      <c r="C6263" t="s">
        <v>3433</v>
      </c>
      <c r="E6263" t="s">
        <v>3433</v>
      </c>
      <c r="G6263">
        <v>4.9479166666666671E-4</v>
      </c>
      <c r="H6263" t="b">
        <v>1</v>
      </c>
      <c r="I6263" t="b">
        <f>G6264&lt;HLOOKUP(B6264,Table7[#All],IF('Time Sheet'!H6264,3,2),FALSE)</f>
        <v>0</v>
      </c>
    </row>
    <row r="6264" spans="1:9" x14ac:dyDescent="0.25">
      <c r="A6264" t="s">
        <v>5362</v>
      </c>
      <c r="B6264" t="s">
        <v>45</v>
      </c>
      <c r="C6264" t="s">
        <v>5378</v>
      </c>
      <c r="E6264" t="s">
        <v>5378</v>
      </c>
      <c r="G6264">
        <v>9.4201388888888894E-4</v>
      </c>
      <c r="H6264" t="b">
        <v>1</v>
      </c>
      <c r="I6264" t="e">
        <f>G6265&lt;HLOOKUP(B6265,Table7[#All],IF('Time Sheet'!H6265,3,2),FALSE)</f>
        <v>#N/A</v>
      </c>
    </row>
    <row r="6265" spans="1:9" x14ac:dyDescent="0.25">
      <c r="A6265" t="s">
        <v>5362</v>
      </c>
      <c r="B6265" t="s">
        <v>47</v>
      </c>
      <c r="C6265" t="s">
        <v>5379</v>
      </c>
      <c r="E6265" t="s">
        <v>5379</v>
      </c>
      <c r="G6265">
        <v>1.034490740740741E-3</v>
      </c>
      <c r="H6265" t="b">
        <v>1</v>
      </c>
      <c r="I6265" t="e">
        <f>G6266&lt;HLOOKUP(B6266,Table7[#All],IF('Time Sheet'!H6266,3,2),FALSE)</f>
        <v>#N/A</v>
      </c>
    </row>
    <row r="6266" spans="1:9" x14ac:dyDescent="0.25">
      <c r="A6266" t="s">
        <v>5362</v>
      </c>
      <c r="B6266" t="s">
        <v>49</v>
      </c>
      <c r="C6266" t="s">
        <v>5380</v>
      </c>
      <c r="E6266" t="s">
        <v>5380</v>
      </c>
      <c r="G6266">
        <v>2.0319444444444439E-3</v>
      </c>
      <c r="H6266" t="b">
        <v>1</v>
      </c>
      <c r="I6266" t="e">
        <f>G6267&lt;HLOOKUP(B6267,Table7[#All],IF('Time Sheet'!H6267,3,2),FALSE)</f>
        <v>#N/A</v>
      </c>
    </row>
    <row r="6267" spans="1:9" x14ac:dyDescent="0.25">
      <c r="A6267" t="s">
        <v>5362</v>
      </c>
      <c r="B6267" t="s">
        <v>51</v>
      </c>
      <c r="C6267" t="s">
        <v>5381</v>
      </c>
      <c r="E6267" t="s">
        <v>5381</v>
      </c>
      <c r="G6267">
        <v>2.3037037037037041E-3</v>
      </c>
      <c r="H6267" t="b">
        <v>1</v>
      </c>
      <c r="I6267" t="e">
        <f>G6268&lt;HLOOKUP(B6268,Table7[#All],IF('Time Sheet'!H6268,3,2),FALSE)</f>
        <v>#N/A</v>
      </c>
    </row>
    <row r="6268" spans="1:9" x14ac:dyDescent="0.25">
      <c r="A6268" t="s">
        <v>5362</v>
      </c>
      <c r="B6268" t="s">
        <v>53</v>
      </c>
      <c r="C6268" t="s">
        <v>700</v>
      </c>
      <c r="E6268" t="s">
        <v>700</v>
      </c>
      <c r="G6268">
        <v>3.06712962962963E-4</v>
      </c>
      <c r="H6268" t="b">
        <v>1</v>
      </c>
      <c r="I6268" t="e">
        <f>G6269&lt;HLOOKUP(B6269,Table7[#All],IF('Time Sheet'!H6269,3,2),FALSE)</f>
        <v>#N/A</v>
      </c>
    </row>
    <row r="6269" spans="1:9" x14ac:dyDescent="0.25">
      <c r="A6269" t="s">
        <v>5362</v>
      </c>
      <c r="B6269" t="s">
        <v>55</v>
      </c>
      <c r="C6269" t="s">
        <v>2750</v>
      </c>
      <c r="E6269" t="s">
        <v>2750</v>
      </c>
      <c r="G6269">
        <v>3.6851851851851851E-4</v>
      </c>
      <c r="H6269" t="b">
        <v>1</v>
      </c>
      <c r="I6269" t="e">
        <f>G6270&lt;HLOOKUP(B6270,Table7[#All],IF('Time Sheet'!H6270,3,2),FALSE)</f>
        <v>#N/A</v>
      </c>
    </row>
    <row r="6270" spans="1:9" x14ac:dyDescent="0.25">
      <c r="A6270" t="s">
        <v>5362</v>
      </c>
      <c r="B6270" t="s">
        <v>57</v>
      </c>
      <c r="C6270" t="s">
        <v>3692</v>
      </c>
      <c r="E6270" t="s">
        <v>3692</v>
      </c>
      <c r="G6270">
        <v>4.1550925925925918E-4</v>
      </c>
      <c r="H6270" t="b">
        <v>1</v>
      </c>
      <c r="I6270" t="b">
        <f>G6271&lt;HLOOKUP(B6271,Table7[#All],IF('Time Sheet'!H6271,3,2),FALSE)</f>
        <v>0</v>
      </c>
    </row>
    <row r="6271" spans="1:9" x14ac:dyDescent="0.25">
      <c r="A6271" t="s">
        <v>5362</v>
      </c>
      <c r="B6271" t="s">
        <v>59</v>
      </c>
      <c r="C6271" t="s">
        <v>5382</v>
      </c>
      <c r="E6271" t="s">
        <v>5382</v>
      </c>
      <c r="G6271">
        <v>8.5381944444444437E-4</v>
      </c>
      <c r="H6271" t="b">
        <v>1</v>
      </c>
      <c r="I6271" t="e">
        <f>G6272&lt;HLOOKUP(B6272,Table7[#All],IF('Time Sheet'!H6272,3,2),FALSE)</f>
        <v>#N/A</v>
      </c>
    </row>
    <row r="6272" spans="1:9" x14ac:dyDescent="0.25">
      <c r="A6272" t="s">
        <v>5362</v>
      </c>
      <c r="B6272" t="s">
        <v>61</v>
      </c>
      <c r="C6272" t="s">
        <v>5383</v>
      </c>
      <c r="E6272" t="s">
        <v>5383</v>
      </c>
      <c r="G6272">
        <v>8.9502314814814815E-4</v>
      </c>
      <c r="H6272" t="b">
        <v>1</v>
      </c>
      <c r="I6272" t="e">
        <f>G6273&lt;HLOOKUP(B6273,Table7[#All],IF('Time Sheet'!H6273,3,2),FALSE)</f>
        <v>#N/A</v>
      </c>
    </row>
    <row r="6273" spans="1:9" x14ac:dyDescent="0.25">
      <c r="A6273" t="s">
        <v>5362</v>
      </c>
      <c r="B6273" t="s">
        <v>63</v>
      </c>
      <c r="C6273" t="s">
        <v>5384</v>
      </c>
      <c r="E6273" t="s">
        <v>5384</v>
      </c>
      <c r="G6273">
        <v>1.90462962962963E-3</v>
      </c>
      <c r="H6273" t="b">
        <v>1</v>
      </c>
      <c r="I6273" t="e">
        <f>G6274&lt;HLOOKUP(B6274,Table7[#All],IF('Time Sheet'!H6274,3,2),FALSE)</f>
        <v>#N/A</v>
      </c>
    </row>
    <row r="6274" spans="1:9" x14ac:dyDescent="0.25">
      <c r="A6274" t="s">
        <v>5362</v>
      </c>
      <c r="B6274" t="s">
        <v>65</v>
      </c>
      <c r="C6274" t="s">
        <v>5385</v>
      </c>
      <c r="E6274" t="s">
        <v>5385</v>
      </c>
      <c r="G6274">
        <v>2.0237268518518521E-3</v>
      </c>
      <c r="H6274" t="b">
        <v>1</v>
      </c>
      <c r="I6274" t="e">
        <f>G6275&lt;HLOOKUP(B6275,Table7[#All],IF('Time Sheet'!H6275,3,2),FALSE)</f>
        <v>#N/A</v>
      </c>
    </row>
    <row r="6275" spans="1:9" x14ac:dyDescent="0.25">
      <c r="A6275" t="s">
        <v>5362</v>
      </c>
      <c r="B6275" t="s">
        <v>67</v>
      </c>
      <c r="C6275" t="s">
        <v>5386</v>
      </c>
      <c r="E6275" t="s">
        <v>5386</v>
      </c>
      <c r="G6275">
        <v>8.6319444444444443E-4</v>
      </c>
      <c r="H6275" t="b">
        <v>1</v>
      </c>
      <c r="I6275" t="b">
        <f>G6276&lt;HLOOKUP(B6276,Table7[#All],IF('Time Sheet'!H6276,3,2),FALSE)</f>
        <v>0</v>
      </c>
    </row>
    <row r="6276" spans="1:9" x14ac:dyDescent="0.25">
      <c r="A6276" t="s">
        <v>5362</v>
      </c>
      <c r="B6276" t="s">
        <v>69</v>
      </c>
      <c r="C6276" t="s">
        <v>4358</v>
      </c>
      <c r="E6276" t="s">
        <v>4358</v>
      </c>
      <c r="G6276">
        <v>1.7877314814814819E-3</v>
      </c>
      <c r="H6276" t="b">
        <v>1</v>
      </c>
      <c r="I6276" t="e">
        <f>G6277&lt;HLOOKUP(B6277,Table7[#All],IF('Time Sheet'!H6277,3,2),FALSE)</f>
        <v>#N/A</v>
      </c>
    </row>
    <row r="6277" spans="1:9" x14ac:dyDescent="0.25">
      <c r="A6277" t="s">
        <v>5362</v>
      </c>
      <c r="B6277" t="s">
        <v>71</v>
      </c>
      <c r="C6277" t="s">
        <v>5387</v>
      </c>
      <c r="E6277" t="s">
        <v>5387</v>
      </c>
      <c r="G6277">
        <v>1.940277777777778E-3</v>
      </c>
      <c r="H6277" t="b">
        <v>1</v>
      </c>
      <c r="I6277" t="e">
        <f>G6278&lt;HLOOKUP(B6278,Table7[#All],IF('Time Sheet'!H6278,3,2),FALSE)</f>
        <v>#N/A</v>
      </c>
    </row>
    <row r="6278" spans="1:9" x14ac:dyDescent="0.25">
      <c r="A6278" t="s">
        <v>5362</v>
      </c>
      <c r="B6278" t="s">
        <v>73</v>
      </c>
      <c r="C6278" t="s">
        <v>5388</v>
      </c>
      <c r="E6278" t="s">
        <v>5388</v>
      </c>
      <c r="G6278">
        <v>3.6627314814814808E-3</v>
      </c>
      <c r="H6278" t="b">
        <v>1</v>
      </c>
      <c r="I6278" t="e">
        <f>G6279&lt;HLOOKUP(B6279,Table7[#All],IF('Time Sheet'!H6279,3,2),FALSE)</f>
        <v>#N/A</v>
      </c>
    </row>
    <row r="6279" spans="1:9" x14ac:dyDescent="0.25">
      <c r="A6279" t="s">
        <v>5362</v>
      </c>
      <c r="B6279" t="s">
        <v>75</v>
      </c>
      <c r="C6279" t="s">
        <v>5389</v>
      </c>
      <c r="E6279" t="s">
        <v>5389</v>
      </c>
      <c r="G6279">
        <v>4.1437499999999999E-3</v>
      </c>
      <c r="H6279" t="b">
        <v>1</v>
      </c>
      <c r="I6279" t="b">
        <f>G6280&lt;HLOOKUP(B6280,Table7[#All],IF('Time Sheet'!H6280,3,2),FALSE)</f>
        <v>0</v>
      </c>
    </row>
    <row r="6280" spans="1:9" x14ac:dyDescent="0.25">
      <c r="A6280" t="s">
        <v>5390</v>
      </c>
      <c r="B6280" t="s">
        <v>3</v>
      </c>
      <c r="C6280" t="s">
        <v>1743</v>
      </c>
      <c r="E6280" t="s">
        <v>1743</v>
      </c>
      <c r="G6280">
        <v>3.1712962962962961E-4</v>
      </c>
      <c r="H6280" t="b">
        <v>1</v>
      </c>
      <c r="I6280" t="e">
        <f>G6281&lt;HLOOKUP(B6281,Table7[#All],IF('Time Sheet'!H6281,3,2),FALSE)</f>
        <v>#N/A</v>
      </c>
    </row>
    <row r="6281" spans="1:9" x14ac:dyDescent="0.25">
      <c r="A6281" t="s">
        <v>5390</v>
      </c>
      <c r="B6281" t="s">
        <v>5</v>
      </c>
      <c r="C6281" t="s">
        <v>3000</v>
      </c>
      <c r="E6281" t="s">
        <v>3000</v>
      </c>
      <c r="G6281">
        <v>3.5034722222222222E-4</v>
      </c>
      <c r="H6281" t="b">
        <v>1</v>
      </c>
      <c r="I6281" t="b">
        <f>G6282&lt;HLOOKUP(B6282,Table7[#All],IF('Time Sheet'!H6282,3,2),FALSE)</f>
        <v>0</v>
      </c>
    </row>
    <row r="6282" spans="1:9" x14ac:dyDescent="0.25">
      <c r="A6282" t="s">
        <v>5390</v>
      </c>
      <c r="B6282" t="s">
        <v>7</v>
      </c>
      <c r="C6282" t="s">
        <v>1704</v>
      </c>
      <c r="E6282" t="s">
        <v>1704</v>
      </c>
      <c r="G6282">
        <v>6.8263888888888888E-4</v>
      </c>
      <c r="H6282" t="b">
        <v>1</v>
      </c>
      <c r="I6282" t="e">
        <f>G6283&lt;HLOOKUP(B6283,Table7[#All],IF('Time Sheet'!H6283,3,2),FALSE)</f>
        <v>#N/A</v>
      </c>
    </row>
    <row r="6283" spans="1:9" x14ac:dyDescent="0.25">
      <c r="A6283" t="s">
        <v>5390</v>
      </c>
      <c r="B6283" t="s">
        <v>9</v>
      </c>
      <c r="C6283" t="s">
        <v>3328</v>
      </c>
      <c r="E6283" t="s">
        <v>3328</v>
      </c>
      <c r="G6283">
        <v>7.7789351851851847E-4</v>
      </c>
      <c r="H6283" t="b">
        <v>1</v>
      </c>
      <c r="I6283" t="b">
        <f>G6284&lt;HLOOKUP(B6284,Table7[#All],IF('Time Sheet'!H6284,3,2),FALSE)</f>
        <v>0</v>
      </c>
    </row>
    <row r="6284" spans="1:9" x14ac:dyDescent="0.25">
      <c r="A6284" t="s">
        <v>5390</v>
      </c>
      <c r="B6284" t="s">
        <v>11</v>
      </c>
      <c r="C6284" t="s">
        <v>5391</v>
      </c>
      <c r="E6284" t="s">
        <v>5391</v>
      </c>
      <c r="G6284">
        <v>1.5151620370370371E-3</v>
      </c>
      <c r="H6284" t="b">
        <v>1</v>
      </c>
      <c r="I6284" t="e">
        <f>G6285&lt;HLOOKUP(B6285,Table7[#All],IF('Time Sheet'!H6285,3,2),FALSE)</f>
        <v>#N/A</v>
      </c>
    </row>
    <row r="6285" spans="1:9" x14ac:dyDescent="0.25">
      <c r="A6285" t="s">
        <v>5390</v>
      </c>
      <c r="B6285" t="s">
        <v>13</v>
      </c>
      <c r="C6285" t="s">
        <v>5392</v>
      </c>
      <c r="E6285" t="s">
        <v>5392</v>
      </c>
      <c r="G6285">
        <v>1.762615740740741E-3</v>
      </c>
      <c r="H6285" t="b">
        <v>1</v>
      </c>
      <c r="I6285" t="e">
        <f>G6286&lt;HLOOKUP(B6286,Table7[#All],IF('Time Sheet'!H6286,3,2),FALSE)</f>
        <v>#N/A</v>
      </c>
    </row>
    <row r="6286" spans="1:9" x14ac:dyDescent="0.25">
      <c r="A6286" t="s">
        <v>5390</v>
      </c>
      <c r="B6286" t="s">
        <v>15</v>
      </c>
      <c r="C6286" t="s">
        <v>2764</v>
      </c>
      <c r="E6286" t="s">
        <v>2764</v>
      </c>
      <c r="G6286">
        <v>3.8101851851851851E-3</v>
      </c>
      <c r="H6286" t="b">
        <v>1</v>
      </c>
      <c r="I6286" t="b">
        <f>G6287&lt;HLOOKUP(B6287,Table7[#All],IF('Time Sheet'!H6287,3,2),FALSE)</f>
        <v>0</v>
      </c>
    </row>
    <row r="6287" spans="1:9" x14ac:dyDescent="0.25">
      <c r="A6287" t="s">
        <v>5390</v>
      </c>
      <c r="B6287" t="s">
        <v>17</v>
      </c>
      <c r="C6287" t="s">
        <v>5393</v>
      </c>
      <c r="E6287" t="s">
        <v>5393</v>
      </c>
      <c r="G6287">
        <v>4.1401620370370368E-3</v>
      </c>
      <c r="H6287" t="b">
        <v>1</v>
      </c>
      <c r="I6287" t="e">
        <f>G6288&lt;HLOOKUP(B6288,Table7[#All],IF('Time Sheet'!H6288,3,2),FALSE)</f>
        <v>#N/A</v>
      </c>
    </row>
    <row r="6288" spans="1:9" x14ac:dyDescent="0.25">
      <c r="A6288" t="s">
        <v>5390</v>
      </c>
      <c r="B6288" t="s">
        <v>27</v>
      </c>
      <c r="C6288" t="s">
        <v>5394</v>
      </c>
      <c r="E6288" t="s">
        <v>5394</v>
      </c>
      <c r="G6288">
        <v>3.7048611111111109E-4</v>
      </c>
      <c r="H6288" t="b">
        <v>1</v>
      </c>
      <c r="I6288" t="e">
        <f>G6289&lt;HLOOKUP(B6289,Table7[#All],IF('Time Sheet'!H6289,3,2),FALSE)</f>
        <v>#N/A</v>
      </c>
    </row>
    <row r="6289" spans="1:9" x14ac:dyDescent="0.25">
      <c r="A6289" t="s">
        <v>5390</v>
      </c>
      <c r="B6289" t="s">
        <v>29</v>
      </c>
      <c r="C6289" t="s">
        <v>4063</v>
      </c>
      <c r="E6289" t="s">
        <v>4063</v>
      </c>
      <c r="G6289">
        <v>4.1851851851851848E-4</v>
      </c>
      <c r="H6289" t="b">
        <v>1</v>
      </c>
      <c r="I6289" t="b">
        <f>G6290&lt;HLOOKUP(B6290,Table7[#All],IF('Time Sheet'!H6290,3,2),FALSE)</f>
        <v>0</v>
      </c>
    </row>
    <row r="6290" spans="1:9" x14ac:dyDescent="0.25">
      <c r="A6290" t="s">
        <v>5390</v>
      </c>
      <c r="B6290" t="s">
        <v>31</v>
      </c>
      <c r="C6290" t="s">
        <v>3196</v>
      </c>
      <c r="E6290" t="s">
        <v>3196</v>
      </c>
      <c r="G6290">
        <v>7.7175925925925936E-4</v>
      </c>
      <c r="H6290" t="b">
        <v>1</v>
      </c>
      <c r="I6290" t="e">
        <f>G6291&lt;HLOOKUP(B6291,Table7[#All],IF('Time Sheet'!H6291,3,2),FALSE)</f>
        <v>#N/A</v>
      </c>
    </row>
    <row r="6291" spans="1:9" x14ac:dyDescent="0.25">
      <c r="A6291" t="s">
        <v>5390</v>
      </c>
      <c r="B6291" t="s">
        <v>33</v>
      </c>
      <c r="C6291" t="s">
        <v>5395</v>
      </c>
      <c r="E6291" t="s">
        <v>5395</v>
      </c>
      <c r="G6291">
        <v>8.8310185185185182E-4</v>
      </c>
      <c r="H6291" t="b">
        <v>1</v>
      </c>
      <c r="I6291" t="e">
        <f>G6292&lt;HLOOKUP(B6292,Table7[#All],IF('Time Sheet'!H6292,3,2),FALSE)</f>
        <v>#N/A</v>
      </c>
    </row>
    <row r="6292" spans="1:9" x14ac:dyDescent="0.25">
      <c r="A6292" t="s">
        <v>5390</v>
      </c>
      <c r="B6292" t="s">
        <v>35</v>
      </c>
      <c r="C6292" t="s">
        <v>4878</v>
      </c>
      <c r="E6292" t="s">
        <v>4878</v>
      </c>
      <c r="G6292">
        <v>1.676736111111111E-3</v>
      </c>
      <c r="H6292" t="b">
        <v>1</v>
      </c>
      <c r="I6292" t="e">
        <f>G6293&lt;HLOOKUP(B6293,Table7[#All],IF('Time Sheet'!H6293,3,2),FALSE)</f>
        <v>#N/A</v>
      </c>
    </row>
    <row r="6293" spans="1:9" x14ac:dyDescent="0.25">
      <c r="A6293" t="s">
        <v>5390</v>
      </c>
      <c r="B6293" t="s">
        <v>37</v>
      </c>
      <c r="C6293" t="s">
        <v>5396</v>
      </c>
      <c r="E6293" t="s">
        <v>5396</v>
      </c>
      <c r="G6293">
        <v>1.942824074074074E-3</v>
      </c>
      <c r="H6293" t="b">
        <v>1</v>
      </c>
      <c r="I6293" t="e">
        <f>G6294&lt;HLOOKUP(B6294,Table7[#All],IF('Time Sheet'!H6294,3,2),FALSE)</f>
        <v>#N/A</v>
      </c>
    </row>
    <row r="6294" spans="1:9" x14ac:dyDescent="0.25">
      <c r="A6294" t="s">
        <v>5390</v>
      </c>
      <c r="B6294" t="s">
        <v>41</v>
      </c>
      <c r="C6294" t="s">
        <v>5397</v>
      </c>
      <c r="E6294" t="s">
        <v>5397</v>
      </c>
      <c r="G6294">
        <v>4.516203703703704E-4</v>
      </c>
      <c r="H6294" t="b">
        <v>1</v>
      </c>
      <c r="I6294" t="e">
        <f>G6295&lt;HLOOKUP(B6295,Table7[#All],IF('Time Sheet'!H6295,3,2),FALSE)</f>
        <v>#N/A</v>
      </c>
    </row>
    <row r="6295" spans="1:9" x14ac:dyDescent="0.25">
      <c r="A6295" t="s">
        <v>5390</v>
      </c>
      <c r="B6295" t="s">
        <v>43</v>
      </c>
      <c r="C6295" t="s">
        <v>5398</v>
      </c>
      <c r="E6295" t="s">
        <v>5398</v>
      </c>
      <c r="G6295">
        <v>5.0752314814814811E-4</v>
      </c>
      <c r="H6295" t="b">
        <v>1</v>
      </c>
      <c r="I6295" t="b">
        <f>G6296&lt;HLOOKUP(B6296,Table7[#All],IF('Time Sheet'!H6296,3,2),FALSE)</f>
        <v>0</v>
      </c>
    </row>
    <row r="6296" spans="1:9" x14ac:dyDescent="0.25">
      <c r="A6296" t="s">
        <v>5390</v>
      </c>
      <c r="B6296" t="s">
        <v>45</v>
      </c>
      <c r="C6296" t="s">
        <v>5399</v>
      </c>
      <c r="E6296" t="s">
        <v>5399</v>
      </c>
      <c r="G6296">
        <v>9.5486111111111108E-4</v>
      </c>
      <c r="H6296" t="b">
        <v>1</v>
      </c>
      <c r="I6296" t="e">
        <f>G6297&lt;HLOOKUP(B6297,Table7[#All],IF('Time Sheet'!H6297,3,2),FALSE)</f>
        <v>#N/A</v>
      </c>
    </row>
    <row r="6297" spans="1:9" x14ac:dyDescent="0.25">
      <c r="A6297" t="s">
        <v>5390</v>
      </c>
      <c r="B6297" t="s">
        <v>47</v>
      </c>
      <c r="C6297" t="s">
        <v>4251</v>
      </c>
      <c r="E6297" t="s">
        <v>4251</v>
      </c>
      <c r="G6297">
        <v>1.0630787037037041E-3</v>
      </c>
      <c r="H6297" t="b">
        <v>1</v>
      </c>
      <c r="I6297" t="e">
        <f>G6298&lt;HLOOKUP(B6298,Table7[#All],IF('Time Sheet'!H6298,3,2),FALSE)</f>
        <v>#N/A</v>
      </c>
    </row>
    <row r="6298" spans="1:9" x14ac:dyDescent="0.25">
      <c r="A6298" t="s">
        <v>5390</v>
      </c>
      <c r="B6298" t="s">
        <v>49</v>
      </c>
      <c r="C6298" t="s">
        <v>5400</v>
      </c>
      <c r="E6298" t="s">
        <v>5400</v>
      </c>
      <c r="G6298">
        <v>2.0938657407407412E-3</v>
      </c>
      <c r="H6298" t="b">
        <v>1</v>
      </c>
      <c r="I6298" t="e">
        <f>G6299&lt;HLOOKUP(B6299,Table7[#All],IF('Time Sheet'!H6299,3,2),FALSE)</f>
        <v>#N/A</v>
      </c>
    </row>
    <row r="6299" spans="1:9" x14ac:dyDescent="0.25">
      <c r="A6299" t="s">
        <v>5390</v>
      </c>
      <c r="B6299" t="s">
        <v>51</v>
      </c>
      <c r="C6299" t="s">
        <v>5401</v>
      </c>
      <c r="E6299" t="s">
        <v>5401</v>
      </c>
      <c r="G6299">
        <v>2.3296296296296298E-3</v>
      </c>
      <c r="H6299" t="b">
        <v>1</v>
      </c>
      <c r="I6299" t="e">
        <f>G6300&lt;HLOOKUP(B6300,Table7[#All],IF('Time Sheet'!H6300,3,2),FALSE)</f>
        <v>#N/A</v>
      </c>
    </row>
    <row r="6300" spans="1:9" x14ac:dyDescent="0.25">
      <c r="A6300" t="s">
        <v>5390</v>
      </c>
      <c r="B6300" t="s">
        <v>55</v>
      </c>
      <c r="C6300" t="s">
        <v>5402</v>
      </c>
      <c r="E6300" t="s">
        <v>5402</v>
      </c>
      <c r="G6300">
        <v>4.1041666666666668E-4</v>
      </c>
      <c r="H6300" t="b">
        <v>1</v>
      </c>
      <c r="I6300" t="e">
        <f>G6301&lt;HLOOKUP(B6301,Table7[#All],IF('Time Sheet'!H6301,3,2),FALSE)</f>
        <v>#N/A</v>
      </c>
    </row>
    <row r="6301" spans="1:9" x14ac:dyDescent="0.25">
      <c r="A6301" t="s">
        <v>5390</v>
      </c>
      <c r="B6301" t="s">
        <v>57</v>
      </c>
      <c r="C6301" t="s">
        <v>5403</v>
      </c>
      <c r="E6301" t="s">
        <v>5403</v>
      </c>
      <c r="G6301">
        <v>4.259259259259259E-4</v>
      </c>
      <c r="H6301" t="b">
        <v>1</v>
      </c>
      <c r="I6301" t="b">
        <f>G6302&lt;HLOOKUP(B6302,Table7[#All],IF('Time Sheet'!H6302,3,2),FALSE)</f>
        <v>0</v>
      </c>
    </row>
    <row r="6302" spans="1:9" x14ac:dyDescent="0.25">
      <c r="A6302" t="s">
        <v>5390</v>
      </c>
      <c r="B6302" t="s">
        <v>59</v>
      </c>
      <c r="C6302" t="s">
        <v>5404</v>
      </c>
      <c r="E6302" t="s">
        <v>5404</v>
      </c>
      <c r="G6302">
        <v>8.2222222222222234E-4</v>
      </c>
      <c r="H6302" t="b">
        <v>1</v>
      </c>
      <c r="I6302" t="e">
        <f>G6303&lt;HLOOKUP(B6303,Table7[#All],IF('Time Sheet'!H6303,3,2),FALSE)</f>
        <v>#N/A</v>
      </c>
    </row>
    <row r="6303" spans="1:9" x14ac:dyDescent="0.25">
      <c r="A6303" t="s">
        <v>5390</v>
      </c>
      <c r="B6303" t="s">
        <v>61</v>
      </c>
      <c r="C6303" t="s">
        <v>5405</v>
      </c>
      <c r="E6303" t="s">
        <v>5405</v>
      </c>
      <c r="G6303">
        <v>9.8773148148148158E-4</v>
      </c>
      <c r="H6303" t="b">
        <v>1</v>
      </c>
      <c r="I6303" t="e">
        <f>G6304&lt;HLOOKUP(B6304,Table7[#All],IF('Time Sheet'!H6304,3,2),FALSE)</f>
        <v>#N/A</v>
      </c>
    </row>
    <row r="6304" spans="1:9" x14ac:dyDescent="0.25">
      <c r="A6304" t="s">
        <v>5390</v>
      </c>
      <c r="B6304" t="s">
        <v>67</v>
      </c>
      <c r="C6304" t="s">
        <v>5406</v>
      </c>
      <c r="E6304" t="s">
        <v>5406</v>
      </c>
      <c r="G6304">
        <v>8.4884259259259266E-4</v>
      </c>
      <c r="H6304" t="b">
        <v>1</v>
      </c>
      <c r="I6304" t="b">
        <f>G6305&lt;HLOOKUP(B6305,Table7[#All],IF('Time Sheet'!H6305,3,2),FALSE)</f>
        <v>0</v>
      </c>
    </row>
    <row r="6305" spans="1:9" x14ac:dyDescent="0.25">
      <c r="A6305" t="s">
        <v>5390</v>
      </c>
      <c r="B6305" t="s">
        <v>69</v>
      </c>
      <c r="C6305" t="s">
        <v>5407</v>
      </c>
      <c r="E6305" t="s">
        <v>5407</v>
      </c>
      <c r="G6305">
        <v>1.7098379629629629E-3</v>
      </c>
      <c r="H6305" t="b">
        <v>1</v>
      </c>
      <c r="I6305" t="e">
        <f>G6306&lt;HLOOKUP(B6306,Table7[#All],IF('Time Sheet'!H6306,3,2),FALSE)</f>
        <v>#N/A</v>
      </c>
    </row>
    <row r="6306" spans="1:9" x14ac:dyDescent="0.25">
      <c r="A6306" t="s">
        <v>5390</v>
      </c>
      <c r="B6306" t="s">
        <v>71</v>
      </c>
      <c r="C6306" t="s">
        <v>5408</v>
      </c>
      <c r="E6306" t="s">
        <v>5408</v>
      </c>
      <c r="G6306">
        <v>1.9907407407407408E-3</v>
      </c>
      <c r="H6306" t="b">
        <v>1</v>
      </c>
      <c r="I6306" t="e">
        <f>G6307&lt;HLOOKUP(B6307,Table7[#All],IF('Time Sheet'!H6307,3,2),FALSE)</f>
        <v>#N/A</v>
      </c>
    </row>
    <row r="6307" spans="1:9" x14ac:dyDescent="0.25">
      <c r="A6307" t="s">
        <v>5390</v>
      </c>
      <c r="B6307" t="s">
        <v>73</v>
      </c>
      <c r="C6307" t="s">
        <v>5409</v>
      </c>
      <c r="E6307" t="s">
        <v>5409</v>
      </c>
      <c r="G6307">
        <v>3.6149305555555548E-3</v>
      </c>
      <c r="H6307" t="b">
        <v>1</v>
      </c>
      <c r="I6307" t="e">
        <f>G6308&lt;HLOOKUP(B6308,Table7[#All],IF('Time Sheet'!H6308,3,2),FALSE)</f>
        <v>#N/A</v>
      </c>
    </row>
    <row r="6308" spans="1:9" x14ac:dyDescent="0.25">
      <c r="A6308" t="s">
        <v>5390</v>
      </c>
      <c r="B6308" t="s">
        <v>75</v>
      </c>
      <c r="C6308" t="s">
        <v>5410</v>
      </c>
      <c r="E6308" t="s">
        <v>5410</v>
      </c>
      <c r="G6308">
        <v>4.5570601851851857E-3</v>
      </c>
      <c r="H6308" t="b">
        <v>1</v>
      </c>
      <c r="I6308" t="e">
        <f>G6309&lt;HLOOKUP(B6309,Table7[#All],IF('Time Sheet'!H6309,3,2),FALSE)</f>
        <v>#N/A</v>
      </c>
    </row>
    <row r="6309" spans="1:9" x14ac:dyDescent="0.25">
      <c r="A6309" t="s">
        <v>5411</v>
      </c>
      <c r="B6309" t="s">
        <v>1</v>
      </c>
      <c r="C6309" t="s">
        <v>5412</v>
      </c>
      <c r="E6309" t="s">
        <v>5412</v>
      </c>
      <c r="G6309">
        <v>1.928240740740741E-4</v>
      </c>
      <c r="H6309" t="b">
        <v>1</v>
      </c>
      <c r="I6309" t="e">
        <f>G6310&lt;HLOOKUP(B6310,Table7[#All],IF('Time Sheet'!H6310,3,2),FALSE)</f>
        <v>#N/A</v>
      </c>
    </row>
    <row r="6310" spans="1:9" x14ac:dyDescent="0.25">
      <c r="A6310" t="s">
        <v>5411</v>
      </c>
      <c r="B6310" t="s">
        <v>5413</v>
      </c>
      <c r="C6310" t="s">
        <v>5414</v>
      </c>
      <c r="E6310" t="s">
        <v>5414</v>
      </c>
      <c r="G6310">
        <v>2.0601851851851849E-4</v>
      </c>
      <c r="H6310" t="b">
        <v>1</v>
      </c>
      <c r="I6310" t="b">
        <f>G6311&lt;HLOOKUP(B6311,Table7[#All],IF('Time Sheet'!H6311,3,2),FALSE)</f>
        <v>0</v>
      </c>
    </row>
    <row r="6311" spans="1:9" x14ac:dyDescent="0.25">
      <c r="A6311" t="s">
        <v>5411</v>
      </c>
      <c r="B6311" t="s">
        <v>3</v>
      </c>
      <c r="C6311" t="s">
        <v>1633</v>
      </c>
      <c r="E6311" t="s">
        <v>1633</v>
      </c>
      <c r="G6311">
        <v>3.2291666666666672E-4</v>
      </c>
      <c r="H6311" t="b">
        <v>1</v>
      </c>
      <c r="I6311" t="e">
        <f>G6312&lt;HLOOKUP(B6312,Table7[#All],IF('Time Sheet'!H6312,3,2),FALSE)</f>
        <v>#N/A</v>
      </c>
    </row>
    <row r="6312" spans="1:9" x14ac:dyDescent="0.25">
      <c r="A6312" t="s">
        <v>5411</v>
      </c>
      <c r="B6312" t="s">
        <v>5</v>
      </c>
      <c r="C6312" t="s">
        <v>1632</v>
      </c>
      <c r="E6312" t="s">
        <v>1632</v>
      </c>
      <c r="G6312">
        <v>3.5902777777777777E-4</v>
      </c>
      <c r="H6312" t="b">
        <v>1</v>
      </c>
      <c r="I6312" t="b">
        <f>G6313&lt;HLOOKUP(B6313,Table7[#All],IF('Time Sheet'!H6313,3,2),FALSE)</f>
        <v>0</v>
      </c>
    </row>
    <row r="6313" spans="1:9" x14ac:dyDescent="0.25">
      <c r="A6313" t="s">
        <v>5411</v>
      </c>
      <c r="B6313" t="s">
        <v>7</v>
      </c>
      <c r="C6313" t="s">
        <v>5415</v>
      </c>
      <c r="E6313" t="s">
        <v>5415</v>
      </c>
      <c r="G6313">
        <v>7.0555555555555551E-4</v>
      </c>
      <c r="H6313" t="b">
        <v>1</v>
      </c>
      <c r="I6313" t="e">
        <f>G6314&lt;HLOOKUP(B6314,Table7[#All],IF('Time Sheet'!H6314,3,2),FALSE)</f>
        <v>#N/A</v>
      </c>
    </row>
    <row r="6314" spans="1:9" x14ac:dyDescent="0.25">
      <c r="A6314" t="s">
        <v>5411</v>
      </c>
      <c r="B6314" t="s">
        <v>9</v>
      </c>
      <c r="C6314" t="s">
        <v>5416</v>
      </c>
      <c r="E6314" t="s">
        <v>5416</v>
      </c>
      <c r="G6314">
        <v>7.9618055555555562E-4</v>
      </c>
      <c r="H6314" t="b">
        <v>1</v>
      </c>
      <c r="I6314" t="b">
        <f>G6315&lt;HLOOKUP(B6315,Table7[#All],IF('Time Sheet'!H6315,3,2),FALSE)</f>
        <v>0</v>
      </c>
    </row>
    <row r="6315" spans="1:9" x14ac:dyDescent="0.25">
      <c r="A6315" t="s">
        <v>5411</v>
      </c>
      <c r="B6315" t="s">
        <v>11</v>
      </c>
      <c r="C6315" t="s">
        <v>5417</v>
      </c>
      <c r="E6315" t="s">
        <v>5417</v>
      </c>
      <c r="G6315">
        <v>1.507986111111111E-3</v>
      </c>
      <c r="H6315" t="b">
        <v>1</v>
      </c>
      <c r="I6315" t="e">
        <f>G6316&lt;HLOOKUP(B6316,Table7[#All],IF('Time Sheet'!H6316,3,2),FALSE)</f>
        <v>#N/A</v>
      </c>
    </row>
    <row r="6316" spans="1:9" x14ac:dyDescent="0.25">
      <c r="A6316" t="s">
        <v>5411</v>
      </c>
      <c r="B6316" t="s">
        <v>13</v>
      </c>
      <c r="C6316" t="s">
        <v>5418</v>
      </c>
      <c r="E6316" t="s">
        <v>5418</v>
      </c>
      <c r="G6316">
        <v>1.725E-3</v>
      </c>
      <c r="H6316" t="b">
        <v>1</v>
      </c>
      <c r="I6316" t="e">
        <f>G6317&lt;HLOOKUP(B6317,Table7[#All],IF('Time Sheet'!H6317,3,2),FALSE)</f>
        <v>#N/A</v>
      </c>
    </row>
    <row r="6317" spans="1:9" x14ac:dyDescent="0.25">
      <c r="A6317" t="s">
        <v>5411</v>
      </c>
      <c r="B6317" t="s">
        <v>15</v>
      </c>
      <c r="C6317" t="s">
        <v>5419</v>
      </c>
      <c r="E6317" t="s">
        <v>5419</v>
      </c>
      <c r="G6317">
        <v>3.6645833333333331E-3</v>
      </c>
      <c r="H6317" t="b">
        <v>1</v>
      </c>
      <c r="I6317" t="b">
        <f>G6318&lt;HLOOKUP(B6318,Table7[#All],IF('Time Sheet'!H6318,3,2),FALSE)</f>
        <v>0</v>
      </c>
    </row>
    <row r="6318" spans="1:9" x14ac:dyDescent="0.25">
      <c r="A6318" t="s">
        <v>5411</v>
      </c>
      <c r="B6318" t="s">
        <v>17</v>
      </c>
      <c r="C6318" t="s">
        <v>5420</v>
      </c>
      <c r="E6318" t="s">
        <v>5420</v>
      </c>
      <c r="G6318">
        <v>4.0421296296296299E-3</v>
      </c>
      <c r="H6318" t="b">
        <v>1</v>
      </c>
      <c r="I6318" t="e">
        <f>G6319&lt;HLOOKUP(B6319,Table7[#All],IF('Time Sheet'!H6319,3,2),FALSE)</f>
        <v>#N/A</v>
      </c>
    </row>
    <row r="6319" spans="1:9" x14ac:dyDescent="0.25">
      <c r="A6319" t="s">
        <v>5411</v>
      </c>
      <c r="B6319" t="s">
        <v>126</v>
      </c>
      <c r="C6319" t="s">
        <v>5421</v>
      </c>
      <c r="E6319" t="s">
        <v>5421</v>
      </c>
      <c r="G6319">
        <v>2.5682870370370372E-4</v>
      </c>
      <c r="H6319" t="b">
        <v>1</v>
      </c>
      <c r="I6319" t="e">
        <f>G6320&lt;HLOOKUP(B6320,Table7[#All],IF('Time Sheet'!H6320,3,2),FALSE)</f>
        <v>#N/A</v>
      </c>
    </row>
    <row r="6320" spans="1:9" x14ac:dyDescent="0.25">
      <c r="A6320" t="s">
        <v>5411</v>
      </c>
      <c r="B6320" t="s">
        <v>5422</v>
      </c>
      <c r="C6320" t="s">
        <v>1788</v>
      </c>
      <c r="E6320" t="s">
        <v>1788</v>
      </c>
      <c r="G6320">
        <v>2.5451388888888892E-4</v>
      </c>
      <c r="H6320" t="b">
        <v>1</v>
      </c>
      <c r="I6320" t="e">
        <f>G6321&lt;HLOOKUP(B6321,Table7[#All],IF('Time Sheet'!H6321,3,2),FALSE)</f>
        <v>#N/A</v>
      </c>
    </row>
    <row r="6321" spans="1:9" x14ac:dyDescent="0.25">
      <c r="A6321" t="s">
        <v>5411</v>
      </c>
      <c r="B6321" t="s">
        <v>27</v>
      </c>
      <c r="C6321" t="s">
        <v>1203</v>
      </c>
      <c r="E6321" t="s">
        <v>1203</v>
      </c>
      <c r="G6321">
        <v>3.7511574074074069E-4</v>
      </c>
      <c r="H6321" t="b">
        <v>1</v>
      </c>
      <c r="I6321" t="e">
        <f>G6322&lt;HLOOKUP(B6322,Table7[#All],IF('Time Sheet'!H6322,3,2),FALSE)</f>
        <v>#N/A</v>
      </c>
    </row>
    <row r="6322" spans="1:9" x14ac:dyDescent="0.25">
      <c r="A6322" t="s">
        <v>5411</v>
      </c>
      <c r="B6322" t="s">
        <v>29</v>
      </c>
      <c r="C6322" t="s">
        <v>5423</v>
      </c>
      <c r="E6322" t="s">
        <v>5423</v>
      </c>
      <c r="G6322">
        <v>4.1979166666666667E-4</v>
      </c>
      <c r="H6322" t="b">
        <v>1</v>
      </c>
      <c r="I6322" t="b">
        <f>G6323&lt;HLOOKUP(B6323,Table7[#All],IF('Time Sheet'!H6323,3,2),FALSE)</f>
        <v>0</v>
      </c>
    </row>
    <row r="6323" spans="1:9" x14ac:dyDescent="0.25">
      <c r="A6323" t="s">
        <v>5411</v>
      </c>
      <c r="B6323" t="s">
        <v>31</v>
      </c>
      <c r="C6323" t="s">
        <v>5424</v>
      </c>
      <c r="E6323" t="s">
        <v>5424</v>
      </c>
      <c r="G6323">
        <v>7.8043981481481486E-4</v>
      </c>
      <c r="H6323" t="b">
        <v>1</v>
      </c>
      <c r="I6323" t="e">
        <f>G6324&lt;HLOOKUP(B6324,Table7[#All],IF('Time Sheet'!H6324,3,2),FALSE)</f>
        <v>#N/A</v>
      </c>
    </row>
    <row r="6324" spans="1:9" x14ac:dyDescent="0.25">
      <c r="A6324" t="s">
        <v>5411</v>
      </c>
      <c r="B6324" t="s">
        <v>33</v>
      </c>
      <c r="C6324" t="s">
        <v>5425</v>
      </c>
      <c r="E6324" t="s">
        <v>5425</v>
      </c>
      <c r="G6324">
        <v>8.8969907407407411E-4</v>
      </c>
      <c r="H6324" t="b">
        <v>1</v>
      </c>
      <c r="I6324" t="e">
        <f>G6325&lt;HLOOKUP(B6325,Table7[#All],IF('Time Sheet'!H6325,3,2),FALSE)</f>
        <v>#N/A</v>
      </c>
    </row>
    <row r="6325" spans="1:9" x14ac:dyDescent="0.25">
      <c r="A6325" t="s">
        <v>5411</v>
      </c>
      <c r="B6325" t="s">
        <v>35</v>
      </c>
      <c r="C6325" t="s">
        <v>5426</v>
      </c>
      <c r="E6325" t="s">
        <v>5426</v>
      </c>
      <c r="G6325">
        <v>1.8611111111111109E-3</v>
      </c>
      <c r="H6325" t="b">
        <v>1</v>
      </c>
      <c r="I6325" t="e">
        <f>G6326&lt;HLOOKUP(B6326,Table7[#All],IF('Time Sheet'!H6326,3,2),FALSE)</f>
        <v>#N/A</v>
      </c>
    </row>
    <row r="6326" spans="1:9" x14ac:dyDescent="0.25">
      <c r="A6326" t="s">
        <v>5411</v>
      </c>
      <c r="B6326" t="s">
        <v>39</v>
      </c>
      <c r="C6326" t="s">
        <v>5427</v>
      </c>
      <c r="E6326" t="s">
        <v>5427</v>
      </c>
      <c r="G6326">
        <v>2.4560185185185178E-4</v>
      </c>
      <c r="H6326" t="b">
        <v>1</v>
      </c>
      <c r="I6326" t="e">
        <f>G6327&lt;HLOOKUP(B6327,Table7[#All],IF('Time Sheet'!H6327,3,2),FALSE)</f>
        <v>#N/A</v>
      </c>
    </row>
    <row r="6327" spans="1:9" x14ac:dyDescent="0.25">
      <c r="A6327" t="s">
        <v>5411</v>
      </c>
      <c r="B6327" t="s">
        <v>5428</v>
      </c>
      <c r="C6327" t="s">
        <v>2402</v>
      </c>
      <c r="E6327" t="s">
        <v>2402</v>
      </c>
      <c r="G6327">
        <v>2.909722222222223E-4</v>
      </c>
      <c r="H6327" t="b">
        <v>1</v>
      </c>
      <c r="I6327" t="e">
        <f>G6328&lt;HLOOKUP(B6328,Table7[#All],IF('Time Sheet'!H6328,3,2),FALSE)</f>
        <v>#N/A</v>
      </c>
    </row>
    <row r="6328" spans="1:9" x14ac:dyDescent="0.25">
      <c r="A6328" t="s">
        <v>5411</v>
      </c>
      <c r="B6328" t="s">
        <v>41</v>
      </c>
      <c r="C6328" t="s">
        <v>5429</v>
      </c>
      <c r="E6328" t="s">
        <v>5429</v>
      </c>
      <c r="G6328">
        <v>4.399305555555555E-4</v>
      </c>
      <c r="H6328" t="b">
        <v>1</v>
      </c>
      <c r="I6328" t="e">
        <f>G6329&lt;HLOOKUP(B6329,Table7[#All],IF('Time Sheet'!H6329,3,2),FALSE)</f>
        <v>#N/A</v>
      </c>
    </row>
    <row r="6329" spans="1:9" x14ac:dyDescent="0.25">
      <c r="A6329" t="s">
        <v>5411</v>
      </c>
      <c r="B6329" t="s">
        <v>43</v>
      </c>
      <c r="C6329" t="s">
        <v>5430</v>
      </c>
      <c r="E6329" t="s">
        <v>5430</v>
      </c>
      <c r="G6329">
        <v>5.175925925925926E-4</v>
      </c>
      <c r="H6329" t="b">
        <v>1</v>
      </c>
      <c r="I6329" t="b">
        <f>G6330&lt;HLOOKUP(B6330,Table7[#All],IF('Time Sheet'!H6330,3,2),FALSE)</f>
        <v>0</v>
      </c>
    </row>
    <row r="6330" spans="1:9" x14ac:dyDescent="0.25">
      <c r="A6330" t="s">
        <v>5411</v>
      </c>
      <c r="B6330" t="s">
        <v>45</v>
      </c>
      <c r="C6330" t="s">
        <v>5431</v>
      </c>
      <c r="E6330" t="s">
        <v>5431</v>
      </c>
      <c r="G6330">
        <v>9.5162037037037036E-4</v>
      </c>
      <c r="H6330" t="b">
        <v>1</v>
      </c>
      <c r="I6330" t="e">
        <f>G6331&lt;HLOOKUP(B6331,Table7[#All],IF('Time Sheet'!H6331,3,2),FALSE)</f>
        <v>#N/A</v>
      </c>
    </row>
    <row r="6331" spans="1:9" x14ac:dyDescent="0.25">
      <c r="A6331" t="s">
        <v>5411</v>
      </c>
      <c r="B6331" t="s">
        <v>47</v>
      </c>
      <c r="C6331" t="s">
        <v>5432</v>
      </c>
      <c r="E6331" t="s">
        <v>5432</v>
      </c>
      <c r="G6331">
        <v>1.125115740740741E-3</v>
      </c>
      <c r="H6331" t="b">
        <v>1</v>
      </c>
      <c r="I6331" t="e">
        <f>G6332&lt;HLOOKUP(B6332,Table7[#All],IF('Time Sheet'!H6332,3,2),FALSE)</f>
        <v>#N/A</v>
      </c>
    </row>
    <row r="6332" spans="1:9" x14ac:dyDescent="0.25">
      <c r="A6332" t="s">
        <v>5411</v>
      </c>
      <c r="B6332" t="s">
        <v>53</v>
      </c>
      <c r="C6332" t="s">
        <v>5433</v>
      </c>
      <c r="E6332" t="s">
        <v>5433</v>
      </c>
      <c r="G6332">
        <v>2.28125E-4</v>
      </c>
      <c r="H6332" t="b">
        <v>1</v>
      </c>
      <c r="I6332" t="e">
        <f>G6333&lt;HLOOKUP(B6333,Table7[#All],IF('Time Sheet'!H6333,3,2),FALSE)</f>
        <v>#N/A</v>
      </c>
    </row>
    <row r="6333" spans="1:9" x14ac:dyDescent="0.25">
      <c r="A6333" t="s">
        <v>5411</v>
      </c>
      <c r="B6333" t="s">
        <v>5434</v>
      </c>
      <c r="C6333" t="s">
        <v>5263</v>
      </c>
      <c r="E6333" t="s">
        <v>5263</v>
      </c>
      <c r="G6333">
        <v>2.5046296296296302E-4</v>
      </c>
      <c r="H6333" t="b">
        <v>1</v>
      </c>
      <c r="I6333" t="e">
        <f>G6334&lt;HLOOKUP(B6334,Table7[#All],IF('Time Sheet'!H6334,3,2),FALSE)</f>
        <v>#N/A</v>
      </c>
    </row>
    <row r="6334" spans="1:9" x14ac:dyDescent="0.25">
      <c r="A6334" t="s">
        <v>5411</v>
      </c>
      <c r="B6334" t="s">
        <v>55</v>
      </c>
      <c r="C6334" t="s">
        <v>5435</v>
      </c>
      <c r="E6334" t="s">
        <v>5435</v>
      </c>
      <c r="G6334">
        <v>4.008101851851852E-4</v>
      </c>
      <c r="H6334" t="b">
        <v>1</v>
      </c>
      <c r="I6334" t="e">
        <f>G6335&lt;HLOOKUP(B6335,Table7[#All],IF('Time Sheet'!H6335,3,2),FALSE)</f>
        <v>#N/A</v>
      </c>
    </row>
    <row r="6335" spans="1:9" x14ac:dyDescent="0.25">
      <c r="A6335" t="s">
        <v>5411</v>
      </c>
      <c r="B6335" t="s">
        <v>57</v>
      </c>
      <c r="C6335" t="s">
        <v>3769</v>
      </c>
      <c r="E6335" t="s">
        <v>3769</v>
      </c>
      <c r="G6335">
        <v>4.3969907407407412E-4</v>
      </c>
      <c r="H6335" t="b">
        <v>1</v>
      </c>
      <c r="I6335" t="b">
        <f>G6336&lt;HLOOKUP(B6336,Table7[#All],IF('Time Sheet'!H6336,3,2),FALSE)</f>
        <v>0</v>
      </c>
    </row>
    <row r="6336" spans="1:9" x14ac:dyDescent="0.25">
      <c r="A6336" t="s">
        <v>5411</v>
      </c>
      <c r="B6336" t="s">
        <v>59</v>
      </c>
      <c r="C6336" t="s">
        <v>5436</v>
      </c>
      <c r="E6336" t="s">
        <v>5436</v>
      </c>
      <c r="G6336">
        <v>9.4629629629629632E-4</v>
      </c>
      <c r="H6336" t="b">
        <v>1</v>
      </c>
      <c r="I6336" t="e">
        <f>G6337&lt;HLOOKUP(B6337,Table7[#All],IF('Time Sheet'!H6337,3,2),FALSE)</f>
        <v>#N/A</v>
      </c>
    </row>
    <row r="6337" spans="1:9" x14ac:dyDescent="0.25">
      <c r="A6337" t="s">
        <v>5411</v>
      </c>
      <c r="B6337" t="s">
        <v>61</v>
      </c>
      <c r="C6337" t="s">
        <v>5437</v>
      </c>
      <c r="E6337" t="s">
        <v>5437</v>
      </c>
      <c r="G6337">
        <v>1.036805555555556E-3</v>
      </c>
      <c r="H6337" t="b">
        <v>1</v>
      </c>
      <c r="I6337" t="e">
        <f>G6338&lt;HLOOKUP(B6338,Table7[#All],IF('Time Sheet'!H6338,3,2),FALSE)</f>
        <v>#N/A</v>
      </c>
    </row>
    <row r="6338" spans="1:9" x14ac:dyDescent="0.25">
      <c r="A6338" t="s">
        <v>5411</v>
      </c>
      <c r="B6338" t="s">
        <v>67</v>
      </c>
      <c r="C6338" t="s">
        <v>5416</v>
      </c>
      <c r="E6338" t="s">
        <v>5416</v>
      </c>
      <c r="G6338">
        <v>7.9618055555555562E-4</v>
      </c>
      <c r="H6338" t="b">
        <v>1</v>
      </c>
      <c r="I6338" t="e">
        <f>G6339&lt;HLOOKUP(B6339,Table7[#All],IF('Time Sheet'!H6339,3,2),FALSE)</f>
        <v>#N/A</v>
      </c>
    </row>
    <row r="6339" spans="1:9" x14ac:dyDescent="0.25">
      <c r="A6339" t="s">
        <v>5411</v>
      </c>
      <c r="B6339" t="s">
        <v>2101</v>
      </c>
      <c r="C6339" t="s">
        <v>5438</v>
      </c>
      <c r="E6339" t="s">
        <v>5438</v>
      </c>
      <c r="G6339">
        <v>1.1513888888888891E-3</v>
      </c>
      <c r="H6339" t="b">
        <v>1</v>
      </c>
      <c r="I6339" t="b">
        <f>G6340&lt;HLOOKUP(B6340,Table7[#All],IF('Time Sheet'!H6340,3,2),FALSE)</f>
        <v>0</v>
      </c>
    </row>
    <row r="6340" spans="1:9" x14ac:dyDescent="0.25">
      <c r="A6340" t="s">
        <v>5411</v>
      </c>
      <c r="B6340" t="s">
        <v>69</v>
      </c>
      <c r="C6340" t="s">
        <v>5439</v>
      </c>
      <c r="E6340" t="s">
        <v>5439</v>
      </c>
      <c r="G6340">
        <v>1.7103009259259261E-3</v>
      </c>
      <c r="H6340" t="b">
        <v>1</v>
      </c>
      <c r="I6340" t="e">
        <f>G6341&lt;HLOOKUP(B6341,Table7[#All],IF('Time Sheet'!H6341,3,2),FALSE)</f>
        <v>#N/A</v>
      </c>
    </row>
    <row r="6341" spans="1:9" x14ac:dyDescent="0.25">
      <c r="A6341" t="s">
        <v>5411</v>
      </c>
      <c r="B6341" t="s">
        <v>71</v>
      </c>
      <c r="C6341" t="s">
        <v>5440</v>
      </c>
      <c r="E6341" t="s">
        <v>5440</v>
      </c>
      <c r="G6341">
        <v>2.0038194444444439E-3</v>
      </c>
      <c r="H6341" t="b">
        <v>1</v>
      </c>
      <c r="I6341" t="e">
        <f>G6342&lt;HLOOKUP(B6342,Table7[#All],IF('Time Sheet'!H6342,3,2),FALSE)</f>
        <v>#N/A</v>
      </c>
    </row>
    <row r="6342" spans="1:9" x14ac:dyDescent="0.25">
      <c r="A6342" t="s">
        <v>5441</v>
      </c>
      <c r="B6342" t="s">
        <v>1</v>
      </c>
      <c r="C6342" t="s">
        <v>5442</v>
      </c>
      <c r="E6342" t="s">
        <v>5442</v>
      </c>
      <c r="G6342">
        <v>2.0358796296296301E-4</v>
      </c>
      <c r="H6342" t="b">
        <v>1</v>
      </c>
      <c r="I6342" t="b">
        <f>G6343&lt;HLOOKUP(B6343,Table7[#All],IF('Time Sheet'!H6343,3,2),FALSE)</f>
        <v>0</v>
      </c>
    </row>
    <row r="6343" spans="1:9" x14ac:dyDescent="0.25">
      <c r="A6343" t="s">
        <v>5441</v>
      </c>
      <c r="B6343" t="s">
        <v>3</v>
      </c>
      <c r="C6343" t="s">
        <v>4823</v>
      </c>
      <c r="E6343" t="s">
        <v>4823</v>
      </c>
      <c r="G6343">
        <v>3.4108796296296301E-4</v>
      </c>
      <c r="H6343" t="b">
        <v>1</v>
      </c>
      <c r="I6343" t="e">
        <f>G6344&lt;HLOOKUP(B6344,Table7[#All],IF('Time Sheet'!H6344,3,2),FALSE)</f>
        <v>#N/A</v>
      </c>
    </row>
    <row r="6344" spans="1:9" x14ac:dyDescent="0.25">
      <c r="A6344" t="s">
        <v>5441</v>
      </c>
      <c r="B6344" t="s">
        <v>5</v>
      </c>
      <c r="C6344" t="s">
        <v>4006</v>
      </c>
      <c r="E6344" t="s">
        <v>4006</v>
      </c>
      <c r="G6344">
        <v>3.7581018518518519E-4</v>
      </c>
      <c r="H6344" t="b">
        <v>1</v>
      </c>
      <c r="I6344" t="b">
        <f>G6345&lt;HLOOKUP(B6345,Table7[#All],IF('Time Sheet'!H6345,3,2),FALSE)</f>
        <v>0</v>
      </c>
    </row>
    <row r="6345" spans="1:9" x14ac:dyDescent="0.25">
      <c r="A6345" t="s">
        <v>5441</v>
      </c>
      <c r="B6345" t="s">
        <v>7</v>
      </c>
      <c r="C6345" t="s">
        <v>2330</v>
      </c>
      <c r="E6345" t="s">
        <v>2330</v>
      </c>
      <c r="G6345">
        <v>7.4606481481481475E-4</v>
      </c>
      <c r="H6345" t="b">
        <v>1</v>
      </c>
      <c r="I6345" t="e">
        <f>G6346&lt;HLOOKUP(B6346,Table7[#All],IF('Time Sheet'!H6346,3,2),FALSE)</f>
        <v>#N/A</v>
      </c>
    </row>
    <row r="6346" spans="1:9" x14ac:dyDescent="0.25">
      <c r="A6346" t="s">
        <v>5441</v>
      </c>
      <c r="B6346" t="s">
        <v>9</v>
      </c>
      <c r="C6346" t="s">
        <v>5365</v>
      </c>
      <c r="E6346" t="s">
        <v>5365</v>
      </c>
      <c r="G6346">
        <v>8.155092592592592E-4</v>
      </c>
      <c r="H6346" t="b">
        <v>1</v>
      </c>
      <c r="I6346" t="b">
        <f>G6347&lt;HLOOKUP(B6347,Table7[#All],IF('Time Sheet'!H6347,3,2),FALSE)</f>
        <v>0</v>
      </c>
    </row>
    <row r="6347" spans="1:9" x14ac:dyDescent="0.25">
      <c r="A6347" t="s">
        <v>5441</v>
      </c>
      <c r="B6347" t="s">
        <v>11</v>
      </c>
      <c r="C6347" t="s">
        <v>5443</v>
      </c>
      <c r="E6347" t="s">
        <v>5443</v>
      </c>
      <c r="G6347">
        <v>1.626388888888889E-3</v>
      </c>
      <c r="H6347" t="b">
        <v>1</v>
      </c>
      <c r="I6347" t="e">
        <f>G6348&lt;HLOOKUP(B6348,Table7[#All],IF('Time Sheet'!H6348,3,2),FALSE)</f>
        <v>#N/A</v>
      </c>
    </row>
    <row r="6348" spans="1:9" x14ac:dyDescent="0.25">
      <c r="A6348" t="s">
        <v>5441</v>
      </c>
      <c r="B6348" t="s">
        <v>13</v>
      </c>
      <c r="C6348" t="s">
        <v>4465</v>
      </c>
      <c r="E6348" t="s">
        <v>4465</v>
      </c>
      <c r="G6348">
        <v>1.749768518518519E-3</v>
      </c>
      <c r="H6348" t="b">
        <v>1</v>
      </c>
      <c r="I6348" t="e">
        <f>G6349&lt;HLOOKUP(B6349,Table7[#All],IF('Time Sheet'!H6349,3,2),FALSE)</f>
        <v>#N/A</v>
      </c>
    </row>
    <row r="6349" spans="1:9" x14ac:dyDescent="0.25">
      <c r="A6349" t="s">
        <v>5441</v>
      </c>
      <c r="B6349" t="s">
        <v>15</v>
      </c>
      <c r="C6349" t="s">
        <v>5444</v>
      </c>
      <c r="E6349" t="s">
        <v>5444</v>
      </c>
      <c r="G6349">
        <v>3.6417824074074069E-3</v>
      </c>
      <c r="H6349" t="b">
        <v>1</v>
      </c>
      <c r="I6349" t="b">
        <f>G6350&lt;HLOOKUP(B6350,Table7[#All],IF('Time Sheet'!H6350,3,2),FALSE)</f>
        <v>0</v>
      </c>
    </row>
    <row r="6350" spans="1:9" x14ac:dyDescent="0.25">
      <c r="A6350" t="s">
        <v>5441</v>
      </c>
      <c r="B6350" t="s">
        <v>17</v>
      </c>
      <c r="C6350" t="s">
        <v>5445</v>
      </c>
      <c r="E6350" t="s">
        <v>5445</v>
      </c>
      <c r="G6350">
        <v>4.3275462962962963E-3</v>
      </c>
      <c r="H6350" t="b">
        <v>1</v>
      </c>
      <c r="I6350" t="e">
        <f>G6351&lt;HLOOKUP(B6351,Table7[#All],IF('Time Sheet'!H6351,3,2),FALSE)</f>
        <v>#N/A</v>
      </c>
    </row>
    <row r="6351" spans="1:9" x14ac:dyDescent="0.25">
      <c r="A6351" t="s">
        <v>5441</v>
      </c>
      <c r="B6351" t="s">
        <v>25</v>
      </c>
      <c r="C6351" t="s">
        <v>5446</v>
      </c>
      <c r="E6351" t="s">
        <v>5446</v>
      </c>
      <c r="G6351">
        <v>1.5483796296296299E-2</v>
      </c>
      <c r="H6351" t="b">
        <v>1</v>
      </c>
      <c r="I6351" t="e">
        <f>G6352&lt;HLOOKUP(B6352,Table7[#All],IF('Time Sheet'!H6352,3,2),FALSE)</f>
        <v>#N/A</v>
      </c>
    </row>
    <row r="6352" spans="1:9" x14ac:dyDescent="0.25">
      <c r="A6352" t="s">
        <v>5441</v>
      </c>
      <c r="B6352" t="s">
        <v>126</v>
      </c>
      <c r="C6352" t="s">
        <v>1208</v>
      </c>
      <c r="E6352" t="s">
        <v>1208</v>
      </c>
      <c r="G6352">
        <v>2.9814814814814819E-4</v>
      </c>
      <c r="H6352" t="b">
        <v>1</v>
      </c>
      <c r="I6352" t="e">
        <f>G6353&lt;HLOOKUP(B6353,Table7[#All],IF('Time Sheet'!H6353,3,2),FALSE)</f>
        <v>#N/A</v>
      </c>
    </row>
    <row r="6353" spans="1:9" x14ac:dyDescent="0.25">
      <c r="A6353" t="s">
        <v>5441</v>
      </c>
      <c r="B6353" t="s">
        <v>27</v>
      </c>
      <c r="C6353" t="s">
        <v>1540</v>
      </c>
      <c r="E6353" t="s">
        <v>1540</v>
      </c>
      <c r="G6353">
        <v>3.8287037037037028E-4</v>
      </c>
      <c r="H6353" t="b">
        <v>1</v>
      </c>
      <c r="I6353" t="e">
        <f>G6354&lt;HLOOKUP(B6354,Table7[#All],IF('Time Sheet'!H6354,3,2),FALSE)</f>
        <v>#N/A</v>
      </c>
    </row>
    <row r="6354" spans="1:9" x14ac:dyDescent="0.25">
      <c r="A6354" t="s">
        <v>5441</v>
      </c>
      <c r="B6354" t="s">
        <v>29</v>
      </c>
      <c r="C6354" t="s">
        <v>5447</v>
      </c>
      <c r="E6354" t="s">
        <v>5447</v>
      </c>
      <c r="G6354">
        <v>4.3090277777777772E-4</v>
      </c>
      <c r="H6354" t="b">
        <v>1</v>
      </c>
      <c r="I6354" t="b">
        <f>G6355&lt;HLOOKUP(B6355,Table7[#All],IF('Time Sheet'!H6355,3,2),FALSE)</f>
        <v>0</v>
      </c>
    </row>
    <row r="6355" spans="1:9" x14ac:dyDescent="0.25">
      <c r="A6355" t="s">
        <v>5441</v>
      </c>
      <c r="B6355" t="s">
        <v>31</v>
      </c>
      <c r="C6355" t="s">
        <v>5448</v>
      </c>
      <c r="E6355" t="s">
        <v>5448</v>
      </c>
      <c r="G6355">
        <v>8.1111111111111108E-4</v>
      </c>
      <c r="H6355" t="b">
        <v>1</v>
      </c>
      <c r="I6355" t="e">
        <f>G6356&lt;HLOOKUP(B6356,Table7[#All],IF('Time Sheet'!H6356,3,2),FALSE)</f>
        <v>#N/A</v>
      </c>
    </row>
    <row r="6356" spans="1:9" x14ac:dyDescent="0.25">
      <c r="A6356" t="s">
        <v>5441</v>
      </c>
      <c r="B6356" t="s">
        <v>33</v>
      </c>
      <c r="C6356" t="s">
        <v>5449</v>
      </c>
      <c r="E6356" t="s">
        <v>5449</v>
      </c>
      <c r="G6356">
        <v>8.9027777777777781E-4</v>
      </c>
      <c r="H6356" t="b">
        <v>1</v>
      </c>
      <c r="I6356" t="e">
        <f>G6357&lt;HLOOKUP(B6357,Table7[#All],IF('Time Sheet'!H6357,3,2),FALSE)</f>
        <v>#N/A</v>
      </c>
    </row>
    <row r="6357" spans="1:9" x14ac:dyDescent="0.25">
      <c r="A6357" t="s">
        <v>5441</v>
      </c>
      <c r="B6357" t="s">
        <v>35</v>
      </c>
      <c r="C6357" t="s">
        <v>5450</v>
      </c>
      <c r="E6357" t="s">
        <v>5450</v>
      </c>
      <c r="G6357">
        <v>1.778703703703704E-3</v>
      </c>
      <c r="H6357" t="b">
        <v>1</v>
      </c>
      <c r="I6357" t="e">
        <f>G6358&lt;HLOOKUP(B6358,Table7[#All],IF('Time Sheet'!H6358,3,2),FALSE)</f>
        <v>#N/A</v>
      </c>
    </row>
    <row r="6358" spans="1:9" x14ac:dyDescent="0.25">
      <c r="A6358" t="s">
        <v>5441</v>
      </c>
      <c r="B6358" t="s">
        <v>39</v>
      </c>
      <c r="C6358" t="s">
        <v>2498</v>
      </c>
      <c r="E6358" t="s">
        <v>2498</v>
      </c>
      <c r="G6358">
        <v>3.0682870370370369E-4</v>
      </c>
      <c r="H6358" t="b">
        <v>1</v>
      </c>
      <c r="I6358" t="e">
        <f>G6359&lt;HLOOKUP(B6359,Table7[#All],IF('Time Sheet'!H6359,3,2),FALSE)</f>
        <v>#N/A</v>
      </c>
    </row>
    <row r="6359" spans="1:9" x14ac:dyDescent="0.25">
      <c r="A6359" t="s">
        <v>5441</v>
      </c>
      <c r="B6359" t="s">
        <v>41</v>
      </c>
      <c r="C6359" t="s">
        <v>5451</v>
      </c>
      <c r="E6359" t="s">
        <v>5451</v>
      </c>
      <c r="G6359">
        <v>4.6238425925925928E-4</v>
      </c>
      <c r="H6359" t="b">
        <v>1</v>
      </c>
      <c r="I6359" t="e">
        <f>G6360&lt;HLOOKUP(B6360,Table7[#All],IF('Time Sheet'!H6360,3,2),FALSE)</f>
        <v>#N/A</v>
      </c>
    </row>
    <row r="6360" spans="1:9" x14ac:dyDescent="0.25">
      <c r="A6360" t="s">
        <v>5441</v>
      </c>
      <c r="B6360" t="s">
        <v>43</v>
      </c>
      <c r="C6360" t="s">
        <v>5015</v>
      </c>
      <c r="E6360" t="s">
        <v>5015</v>
      </c>
      <c r="G6360">
        <v>5.3877314814814814E-4</v>
      </c>
      <c r="H6360" t="b">
        <v>1</v>
      </c>
      <c r="I6360" t="b">
        <f>G6361&lt;HLOOKUP(B6361,Table7[#All],IF('Time Sheet'!H6361,3,2),FALSE)</f>
        <v>0</v>
      </c>
    </row>
    <row r="6361" spans="1:9" x14ac:dyDescent="0.25">
      <c r="A6361" t="s">
        <v>5441</v>
      </c>
      <c r="B6361" t="s">
        <v>45</v>
      </c>
      <c r="C6361" t="s">
        <v>4350</v>
      </c>
      <c r="E6361" t="s">
        <v>4350</v>
      </c>
      <c r="G6361">
        <v>9.9664351851851845E-4</v>
      </c>
      <c r="H6361" t="b">
        <v>1</v>
      </c>
      <c r="I6361" t="e">
        <f>G6362&lt;HLOOKUP(B6362,Table7[#All],IF('Time Sheet'!H6362,3,2),FALSE)</f>
        <v>#N/A</v>
      </c>
    </row>
    <row r="6362" spans="1:9" x14ac:dyDescent="0.25">
      <c r="A6362" t="s">
        <v>5441</v>
      </c>
      <c r="B6362" t="s">
        <v>47</v>
      </c>
      <c r="C6362" t="s">
        <v>5452</v>
      </c>
      <c r="E6362" t="s">
        <v>5452</v>
      </c>
      <c r="G6362">
        <v>1.152546296296296E-3</v>
      </c>
      <c r="H6362" t="b">
        <v>1</v>
      </c>
      <c r="I6362" t="e">
        <f>G6363&lt;HLOOKUP(B6363,Table7[#All],IF('Time Sheet'!H6363,3,2),FALSE)</f>
        <v>#N/A</v>
      </c>
    </row>
    <row r="6363" spans="1:9" x14ac:dyDescent="0.25">
      <c r="A6363" t="s">
        <v>5441</v>
      </c>
      <c r="B6363" t="s">
        <v>49</v>
      </c>
      <c r="C6363" t="s">
        <v>5453</v>
      </c>
      <c r="E6363" t="s">
        <v>5453</v>
      </c>
      <c r="G6363">
        <v>2.1523148148148148E-3</v>
      </c>
      <c r="H6363" t="b">
        <v>1</v>
      </c>
      <c r="I6363" t="e">
        <f>G6364&lt;HLOOKUP(B6364,Table7[#All],IF('Time Sheet'!H6364,3,2),FALSE)</f>
        <v>#N/A</v>
      </c>
    </row>
    <row r="6364" spans="1:9" x14ac:dyDescent="0.25">
      <c r="A6364" t="s">
        <v>5441</v>
      </c>
      <c r="B6364" t="s">
        <v>53</v>
      </c>
      <c r="C6364" t="s">
        <v>1801</v>
      </c>
      <c r="E6364" t="s">
        <v>1801</v>
      </c>
      <c r="G6364">
        <v>3.207175925925926E-4</v>
      </c>
      <c r="H6364" t="b">
        <v>1</v>
      </c>
      <c r="I6364" t="e">
        <f>G6365&lt;HLOOKUP(B6365,Table7[#All],IF('Time Sheet'!H6365,3,2),FALSE)</f>
        <v>#N/A</v>
      </c>
    </row>
    <row r="6365" spans="1:9" x14ac:dyDescent="0.25">
      <c r="A6365" t="s">
        <v>5441</v>
      </c>
      <c r="B6365" t="s">
        <v>55</v>
      </c>
      <c r="C6365" t="s">
        <v>5454</v>
      </c>
      <c r="E6365" t="s">
        <v>5454</v>
      </c>
      <c r="G6365">
        <v>3.6759259259259259E-4</v>
      </c>
      <c r="H6365" t="b">
        <v>1</v>
      </c>
      <c r="I6365" t="e">
        <f>G6366&lt;HLOOKUP(B6366,Table7[#All],IF('Time Sheet'!H6366,3,2),FALSE)</f>
        <v>#N/A</v>
      </c>
    </row>
    <row r="6366" spans="1:9" x14ac:dyDescent="0.25">
      <c r="A6366" t="s">
        <v>5441</v>
      </c>
      <c r="B6366" t="s">
        <v>57</v>
      </c>
      <c r="C6366" t="s">
        <v>5455</v>
      </c>
      <c r="E6366" t="s">
        <v>5455</v>
      </c>
      <c r="G6366">
        <v>4.1736111111111108E-4</v>
      </c>
      <c r="H6366" t="b">
        <v>1</v>
      </c>
      <c r="I6366" t="b">
        <f>G6367&lt;HLOOKUP(B6367,Table7[#All],IF('Time Sheet'!H6367,3,2),FALSE)</f>
        <v>0</v>
      </c>
    </row>
    <row r="6367" spans="1:9" x14ac:dyDescent="0.25">
      <c r="A6367" t="s">
        <v>5441</v>
      </c>
      <c r="B6367" t="s">
        <v>59</v>
      </c>
      <c r="C6367" t="s">
        <v>5456</v>
      </c>
      <c r="E6367" t="s">
        <v>5456</v>
      </c>
      <c r="G6367">
        <v>8.530092592592593E-4</v>
      </c>
      <c r="H6367" t="b">
        <v>1</v>
      </c>
      <c r="I6367" t="e">
        <f>G6368&lt;HLOOKUP(B6368,Table7[#All],IF('Time Sheet'!H6368,3,2),FALSE)</f>
        <v>#N/A</v>
      </c>
    </row>
    <row r="6368" spans="1:9" x14ac:dyDescent="0.25">
      <c r="A6368" t="s">
        <v>5441</v>
      </c>
      <c r="B6368" t="s">
        <v>61</v>
      </c>
      <c r="C6368" t="s">
        <v>5253</v>
      </c>
      <c r="E6368" t="s">
        <v>5253</v>
      </c>
      <c r="G6368">
        <v>8.9907407407407416E-4</v>
      </c>
      <c r="H6368" t="b">
        <v>1</v>
      </c>
      <c r="I6368" t="e">
        <f>G6369&lt;HLOOKUP(B6369,Table7[#All],IF('Time Sheet'!H6369,3,2),FALSE)</f>
        <v>#N/A</v>
      </c>
    </row>
    <row r="6369" spans="1:9" x14ac:dyDescent="0.25">
      <c r="A6369" t="s">
        <v>5441</v>
      </c>
      <c r="B6369" t="s">
        <v>67</v>
      </c>
      <c r="C6369" t="s">
        <v>5457</v>
      </c>
      <c r="E6369" t="s">
        <v>5457</v>
      </c>
      <c r="G6369">
        <v>8.7662037037037027E-4</v>
      </c>
      <c r="H6369" t="b">
        <v>1</v>
      </c>
      <c r="I6369" t="b">
        <f>G6370&lt;HLOOKUP(B6370,Table7[#All],IF('Time Sheet'!H6370,3,2),FALSE)</f>
        <v>0</v>
      </c>
    </row>
    <row r="6370" spans="1:9" x14ac:dyDescent="0.25">
      <c r="A6370" t="s">
        <v>5441</v>
      </c>
      <c r="B6370" t="s">
        <v>69</v>
      </c>
      <c r="C6370" t="s">
        <v>5458</v>
      </c>
      <c r="E6370" t="s">
        <v>5458</v>
      </c>
      <c r="G6370">
        <v>1.8666666666666671E-3</v>
      </c>
      <c r="H6370" t="b">
        <v>1</v>
      </c>
      <c r="I6370" t="e">
        <f>G6371&lt;HLOOKUP(B6371,Table7[#All],IF('Time Sheet'!H6371,3,2),FALSE)</f>
        <v>#N/A</v>
      </c>
    </row>
    <row r="6371" spans="1:9" x14ac:dyDescent="0.25">
      <c r="A6371" t="s">
        <v>5441</v>
      </c>
      <c r="B6371" t="s">
        <v>71</v>
      </c>
      <c r="C6371" t="s">
        <v>5459</v>
      </c>
      <c r="E6371" t="s">
        <v>5459</v>
      </c>
      <c r="G6371">
        <v>1.9298611111111109E-3</v>
      </c>
      <c r="H6371" t="b">
        <v>1</v>
      </c>
      <c r="I6371" t="e">
        <f>G6372&lt;HLOOKUP(B6372,Table7[#All],IF('Time Sheet'!H6372,3,2),FALSE)</f>
        <v>#N/A</v>
      </c>
    </row>
    <row r="6372" spans="1:9" x14ac:dyDescent="0.25">
      <c r="A6372" t="s">
        <v>5441</v>
      </c>
      <c r="B6372" t="s">
        <v>73</v>
      </c>
      <c r="C6372" t="s">
        <v>5460</v>
      </c>
      <c r="E6372" t="s">
        <v>5460</v>
      </c>
      <c r="G6372">
        <v>4.0431712962962956E-3</v>
      </c>
      <c r="H6372" t="b">
        <v>1</v>
      </c>
      <c r="I6372" t="e">
        <f>G6373&lt;HLOOKUP(B6373,Table7[#All],IF('Time Sheet'!H6373,3,2),FALSE)</f>
        <v>#N/A</v>
      </c>
    </row>
    <row r="6373" spans="1:9" x14ac:dyDescent="0.25">
      <c r="A6373" t="s">
        <v>5461</v>
      </c>
      <c r="B6373" t="s">
        <v>1</v>
      </c>
      <c r="C6373" t="s">
        <v>3084</v>
      </c>
      <c r="E6373" t="s">
        <v>3084</v>
      </c>
      <c r="G6373">
        <v>2.9976851851851849E-4</v>
      </c>
      <c r="H6373" t="b">
        <v>1</v>
      </c>
      <c r="I6373" t="b">
        <f>G6374&lt;HLOOKUP(B6374,Table7[#All],IF('Time Sheet'!H6374,3,2),FALSE)</f>
        <v>0</v>
      </c>
    </row>
    <row r="6374" spans="1:9" x14ac:dyDescent="0.25">
      <c r="A6374" t="s">
        <v>5461</v>
      </c>
      <c r="B6374" t="s">
        <v>3</v>
      </c>
      <c r="C6374" t="s">
        <v>848</v>
      </c>
      <c r="E6374" t="s">
        <v>848</v>
      </c>
      <c r="G6374">
        <v>3.1620370370370369E-4</v>
      </c>
      <c r="H6374" t="b">
        <v>1</v>
      </c>
      <c r="I6374" t="e">
        <f>G6375&lt;HLOOKUP(B6375,Table7[#All],IF('Time Sheet'!H6375,3,2),FALSE)</f>
        <v>#N/A</v>
      </c>
    </row>
    <row r="6375" spans="1:9" x14ac:dyDescent="0.25">
      <c r="A6375" t="s">
        <v>5461</v>
      </c>
      <c r="B6375" t="s">
        <v>5</v>
      </c>
      <c r="C6375" t="s">
        <v>5462</v>
      </c>
      <c r="E6375" t="s">
        <v>5462</v>
      </c>
      <c r="G6375">
        <v>3.5497685185185193E-4</v>
      </c>
      <c r="H6375" t="b">
        <v>1</v>
      </c>
      <c r="I6375" t="b">
        <f>G6376&lt;HLOOKUP(B6376,Table7[#All],IF('Time Sheet'!H6376,3,2),FALSE)</f>
        <v>0</v>
      </c>
    </row>
    <row r="6376" spans="1:9" x14ac:dyDescent="0.25">
      <c r="A6376" t="s">
        <v>5461</v>
      </c>
      <c r="B6376" t="s">
        <v>7</v>
      </c>
      <c r="C6376" t="s">
        <v>5463</v>
      </c>
      <c r="E6376" t="s">
        <v>5463</v>
      </c>
      <c r="G6376">
        <v>6.9120370370370364E-4</v>
      </c>
      <c r="H6376" t="b">
        <v>1</v>
      </c>
      <c r="I6376" t="e">
        <f>G6377&lt;HLOOKUP(B6377,Table7[#All],IF('Time Sheet'!H6377,3,2),FALSE)</f>
        <v>#N/A</v>
      </c>
    </row>
    <row r="6377" spans="1:9" x14ac:dyDescent="0.25">
      <c r="A6377" t="s">
        <v>5461</v>
      </c>
      <c r="B6377" t="s">
        <v>9</v>
      </c>
      <c r="C6377" t="s">
        <v>3816</v>
      </c>
      <c r="E6377" t="s">
        <v>3816</v>
      </c>
      <c r="G6377">
        <v>7.8483796296296298E-4</v>
      </c>
      <c r="H6377" t="b">
        <v>1</v>
      </c>
      <c r="I6377" t="b">
        <f>G6378&lt;HLOOKUP(B6378,Table7[#All],IF('Time Sheet'!H6378,3,2),FALSE)</f>
        <v>0</v>
      </c>
    </row>
    <row r="6378" spans="1:9" x14ac:dyDescent="0.25">
      <c r="A6378" t="s">
        <v>5461</v>
      </c>
      <c r="B6378" t="s">
        <v>11</v>
      </c>
      <c r="C6378" t="s">
        <v>493</v>
      </c>
      <c r="E6378" t="s">
        <v>493</v>
      </c>
      <c r="G6378">
        <v>1.5586805555555549E-3</v>
      </c>
      <c r="H6378" t="b">
        <v>1</v>
      </c>
      <c r="I6378" t="e">
        <f>G6379&lt;HLOOKUP(B6379,Table7[#All],IF('Time Sheet'!H6379,3,2),FALSE)</f>
        <v>#N/A</v>
      </c>
    </row>
    <row r="6379" spans="1:9" x14ac:dyDescent="0.25">
      <c r="A6379" t="s">
        <v>5461</v>
      </c>
      <c r="B6379" t="s">
        <v>13</v>
      </c>
      <c r="C6379" t="s">
        <v>2762</v>
      </c>
      <c r="E6379" t="s">
        <v>2762</v>
      </c>
      <c r="G6379">
        <v>1.7565972222222219E-3</v>
      </c>
      <c r="H6379" t="b">
        <v>1</v>
      </c>
      <c r="I6379" t="e">
        <f>G6380&lt;HLOOKUP(B6380,Table7[#All],IF('Time Sheet'!H6380,3,2),FALSE)</f>
        <v>#N/A</v>
      </c>
    </row>
    <row r="6380" spans="1:9" x14ac:dyDescent="0.25">
      <c r="A6380" t="s">
        <v>5461</v>
      </c>
      <c r="B6380" t="s">
        <v>15</v>
      </c>
      <c r="C6380" t="s">
        <v>5464</v>
      </c>
      <c r="E6380" t="s">
        <v>5464</v>
      </c>
      <c r="G6380">
        <v>3.7789351851851851E-3</v>
      </c>
      <c r="H6380" t="b">
        <v>1</v>
      </c>
      <c r="I6380" t="b">
        <f>G6381&lt;HLOOKUP(B6381,Table7[#All],IF('Time Sheet'!H6381,3,2),FALSE)</f>
        <v>0</v>
      </c>
    </row>
    <row r="6381" spans="1:9" x14ac:dyDescent="0.25">
      <c r="A6381" t="s">
        <v>5461</v>
      </c>
      <c r="B6381" t="s">
        <v>17</v>
      </c>
      <c r="C6381" t="s">
        <v>5465</v>
      </c>
      <c r="E6381" t="s">
        <v>5465</v>
      </c>
      <c r="G6381">
        <v>4.1329861111111107E-3</v>
      </c>
      <c r="H6381" t="b">
        <v>1</v>
      </c>
      <c r="I6381" t="e">
        <f>G6382&lt;HLOOKUP(B6382,Table7[#All],IF('Time Sheet'!H6382,3,2),FALSE)</f>
        <v>#N/A</v>
      </c>
    </row>
    <row r="6382" spans="1:9" x14ac:dyDescent="0.25">
      <c r="A6382" t="s">
        <v>5461</v>
      </c>
      <c r="B6382" t="s">
        <v>126</v>
      </c>
      <c r="C6382" t="s">
        <v>5466</v>
      </c>
      <c r="E6382" t="s">
        <v>5466</v>
      </c>
      <c r="G6382">
        <v>2.9513888888888889E-4</v>
      </c>
      <c r="H6382" t="b">
        <v>1</v>
      </c>
      <c r="I6382" t="e">
        <f>G6383&lt;HLOOKUP(B6383,Table7[#All],IF('Time Sheet'!H6383,3,2),FALSE)</f>
        <v>#N/A</v>
      </c>
    </row>
    <row r="6383" spans="1:9" x14ac:dyDescent="0.25">
      <c r="A6383" t="s">
        <v>5461</v>
      </c>
      <c r="B6383" t="s">
        <v>27</v>
      </c>
      <c r="C6383" t="s">
        <v>1333</v>
      </c>
      <c r="E6383" t="s">
        <v>1333</v>
      </c>
      <c r="G6383">
        <v>4.5520833333333329E-4</v>
      </c>
      <c r="H6383" t="b">
        <v>1</v>
      </c>
      <c r="I6383" t="e">
        <f>G6384&lt;HLOOKUP(B6384,Table7[#All],IF('Time Sheet'!H6384,3,2),FALSE)</f>
        <v>#N/A</v>
      </c>
    </row>
    <row r="6384" spans="1:9" x14ac:dyDescent="0.25">
      <c r="A6384" t="s">
        <v>5461</v>
      </c>
      <c r="B6384" t="s">
        <v>29</v>
      </c>
      <c r="C6384" t="s">
        <v>4842</v>
      </c>
      <c r="E6384" t="s">
        <v>4842</v>
      </c>
      <c r="G6384">
        <v>5.0486111111111109E-4</v>
      </c>
      <c r="H6384" t="b">
        <v>1</v>
      </c>
      <c r="I6384" t="b">
        <f>G6385&lt;HLOOKUP(B6385,Table7[#All],IF('Time Sheet'!H6385,3,2),FALSE)</f>
        <v>0</v>
      </c>
    </row>
    <row r="6385" spans="1:9" x14ac:dyDescent="0.25">
      <c r="A6385" t="s">
        <v>5461</v>
      </c>
      <c r="B6385" t="s">
        <v>31</v>
      </c>
      <c r="C6385" t="s">
        <v>5467</v>
      </c>
      <c r="E6385" t="s">
        <v>5467</v>
      </c>
      <c r="G6385">
        <v>9.3229166666666666E-4</v>
      </c>
      <c r="H6385" t="b">
        <v>1</v>
      </c>
      <c r="I6385" t="e">
        <f>G6386&lt;HLOOKUP(B6386,Table7[#All],IF('Time Sheet'!H6386,3,2),FALSE)</f>
        <v>#N/A</v>
      </c>
    </row>
    <row r="6386" spans="1:9" x14ac:dyDescent="0.25">
      <c r="A6386" t="s">
        <v>5461</v>
      </c>
      <c r="B6386" t="s">
        <v>33</v>
      </c>
      <c r="C6386" t="s">
        <v>5468</v>
      </c>
      <c r="E6386" t="s">
        <v>5468</v>
      </c>
      <c r="G6386">
        <v>1.021296296296296E-3</v>
      </c>
      <c r="H6386" t="b">
        <v>1</v>
      </c>
      <c r="I6386" t="e">
        <f>G6387&lt;HLOOKUP(B6387,Table7[#All],IF('Time Sheet'!H6387,3,2),FALSE)</f>
        <v>#N/A</v>
      </c>
    </row>
    <row r="6387" spans="1:9" x14ac:dyDescent="0.25">
      <c r="A6387" t="s">
        <v>5461</v>
      </c>
      <c r="B6387" t="s">
        <v>35</v>
      </c>
      <c r="C6387" t="s">
        <v>5469</v>
      </c>
      <c r="E6387" t="s">
        <v>5469</v>
      </c>
      <c r="G6387">
        <v>1.9065972222222221E-3</v>
      </c>
      <c r="H6387" t="b">
        <v>1</v>
      </c>
      <c r="I6387" t="e">
        <f>G6388&lt;HLOOKUP(B6388,Table7[#All],IF('Time Sheet'!H6388,3,2),FALSE)</f>
        <v>#N/A</v>
      </c>
    </row>
    <row r="6388" spans="1:9" x14ac:dyDescent="0.25">
      <c r="A6388" t="s">
        <v>5461</v>
      </c>
      <c r="B6388" t="s">
        <v>37</v>
      </c>
      <c r="C6388" t="s">
        <v>5470</v>
      </c>
      <c r="E6388" t="s">
        <v>5470</v>
      </c>
      <c r="G6388">
        <v>2.1597222222222222E-3</v>
      </c>
      <c r="H6388" t="b">
        <v>1</v>
      </c>
      <c r="I6388" t="e">
        <f>G6389&lt;HLOOKUP(B6389,Table7[#All],IF('Time Sheet'!H6389,3,2),FALSE)</f>
        <v>#N/A</v>
      </c>
    </row>
    <row r="6389" spans="1:9" x14ac:dyDescent="0.25">
      <c r="A6389" t="s">
        <v>5461</v>
      </c>
      <c r="B6389" t="s">
        <v>39</v>
      </c>
      <c r="C6389" t="s">
        <v>1505</v>
      </c>
      <c r="E6389" t="s">
        <v>1505</v>
      </c>
      <c r="G6389">
        <v>3.4050925925925931E-4</v>
      </c>
      <c r="H6389" t="b">
        <v>1</v>
      </c>
      <c r="I6389" t="e">
        <f>G6390&lt;HLOOKUP(B6390,Table7[#All],IF('Time Sheet'!H6390,3,2),FALSE)</f>
        <v>#N/A</v>
      </c>
    </row>
    <row r="6390" spans="1:9" x14ac:dyDescent="0.25">
      <c r="A6390" t="s">
        <v>5461</v>
      </c>
      <c r="B6390" t="s">
        <v>41</v>
      </c>
      <c r="C6390" t="s">
        <v>5471</v>
      </c>
      <c r="E6390" t="s">
        <v>5471</v>
      </c>
      <c r="G6390">
        <v>4.2662037037037028E-4</v>
      </c>
      <c r="H6390" t="b">
        <v>1</v>
      </c>
      <c r="I6390" t="e">
        <f>G6391&lt;HLOOKUP(B6391,Table7[#All],IF('Time Sheet'!H6391,3,2),FALSE)</f>
        <v>#N/A</v>
      </c>
    </row>
    <row r="6391" spans="1:9" x14ac:dyDescent="0.25">
      <c r="A6391" t="s">
        <v>5461</v>
      </c>
      <c r="B6391" t="s">
        <v>43</v>
      </c>
      <c r="C6391" t="s">
        <v>5472</v>
      </c>
      <c r="E6391" t="s">
        <v>5472</v>
      </c>
      <c r="G6391">
        <v>4.895833333333333E-4</v>
      </c>
      <c r="H6391" t="b">
        <v>1</v>
      </c>
      <c r="I6391" t="b">
        <f>G6392&lt;HLOOKUP(B6392,Table7[#All],IF('Time Sheet'!H6392,3,2),FALSE)</f>
        <v>0</v>
      </c>
    </row>
    <row r="6392" spans="1:9" x14ac:dyDescent="0.25">
      <c r="A6392" t="s">
        <v>5461</v>
      </c>
      <c r="B6392" t="s">
        <v>45</v>
      </c>
      <c r="C6392" t="s">
        <v>5473</v>
      </c>
      <c r="E6392" t="s">
        <v>5473</v>
      </c>
      <c r="G6392">
        <v>9.0347222222222228E-4</v>
      </c>
      <c r="H6392" t="b">
        <v>1</v>
      </c>
      <c r="I6392" t="e">
        <f>G6393&lt;HLOOKUP(B6393,Table7[#All],IF('Time Sheet'!H6393,3,2),FALSE)</f>
        <v>#N/A</v>
      </c>
    </row>
    <row r="6393" spans="1:9" x14ac:dyDescent="0.25">
      <c r="A6393" t="s">
        <v>5461</v>
      </c>
      <c r="B6393" t="s">
        <v>47</v>
      </c>
      <c r="C6393" t="s">
        <v>5474</v>
      </c>
      <c r="E6393" t="s">
        <v>5474</v>
      </c>
      <c r="G6393">
        <v>1.0366898148148149E-3</v>
      </c>
      <c r="H6393" t="b">
        <v>1</v>
      </c>
      <c r="I6393" t="e">
        <f>G6394&lt;HLOOKUP(B6394,Table7[#All],IF('Time Sheet'!H6394,3,2),FALSE)</f>
        <v>#N/A</v>
      </c>
    </row>
    <row r="6394" spans="1:9" x14ac:dyDescent="0.25">
      <c r="A6394" t="s">
        <v>5461</v>
      </c>
      <c r="B6394" t="s">
        <v>49</v>
      </c>
      <c r="C6394" t="s">
        <v>5475</v>
      </c>
      <c r="E6394" t="s">
        <v>5475</v>
      </c>
      <c r="G6394">
        <v>2.028125E-3</v>
      </c>
      <c r="H6394" t="b">
        <v>1</v>
      </c>
      <c r="I6394" t="e">
        <f>G6395&lt;HLOOKUP(B6395,Table7[#All],IF('Time Sheet'!H6395,3,2),FALSE)</f>
        <v>#N/A</v>
      </c>
    </row>
    <row r="6395" spans="1:9" x14ac:dyDescent="0.25">
      <c r="A6395" t="s">
        <v>5461</v>
      </c>
      <c r="B6395" t="s">
        <v>51</v>
      </c>
      <c r="C6395" t="s">
        <v>5476</v>
      </c>
      <c r="E6395" t="s">
        <v>5476</v>
      </c>
      <c r="G6395">
        <v>2.2454861111111109E-3</v>
      </c>
      <c r="H6395" t="b">
        <v>1</v>
      </c>
      <c r="I6395" t="e">
        <f>G6396&lt;HLOOKUP(B6396,Table7[#All],IF('Time Sheet'!H6396,3,2),FALSE)</f>
        <v>#N/A</v>
      </c>
    </row>
    <row r="6396" spans="1:9" x14ac:dyDescent="0.25">
      <c r="A6396" t="s">
        <v>5461</v>
      </c>
      <c r="B6396" t="s">
        <v>53</v>
      </c>
      <c r="C6396" t="s">
        <v>5477</v>
      </c>
      <c r="E6396" t="s">
        <v>5477</v>
      </c>
      <c r="G6396">
        <v>3.329861111111111E-4</v>
      </c>
      <c r="H6396" t="b">
        <v>1</v>
      </c>
      <c r="I6396" t="e">
        <f>G6397&lt;HLOOKUP(B6397,Table7[#All],IF('Time Sheet'!H6397,3,2),FALSE)</f>
        <v>#N/A</v>
      </c>
    </row>
    <row r="6397" spans="1:9" x14ac:dyDescent="0.25">
      <c r="A6397" t="s">
        <v>5461</v>
      </c>
      <c r="B6397" t="s">
        <v>55</v>
      </c>
      <c r="C6397" t="s">
        <v>5478</v>
      </c>
      <c r="E6397" t="s">
        <v>5478</v>
      </c>
      <c r="G6397">
        <v>4.1608796296296299E-4</v>
      </c>
      <c r="H6397" t="b">
        <v>1</v>
      </c>
      <c r="I6397" t="e">
        <f>G6398&lt;HLOOKUP(B6398,Table7[#All],IF('Time Sheet'!H6398,3,2),FALSE)</f>
        <v>#N/A</v>
      </c>
    </row>
    <row r="6398" spans="1:9" x14ac:dyDescent="0.25">
      <c r="A6398" t="s">
        <v>5461</v>
      </c>
      <c r="B6398" t="s">
        <v>57</v>
      </c>
      <c r="C6398" t="s">
        <v>5479</v>
      </c>
      <c r="E6398" t="s">
        <v>5479</v>
      </c>
      <c r="G6398">
        <v>4.71412037037037E-4</v>
      </c>
      <c r="H6398" t="b">
        <v>1</v>
      </c>
      <c r="I6398" t="b">
        <f>G6399&lt;HLOOKUP(B6399,Table7[#All],IF('Time Sheet'!H6399,3,2),FALSE)</f>
        <v>0</v>
      </c>
    </row>
    <row r="6399" spans="1:9" x14ac:dyDescent="0.25">
      <c r="A6399" t="s">
        <v>5461</v>
      </c>
      <c r="B6399" t="s">
        <v>59</v>
      </c>
      <c r="C6399" t="s">
        <v>5480</v>
      </c>
      <c r="E6399" t="s">
        <v>5480</v>
      </c>
      <c r="G6399">
        <v>9.243055555555556E-4</v>
      </c>
      <c r="H6399" t="b">
        <v>1</v>
      </c>
      <c r="I6399" t="e">
        <f>G6400&lt;HLOOKUP(B6400,Table7[#All],IF('Time Sheet'!H6400,3,2),FALSE)</f>
        <v>#N/A</v>
      </c>
    </row>
    <row r="6400" spans="1:9" x14ac:dyDescent="0.25">
      <c r="A6400" t="s">
        <v>5461</v>
      </c>
      <c r="B6400" t="s">
        <v>61</v>
      </c>
      <c r="C6400" t="s">
        <v>5481</v>
      </c>
      <c r="E6400" t="s">
        <v>5481</v>
      </c>
      <c r="G6400">
        <v>1.073726851851852E-3</v>
      </c>
      <c r="H6400" t="b">
        <v>1</v>
      </c>
      <c r="I6400" t="e">
        <f>G6401&lt;HLOOKUP(B6401,Table7[#All],IF('Time Sheet'!H6401,3,2),FALSE)</f>
        <v>#N/A</v>
      </c>
    </row>
    <row r="6401" spans="1:9" x14ac:dyDescent="0.25">
      <c r="A6401" t="s">
        <v>5461</v>
      </c>
      <c r="B6401" t="s">
        <v>67</v>
      </c>
      <c r="C6401" t="s">
        <v>5482</v>
      </c>
      <c r="E6401" t="s">
        <v>5482</v>
      </c>
      <c r="G6401">
        <v>9.4502314814814818E-4</v>
      </c>
      <c r="H6401" t="b">
        <v>1</v>
      </c>
      <c r="I6401" t="b">
        <f>G6402&lt;HLOOKUP(B6402,Table7[#All],IF('Time Sheet'!H6402,3,2),FALSE)</f>
        <v>0</v>
      </c>
    </row>
    <row r="6402" spans="1:9" x14ac:dyDescent="0.25">
      <c r="A6402" t="s">
        <v>5461</v>
      </c>
      <c r="B6402" t="s">
        <v>69</v>
      </c>
      <c r="C6402" t="s">
        <v>5483</v>
      </c>
      <c r="E6402" t="s">
        <v>5483</v>
      </c>
      <c r="G6402">
        <v>1.943287037037037E-3</v>
      </c>
      <c r="H6402" t="b">
        <v>1</v>
      </c>
      <c r="I6402" t="e">
        <f>G6403&lt;HLOOKUP(B6403,Table7[#All],IF('Time Sheet'!H6403,3,2),FALSE)</f>
        <v>#N/A</v>
      </c>
    </row>
    <row r="6403" spans="1:9" x14ac:dyDescent="0.25">
      <c r="A6403" t="s">
        <v>5461</v>
      </c>
      <c r="B6403" t="s">
        <v>71</v>
      </c>
      <c r="C6403" t="s">
        <v>5484</v>
      </c>
      <c r="E6403" t="s">
        <v>5484</v>
      </c>
      <c r="G6403">
        <v>2.0556712962962959E-3</v>
      </c>
      <c r="H6403" t="b">
        <v>1</v>
      </c>
      <c r="I6403" t="e">
        <f>G6404&lt;HLOOKUP(B6404,Table7[#All],IF('Time Sheet'!H6404,3,2),FALSE)</f>
        <v>#N/A</v>
      </c>
    </row>
    <row r="6404" spans="1:9" x14ac:dyDescent="0.25">
      <c r="A6404" t="s">
        <v>5461</v>
      </c>
      <c r="B6404" t="s">
        <v>73</v>
      </c>
      <c r="C6404" t="s">
        <v>5485</v>
      </c>
      <c r="E6404" t="s">
        <v>5485</v>
      </c>
      <c r="G6404">
        <v>3.880439814814814E-3</v>
      </c>
      <c r="H6404" t="b">
        <v>1</v>
      </c>
      <c r="I6404" t="e">
        <f>G6405&lt;HLOOKUP(B6405,Table7[#All],IF('Time Sheet'!H6405,3,2),FALSE)</f>
        <v>#N/A</v>
      </c>
    </row>
    <row r="6405" spans="1:9" x14ac:dyDescent="0.25">
      <c r="A6405" t="s">
        <v>5461</v>
      </c>
      <c r="B6405" t="s">
        <v>75</v>
      </c>
      <c r="C6405" t="s">
        <v>5486</v>
      </c>
      <c r="E6405" t="s">
        <v>5486</v>
      </c>
      <c r="G6405">
        <v>4.3344907407407403E-3</v>
      </c>
      <c r="H6405" t="b">
        <v>1</v>
      </c>
      <c r="I6405" t="b">
        <f>G6406&lt;HLOOKUP(B6406,Table7[#All],IF('Time Sheet'!H6406,3,2),FALSE)</f>
        <v>0</v>
      </c>
    </row>
    <row r="6406" spans="1:9" x14ac:dyDescent="0.25">
      <c r="A6406" t="s">
        <v>5487</v>
      </c>
      <c r="B6406" t="s">
        <v>3</v>
      </c>
      <c r="C6406" t="s">
        <v>2314</v>
      </c>
      <c r="E6406" t="s">
        <v>2314</v>
      </c>
      <c r="G6406">
        <v>3.3506944444444442E-4</v>
      </c>
      <c r="H6406" t="b">
        <v>1</v>
      </c>
      <c r="I6406" t="e">
        <f>G6407&lt;HLOOKUP(B6407,Table7[#All],IF('Time Sheet'!H6407,3,2),FALSE)</f>
        <v>#N/A</v>
      </c>
    </row>
    <row r="6407" spans="1:9" x14ac:dyDescent="0.25">
      <c r="A6407" t="s">
        <v>5487</v>
      </c>
      <c r="B6407" t="s">
        <v>5</v>
      </c>
      <c r="C6407" t="s">
        <v>1981</v>
      </c>
      <c r="E6407" t="s">
        <v>1981</v>
      </c>
      <c r="G6407">
        <v>3.9236111111111112E-4</v>
      </c>
      <c r="H6407" t="b">
        <v>1</v>
      </c>
      <c r="I6407" t="b">
        <f>G6408&lt;HLOOKUP(B6408,Table7[#All],IF('Time Sheet'!H6408,3,2),FALSE)</f>
        <v>0</v>
      </c>
    </row>
    <row r="6408" spans="1:9" x14ac:dyDescent="0.25">
      <c r="A6408" t="s">
        <v>5487</v>
      </c>
      <c r="B6408" t="s">
        <v>7</v>
      </c>
      <c r="C6408" t="s">
        <v>3086</v>
      </c>
      <c r="E6408" t="s">
        <v>3086</v>
      </c>
      <c r="G6408">
        <v>7.4513888888888883E-4</v>
      </c>
      <c r="H6408" t="b">
        <v>1</v>
      </c>
      <c r="I6408" t="e">
        <f>G6409&lt;HLOOKUP(B6409,Table7[#All],IF('Time Sheet'!H6409,3,2),FALSE)</f>
        <v>#N/A</v>
      </c>
    </row>
    <row r="6409" spans="1:9" x14ac:dyDescent="0.25">
      <c r="A6409" t="s">
        <v>5487</v>
      </c>
      <c r="B6409" t="s">
        <v>9</v>
      </c>
      <c r="C6409" t="s">
        <v>5488</v>
      </c>
      <c r="E6409" t="s">
        <v>5488</v>
      </c>
      <c r="G6409">
        <v>8.879629629629629E-4</v>
      </c>
      <c r="H6409" t="b">
        <v>1</v>
      </c>
      <c r="I6409" t="b">
        <f>G6410&lt;HLOOKUP(B6410,Table7[#All],IF('Time Sheet'!H6410,3,2),FALSE)</f>
        <v>0</v>
      </c>
    </row>
    <row r="6410" spans="1:9" x14ac:dyDescent="0.25">
      <c r="A6410" t="s">
        <v>5487</v>
      </c>
      <c r="B6410" t="s">
        <v>11</v>
      </c>
      <c r="C6410" t="s">
        <v>5489</v>
      </c>
      <c r="E6410" t="s">
        <v>5489</v>
      </c>
      <c r="G6410">
        <v>1.6497685185185189E-3</v>
      </c>
      <c r="H6410" t="b">
        <v>1</v>
      </c>
      <c r="I6410" t="e">
        <f>G6411&lt;HLOOKUP(B6411,Table7[#All],IF('Time Sheet'!H6411,3,2),FALSE)</f>
        <v>#N/A</v>
      </c>
    </row>
    <row r="6411" spans="1:9" x14ac:dyDescent="0.25">
      <c r="A6411" t="s">
        <v>5487</v>
      </c>
      <c r="B6411" t="s">
        <v>13</v>
      </c>
      <c r="C6411" t="s">
        <v>5490</v>
      </c>
      <c r="E6411" t="s">
        <v>5490</v>
      </c>
      <c r="G6411">
        <v>1.845833333333333E-3</v>
      </c>
      <c r="H6411" t="b">
        <v>1</v>
      </c>
      <c r="I6411" t="e">
        <f>G6412&lt;HLOOKUP(B6412,Table7[#All],IF('Time Sheet'!H6412,3,2),FALSE)</f>
        <v>#N/A</v>
      </c>
    </row>
    <row r="6412" spans="1:9" x14ac:dyDescent="0.25">
      <c r="A6412" t="s">
        <v>5487</v>
      </c>
      <c r="B6412" t="s">
        <v>15</v>
      </c>
      <c r="C6412" t="s">
        <v>5491</v>
      </c>
      <c r="E6412" t="s">
        <v>5491</v>
      </c>
      <c r="G6412">
        <v>3.889583333333333E-3</v>
      </c>
      <c r="H6412" t="b">
        <v>1</v>
      </c>
      <c r="I6412" t="b">
        <f>G6413&lt;HLOOKUP(B6413,Table7[#All],IF('Time Sheet'!H6413,3,2),FALSE)</f>
        <v>0</v>
      </c>
    </row>
    <row r="6413" spans="1:9" x14ac:dyDescent="0.25">
      <c r="A6413" t="s">
        <v>5487</v>
      </c>
      <c r="B6413" t="s">
        <v>17</v>
      </c>
      <c r="C6413" t="s">
        <v>5492</v>
      </c>
      <c r="E6413" t="s">
        <v>5492</v>
      </c>
      <c r="G6413">
        <v>4.1879629629629628E-3</v>
      </c>
      <c r="H6413" t="b">
        <v>1</v>
      </c>
      <c r="I6413" t="e">
        <f>G6414&lt;HLOOKUP(B6414,Table7[#All],IF('Time Sheet'!H6414,3,2),FALSE)</f>
        <v>#N/A</v>
      </c>
    </row>
    <row r="6414" spans="1:9" x14ac:dyDescent="0.25">
      <c r="A6414" t="s">
        <v>5487</v>
      </c>
      <c r="B6414" t="s">
        <v>19</v>
      </c>
      <c r="C6414" t="s">
        <v>5493</v>
      </c>
      <c r="E6414" t="s">
        <v>5493</v>
      </c>
      <c r="G6414">
        <v>8.2694444444444438E-3</v>
      </c>
      <c r="H6414" t="b">
        <v>1</v>
      </c>
      <c r="I6414" t="e">
        <f>G6415&lt;HLOOKUP(B6415,Table7[#All],IF('Time Sheet'!H6415,3,2),FALSE)</f>
        <v>#N/A</v>
      </c>
    </row>
    <row r="6415" spans="1:9" x14ac:dyDescent="0.25">
      <c r="A6415" t="s">
        <v>5487</v>
      </c>
      <c r="B6415" t="s">
        <v>21</v>
      </c>
      <c r="C6415" t="s">
        <v>5494</v>
      </c>
      <c r="E6415" t="s">
        <v>5494</v>
      </c>
      <c r="G6415">
        <v>8.7077546296296295E-3</v>
      </c>
      <c r="H6415" t="b">
        <v>1</v>
      </c>
      <c r="I6415" t="e">
        <f>G6416&lt;HLOOKUP(B6416,Table7[#All],IF('Time Sheet'!H6416,3,2),FALSE)</f>
        <v>#N/A</v>
      </c>
    </row>
    <row r="6416" spans="1:9" x14ac:dyDescent="0.25">
      <c r="A6416" t="s">
        <v>5487</v>
      </c>
      <c r="B6416" t="s">
        <v>25</v>
      </c>
      <c r="C6416" t="s">
        <v>5495</v>
      </c>
      <c r="E6416" t="s">
        <v>5495</v>
      </c>
      <c r="G6416">
        <v>1.430717592592593E-2</v>
      </c>
      <c r="H6416" t="b">
        <v>1</v>
      </c>
      <c r="I6416" t="e">
        <f>G6417&lt;HLOOKUP(B6417,Table7[#All],IF('Time Sheet'!H6417,3,2),FALSE)</f>
        <v>#N/A</v>
      </c>
    </row>
    <row r="6417" spans="1:9" x14ac:dyDescent="0.25">
      <c r="A6417" t="s">
        <v>5487</v>
      </c>
      <c r="B6417" t="s">
        <v>27</v>
      </c>
      <c r="C6417" t="s">
        <v>2589</v>
      </c>
      <c r="E6417" t="s">
        <v>2589</v>
      </c>
      <c r="G6417">
        <v>3.8912037037037029E-4</v>
      </c>
      <c r="H6417" t="b">
        <v>1</v>
      </c>
      <c r="I6417" t="e">
        <f>G6418&lt;HLOOKUP(B6418,Table7[#All],IF('Time Sheet'!H6418,3,2),FALSE)</f>
        <v>#N/A</v>
      </c>
    </row>
    <row r="6418" spans="1:9" x14ac:dyDescent="0.25">
      <c r="A6418" t="s">
        <v>5487</v>
      </c>
      <c r="B6418" t="s">
        <v>29</v>
      </c>
      <c r="C6418" t="s">
        <v>4951</v>
      </c>
      <c r="E6418" t="s">
        <v>4951</v>
      </c>
      <c r="G6418">
        <v>4.7094907407407399E-4</v>
      </c>
      <c r="H6418" t="b">
        <v>1</v>
      </c>
      <c r="I6418" t="b">
        <f>G6419&lt;HLOOKUP(B6419,Table7[#All],IF('Time Sheet'!H6419,3,2),FALSE)</f>
        <v>0</v>
      </c>
    </row>
    <row r="6419" spans="1:9" x14ac:dyDescent="0.25">
      <c r="A6419" t="s">
        <v>5487</v>
      </c>
      <c r="B6419" t="s">
        <v>31</v>
      </c>
      <c r="C6419" t="s">
        <v>5496</v>
      </c>
      <c r="E6419" t="s">
        <v>5496</v>
      </c>
      <c r="G6419">
        <v>8.2488425925925926E-4</v>
      </c>
      <c r="H6419" t="b">
        <v>1</v>
      </c>
      <c r="I6419" t="e">
        <f>G6420&lt;HLOOKUP(B6420,Table7[#All],IF('Time Sheet'!H6420,3,2),FALSE)</f>
        <v>#N/A</v>
      </c>
    </row>
    <row r="6420" spans="1:9" x14ac:dyDescent="0.25">
      <c r="A6420" t="s">
        <v>5487</v>
      </c>
      <c r="B6420" t="s">
        <v>33</v>
      </c>
      <c r="C6420" t="s">
        <v>5497</v>
      </c>
      <c r="E6420" t="s">
        <v>5497</v>
      </c>
      <c r="G6420">
        <v>9.8703703703703714E-4</v>
      </c>
      <c r="H6420" t="b">
        <v>1</v>
      </c>
      <c r="I6420" t="e">
        <f>G6421&lt;HLOOKUP(B6421,Table7[#All],IF('Time Sheet'!H6421,3,2),FALSE)</f>
        <v>#N/A</v>
      </c>
    </row>
    <row r="6421" spans="1:9" x14ac:dyDescent="0.25">
      <c r="A6421" t="s">
        <v>5487</v>
      </c>
      <c r="B6421" t="s">
        <v>35</v>
      </c>
      <c r="C6421" t="s">
        <v>5498</v>
      </c>
      <c r="E6421" t="s">
        <v>5498</v>
      </c>
      <c r="G6421">
        <v>1.8276620370370369E-3</v>
      </c>
      <c r="H6421" t="b">
        <v>1</v>
      </c>
      <c r="I6421" t="e">
        <f>G6422&lt;HLOOKUP(B6422,Table7[#All],IF('Time Sheet'!H6422,3,2),FALSE)</f>
        <v>#N/A</v>
      </c>
    </row>
    <row r="6422" spans="1:9" x14ac:dyDescent="0.25">
      <c r="A6422" t="s">
        <v>5487</v>
      </c>
      <c r="B6422" t="s">
        <v>41</v>
      </c>
      <c r="C6422" t="s">
        <v>5499</v>
      </c>
      <c r="E6422" t="s">
        <v>5499</v>
      </c>
      <c r="G6422">
        <v>4.2256944444444438E-4</v>
      </c>
      <c r="H6422" t="b">
        <v>1</v>
      </c>
      <c r="I6422" t="e">
        <f>G6423&lt;HLOOKUP(B6423,Table7[#All],IF('Time Sheet'!H6423,3,2),FALSE)</f>
        <v>#N/A</v>
      </c>
    </row>
    <row r="6423" spans="1:9" x14ac:dyDescent="0.25">
      <c r="A6423" t="s">
        <v>5487</v>
      </c>
      <c r="B6423" t="s">
        <v>43</v>
      </c>
      <c r="C6423" t="s">
        <v>5500</v>
      </c>
      <c r="E6423" t="s">
        <v>5500</v>
      </c>
      <c r="G6423">
        <v>4.5150462962962961E-4</v>
      </c>
      <c r="H6423" t="b">
        <v>1</v>
      </c>
      <c r="I6423" t="b">
        <f>G6424&lt;HLOOKUP(B6424,Table7[#All],IF('Time Sheet'!H6424,3,2),FALSE)</f>
        <v>0</v>
      </c>
    </row>
    <row r="6424" spans="1:9" x14ac:dyDescent="0.25">
      <c r="A6424" t="s">
        <v>5487</v>
      </c>
      <c r="B6424" t="s">
        <v>45</v>
      </c>
      <c r="C6424" t="s">
        <v>5501</v>
      </c>
      <c r="E6424" t="s">
        <v>5501</v>
      </c>
      <c r="G6424">
        <v>9.6145833333333326E-4</v>
      </c>
      <c r="H6424" t="b">
        <v>1</v>
      </c>
      <c r="I6424" t="e">
        <f>G6425&lt;HLOOKUP(B6425,Table7[#All],IF('Time Sheet'!H6425,3,2),FALSE)</f>
        <v>#N/A</v>
      </c>
    </row>
    <row r="6425" spans="1:9" x14ac:dyDescent="0.25">
      <c r="A6425" t="s">
        <v>5487</v>
      </c>
      <c r="B6425" t="s">
        <v>47</v>
      </c>
      <c r="C6425" t="s">
        <v>5502</v>
      </c>
      <c r="E6425" t="s">
        <v>5502</v>
      </c>
      <c r="G6425">
        <v>9.8368055555555557E-4</v>
      </c>
      <c r="H6425" t="b">
        <v>1</v>
      </c>
      <c r="I6425" t="e">
        <f>G6426&lt;HLOOKUP(B6426,Table7[#All],IF('Time Sheet'!H6426,3,2),FALSE)</f>
        <v>#N/A</v>
      </c>
    </row>
    <row r="6426" spans="1:9" x14ac:dyDescent="0.25">
      <c r="A6426" t="s">
        <v>5487</v>
      </c>
      <c r="B6426" t="s">
        <v>49</v>
      </c>
      <c r="C6426" t="s">
        <v>5503</v>
      </c>
      <c r="E6426" t="s">
        <v>5503</v>
      </c>
      <c r="G6426">
        <v>2.027083333333333E-3</v>
      </c>
      <c r="H6426" t="b">
        <v>1</v>
      </c>
      <c r="I6426" t="e">
        <f>G6427&lt;HLOOKUP(B6427,Table7[#All],IF('Time Sheet'!H6427,3,2),FALSE)</f>
        <v>#N/A</v>
      </c>
    </row>
    <row r="6427" spans="1:9" x14ac:dyDescent="0.25">
      <c r="A6427" t="s">
        <v>5487</v>
      </c>
      <c r="B6427" t="s">
        <v>51</v>
      </c>
      <c r="C6427" t="s">
        <v>5504</v>
      </c>
      <c r="E6427" t="s">
        <v>5504</v>
      </c>
      <c r="G6427">
        <v>2.2203703703703699E-3</v>
      </c>
      <c r="H6427" t="b">
        <v>1</v>
      </c>
      <c r="I6427" t="e">
        <f>G6428&lt;HLOOKUP(B6428,Table7[#All],IF('Time Sheet'!H6428,3,2),FALSE)</f>
        <v>#N/A</v>
      </c>
    </row>
    <row r="6428" spans="1:9" x14ac:dyDescent="0.25">
      <c r="A6428" t="s">
        <v>5487</v>
      </c>
      <c r="B6428" t="s">
        <v>55</v>
      </c>
      <c r="C6428" t="s">
        <v>4141</v>
      </c>
      <c r="E6428" t="s">
        <v>4141</v>
      </c>
      <c r="G6428">
        <v>4.106481481481481E-4</v>
      </c>
      <c r="H6428" t="b">
        <v>1</v>
      </c>
      <c r="I6428" t="e">
        <f>G6429&lt;HLOOKUP(B6429,Table7[#All],IF('Time Sheet'!H6429,3,2),FALSE)</f>
        <v>#N/A</v>
      </c>
    </row>
    <row r="6429" spans="1:9" x14ac:dyDescent="0.25">
      <c r="A6429" t="s">
        <v>5487</v>
      </c>
      <c r="B6429" t="s">
        <v>57</v>
      </c>
      <c r="C6429" t="s">
        <v>5014</v>
      </c>
      <c r="E6429" t="s">
        <v>5014</v>
      </c>
      <c r="G6429">
        <v>4.7233796296296298E-4</v>
      </c>
      <c r="H6429" t="b">
        <v>1</v>
      </c>
      <c r="I6429" t="b">
        <f>G6430&lt;HLOOKUP(B6430,Table7[#All],IF('Time Sheet'!H6430,3,2),FALSE)</f>
        <v>0</v>
      </c>
    </row>
    <row r="6430" spans="1:9" x14ac:dyDescent="0.25">
      <c r="A6430" t="s">
        <v>5487</v>
      </c>
      <c r="B6430" t="s">
        <v>59</v>
      </c>
      <c r="C6430" t="s">
        <v>5505</v>
      </c>
      <c r="E6430" t="s">
        <v>5505</v>
      </c>
      <c r="G6430">
        <v>9.3124999999999989E-4</v>
      </c>
      <c r="H6430" t="b">
        <v>1</v>
      </c>
      <c r="I6430" t="e">
        <f>G6431&lt;HLOOKUP(B6431,Table7[#All],IF('Time Sheet'!H6431,3,2),FALSE)</f>
        <v>#N/A</v>
      </c>
    </row>
    <row r="6431" spans="1:9" x14ac:dyDescent="0.25">
      <c r="A6431" t="s">
        <v>5487</v>
      </c>
      <c r="B6431" t="s">
        <v>61</v>
      </c>
      <c r="C6431" t="s">
        <v>5506</v>
      </c>
      <c r="E6431" t="s">
        <v>5506</v>
      </c>
      <c r="G6431">
        <v>1.10775462962963E-3</v>
      </c>
      <c r="H6431" t="b">
        <v>1</v>
      </c>
      <c r="I6431" t="e">
        <f>G6432&lt;HLOOKUP(B6432,Table7[#All],IF('Time Sheet'!H6432,3,2),FALSE)</f>
        <v>#N/A</v>
      </c>
    </row>
    <row r="6432" spans="1:9" x14ac:dyDescent="0.25">
      <c r="A6432" t="s">
        <v>5487</v>
      </c>
      <c r="B6432" t="s">
        <v>63</v>
      </c>
      <c r="C6432" t="s">
        <v>5507</v>
      </c>
      <c r="E6432" t="s">
        <v>5507</v>
      </c>
      <c r="G6432">
        <v>2.118287037037037E-3</v>
      </c>
      <c r="H6432" t="b">
        <v>1</v>
      </c>
      <c r="I6432" t="e">
        <f>G6433&lt;HLOOKUP(B6433,Table7[#All],IF('Time Sheet'!H6433,3,2),FALSE)</f>
        <v>#N/A</v>
      </c>
    </row>
    <row r="6433" spans="1:9" x14ac:dyDescent="0.25">
      <c r="A6433" t="s">
        <v>5487</v>
      </c>
      <c r="B6433" t="s">
        <v>67</v>
      </c>
      <c r="C6433" t="s">
        <v>5508</v>
      </c>
      <c r="E6433" t="s">
        <v>5508</v>
      </c>
      <c r="G6433">
        <v>8.4143518518518519E-4</v>
      </c>
      <c r="H6433" t="b">
        <v>1</v>
      </c>
      <c r="I6433" t="b">
        <f>G6434&lt;HLOOKUP(B6434,Table7[#All],IF('Time Sheet'!H6434,3,2),FALSE)</f>
        <v>0</v>
      </c>
    </row>
    <row r="6434" spans="1:9" x14ac:dyDescent="0.25">
      <c r="A6434" t="s">
        <v>5487</v>
      </c>
      <c r="B6434" t="s">
        <v>69</v>
      </c>
      <c r="C6434" t="s">
        <v>5509</v>
      </c>
      <c r="E6434" t="s">
        <v>5509</v>
      </c>
      <c r="G6434">
        <v>1.7910879629629631E-3</v>
      </c>
      <c r="H6434" t="b">
        <v>1</v>
      </c>
      <c r="I6434" t="e">
        <f>G6435&lt;HLOOKUP(B6435,Table7[#All],IF('Time Sheet'!H6435,3,2),FALSE)</f>
        <v>#N/A</v>
      </c>
    </row>
    <row r="6435" spans="1:9" x14ac:dyDescent="0.25">
      <c r="A6435" t="s">
        <v>5487</v>
      </c>
      <c r="B6435" t="s">
        <v>71</v>
      </c>
      <c r="C6435" t="s">
        <v>5510</v>
      </c>
      <c r="E6435" t="s">
        <v>5510</v>
      </c>
      <c r="G6435">
        <v>2.0423611111111111E-3</v>
      </c>
      <c r="H6435" t="b">
        <v>1</v>
      </c>
      <c r="I6435" t="e">
        <f>G6436&lt;HLOOKUP(B6436,Table7[#All],IF('Time Sheet'!H6436,3,2),FALSE)</f>
        <v>#N/A</v>
      </c>
    </row>
    <row r="6436" spans="1:9" x14ac:dyDescent="0.25">
      <c r="A6436" t="s">
        <v>5487</v>
      </c>
      <c r="B6436" t="s">
        <v>73</v>
      </c>
      <c r="C6436" t="s">
        <v>5511</v>
      </c>
      <c r="E6436" t="s">
        <v>5511</v>
      </c>
      <c r="G6436">
        <v>3.9459490740740739E-3</v>
      </c>
      <c r="H6436" t="b">
        <v>1</v>
      </c>
      <c r="I6436" t="b">
        <f>G6437&lt;HLOOKUP(B6437,Table7[#All],IF('Time Sheet'!H6437,3,2),FALSE)</f>
        <v>0</v>
      </c>
    </row>
    <row r="6437" spans="1:9" x14ac:dyDescent="0.25">
      <c r="A6437" t="s">
        <v>5512</v>
      </c>
      <c r="B6437" t="s">
        <v>3</v>
      </c>
      <c r="C6437" t="s">
        <v>3235</v>
      </c>
      <c r="E6437" t="s">
        <v>3235</v>
      </c>
      <c r="G6437">
        <v>3.3090277777777778E-4</v>
      </c>
      <c r="H6437" t="b">
        <v>1</v>
      </c>
      <c r="I6437" t="e">
        <f>G6438&lt;HLOOKUP(B6438,Table7[#All],IF('Time Sheet'!H6438,3,2),FALSE)</f>
        <v>#N/A</v>
      </c>
    </row>
    <row r="6438" spans="1:9" x14ac:dyDescent="0.25">
      <c r="A6438" t="s">
        <v>5512</v>
      </c>
      <c r="B6438" t="s">
        <v>5</v>
      </c>
      <c r="C6438" t="s">
        <v>1061</v>
      </c>
      <c r="E6438" t="s">
        <v>1061</v>
      </c>
      <c r="G6438">
        <v>3.6296296296296288E-4</v>
      </c>
      <c r="H6438" t="b">
        <v>1</v>
      </c>
      <c r="I6438" t="b">
        <f>G6439&lt;HLOOKUP(B6439,Table7[#All],IF('Time Sheet'!H6439,3,2),FALSE)</f>
        <v>0</v>
      </c>
    </row>
    <row r="6439" spans="1:9" x14ac:dyDescent="0.25">
      <c r="A6439" t="s">
        <v>5512</v>
      </c>
      <c r="B6439" t="s">
        <v>7</v>
      </c>
      <c r="C6439" t="s">
        <v>1880</v>
      </c>
      <c r="E6439" t="s">
        <v>1880</v>
      </c>
      <c r="G6439">
        <v>7.2754629629629634E-4</v>
      </c>
      <c r="H6439" t="b">
        <v>1</v>
      </c>
      <c r="I6439" t="e">
        <f>G6440&lt;HLOOKUP(B6440,Table7[#All],IF('Time Sheet'!H6440,3,2),FALSE)</f>
        <v>#N/A</v>
      </c>
    </row>
    <row r="6440" spans="1:9" x14ac:dyDescent="0.25">
      <c r="A6440" t="s">
        <v>5512</v>
      </c>
      <c r="B6440" t="s">
        <v>9</v>
      </c>
      <c r="C6440" t="s">
        <v>3515</v>
      </c>
      <c r="E6440" t="s">
        <v>3515</v>
      </c>
      <c r="G6440">
        <v>7.8240740740740734E-4</v>
      </c>
      <c r="H6440" t="b">
        <v>1</v>
      </c>
      <c r="I6440" t="b">
        <f>G6441&lt;HLOOKUP(B6441,Table7[#All],IF('Time Sheet'!H6441,3,2),FALSE)</f>
        <v>0</v>
      </c>
    </row>
    <row r="6441" spans="1:9" x14ac:dyDescent="0.25">
      <c r="A6441" t="s">
        <v>5512</v>
      </c>
      <c r="B6441" t="s">
        <v>11</v>
      </c>
      <c r="C6441" t="s">
        <v>1673</v>
      </c>
      <c r="E6441" t="s">
        <v>1673</v>
      </c>
      <c r="G6441">
        <v>1.580208333333333E-3</v>
      </c>
      <c r="H6441" t="b">
        <v>1</v>
      </c>
      <c r="I6441" t="e">
        <f>G6442&lt;HLOOKUP(B6442,Table7[#All],IF('Time Sheet'!H6442,3,2),FALSE)</f>
        <v>#N/A</v>
      </c>
    </row>
    <row r="6442" spans="1:9" x14ac:dyDescent="0.25">
      <c r="A6442" t="s">
        <v>5512</v>
      </c>
      <c r="B6442" t="s">
        <v>13</v>
      </c>
      <c r="C6442" t="s">
        <v>5513</v>
      </c>
      <c r="E6442" t="s">
        <v>5513</v>
      </c>
      <c r="G6442">
        <v>1.759837962962963E-3</v>
      </c>
      <c r="H6442" t="b">
        <v>1</v>
      </c>
      <c r="I6442" t="e">
        <f>G6443&lt;HLOOKUP(B6443,Table7[#All],IF('Time Sheet'!H6443,3,2),FALSE)</f>
        <v>#N/A</v>
      </c>
    </row>
    <row r="6443" spans="1:9" x14ac:dyDescent="0.25">
      <c r="A6443" t="s">
        <v>5512</v>
      </c>
      <c r="B6443" t="s">
        <v>15</v>
      </c>
      <c r="C6443" t="s">
        <v>5514</v>
      </c>
      <c r="E6443" t="s">
        <v>5514</v>
      </c>
      <c r="G6443">
        <v>3.7415509259259259E-3</v>
      </c>
      <c r="H6443" t="b">
        <v>1</v>
      </c>
      <c r="I6443" t="b">
        <f>G6444&lt;HLOOKUP(B6444,Table7[#All],IF('Time Sheet'!H6444,3,2),FALSE)</f>
        <v>0</v>
      </c>
    </row>
    <row r="6444" spans="1:9" x14ac:dyDescent="0.25">
      <c r="A6444" t="s">
        <v>5512</v>
      </c>
      <c r="B6444" t="s">
        <v>17</v>
      </c>
      <c r="C6444" t="s">
        <v>5515</v>
      </c>
      <c r="E6444" t="s">
        <v>5515</v>
      </c>
      <c r="G6444">
        <v>4.4192129629629616E-3</v>
      </c>
      <c r="H6444" t="b">
        <v>1</v>
      </c>
      <c r="I6444" t="e">
        <f>G6445&lt;HLOOKUP(B6445,Table7[#All],IF('Time Sheet'!H6445,3,2),FALSE)</f>
        <v>#N/A</v>
      </c>
    </row>
    <row r="6445" spans="1:9" x14ac:dyDescent="0.25">
      <c r="A6445" t="s">
        <v>5512</v>
      </c>
      <c r="B6445" t="s">
        <v>19</v>
      </c>
      <c r="C6445" t="s">
        <v>5516</v>
      </c>
      <c r="E6445" t="s">
        <v>5516</v>
      </c>
      <c r="G6445">
        <v>8.1459490740740728E-3</v>
      </c>
      <c r="H6445" t="b">
        <v>1</v>
      </c>
      <c r="I6445" t="e">
        <f>G6446&lt;HLOOKUP(B6446,Table7[#All],IF('Time Sheet'!H6446,3,2),FALSE)</f>
        <v>#N/A</v>
      </c>
    </row>
    <row r="6446" spans="1:9" x14ac:dyDescent="0.25">
      <c r="A6446" t="s">
        <v>5512</v>
      </c>
      <c r="B6446" t="s">
        <v>27</v>
      </c>
      <c r="C6446" t="s">
        <v>2082</v>
      </c>
      <c r="E6446" t="s">
        <v>2082</v>
      </c>
      <c r="G6446">
        <v>3.9513888888888888E-4</v>
      </c>
      <c r="H6446" t="b">
        <v>1</v>
      </c>
      <c r="I6446" t="e">
        <f>G6447&lt;HLOOKUP(B6447,Table7[#All],IF('Time Sheet'!H6447,3,2),FALSE)</f>
        <v>#N/A</v>
      </c>
    </row>
    <row r="6447" spans="1:9" x14ac:dyDescent="0.25">
      <c r="A6447" t="s">
        <v>5512</v>
      </c>
      <c r="B6447" t="s">
        <v>29</v>
      </c>
      <c r="C6447" t="s">
        <v>5517</v>
      </c>
      <c r="E6447" t="s">
        <v>5517</v>
      </c>
      <c r="G6447">
        <v>4.4097222222222232E-4</v>
      </c>
      <c r="H6447" t="b">
        <v>1</v>
      </c>
      <c r="I6447" t="b">
        <f>G6448&lt;HLOOKUP(B6448,Table7[#All],IF('Time Sheet'!H6448,3,2),FALSE)</f>
        <v>0</v>
      </c>
    </row>
    <row r="6448" spans="1:9" x14ac:dyDescent="0.25">
      <c r="A6448" t="s">
        <v>5512</v>
      </c>
      <c r="B6448" t="s">
        <v>31</v>
      </c>
      <c r="C6448" t="s">
        <v>5518</v>
      </c>
      <c r="E6448" t="s">
        <v>5518</v>
      </c>
      <c r="G6448">
        <v>8.2719907407407406E-4</v>
      </c>
      <c r="H6448" t="b">
        <v>1</v>
      </c>
      <c r="I6448" t="e">
        <f>G6449&lt;HLOOKUP(B6449,Table7[#All],IF('Time Sheet'!H6449,3,2),FALSE)</f>
        <v>#N/A</v>
      </c>
    </row>
    <row r="6449" spans="1:9" x14ac:dyDescent="0.25">
      <c r="A6449" t="s">
        <v>5512</v>
      </c>
      <c r="B6449" t="s">
        <v>33</v>
      </c>
      <c r="C6449" t="s">
        <v>3860</v>
      </c>
      <c r="E6449" t="s">
        <v>3860</v>
      </c>
      <c r="G6449">
        <v>9.1979166666666663E-4</v>
      </c>
      <c r="H6449" t="b">
        <v>1</v>
      </c>
      <c r="I6449" t="e">
        <f>G6450&lt;HLOOKUP(B6450,Table7[#All],IF('Time Sheet'!H6450,3,2),FALSE)</f>
        <v>#N/A</v>
      </c>
    </row>
    <row r="6450" spans="1:9" x14ac:dyDescent="0.25">
      <c r="A6450" t="s">
        <v>5512</v>
      </c>
      <c r="B6450" t="s">
        <v>41</v>
      </c>
      <c r="C6450" t="s">
        <v>5519</v>
      </c>
      <c r="E6450" t="s">
        <v>5519</v>
      </c>
      <c r="G6450">
        <v>4.230324074074074E-4</v>
      </c>
      <c r="H6450" t="b">
        <v>1</v>
      </c>
      <c r="I6450" t="e">
        <f>G6451&lt;HLOOKUP(B6451,Table7[#All],IF('Time Sheet'!H6451,3,2),FALSE)</f>
        <v>#N/A</v>
      </c>
    </row>
    <row r="6451" spans="1:9" x14ac:dyDescent="0.25">
      <c r="A6451" t="s">
        <v>5512</v>
      </c>
      <c r="B6451" t="s">
        <v>43</v>
      </c>
      <c r="C6451" t="s">
        <v>5142</v>
      </c>
      <c r="E6451" t="s">
        <v>5142</v>
      </c>
      <c r="G6451">
        <v>4.7754629629629628E-4</v>
      </c>
      <c r="H6451" t="b">
        <v>1</v>
      </c>
      <c r="I6451" t="b">
        <f>G6452&lt;HLOOKUP(B6452,Table7[#All],IF('Time Sheet'!H6452,3,2),FALSE)</f>
        <v>0</v>
      </c>
    </row>
    <row r="6452" spans="1:9" x14ac:dyDescent="0.25">
      <c r="A6452" t="s">
        <v>5512</v>
      </c>
      <c r="B6452" t="s">
        <v>45</v>
      </c>
      <c r="C6452" t="s">
        <v>5520</v>
      </c>
      <c r="E6452" t="s">
        <v>5520</v>
      </c>
      <c r="G6452">
        <v>9.3703703703703701E-4</v>
      </c>
      <c r="H6452" t="b">
        <v>1</v>
      </c>
      <c r="I6452" t="e">
        <f>G6453&lt;HLOOKUP(B6453,Table7[#All],IF('Time Sheet'!H6453,3,2),FALSE)</f>
        <v>#N/A</v>
      </c>
    </row>
    <row r="6453" spans="1:9" x14ac:dyDescent="0.25">
      <c r="A6453" t="s">
        <v>5512</v>
      </c>
      <c r="B6453" t="s">
        <v>47</v>
      </c>
      <c r="C6453" t="s">
        <v>5521</v>
      </c>
      <c r="E6453" t="s">
        <v>5521</v>
      </c>
      <c r="G6453">
        <v>1.0319444444444441E-3</v>
      </c>
      <c r="H6453" t="b">
        <v>1</v>
      </c>
      <c r="I6453" t="e">
        <f>G6454&lt;HLOOKUP(B6454,Table7[#All],IF('Time Sheet'!H6454,3,2),FALSE)</f>
        <v>#N/A</v>
      </c>
    </row>
    <row r="6454" spans="1:9" x14ac:dyDescent="0.25">
      <c r="A6454" t="s">
        <v>5512</v>
      </c>
      <c r="B6454" t="s">
        <v>49</v>
      </c>
      <c r="C6454" t="s">
        <v>5522</v>
      </c>
      <c r="E6454" t="s">
        <v>5522</v>
      </c>
      <c r="G6454">
        <v>2.1295138888888891E-3</v>
      </c>
      <c r="H6454" t="b">
        <v>1</v>
      </c>
      <c r="I6454" t="e">
        <f>G6455&lt;HLOOKUP(B6455,Table7[#All],IF('Time Sheet'!H6455,3,2),FALSE)</f>
        <v>#N/A</v>
      </c>
    </row>
    <row r="6455" spans="1:9" x14ac:dyDescent="0.25">
      <c r="A6455" t="s">
        <v>5512</v>
      </c>
      <c r="B6455" t="s">
        <v>51</v>
      </c>
      <c r="C6455" t="s">
        <v>5523</v>
      </c>
      <c r="E6455" t="s">
        <v>5523</v>
      </c>
      <c r="G6455">
        <v>2.3203703703703702E-3</v>
      </c>
      <c r="H6455" t="b">
        <v>1</v>
      </c>
      <c r="I6455" t="e">
        <f>G6456&lt;HLOOKUP(B6456,Table7[#All],IF('Time Sheet'!H6456,3,2),FALSE)</f>
        <v>#N/A</v>
      </c>
    </row>
    <row r="6456" spans="1:9" x14ac:dyDescent="0.25">
      <c r="A6456" t="s">
        <v>5512</v>
      </c>
      <c r="B6456" t="s">
        <v>55</v>
      </c>
      <c r="C6456" t="s">
        <v>1360</v>
      </c>
      <c r="E6456" t="s">
        <v>1360</v>
      </c>
      <c r="G6456">
        <v>3.7928240740740739E-4</v>
      </c>
      <c r="H6456" t="b">
        <v>1</v>
      </c>
      <c r="I6456" t="e">
        <f>G6457&lt;HLOOKUP(B6457,Table7[#All],IF('Time Sheet'!H6457,3,2),FALSE)</f>
        <v>#N/A</v>
      </c>
    </row>
    <row r="6457" spans="1:9" x14ac:dyDescent="0.25">
      <c r="A6457" t="s">
        <v>5512</v>
      </c>
      <c r="B6457" t="s">
        <v>57</v>
      </c>
      <c r="C6457" t="s">
        <v>5524</v>
      </c>
      <c r="E6457" t="s">
        <v>5524</v>
      </c>
      <c r="G6457">
        <v>4.0879629629629632E-4</v>
      </c>
      <c r="H6457" t="b">
        <v>1</v>
      </c>
      <c r="I6457" t="b">
        <f>G6458&lt;HLOOKUP(B6458,Table7[#All],IF('Time Sheet'!H6458,3,2),FALSE)</f>
        <v>0</v>
      </c>
    </row>
    <row r="6458" spans="1:9" x14ac:dyDescent="0.25">
      <c r="A6458" t="s">
        <v>5512</v>
      </c>
      <c r="B6458" t="s">
        <v>59</v>
      </c>
      <c r="C6458" t="s">
        <v>5525</v>
      </c>
      <c r="E6458" t="s">
        <v>5525</v>
      </c>
      <c r="G6458">
        <v>9.2824074074074076E-4</v>
      </c>
      <c r="H6458" t="b">
        <v>1</v>
      </c>
      <c r="I6458" t="e">
        <f>G6459&lt;HLOOKUP(B6459,Table7[#All],IF('Time Sheet'!H6459,3,2),FALSE)</f>
        <v>#N/A</v>
      </c>
    </row>
    <row r="6459" spans="1:9" x14ac:dyDescent="0.25">
      <c r="A6459" t="s">
        <v>5512</v>
      </c>
      <c r="B6459" t="s">
        <v>61</v>
      </c>
      <c r="C6459" t="s">
        <v>5526</v>
      </c>
      <c r="E6459" t="s">
        <v>5526</v>
      </c>
      <c r="G6459">
        <v>9.4976851851851852E-4</v>
      </c>
      <c r="H6459" t="b">
        <v>1</v>
      </c>
      <c r="I6459" t="e">
        <f>G6460&lt;HLOOKUP(B6460,Table7[#All],IF('Time Sheet'!H6460,3,2),FALSE)</f>
        <v>#N/A</v>
      </c>
    </row>
    <row r="6460" spans="1:9" x14ac:dyDescent="0.25">
      <c r="A6460" t="s">
        <v>5512</v>
      </c>
      <c r="B6460" t="s">
        <v>67</v>
      </c>
      <c r="C6460" t="s">
        <v>5527</v>
      </c>
      <c r="E6460" t="s">
        <v>5527</v>
      </c>
      <c r="G6460">
        <v>8.377314814814814E-4</v>
      </c>
      <c r="H6460" t="b">
        <v>1</v>
      </c>
      <c r="I6460" t="b">
        <f>G6461&lt;HLOOKUP(B6461,Table7[#All],IF('Time Sheet'!H6461,3,2),FALSE)</f>
        <v>0</v>
      </c>
    </row>
    <row r="6461" spans="1:9" x14ac:dyDescent="0.25">
      <c r="A6461" t="s">
        <v>5512</v>
      </c>
      <c r="B6461" t="s">
        <v>69</v>
      </c>
      <c r="C6461" t="s">
        <v>5528</v>
      </c>
      <c r="E6461" t="s">
        <v>5528</v>
      </c>
      <c r="G6461">
        <v>1.799768518518518E-3</v>
      </c>
      <c r="H6461" t="b">
        <v>1</v>
      </c>
      <c r="I6461" t="e">
        <f>G6462&lt;HLOOKUP(B6462,Table7[#All],IF('Time Sheet'!H6462,3,2),FALSE)</f>
        <v>#N/A</v>
      </c>
    </row>
    <row r="6462" spans="1:9" x14ac:dyDescent="0.25">
      <c r="A6462" t="s">
        <v>5512</v>
      </c>
      <c r="B6462" t="s">
        <v>71</v>
      </c>
      <c r="C6462" t="s">
        <v>5529</v>
      </c>
      <c r="E6462" t="s">
        <v>5529</v>
      </c>
      <c r="G6462">
        <v>1.9815972222222218E-3</v>
      </c>
      <c r="H6462" t="b">
        <v>1</v>
      </c>
      <c r="I6462" t="e">
        <f>G6463&lt;HLOOKUP(B6463,Table7[#All],IF('Time Sheet'!H6463,3,2),FALSE)</f>
        <v>#N/A</v>
      </c>
    </row>
    <row r="6463" spans="1:9" x14ac:dyDescent="0.25">
      <c r="A6463" t="s">
        <v>5530</v>
      </c>
      <c r="B6463" t="s">
        <v>1</v>
      </c>
      <c r="C6463" t="s">
        <v>5531</v>
      </c>
      <c r="E6463" t="s">
        <v>5531</v>
      </c>
      <c r="G6463">
        <v>2.001157407407407E-4</v>
      </c>
      <c r="H6463" t="b">
        <v>1</v>
      </c>
      <c r="I6463" t="b">
        <f>G6464&lt;HLOOKUP(B6464,Table7[#All],IF('Time Sheet'!H6464,3,2),FALSE)</f>
        <v>0</v>
      </c>
    </row>
    <row r="6464" spans="1:9" x14ac:dyDescent="0.25">
      <c r="A6464" t="s">
        <v>5530</v>
      </c>
      <c r="B6464" t="s">
        <v>3</v>
      </c>
      <c r="C6464" t="s">
        <v>923</v>
      </c>
      <c r="E6464" t="s">
        <v>923</v>
      </c>
      <c r="G6464">
        <v>3.412037037037037E-4</v>
      </c>
      <c r="H6464" t="b">
        <v>1</v>
      </c>
      <c r="I6464" t="e">
        <f>G6465&lt;HLOOKUP(B6465,Table7[#All],IF('Time Sheet'!H6465,3,2),FALSE)</f>
        <v>#N/A</v>
      </c>
    </row>
    <row r="6465" spans="1:9" x14ac:dyDescent="0.25">
      <c r="A6465" t="s">
        <v>5530</v>
      </c>
      <c r="B6465" t="s">
        <v>5</v>
      </c>
      <c r="C6465" t="s">
        <v>5532</v>
      </c>
      <c r="E6465" t="s">
        <v>5532</v>
      </c>
      <c r="G6465">
        <v>3.7696759259259259E-4</v>
      </c>
      <c r="H6465" t="b">
        <v>1</v>
      </c>
      <c r="I6465" t="b">
        <f>G6466&lt;HLOOKUP(B6466,Table7[#All],IF('Time Sheet'!H6466,3,2),FALSE)</f>
        <v>0</v>
      </c>
    </row>
    <row r="6466" spans="1:9" x14ac:dyDescent="0.25">
      <c r="A6466" t="s">
        <v>5530</v>
      </c>
      <c r="B6466" t="s">
        <v>7</v>
      </c>
      <c r="C6466" t="s">
        <v>3951</v>
      </c>
      <c r="E6466" t="s">
        <v>3951</v>
      </c>
      <c r="G6466">
        <v>7.6319444444444438E-4</v>
      </c>
      <c r="H6466" t="b">
        <v>1</v>
      </c>
      <c r="I6466" t="e">
        <f>G6467&lt;HLOOKUP(B6467,Table7[#All],IF('Time Sheet'!H6467,3,2),FALSE)</f>
        <v>#N/A</v>
      </c>
    </row>
    <row r="6467" spans="1:9" x14ac:dyDescent="0.25">
      <c r="A6467" t="s">
        <v>5530</v>
      </c>
      <c r="B6467" t="s">
        <v>9</v>
      </c>
      <c r="C6467" t="s">
        <v>5319</v>
      </c>
      <c r="E6467" t="s">
        <v>5319</v>
      </c>
      <c r="G6467">
        <v>8.1909722222222215E-4</v>
      </c>
      <c r="H6467" t="b">
        <v>1</v>
      </c>
      <c r="I6467" t="b">
        <f>G6468&lt;HLOOKUP(B6468,Table7[#All],IF('Time Sheet'!H6468,3,2),FALSE)</f>
        <v>0</v>
      </c>
    </row>
    <row r="6468" spans="1:9" x14ac:dyDescent="0.25">
      <c r="A6468" t="s">
        <v>5530</v>
      </c>
      <c r="B6468" t="s">
        <v>11</v>
      </c>
      <c r="C6468" t="s">
        <v>5533</v>
      </c>
      <c r="E6468" t="s">
        <v>5533</v>
      </c>
      <c r="G6468">
        <v>1.611342592592593E-3</v>
      </c>
      <c r="H6468" t="b">
        <v>1</v>
      </c>
      <c r="I6468" t="e">
        <f>G6469&lt;HLOOKUP(B6469,Table7[#All],IF('Time Sheet'!H6469,3,2),FALSE)</f>
        <v>#N/A</v>
      </c>
    </row>
    <row r="6469" spans="1:9" x14ac:dyDescent="0.25">
      <c r="A6469" t="s">
        <v>5530</v>
      </c>
      <c r="B6469" t="s">
        <v>13</v>
      </c>
      <c r="C6469" t="s">
        <v>5534</v>
      </c>
      <c r="E6469" t="s">
        <v>5534</v>
      </c>
      <c r="G6469">
        <v>1.7414351851851851E-3</v>
      </c>
      <c r="H6469" t="b">
        <v>1</v>
      </c>
      <c r="I6469" t="e">
        <f>G6470&lt;HLOOKUP(B6470,Table7[#All],IF('Time Sheet'!H6470,3,2),FALSE)</f>
        <v>#N/A</v>
      </c>
    </row>
    <row r="6470" spans="1:9" x14ac:dyDescent="0.25">
      <c r="A6470" t="s">
        <v>5530</v>
      </c>
      <c r="B6470" t="s">
        <v>15</v>
      </c>
      <c r="C6470" t="s">
        <v>5535</v>
      </c>
      <c r="E6470" t="s">
        <v>5535</v>
      </c>
      <c r="G6470">
        <v>3.6721064814814811E-3</v>
      </c>
      <c r="H6470" t="b">
        <v>1</v>
      </c>
      <c r="I6470" t="b">
        <f>G6471&lt;HLOOKUP(B6471,Table7[#All],IF('Time Sheet'!H6471,3,2),FALSE)</f>
        <v>0</v>
      </c>
    </row>
    <row r="6471" spans="1:9" x14ac:dyDescent="0.25">
      <c r="A6471" t="s">
        <v>5530</v>
      </c>
      <c r="B6471" t="s">
        <v>17</v>
      </c>
      <c r="C6471" t="s">
        <v>5536</v>
      </c>
      <c r="E6471" t="s">
        <v>5536</v>
      </c>
      <c r="G6471">
        <v>4.3429398148148151E-3</v>
      </c>
      <c r="H6471" t="b">
        <v>1</v>
      </c>
      <c r="I6471" t="e">
        <f>G6472&lt;HLOOKUP(B6472,Table7[#All],IF('Time Sheet'!H6472,3,2),FALSE)</f>
        <v>#N/A</v>
      </c>
    </row>
    <row r="6472" spans="1:9" x14ac:dyDescent="0.25">
      <c r="A6472" t="s">
        <v>5530</v>
      </c>
      <c r="B6472" t="s">
        <v>126</v>
      </c>
      <c r="C6472" t="s">
        <v>1710</v>
      </c>
      <c r="E6472" t="s">
        <v>1710</v>
      </c>
      <c r="G6472">
        <v>2.5289351851851861E-4</v>
      </c>
      <c r="H6472" t="b">
        <v>1</v>
      </c>
      <c r="I6472" t="e">
        <f>G6473&lt;HLOOKUP(B6473,Table7[#All],IF('Time Sheet'!H6473,3,2),FALSE)</f>
        <v>#N/A</v>
      </c>
    </row>
    <row r="6473" spans="1:9" x14ac:dyDescent="0.25">
      <c r="A6473" t="s">
        <v>5530</v>
      </c>
      <c r="B6473" t="s">
        <v>27</v>
      </c>
      <c r="C6473" t="s">
        <v>5537</v>
      </c>
      <c r="E6473" t="s">
        <v>5537</v>
      </c>
      <c r="G6473">
        <v>3.8587962962962968E-4</v>
      </c>
      <c r="H6473" t="b">
        <v>1</v>
      </c>
      <c r="I6473" t="e">
        <f>G6474&lt;HLOOKUP(B6474,Table7[#All],IF('Time Sheet'!H6474,3,2),FALSE)</f>
        <v>#N/A</v>
      </c>
    </row>
    <row r="6474" spans="1:9" x14ac:dyDescent="0.25">
      <c r="A6474" t="s">
        <v>5530</v>
      </c>
      <c r="B6474" t="s">
        <v>29</v>
      </c>
      <c r="C6474" t="s">
        <v>5538</v>
      </c>
      <c r="E6474" t="s">
        <v>5538</v>
      </c>
      <c r="G6474">
        <v>4.1793981481481478E-4</v>
      </c>
      <c r="H6474" t="b">
        <v>1</v>
      </c>
      <c r="I6474" t="b">
        <f>G6475&lt;HLOOKUP(B6475,Table7[#All],IF('Time Sheet'!H6475,3,2),FALSE)</f>
        <v>0</v>
      </c>
    </row>
    <row r="6475" spans="1:9" x14ac:dyDescent="0.25">
      <c r="A6475" t="s">
        <v>5530</v>
      </c>
      <c r="B6475" t="s">
        <v>31</v>
      </c>
      <c r="C6475" t="s">
        <v>5539</v>
      </c>
      <c r="E6475" t="s">
        <v>5539</v>
      </c>
      <c r="G6475">
        <v>8.1898148148148151E-4</v>
      </c>
      <c r="H6475" t="b">
        <v>1</v>
      </c>
      <c r="I6475" t="e">
        <f>G6476&lt;HLOOKUP(B6476,Table7[#All],IF('Time Sheet'!H6476,3,2),FALSE)</f>
        <v>#N/A</v>
      </c>
    </row>
    <row r="6476" spans="1:9" x14ac:dyDescent="0.25">
      <c r="A6476" t="s">
        <v>5530</v>
      </c>
      <c r="B6476" t="s">
        <v>33</v>
      </c>
      <c r="C6476" t="s">
        <v>5540</v>
      </c>
      <c r="E6476" t="s">
        <v>5540</v>
      </c>
      <c r="G6476">
        <v>8.9398148148148138E-4</v>
      </c>
      <c r="H6476" t="b">
        <v>1</v>
      </c>
      <c r="I6476" t="e">
        <f>G6477&lt;HLOOKUP(B6477,Table7[#All],IF('Time Sheet'!H6477,3,2),FALSE)</f>
        <v>#N/A</v>
      </c>
    </row>
    <row r="6477" spans="1:9" x14ac:dyDescent="0.25">
      <c r="A6477" t="s">
        <v>5530</v>
      </c>
      <c r="B6477" t="s">
        <v>39</v>
      </c>
      <c r="C6477" t="s">
        <v>5541</v>
      </c>
      <c r="E6477" t="s">
        <v>5541</v>
      </c>
      <c r="G6477">
        <v>3.3553240740740738E-4</v>
      </c>
      <c r="H6477" t="b">
        <v>1</v>
      </c>
      <c r="I6477" t="e">
        <f>G6478&lt;HLOOKUP(B6478,Table7[#All],IF('Time Sheet'!H6478,3,2),FALSE)</f>
        <v>#N/A</v>
      </c>
    </row>
    <row r="6478" spans="1:9" x14ac:dyDescent="0.25">
      <c r="A6478" t="s">
        <v>5530</v>
      </c>
      <c r="B6478" t="s">
        <v>41</v>
      </c>
      <c r="C6478" t="s">
        <v>5542</v>
      </c>
      <c r="E6478" t="s">
        <v>5542</v>
      </c>
      <c r="G6478">
        <v>5.1516203703703706E-4</v>
      </c>
      <c r="H6478" t="b">
        <v>1</v>
      </c>
      <c r="I6478" t="e">
        <f>G6479&lt;HLOOKUP(B6479,Table7[#All],IF('Time Sheet'!H6479,3,2),FALSE)</f>
        <v>#N/A</v>
      </c>
    </row>
    <row r="6479" spans="1:9" x14ac:dyDescent="0.25">
      <c r="A6479" t="s">
        <v>5530</v>
      </c>
      <c r="B6479" t="s">
        <v>43</v>
      </c>
      <c r="C6479" t="s">
        <v>5543</v>
      </c>
      <c r="E6479" t="s">
        <v>5543</v>
      </c>
      <c r="G6479">
        <v>5.0046296296296297E-4</v>
      </c>
      <c r="H6479" t="b">
        <v>1</v>
      </c>
      <c r="I6479" t="b">
        <f>G6480&lt;HLOOKUP(B6480,Table7[#All],IF('Time Sheet'!H6480,3,2),FALSE)</f>
        <v>0</v>
      </c>
    </row>
    <row r="6480" spans="1:9" x14ac:dyDescent="0.25">
      <c r="A6480" t="s">
        <v>5530</v>
      </c>
      <c r="B6480" t="s">
        <v>45</v>
      </c>
      <c r="C6480" t="s">
        <v>5544</v>
      </c>
      <c r="E6480" t="s">
        <v>5544</v>
      </c>
      <c r="G6480">
        <v>1.096990740740741E-3</v>
      </c>
      <c r="H6480" t="b">
        <v>1</v>
      </c>
      <c r="I6480" t="e">
        <f>G6481&lt;HLOOKUP(B6481,Table7[#All],IF('Time Sheet'!H6481,3,2),FALSE)</f>
        <v>#N/A</v>
      </c>
    </row>
    <row r="6481" spans="1:9" x14ac:dyDescent="0.25">
      <c r="A6481" t="s">
        <v>5530</v>
      </c>
      <c r="B6481" t="s">
        <v>47</v>
      </c>
      <c r="C6481" t="s">
        <v>5545</v>
      </c>
      <c r="E6481" t="s">
        <v>5545</v>
      </c>
      <c r="G6481">
        <v>1.189814814814815E-3</v>
      </c>
      <c r="H6481" t="b">
        <v>1</v>
      </c>
      <c r="I6481" t="e">
        <f>G6482&lt;HLOOKUP(B6482,Table7[#All],IF('Time Sheet'!H6482,3,2),FALSE)</f>
        <v>#N/A</v>
      </c>
    </row>
    <row r="6482" spans="1:9" x14ac:dyDescent="0.25">
      <c r="A6482" t="s">
        <v>5530</v>
      </c>
      <c r="B6482" t="s">
        <v>53</v>
      </c>
      <c r="C6482" t="s">
        <v>1580</v>
      </c>
      <c r="E6482" t="s">
        <v>1580</v>
      </c>
      <c r="G6482">
        <v>2.3379629629629629E-4</v>
      </c>
      <c r="H6482" t="b">
        <v>1</v>
      </c>
      <c r="I6482" t="e">
        <f>G6483&lt;HLOOKUP(B6483,Table7[#All],IF('Time Sheet'!H6483,3,2),FALSE)</f>
        <v>#N/A</v>
      </c>
    </row>
    <row r="6483" spans="1:9" x14ac:dyDescent="0.25">
      <c r="A6483" t="s">
        <v>5530</v>
      </c>
      <c r="B6483" t="s">
        <v>55</v>
      </c>
      <c r="C6483" t="s">
        <v>3304</v>
      </c>
      <c r="E6483" t="s">
        <v>3304</v>
      </c>
      <c r="G6483">
        <v>3.6238425925925918E-4</v>
      </c>
      <c r="H6483" t="b">
        <v>1</v>
      </c>
      <c r="I6483" t="e">
        <f>G6484&lt;HLOOKUP(B6484,Table7[#All],IF('Time Sheet'!H6484,3,2),FALSE)</f>
        <v>#N/A</v>
      </c>
    </row>
    <row r="6484" spans="1:9" x14ac:dyDescent="0.25">
      <c r="A6484" t="s">
        <v>5530</v>
      </c>
      <c r="B6484" t="s">
        <v>57</v>
      </c>
      <c r="C6484" t="s">
        <v>5546</v>
      </c>
      <c r="E6484" t="s">
        <v>5546</v>
      </c>
      <c r="G6484">
        <v>3.9328703703703699E-4</v>
      </c>
      <c r="H6484" t="b">
        <v>1</v>
      </c>
      <c r="I6484" t="b">
        <f>G6485&lt;HLOOKUP(B6485,Table7[#All],IF('Time Sheet'!H6485,3,2),FALSE)</f>
        <v>0</v>
      </c>
    </row>
    <row r="6485" spans="1:9" x14ac:dyDescent="0.25">
      <c r="A6485" t="s">
        <v>5530</v>
      </c>
      <c r="B6485" t="s">
        <v>59</v>
      </c>
      <c r="C6485" t="s">
        <v>5547</v>
      </c>
      <c r="E6485" t="s">
        <v>5547</v>
      </c>
      <c r="G6485">
        <v>8.0439814814814816E-4</v>
      </c>
      <c r="H6485" t="b">
        <v>1</v>
      </c>
      <c r="I6485" t="e">
        <f>G6486&lt;HLOOKUP(B6486,Table7[#All],IF('Time Sheet'!H6486,3,2),FALSE)</f>
        <v>#N/A</v>
      </c>
    </row>
    <row r="6486" spans="1:9" x14ac:dyDescent="0.25">
      <c r="A6486" t="s">
        <v>5530</v>
      </c>
      <c r="B6486" t="s">
        <v>61</v>
      </c>
      <c r="C6486" t="s">
        <v>5548</v>
      </c>
      <c r="E6486" t="s">
        <v>5548</v>
      </c>
      <c r="G6486">
        <v>8.7071759259259264E-4</v>
      </c>
      <c r="H6486" t="b">
        <v>1</v>
      </c>
      <c r="I6486" t="e">
        <f>G6487&lt;HLOOKUP(B6487,Table7[#All],IF('Time Sheet'!H6487,3,2),FALSE)</f>
        <v>#N/A</v>
      </c>
    </row>
    <row r="6487" spans="1:9" x14ac:dyDescent="0.25">
      <c r="A6487" t="s">
        <v>5530</v>
      </c>
      <c r="B6487" t="s">
        <v>67</v>
      </c>
      <c r="C6487" t="s">
        <v>5549</v>
      </c>
      <c r="E6487" t="s">
        <v>5549</v>
      </c>
      <c r="G6487">
        <v>8.8032407407407406E-4</v>
      </c>
      <c r="H6487" t="b">
        <v>1</v>
      </c>
      <c r="I6487" t="b">
        <f>G6488&lt;HLOOKUP(B6488,Table7[#All],IF('Time Sheet'!H6488,3,2),FALSE)</f>
        <v>0</v>
      </c>
    </row>
    <row r="6488" spans="1:9" x14ac:dyDescent="0.25">
      <c r="A6488" t="s">
        <v>5530</v>
      </c>
      <c r="B6488" t="s">
        <v>69</v>
      </c>
      <c r="C6488" t="s">
        <v>4730</v>
      </c>
      <c r="E6488" t="s">
        <v>4730</v>
      </c>
      <c r="G6488">
        <v>1.8407407407407411E-3</v>
      </c>
      <c r="H6488" t="b">
        <v>1</v>
      </c>
      <c r="I6488" t="e">
        <f>G6489&lt;HLOOKUP(B6489,Table7[#All],IF('Time Sheet'!H6489,3,2),FALSE)</f>
        <v>#N/A</v>
      </c>
    </row>
    <row r="6489" spans="1:9" x14ac:dyDescent="0.25">
      <c r="A6489" t="s">
        <v>5530</v>
      </c>
      <c r="B6489" t="s">
        <v>71</v>
      </c>
      <c r="C6489" t="s">
        <v>5550</v>
      </c>
      <c r="E6489" t="s">
        <v>5550</v>
      </c>
      <c r="G6489">
        <v>1.9597222222222221E-3</v>
      </c>
      <c r="H6489" t="b">
        <v>1</v>
      </c>
      <c r="I6489" t="b">
        <f>G6490&lt;HLOOKUP(B6490,Table7[#All],IF('Time Sheet'!H6490,3,2),FALSE)</f>
        <v>0</v>
      </c>
    </row>
    <row r="6490" spans="1:9" x14ac:dyDescent="0.25">
      <c r="A6490" t="s">
        <v>5551</v>
      </c>
      <c r="B6490" t="s">
        <v>3</v>
      </c>
      <c r="C6490" t="s">
        <v>1289</v>
      </c>
      <c r="E6490" t="s">
        <v>1289</v>
      </c>
      <c r="G6490">
        <v>3.2731481481481479E-4</v>
      </c>
      <c r="H6490" t="b">
        <v>1</v>
      </c>
      <c r="I6490" t="e">
        <f>G6491&lt;HLOOKUP(B6491,Table7[#All],IF('Time Sheet'!H6491,3,2),FALSE)</f>
        <v>#N/A</v>
      </c>
    </row>
    <row r="6491" spans="1:9" x14ac:dyDescent="0.25">
      <c r="A6491" t="s">
        <v>5551</v>
      </c>
      <c r="B6491" t="s">
        <v>5</v>
      </c>
      <c r="C6491" t="s">
        <v>1825</v>
      </c>
      <c r="E6491" t="s">
        <v>1825</v>
      </c>
      <c r="G6491">
        <v>3.6215277777777781E-4</v>
      </c>
      <c r="H6491" t="b">
        <v>1</v>
      </c>
      <c r="I6491" t="b">
        <f>G6492&lt;HLOOKUP(B6492,Table7[#All],IF('Time Sheet'!H6492,3,2),FALSE)</f>
        <v>0</v>
      </c>
    </row>
    <row r="6492" spans="1:9" x14ac:dyDescent="0.25">
      <c r="A6492" t="s">
        <v>5551</v>
      </c>
      <c r="B6492" t="s">
        <v>7</v>
      </c>
      <c r="C6492" t="s">
        <v>2622</v>
      </c>
      <c r="E6492" t="s">
        <v>2622</v>
      </c>
      <c r="G6492">
        <v>7.2696759259259264E-4</v>
      </c>
      <c r="H6492" t="b">
        <v>1</v>
      </c>
      <c r="I6492" t="e">
        <f>G6493&lt;HLOOKUP(B6493,Table7[#All],IF('Time Sheet'!H6493,3,2),FALSE)</f>
        <v>#N/A</v>
      </c>
    </row>
    <row r="6493" spans="1:9" x14ac:dyDescent="0.25">
      <c r="A6493" t="s">
        <v>5551</v>
      </c>
      <c r="B6493" t="s">
        <v>9</v>
      </c>
      <c r="C6493" t="s">
        <v>5552</v>
      </c>
      <c r="E6493" t="s">
        <v>5552</v>
      </c>
      <c r="G6493">
        <v>7.81712962962963E-4</v>
      </c>
      <c r="H6493" t="b">
        <v>1</v>
      </c>
      <c r="I6493" t="b">
        <f>G6494&lt;HLOOKUP(B6494,Table7[#All],IF('Time Sheet'!H6494,3,2),FALSE)</f>
        <v>0</v>
      </c>
    </row>
    <row r="6494" spans="1:9" x14ac:dyDescent="0.25">
      <c r="A6494" t="s">
        <v>5551</v>
      </c>
      <c r="B6494" t="s">
        <v>11</v>
      </c>
      <c r="C6494" t="s">
        <v>1693</v>
      </c>
      <c r="E6494" t="s">
        <v>1693</v>
      </c>
      <c r="G6494">
        <v>1.6128472222222219E-3</v>
      </c>
      <c r="H6494" t="b">
        <v>1</v>
      </c>
      <c r="I6494" t="e">
        <f>G6495&lt;HLOOKUP(B6495,Table7[#All],IF('Time Sheet'!H6495,3,2),FALSE)</f>
        <v>#N/A</v>
      </c>
    </row>
    <row r="6495" spans="1:9" x14ac:dyDescent="0.25">
      <c r="A6495" t="s">
        <v>5551</v>
      </c>
      <c r="B6495" t="s">
        <v>13</v>
      </c>
      <c r="C6495" t="s">
        <v>3152</v>
      </c>
      <c r="E6495" t="s">
        <v>3152</v>
      </c>
      <c r="G6495">
        <v>1.7432870370370369E-3</v>
      </c>
      <c r="H6495" t="b">
        <v>1</v>
      </c>
      <c r="I6495" t="e">
        <f>G6496&lt;HLOOKUP(B6496,Table7[#All],IF('Time Sheet'!H6496,3,2),FALSE)</f>
        <v>#N/A</v>
      </c>
    </row>
    <row r="6496" spans="1:9" x14ac:dyDescent="0.25">
      <c r="A6496" t="s">
        <v>5551</v>
      </c>
      <c r="B6496" t="s">
        <v>15</v>
      </c>
      <c r="C6496" t="s">
        <v>5553</v>
      </c>
      <c r="E6496" t="s">
        <v>5553</v>
      </c>
      <c r="G6496">
        <v>3.787384259259259E-3</v>
      </c>
      <c r="H6496" t="b">
        <v>1</v>
      </c>
      <c r="I6496" t="b">
        <f>G6497&lt;HLOOKUP(B6497,Table7[#All],IF('Time Sheet'!H6497,3,2),FALSE)</f>
        <v>0</v>
      </c>
    </row>
    <row r="6497" spans="1:9" x14ac:dyDescent="0.25">
      <c r="A6497" t="s">
        <v>5551</v>
      </c>
      <c r="B6497" t="s">
        <v>17</v>
      </c>
      <c r="C6497" t="s">
        <v>5554</v>
      </c>
      <c r="E6497" t="s">
        <v>5554</v>
      </c>
      <c r="G6497">
        <v>4.6026620370370371E-3</v>
      </c>
      <c r="H6497" t="b">
        <v>1</v>
      </c>
      <c r="I6497" t="e">
        <f>G6498&lt;HLOOKUP(B6498,Table7[#All],IF('Time Sheet'!H6498,3,2),FALSE)</f>
        <v>#N/A</v>
      </c>
    </row>
    <row r="6498" spans="1:9" x14ac:dyDescent="0.25">
      <c r="A6498" t="s">
        <v>5551</v>
      </c>
      <c r="B6498" t="s">
        <v>27</v>
      </c>
      <c r="C6498" t="s">
        <v>3355</v>
      </c>
      <c r="E6498" t="s">
        <v>3355</v>
      </c>
      <c r="G6498">
        <v>4.054398148148148E-4</v>
      </c>
      <c r="H6498" t="b">
        <v>1</v>
      </c>
      <c r="I6498" t="e">
        <f>G6499&lt;HLOOKUP(B6499,Table7[#All],IF('Time Sheet'!H6499,3,2),FALSE)</f>
        <v>#N/A</v>
      </c>
    </row>
    <row r="6499" spans="1:9" x14ac:dyDescent="0.25">
      <c r="A6499" t="s">
        <v>5551</v>
      </c>
      <c r="B6499" t="s">
        <v>29</v>
      </c>
      <c r="C6499" t="s">
        <v>5099</v>
      </c>
      <c r="E6499" t="s">
        <v>5099</v>
      </c>
      <c r="G6499">
        <v>4.5601851851851852E-4</v>
      </c>
      <c r="H6499" t="b">
        <v>1</v>
      </c>
      <c r="I6499" t="e">
        <f>G6500&lt;HLOOKUP(B6500,Table7[#All],IF('Time Sheet'!H6500,3,2),FALSE)</f>
        <v>#N/A</v>
      </c>
    </row>
    <row r="6500" spans="1:9" x14ac:dyDescent="0.25">
      <c r="A6500" t="s">
        <v>5551</v>
      </c>
      <c r="B6500" t="s">
        <v>33</v>
      </c>
      <c r="C6500" t="s">
        <v>5555</v>
      </c>
      <c r="E6500" t="s">
        <v>5555</v>
      </c>
      <c r="G6500">
        <v>1.003009259259259E-3</v>
      </c>
      <c r="H6500" t="b">
        <v>1</v>
      </c>
      <c r="I6500" t="e">
        <f>G6501&lt;HLOOKUP(B6501,Table7[#All],IF('Time Sheet'!H6501,3,2),FALSE)</f>
        <v>#N/A</v>
      </c>
    </row>
    <row r="6501" spans="1:9" x14ac:dyDescent="0.25">
      <c r="A6501" t="s">
        <v>5551</v>
      </c>
      <c r="B6501" t="s">
        <v>43</v>
      </c>
      <c r="C6501" t="s">
        <v>5556</v>
      </c>
      <c r="E6501" t="s">
        <v>5556</v>
      </c>
      <c r="G6501">
        <v>5.293981481481482E-4</v>
      </c>
      <c r="H6501" t="b">
        <v>1</v>
      </c>
      <c r="I6501" t="e">
        <f>G6502&lt;HLOOKUP(B6502,Table7[#All],IF('Time Sheet'!H6502,3,2),FALSE)</f>
        <v>#N/A</v>
      </c>
    </row>
    <row r="6502" spans="1:9" x14ac:dyDescent="0.25">
      <c r="A6502" t="s">
        <v>5551</v>
      </c>
      <c r="B6502" t="s">
        <v>47</v>
      </c>
      <c r="C6502" t="s">
        <v>5557</v>
      </c>
      <c r="E6502" t="s">
        <v>5557</v>
      </c>
      <c r="G6502">
        <v>1.166087962962963E-3</v>
      </c>
      <c r="H6502" t="b">
        <v>1</v>
      </c>
      <c r="I6502" t="e">
        <f>G6503&lt;HLOOKUP(B6503,Table7[#All],IF('Time Sheet'!H6503,3,2),FALSE)</f>
        <v>#N/A</v>
      </c>
    </row>
    <row r="6503" spans="1:9" x14ac:dyDescent="0.25">
      <c r="A6503" t="s">
        <v>5551</v>
      </c>
      <c r="B6503" t="s">
        <v>55</v>
      </c>
      <c r="C6503" t="s">
        <v>5558</v>
      </c>
      <c r="E6503" t="s">
        <v>5558</v>
      </c>
      <c r="G6503">
        <v>3.6724537037037043E-4</v>
      </c>
      <c r="H6503" t="b">
        <v>1</v>
      </c>
      <c r="I6503" t="e">
        <f>G6504&lt;HLOOKUP(B6504,Table7[#All],IF('Time Sheet'!H6504,3,2),FALSE)</f>
        <v>#N/A</v>
      </c>
    </row>
    <row r="6504" spans="1:9" x14ac:dyDescent="0.25">
      <c r="A6504" t="s">
        <v>5551</v>
      </c>
      <c r="B6504" t="s">
        <v>57</v>
      </c>
      <c r="C6504" t="s">
        <v>2796</v>
      </c>
      <c r="E6504" t="s">
        <v>2796</v>
      </c>
      <c r="G6504">
        <v>3.9155092592592589E-4</v>
      </c>
      <c r="H6504" t="b">
        <v>1</v>
      </c>
      <c r="I6504" t="e">
        <f>G6505&lt;HLOOKUP(B6505,Table7[#All],IF('Time Sheet'!H6505,3,2),FALSE)</f>
        <v>#N/A</v>
      </c>
    </row>
    <row r="6505" spans="1:9" x14ac:dyDescent="0.25">
      <c r="A6505" t="s">
        <v>5551</v>
      </c>
      <c r="B6505" t="s">
        <v>61</v>
      </c>
      <c r="C6505" t="s">
        <v>5559</v>
      </c>
      <c r="E6505" t="s">
        <v>5559</v>
      </c>
      <c r="G6505">
        <v>9.358796296296296E-4</v>
      </c>
      <c r="H6505" t="b">
        <v>1</v>
      </c>
      <c r="I6505" t="b">
        <f>G6506&lt;HLOOKUP(B6506,Table7[#All],IF('Time Sheet'!H6506,3,2),FALSE)</f>
        <v>0</v>
      </c>
    </row>
    <row r="6506" spans="1:9" x14ac:dyDescent="0.25">
      <c r="A6506" t="s">
        <v>5551</v>
      </c>
      <c r="B6506" t="s">
        <v>69</v>
      </c>
      <c r="C6506" t="s">
        <v>5560</v>
      </c>
      <c r="E6506" t="s">
        <v>5560</v>
      </c>
      <c r="G6506">
        <v>1.861805555555556E-3</v>
      </c>
      <c r="H6506" t="b">
        <v>1</v>
      </c>
      <c r="I6506" t="e">
        <f>G6507&lt;HLOOKUP(B6507,Table7[#All],IF('Time Sheet'!H6507,3,2),FALSE)</f>
        <v>#N/A</v>
      </c>
    </row>
    <row r="6507" spans="1:9" x14ac:dyDescent="0.25">
      <c r="A6507" t="s">
        <v>5551</v>
      </c>
      <c r="B6507" t="s">
        <v>71</v>
      </c>
      <c r="C6507" t="s">
        <v>4329</v>
      </c>
      <c r="E6507" t="s">
        <v>4329</v>
      </c>
      <c r="G6507">
        <v>2.0209490740740739E-3</v>
      </c>
      <c r="H6507" t="b">
        <v>1</v>
      </c>
      <c r="I6507" t="b">
        <f>G6508&lt;HLOOKUP(B6508,Table7[#All],IF('Time Sheet'!H6508,3,2),FALSE)</f>
        <v>0</v>
      </c>
    </row>
    <row r="6508" spans="1:9" x14ac:dyDescent="0.25">
      <c r="A6508" t="s">
        <v>5561</v>
      </c>
      <c r="B6508" t="s">
        <v>3</v>
      </c>
      <c r="C6508" t="s">
        <v>1953</v>
      </c>
      <c r="E6508" t="s">
        <v>1953</v>
      </c>
      <c r="G6508">
        <v>3.1851851851851849E-4</v>
      </c>
      <c r="H6508" t="b">
        <v>1</v>
      </c>
      <c r="I6508" t="e">
        <f>G6509&lt;HLOOKUP(B6509,Table7[#All],IF('Time Sheet'!H6509,3,2),FALSE)</f>
        <v>#N/A</v>
      </c>
    </row>
    <row r="6509" spans="1:9" x14ac:dyDescent="0.25">
      <c r="A6509" t="s">
        <v>5561</v>
      </c>
      <c r="B6509" t="s">
        <v>5</v>
      </c>
      <c r="C6509" t="s">
        <v>4692</v>
      </c>
      <c r="E6509" t="s">
        <v>4692</v>
      </c>
      <c r="G6509">
        <v>3.476851851851852E-4</v>
      </c>
      <c r="H6509" t="b">
        <v>1</v>
      </c>
      <c r="I6509" t="b">
        <f>G6510&lt;HLOOKUP(B6510,Table7[#All],IF('Time Sheet'!H6510,3,2),FALSE)</f>
        <v>0</v>
      </c>
    </row>
    <row r="6510" spans="1:9" x14ac:dyDescent="0.25">
      <c r="A6510" t="s">
        <v>5561</v>
      </c>
      <c r="B6510" t="s">
        <v>7</v>
      </c>
      <c r="C6510" t="s">
        <v>5562</v>
      </c>
      <c r="E6510" t="s">
        <v>5562</v>
      </c>
      <c r="G6510">
        <v>7.384259259259259E-4</v>
      </c>
      <c r="H6510" t="b">
        <v>1</v>
      </c>
      <c r="I6510" t="e">
        <f>G6511&lt;HLOOKUP(B6511,Table7[#All],IF('Time Sheet'!H6511,3,2),FALSE)</f>
        <v>#N/A</v>
      </c>
    </row>
    <row r="6511" spans="1:9" x14ac:dyDescent="0.25">
      <c r="A6511" t="s">
        <v>5561</v>
      </c>
      <c r="B6511" t="s">
        <v>9</v>
      </c>
      <c r="C6511" t="s">
        <v>5563</v>
      </c>
      <c r="E6511" t="s">
        <v>5563</v>
      </c>
      <c r="G6511">
        <v>7.9027777777777777E-4</v>
      </c>
      <c r="H6511" t="b">
        <v>1</v>
      </c>
      <c r="I6511" t="b">
        <f>G6512&lt;HLOOKUP(B6512,Table7[#All],IF('Time Sheet'!H6512,3,2),FALSE)</f>
        <v>0</v>
      </c>
    </row>
    <row r="6512" spans="1:9" x14ac:dyDescent="0.25">
      <c r="A6512" t="s">
        <v>5561</v>
      </c>
      <c r="B6512" t="s">
        <v>11</v>
      </c>
      <c r="C6512" t="s">
        <v>5564</v>
      </c>
      <c r="E6512" t="s">
        <v>5564</v>
      </c>
      <c r="G6512">
        <v>1.725231481481481E-3</v>
      </c>
      <c r="H6512" t="b">
        <v>1</v>
      </c>
      <c r="I6512" t="e">
        <f>G6513&lt;HLOOKUP(B6513,Table7[#All],IF('Time Sheet'!H6513,3,2),FALSE)</f>
        <v>#N/A</v>
      </c>
    </row>
    <row r="6513" spans="1:9" x14ac:dyDescent="0.25">
      <c r="A6513" t="s">
        <v>5561</v>
      </c>
      <c r="B6513" t="s">
        <v>13</v>
      </c>
      <c r="C6513" t="s">
        <v>5565</v>
      </c>
      <c r="E6513" t="s">
        <v>5565</v>
      </c>
      <c r="G6513">
        <v>1.9009259259259259E-3</v>
      </c>
      <c r="H6513" t="b">
        <v>1</v>
      </c>
      <c r="I6513" t="e">
        <f>G6514&lt;HLOOKUP(B6514,Table7[#All],IF('Time Sheet'!H6514,3,2),FALSE)</f>
        <v>#N/A</v>
      </c>
    </row>
    <row r="6514" spans="1:9" x14ac:dyDescent="0.25">
      <c r="A6514" t="s">
        <v>5561</v>
      </c>
      <c r="B6514" t="s">
        <v>15</v>
      </c>
      <c r="C6514" t="s">
        <v>5566</v>
      </c>
      <c r="E6514" t="s">
        <v>5566</v>
      </c>
      <c r="G6514">
        <v>4.3891203703703696E-3</v>
      </c>
      <c r="H6514" t="b">
        <v>1</v>
      </c>
      <c r="I6514" t="b">
        <f>G6515&lt;HLOOKUP(B6515,Table7[#All],IF('Time Sheet'!H6515,3,2),FALSE)</f>
        <v>0</v>
      </c>
    </row>
    <row r="6515" spans="1:9" x14ac:dyDescent="0.25">
      <c r="A6515" t="s">
        <v>5561</v>
      </c>
      <c r="B6515" t="s">
        <v>17</v>
      </c>
      <c r="C6515" t="s">
        <v>5567</v>
      </c>
      <c r="E6515" t="s">
        <v>5567</v>
      </c>
      <c r="G6515">
        <v>5.4146990740740744E-3</v>
      </c>
      <c r="H6515" t="b">
        <v>1</v>
      </c>
      <c r="I6515" t="e">
        <f>G6516&lt;HLOOKUP(B6516,Table7[#All],IF('Time Sheet'!H6516,3,2),FALSE)</f>
        <v>#N/A</v>
      </c>
    </row>
    <row r="6516" spans="1:9" x14ac:dyDescent="0.25">
      <c r="A6516" t="s">
        <v>5561</v>
      </c>
      <c r="B6516" t="s">
        <v>27</v>
      </c>
      <c r="C6516" t="s">
        <v>3644</v>
      </c>
      <c r="E6516" t="s">
        <v>3644</v>
      </c>
      <c r="G6516">
        <v>4.1666666666666669E-4</v>
      </c>
      <c r="H6516" t="b">
        <v>1</v>
      </c>
      <c r="I6516" t="e">
        <f>G6517&lt;HLOOKUP(B6517,Table7[#All],IF('Time Sheet'!H6517,3,2),FALSE)</f>
        <v>#N/A</v>
      </c>
    </row>
    <row r="6517" spans="1:9" x14ac:dyDescent="0.25">
      <c r="A6517" t="s">
        <v>5561</v>
      </c>
      <c r="B6517" t="s">
        <v>29</v>
      </c>
      <c r="C6517" t="s">
        <v>5568</v>
      </c>
      <c r="E6517" t="s">
        <v>5568</v>
      </c>
      <c r="G6517">
        <v>4.6203703703703711E-4</v>
      </c>
      <c r="H6517" t="b">
        <v>1</v>
      </c>
      <c r="I6517" t="b">
        <f>G6518&lt;HLOOKUP(B6518,Table7[#All],IF('Time Sheet'!H6518,3,2),FALSE)</f>
        <v>0</v>
      </c>
    </row>
    <row r="6518" spans="1:9" x14ac:dyDescent="0.25">
      <c r="A6518" t="s">
        <v>5561</v>
      </c>
      <c r="B6518" t="s">
        <v>31</v>
      </c>
      <c r="C6518" t="s">
        <v>5569</v>
      </c>
      <c r="E6518" t="s">
        <v>5569</v>
      </c>
      <c r="G6518">
        <v>9.1238425925925927E-4</v>
      </c>
      <c r="H6518" t="b">
        <v>1</v>
      </c>
      <c r="I6518" t="e">
        <f>G6519&lt;HLOOKUP(B6519,Table7[#All],IF('Time Sheet'!H6519,3,2),FALSE)</f>
        <v>#N/A</v>
      </c>
    </row>
    <row r="6519" spans="1:9" x14ac:dyDescent="0.25">
      <c r="A6519" t="s">
        <v>5561</v>
      </c>
      <c r="B6519" t="s">
        <v>33</v>
      </c>
      <c r="C6519" t="s">
        <v>5570</v>
      </c>
      <c r="E6519" t="s">
        <v>5570</v>
      </c>
      <c r="G6519">
        <v>1.0077546296296291E-3</v>
      </c>
      <c r="H6519" t="b">
        <v>1</v>
      </c>
      <c r="I6519" t="e">
        <f>G6520&lt;HLOOKUP(B6520,Table7[#All],IF('Time Sheet'!H6520,3,2),FALSE)</f>
        <v>#N/A</v>
      </c>
    </row>
    <row r="6520" spans="1:9" x14ac:dyDescent="0.25">
      <c r="A6520" t="s">
        <v>5561</v>
      </c>
      <c r="B6520" t="s">
        <v>41</v>
      </c>
      <c r="C6520" t="s">
        <v>5571</v>
      </c>
      <c r="E6520" t="s">
        <v>5571</v>
      </c>
      <c r="G6520">
        <v>4.6377314814814822E-4</v>
      </c>
      <c r="H6520" t="b">
        <v>1</v>
      </c>
      <c r="I6520" t="e">
        <f>G6521&lt;HLOOKUP(B6521,Table7[#All],IF('Time Sheet'!H6521,3,2),FALSE)</f>
        <v>#N/A</v>
      </c>
    </row>
    <row r="6521" spans="1:9" x14ac:dyDescent="0.25">
      <c r="A6521" t="s">
        <v>5561</v>
      </c>
      <c r="B6521" t="s">
        <v>43</v>
      </c>
      <c r="C6521" t="s">
        <v>5572</v>
      </c>
      <c r="E6521" t="s">
        <v>5572</v>
      </c>
      <c r="G6521">
        <v>4.9282407407407402E-4</v>
      </c>
      <c r="H6521" t="b">
        <v>1</v>
      </c>
      <c r="I6521" t="b">
        <f>G6522&lt;HLOOKUP(B6522,Table7[#All],IF('Time Sheet'!H6522,3,2),FALSE)</f>
        <v>0</v>
      </c>
    </row>
    <row r="6522" spans="1:9" x14ac:dyDescent="0.25">
      <c r="A6522" t="s">
        <v>5561</v>
      </c>
      <c r="B6522" t="s">
        <v>45</v>
      </c>
      <c r="C6522" t="s">
        <v>5573</v>
      </c>
      <c r="E6522" t="s">
        <v>5573</v>
      </c>
      <c r="G6522">
        <v>1.0337962962962959E-3</v>
      </c>
      <c r="H6522" t="b">
        <v>1</v>
      </c>
      <c r="I6522" t="e">
        <f>G6523&lt;HLOOKUP(B6523,Table7[#All],IF('Time Sheet'!H6523,3,2),FALSE)</f>
        <v>#N/A</v>
      </c>
    </row>
    <row r="6523" spans="1:9" x14ac:dyDescent="0.25">
      <c r="A6523" t="s">
        <v>5561</v>
      </c>
      <c r="B6523" t="s">
        <v>47</v>
      </c>
      <c r="C6523" t="s">
        <v>5574</v>
      </c>
      <c r="E6523" t="s">
        <v>5574</v>
      </c>
      <c r="G6523">
        <v>1.1238425925925929E-3</v>
      </c>
      <c r="H6523" t="b">
        <v>1</v>
      </c>
      <c r="I6523" t="e">
        <f>G6524&lt;HLOOKUP(B6524,Table7[#All],IF('Time Sheet'!H6524,3,2),FALSE)</f>
        <v>#N/A</v>
      </c>
    </row>
    <row r="6524" spans="1:9" x14ac:dyDescent="0.25">
      <c r="A6524" t="s">
        <v>5561</v>
      </c>
      <c r="B6524" t="s">
        <v>55</v>
      </c>
      <c r="C6524" t="s">
        <v>5575</v>
      </c>
      <c r="E6524" t="s">
        <v>5575</v>
      </c>
      <c r="G6524">
        <v>3.8182870370370372E-4</v>
      </c>
      <c r="H6524" t="b">
        <v>1</v>
      </c>
      <c r="I6524" t="e">
        <f>G6525&lt;HLOOKUP(B6525,Table7[#All],IF('Time Sheet'!H6525,3,2),FALSE)</f>
        <v>#N/A</v>
      </c>
    </row>
    <row r="6525" spans="1:9" x14ac:dyDescent="0.25">
      <c r="A6525" t="s">
        <v>5561</v>
      </c>
      <c r="B6525" t="s">
        <v>57</v>
      </c>
      <c r="C6525" t="s">
        <v>5576</v>
      </c>
      <c r="E6525" t="s">
        <v>5576</v>
      </c>
      <c r="G6525">
        <v>4.4270833333333331E-4</v>
      </c>
      <c r="H6525" t="b">
        <v>1</v>
      </c>
      <c r="I6525" t="b">
        <f>G6526&lt;HLOOKUP(B6526,Table7[#All],IF('Time Sheet'!H6526,3,2),FALSE)</f>
        <v>0</v>
      </c>
    </row>
    <row r="6526" spans="1:9" x14ac:dyDescent="0.25">
      <c r="A6526" t="s">
        <v>5561</v>
      </c>
      <c r="B6526" t="s">
        <v>59</v>
      </c>
      <c r="C6526" t="s">
        <v>5577</v>
      </c>
      <c r="E6526" t="s">
        <v>5577</v>
      </c>
      <c r="G6526">
        <v>1.228009259259259E-3</v>
      </c>
      <c r="H6526" t="b">
        <v>1</v>
      </c>
      <c r="I6526" t="e">
        <f>G6527&lt;HLOOKUP(B6527,Table7[#All],IF('Time Sheet'!H6527,3,2),FALSE)</f>
        <v>#N/A</v>
      </c>
    </row>
    <row r="6527" spans="1:9" x14ac:dyDescent="0.25">
      <c r="A6527" t="s">
        <v>5561</v>
      </c>
      <c r="B6527" t="s">
        <v>61</v>
      </c>
      <c r="C6527" t="s">
        <v>5578</v>
      </c>
      <c r="E6527" t="s">
        <v>5578</v>
      </c>
      <c r="G6527">
        <v>1.178356481481482E-3</v>
      </c>
      <c r="H6527" t="b">
        <v>1</v>
      </c>
      <c r="I6527" t="e">
        <f>G6528&lt;HLOOKUP(B6528,Table7[#All],IF('Time Sheet'!H6528,3,2),FALSE)</f>
        <v>#N/A</v>
      </c>
    </row>
    <row r="6528" spans="1:9" x14ac:dyDescent="0.25">
      <c r="A6528" t="s">
        <v>5561</v>
      </c>
      <c r="B6528" t="s">
        <v>67</v>
      </c>
      <c r="C6528" t="s">
        <v>5579</v>
      </c>
      <c r="E6528" t="s">
        <v>5579</v>
      </c>
      <c r="G6528">
        <v>8.7430555555555558E-4</v>
      </c>
      <c r="H6528" t="b">
        <v>1</v>
      </c>
      <c r="I6528" t="b">
        <f>G6529&lt;HLOOKUP(B6529,Table7[#All],IF('Time Sheet'!H6529,3,2),FALSE)</f>
        <v>0</v>
      </c>
    </row>
    <row r="6529" spans="1:9" x14ac:dyDescent="0.25">
      <c r="A6529" t="s">
        <v>5561</v>
      </c>
      <c r="B6529" t="s">
        <v>69</v>
      </c>
      <c r="C6529" t="s">
        <v>5580</v>
      </c>
      <c r="E6529" t="s">
        <v>5580</v>
      </c>
      <c r="G6529">
        <v>1.953587962962963E-3</v>
      </c>
      <c r="H6529" t="b">
        <v>1</v>
      </c>
      <c r="I6529" t="e">
        <f>G6530&lt;HLOOKUP(B6530,Table7[#All],IF('Time Sheet'!H6530,3,2),FALSE)</f>
        <v>#N/A</v>
      </c>
    </row>
    <row r="6530" spans="1:9" x14ac:dyDescent="0.25">
      <c r="A6530" t="s">
        <v>5561</v>
      </c>
      <c r="B6530" t="s">
        <v>71</v>
      </c>
      <c r="C6530" t="s">
        <v>5581</v>
      </c>
      <c r="E6530" t="s">
        <v>5581</v>
      </c>
      <c r="G6530">
        <v>2.12337962962963E-3</v>
      </c>
      <c r="H6530" t="b">
        <v>1</v>
      </c>
      <c r="I6530" t="b">
        <f>G6531&lt;HLOOKUP(B6531,Table7[#All],IF('Time Sheet'!H6531,3,2),FALSE)</f>
        <v>0</v>
      </c>
    </row>
    <row r="6531" spans="1:9" x14ac:dyDescent="0.25">
      <c r="A6531" t="s">
        <v>5582</v>
      </c>
      <c r="B6531" t="s">
        <v>3</v>
      </c>
      <c r="C6531" t="s">
        <v>5583</v>
      </c>
      <c r="E6531" t="s">
        <v>5583</v>
      </c>
      <c r="G6531">
        <v>2.9108796296296288E-4</v>
      </c>
      <c r="H6531" t="b">
        <v>1</v>
      </c>
      <c r="I6531" t="e">
        <f>G6532&lt;HLOOKUP(B6532,Table7[#All],IF('Time Sheet'!H6532,3,2),FALSE)</f>
        <v>#N/A</v>
      </c>
    </row>
    <row r="6532" spans="1:9" x14ac:dyDescent="0.25">
      <c r="A6532" t="s">
        <v>5582</v>
      </c>
      <c r="B6532" t="s">
        <v>5</v>
      </c>
      <c r="C6532" t="s">
        <v>1093</v>
      </c>
      <c r="E6532" t="s">
        <v>1093</v>
      </c>
      <c r="G6532">
        <v>3.4016203703703698E-4</v>
      </c>
      <c r="H6532" t="b">
        <v>1</v>
      </c>
      <c r="I6532" t="b">
        <f>G6533&lt;HLOOKUP(B6533,Table7[#All],IF('Time Sheet'!H6533,3,2),FALSE)</f>
        <v>0</v>
      </c>
    </row>
    <row r="6533" spans="1:9" x14ac:dyDescent="0.25">
      <c r="A6533" t="s">
        <v>5582</v>
      </c>
      <c r="B6533" t="s">
        <v>7</v>
      </c>
      <c r="C6533" t="s">
        <v>5584</v>
      </c>
      <c r="E6533" t="s">
        <v>5584</v>
      </c>
      <c r="G6533">
        <v>6.56712962962963E-4</v>
      </c>
      <c r="H6533" t="b">
        <v>1</v>
      </c>
      <c r="I6533" t="e">
        <f>G6534&lt;HLOOKUP(B6534,Table7[#All],IF('Time Sheet'!H6534,3,2),FALSE)</f>
        <v>#N/A</v>
      </c>
    </row>
    <row r="6534" spans="1:9" x14ac:dyDescent="0.25">
      <c r="A6534" t="s">
        <v>5582</v>
      </c>
      <c r="B6534" t="s">
        <v>9</v>
      </c>
      <c r="C6534" t="s">
        <v>1663</v>
      </c>
      <c r="E6534" t="s">
        <v>1663</v>
      </c>
      <c r="G6534">
        <v>7.9780092592592598E-4</v>
      </c>
      <c r="H6534" t="b">
        <v>1</v>
      </c>
      <c r="I6534" t="b">
        <f>G6535&lt;HLOOKUP(B6535,Table7[#All],IF('Time Sheet'!H6535,3,2),FALSE)</f>
        <v>0</v>
      </c>
    </row>
    <row r="6535" spans="1:9" x14ac:dyDescent="0.25">
      <c r="A6535" t="s">
        <v>5582</v>
      </c>
      <c r="B6535" t="s">
        <v>11</v>
      </c>
      <c r="C6535" t="s">
        <v>5585</v>
      </c>
      <c r="E6535" t="s">
        <v>5585</v>
      </c>
      <c r="G6535">
        <v>1.487615740740741E-3</v>
      </c>
      <c r="H6535" t="b">
        <v>1</v>
      </c>
      <c r="I6535" t="e">
        <f>G6536&lt;HLOOKUP(B6536,Table7[#All],IF('Time Sheet'!H6536,3,2),FALSE)</f>
        <v>#N/A</v>
      </c>
    </row>
    <row r="6536" spans="1:9" x14ac:dyDescent="0.25">
      <c r="A6536" t="s">
        <v>5582</v>
      </c>
      <c r="B6536" t="s">
        <v>13</v>
      </c>
      <c r="C6536" t="s">
        <v>5586</v>
      </c>
      <c r="E6536" t="s">
        <v>5586</v>
      </c>
      <c r="G6536">
        <v>1.7230324074074071E-3</v>
      </c>
      <c r="H6536" t="b">
        <v>1</v>
      </c>
      <c r="I6536" t="e">
        <f>G6537&lt;HLOOKUP(B6537,Table7[#All],IF('Time Sheet'!H6537,3,2),FALSE)</f>
        <v>#N/A</v>
      </c>
    </row>
    <row r="6537" spans="1:9" x14ac:dyDescent="0.25">
      <c r="A6537" t="s">
        <v>5582</v>
      </c>
      <c r="B6537" t="s">
        <v>15</v>
      </c>
      <c r="C6537" t="s">
        <v>5587</v>
      </c>
      <c r="E6537" t="s">
        <v>5587</v>
      </c>
      <c r="G6537">
        <v>3.9402777777777778E-3</v>
      </c>
      <c r="H6537" t="b">
        <v>1</v>
      </c>
      <c r="I6537" t="b">
        <f>G6538&lt;HLOOKUP(B6538,Table7[#All],IF('Time Sheet'!H6538,3,2),FALSE)</f>
        <v>0</v>
      </c>
    </row>
    <row r="6538" spans="1:9" x14ac:dyDescent="0.25">
      <c r="A6538" t="s">
        <v>5582</v>
      </c>
      <c r="B6538" t="s">
        <v>17</v>
      </c>
      <c r="C6538" t="s">
        <v>5588</v>
      </c>
      <c r="E6538" t="s">
        <v>5588</v>
      </c>
      <c r="G6538">
        <v>4.1673611111111113E-3</v>
      </c>
      <c r="H6538" t="b">
        <v>1</v>
      </c>
      <c r="I6538" t="e">
        <f>G6539&lt;HLOOKUP(B6539,Table7[#All],IF('Time Sheet'!H6539,3,2),FALSE)</f>
        <v>#N/A</v>
      </c>
    </row>
    <row r="6539" spans="1:9" x14ac:dyDescent="0.25">
      <c r="A6539" t="s">
        <v>5582</v>
      </c>
      <c r="B6539" t="s">
        <v>27</v>
      </c>
      <c r="C6539" t="s">
        <v>5589</v>
      </c>
      <c r="E6539" t="s">
        <v>5589</v>
      </c>
      <c r="G6539">
        <v>3.6504629629629631E-4</v>
      </c>
      <c r="H6539" t="b">
        <v>1</v>
      </c>
      <c r="I6539" t="e">
        <f>G6540&lt;HLOOKUP(B6540,Table7[#All],IF('Time Sheet'!H6540,3,2),FALSE)</f>
        <v>#N/A</v>
      </c>
    </row>
    <row r="6540" spans="1:9" x14ac:dyDescent="0.25">
      <c r="A6540" t="s">
        <v>5582</v>
      </c>
      <c r="B6540" t="s">
        <v>29</v>
      </c>
      <c r="C6540" t="s">
        <v>5590</v>
      </c>
      <c r="E6540" t="s">
        <v>5590</v>
      </c>
      <c r="G6540">
        <v>4.4988425925925919E-4</v>
      </c>
      <c r="H6540" t="b">
        <v>1</v>
      </c>
      <c r="I6540" t="b">
        <f>G6541&lt;HLOOKUP(B6541,Table7[#All],IF('Time Sheet'!H6541,3,2),FALSE)</f>
        <v>0</v>
      </c>
    </row>
    <row r="6541" spans="1:9" x14ac:dyDescent="0.25">
      <c r="A6541" t="s">
        <v>5582</v>
      </c>
      <c r="B6541" t="s">
        <v>31</v>
      </c>
      <c r="C6541" t="s">
        <v>925</v>
      </c>
      <c r="E6541" t="s">
        <v>925</v>
      </c>
      <c r="G6541">
        <v>7.5173611111111112E-4</v>
      </c>
      <c r="H6541" t="b">
        <v>1</v>
      </c>
      <c r="I6541" t="e">
        <f>G6542&lt;HLOOKUP(B6542,Table7[#All],IF('Time Sheet'!H6542,3,2),FALSE)</f>
        <v>#N/A</v>
      </c>
    </row>
    <row r="6542" spans="1:9" x14ac:dyDescent="0.25">
      <c r="A6542" t="s">
        <v>5582</v>
      </c>
      <c r="B6542" t="s">
        <v>33</v>
      </c>
      <c r="C6542" t="s">
        <v>5591</v>
      </c>
      <c r="E6542" t="s">
        <v>5591</v>
      </c>
      <c r="G6542">
        <v>9.2395833333333327E-4</v>
      </c>
      <c r="H6542" t="b">
        <v>1</v>
      </c>
      <c r="I6542" t="e">
        <f>G6543&lt;HLOOKUP(B6543,Table7[#All],IF('Time Sheet'!H6543,3,2),FALSE)</f>
        <v>#N/A</v>
      </c>
    </row>
    <row r="6543" spans="1:9" x14ac:dyDescent="0.25">
      <c r="A6543" t="s">
        <v>5582</v>
      </c>
      <c r="B6543" t="s">
        <v>35</v>
      </c>
      <c r="C6543" t="s">
        <v>5592</v>
      </c>
      <c r="E6543" t="s">
        <v>5592</v>
      </c>
      <c r="G6543">
        <v>1.668518518518518E-3</v>
      </c>
      <c r="H6543" t="b">
        <v>1</v>
      </c>
      <c r="I6543" t="e">
        <f>G6544&lt;HLOOKUP(B6544,Table7[#All],IF('Time Sheet'!H6544,3,2),FALSE)</f>
        <v>#N/A</v>
      </c>
    </row>
    <row r="6544" spans="1:9" x14ac:dyDescent="0.25">
      <c r="A6544" t="s">
        <v>5582</v>
      </c>
      <c r="B6544" t="s">
        <v>37</v>
      </c>
      <c r="C6544" t="s">
        <v>5593</v>
      </c>
      <c r="E6544" t="s">
        <v>5593</v>
      </c>
      <c r="G6544">
        <v>2.0796296296296301E-3</v>
      </c>
      <c r="H6544" t="b">
        <v>1</v>
      </c>
      <c r="I6544" t="e">
        <f>G6545&lt;HLOOKUP(B6545,Table7[#All],IF('Time Sheet'!H6545,3,2),FALSE)</f>
        <v>#N/A</v>
      </c>
    </row>
    <row r="6545" spans="1:9" x14ac:dyDescent="0.25">
      <c r="A6545" t="s">
        <v>5582</v>
      </c>
      <c r="B6545" t="s">
        <v>41</v>
      </c>
      <c r="C6545" t="s">
        <v>2048</v>
      </c>
      <c r="E6545" t="s">
        <v>2048</v>
      </c>
      <c r="G6545">
        <v>4.1724537037037029E-4</v>
      </c>
      <c r="H6545" t="b">
        <v>1</v>
      </c>
      <c r="I6545" t="b">
        <f>G6546&lt;HLOOKUP(B6546,Table7[#All],IF('Time Sheet'!H6546,3,2),FALSE)</f>
        <v>0</v>
      </c>
    </row>
    <row r="6546" spans="1:9" x14ac:dyDescent="0.25">
      <c r="A6546" t="s">
        <v>5582</v>
      </c>
      <c r="B6546" t="s">
        <v>45</v>
      </c>
      <c r="C6546" t="s">
        <v>5594</v>
      </c>
      <c r="E6546" t="s">
        <v>5594</v>
      </c>
      <c r="G6546">
        <v>8.6597222222222219E-4</v>
      </c>
      <c r="H6546" t="b">
        <v>1</v>
      </c>
      <c r="I6546" t="e">
        <f>G6547&lt;HLOOKUP(B6547,Table7[#All],IF('Time Sheet'!H6547,3,2),FALSE)</f>
        <v>#N/A</v>
      </c>
    </row>
    <row r="6547" spans="1:9" x14ac:dyDescent="0.25">
      <c r="A6547" t="s">
        <v>5582</v>
      </c>
      <c r="B6547" t="s">
        <v>47</v>
      </c>
      <c r="C6547" t="s">
        <v>5595</v>
      </c>
      <c r="E6547" t="s">
        <v>5595</v>
      </c>
      <c r="G6547">
        <v>1.096875E-3</v>
      </c>
      <c r="H6547" t="b">
        <v>1</v>
      </c>
      <c r="I6547" t="e">
        <f>G6548&lt;HLOOKUP(B6548,Table7[#All],IF('Time Sheet'!H6548,3,2),FALSE)</f>
        <v>#N/A</v>
      </c>
    </row>
    <row r="6548" spans="1:9" x14ac:dyDescent="0.25">
      <c r="A6548" t="s">
        <v>5582</v>
      </c>
      <c r="B6548" t="s">
        <v>49</v>
      </c>
      <c r="C6548" t="s">
        <v>5596</v>
      </c>
      <c r="E6548" t="s">
        <v>5596</v>
      </c>
      <c r="G6548">
        <v>1.9320601851851851E-3</v>
      </c>
      <c r="H6548" t="b">
        <v>1</v>
      </c>
      <c r="I6548" t="e">
        <f>G6549&lt;HLOOKUP(B6549,Table7[#All],IF('Time Sheet'!H6549,3,2),FALSE)</f>
        <v>#N/A</v>
      </c>
    </row>
    <row r="6549" spans="1:9" x14ac:dyDescent="0.25">
      <c r="A6549" t="s">
        <v>5582</v>
      </c>
      <c r="B6549" t="s">
        <v>55</v>
      </c>
      <c r="C6549" t="s">
        <v>1165</v>
      </c>
      <c r="E6549" t="s">
        <v>1165</v>
      </c>
      <c r="G6549">
        <v>3.2349537037037042E-4</v>
      </c>
      <c r="H6549" t="b">
        <v>1</v>
      </c>
      <c r="I6549" t="e">
        <f>G6550&lt;HLOOKUP(B6550,Table7[#All],IF('Time Sheet'!H6550,3,2),FALSE)</f>
        <v>#N/A</v>
      </c>
    </row>
    <row r="6550" spans="1:9" x14ac:dyDescent="0.25">
      <c r="A6550" t="s">
        <v>5582</v>
      </c>
      <c r="B6550" t="s">
        <v>57</v>
      </c>
      <c r="C6550" t="s">
        <v>4228</v>
      </c>
      <c r="E6550" t="s">
        <v>4228</v>
      </c>
      <c r="G6550">
        <v>3.8310185185185192E-4</v>
      </c>
      <c r="H6550" t="b">
        <v>1</v>
      </c>
      <c r="I6550" t="b">
        <f>G6551&lt;HLOOKUP(B6551,Table7[#All],IF('Time Sheet'!H6551,3,2),FALSE)</f>
        <v>0</v>
      </c>
    </row>
    <row r="6551" spans="1:9" x14ac:dyDescent="0.25">
      <c r="A6551" t="s">
        <v>5582</v>
      </c>
      <c r="B6551" t="s">
        <v>59</v>
      </c>
      <c r="C6551" t="s">
        <v>5597</v>
      </c>
      <c r="E6551" t="s">
        <v>5597</v>
      </c>
      <c r="G6551">
        <v>7.0104166666666665E-4</v>
      </c>
      <c r="H6551" t="b">
        <v>1</v>
      </c>
      <c r="I6551" t="e">
        <f>G6552&lt;HLOOKUP(B6552,Table7[#All],IF('Time Sheet'!H6552,3,2),FALSE)</f>
        <v>#N/A</v>
      </c>
    </row>
    <row r="6552" spans="1:9" x14ac:dyDescent="0.25">
      <c r="A6552" t="s">
        <v>5582</v>
      </c>
      <c r="B6552" t="s">
        <v>61</v>
      </c>
      <c r="C6552" t="s">
        <v>5598</v>
      </c>
      <c r="E6552" t="s">
        <v>5598</v>
      </c>
      <c r="G6552">
        <v>8.3634259259259263E-4</v>
      </c>
      <c r="H6552" t="b">
        <v>1</v>
      </c>
      <c r="I6552" t="e">
        <f>G6553&lt;HLOOKUP(B6553,Table7[#All],IF('Time Sheet'!H6553,3,2),FALSE)</f>
        <v>#N/A</v>
      </c>
    </row>
    <row r="6553" spans="1:9" x14ac:dyDescent="0.25">
      <c r="A6553" t="s">
        <v>5582</v>
      </c>
      <c r="B6553" t="s">
        <v>67</v>
      </c>
      <c r="C6553" t="s">
        <v>3794</v>
      </c>
      <c r="E6553" t="s">
        <v>3794</v>
      </c>
      <c r="G6553">
        <v>7.5243055555555566E-4</v>
      </c>
      <c r="H6553" t="b">
        <v>1</v>
      </c>
      <c r="I6553" t="b">
        <f>G6554&lt;HLOOKUP(B6554,Table7[#All],IF('Time Sheet'!H6554,3,2),FALSE)</f>
        <v>0</v>
      </c>
    </row>
    <row r="6554" spans="1:9" x14ac:dyDescent="0.25">
      <c r="A6554" t="s">
        <v>5582</v>
      </c>
      <c r="B6554" t="s">
        <v>69</v>
      </c>
      <c r="C6554" t="s">
        <v>5599</v>
      </c>
      <c r="E6554" t="s">
        <v>5599</v>
      </c>
      <c r="G6554">
        <v>1.5954861111111111E-3</v>
      </c>
      <c r="H6554" t="b">
        <v>1</v>
      </c>
      <c r="I6554" t="e">
        <f>G6555&lt;HLOOKUP(B6555,Table7[#All],IF('Time Sheet'!H6555,3,2),FALSE)</f>
        <v>#N/A</v>
      </c>
    </row>
    <row r="6555" spans="1:9" x14ac:dyDescent="0.25">
      <c r="A6555" t="s">
        <v>5582</v>
      </c>
      <c r="B6555" t="s">
        <v>71</v>
      </c>
      <c r="C6555" t="s">
        <v>5600</v>
      </c>
      <c r="E6555" t="s">
        <v>5600</v>
      </c>
      <c r="G6555">
        <v>1.9285879629629629E-3</v>
      </c>
      <c r="H6555" t="b">
        <v>1</v>
      </c>
      <c r="I6555" t="b">
        <f>G6556&lt;HLOOKUP(B6556,Table7[#All],IF('Time Sheet'!H6556,3,2),FALSE)</f>
        <v>0</v>
      </c>
    </row>
    <row r="6556" spans="1:9" x14ac:dyDescent="0.25">
      <c r="A6556" t="s">
        <v>5601</v>
      </c>
      <c r="B6556" t="s">
        <v>3</v>
      </c>
      <c r="C6556" t="s">
        <v>2827</v>
      </c>
      <c r="E6556" t="s">
        <v>2827</v>
      </c>
      <c r="G6556">
        <v>3.3252314814814809E-4</v>
      </c>
      <c r="H6556" t="b">
        <v>1</v>
      </c>
      <c r="I6556" t="e">
        <f>G6557&lt;HLOOKUP(B6557,Table7[#All],IF('Time Sheet'!H6557,3,2),FALSE)</f>
        <v>#N/A</v>
      </c>
    </row>
    <row r="6557" spans="1:9" x14ac:dyDescent="0.25">
      <c r="A6557" t="s">
        <v>5601</v>
      </c>
      <c r="B6557" t="s">
        <v>5</v>
      </c>
      <c r="C6557" t="s">
        <v>1242</v>
      </c>
      <c r="E6557" t="s">
        <v>1242</v>
      </c>
      <c r="G6557">
        <v>3.6087962962962961E-4</v>
      </c>
      <c r="H6557" t="b">
        <v>1</v>
      </c>
      <c r="I6557" t="b">
        <f>G6558&lt;HLOOKUP(B6558,Table7[#All],IF('Time Sheet'!H6558,3,2),FALSE)</f>
        <v>0</v>
      </c>
    </row>
    <row r="6558" spans="1:9" x14ac:dyDescent="0.25">
      <c r="A6558" t="s">
        <v>5601</v>
      </c>
      <c r="B6558" t="s">
        <v>7</v>
      </c>
      <c r="C6558" t="s">
        <v>62</v>
      </c>
      <c r="E6558" t="s">
        <v>62</v>
      </c>
      <c r="G6558">
        <v>6.8379629629629628E-4</v>
      </c>
      <c r="H6558" t="b">
        <v>1</v>
      </c>
      <c r="I6558" t="b">
        <f>G6559&lt;HLOOKUP(B6559,Table7[#All],IF('Time Sheet'!H6559,3,2),FALSE)</f>
        <v>0</v>
      </c>
    </row>
    <row r="6559" spans="1:9" x14ac:dyDescent="0.25">
      <c r="A6559" t="s">
        <v>5601</v>
      </c>
      <c r="B6559" t="s">
        <v>11</v>
      </c>
      <c r="C6559" t="s">
        <v>5602</v>
      </c>
      <c r="E6559" t="s">
        <v>5602</v>
      </c>
      <c r="G6559">
        <v>1.512268518518518E-3</v>
      </c>
      <c r="H6559" t="b">
        <v>1</v>
      </c>
      <c r="I6559" t="e">
        <f>G6560&lt;HLOOKUP(B6560,Table7[#All],IF('Time Sheet'!H6560,3,2),FALSE)</f>
        <v>#N/A</v>
      </c>
    </row>
    <row r="6560" spans="1:9" x14ac:dyDescent="0.25">
      <c r="A6560" t="s">
        <v>5601</v>
      </c>
      <c r="B6560" t="s">
        <v>13</v>
      </c>
      <c r="C6560" t="s">
        <v>5603</v>
      </c>
      <c r="E6560" t="s">
        <v>5603</v>
      </c>
      <c r="G6560">
        <v>1.7969907407407409E-3</v>
      </c>
      <c r="H6560" t="b">
        <v>1</v>
      </c>
      <c r="I6560" t="e">
        <f>G6561&lt;HLOOKUP(B6561,Table7[#All],IF('Time Sheet'!H6561,3,2),FALSE)</f>
        <v>#N/A</v>
      </c>
    </row>
    <row r="6561" spans="1:9" x14ac:dyDescent="0.25">
      <c r="A6561" t="s">
        <v>5601</v>
      </c>
      <c r="B6561" t="s">
        <v>15</v>
      </c>
      <c r="C6561" t="s">
        <v>5604</v>
      </c>
      <c r="E6561" t="s">
        <v>5604</v>
      </c>
      <c r="G6561">
        <v>3.819675925925926E-3</v>
      </c>
      <c r="H6561" t="b">
        <v>1</v>
      </c>
      <c r="I6561" t="b">
        <f>G6562&lt;HLOOKUP(B6562,Table7[#All],IF('Time Sheet'!H6562,3,2),FALSE)</f>
        <v>0</v>
      </c>
    </row>
    <row r="6562" spans="1:9" x14ac:dyDescent="0.25">
      <c r="A6562" t="s">
        <v>5601</v>
      </c>
      <c r="B6562" t="s">
        <v>17</v>
      </c>
      <c r="C6562" t="s">
        <v>5605</v>
      </c>
      <c r="E6562" t="s">
        <v>5605</v>
      </c>
      <c r="G6562">
        <v>4.2792824074074079E-3</v>
      </c>
      <c r="H6562" t="b">
        <v>1</v>
      </c>
      <c r="I6562" t="e">
        <f>G6563&lt;HLOOKUP(B6563,Table7[#All],IF('Time Sheet'!H6563,3,2),FALSE)</f>
        <v>#N/A</v>
      </c>
    </row>
    <row r="6563" spans="1:9" x14ac:dyDescent="0.25">
      <c r="A6563" t="s">
        <v>5601</v>
      </c>
      <c r="B6563" t="s">
        <v>19</v>
      </c>
      <c r="C6563" t="s">
        <v>5606</v>
      </c>
      <c r="E6563" t="s">
        <v>5606</v>
      </c>
      <c r="G6563">
        <v>8.1711805555555548E-3</v>
      </c>
      <c r="H6563" t="b">
        <v>1</v>
      </c>
      <c r="I6563" t="e">
        <f>G6564&lt;HLOOKUP(B6564,Table7[#All],IF('Time Sheet'!H6564,3,2),FALSE)</f>
        <v>#N/A</v>
      </c>
    </row>
    <row r="6564" spans="1:9" x14ac:dyDescent="0.25">
      <c r="A6564" t="s">
        <v>5601</v>
      </c>
      <c r="B6564" t="s">
        <v>27</v>
      </c>
      <c r="C6564" t="s">
        <v>4670</v>
      </c>
      <c r="E6564" t="s">
        <v>4670</v>
      </c>
      <c r="G6564">
        <v>4.096064814814815E-4</v>
      </c>
      <c r="H6564" t="b">
        <v>1</v>
      </c>
      <c r="I6564" t="b">
        <f>G6565&lt;HLOOKUP(B6565,Table7[#All],IF('Time Sheet'!H6565,3,2),FALSE)</f>
        <v>0</v>
      </c>
    </row>
    <row r="6565" spans="1:9" x14ac:dyDescent="0.25">
      <c r="A6565" t="s">
        <v>5601</v>
      </c>
      <c r="B6565" t="s">
        <v>31</v>
      </c>
      <c r="C6565" t="s">
        <v>4295</v>
      </c>
      <c r="E6565" t="s">
        <v>4295</v>
      </c>
      <c r="G6565">
        <v>8.3252314814814821E-4</v>
      </c>
      <c r="H6565" t="b">
        <v>1</v>
      </c>
      <c r="I6565" t="e">
        <f>G6566&lt;HLOOKUP(B6566,Table7[#All],IF('Time Sheet'!H6566,3,2),FALSE)</f>
        <v>#N/A</v>
      </c>
    </row>
    <row r="6566" spans="1:9" x14ac:dyDescent="0.25">
      <c r="A6566" t="s">
        <v>5601</v>
      </c>
      <c r="B6566" t="s">
        <v>35</v>
      </c>
      <c r="C6566" t="s">
        <v>5607</v>
      </c>
      <c r="E6566" t="s">
        <v>5607</v>
      </c>
      <c r="G6566">
        <v>1.908564814814815E-3</v>
      </c>
      <c r="H6566" t="b">
        <v>1</v>
      </c>
      <c r="I6566" t="e">
        <f>G6567&lt;HLOOKUP(B6567,Table7[#All],IF('Time Sheet'!H6567,3,2),FALSE)</f>
        <v>#N/A</v>
      </c>
    </row>
    <row r="6567" spans="1:9" x14ac:dyDescent="0.25">
      <c r="A6567" t="s">
        <v>5601</v>
      </c>
      <c r="B6567" t="s">
        <v>37</v>
      </c>
      <c r="C6567" t="s">
        <v>5608</v>
      </c>
      <c r="E6567" t="s">
        <v>5608</v>
      </c>
      <c r="G6567">
        <v>2.1387731481481479E-3</v>
      </c>
      <c r="H6567" t="b">
        <v>1</v>
      </c>
      <c r="I6567" t="e">
        <f>G6568&lt;HLOOKUP(B6568,Table7[#All],IF('Time Sheet'!H6568,3,2),FALSE)</f>
        <v>#N/A</v>
      </c>
    </row>
    <row r="6568" spans="1:9" x14ac:dyDescent="0.25">
      <c r="A6568" t="s">
        <v>5601</v>
      </c>
      <c r="B6568" t="s">
        <v>41</v>
      </c>
      <c r="C6568" t="s">
        <v>5609</v>
      </c>
      <c r="E6568" t="s">
        <v>5609</v>
      </c>
      <c r="G6568">
        <v>4.4444444444444441E-4</v>
      </c>
      <c r="H6568" t="b">
        <v>1</v>
      </c>
      <c r="I6568" t="e">
        <f>G6569&lt;HLOOKUP(B6569,Table7[#All],IF('Time Sheet'!H6569,3,2),FALSE)</f>
        <v>#N/A</v>
      </c>
    </row>
    <row r="6569" spans="1:9" x14ac:dyDescent="0.25">
      <c r="A6569" t="s">
        <v>5601</v>
      </c>
      <c r="B6569" t="s">
        <v>43</v>
      </c>
      <c r="C6569" t="s">
        <v>5610</v>
      </c>
      <c r="E6569" t="s">
        <v>5610</v>
      </c>
      <c r="G6569">
        <v>5.1620370370370372E-4</v>
      </c>
      <c r="H6569" t="b">
        <v>1</v>
      </c>
      <c r="I6569" t="b">
        <f>G6570&lt;HLOOKUP(B6570,Table7[#All],IF('Time Sheet'!H6570,3,2),FALSE)</f>
        <v>0</v>
      </c>
    </row>
    <row r="6570" spans="1:9" x14ac:dyDescent="0.25">
      <c r="A6570" t="s">
        <v>5601</v>
      </c>
      <c r="B6570" t="s">
        <v>45</v>
      </c>
      <c r="C6570" t="s">
        <v>5611</v>
      </c>
      <c r="E6570" t="s">
        <v>5611</v>
      </c>
      <c r="G6570">
        <v>9.5243055555555565E-4</v>
      </c>
      <c r="H6570" t="b">
        <v>1</v>
      </c>
      <c r="I6570" t="e">
        <f>G6571&lt;HLOOKUP(B6571,Table7[#All],IF('Time Sheet'!H6571,3,2),FALSE)</f>
        <v>#N/A</v>
      </c>
    </row>
    <row r="6571" spans="1:9" x14ac:dyDescent="0.25">
      <c r="A6571" t="s">
        <v>5601</v>
      </c>
      <c r="B6571" t="s">
        <v>47</v>
      </c>
      <c r="C6571" t="s">
        <v>5612</v>
      </c>
      <c r="E6571" t="s">
        <v>5612</v>
      </c>
      <c r="G6571">
        <v>1.12349537037037E-3</v>
      </c>
      <c r="H6571" t="b">
        <v>1</v>
      </c>
      <c r="I6571" t="e">
        <f>G6572&lt;HLOOKUP(B6572,Table7[#All],IF('Time Sheet'!H6572,3,2),FALSE)</f>
        <v>#N/A</v>
      </c>
    </row>
    <row r="6572" spans="1:9" x14ac:dyDescent="0.25">
      <c r="A6572" t="s">
        <v>5601</v>
      </c>
      <c r="B6572" t="s">
        <v>49</v>
      </c>
      <c r="C6572" t="s">
        <v>5613</v>
      </c>
      <c r="E6572" t="s">
        <v>5613</v>
      </c>
      <c r="G6572">
        <v>2.1362268518518518E-3</v>
      </c>
      <c r="H6572" t="b">
        <v>1</v>
      </c>
      <c r="I6572" t="e">
        <f>G6573&lt;HLOOKUP(B6573,Table7[#All],IF('Time Sheet'!H6573,3,2),FALSE)</f>
        <v>#N/A</v>
      </c>
    </row>
    <row r="6573" spans="1:9" x14ac:dyDescent="0.25">
      <c r="A6573" t="s">
        <v>5601</v>
      </c>
      <c r="B6573" t="s">
        <v>51</v>
      </c>
      <c r="C6573" t="s">
        <v>5614</v>
      </c>
      <c r="E6573" t="s">
        <v>5614</v>
      </c>
      <c r="G6573">
        <v>2.3620370370370371E-3</v>
      </c>
      <c r="H6573" t="b">
        <v>1</v>
      </c>
      <c r="I6573" t="e">
        <f>G6574&lt;HLOOKUP(B6574,Table7[#All],IF('Time Sheet'!H6574,3,2),FALSE)</f>
        <v>#N/A</v>
      </c>
    </row>
    <row r="6574" spans="1:9" x14ac:dyDescent="0.25">
      <c r="A6574" t="s">
        <v>5601</v>
      </c>
      <c r="B6574" t="s">
        <v>55</v>
      </c>
      <c r="C6574" t="s">
        <v>5615</v>
      </c>
      <c r="E6574" t="s">
        <v>5615</v>
      </c>
      <c r="G6574">
        <v>3.8900462962962961E-4</v>
      </c>
      <c r="H6574" t="b">
        <v>1</v>
      </c>
      <c r="I6574" t="e">
        <f>G6575&lt;HLOOKUP(B6575,Table7[#All],IF('Time Sheet'!H6575,3,2),FALSE)</f>
        <v>#N/A</v>
      </c>
    </row>
    <row r="6575" spans="1:9" x14ac:dyDescent="0.25">
      <c r="A6575" t="s">
        <v>5601</v>
      </c>
      <c r="B6575" t="s">
        <v>57</v>
      </c>
      <c r="C6575" t="s">
        <v>3371</v>
      </c>
      <c r="E6575" t="s">
        <v>3371</v>
      </c>
      <c r="G6575">
        <v>4.1435185185185178E-4</v>
      </c>
      <c r="H6575" t="b">
        <v>1</v>
      </c>
      <c r="I6575" t="b">
        <f>G6576&lt;HLOOKUP(B6576,Table7[#All],IF('Time Sheet'!H6576,3,2),FALSE)</f>
        <v>0</v>
      </c>
    </row>
    <row r="6576" spans="1:9" x14ac:dyDescent="0.25">
      <c r="A6576" t="s">
        <v>5601</v>
      </c>
      <c r="B6576" t="s">
        <v>59</v>
      </c>
      <c r="C6576" t="s">
        <v>5616</v>
      </c>
      <c r="E6576" t="s">
        <v>5616</v>
      </c>
      <c r="G6576">
        <v>7.8182870370370364E-4</v>
      </c>
      <c r="H6576" t="b">
        <v>1</v>
      </c>
      <c r="I6576" t="e">
        <f>G6577&lt;HLOOKUP(B6577,Table7[#All],IF('Time Sheet'!H6577,3,2),FALSE)</f>
        <v>#N/A</v>
      </c>
    </row>
    <row r="6577" spans="1:9" x14ac:dyDescent="0.25">
      <c r="A6577" t="s">
        <v>5601</v>
      </c>
      <c r="B6577" t="s">
        <v>61</v>
      </c>
      <c r="C6577" t="s">
        <v>5617</v>
      </c>
      <c r="E6577" t="s">
        <v>5617</v>
      </c>
      <c r="G6577">
        <v>9.144675925925927E-4</v>
      </c>
      <c r="H6577" t="b">
        <v>1</v>
      </c>
      <c r="I6577" t="e">
        <f>G6578&lt;HLOOKUP(B6578,Table7[#All],IF('Time Sheet'!H6578,3,2),FALSE)</f>
        <v>#N/A</v>
      </c>
    </row>
    <row r="6578" spans="1:9" x14ac:dyDescent="0.25">
      <c r="A6578" t="s">
        <v>5601</v>
      </c>
      <c r="B6578" t="s">
        <v>63</v>
      </c>
      <c r="C6578" t="s">
        <v>5618</v>
      </c>
      <c r="E6578" t="s">
        <v>5618</v>
      </c>
      <c r="G6578">
        <v>1.910300925925926E-3</v>
      </c>
      <c r="H6578" t="b">
        <v>1</v>
      </c>
      <c r="I6578" t="b">
        <f>G6579&lt;HLOOKUP(B6579,Table7[#All],IF('Time Sheet'!H6579,3,2),FALSE)</f>
        <v>0</v>
      </c>
    </row>
    <row r="6579" spans="1:9" x14ac:dyDescent="0.25">
      <c r="A6579" t="s">
        <v>5601</v>
      </c>
      <c r="B6579" t="s">
        <v>69</v>
      </c>
      <c r="C6579" t="s">
        <v>5498</v>
      </c>
      <c r="E6579" t="s">
        <v>5498</v>
      </c>
      <c r="G6579">
        <v>1.8276620370370369E-3</v>
      </c>
      <c r="H6579" t="b">
        <v>1</v>
      </c>
      <c r="I6579" t="e">
        <f>G6580&lt;HLOOKUP(B6580,Table7[#All],IF('Time Sheet'!H6580,3,2),FALSE)</f>
        <v>#N/A</v>
      </c>
    </row>
    <row r="6580" spans="1:9" x14ac:dyDescent="0.25">
      <c r="A6580" t="s">
        <v>5601</v>
      </c>
      <c r="B6580" t="s">
        <v>71</v>
      </c>
      <c r="C6580" t="s">
        <v>5619</v>
      </c>
      <c r="E6580" t="s">
        <v>5619</v>
      </c>
      <c r="G6580">
        <v>2.0376157407407409E-3</v>
      </c>
      <c r="H6580" t="b">
        <v>1</v>
      </c>
      <c r="I6580" t="e">
        <f>G6581&lt;HLOOKUP(B6581,Table7[#All],IF('Time Sheet'!H6581,3,2),FALSE)</f>
        <v>#N/A</v>
      </c>
    </row>
    <row r="6581" spans="1:9" x14ac:dyDescent="0.25">
      <c r="A6581" t="s">
        <v>5601</v>
      </c>
      <c r="B6581" t="s">
        <v>73</v>
      </c>
      <c r="C6581" t="s">
        <v>5620</v>
      </c>
      <c r="E6581" t="s">
        <v>5620</v>
      </c>
      <c r="G6581">
        <v>3.743055555555555E-3</v>
      </c>
      <c r="H6581" t="b">
        <v>1</v>
      </c>
      <c r="I6581" t="e">
        <f>G6582&lt;HLOOKUP(B6582,Table7[#All],IF('Time Sheet'!H6582,3,2),FALSE)</f>
        <v>#N/A</v>
      </c>
    </row>
    <row r="6582" spans="1:9" x14ac:dyDescent="0.25">
      <c r="A6582" t="s">
        <v>5601</v>
      </c>
      <c r="B6582" t="s">
        <v>75</v>
      </c>
      <c r="C6582" t="s">
        <v>5621</v>
      </c>
      <c r="E6582" t="s">
        <v>5621</v>
      </c>
      <c r="G6582">
        <v>4.4608796296296297E-3</v>
      </c>
      <c r="H6582" t="b">
        <v>1</v>
      </c>
      <c r="I6582" t="b">
        <f>G6583&lt;HLOOKUP(B6583,Table7[#All],IF('Time Sheet'!H6583,3,2),FALSE)</f>
        <v>0</v>
      </c>
    </row>
    <row r="6583" spans="1:9" x14ac:dyDescent="0.25">
      <c r="A6583" t="s">
        <v>5622</v>
      </c>
      <c r="B6583" t="s">
        <v>3</v>
      </c>
      <c r="C6583" t="s">
        <v>433</v>
      </c>
      <c r="E6583" t="s">
        <v>433</v>
      </c>
      <c r="G6583">
        <v>3.400462962962963E-4</v>
      </c>
      <c r="H6583" t="b">
        <v>1</v>
      </c>
      <c r="I6583" t="e">
        <f>G6584&lt;HLOOKUP(B6584,Table7[#All],IF('Time Sheet'!H6584,3,2),FALSE)</f>
        <v>#N/A</v>
      </c>
    </row>
    <row r="6584" spans="1:9" x14ac:dyDescent="0.25">
      <c r="A6584" t="s">
        <v>5622</v>
      </c>
      <c r="B6584" t="s">
        <v>5</v>
      </c>
      <c r="C6584" t="s">
        <v>2432</v>
      </c>
      <c r="E6584" t="s">
        <v>2432</v>
      </c>
      <c r="G6584">
        <v>3.6979166666666671E-4</v>
      </c>
      <c r="H6584" t="b">
        <v>1</v>
      </c>
      <c r="I6584" t="b">
        <f>G6585&lt;HLOOKUP(B6585,Table7[#All],IF('Time Sheet'!H6585,3,2),FALSE)</f>
        <v>0</v>
      </c>
    </row>
    <row r="6585" spans="1:9" x14ac:dyDescent="0.25">
      <c r="A6585" t="s">
        <v>5622</v>
      </c>
      <c r="B6585" t="s">
        <v>7</v>
      </c>
      <c r="C6585" t="s">
        <v>3499</v>
      </c>
      <c r="E6585" t="s">
        <v>3499</v>
      </c>
      <c r="G6585">
        <v>7.3807870370370379E-4</v>
      </c>
      <c r="H6585" t="b">
        <v>1</v>
      </c>
      <c r="I6585" t="e">
        <f>G6586&lt;HLOOKUP(B6586,Table7[#All],IF('Time Sheet'!H6586,3,2),FALSE)</f>
        <v>#N/A</v>
      </c>
    </row>
    <row r="6586" spans="1:9" x14ac:dyDescent="0.25">
      <c r="A6586" t="s">
        <v>5622</v>
      </c>
      <c r="B6586" t="s">
        <v>9</v>
      </c>
      <c r="C6586" t="s">
        <v>5623</v>
      </c>
      <c r="E6586" t="s">
        <v>5623</v>
      </c>
      <c r="G6586">
        <v>8.184027777777777E-4</v>
      </c>
      <c r="H6586" t="b">
        <v>1</v>
      </c>
      <c r="I6586" t="b">
        <f>G6587&lt;HLOOKUP(B6587,Table7[#All],IF('Time Sheet'!H6587,3,2),FALSE)</f>
        <v>0</v>
      </c>
    </row>
    <row r="6587" spans="1:9" x14ac:dyDescent="0.25">
      <c r="A6587" t="s">
        <v>5622</v>
      </c>
      <c r="B6587" t="s">
        <v>11</v>
      </c>
      <c r="C6587" t="s">
        <v>1411</v>
      </c>
      <c r="E6587" t="s">
        <v>1411</v>
      </c>
      <c r="G6587">
        <v>1.5643518518518519E-3</v>
      </c>
      <c r="H6587" t="b">
        <v>1</v>
      </c>
      <c r="I6587" t="e">
        <f>G6588&lt;HLOOKUP(B6588,Table7[#All],IF('Time Sheet'!H6588,3,2),FALSE)</f>
        <v>#N/A</v>
      </c>
    </row>
    <row r="6588" spans="1:9" x14ac:dyDescent="0.25">
      <c r="A6588" t="s">
        <v>5622</v>
      </c>
      <c r="B6588" t="s">
        <v>13</v>
      </c>
      <c r="C6588" t="s">
        <v>5624</v>
      </c>
      <c r="E6588" t="s">
        <v>5624</v>
      </c>
      <c r="G6588">
        <v>1.765393518518519E-3</v>
      </c>
      <c r="H6588" t="b">
        <v>1</v>
      </c>
      <c r="I6588" t="e">
        <f>G6589&lt;HLOOKUP(B6589,Table7[#All],IF('Time Sheet'!H6589,3,2),FALSE)</f>
        <v>#N/A</v>
      </c>
    </row>
    <row r="6589" spans="1:9" x14ac:dyDescent="0.25">
      <c r="A6589" t="s">
        <v>5622</v>
      </c>
      <c r="B6589" t="s">
        <v>15</v>
      </c>
      <c r="C6589" t="s">
        <v>5625</v>
      </c>
      <c r="E6589" t="s">
        <v>5625</v>
      </c>
      <c r="G6589">
        <v>3.740046296296296E-3</v>
      </c>
      <c r="H6589" t="b">
        <v>1</v>
      </c>
      <c r="I6589" t="b">
        <f>G6590&lt;HLOOKUP(B6590,Table7[#All],IF('Time Sheet'!H6590,3,2),FALSE)</f>
        <v>0</v>
      </c>
    </row>
    <row r="6590" spans="1:9" x14ac:dyDescent="0.25">
      <c r="A6590" t="s">
        <v>5622</v>
      </c>
      <c r="B6590" t="s">
        <v>17</v>
      </c>
      <c r="C6590" t="s">
        <v>5626</v>
      </c>
      <c r="E6590" t="s">
        <v>5626</v>
      </c>
      <c r="G6590">
        <v>4.1799768518518514E-3</v>
      </c>
      <c r="H6590" t="b">
        <v>1</v>
      </c>
      <c r="I6590" t="e">
        <f>G6591&lt;HLOOKUP(B6591,Table7[#All],IF('Time Sheet'!H6591,3,2),FALSE)</f>
        <v>#N/A</v>
      </c>
    </row>
    <row r="6591" spans="1:9" x14ac:dyDescent="0.25">
      <c r="A6591" t="s">
        <v>5622</v>
      </c>
      <c r="B6591" t="s">
        <v>19</v>
      </c>
      <c r="C6591" t="s">
        <v>5627</v>
      </c>
      <c r="E6591" t="s">
        <v>5627</v>
      </c>
      <c r="G6591">
        <v>8.2379629629629626E-3</v>
      </c>
      <c r="H6591" t="b">
        <v>1</v>
      </c>
      <c r="I6591" t="e">
        <f>G6592&lt;HLOOKUP(B6592,Table7[#All],IF('Time Sheet'!H6592,3,2),FALSE)</f>
        <v>#N/A</v>
      </c>
    </row>
    <row r="6592" spans="1:9" x14ac:dyDescent="0.25">
      <c r="A6592" t="s">
        <v>5622</v>
      </c>
      <c r="B6592" t="s">
        <v>21</v>
      </c>
      <c r="C6592" t="s">
        <v>5628</v>
      </c>
      <c r="E6592" t="s">
        <v>5628</v>
      </c>
      <c r="G6592">
        <v>8.49837962962963E-3</v>
      </c>
      <c r="H6592" t="b">
        <v>1</v>
      </c>
      <c r="I6592" t="e">
        <f>G6593&lt;HLOOKUP(B6593,Table7[#All],IF('Time Sheet'!H6593,3,2),FALSE)</f>
        <v>#N/A</v>
      </c>
    </row>
    <row r="6593" spans="1:9" x14ac:dyDescent="0.25">
      <c r="A6593" t="s">
        <v>5622</v>
      </c>
      <c r="B6593" t="s">
        <v>27</v>
      </c>
      <c r="C6593" t="s">
        <v>1656</v>
      </c>
      <c r="E6593" t="s">
        <v>1656</v>
      </c>
      <c r="G6593">
        <v>4.0173611111111112E-4</v>
      </c>
      <c r="H6593" t="b">
        <v>1</v>
      </c>
      <c r="I6593" t="e">
        <f>G6594&lt;HLOOKUP(B6594,Table7[#All],IF('Time Sheet'!H6594,3,2),FALSE)</f>
        <v>#N/A</v>
      </c>
    </row>
    <row r="6594" spans="1:9" x14ac:dyDescent="0.25">
      <c r="A6594" t="s">
        <v>5622</v>
      </c>
      <c r="B6594" t="s">
        <v>29</v>
      </c>
      <c r="C6594" t="s">
        <v>5629</v>
      </c>
      <c r="E6594" t="s">
        <v>5629</v>
      </c>
      <c r="G6594">
        <v>4.4618055555555551E-4</v>
      </c>
      <c r="H6594" t="b">
        <v>1</v>
      </c>
      <c r="I6594" t="b">
        <f>G6595&lt;HLOOKUP(B6595,Table7[#All],IF('Time Sheet'!H6595,3,2),FALSE)</f>
        <v>0</v>
      </c>
    </row>
    <row r="6595" spans="1:9" x14ac:dyDescent="0.25">
      <c r="A6595" t="s">
        <v>5622</v>
      </c>
      <c r="B6595" t="s">
        <v>31</v>
      </c>
      <c r="C6595" t="s">
        <v>5630</v>
      </c>
      <c r="E6595" t="s">
        <v>5630</v>
      </c>
      <c r="G6595">
        <v>8.3750000000000003E-4</v>
      </c>
      <c r="H6595" t="b">
        <v>1</v>
      </c>
      <c r="I6595" t="e">
        <f>G6596&lt;HLOOKUP(B6596,Table7[#All],IF('Time Sheet'!H6596,3,2),FALSE)</f>
        <v>#N/A</v>
      </c>
    </row>
    <row r="6596" spans="1:9" x14ac:dyDescent="0.25">
      <c r="A6596" t="s">
        <v>5622</v>
      </c>
      <c r="B6596" t="s">
        <v>33</v>
      </c>
      <c r="C6596" t="s">
        <v>5631</v>
      </c>
      <c r="E6596" t="s">
        <v>5631</v>
      </c>
      <c r="G6596">
        <v>9.3946759259259265E-4</v>
      </c>
      <c r="H6596" t="b">
        <v>1</v>
      </c>
      <c r="I6596" t="e">
        <f>G6597&lt;HLOOKUP(B6597,Table7[#All],IF('Time Sheet'!H6597,3,2),FALSE)</f>
        <v>#N/A</v>
      </c>
    </row>
    <row r="6597" spans="1:9" x14ac:dyDescent="0.25">
      <c r="A6597" t="s">
        <v>5622</v>
      </c>
      <c r="B6597" t="s">
        <v>35</v>
      </c>
      <c r="C6597" t="s">
        <v>1670</v>
      </c>
      <c r="E6597" t="s">
        <v>1670</v>
      </c>
      <c r="G6597">
        <v>1.800810185185185E-3</v>
      </c>
      <c r="H6597" t="b">
        <v>1</v>
      </c>
      <c r="I6597" t="e">
        <f>G6598&lt;HLOOKUP(B6598,Table7[#All],IF('Time Sheet'!H6598,3,2),FALSE)</f>
        <v>#N/A</v>
      </c>
    </row>
    <row r="6598" spans="1:9" x14ac:dyDescent="0.25">
      <c r="A6598" t="s">
        <v>5622</v>
      </c>
      <c r="B6598" t="s">
        <v>37</v>
      </c>
      <c r="C6598" t="s">
        <v>5632</v>
      </c>
      <c r="E6598" t="s">
        <v>5632</v>
      </c>
      <c r="G6598">
        <v>2.0672453703703699E-3</v>
      </c>
      <c r="H6598" t="b">
        <v>1</v>
      </c>
      <c r="I6598" t="e">
        <f>G6599&lt;HLOOKUP(B6599,Table7[#All],IF('Time Sheet'!H6599,3,2),FALSE)</f>
        <v>#N/A</v>
      </c>
    </row>
    <row r="6599" spans="1:9" x14ac:dyDescent="0.25">
      <c r="A6599" t="s">
        <v>5622</v>
      </c>
      <c r="B6599" t="s">
        <v>41</v>
      </c>
      <c r="C6599" t="s">
        <v>5633</v>
      </c>
      <c r="E6599" t="s">
        <v>5633</v>
      </c>
      <c r="G6599">
        <v>4.9201388888888884E-4</v>
      </c>
      <c r="H6599" t="b">
        <v>1</v>
      </c>
      <c r="I6599" t="e">
        <f>G6600&lt;HLOOKUP(B6600,Table7[#All],IF('Time Sheet'!H6600,3,2),FALSE)</f>
        <v>#N/A</v>
      </c>
    </row>
    <row r="6600" spans="1:9" x14ac:dyDescent="0.25">
      <c r="A6600" t="s">
        <v>5622</v>
      </c>
      <c r="B6600" t="s">
        <v>43</v>
      </c>
      <c r="C6600" t="s">
        <v>5634</v>
      </c>
      <c r="E6600" t="s">
        <v>5634</v>
      </c>
      <c r="G6600">
        <v>5.3148148148148152E-4</v>
      </c>
      <c r="H6600" t="b">
        <v>1</v>
      </c>
      <c r="I6600" t="b">
        <f>G6601&lt;HLOOKUP(B6601,Table7[#All],IF('Time Sheet'!H6601,3,2),FALSE)</f>
        <v>0</v>
      </c>
    </row>
    <row r="6601" spans="1:9" x14ac:dyDescent="0.25">
      <c r="A6601" t="s">
        <v>5622</v>
      </c>
      <c r="B6601" t="s">
        <v>45</v>
      </c>
      <c r="C6601" t="s">
        <v>5635</v>
      </c>
      <c r="E6601" t="s">
        <v>5635</v>
      </c>
      <c r="G6601">
        <v>1.020833333333333E-3</v>
      </c>
      <c r="H6601" t="b">
        <v>1</v>
      </c>
      <c r="I6601" t="e">
        <f>G6602&lt;HLOOKUP(B6602,Table7[#All],IF('Time Sheet'!H6602,3,2),FALSE)</f>
        <v>#N/A</v>
      </c>
    </row>
    <row r="6602" spans="1:9" x14ac:dyDescent="0.25">
      <c r="A6602" t="s">
        <v>5622</v>
      </c>
      <c r="B6602" t="s">
        <v>47</v>
      </c>
      <c r="C6602" t="s">
        <v>5636</v>
      </c>
      <c r="E6602" t="s">
        <v>5636</v>
      </c>
      <c r="G6602">
        <v>1.137731481481482E-3</v>
      </c>
      <c r="H6602" t="b">
        <v>1</v>
      </c>
      <c r="I6602" t="e">
        <f>G6603&lt;HLOOKUP(B6603,Table7[#All],IF('Time Sheet'!H6603,3,2),FALSE)</f>
        <v>#N/A</v>
      </c>
    </row>
    <row r="6603" spans="1:9" x14ac:dyDescent="0.25">
      <c r="A6603" t="s">
        <v>5622</v>
      </c>
      <c r="B6603" t="s">
        <v>49</v>
      </c>
      <c r="C6603" t="s">
        <v>5637</v>
      </c>
      <c r="E6603" t="s">
        <v>5637</v>
      </c>
      <c r="G6603">
        <v>2.2501157407407409E-3</v>
      </c>
      <c r="H6603" t="b">
        <v>1</v>
      </c>
      <c r="I6603" t="e">
        <f>G6604&lt;HLOOKUP(B6604,Table7[#All],IF('Time Sheet'!H6604,3,2),FALSE)</f>
        <v>#N/A</v>
      </c>
    </row>
    <row r="6604" spans="1:9" x14ac:dyDescent="0.25">
      <c r="A6604" t="s">
        <v>5622</v>
      </c>
      <c r="B6604" t="s">
        <v>51</v>
      </c>
      <c r="C6604" t="s">
        <v>5638</v>
      </c>
      <c r="E6604" t="s">
        <v>5638</v>
      </c>
      <c r="G6604">
        <v>2.5979166666666672E-3</v>
      </c>
      <c r="H6604" t="b">
        <v>1</v>
      </c>
      <c r="I6604" t="e">
        <f>G6605&lt;HLOOKUP(B6605,Table7[#All],IF('Time Sheet'!H6605,3,2),FALSE)</f>
        <v>#N/A</v>
      </c>
    </row>
    <row r="6605" spans="1:9" x14ac:dyDescent="0.25">
      <c r="A6605" t="s">
        <v>5622</v>
      </c>
      <c r="B6605" t="s">
        <v>55</v>
      </c>
      <c r="C6605" t="s">
        <v>5639</v>
      </c>
      <c r="E6605" t="s">
        <v>5639</v>
      </c>
      <c r="G6605">
        <v>4.8449074074074068E-4</v>
      </c>
      <c r="H6605" t="b">
        <v>1</v>
      </c>
      <c r="I6605" t="b">
        <f>G6606&lt;HLOOKUP(B6606,Table7[#All],IF('Time Sheet'!H6606,3,2),FALSE)</f>
        <v>0</v>
      </c>
    </row>
    <row r="6606" spans="1:9" x14ac:dyDescent="0.25">
      <c r="A6606" t="s">
        <v>5622</v>
      </c>
      <c r="B6606" t="s">
        <v>59</v>
      </c>
      <c r="C6606" t="s">
        <v>5640</v>
      </c>
      <c r="E6606" t="s">
        <v>5640</v>
      </c>
      <c r="G6606">
        <v>1.1879629629629629E-3</v>
      </c>
      <c r="H6606" t="b">
        <v>1</v>
      </c>
      <c r="I6606" t="e">
        <f>G6607&lt;HLOOKUP(B6607,Table7[#All],IF('Time Sheet'!H6607,3,2),FALSE)</f>
        <v>#N/A</v>
      </c>
    </row>
    <row r="6607" spans="1:9" x14ac:dyDescent="0.25">
      <c r="A6607" t="s">
        <v>5622</v>
      </c>
      <c r="B6607" t="s">
        <v>67</v>
      </c>
      <c r="C6607" t="s">
        <v>5641</v>
      </c>
      <c r="E6607" t="s">
        <v>5641</v>
      </c>
      <c r="G6607">
        <v>9.4409722222222215E-4</v>
      </c>
      <c r="H6607" t="b">
        <v>1</v>
      </c>
      <c r="I6607" t="b">
        <f>G6608&lt;HLOOKUP(B6608,Table7[#All],IF('Time Sheet'!H6608,3,2),FALSE)</f>
        <v>0</v>
      </c>
    </row>
    <row r="6608" spans="1:9" x14ac:dyDescent="0.25">
      <c r="A6608" t="s">
        <v>5622</v>
      </c>
      <c r="B6608" t="s">
        <v>69</v>
      </c>
      <c r="C6608" t="s">
        <v>3524</v>
      </c>
      <c r="E6608" t="s">
        <v>3524</v>
      </c>
      <c r="G6608">
        <v>1.906828703703704E-3</v>
      </c>
      <c r="H6608" t="b">
        <v>1</v>
      </c>
      <c r="I6608" t="e">
        <f>G6609&lt;HLOOKUP(B6609,Table7[#All],IF('Time Sheet'!H6609,3,2),FALSE)</f>
        <v>#N/A</v>
      </c>
    </row>
    <row r="6609" spans="1:9" x14ac:dyDescent="0.25">
      <c r="A6609" t="s">
        <v>5622</v>
      </c>
      <c r="B6609" t="s">
        <v>71</v>
      </c>
      <c r="C6609" t="s">
        <v>5642</v>
      </c>
      <c r="E6609" t="s">
        <v>5642</v>
      </c>
      <c r="G6609">
        <v>2.3223379629629631E-3</v>
      </c>
      <c r="H6609" t="b">
        <v>1</v>
      </c>
      <c r="I6609" t="e">
        <f>G6610&lt;HLOOKUP(B6610,Table7[#All],IF('Time Sheet'!H6610,3,2),FALSE)</f>
        <v>#N/A</v>
      </c>
    </row>
    <row r="6610" spans="1:9" x14ac:dyDescent="0.25">
      <c r="A6610" t="s">
        <v>5643</v>
      </c>
      <c r="B6610" t="s">
        <v>1</v>
      </c>
      <c r="C6610" t="s">
        <v>2367</v>
      </c>
      <c r="E6610" t="s">
        <v>2367</v>
      </c>
      <c r="G6610">
        <v>2.3946759259259261E-4</v>
      </c>
      <c r="H6610" t="b">
        <v>1</v>
      </c>
      <c r="I6610" t="b">
        <f>G6611&lt;HLOOKUP(B6611,Table7[#All],IF('Time Sheet'!H6611,3,2),FALSE)</f>
        <v>0</v>
      </c>
    </row>
    <row r="6611" spans="1:9" x14ac:dyDescent="0.25">
      <c r="A6611" t="s">
        <v>5643</v>
      </c>
      <c r="B6611" t="s">
        <v>3</v>
      </c>
      <c r="C6611" t="s">
        <v>629</v>
      </c>
      <c r="E6611" t="s">
        <v>629</v>
      </c>
      <c r="G6611">
        <v>3.2986111111111112E-4</v>
      </c>
      <c r="H6611" t="b">
        <v>1</v>
      </c>
      <c r="I6611" t="e">
        <f>G6612&lt;HLOOKUP(B6612,Table7[#All],IF('Time Sheet'!H6612,3,2),FALSE)</f>
        <v>#N/A</v>
      </c>
    </row>
    <row r="6612" spans="1:9" x14ac:dyDescent="0.25">
      <c r="A6612" t="s">
        <v>5643</v>
      </c>
      <c r="B6612" t="s">
        <v>1678</v>
      </c>
      <c r="C6612" t="s">
        <v>5644</v>
      </c>
      <c r="E6612" t="s">
        <v>5644</v>
      </c>
      <c r="G6612">
        <v>4.4641203703703699E-4</v>
      </c>
      <c r="H6612" t="b">
        <v>1</v>
      </c>
      <c r="I6612" t="e">
        <f>G6613&lt;HLOOKUP(B6613,Table7[#All],IF('Time Sheet'!H6613,3,2),FALSE)</f>
        <v>#N/A</v>
      </c>
    </row>
    <row r="6613" spans="1:9" x14ac:dyDescent="0.25">
      <c r="A6613" t="s">
        <v>5643</v>
      </c>
      <c r="B6613" t="s">
        <v>5</v>
      </c>
      <c r="C6613" t="s">
        <v>4725</v>
      </c>
      <c r="E6613" t="s">
        <v>4725</v>
      </c>
      <c r="G6613">
        <v>3.8055555555555558E-4</v>
      </c>
      <c r="H6613" t="b">
        <v>1</v>
      </c>
      <c r="I6613" t="b">
        <f>G6614&lt;HLOOKUP(B6614,Table7[#All],IF('Time Sheet'!H6614,3,2),FALSE)</f>
        <v>0</v>
      </c>
    </row>
    <row r="6614" spans="1:9" x14ac:dyDescent="0.25">
      <c r="A6614" t="s">
        <v>5643</v>
      </c>
      <c r="B6614" t="s">
        <v>7</v>
      </c>
      <c r="C6614" t="s">
        <v>4390</v>
      </c>
      <c r="E6614" t="s">
        <v>4390</v>
      </c>
      <c r="G6614">
        <v>7.2650462962962968E-4</v>
      </c>
      <c r="H6614" t="b">
        <v>1</v>
      </c>
      <c r="I6614" t="e">
        <f>G6615&lt;HLOOKUP(B6615,Table7[#All],IF('Time Sheet'!H6615,3,2),FALSE)</f>
        <v>#N/A</v>
      </c>
    </row>
    <row r="6615" spans="1:9" x14ac:dyDescent="0.25">
      <c r="A6615" t="s">
        <v>5643</v>
      </c>
      <c r="B6615" t="s">
        <v>1045</v>
      </c>
      <c r="C6615" t="s">
        <v>5645</v>
      </c>
      <c r="E6615" t="s">
        <v>5645</v>
      </c>
      <c r="G6615">
        <v>1.0019675925925921E-3</v>
      </c>
      <c r="H6615" t="b">
        <v>1</v>
      </c>
      <c r="I6615" t="e">
        <f>G6616&lt;HLOOKUP(B6616,Table7[#All],IF('Time Sheet'!H6616,3,2),FALSE)</f>
        <v>#N/A</v>
      </c>
    </row>
    <row r="6616" spans="1:9" x14ac:dyDescent="0.25">
      <c r="A6616" t="s">
        <v>5643</v>
      </c>
      <c r="B6616" t="s">
        <v>9</v>
      </c>
      <c r="C6616" t="s">
        <v>4984</v>
      </c>
      <c r="E6616" t="s">
        <v>4984</v>
      </c>
      <c r="G6616">
        <v>8.1296296296296292E-4</v>
      </c>
      <c r="H6616" t="b">
        <v>1</v>
      </c>
      <c r="I6616" t="b">
        <f>G6617&lt;HLOOKUP(B6617,Table7[#All],IF('Time Sheet'!H6617,3,2),FALSE)</f>
        <v>0</v>
      </c>
    </row>
    <row r="6617" spans="1:9" x14ac:dyDescent="0.25">
      <c r="A6617" t="s">
        <v>5643</v>
      </c>
      <c r="B6617" t="s">
        <v>11</v>
      </c>
      <c r="C6617" t="s">
        <v>2360</v>
      </c>
      <c r="E6617" t="s">
        <v>2360</v>
      </c>
      <c r="G6617">
        <v>1.508680555555555E-3</v>
      </c>
      <c r="H6617" t="b">
        <v>1</v>
      </c>
      <c r="I6617" t="e">
        <f>G6618&lt;HLOOKUP(B6618,Table7[#All],IF('Time Sheet'!H6618,3,2),FALSE)</f>
        <v>#N/A</v>
      </c>
    </row>
    <row r="6618" spans="1:9" x14ac:dyDescent="0.25">
      <c r="A6618" t="s">
        <v>5643</v>
      </c>
      <c r="B6618" t="s">
        <v>13</v>
      </c>
      <c r="C6618" t="s">
        <v>5646</v>
      </c>
      <c r="E6618" t="s">
        <v>5646</v>
      </c>
      <c r="G6618">
        <v>1.7837962962962959E-3</v>
      </c>
      <c r="H6618" t="b">
        <v>1</v>
      </c>
      <c r="I6618" t="e">
        <f>G6619&lt;HLOOKUP(B6619,Table7[#All],IF('Time Sheet'!H6619,3,2),FALSE)</f>
        <v>#N/A</v>
      </c>
    </row>
    <row r="6619" spans="1:9" x14ac:dyDescent="0.25">
      <c r="A6619" t="s">
        <v>5643</v>
      </c>
      <c r="B6619" t="s">
        <v>15</v>
      </c>
      <c r="C6619" t="s">
        <v>5647</v>
      </c>
      <c r="E6619" t="s">
        <v>5647</v>
      </c>
      <c r="G6619">
        <v>3.7947916666666668E-3</v>
      </c>
      <c r="H6619" t="b">
        <v>1</v>
      </c>
      <c r="I6619" t="b">
        <f>G6620&lt;HLOOKUP(B6620,Table7[#All],IF('Time Sheet'!H6620,3,2),FALSE)</f>
        <v>0</v>
      </c>
    </row>
    <row r="6620" spans="1:9" x14ac:dyDescent="0.25">
      <c r="A6620" t="s">
        <v>5643</v>
      </c>
      <c r="B6620" t="s">
        <v>17</v>
      </c>
      <c r="C6620" t="s">
        <v>5648</v>
      </c>
      <c r="E6620" t="s">
        <v>5648</v>
      </c>
      <c r="G6620">
        <v>4.2333333333333329E-3</v>
      </c>
      <c r="H6620" t="b">
        <v>1</v>
      </c>
      <c r="I6620" t="e">
        <f>G6621&lt;HLOOKUP(B6621,Table7[#All],IF('Time Sheet'!H6621,3,2),FALSE)</f>
        <v>#N/A</v>
      </c>
    </row>
    <row r="6621" spans="1:9" x14ac:dyDescent="0.25">
      <c r="A6621" t="s">
        <v>5643</v>
      </c>
      <c r="B6621" t="s">
        <v>19</v>
      </c>
      <c r="C6621" t="s">
        <v>5649</v>
      </c>
      <c r="E6621" t="s">
        <v>5649</v>
      </c>
      <c r="G6621">
        <v>7.8827546296296302E-3</v>
      </c>
      <c r="H6621" t="b">
        <v>1</v>
      </c>
      <c r="I6621" t="e">
        <f>G6622&lt;HLOOKUP(B6622,Table7[#All],IF('Time Sheet'!H6622,3,2),FALSE)</f>
        <v>#N/A</v>
      </c>
    </row>
    <row r="6622" spans="1:9" x14ac:dyDescent="0.25">
      <c r="A6622" t="s">
        <v>5643</v>
      </c>
      <c r="B6622" t="s">
        <v>23</v>
      </c>
      <c r="C6622" t="s">
        <v>5650</v>
      </c>
      <c r="E6622" t="s">
        <v>5650</v>
      </c>
      <c r="G6622">
        <v>1.5709722222222219E-2</v>
      </c>
      <c r="H6622" t="b">
        <v>1</v>
      </c>
      <c r="I6622" t="e">
        <f>G6623&lt;HLOOKUP(B6623,Table7[#All],IF('Time Sheet'!H6623,3,2),FALSE)</f>
        <v>#N/A</v>
      </c>
    </row>
    <row r="6623" spans="1:9" x14ac:dyDescent="0.25">
      <c r="A6623" t="s">
        <v>5643</v>
      </c>
      <c r="B6623" t="s">
        <v>126</v>
      </c>
      <c r="C6623" t="s">
        <v>5651</v>
      </c>
      <c r="E6623" t="s">
        <v>5651</v>
      </c>
      <c r="G6623">
        <v>2.716435185185185E-4</v>
      </c>
      <c r="H6623" t="b">
        <v>1</v>
      </c>
      <c r="I6623" t="e">
        <f>G6624&lt;HLOOKUP(B6624,Table7[#All],IF('Time Sheet'!H6624,3,2),FALSE)</f>
        <v>#N/A</v>
      </c>
    </row>
    <row r="6624" spans="1:9" x14ac:dyDescent="0.25">
      <c r="A6624" t="s">
        <v>5643</v>
      </c>
      <c r="B6624" t="s">
        <v>27</v>
      </c>
      <c r="C6624" t="s">
        <v>2796</v>
      </c>
      <c r="E6624" t="s">
        <v>2796</v>
      </c>
      <c r="G6624">
        <v>3.9155092592592589E-4</v>
      </c>
      <c r="H6624" t="b">
        <v>1</v>
      </c>
      <c r="I6624" t="e">
        <f>G6625&lt;HLOOKUP(B6625,Table7[#All],IF('Time Sheet'!H6625,3,2),FALSE)</f>
        <v>#N/A</v>
      </c>
    </row>
    <row r="6625" spans="1:9" x14ac:dyDescent="0.25">
      <c r="A6625" t="s">
        <v>5643</v>
      </c>
      <c r="B6625" t="s">
        <v>1979</v>
      </c>
      <c r="C6625" t="s">
        <v>5652</v>
      </c>
      <c r="E6625" t="s">
        <v>5652</v>
      </c>
      <c r="G6625">
        <v>5.6493055555555561E-4</v>
      </c>
      <c r="H6625" t="b">
        <v>1</v>
      </c>
      <c r="I6625" t="e">
        <f>G6626&lt;HLOOKUP(B6626,Table7[#All],IF('Time Sheet'!H6626,3,2),FALSE)</f>
        <v>#N/A</v>
      </c>
    </row>
    <row r="6626" spans="1:9" x14ac:dyDescent="0.25">
      <c r="A6626" t="s">
        <v>5643</v>
      </c>
      <c r="B6626" t="s">
        <v>29</v>
      </c>
      <c r="C6626" t="s">
        <v>5653</v>
      </c>
      <c r="E6626" t="s">
        <v>5653</v>
      </c>
      <c r="G6626">
        <v>4.6909722222222231E-4</v>
      </c>
      <c r="H6626" t="b">
        <v>1</v>
      </c>
      <c r="I6626" t="b">
        <f>G6627&lt;HLOOKUP(B6627,Table7[#All],IF('Time Sheet'!H6627,3,2),FALSE)</f>
        <v>0</v>
      </c>
    </row>
    <row r="6627" spans="1:9" x14ac:dyDescent="0.25">
      <c r="A6627" t="s">
        <v>5643</v>
      </c>
      <c r="B6627" t="s">
        <v>31</v>
      </c>
      <c r="C6627" t="s">
        <v>5654</v>
      </c>
      <c r="E6627" t="s">
        <v>5654</v>
      </c>
      <c r="G6627">
        <v>8.2604166666666676E-4</v>
      </c>
      <c r="H6627" t="b">
        <v>1</v>
      </c>
      <c r="I6627" t="e">
        <f>G6628&lt;HLOOKUP(B6628,Table7[#All],IF('Time Sheet'!H6628,3,2),FALSE)</f>
        <v>#N/A</v>
      </c>
    </row>
    <row r="6628" spans="1:9" x14ac:dyDescent="0.25">
      <c r="A6628" t="s">
        <v>5643</v>
      </c>
      <c r="B6628" t="s">
        <v>33</v>
      </c>
      <c r="C6628" t="s">
        <v>5655</v>
      </c>
      <c r="E6628" t="s">
        <v>5655</v>
      </c>
      <c r="G6628">
        <v>9.5555555555555563E-4</v>
      </c>
      <c r="H6628" t="b">
        <v>1</v>
      </c>
      <c r="I6628" t="e">
        <f>G6629&lt;HLOOKUP(B6629,Table7[#All],IF('Time Sheet'!H6629,3,2),FALSE)</f>
        <v>#N/A</v>
      </c>
    </row>
    <row r="6629" spans="1:9" x14ac:dyDescent="0.25">
      <c r="A6629" t="s">
        <v>5643</v>
      </c>
      <c r="B6629" t="s">
        <v>35</v>
      </c>
      <c r="C6629" t="s">
        <v>4801</v>
      </c>
      <c r="E6629" t="s">
        <v>4801</v>
      </c>
      <c r="G6629">
        <v>1.9129629629629631E-3</v>
      </c>
      <c r="H6629" t="b">
        <v>1</v>
      </c>
      <c r="I6629" t="e">
        <f>G6630&lt;HLOOKUP(B6630,Table7[#All],IF('Time Sheet'!H6630,3,2),FALSE)</f>
        <v>#N/A</v>
      </c>
    </row>
    <row r="6630" spans="1:9" x14ac:dyDescent="0.25">
      <c r="A6630" t="s">
        <v>5643</v>
      </c>
      <c r="B6630" t="s">
        <v>37</v>
      </c>
      <c r="C6630" t="s">
        <v>5656</v>
      </c>
      <c r="E6630" t="s">
        <v>5656</v>
      </c>
      <c r="G6630">
        <v>2.0812500000000002E-3</v>
      </c>
      <c r="H6630" t="b">
        <v>1</v>
      </c>
      <c r="I6630" t="e">
        <f>G6631&lt;HLOOKUP(B6631,Table7[#All],IF('Time Sheet'!H6631,3,2),FALSE)</f>
        <v>#N/A</v>
      </c>
    </row>
    <row r="6631" spans="1:9" x14ac:dyDescent="0.25">
      <c r="A6631" t="s">
        <v>5643</v>
      </c>
      <c r="B6631" t="s">
        <v>39</v>
      </c>
      <c r="C6631" t="s">
        <v>5657</v>
      </c>
      <c r="E6631" t="s">
        <v>5657</v>
      </c>
      <c r="G6631">
        <v>3.1516203703703697E-4</v>
      </c>
      <c r="H6631" t="b">
        <v>1</v>
      </c>
      <c r="I6631" t="e">
        <f>G6632&lt;HLOOKUP(B6632,Table7[#All],IF('Time Sheet'!H6632,3,2),FALSE)</f>
        <v>#N/A</v>
      </c>
    </row>
    <row r="6632" spans="1:9" x14ac:dyDescent="0.25">
      <c r="A6632" t="s">
        <v>5643</v>
      </c>
      <c r="B6632" t="s">
        <v>41</v>
      </c>
      <c r="C6632" t="s">
        <v>5658</v>
      </c>
      <c r="E6632" t="s">
        <v>5658</v>
      </c>
      <c r="G6632">
        <v>4.953703703703703E-4</v>
      </c>
      <c r="H6632" t="b">
        <v>1</v>
      </c>
      <c r="I6632" t="e">
        <f>G6633&lt;HLOOKUP(B6633,Table7[#All],IF('Time Sheet'!H6633,3,2),FALSE)</f>
        <v>#N/A</v>
      </c>
    </row>
    <row r="6633" spans="1:9" x14ac:dyDescent="0.25">
      <c r="A6633" t="s">
        <v>5643</v>
      </c>
      <c r="B6633" t="s">
        <v>43</v>
      </c>
      <c r="C6633" t="s">
        <v>5659</v>
      </c>
      <c r="E6633" t="s">
        <v>5659</v>
      </c>
      <c r="G6633">
        <v>5.883101851851852E-4</v>
      </c>
      <c r="H6633" t="b">
        <v>1</v>
      </c>
      <c r="I6633" t="b">
        <f>G6634&lt;HLOOKUP(B6634,Table7[#All],IF('Time Sheet'!H6634,3,2),FALSE)</f>
        <v>0</v>
      </c>
    </row>
    <row r="6634" spans="1:9" x14ac:dyDescent="0.25">
      <c r="A6634" t="s">
        <v>5643</v>
      </c>
      <c r="B6634" t="s">
        <v>45</v>
      </c>
      <c r="C6634" t="s">
        <v>5660</v>
      </c>
      <c r="E6634" t="s">
        <v>5660</v>
      </c>
      <c r="G6634">
        <v>1.0791666666666671E-3</v>
      </c>
      <c r="H6634" t="b">
        <v>1</v>
      </c>
      <c r="I6634" t="e">
        <f>G6635&lt;HLOOKUP(B6635,Table7[#All],IF('Time Sheet'!H6635,3,2),FALSE)</f>
        <v>#N/A</v>
      </c>
    </row>
    <row r="6635" spans="1:9" x14ac:dyDescent="0.25">
      <c r="A6635" t="s">
        <v>5643</v>
      </c>
      <c r="B6635" t="s">
        <v>47</v>
      </c>
      <c r="C6635" t="s">
        <v>5661</v>
      </c>
      <c r="E6635" t="s">
        <v>5661</v>
      </c>
      <c r="G6635">
        <v>1.2795138888888891E-3</v>
      </c>
      <c r="H6635" t="b">
        <v>1</v>
      </c>
      <c r="I6635" t="e">
        <f>G6636&lt;HLOOKUP(B6636,Table7[#All],IF('Time Sheet'!H6636,3,2),FALSE)</f>
        <v>#N/A</v>
      </c>
    </row>
    <row r="6636" spans="1:9" x14ac:dyDescent="0.25">
      <c r="A6636" t="s">
        <v>5643</v>
      </c>
      <c r="B6636" t="s">
        <v>51</v>
      </c>
      <c r="C6636" t="s">
        <v>5662</v>
      </c>
      <c r="E6636" t="s">
        <v>5662</v>
      </c>
      <c r="G6636">
        <v>2.7092592592592589E-3</v>
      </c>
      <c r="H6636" t="b">
        <v>1</v>
      </c>
      <c r="I6636" t="e">
        <f>G6637&lt;HLOOKUP(B6637,Table7[#All],IF('Time Sheet'!H6637,3,2),FALSE)</f>
        <v>#N/A</v>
      </c>
    </row>
    <row r="6637" spans="1:9" x14ac:dyDescent="0.25">
      <c r="A6637" t="s">
        <v>5643</v>
      </c>
      <c r="B6637" t="s">
        <v>53</v>
      </c>
      <c r="C6637" t="s">
        <v>5663</v>
      </c>
      <c r="E6637" t="s">
        <v>5663</v>
      </c>
      <c r="G6637">
        <v>2.787037037037037E-4</v>
      </c>
      <c r="H6637" t="b">
        <v>1</v>
      </c>
      <c r="I6637" t="e">
        <f>G6638&lt;HLOOKUP(B6638,Table7[#All],IF('Time Sheet'!H6638,3,2),FALSE)</f>
        <v>#N/A</v>
      </c>
    </row>
    <row r="6638" spans="1:9" x14ac:dyDescent="0.25">
      <c r="A6638" t="s">
        <v>5643</v>
      </c>
      <c r="B6638" t="s">
        <v>55</v>
      </c>
      <c r="C6638" t="s">
        <v>1981</v>
      </c>
      <c r="E6638" t="s">
        <v>1981</v>
      </c>
      <c r="G6638">
        <v>3.9236111111111112E-4</v>
      </c>
      <c r="H6638" t="b">
        <v>1</v>
      </c>
      <c r="I6638" t="e">
        <f>G6639&lt;HLOOKUP(B6639,Table7[#All],IF('Time Sheet'!H6639,3,2),FALSE)</f>
        <v>#N/A</v>
      </c>
    </row>
    <row r="6639" spans="1:9" x14ac:dyDescent="0.25">
      <c r="A6639" t="s">
        <v>5643</v>
      </c>
      <c r="B6639" t="s">
        <v>57</v>
      </c>
      <c r="C6639" t="s">
        <v>1026</v>
      </c>
      <c r="E6639" t="s">
        <v>1026</v>
      </c>
      <c r="G6639">
        <v>4.6284722222222219E-4</v>
      </c>
      <c r="H6639" t="b">
        <v>1</v>
      </c>
      <c r="I6639" t="b">
        <f>G6640&lt;HLOOKUP(B6640,Table7[#All],IF('Time Sheet'!H6640,3,2),FALSE)</f>
        <v>0</v>
      </c>
    </row>
    <row r="6640" spans="1:9" x14ac:dyDescent="0.25">
      <c r="A6640" t="s">
        <v>5643</v>
      </c>
      <c r="B6640" t="s">
        <v>59</v>
      </c>
      <c r="C6640" t="s">
        <v>5664</v>
      </c>
      <c r="E6640" t="s">
        <v>5664</v>
      </c>
      <c r="G6640">
        <v>8.8425925925925933E-4</v>
      </c>
      <c r="H6640" t="b">
        <v>1</v>
      </c>
      <c r="I6640" t="e">
        <f>G6641&lt;HLOOKUP(B6641,Table7[#All],IF('Time Sheet'!H6641,3,2),FALSE)</f>
        <v>#N/A</v>
      </c>
    </row>
    <row r="6641" spans="1:9" x14ac:dyDescent="0.25">
      <c r="A6641" t="s">
        <v>5643</v>
      </c>
      <c r="B6641" t="s">
        <v>61</v>
      </c>
      <c r="C6641" t="s">
        <v>5665</v>
      </c>
      <c r="E6641" t="s">
        <v>5665</v>
      </c>
      <c r="G6641">
        <v>1.0978009259259259E-3</v>
      </c>
      <c r="H6641" t="b">
        <v>1</v>
      </c>
      <c r="I6641" t="e">
        <f>G6642&lt;HLOOKUP(B6642,Table7[#All],IF('Time Sheet'!H6642,3,2),FALSE)</f>
        <v>#N/A</v>
      </c>
    </row>
    <row r="6642" spans="1:9" x14ac:dyDescent="0.25">
      <c r="A6642" t="s">
        <v>5643</v>
      </c>
      <c r="B6642" t="s">
        <v>67</v>
      </c>
      <c r="C6642" t="s">
        <v>5666</v>
      </c>
      <c r="E6642" t="s">
        <v>5666</v>
      </c>
      <c r="G6642">
        <v>9.266203703703704E-4</v>
      </c>
      <c r="H6642" t="b">
        <v>1</v>
      </c>
      <c r="I6642" t="b">
        <f>G6643&lt;HLOOKUP(B6643,Table7[#All],IF('Time Sheet'!H6643,3,2),FALSE)</f>
        <v>0</v>
      </c>
    </row>
    <row r="6643" spans="1:9" x14ac:dyDescent="0.25">
      <c r="A6643" t="s">
        <v>5643</v>
      </c>
      <c r="B6643" t="s">
        <v>69</v>
      </c>
      <c r="C6643" t="s">
        <v>5667</v>
      </c>
      <c r="E6643" t="s">
        <v>5667</v>
      </c>
      <c r="G6643">
        <v>1.7715277777777779E-3</v>
      </c>
      <c r="H6643" t="b">
        <v>1</v>
      </c>
      <c r="I6643" t="e">
        <f>G6644&lt;HLOOKUP(B6644,Table7[#All],IF('Time Sheet'!H6644,3,2),FALSE)</f>
        <v>#N/A</v>
      </c>
    </row>
    <row r="6644" spans="1:9" x14ac:dyDescent="0.25">
      <c r="A6644" t="s">
        <v>5643</v>
      </c>
      <c r="B6644" t="s">
        <v>71</v>
      </c>
      <c r="C6644" t="s">
        <v>4440</v>
      </c>
      <c r="E6644" t="s">
        <v>4440</v>
      </c>
      <c r="G6644">
        <v>2.1358796296296291E-3</v>
      </c>
      <c r="H6644" t="b">
        <v>1</v>
      </c>
      <c r="I6644" t="e">
        <f>G6645&lt;HLOOKUP(B6645,Table7[#All],IF('Time Sheet'!H6645,3,2),FALSE)</f>
        <v>#N/A</v>
      </c>
    </row>
    <row r="6645" spans="1:9" x14ac:dyDescent="0.25">
      <c r="A6645" t="s">
        <v>5668</v>
      </c>
      <c r="B6645" t="s">
        <v>1</v>
      </c>
      <c r="C6645" t="s">
        <v>1330</v>
      </c>
      <c r="E6645" t="s">
        <v>1330</v>
      </c>
      <c r="G6645">
        <v>2.2546296296296301E-4</v>
      </c>
      <c r="H6645" t="b">
        <v>1</v>
      </c>
      <c r="I6645" t="b">
        <f>G6646&lt;HLOOKUP(B6646,Table7[#All],IF('Time Sheet'!H6646,3,2),FALSE)</f>
        <v>0</v>
      </c>
    </row>
    <row r="6646" spans="1:9" x14ac:dyDescent="0.25">
      <c r="A6646" t="s">
        <v>5668</v>
      </c>
      <c r="B6646" t="s">
        <v>3</v>
      </c>
      <c r="C6646" t="s">
        <v>1025</v>
      </c>
      <c r="E6646" t="s">
        <v>1025</v>
      </c>
      <c r="G6646">
        <v>3.4247685185185179E-4</v>
      </c>
      <c r="H6646" t="b">
        <v>1</v>
      </c>
      <c r="I6646" t="e">
        <f>G6647&lt;HLOOKUP(B6647,Table7[#All],IF('Time Sheet'!H6647,3,2),FALSE)</f>
        <v>#N/A</v>
      </c>
    </row>
    <row r="6647" spans="1:9" x14ac:dyDescent="0.25">
      <c r="A6647" t="s">
        <v>5668</v>
      </c>
      <c r="B6647" t="s">
        <v>5</v>
      </c>
      <c r="C6647" t="s">
        <v>5669</v>
      </c>
      <c r="E6647" t="s">
        <v>5669</v>
      </c>
      <c r="G6647">
        <v>3.7650462962962957E-4</v>
      </c>
      <c r="H6647" t="b">
        <v>1</v>
      </c>
      <c r="I6647" t="b">
        <f>G6648&lt;HLOOKUP(B6648,Table7[#All],IF('Time Sheet'!H6648,3,2),FALSE)</f>
        <v>0</v>
      </c>
    </row>
    <row r="6648" spans="1:9" x14ac:dyDescent="0.25">
      <c r="A6648" t="s">
        <v>5668</v>
      </c>
      <c r="B6648" t="s">
        <v>7</v>
      </c>
      <c r="C6648" t="s">
        <v>4644</v>
      </c>
      <c r="E6648" t="s">
        <v>4644</v>
      </c>
      <c r="G6648">
        <v>7.4178240740740747E-4</v>
      </c>
      <c r="H6648" t="b">
        <v>1</v>
      </c>
      <c r="I6648" t="e">
        <f>G6649&lt;HLOOKUP(B6649,Table7[#All],IF('Time Sheet'!H6649,3,2),FALSE)</f>
        <v>#N/A</v>
      </c>
    </row>
    <row r="6649" spans="1:9" x14ac:dyDescent="0.25">
      <c r="A6649" t="s">
        <v>5668</v>
      </c>
      <c r="B6649" t="s">
        <v>9</v>
      </c>
      <c r="C6649" t="s">
        <v>5670</v>
      </c>
      <c r="E6649" t="s">
        <v>5670</v>
      </c>
      <c r="G6649">
        <v>8.2534722222222222E-4</v>
      </c>
      <c r="H6649" t="b">
        <v>1</v>
      </c>
      <c r="I6649" t="b">
        <f>G6650&lt;HLOOKUP(B6650,Table7[#All],IF('Time Sheet'!H6650,3,2),FALSE)</f>
        <v>0</v>
      </c>
    </row>
    <row r="6650" spans="1:9" x14ac:dyDescent="0.25">
      <c r="A6650" t="s">
        <v>5668</v>
      </c>
      <c r="B6650" t="s">
        <v>11</v>
      </c>
      <c r="C6650" t="s">
        <v>5671</v>
      </c>
      <c r="E6650" t="s">
        <v>5671</v>
      </c>
      <c r="G6650">
        <v>1.6068287037037041E-3</v>
      </c>
      <c r="H6650" t="b">
        <v>1</v>
      </c>
      <c r="I6650" t="e">
        <f>G6651&lt;HLOOKUP(B6651,Table7[#All],IF('Time Sheet'!H6651,3,2),FALSE)</f>
        <v>#N/A</v>
      </c>
    </row>
    <row r="6651" spans="1:9" x14ac:dyDescent="0.25">
      <c r="A6651" t="s">
        <v>5668</v>
      </c>
      <c r="B6651" t="s">
        <v>13</v>
      </c>
      <c r="C6651" t="s">
        <v>5672</v>
      </c>
      <c r="E6651" t="s">
        <v>5672</v>
      </c>
      <c r="G6651">
        <v>1.79224537037037E-3</v>
      </c>
      <c r="H6651" t="b">
        <v>1</v>
      </c>
      <c r="I6651" t="e">
        <f>G6652&lt;HLOOKUP(B6652,Table7[#All],IF('Time Sheet'!H6652,3,2),FALSE)</f>
        <v>#N/A</v>
      </c>
    </row>
    <row r="6652" spans="1:9" x14ac:dyDescent="0.25">
      <c r="A6652" t="s">
        <v>5668</v>
      </c>
      <c r="B6652" t="s">
        <v>15</v>
      </c>
      <c r="C6652" t="s">
        <v>5673</v>
      </c>
      <c r="E6652" t="s">
        <v>5673</v>
      </c>
      <c r="G6652">
        <v>3.6895833333333329E-3</v>
      </c>
      <c r="H6652" t="b">
        <v>1</v>
      </c>
      <c r="I6652" t="b">
        <f>G6653&lt;HLOOKUP(B6653,Table7[#All],IF('Time Sheet'!H6653,3,2),FALSE)</f>
        <v>0</v>
      </c>
    </row>
    <row r="6653" spans="1:9" x14ac:dyDescent="0.25">
      <c r="A6653" t="s">
        <v>5668</v>
      </c>
      <c r="B6653" t="s">
        <v>17</v>
      </c>
      <c r="C6653" t="s">
        <v>5674</v>
      </c>
      <c r="E6653" t="s">
        <v>5674</v>
      </c>
      <c r="G6653">
        <v>4.2379629629629633E-3</v>
      </c>
      <c r="H6653" t="b">
        <v>1</v>
      </c>
      <c r="I6653" t="e">
        <f>G6654&lt;HLOOKUP(B6654,Table7[#All],IF('Time Sheet'!H6654,3,2),FALSE)</f>
        <v>#N/A</v>
      </c>
    </row>
    <row r="6654" spans="1:9" x14ac:dyDescent="0.25">
      <c r="A6654" t="s">
        <v>5668</v>
      </c>
      <c r="B6654" t="s">
        <v>126</v>
      </c>
      <c r="C6654" t="s">
        <v>1207</v>
      </c>
      <c r="E6654" t="s">
        <v>1207</v>
      </c>
      <c r="G6654">
        <v>2.5798611111111112E-4</v>
      </c>
      <c r="H6654" t="b">
        <v>1</v>
      </c>
      <c r="I6654" t="e">
        <f>G6655&lt;HLOOKUP(B6655,Table7[#All],IF('Time Sheet'!H6655,3,2),FALSE)</f>
        <v>#N/A</v>
      </c>
    </row>
    <row r="6655" spans="1:9" x14ac:dyDescent="0.25">
      <c r="A6655" t="s">
        <v>5668</v>
      </c>
      <c r="B6655" t="s">
        <v>27</v>
      </c>
      <c r="C6655" t="s">
        <v>4011</v>
      </c>
      <c r="E6655" t="s">
        <v>4011</v>
      </c>
      <c r="G6655">
        <v>4.253472222222222E-4</v>
      </c>
      <c r="H6655" t="b">
        <v>1</v>
      </c>
      <c r="I6655" t="e">
        <f>G6656&lt;HLOOKUP(B6656,Table7[#All],IF('Time Sheet'!H6656,3,2),FALSE)</f>
        <v>#N/A</v>
      </c>
    </row>
    <row r="6656" spans="1:9" x14ac:dyDescent="0.25">
      <c r="A6656" t="s">
        <v>5668</v>
      </c>
      <c r="B6656" t="s">
        <v>29</v>
      </c>
      <c r="C6656" t="s">
        <v>5675</v>
      </c>
      <c r="E6656" t="s">
        <v>5675</v>
      </c>
      <c r="G6656">
        <v>4.7106481481481478E-4</v>
      </c>
      <c r="H6656" t="b">
        <v>1</v>
      </c>
      <c r="I6656" t="b">
        <f>G6657&lt;HLOOKUP(B6657,Table7[#All],IF('Time Sheet'!H6657,3,2),FALSE)</f>
        <v>0</v>
      </c>
    </row>
    <row r="6657" spans="1:9" x14ac:dyDescent="0.25">
      <c r="A6657" t="s">
        <v>5668</v>
      </c>
      <c r="B6657" t="s">
        <v>31</v>
      </c>
      <c r="C6657" t="s">
        <v>5676</v>
      </c>
      <c r="E6657" t="s">
        <v>5676</v>
      </c>
      <c r="G6657">
        <v>8.9131944444444447E-4</v>
      </c>
      <c r="H6657" t="b">
        <v>1</v>
      </c>
      <c r="I6657" t="e">
        <f>G6658&lt;HLOOKUP(B6658,Table7[#All],IF('Time Sheet'!H6658,3,2),FALSE)</f>
        <v>#N/A</v>
      </c>
    </row>
    <row r="6658" spans="1:9" x14ac:dyDescent="0.25">
      <c r="A6658" t="s">
        <v>5668</v>
      </c>
      <c r="B6658" t="s">
        <v>33</v>
      </c>
      <c r="C6658" t="s">
        <v>5677</v>
      </c>
      <c r="E6658" t="s">
        <v>5677</v>
      </c>
      <c r="G6658">
        <v>9.7488425925925932E-4</v>
      </c>
      <c r="H6658" t="b">
        <v>1</v>
      </c>
      <c r="I6658" t="e">
        <f>G6659&lt;HLOOKUP(B6659,Table7[#All],IF('Time Sheet'!H6659,3,2),FALSE)</f>
        <v>#N/A</v>
      </c>
    </row>
    <row r="6659" spans="1:9" x14ac:dyDescent="0.25">
      <c r="A6659" t="s">
        <v>5668</v>
      </c>
      <c r="B6659" t="s">
        <v>39</v>
      </c>
      <c r="C6659" t="s">
        <v>5678</v>
      </c>
      <c r="E6659" t="s">
        <v>5678</v>
      </c>
      <c r="G6659">
        <v>2.9918981481481479E-4</v>
      </c>
      <c r="H6659" t="b">
        <v>1</v>
      </c>
      <c r="I6659" t="e">
        <f>G6660&lt;HLOOKUP(B6660,Table7[#All],IF('Time Sheet'!H6660,3,2),FALSE)</f>
        <v>#N/A</v>
      </c>
    </row>
    <row r="6660" spans="1:9" x14ac:dyDescent="0.25">
      <c r="A6660" t="s">
        <v>5668</v>
      </c>
      <c r="B6660" t="s">
        <v>41</v>
      </c>
      <c r="C6660" t="s">
        <v>5679</v>
      </c>
      <c r="E6660" t="s">
        <v>5679</v>
      </c>
      <c r="G6660">
        <v>4.5138888888888892E-4</v>
      </c>
      <c r="H6660" t="b">
        <v>1</v>
      </c>
      <c r="I6660" t="e">
        <f>G6661&lt;HLOOKUP(B6661,Table7[#All],IF('Time Sheet'!H6661,3,2),FALSE)</f>
        <v>#N/A</v>
      </c>
    </row>
    <row r="6661" spans="1:9" x14ac:dyDescent="0.25">
      <c r="A6661" t="s">
        <v>5668</v>
      </c>
      <c r="B6661" t="s">
        <v>43</v>
      </c>
      <c r="C6661" t="s">
        <v>5680</v>
      </c>
      <c r="E6661" t="s">
        <v>5680</v>
      </c>
      <c r="G6661">
        <v>5.0937499999999995E-4</v>
      </c>
      <c r="H6661" t="b">
        <v>1</v>
      </c>
      <c r="I6661" t="b">
        <f>G6662&lt;HLOOKUP(B6662,Table7[#All],IF('Time Sheet'!H6662,3,2),FALSE)</f>
        <v>0</v>
      </c>
    </row>
    <row r="6662" spans="1:9" x14ac:dyDescent="0.25">
      <c r="A6662" t="s">
        <v>5668</v>
      </c>
      <c r="B6662" t="s">
        <v>45</v>
      </c>
      <c r="C6662" t="s">
        <v>5681</v>
      </c>
      <c r="E6662" t="s">
        <v>5681</v>
      </c>
      <c r="G6662">
        <v>9.5717592592592599E-4</v>
      </c>
      <c r="H6662" t="b">
        <v>1</v>
      </c>
      <c r="I6662" t="e">
        <f>G6663&lt;HLOOKUP(B6663,Table7[#All],IF('Time Sheet'!H6663,3,2),FALSE)</f>
        <v>#N/A</v>
      </c>
    </row>
    <row r="6663" spans="1:9" x14ac:dyDescent="0.25">
      <c r="A6663" t="s">
        <v>5668</v>
      </c>
      <c r="B6663" t="s">
        <v>47</v>
      </c>
      <c r="C6663" t="s">
        <v>5682</v>
      </c>
      <c r="E6663" t="s">
        <v>5682</v>
      </c>
      <c r="G6663">
        <v>1.0849537037037041E-3</v>
      </c>
      <c r="H6663" t="b">
        <v>1</v>
      </c>
      <c r="I6663" t="e">
        <f>G6664&lt;HLOOKUP(B6664,Table7[#All],IF('Time Sheet'!H6664,3,2),FALSE)</f>
        <v>#N/A</v>
      </c>
    </row>
    <row r="6664" spans="1:9" x14ac:dyDescent="0.25">
      <c r="A6664" t="s">
        <v>5668</v>
      </c>
      <c r="B6664" t="s">
        <v>53</v>
      </c>
      <c r="C6664" t="s">
        <v>5427</v>
      </c>
      <c r="E6664" t="s">
        <v>5427</v>
      </c>
      <c r="G6664">
        <v>2.4560185185185178E-4</v>
      </c>
      <c r="H6664" t="b">
        <v>1</v>
      </c>
      <c r="I6664" t="e">
        <f>G6665&lt;HLOOKUP(B6665,Table7[#All],IF('Time Sheet'!H6665,3,2),FALSE)</f>
        <v>#N/A</v>
      </c>
    </row>
    <row r="6665" spans="1:9" x14ac:dyDescent="0.25">
      <c r="A6665" t="s">
        <v>5668</v>
      </c>
      <c r="B6665" t="s">
        <v>55</v>
      </c>
      <c r="C6665" t="s">
        <v>5372</v>
      </c>
      <c r="E6665" t="s">
        <v>5372</v>
      </c>
      <c r="G6665">
        <v>3.9652777777777782E-4</v>
      </c>
      <c r="H6665" t="b">
        <v>1</v>
      </c>
      <c r="I6665" t="e">
        <f>G6666&lt;HLOOKUP(B6666,Table7[#All],IF('Time Sheet'!H6666,3,2),FALSE)</f>
        <v>#N/A</v>
      </c>
    </row>
    <row r="6666" spans="1:9" x14ac:dyDescent="0.25">
      <c r="A6666" t="s">
        <v>5668</v>
      </c>
      <c r="B6666" t="s">
        <v>57</v>
      </c>
      <c r="C6666" t="s">
        <v>4332</v>
      </c>
      <c r="E6666" t="s">
        <v>4332</v>
      </c>
      <c r="G6666">
        <v>4.1701388888888891E-4</v>
      </c>
      <c r="H6666" t="b">
        <v>1</v>
      </c>
      <c r="I6666" t="b">
        <f>G6667&lt;HLOOKUP(B6667,Table7[#All],IF('Time Sheet'!H6667,3,2),FALSE)</f>
        <v>0</v>
      </c>
    </row>
    <row r="6667" spans="1:9" x14ac:dyDescent="0.25">
      <c r="A6667" t="s">
        <v>5668</v>
      </c>
      <c r="B6667" t="s">
        <v>59</v>
      </c>
      <c r="C6667" t="s">
        <v>5683</v>
      </c>
      <c r="E6667" t="s">
        <v>5683</v>
      </c>
      <c r="G6667">
        <v>8.5543981481481473E-4</v>
      </c>
      <c r="H6667" t="b">
        <v>1</v>
      </c>
      <c r="I6667" t="e">
        <f>G6668&lt;HLOOKUP(B6668,Table7[#All],IF('Time Sheet'!H6668,3,2),FALSE)</f>
        <v>#N/A</v>
      </c>
    </row>
    <row r="6668" spans="1:9" x14ac:dyDescent="0.25">
      <c r="A6668" t="s">
        <v>5668</v>
      </c>
      <c r="B6668" t="s">
        <v>61</v>
      </c>
      <c r="C6668" t="s">
        <v>5684</v>
      </c>
      <c r="E6668" t="s">
        <v>5684</v>
      </c>
      <c r="G6668">
        <v>9.762731481481481E-4</v>
      </c>
      <c r="H6668" t="b">
        <v>1</v>
      </c>
      <c r="I6668" t="e">
        <f>G6669&lt;HLOOKUP(B6669,Table7[#All],IF('Time Sheet'!H6669,3,2),FALSE)</f>
        <v>#N/A</v>
      </c>
    </row>
    <row r="6669" spans="1:9" x14ac:dyDescent="0.25">
      <c r="A6669" t="s">
        <v>5668</v>
      </c>
      <c r="B6669" t="s">
        <v>67</v>
      </c>
      <c r="C6669" t="s">
        <v>5199</v>
      </c>
      <c r="E6669" t="s">
        <v>5199</v>
      </c>
      <c r="G6669">
        <v>8.5555555555555558E-4</v>
      </c>
      <c r="H6669" t="b">
        <v>1</v>
      </c>
      <c r="I6669" t="b">
        <f>G6670&lt;HLOOKUP(B6670,Table7[#All],IF('Time Sheet'!H6670,3,2),FALSE)</f>
        <v>0</v>
      </c>
    </row>
    <row r="6670" spans="1:9" x14ac:dyDescent="0.25">
      <c r="A6670" t="s">
        <v>5668</v>
      </c>
      <c r="B6670" t="s">
        <v>69</v>
      </c>
      <c r="C6670" t="s">
        <v>5685</v>
      </c>
      <c r="E6670" t="s">
        <v>5685</v>
      </c>
      <c r="G6670">
        <v>1.8182870370370371E-3</v>
      </c>
      <c r="H6670" t="b">
        <v>1</v>
      </c>
      <c r="I6670" t="e">
        <f>G6671&lt;HLOOKUP(B6671,Table7[#All],IF('Time Sheet'!H6671,3,2),FALSE)</f>
        <v>#N/A</v>
      </c>
    </row>
    <row r="6671" spans="1:9" x14ac:dyDescent="0.25">
      <c r="A6671" t="s">
        <v>5668</v>
      </c>
      <c r="B6671" t="s">
        <v>71</v>
      </c>
      <c r="C6671" t="s">
        <v>5686</v>
      </c>
      <c r="E6671" t="s">
        <v>5686</v>
      </c>
      <c r="G6671">
        <v>1.9760416666666672E-3</v>
      </c>
      <c r="H6671" t="b">
        <v>1</v>
      </c>
      <c r="I6671" t="b">
        <f>G6672&lt;HLOOKUP(B6672,Table7[#All],IF('Time Sheet'!H6672,3,2),FALSE)</f>
        <v>0</v>
      </c>
    </row>
    <row r="6672" spans="1:9" x14ac:dyDescent="0.25">
      <c r="A6672" t="s">
        <v>5687</v>
      </c>
      <c r="B6672" t="s">
        <v>3</v>
      </c>
      <c r="C6672" t="s">
        <v>135</v>
      </c>
      <c r="E6672" t="s">
        <v>135</v>
      </c>
      <c r="G6672">
        <v>3.3900462962962958E-4</v>
      </c>
      <c r="H6672" t="b">
        <v>1</v>
      </c>
      <c r="I6672" t="e">
        <f>G6673&lt;HLOOKUP(B6673,Table7[#All],IF('Time Sheet'!H6673,3,2),FALSE)</f>
        <v>#N/A</v>
      </c>
    </row>
    <row r="6673" spans="1:9" x14ac:dyDescent="0.25">
      <c r="A6673" t="s">
        <v>5687</v>
      </c>
      <c r="B6673" t="s">
        <v>5</v>
      </c>
      <c r="C6673" t="s">
        <v>2120</v>
      </c>
      <c r="E6673" t="s">
        <v>2120</v>
      </c>
      <c r="G6673">
        <v>3.6620370370370371E-4</v>
      </c>
      <c r="H6673" t="b">
        <v>1</v>
      </c>
      <c r="I6673" t="b">
        <f>G6674&lt;HLOOKUP(B6674,Table7[#All],IF('Time Sheet'!H6674,3,2),FALSE)</f>
        <v>0</v>
      </c>
    </row>
    <row r="6674" spans="1:9" x14ac:dyDescent="0.25">
      <c r="A6674" t="s">
        <v>5687</v>
      </c>
      <c r="B6674" t="s">
        <v>7</v>
      </c>
      <c r="C6674" t="s">
        <v>5688</v>
      </c>
      <c r="E6674" t="s">
        <v>5688</v>
      </c>
      <c r="G6674">
        <v>7.4340277777777783E-4</v>
      </c>
      <c r="H6674" t="b">
        <v>1</v>
      </c>
      <c r="I6674" t="e">
        <f>G6675&lt;HLOOKUP(B6675,Table7[#All],IF('Time Sheet'!H6675,3,2),FALSE)</f>
        <v>#N/A</v>
      </c>
    </row>
    <row r="6675" spans="1:9" x14ac:dyDescent="0.25">
      <c r="A6675" t="s">
        <v>5687</v>
      </c>
      <c r="B6675" t="s">
        <v>9</v>
      </c>
      <c r="C6675" t="s">
        <v>5689</v>
      </c>
      <c r="E6675" t="s">
        <v>5689</v>
      </c>
      <c r="G6675">
        <v>8.1736111111111115E-4</v>
      </c>
      <c r="H6675" t="b">
        <v>1</v>
      </c>
      <c r="I6675" t="b">
        <f>G6676&lt;HLOOKUP(B6676,Table7[#All],IF('Time Sheet'!H6676,3,2),FALSE)</f>
        <v>0</v>
      </c>
    </row>
    <row r="6676" spans="1:9" x14ac:dyDescent="0.25">
      <c r="A6676" t="s">
        <v>5687</v>
      </c>
      <c r="B6676" t="s">
        <v>11</v>
      </c>
      <c r="C6676" t="s">
        <v>5690</v>
      </c>
      <c r="E6676" t="s">
        <v>5690</v>
      </c>
      <c r="G6676">
        <v>1.6075231481481481E-3</v>
      </c>
      <c r="H6676" t="b">
        <v>1</v>
      </c>
      <c r="I6676" t="e">
        <f>G6677&lt;HLOOKUP(B6677,Table7[#All],IF('Time Sheet'!H6677,3,2),FALSE)</f>
        <v>#N/A</v>
      </c>
    </row>
    <row r="6677" spans="1:9" x14ac:dyDescent="0.25">
      <c r="A6677" t="s">
        <v>5687</v>
      </c>
      <c r="B6677" t="s">
        <v>13</v>
      </c>
      <c r="C6677" t="s">
        <v>5691</v>
      </c>
      <c r="E6677" t="s">
        <v>5691</v>
      </c>
      <c r="G6677">
        <v>1.873032407407407E-3</v>
      </c>
      <c r="H6677" t="b">
        <v>1</v>
      </c>
      <c r="I6677" t="e">
        <f>G6678&lt;HLOOKUP(B6678,Table7[#All],IF('Time Sheet'!H6678,3,2),FALSE)</f>
        <v>#N/A</v>
      </c>
    </row>
    <row r="6678" spans="1:9" x14ac:dyDescent="0.25">
      <c r="A6678" t="s">
        <v>5687</v>
      </c>
      <c r="B6678" t="s">
        <v>15</v>
      </c>
      <c r="C6678" t="s">
        <v>5692</v>
      </c>
      <c r="E6678" t="s">
        <v>5692</v>
      </c>
      <c r="G6678">
        <v>3.7475694444444449E-3</v>
      </c>
      <c r="H6678" t="b">
        <v>1</v>
      </c>
      <c r="I6678" t="b">
        <f>G6679&lt;HLOOKUP(B6679,Table7[#All],IF('Time Sheet'!H6679,3,2),FALSE)</f>
        <v>0</v>
      </c>
    </row>
    <row r="6679" spans="1:9" x14ac:dyDescent="0.25">
      <c r="A6679" t="s">
        <v>5687</v>
      </c>
      <c r="B6679" t="s">
        <v>17</v>
      </c>
      <c r="C6679" t="s">
        <v>5693</v>
      </c>
      <c r="E6679" t="s">
        <v>5693</v>
      </c>
      <c r="G6679">
        <v>4.5822916666666668E-3</v>
      </c>
      <c r="H6679" t="b">
        <v>1</v>
      </c>
      <c r="I6679" t="e">
        <f>G6680&lt;HLOOKUP(B6680,Table7[#All],IF('Time Sheet'!H6680,3,2),FALSE)</f>
        <v>#N/A</v>
      </c>
    </row>
    <row r="6680" spans="1:9" x14ac:dyDescent="0.25">
      <c r="A6680" t="s">
        <v>5687</v>
      </c>
      <c r="B6680" t="s">
        <v>27</v>
      </c>
      <c r="C6680" t="s">
        <v>5694</v>
      </c>
      <c r="E6680" t="s">
        <v>5694</v>
      </c>
      <c r="G6680">
        <v>4.5057870370370369E-4</v>
      </c>
      <c r="H6680" t="b">
        <v>1</v>
      </c>
      <c r="I6680" t="e">
        <f>G6681&lt;HLOOKUP(B6681,Table7[#All],IF('Time Sheet'!H6681,3,2),FALSE)</f>
        <v>#N/A</v>
      </c>
    </row>
    <row r="6681" spans="1:9" x14ac:dyDescent="0.25">
      <c r="A6681" t="s">
        <v>5687</v>
      </c>
      <c r="B6681" t="s">
        <v>29</v>
      </c>
      <c r="C6681" t="s">
        <v>5695</v>
      </c>
      <c r="E6681" t="s">
        <v>5695</v>
      </c>
      <c r="G6681">
        <v>4.7349537037037032E-4</v>
      </c>
      <c r="H6681" t="b">
        <v>1</v>
      </c>
      <c r="I6681" t="b">
        <f>G6682&lt;HLOOKUP(B6682,Table7[#All],IF('Time Sheet'!H6682,3,2),FALSE)</f>
        <v>0</v>
      </c>
    </row>
    <row r="6682" spans="1:9" x14ac:dyDescent="0.25">
      <c r="A6682" t="s">
        <v>5687</v>
      </c>
      <c r="B6682" t="s">
        <v>31</v>
      </c>
      <c r="C6682" t="s">
        <v>5696</v>
      </c>
      <c r="E6682" t="s">
        <v>5696</v>
      </c>
      <c r="G6682">
        <v>8.945601851851853E-4</v>
      </c>
      <c r="H6682" t="b">
        <v>1</v>
      </c>
      <c r="I6682" t="e">
        <f>G6683&lt;HLOOKUP(B6683,Table7[#All],IF('Time Sheet'!H6683,3,2),FALSE)</f>
        <v>#N/A</v>
      </c>
    </row>
    <row r="6683" spans="1:9" x14ac:dyDescent="0.25">
      <c r="A6683" t="s">
        <v>5687</v>
      </c>
      <c r="B6683" t="s">
        <v>33</v>
      </c>
      <c r="C6683" t="s">
        <v>5697</v>
      </c>
      <c r="E6683" t="s">
        <v>5697</v>
      </c>
      <c r="G6683">
        <v>9.4340277777777782E-4</v>
      </c>
      <c r="H6683" t="b">
        <v>1</v>
      </c>
      <c r="I6683" t="e">
        <f>G6684&lt;HLOOKUP(B6684,Table7[#All],IF('Time Sheet'!H6684,3,2),FALSE)</f>
        <v>#N/A</v>
      </c>
    </row>
    <row r="6684" spans="1:9" x14ac:dyDescent="0.25">
      <c r="A6684" t="s">
        <v>5687</v>
      </c>
      <c r="B6684" t="s">
        <v>35</v>
      </c>
      <c r="C6684" t="s">
        <v>5698</v>
      </c>
      <c r="E6684" t="s">
        <v>5698</v>
      </c>
      <c r="G6684">
        <v>1.8761574074074069E-3</v>
      </c>
      <c r="H6684" t="b">
        <v>1</v>
      </c>
      <c r="I6684" t="e">
        <f>G6685&lt;HLOOKUP(B6685,Table7[#All],IF('Time Sheet'!H6685,3,2),FALSE)</f>
        <v>#N/A</v>
      </c>
    </row>
    <row r="6685" spans="1:9" x14ac:dyDescent="0.25">
      <c r="A6685" t="s">
        <v>5687</v>
      </c>
      <c r="B6685" t="s">
        <v>37</v>
      </c>
      <c r="C6685" t="s">
        <v>5699</v>
      </c>
      <c r="E6685" t="s">
        <v>5699</v>
      </c>
      <c r="G6685">
        <v>1.9995370370370371E-3</v>
      </c>
      <c r="H6685" t="b">
        <v>1</v>
      </c>
      <c r="I6685" t="e">
        <f>G6686&lt;HLOOKUP(B6686,Table7[#All],IF('Time Sheet'!H6686,3,2),FALSE)</f>
        <v>#N/A</v>
      </c>
    </row>
    <row r="6686" spans="1:9" x14ac:dyDescent="0.25">
      <c r="A6686" t="s">
        <v>5687</v>
      </c>
      <c r="B6686" t="s">
        <v>41</v>
      </c>
      <c r="C6686" t="s">
        <v>3526</v>
      </c>
      <c r="E6686" t="s">
        <v>3526</v>
      </c>
      <c r="G6686">
        <v>4.1469907407407411E-4</v>
      </c>
      <c r="H6686" t="b">
        <v>1</v>
      </c>
      <c r="I6686" t="e">
        <f>G6687&lt;HLOOKUP(B6687,Table7[#All],IF('Time Sheet'!H6687,3,2),FALSE)</f>
        <v>#N/A</v>
      </c>
    </row>
    <row r="6687" spans="1:9" x14ac:dyDescent="0.25">
      <c r="A6687" t="s">
        <v>5687</v>
      </c>
      <c r="B6687" t="s">
        <v>43</v>
      </c>
      <c r="C6687" t="s">
        <v>5700</v>
      </c>
      <c r="E6687" t="s">
        <v>5700</v>
      </c>
      <c r="G6687">
        <v>4.7418981481481482E-4</v>
      </c>
      <c r="H6687" t="b">
        <v>1</v>
      </c>
      <c r="I6687" t="b">
        <f>G6688&lt;HLOOKUP(B6688,Table7[#All],IF('Time Sheet'!H6688,3,2),FALSE)</f>
        <v>0</v>
      </c>
    </row>
    <row r="6688" spans="1:9" x14ac:dyDescent="0.25">
      <c r="A6688" t="s">
        <v>5687</v>
      </c>
      <c r="B6688" t="s">
        <v>45</v>
      </c>
      <c r="C6688" t="s">
        <v>5701</v>
      </c>
      <c r="E6688" t="s">
        <v>5701</v>
      </c>
      <c r="G6688">
        <v>8.9004629629629633E-4</v>
      </c>
      <c r="H6688" t="b">
        <v>1</v>
      </c>
      <c r="I6688" t="e">
        <f>G6689&lt;HLOOKUP(B6689,Table7[#All],IF('Time Sheet'!H6689,3,2),FALSE)</f>
        <v>#N/A</v>
      </c>
    </row>
    <row r="6689" spans="1:9" x14ac:dyDescent="0.25">
      <c r="A6689" t="s">
        <v>5687</v>
      </c>
      <c r="B6689" t="s">
        <v>47</v>
      </c>
      <c r="C6689" t="s">
        <v>5702</v>
      </c>
      <c r="E6689" t="s">
        <v>5702</v>
      </c>
      <c r="G6689">
        <v>9.9328703703703688E-4</v>
      </c>
      <c r="H6689" t="b">
        <v>1</v>
      </c>
      <c r="I6689" t="e">
        <f>G6690&lt;HLOOKUP(B6690,Table7[#All],IF('Time Sheet'!H6690,3,2),FALSE)</f>
        <v>#N/A</v>
      </c>
    </row>
    <row r="6690" spans="1:9" x14ac:dyDescent="0.25">
      <c r="A6690" t="s">
        <v>5687</v>
      </c>
      <c r="B6690" t="s">
        <v>49</v>
      </c>
      <c r="C6690" t="s">
        <v>5703</v>
      </c>
      <c r="E6690" t="s">
        <v>5703</v>
      </c>
      <c r="G6690">
        <v>1.9700231481481478E-3</v>
      </c>
      <c r="H6690" t="b">
        <v>1</v>
      </c>
      <c r="I6690" t="e">
        <f>G6691&lt;HLOOKUP(B6691,Table7[#All],IF('Time Sheet'!H6691,3,2),FALSE)</f>
        <v>#N/A</v>
      </c>
    </row>
    <row r="6691" spans="1:9" x14ac:dyDescent="0.25">
      <c r="A6691" t="s">
        <v>5687</v>
      </c>
      <c r="B6691" t="s">
        <v>51</v>
      </c>
      <c r="C6691" t="s">
        <v>5704</v>
      </c>
      <c r="E6691" t="s">
        <v>5704</v>
      </c>
      <c r="G6691">
        <v>2.1971064814814822E-3</v>
      </c>
      <c r="H6691" t="b">
        <v>1</v>
      </c>
      <c r="I6691" t="e">
        <f>G6692&lt;HLOOKUP(B6692,Table7[#All],IF('Time Sheet'!H6692,3,2),FALSE)</f>
        <v>#N/A</v>
      </c>
    </row>
    <row r="6692" spans="1:9" x14ac:dyDescent="0.25">
      <c r="A6692" t="s">
        <v>5687</v>
      </c>
      <c r="B6692" t="s">
        <v>55</v>
      </c>
      <c r="C6692" t="s">
        <v>4395</v>
      </c>
      <c r="E6692" t="s">
        <v>4395</v>
      </c>
      <c r="G6692">
        <v>3.9988425925925922E-4</v>
      </c>
      <c r="H6692" t="b">
        <v>1</v>
      </c>
      <c r="I6692" t="e">
        <f>G6693&lt;HLOOKUP(B6693,Table7[#All],IF('Time Sheet'!H6693,3,2),FALSE)</f>
        <v>#N/A</v>
      </c>
    </row>
    <row r="6693" spans="1:9" x14ac:dyDescent="0.25">
      <c r="A6693" t="s">
        <v>5687</v>
      </c>
      <c r="B6693" t="s">
        <v>57</v>
      </c>
      <c r="C6693" t="s">
        <v>5290</v>
      </c>
      <c r="E6693" t="s">
        <v>5290</v>
      </c>
      <c r="G6693">
        <v>4.4317129629629633E-4</v>
      </c>
      <c r="H6693" t="b">
        <v>1</v>
      </c>
      <c r="I6693" t="b">
        <f>G6694&lt;HLOOKUP(B6694,Table7[#All],IF('Time Sheet'!H6694,3,2),FALSE)</f>
        <v>0</v>
      </c>
    </row>
    <row r="6694" spans="1:9" x14ac:dyDescent="0.25">
      <c r="A6694" t="s">
        <v>5687</v>
      </c>
      <c r="B6694" t="s">
        <v>59</v>
      </c>
      <c r="C6694" t="s">
        <v>5594</v>
      </c>
      <c r="E6694" t="s">
        <v>5594</v>
      </c>
      <c r="G6694">
        <v>8.6597222222222219E-4</v>
      </c>
      <c r="H6694" t="b">
        <v>1</v>
      </c>
      <c r="I6694" t="e">
        <f>G6695&lt;HLOOKUP(B6695,Table7[#All],IF('Time Sheet'!H6695,3,2),FALSE)</f>
        <v>#N/A</v>
      </c>
    </row>
    <row r="6695" spans="1:9" x14ac:dyDescent="0.25">
      <c r="A6695" t="s">
        <v>5687</v>
      </c>
      <c r="B6695" t="s">
        <v>61</v>
      </c>
      <c r="C6695" t="s">
        <v>5705</v>
      </c>
      <c r="E6695" t="s">
        <v>5705</v>
      </c>
      <c r="G6695">
        <v>9.6284722222222214E-4</v>
      </c>
      <c r="H6695" t="b">
        <v>1</v>
      </c>
      <c r="I6695" t="b">
        <f>G6696&lt;HLOOKUP(B6696,Table7[#All],IF('Time Sheet'!H6696,3,2),FALSE)</f>
        <v>0</v>
      </c>
    </row>
    <row r="6696" spans="1:9" x14ac:dyDescent="0.25">
      <c r="A6696" t="s">
        <v>5687</v>
      </c>
      <c r="B6696" t="s">
        <v>69</v>
      </c>
      <c r="C6696" t="s">
        <v>5706</v>
      </c>
      <c r="E6696" t="s">
        <v>5706</v>
      </c>
      <c r="G6696">
        <v>1.80462962962963E-3</v>
      </c>
      <c r="H6696" t="b">
        <v>1</v>
      </c>
      <c r="I6696" t="e">
        <f>G6697&lt;HLOOKUP(B6697,Table7[#All],IF('Time Sheet'!H6697,3,2),FALSE)</f>
        <v>#N/A</v>
      </c>
    </row>
    <row r="6697" spans="1:9" x14ac:dyDescent="0.25">
      <c r="A6697" t="s">
        <v>5687</v>
      </c>
      <c r="B6697" t="s">
        <v>71</v>
      </c>
      <c r="C6697" t="s">
        <v>5707</v>
      </c>
      <c r="E6697" t="s">
        <v>5707</v>
      </c>
      <c r="G6697">
        <v>1.962268518518519E-3</v>
      </c>
      <c r="H6697" t="b">
        <v>1</v>
      </c>
      <c r="I6697" t="e">
        <f>G6698&lt;HLOOKUP(B6698,Table7[#All],IF('Time Sheet'!H6698,3,2),FALSE)</f>
        <v>#N/A</v>
      </c>
    </row>
    <row r="6698" spans="1:9" x14ac:dyDescent="0.25">
      <c r="A6698" t="s">
        <v>5687</v>
      </c>
      <c r="B6698" t="s">
        <v>73</v>
      </c>
      <c r="C6698" t="s">
        <v>5708</v>
      </c>
      <c r="E6698" t="s">
        <v>5708</v>
      </c>
      <c r="G6698">
        <v>3.9744212962962962E-3</v>
      </c>
      <c r="H6698" t="b">
        <v>1</v>
      </c>
      <c r="I6698" t="e">
        <f>G6699&lt;HLOOKUP(B6699,Table7[#All],IF('Time Sheet'!H6699,3,2),FALSE)</f>
        <v>#N/A</v>
      </c>
    </row>
    <row r="6699" spans="1:9" x14ac:dyDescent="0.25">
      <c r="A6699" t="s">
        <v>5687</v>
      </c>
      <c r="B6699" t="s">
        <v>75</v>
      </c>
      <c r="C6699" t="s">
        <v>5709</v>
      </c>
      <c r="E6699" t="s">
        <v>5709</v>
      </c>
      <c r="G6699">
        <v>4.2983796296296294E-3</v>
      </c>
      <c r="H6699" t="b">
        <v>1</v>
      </c>
      <c r="I6699" t="b">
        <f>G6700&lt;HLOOKUP(B6700,Table7[#All],IF('Time Sheet'!H6700,3,2),FALSE)</f>
        <v>0</v>
      </c>
    </row>
    <row r="6700" spans="1:9" x14ac:dyDescent="0.25">
      <c r="A6700" t="s">
        <v>5710</v>
      </c>
      <c r="B6700" t="s">
        <v>3</v>
      </c>
      <c r="C6700" t="s">
        <v>5711</v>
      </c>
      <c r="E6700" t="s">
        <v>5711</v>
      </c>
      <c r="G6700">
        <v>3.4189814814814809E-4</v>
      </c>
      <c r="H6700" t="b">
        <v>1</v>
      </c>
      <c r="I6700" t="e">
        <f>G6701&lt;HLOOKUP(B6701,Table7[#All],IF('Time Sheet'!H6701,3,2),FALSE)</f>
        <v>#N/A</v>
      </c>
    </row>
    <row r="6701" spans="1:9" x14ac:dyDescent="0.25">
      <c r="A6701" t="s">
        <v>5710</v>
      </c>
      <c r="B6701" t="s">
        <v>5</v>
      </c>
      <c r="C6701" t="s">
        <v>5712</v>
      </c>
      <c r="E6701" t="s">
        <v>5712</v>
      </c>
      <c r="G6701">
        <v>3.7789351851851851E-4</v>
      </c>
      <c r="H6701" t="b">
        <v>1</v>
      </c>
      <c r="I6701" t="b">
        <f>G6702&lt;HLOOKUP(B6702,Table7[#All],IF('Time Sheet'!H6702,3,2),FALSE)</f>
        <v>0</v>
      </c>
    </row>
    <row r="6702" spans="1:9" x14ac:dyDescent="0.25">
      <c r="A6702" t="s">
        <v>5710</v>
      </c>
      <c r="B6702" t="s">
        <v>7</v>
      </c>
      <c r="C6702" t="s">
        <v>2016</v>
      </c>
      <c r="E6702" t="s">
        <v>2016</v>
      </c>
      <c r="G6702">
        <v>7.4062500000000007E-4</v>
      </c>
      <c r="H6702" t="b">
        <v>1</v>
      </c>
      <c r="I6702" t="e">
        <f>G6703&lt;HLOOKUP(B6703,Table7[#All],IF('Time Sheet'!H6703,3,2),FALSE)</f>
        <v>#N/A</v>
      </c>
    </row>
    <row r="6703" spans="1:9" x14ac:dyDescent="0.25">
      <c r="A6703" t="s">
        <v>5710</v>
      </c>
      <c r="B6703" t="s">
        <v>9</v>
      </c>
      <c r="C6703" t="s">
        <v>4607</v>
      </c>
      <c r="E6703" t="s">
        <v>4607</v>
      </c>
      <c r="G6703">
        <v>8.0625E-4</v>
      </c>
      <c r="H6703" t="b">
        <v>1</v>
      </c>
      <c r="I6703" t="b">
        <f>G6704&lt;HLOOKUP(B6704,Table7[#All],IF('Time Sheet'!H6704,3,2),FALSE)</f>
        <v>0</v>
      </c>
    </row>
    <row r="6704" spans="1:9" x14ac:dyDescent="0.25">
      <c r="A6704" t="s">
        <v>5710</v>
      </c>
      <c r="B6704" t="s">
        <v>11</v>
      </c>
      <c r="C6704" t="s">
        <v>5713</v>
      </c>
      <c r="E6704" t="s">
        <v>5713</v>
      </c>
      <c r="G6704">
        <v>1.709490740740741E-3</v>
      </c>
      <c r="H6704" t="b">
        <v>1</v>
      </c>
      <c r="I6704" t="e">
        <f>G6705&lt;HLOOKUP(B6705,Table7[#All],IF('Time Sheet'!H6705,3,2),FALSE)</f>
        <v>#N/A</v>
      </c>
    </row>
    <row r="6705" spans="1:9" x14ac:dyDescent="0.25">
      <c r="A6705" t="s">
        <v>5710</v>
      </c>
      <c r="B6705" t="s">
        <v>13</v>
      </c>
      <c r="C6705" t="s">
        <v>3729</v>
      </c>
      <c r="E6705" t="s">
        <v>3729</v>
      </c>
      <c r="G6705">
        <v>1.734953703703704E-3</v>
      </c>
      <c r="H6705" t="b">
        <v>1</v>
      </c>
      <c r="I6705" t="e">
        <f>G6706&lt;HLOOKUP(B6706,Table7[#All],IF('Time Sheet'!H6706,3,2),FALSE)</f>
        <v>#N/A</v>
      </c>
    </row>
    <row r="6706" spans="1:9" x14ac:dyDescent="0.25">
      <c r="A6706" t="s">
        <v>5710</v>
      </c>
      <c r="B6706" t="s">
        <v>15</v>
      </c>
      <c r="C6706" t="s">
        <v>3712</v>
      </c>
      <c r="E6706" t="s">
        <v>3712</v>
      </c>
      <c r="G6706">
        <v>3.814467592592592E-3</v>
      </c>
      <c r="H6706" t="b">
        <v>1</v>
      </c>
      <c r="I6706" t="b">
        <f>G6707&lt;HLOOKUP(B6707,Table7[#All],IF('Time Sheet'!H6707,3,2),FALSE)</f>
        <v>0</v>
      </c>
    </row>
    <row r="6707" spans="1:9" x14ac:dyDescent="0.25">
      <c r="A6707" t="s">
        <v>5710</v>
      </c>
      <c r="B6707" t="s">
        <v>17</v>
      </c>
      <c r="C6707" t="s">
        <v>5714</v>
      </c>
      <c r="E6707" t="s">
        <v>5714</v>
      </c>
      <c r="G6707">
        <v>4.484837962962963E-3</v>
      </c>
      <c r="H6707" t="b">
        <v>1</v>
      </c>
      <c r="I6707" t="e">
        <f>G6708&lt;HLOOKUP(B6708,Table7[#All],IF('Time Sheet'!H6708,3,2),FALSE)</f>
        <v>#N/A</v>
      </c>
    </row>
    <row r="6708" spans="1:9" x14ac:dyDescent="0.25">
      <c r="A6708" t="s">
        <v>5710</v>
      </c>
      <c r="B6708" t="s">
        <v>126</v>
      </c>
      <c r="C6708" t="s">
        <v>5715</v>
      </c>
      <c r="E6708" t="s">
        <v>5715</v>
      </c>
      <c r="G6708">
        <v>2.5486111111111109E-4</v>
      </c>
      <c r="H6708" t="b">
        <v>1</v>
      </c>
      <c r="I6708" t="e">
        <f>G6709&lt;HLOOKUP(B6709,Table7[#All],IF('Time Sheet'!H6709,3,2),FALSE)</f>
        <v>#N/A</v>
      </c>
    </row>
    <row r="6709" spans="1:9" x14ac:dyDescent="0.25">
      <c r="A6709" t="s">
        <v>5710</v>
      </c>
      <c r="B6709" t="s">
        <v>27</v>
      </c>
      <c r="C6709" t="s">
        <v>5716</v>
      </c>
      <c r="E6709" t="s">
        <v>5716</v>
      </c>
      <c r="G6709">
        <v>4.1365740740740751E-4</v>
      </c>
      <c r="H6709" t="b">
        <v>1</v>
      </c>
      <c r="I6709" t="e">
        <f>G6710&lt;HLOOKUP(B6710,Table7[#All],IF('Time Sheet'!H6710,3,2),FALSE)</f>
        <v>#N/A</v>
      </c>
    </row>
    <row r="6710" spans="1:9" x14ac:dyDescent="0.25">
      <c r="A6710" t="s">
        <v>5710</v>
      </c>
      <c r="B6710" t="s">
        <v>29</v>
      </c>
      <c r="C6710" t="s">
        <v>3721</v>
      </c>
      <c r="E6710" t="s">
        <v>3721</v>
      </c>
      <c r="G6710">
        <v>4.4791666666666672E-4</v>
      </c>
      <c r="H6710" t="b">
        <v>1</v>
      </c>
      <c r="I6710" t="b">
        <f>G6711&lt;HLOOKUP(B6711,Table7[#All],IF('Time Sheet'!H6711,3,2),FALSE)</f>
        <v>0</v>
      </c>
    </row>
    <row r="6711" spans="1:9" x14ac:dyDescent="0.25">
      <c r="A6711" t="s">
        <v>5710</v>
      </c>
      <c r="B6711" t="s">
        <v>31</v>
      </c>
      <c r="C6711" t="s">
        <v>5717</v>
      </c>
      <c r="E6711" t="s">
        <v>5717</v>
      </c>
      <c r="G6711">
        <v>9.1307870370370371E-4</v>
      </c>
      <c r="H6711" t="b">
        <v>1</v>
      </c>
      <c r="I6711" t="e">
        <f>G6712&lt;HLOOKUP(B6712,Table7[#All],IF('Time Sheet'!H6712,3,2),FALSE)</f>
        <v>#N/A</v>
      </c>
    </row>
    <row r="6712" spans="1:9" x14ac:dyDescent="0.25">
      <c r="A6712" t="s">
        <v>5710</v>
      </c>
      <c r="B6712" t="s">
        <v>33</v>
      </c>
      <c r="C6712" t="s">
        <v>5718</v>
      </c>
      <c r="E6712" t="s">
        <v>5718</v>
      </c>
      <c r="G6712">
        <v>9.7083333333333331E-4</v>
      </c>
      <c r="H6712" t="b">
        <v>1</v>
      </c>
      <c r="I6712" t="e">
        <f>G6713&lt;HLOOKUP(B6713,Table7[#All],IF('Time Sheet'!H6713,3,2),FALSE)</f>
        <v>#N/A</v>
      </c>
    </row>
    <row r="6713" spans="1:9" x14ac:dyDescent="0.25">
      <c r="A6713" t="s">
        <v>5710</v>
      </c>
      <c r="B6713" t="s">
        <v>35</v>
      </c>
      <c r="C6713" t="s">
        <v>5719</v>
      </c>
      <c r="E6713" t="s">
        <v>5719</v>
      </c>
      <c r="G6713">
        <v>1.992476851851852E-3</v>
      </c>
      <c r="H6713" t="b">
        <v>1</v>
      </c>
      <c r="I6713" t="e">
        <f>G6714&lt;HLOOKUP(B6714,Table7[#All],IF('Time Sheet'!H6714,3,2),FALSE)</f>
        <v>#N/A</v>
      </c>
    </row>
    <row r="6714" spans="1:9" x14ac:dyDescent="0.25">
      <c r="A6714" t="s">
        <v>5710</v>
      </c>
      <c r="B6714" t="s">
        <v>39</v>
      </c>
      <c r="C6714" t="s">
        <v>5720</v>
      </c>
      <c r="E6714" t="s">
        <v>5720</v>
      </c>
      <c r="G6714">
        <v>3.7638888888888889E-4</v>
      </c>
      <c r="H6714" t="b">
        <v>1</v>
      </c>
      <c r="I6714" t="e">
        <f>G6715&lt;HLOOKUP(B6715,Table7[#All],IF('Time Sheet'!H6715,3,2),FALSE)</f>
        <v>#N/A</v>
      </c>
    </row>
    <row r="6715" spans="1:9" x14ac:dyDescent="0.25">
      <c r="A6715" t="s">
        <v>5710</v>
      </c>
      <c r="B6715" t="s">
        <v>41</v>
      </c>
      <c r="C6715" t="s">
        <v>5721</v>
      </c>
      <c r="E6715" t="s">
        <v>5721</v>
      </c>
      <c r="G6715">
        <v>4.9548611111111115E-4</v>
      </c>
      <c r="H6715" t="b">
        <v>1</v>
      </c>
      <c r="I6715" t="e">
        <f>G6716&lt;HLOOKUP(B6716,Table7[#All],IF('Time Sheet'!H6716,3,2),FALSE)</f>
        <v>#N/A</v>
      </c>
    </row>
    <row r="6716" spans="1:9" x14ac:dyDescent="0.25">
      <c r="A6716" t="s">
        <v>5710</v>
      </c>
      <c r="B6716" t="s">
        <v>43</v>
      </c>
      <c r="C6716" t="s">
        <v>5722</v>
      </c>
      <c r="E6716" t="s">
        <v>5722</v>
      </c>
      <c r="G6716">
        <v>5.5150462962962965E-4</v>
      </c>
      <c r="H6716" t="b">
        <v>1</v>
      </c>
      <c r="I6716" t="b">
        <f>G6717&lt;HLOOKUP(B6717,Table7[#All],IF('Time Sheet'!H6717,3,2),FALSE)</f>
        <v>0</v>
      </c>
    </row>
    <row r="6717" spans="1:9" x14ac:dyDescent="0.25">
      <c r="A6717" t="s">
        <v>5710</v>
      </c>
      <c r="B6717" t="s">
        <v>45</v>
      </c>
      <c r="C6717" t="s">
        <v>5723</v>
      </c>
      <c r="E6717" t="s">
        <v>5723</v>
      </c>
      <c r="G6717">
        <v>1.054861111111111E-3</v>
      </c>
      <c r="H6717" t="b">
        <v>1</v>
      </c>
      <c r="I6717" t="e">
        <f>G6718&lt;HLOOKUP(B6718,Table7[#All],IF('Time Sheet'!H6718,3,2),FALSE)</f>
        <v>#N/A</v>
      </c>
    </row>
    <row r="6718" spans="1:9" x14ac:dyDescent="0.25">
      <c r="A6718" t="s">
        <v>5710</v>
      </c>
      <c r="B6718" t="s">
        <v>47</v>
      </c>
      <c r="C6718" t="s">
        <v>5724</v>
      </c>
      <c r="E6718" t="s">
        <v>5724</v>
      </c>
      <c r="G6718">
        <v>1.1562499999999999E-3</v>
      </c>
      <c r="H6718" t="b">
        <v>1</v>
      </c>
      <c r="I6718" t="e">
        <f>G6719&lt;HLOOKUP(B6719,Table7[#All],IF('Time Sheet'!H6719,3,2),FALSE)</f>
        <v>#N/A</v>
      </c>
    </row>
    <row r="6719" spans="1:9" x14ac:dyDescent="0.25">
      <c r="A6719" t="s">
        <v>5710</v>
      </c>
      <c r="B6719" t="s">
        <v>49</v>
      </c>
      <c r="C6719" t="s">
        <v>5725</v>
      </c>
      <c r="E6719" t="s">
        <v>5725</v>
      </c>
      <c r="G6719">
        <v>2.282407407407407E-3</v>
      </c>
      <c r="H6719" t="b">
        <v>1</v>
      </c>
      <c r="I6719" t="e">
        <f>G6720&lt;HLOOKUP(B6720,Table7[#All],IF('Time Sheet'!H6720,3,2),FALSE)</f>
        <v>#N/A</v>
      </c>
    </row>
    <row r="6720" spans="1:9" x14ac:dyDescent="0.25">
      <c r="A6720" t="s">
        <v>5710</v>
      </c>
      <c r="B6720" t="s">
        <v>55</v>
      </c>
      <c r="C6720" t="s">
        <v>5726</v>
      </c>
      <c r="E6720" t="s">
        <v>5726</v>
      </c>
      <c r="G6720">
        <v>4.270833333333333E-4</v>
      </c>
      <c r="H6720" t="b">
        <v>1</v>
      </c>
      <c r="I6720" t="e">
        <f>G6721&lt;HLOOKUP(B6721,Table7[#All],IF('Time Sheet'!H6721,3,2),FALSE)</f>
        <v>#N/A</v>
      </c>
    </row>
    <row r="6721" spans="1:9" x14ac:dyDescent="0.25">
      <c r="A6721" t="s">
        <v>5710</v>
      </c>
      <c r="B6721" t="s">
        <v>57</v>
      </c>
      <c r="C6721" t="s">
        <v>5727</v>
      </c>
      <c r="E6721" t="s">
        <v>5727</v>
      </c>
      <c r="G6721">
        <v>4.3101851851851862E-4</v>
      </c>
      <c r="H6721" t="b">
        <v>1</v>
      </c>
      <c r="I6721" t="b">
        <f>G6722&lt;HLOOKUP(B6722,Table7[#All],IF('Time Sheet'!H6722,3,2),FALSE)</f>
        <v>0</v>
      </c>
    </row>
    <row r="6722" spans="1:9" x14ac:dyDescent="0.25">
      <c r="A6722" t="s">
        <v>5710</v>
      </c>
      <c r="B6722" t="s">
        <v>59</v>
      </c>
      <c r="C6722" t="s">
        <v>5728</v>
      </c>
      <c r="E6722" t="s">
        <v>5728</v>
      </c>
      <c r="G6722">
        <v>1.119907407407408E-3</v>
      </c>
      <c r="H6722" t="b">
        <v>1</v>
      </c>
      <c r="I6722" t="e">
        <f>G6723&lt;HLOOKUP(B6723,Table7[#All],IF('Time Sheet'!H6723,3,2),FALSE)</f>
        <v>#N/A</v>
      </c>
    </row>
    <row r="6723" spans="1:9" x14ac:dyDescent="0.25">
      <c r="A6723" t="s">
        <v>5710</v>
      </c>
      <c r="B6723" t="s">
        <v>61</v>
      </c>
      <c r="C6723" t="s">
        <v>5729</v>
      </c>
      <c r="E6723" t="s">
        <v>5729</v>
      </c>
      <c r="G6723">
        <v>1.2375000000000001E-3</v>
      </c>
      <c r="H6723" t="b">
        <v>1</v>
      </c>
      <c r="I6723" t="e">
        <f>G6724&lt;HLOOKUP(B6724,Table7[#All],IF('Time Sheet'!H6724,3,2),FALSE)</f>
        <v>#N/A</v>
      </c>
    </row>
    <row r="6724" spans="1:9" x14ac:dyDescent="0.25">
      <c r="A6724" t="s">
        <v>5710</v>
      </c>
      <c r="B6724" t="s">
        <v>67</v>
      </c>
      <c r="C6724" t="s">
        <v>5730</v>
      </c>
      <c r="E6724" t="s">
        <v>5730</v>
      </c>
      <c r="G6724">
        <v>8.9108796296296288E-4</v>
      </c>
      <c r="H6724" t="b">
        <v>1</v>
      </c>
      <c r="I6724" t="b">
        <f>G6725&lt;HLOOKUP(B6725,Table7[#All],IF('Time Sheet'!H6725,3,2),FALSE)</f>
        <v>0</v>
      </c>
    </row>
    <row r="6725" spans="1:9" x14ac:dyDescent="0.25">
      <c r="A6725" t="s">
        <v>5710</v>
      </c>
      <c r="B6725" t="s">
        <v>69</v>
      </c>
      <c r="C6725" t="s">
        <v>5731</v>
      </c>
      <c r="E6725" t="s">
        <v>5731</v>
      </c>
      <c r="G6725">
        <v>1.932291666666667E-3</v>
      </c>
      <c r="H6725" t="b">
        <v>1</v>
      </c>
      <c r="I6725" t="e">
        <f>G6726&lt;HLOOKUP(B6726,Table7[#All],IF('Time Sheet'!H6726,3,2),FALSE)</f>
        <v>#N/A</v>
      </c>
    </row>
    <row r="6726" spans="1:9" x14ac:dyDescent="0.25">
      <c r="A6726" t="s">
        <v>5710</v>
      </c>
      <c r="B6726" t="s">
        <v>71</v>
      </c>
      <c r="C6726" t="s">
        <v>5732</v>
      </c>
      <c r="E6726" t="s">
        <v>5732</v>
      </c>
      <c r="G6726">
        <v>2.1556712962962962E-3</v>
      </c>
      <c r="H6726" t="b">
        <v>1</v>
      </c>
      <c r="I6726" t="e">
        <f>G6727&lt;HLOOKUP(B6727,Table7[#All],IF('Time Sheet'!H6727,3,2),FALSE)</f>
        <v>#N/A</v>
      </c>
    </row>
    <row r="6727" spans="1:9" x14ac:dyDescent="0.25">
      <c r="A6727" t="s">
        <v>5710</v>
      </c>
      <c r="B6727" t="s">
        <v>73</v>
      </c>
      <c r="C6727" t="s">
        <v>5733</v>
      </c>
      <c r="E6727" t="s">
        <v>5733</v>
      </c>
      <c r="G6727">
        <v>4.3182870370370371E-3</v>
      </c>
      <c r="H6727" t="b">
        <v>1</v>
      </c>
      <c r="I6727" t="b">
        <f>G6728&lt;HLOOKUP(B6728,Table7[#All],IF('Time Sheet'!H6728,3,2),FALSE)</f>
        <v>0</v>
      </c>
    </row>
    <row r="6728" spans="1:9" x14ac:dyDescent="0.25">
      <c r="A6728" t="s">
        <v>5734</v>
      </c>
      <c r="B6728" t="s">
        <v>3</v>
      </c>
      <c r="C6728" t="s">
        <v>695</v>
      </c>
      <c r="E6728" t="s">
        <v>695</v>
      </c>
      <c r="G6728">
        <v>3.3969907407407408E-4</v>
      </c>
      <c r="H6728" t="b">
        <v>1</v>
      </c>
      <c r="I6728" t="e">
        <f>G6729&lt;HLOOKUP(B6729,Table7[#All],IF('Time Sheet'!H6729,3,2),FALSE)</f>
        <v>#N/A</v>
      </c>
    </row>
    <row r="6729" spans="1:9" x14ac:dyDescent="0.25">
      <c r="A6729" t="s">
        <v>5734</v>
      </c>
      <c r="B6729" t="s">
        <v>5</v>
      </c>
      <c r="C6729" t="s">
        <v>1513</v>
      </c>
      <c r="E6729" t="s">
        <v>1513</v>
      </c>
      <c r="G6729">
        <v>3.651620370370371E-4</v>
      </c>
      <c r="H6729" t="b">
        <v>1</v>
      </c>
      <c r="I6729" t="b">
        <f>G6730&lt;HLOOKUP(B6730,Table7[#All],IF('Time Sheet'!H6730,3,2),FALSE)</f>
        <v>0</v>
      </c>
    </row>
    <row r="6730" spans="1:9" x14ac:dyDescent="0.25">
      <c r="A6730" t="s">
        <v>5734</v>
      </c>
      <c r="B6730" t="s">
        <v>7</v>
      </c>
      <c r="C6730" t="s">
        <v>5735</v>
      </c>
      <c r="E6730" t="s">
        <v>5735</v>
      </c>
      <c r="G6730">
        <v>7.4317129629629624E-4</v>
      </c>
      <c r="H6730" t="b">
        <v>1</v>
      </c>
      <c r="I6730" t="e">
        <f>G6731&lt;HLOOKUP(B6731,Table7[#All],IF('Time Sheet'!H6731,3,2),FALSE)</f>
        <v>#N/A</v>
      </c>
    </row>
    <row r="6731" spans="1:9" x14ac:dyDescent="0.25">
      <c r="A6731" t="s">
        <v>5734</v>
      </c>
      <c r="B6731" t="s">
        <v>9</v>
      </c>
      <c r="C6731" t="s">
        <v>5736</v>
      </c>
      <c r="E6731" t="s">
        <v>5736</v>
      </c>
      <c r="G6731">
        <v>8.0057870370370374E-4</v>
      </c>
      <c r="H6731" t="b">
        <v>1</v>
      </c>
      <c r="I6731" t="b">
        <f>G6732&lt;HLOOKUP(B6732,Table7[#All],IF('Time Sheet'!H6732,3,2),FALSE)</f>
        <v>0</v>
      </c>
    </row>
    <row r="6732" spans="1:9" x14ac:dyDescent="0.25">
      <c r="A6732" t="s">
        <v>5734</v>
      </c>
      <c r="B6732" t="s">
        <v>11</v>
      </c>
      <c r="C6732" t="s">
        <v>5737</v>
      </c>
      <c r="E6732" t="s">
        <v>5737</v>
      </c>
      <c r="G6732">
        <v>1.637384259259259E-3</v>
      </c>
      <c r="H6732" t="b">
        <v>1</v>
      </c>
      <c r="I6732" t="e">
        <f>G6733&lt;HLOOKUP(B6733,Table7[#All],IF('Time Sheet'!H6733,3,2),FALSE)</f>
        <v>#N/A</v>
      </c>
    </row>
    <row r="6733" spans="1:9" x14ac:dyDescent="0.25">
      <c r="A6733" t="s">
        <v>5734</v>
      </c>
      <c r="B6733" t="s">
        <v>13</v>
      </c>
      <c r="C6733" t="s">
        <v>5738</v>
      </c>
      <c r="E6733" t="s">
        <v>5738</v>
      </c>
      <c r="G6733">
        <v>1.7554398148148149E-3</v>
      </c>
      <c r="H6733" t="b">
        <v>1</v>
      </c>
      <c r="I6733" t="e">
        <f>G6734&lt;HLOOKUP(B6734,Table7[#All],IF('Time Sheet'!H6734,3,2),FALSE)</f>
        <v>#N/A</v>
      </c>
    </row>
    <row r="6734" spans="1:9" x14ac:dyDescent="0.25">
      <c r="A6734" t="s">
        <v>5734</v>
      </c>
      <c r="B6734" t="s">
        <v>15</v>
      </c>
      <c r="C6734" t="s">
        <v>5739</v>
      </c>
      <c r="E6734" t="s">
        <v>5739</v>
      </c>
      <c r="G6734">
        <v>3.8141203703703701E-3</v>
      </c>
      <c r="H6734" t="b">
        <v>1</v>
      </c>
      <c r="I6734" t="b">
        <f>G6735&lt;HLOOKUP(B6735,Table7[#All],IF('Time Sheet'!H6735,3,2),FALSE)</f>
        <v>0</v>
      </c>
    </row>
    <row r="6735" spans="1:9" x14ac:dyDescent="0.25">
      <c r="A6735" t="s">
        <v>5734</v>
      </c>
      <c r="B6735" t="s">
        <v>17</v>
      </c>
      <c r="C6735" t="s">
        <v>5740</v>
      </c>
      <c r="E6735" t="s">
        <v>5740</v>
      </c>
      <c r="G6735">
        <v>4.4076388888888889E-3</v>
      </c>
      <c r="H6735" t="b">
        <v>1</v>
      </c>
      <c r="I6735" t="e">
        <f>G6736&lt;HLOOKUP(B6736,Table7[#All],IF('Time Sheet'!H6736,3,2),FALSE)</f>
        <v>#N/A</v>
      </c>
    </row>
    <row r="6736" spans="1:9" x14ac:dyDescent="0.25">
      <c r="A6736" t="s">
        <v>5734</v>
      </c>
      <c r="B6736" t="s">
        <v>21</v>
      </c>
      <c r="C6736" t="s">
        <v>5741</v>
      </c>
      <c r="E6736" t="s">
        <v>5741</v>
      </c>
      <c r="G6736">
        <v>9.4045138888888876E-3</v>
      </c>
      <c r="H6736" t="b">
        <v>1</v>
      </c>
      <c r="I6736" t="e">
        <f>G6737&lt;HLOOKUP(B6737,Table7[#All],IF('Time Sheet'!H6737,3,2),FALSE)</f>
        <v>#N/A</v>
      </c>
    </row>
    <row r="6737" spans="1:9" x14ac:dyDescent="0.25">
      <c r="A6737" t="s">
        <v>5734</v>
      </c>
      <c r="B6737" t="s">
        <v>27</v>
      </c>
      <c r="C6737" t="s">
        <v>5742</v>
      </c>
      <c r="E6737" t="s">
        <v>5742</v>
      </c>
      <c r="G6737">
        <v>4.2210648148148148E-4</v>
      </c>
      <c r="H6737" t="b">
        <v>1</v>
      </c>
      <c r="I6737" t="e">
        <f>G6738&lt;HLOOKUP(B6738,Table7[#All],IF('Time Sheet'!H6738,3,2),FALSE)</f>
        <v>#N/A</v>
      </c>
    </row>
    <row r="6738" spans="1:9" x14ac:dyDescent="0.25">
      <c r="A6738" t="s">
        <v>5734</v>
      </c>
      <c r="B6738" t="s">
        <v>29</v>
      </c>
      <c r="C6738" t="s">
        <v>5743</v>
      </c>
      <c r="E6738" t="s">
        <v>5743</v>
      </c>
      <c r="G6738">
        <v>5.0381944444444443E-4</v>
      </c>
      <c r="H6738" t="b">
        <v>1</v>
      </c>
      <c r="I6738" t="b">
        <f>G6739&lt;HLOOKUP(B6739,Table7[#All],IF('Time Sheet'!H6739,3,2),FALSE)</f>
        <v>0</v>
      </c>
    </row>
    <row r="6739" spans="1:9" x14ac:dyDescent="0.25">
      <c r="A6739" t="s">
        <v>5734</v>
      </c>
      <c r="B6739" t="s">
        <v>31</v>
      </c>
      <c r="C6739" t="s">
        <v>1245</v>
      </c>
      <c r="E6739" t="s">
        <v>1245</v>
      </c>
      <c r="G6739">
        <v>9.1655092592592591E-4</v>
      </c>
      <c r="H6739" t="b">
        <v>1</v>
      </c>
      <c r="I6739" t="e">
        <f>G6740&lt;HLOOKUP(B6740,Table7[#All],IF('Time Sheet'!H6740,3,2),FALSE)</f>
        <v>#N/A</v>
      </c>
    </row>
    <row r="6740" spans="1:9" x14ac:dyDescent="0.25">
      <c r="A6740" t="s">
        <v>5734</v>
      </c>
      <c r="B6740" t="s">
        <v>33</v>
      </c>
      <c r="C6740" t="s">
        <v>5744</v>
      </c>
      <c r="E6740" t="s">
        <v>5744</v>
      </c>
      <c r="G6740">
        <v>9.9745370370370374E-4</v>
      </c>
      <c r="H6740" t="b">
        <v>1</v>
      </c>
      <c r="I6740" t="e">
        <f>G6741&lt;HLOOKUP(B6741,Table7[#All],IF('Time Sheet'!H6741,3,2),FALSE)</f>
        <v>#N/A</v>
      </c>
    </row>
    <row r="6741" spans="1:9" x14ac:dyDescent="0.25">
      <c r="A6741" t="s">
        <v>5734</v>
      </c>
      <c r="B6741" t="s">
        <v>35</v>
      </c>
      <c r="C6741" t="s">
        <v>5745</v>
      </c>
      <c r="E6741" t="s">
        <v>5745</v>
      </c>
      <c r="G6741">
        <v>1.9135416666666669E-3</v>
      </c>
      <c r="H6741" t="b">
        <v>1</v>
      </c>
      <c r="I6741" t="e">
        <f>G6742&lt;HLOOKUP(B6742,Table7[#All],IF('Time Sheet'!H6742,3,2),FALSE)</f>
        <v>#N/A</v>
      </c>
    </row>
    <row r="6742" spans="1:9" x14ac:dyDescent="0.25">
      <c r="A6742" t="s">
        <v>5734</v>
      </c>
      <c r="B6742" t="s">
        <v>37</v>
      </c>
      <c r="C6742" t="s">
        <v>5746</v>
      </c>
      <c r="E6742" t="s">
        <v>5746</v>
      </c>
      <c r="G6742">
        <v>2.0575231481481482E-3</v>
      </c>
      <c r="H6742" t="b">
        <v>1</v>
      </c>
      <c r="I6742" t="e">
        <f>G6743&lt;HLOOKUP(B6743,Table7[#All],IF('Time Sheet'!H6743,3,2),FALSE)</f>
        <v>#N/A</v>
      </c>
    </row>
    <row r="6743" spans="1:9" x14ac:dyDescent="0.25">
      <c r="A6743" t="s">
        <v>5734</v>
      </c>
      <c r="B6743" t="s">
        <v>41</v>
      </c>
      <c r="C6743" t="s">
        <v>5747</v>
      </c>
      <c r="E6743" t="s">
        <v>5747</v>
      </c>
      <c r="G6743">
        <v>4.6168981481481479E-4</v>
      </c>
      <c r="H6743" t="b">
        <v>1</v>
      </c>
      <c r="I6743" t="e">
        <f>G6744&lt;HLOOKUP(B6744,Table7[#All],IF('Time Sheet'!H6744,3,2),FALSE)</f>
        <v>#N/A</v>
      </c>
    </row>
    <row r="6744" spans="1:9" x14ac:dyDescent="0.25">
      <c r="A6744" t="s">
        <v>5734</v>
      </c>
      <c r="B6744" t="s">
        <v>43</v>
      </c>
      <c r="C6744" t="s">
        <v>5748</v>
      </c>
      <c r="E6744" t="s">
        <v>5748</v>
      </c>
      <c r="G6744">
        <v>4.9907407407407409E-4</v>
      </c>
      <c r="H6744" t="b">
        <v>1</v>
      </c>
      <c r="I6744" t="b">
        <f>G6745&lt;HLOOKUP(B6745,Table7[#All],IF('Time Sheet'!H6745,3,2),FALSE)</f>
        <v>0</v>
      </c>
    </row>
    <row r="6745" spans="1:9" x14ac:dyDescent="0.25">
      <c r="A6745" t="s">
        <v>5734</v>
      </c>
      <c r="B6745" t="s">
        <v>45</v>
      </c>
      <c r="C6745" t="s">
        <v>5749</v>
      </c>
      <c r="E6745" t="s">
        <v>5749</v>
      </c>
      <c r="G6745">
        <v>9.849537037037036E-4</v>
      </c>
      <c r="H6745" t="b">
        <v>1</v>
      </c>
      <c r="I6745" t="e">
        <f>G6746&lt;HLOOKUP(B6746,Table7[#All],IF('Time Sheet'!H6746,3,2),FALSE)</f>
        <v>#N/A</v>
      </c>
    </row>
    <row r="6746" spans="1:9" x14ac:dyDescent="0.25">
      <c r="A6746" t="s">
        <v>5734</v>
      </c>
      <c r="B6746" t="s">
        <v>47</v>
      </c>
      <c r="C6746" t="s">
        <v>5750</v>
      </c>
      <c r="E6746" t="s">
        <v>5750</v>
      </c>
      <c r="G6746">
        <v>1.0449074074074069E-3</v>
      </c>
      <c r="H6746" t="b">
        <v>1</v>
      </c>
      <c r="I6746" t="e">
        <f>G6747&lt;HLOOKUP(B6747,Table7[#All],IF('Time Sheet'!H6747,3,2),FALSE)</f>
        <v>#N/A</v>
      </c>
    </row>
    <row r="6747" spans="1:9" x14ac:dyDescent="0.25">
      <c r="A6747" t="s">
        <v>5734</v>
      </c>
      <c r="B6747" t="s">
        <v>49</v>
      </c>
      <c r="C6747" t="s">
        <v>5751</v>
      </c>
      <c r="E6747" t="s">
        <v>5751</v>
      </c>
      <c r="G6747">
        <v>2.0226851851851851E-3</v>
      </c>
      <c r="H6747" t="b">
        <v>1</v>
      </c>
      <c r="I6747" t="e">
        <f>G6748&lt;HLOOKUP(B6748,Table7[#All],IF('Time Sheet'!H6748,3,2),FALSE)</f>
        <v>#N/A</v>
      </c>
    </row>
    <row r="6748" spans="1:9" x14ac:dyDescent="0.25">
      <c r="A6748" t="s">
        <v>5734</v>
      </c>
      <c r="B6748" t="s">
        <v>51</v>
      </c>
      <c r="C6748" t="s">
        <v>5752</v>
      </c>
      <c r="E6748" t="s">
        <v>5752</v>
      </c>
      <c r="G6748">
        <v>2.23599537037037E-3</v>
      </c>
      <c r="H6748" t="b">
        <v>1</v>
      </c>
      <c r="I6748" t="e">
        <f>G6749&lt;HLOOKUP(B6749,Table7[#All],IF('Time Sheet'!H6749,3,2),FALSE)</f>
        <v>#N/A</v>
      </c>
    </row>
    <row r="6749" spans="1:9" x14ac:dyDescent="0.25">
      <c r="A6749" t="s">
        <v>5734</v>
      </c>
      <c r="B6749" t="s">
        <v>55</v>
      </c>
      <c r="C6749" t="s">
        <v>5753</v>
      </c>
      <c r="E6749" t="s">
        <v>5753</v>
      </c>
      <c r="G6749">
        <v>4.1215277777777778E-4</v>
      </c>
      <c r="H6749" t="b">
        <v>1</v>
      </c>
      <c r="I6749" t="e">
        <f>G6750&lt;HLOOKUP(B6750,Table7[#All],IF('Time Sheet'!H6750,3,2),FALSE)</f>
        <v>#N/A</v>
      </c>
    </row>
    <row r="6750" spans="1:9" x14ac:dyDescent="0.25">
      <c r="A6750" t="s">
        <v>5734</v>
      </c>
      <c r="B6750" t="s">
        <v>57</v>
      </c>
      <c r="C6750" t="s">
        <v>4597</v>
      </c>
      <c r="E6750" t="s">
        <v>4597</v>
      </c>
      <c r="G6750">
        <v>4.2997685185185191E-4</v>
      </c>
      <c r="H6750" t="b">
        <v>1</v>
      </c>
      <c r="I6750" t="b">
        <f>G6751&lt;HLOOKUP(B6751,Table7[#All],IF('Time Sheet'!H6751,3,2),FALSE)</f>
        <v>0</v>
      </c>
    </row>
    <row r="6751" spans="1:9" x14ac:dyDescent="0.25">
      <c r="A6751" t="s">
        <v>5734</v>
      </c>
      <c r="B6751" t="s">
        <v>59</v>
      </c>
      <c r="C6751" t="s">
        <v>3821</v>
      </c>
      <c r="E6751" t="s">
        <v>3821</v>
      </c>
      <c r="G6751">
        <v>9.2002314814814811E-4</v>
      </c>
      <c r="H6751" t="b">
        <v>1</v>
      </c>
      <c r="I6751" t="e">
        <f>G6752&lt;HLOOKUP(B6752,Table7[#All],IF('Time Sheet'!H6752,3,2),FALSE)</f>
        <v>#N/A</v>
      </c>
    </row>
    <row r="6752" spans="1:9" x14ac:dyDescent="0.25">
      <c r="A6752" t="s">
        <v>5734</v>
      </c>
      <c r="B6752" t="s">
        <v>61</v>
      </c>
      <c r="C6752" t="s">
        <v>5205</v>
      </c>
      <c r="E6752" t="s">
        <v>5205</v>
      </c>
      <c r="G6752">
        <v>9.5601851851851848E-4</v>
      </c>
      <c r="H6752" t="b">
        <v>1</v>
      </c>
      <c r="I6752" t="e">
        <f>G6753&lt;HLOOKUP(B6753,Table7[#All],IF('Time Sheet'!H6753,3,2),FALSE)</f>
        <v>#N/A</v>
      </c>
    </row>
    <row r="6753" spans="1:9" x14ac:dyDescent="0.25">
      <c r="A6753" t="s">
        <v>5734</v>
      </c>
      <c r="B6753" t="s">
        <v>67</v>
      </c>
      <c r="C6753" t="s">
        <v>5754</v>
      </c>
      <c r="E6753" t="s">
        <v>5754</v>
      </c>
      <c r="G6753">
        <v>9.4988425925925915E-4</v>
      </c>
      <c r="H6753" t="b">
        <v>1</v>
      </c>
      <c r="I6753" t="b">
        <f>G6754&lt;HLOOKUP(B6754,Table7[#All],IF('Time Sheet'!H6754,3,2),FALSE)</f>
        <v>0</v>
      </c>
    </row>
    <row r="6754" spans="1:9" x14ac:dyDescent="0.25">
      <c r="A6754" t="s">
        <v>5734</v>
      </c>
      <c r="B6754" t="s">
        <v>69</v>
      </c>
      <c r="C6754" t="s">
        <v>5755</v>
      </c>
      <c r="E6754" t="s">
        <v>5755</v>
      </c>
      <c r="G6754">
        <v>1.897800925925926E-3</v>
      </c>
      <c r="H6754" t="b">
        <v>1</v>
      </c>
      <c r="I6754" t="e">
        <f>G6755&lt;HLOOKUP(B6755,Table7[#All],IF('Time Sheet'!H6755,3,2),FALSE)</f>
        <v>#N/A</v>
      </c>
    </row>
    <row r="6755" spans="1:9" x14ac:dyDescent="0.25">
      <c r="A6755" t="s">
        <v>5734</v>
      </c>
      <c r="B6755" t="s">
        <v>71</v>
      </c>
      <c r="C6755" t="s">
        <v>5756</v>
      </c>
      <c r="E6755" t="s">
        <v>5756</v>
      </c>
      <c r="G6755">
        <v>1.981828703703704E-3</v>
      </c>
      <c r="H6755" t="b">
        <v>1</v>
      </c>
      <c r="I6755" t="e">
        <f>G6756&lt;HLOOKUP(B6756,Table7[#All],IF('Time Sheet'!H6756,3,2),FALSE)</f>
        <v>#N/A</v>
      </c>
    </row>
    <row r="6756" spans="1:9" x14ac:dyDescent="0.25">
      <c r="A6756" t="s">
        <v>5734</v>
      </c>
      <c r="B6756" t="s">
        <v>73</v>
      </c>
      <c r="C6756" t="s">
        <v>5757</v>
      </c>
      <c r="E6756" t="s">
        <v>5757</v>
      </c>
      <c r="G6756">
        <v>3.9428240740740743E-3</v>
      </c>
      <c r="H6756" t="b">
        <v>1</v>
      </c>
      <c r="I6756" t="e">
        <f>G6757&lt;HLOOKUP(B6757,Table7[#All],IF('Time Sheet'!H6757,3,2),FALSE)</f>
        <v>#N/A</v>
      </c>
    </row>
    <row r="6757" spans="1:9" x14ac:dyDescent="0.25">
      <c r="A6757" t="s">
        <v>5734</v>
      </c>
      <c r="B6757" t="s">
        <v>75</v>
      </c>
      <c r="C6757" t="s">
        <v>5758</v>
      </c>
      <c r="E6757" t="s">
        <v>5758</v>
      </c>
      <c r="G6757">
        <v>4.3689814814814824E-3</v>
      </c>
      <c r="H6757" t="b">
        <v>1</v>
      </c>
      <c r="I6757" t="b">
        <f>G6758&lt;HLOOKUP(B6758,Table7[#All],IF('Time Sheet'!H6758,3,2),FALSE)</f>
        <v>0</v>
      </c>
    </row>
    <row r="6758" spans="1:9" x14ac:dyDescent="0.25">
      <c r="A6758" t="s">
        <v>5759</v>
      </c>
      <c r="B6758" t="s">
        <v>3</v>
      </c>
      <c r="C6758" t="s">
        <v>2694</v>
      </c>
      <c r="E6758" t="s">
        <v>2694</v>
      </c>
      <c r="G6758">
        <v>3.0624999999999999E-4</v>
      </c>
      <c r="H6758" t="b">
        <v>1</v>
      </c>
      <c r="I6758" t="e">
        <f>G6759&lt;HLOOKUP(B6759,Table7[#All],IF('Time Sheet'!H6759,3,2),FALSE)</f>
        <v>#N/A</v>
      </c>
    </row>
    <row r="6759" spans="1:9" x14ac:dyDescent="0.25">
      <c r="A6759" t="s">
        <v>5759</v>
      </c>
      <c r="B6759" t="s">
        <v>5</v>
      </c>
      <c r="C6759" t="s">
        <v>1242</v>
      </c>
      <c r="E6759" t="s">
        <v>1242</v>
      </c>
      <c r="G6759">
        <v>3.6087962962962961E-4</v>
      </c>
      <c r="H6759" t="b">
        <v>1</v>
      </c>
      <c r="I6759" t="b">
        <f>G6760&lt;HLOOKUP(B6760,Table7[#All],IF('Time Sheet'!H6760,3,2),FALSE)</f>
        <v>0</v>
      </c>
    </row>
    <row r="6760" spans="1:9" x14ac:dyDescent="0.25">
      <c r="A6760" t="s">
        <v>5759</v>
      </c>
      <c r="B6760" t="s">
        <v>7</v>
      </c>
      <c r="C6760" t="s">
        <v>5760</v>
      </c>
      <c r="E6760" t="s">
        <v>5760</v>
      </c>
      <c r="G6760">
        <v>6.9247685185185178E-4</v>
      </c>
      <c r="H6760" t="b">
        <v>1</v>
      </c>
      <c r="I6760" t="e">
        <f>G6761&lt;HLOOKUP(B6761,Table7[#All],IF('Time Sheet'!H6761,3,2),FALSE)</f>
        <v>#N/A</v>
      </c>
    </row>
    <row r="6761" spans="1:9" x14ac:dyDescent="0.25">
      <c r="A6761" t="s">
        <v>5759</v>
      </c>
      <c r="B6761" t="s">
        <v>9</v>
      </c>
      <c r="C6761" t="s">
        <v>5761</v>
      </c>
      <c r="E6761" t="s">
        <v>5761</v>
      </c>
      <c r="G6761">
        <v>8.4768518518518515E-4</v>
      </c>
      <c r="H6761" t="b">
        <v>1</v>
      </c>
      <c r="I6761" t="b">
        <f>G6762&lt;HLOOKUP(B6762,Table7[#All],IF('Time Sheet'!H6762,3,2),FALSE)</f>
        <v>0</v>
      </c>
    </row>
    <row r="6762" spans="1:9" x14ac:dyDescent="0.25">
      <c r="A6762" t="s">
        <v>5759</v>
      </c>
      <c r="B6762" t="s">
        <v>11</v>
      </c>
      <c r="C6762" t="s">
        <v>4808</v>
      </c>
      <c r="E6762" t="s">
        <v>4808</v>
      </c>
      <c r="G6762">
        <v>1.7332175925925931E-3</v>
      </c>
      <c r="H6762" t="b">
        <v>1</v>
      </c>
      <c r="I6762" t="e">
        <f>G6763&lt;HLOOKUP(B6763,Table7[#All],IF('Time Sheet'!H6763,3,2),FALSE)</f>
        <v>#N/A</v>
      </c>
    </row>
    <row r="6763" spans="1:9" x14ac:dyDescent="0.25">
      <c r="A6763" t="s">
        <v>5759</v>
      </c>
      <c r="B6763" t="s">
        <v>13</v>
      </c>
      <c r="C6763" t="s">
        <v>5762</v>
      </c>
      <c r="E6763" t="s">
        <v>5762</v>
      </c>
      <c r="G6763">
        <v>2.0489583333333332E-3</v>
      </c>
      <c r="H6763" t="b">
        <v>1</v>
      </c>
      <c r="I6763" t="e">
        <f>G6764&lt;HLOOKUP(B6764,Table7[#All],IF('Time Sheet'!H6764,3,2),FALSE)</f>
        <v>#N/A</v>
      </c>
    </row>
    <row r="6764" spans="1:9" x14ac:dyDescent="0.25">
      <c r="A6764" t="s">
        <v>5759</v>
      </c>
      <c r="B6764" t="s">
        <v>27</v>
      </c>
      <c r="C6764" t="s">
        <v>5763</v>
      </c>
      <c r="E6764" t="s">
        <v>5763</v>
      </c>
      <c r="G6764">
        <v>4.9155092592592588E-4</v>
      </c>
      <c r="H6764" t="b">
        <v>1</v>
      </c>
      <c r="I6764" t="b">
        <f>G6765&lt;HLOOKUP(B6765,Table7[#All],IF('Time Sheet'!H6765,3,2),FALSE)</f>
        <v>0</v>
      </c>
    </row>
    <row r="6765" spans="1:9" x14ac:dyDescent="0.25">
      <c r="A6765" t="s">
        <v>5759</v>
      </c>
      <c r="B6765" t="s">
        <v>31</v>
      </c>
      <c r="C6765" t="s">
        <v>5349</v>
      </c>
      <c r="E6765" t="s">
        <v>5349</v>
      </c>
      <c r="G6765">
        <v>1.0434027777777781E-3</v>
      </c>
      <c r="H6765" t="b">
        <v>1</v>
      </c>
      <c r="I6765" t="e">
        <f>G6766&lt;HLOOKUP(B6766,Table7[#All],IF('Time Sheet'!H6766,3,2),FALSE)</f>
        <v>#N/A</v>
      </c>
    </row>
    <row r="6766" spans="1:9" x14ac:dyDescent="0.25">
      <c r="A6766" t="s">
        <v>5759</v>
      </c>
      <c r="B6766" t="s">
        <v>41</v>
      </c>
      <c r="C6766" t="s">
        <v>5764</v>
      </c>
      <c r="E6766" t="s">
        <v>5764</v>
      </c>
      <c r="G6766">
        <v>4.071759259259259E-4</v>
      </c>
      <c r="H6766" t="b">
        <v>1</v>
      </c>
      <c r="I6766" t="e">
        <f>G6767&lt;HLOOKUP(B6767,Table7[#All],IF('Time Sheet'!H6767,3,2),FALSE)</f>
        <v>#N/A</v>
      </c>
    </row>
    <row r="6767" spans="1:9" x14ac:dyDescent="0.25">
      <c r="A6767" t="s">
        <v>5759</v>
      </c>
      <c r="B6767" t="s">
        <v>43</v>
      </c>
      <c r="C6767" t="s">
        <v>5765</v>
      </c>
      <c r="E6767" t="s">
        <v>5765</v>
      </c>
      <c r="G6767">
        <v>5.0416666666666665E-4</v>
      </c>
      <c r="H6767" t="b">
        <v>1</v>
      </c>
      <c r="I6767" t="b">
        <f>G6768&lt;HLOOKUP(B6768,Table7[#All],IF('Time Sheet'!H6768,3,2),FALSE)</f>
        <v>0</v>
      </c>
    </row>
    <row r="6768" spans="1:9" x14ac:dyDescent="0.25">
      <c r="A6768" t="s">
        <v>5759</v>
      </c>
      <c r="B6768" t="s">
        <v>45</v>
      </c>
      <c r="C6768" t="s">
        <v>5766</v>
      </c>
      <c r="E6768" t="s">
        <v>5766</v>
      </c>
      <c r="G6768">
        <v>8.7407407407407399E-4</v>
      </c>
      <c r="H6768" t="b">
        <v>1</v>
      </c>
      <c r="I6768" t="e">
        <f>G6769&lt;HLOOKUP(B6769,Table7[#All],IF('Time Sheet'!H6769,3,2),FALSE)</f>
        <v>#N/A</v>
      </c>
    </row>
    <row r="6769" spans="1:9" x14ac:dyDescent="0.25">
      <c r="A6769" t="s">
        <v>5759</v>
      </c>
      <c r="B6769" t="s">
        <v>47</v>
      </c>
      <c r="C6769" t="s">
        <v>5767</v>
      </c>
      <c r="E6769" t="s">
        <v>5767</v>
      </c>
      <c r="G6769">
        <v>1.0186342592592591E-3</v>
      </c>
      <c r="H6769" t="b">
        <v>1</v>
      </c>
      <c r="I6769" t="e">
        <f>G6770&lt;HLOOKUP(B6770,Table7[#All],IF('Time Sheet'!H6770,3,2),FALSE)</f>
        <v>#N/A</v>
      </c>
    </row>
    <row r="6770" spans="1:9" x14ac:dyDescent="0.25">
      <c r="A6770" t="s">
        <v>5759</v>
      </c>
      <c r="B6770" t="s">
        <v>51</v>
      </c>
      <c r="C6770" t="s">
        <v>5768</v>
      </c>
      <c r="E6770" t="s">
        <v>5768</v>
      </c>
      <c r="G6770">
        <v>2.4002314814814811E-3</v>
      </c>
      <c r="H6770" t="b">
        <v>1</v>
      </c>
      <c r="I6770" t="e">
        <f>G6771&lt;HLOOKUP(B6771,Table7[#All],IF('Time Sheet'!H6771,3,2),FALSE)</f>
        <v>#N/A</v>
      </c>
    </row>
    <row r="6771" spans="1:9" x14ac:dyDescent="0.25">
      <c r="A6771" t="s">
        <v>5759</v>
      </c>
      <c r="B6771" t="s">
        <v>55</v>
      </c>
      <c r="C6771" t="s">
        <v>5185</v>
      </c>
      <c r="E6771" t="s">
        <v>5185</v>
      </c>
      <c r="G6771">
        <v>3.4444444444444447E-4</v>
      </c>
      <c r="H6771" t="b">
        <v>1</v>
      </c>
      <c r="I6771" t="e">
        <f>G6772&lt;HLOOKUP(B6772,Table7[#All],IF('Time Sheet'!H6772,3,2),FALSE)</f>
        <v>#N/A</v>
      </c>
    </row>
    <row r="6772" spans="1:9" x14ac:dyDescent="0.25">
      <c r="A6772" t="s">
        <v>5759</v>
      </c>
      <c r="B6772" t="s">
        <v>57</v>
      </c>
      <c r="C6772" t="s">
        <v>5769</v>
      </c>
      <c r="E6772" t="s">
        <v>5769</v>
      </c>
      <c r="G6772">
        <v>4.2766203703703711E-4</v>
      </c>
      <c r="H6772" t="b">
        <v>1</v>
      </c>
      <c r="I6772" t="b">
        <f>G6773&lt;HLOOKUP(B6773,Table7[#All],IF('Time Sheet'!H6773,3,2),FALSE)</f>
        <v>0</v>
      </c>
    </row>
    <row r="6773" spans="1:9" x14ac:dyDescent="0.25">
      <c r="A6773" t="s">
        <v>5759</v>
      </c>
      <c r="B6773" t="s">
        <v>59</v>
      </c>
      <c r="C6773" t="s">
        <v>1956</v>
      </c>
      <c r="E6773" t="s">
        <v>1956</v>
      </c>
      <c r="G6773">
        <v>7.6435185185185189E-4</v>
      </c>
      <c r="H6773" t="b">
        <v>1</v>
      </c>
      <c r="I6773" t="e">
        <f>G6774&lt;HLOOKUP(B6774,Table7[#All],IF('Time Sheet'!H6774,3,2),FALSE)</f>
        <v>#N/A</v>
      </c>
    </row>
    <row r="6774" spans="1:9" x14ac:dyDescent="0.25">
      <c r="A6774" t="s">
        <v>5759</v>
      </c>
      <c r="B6774" t="s">
        <v>61</v>
      </c>
      <c r="C6774" t="s">
        <v>5770</v>
      </c>
      <c r="E6774" t="s">
        <v>5770</v>
      </c>
      <c r="G6774">
        <v>9.5543981481481478E-4</v>
      </c>
      <c r="H6774" t="b">
        <v>1</v>
      </c>
      <c r="I6774" t="e">
        <f>G6775&lt;HLOOKUP(B6775,Table7[#All],IF('Time Sheet'!H6775,3,2),FALSE)</f>
        <v>#N/A</v>
      </c>
    </row>
    <row r="6775" spans="1:9" x14ac:dyDescent="0.25">
      <c r="A6775" t="s">
        <v>5759</v>
      </c>
      <c r="B6775" t="s">
        <v>67</v>
      </c>
      <c r="C6775" t="s">
        <v>5771</v>
      </c>
      <c r="E6775" t="s">
        <v>5771</v>
      </c>
      <c r="G6775">
        <v>8.3657407407407411E-4</v>
      </c>
      <c r="H6775" t="b">
        <v>1</v>
      </c>
      <c r="I6775" t="b">
        <f>G6776&lt;HLOOKUP(B6776,Table7[#All],IF('Time Sheet'!H6776,3,2),FALSE)</f>
        <v>0</v>
      </c>
    </row>
    <row r="6776" spans="1:9" x14ac:dyDescent="0.25">
      <c r="A6776" t="s">
        <v>5759</v>
      </c>
      <c r="B6776" t="s">
        <v>69</v>
      </c>
      <c r="C6776" t="s">
        <v>5772</v>
      </c>
      <c r="E6776" t="s">
        <v>5772</v>
      </c>
      <c r="G6776">
        <v>1.938773148148148E-3</v>
      </c>
      <c r="H6776" t="b">
        <v>1</v>
      </c>
      <c r="I6776" t="e">
        <f>G6777&lt;HLOOKUP(B6777,Table7[#All],IF('Time Sheet'!H6777,3,2),FALSE)</f>
        <v>#N/A</v>
      </c>
    </row>
    <row r="6777" spans="1:9" x14ac:dyDescent="0.25">
      <c r="A6777" t="s">
        <v>5759</v>
      </c>
      <c r="B6777" t="s">
        <v>71</v>
      </c>
      <c r="C6777" t="s">
        <v>5773</v>
      </c>
      <c r="E6777" t="s">
        <v>5773</v>
      </c>
      <c r="G6777">
        <v>2.0972222222222221E-3</v>
      </c>
      <c r="H6777" t="b">
        <v>1</v>
      </c>
      <c r="I6777" t="e">
        <f>G6778&lt;HLOOKUP(B6778,Table7[#All],IF('Time Sheet'!H6778,3,2),FALSE)</f>
        <v>#N/A</v>
      </c>
    </row>
    <row r="6778" spans="1:9" x14ac:dyDescent="0.25">
      <c r="A6778" t="s">
        <v>5759</v>
      </c>
      <c r="B6778" t="s">
        <v>75</v>
      </c>
      <c r="C6778" t="s">
        <v>5774</v>
      </c>
      <c r="E6778" t="s">
        <v>5774</v>
      </c>
      <c r="G6778">
        <v>4.6138888888888887E-3</v>
      </c>
      <c r="H6778" t="b">
        <v>1</v>
      </c>
      <c r="I6778" t="e">
        <f>G6779&lt;HLOOKUP(B6779,Table7[#All],IF('Time Sheet'!H6779,3,2),FALSE)</f>
        <v>#N/A</v>
      </c>
    </row>
    <row r="6779" spans="1:9" x14ac:dyDescent="0.25">
      <c r="A6779" t="s">
        <v>5775</v>
      </c>
      <c r="B6779" t="s">
        <v>1</v>
      </c>
      <c r="C6779" t="s">
        <v>5776</v>
      </c>
      <c r="E6779" t="s">
        <v>5776</v>
      </c>
      <c r="G6779">
        <v>2.292824074074074E-4</v>
      </c>
      <c r="H6779" t="b">
        <v>1</v>
      </c>
      <c r="I6779" t="e">
        <f>G6780&lt;HLOOKUP(B6780,Table7[#All],IF('Time Sheet'!H6780,3,2),FALSE)</f>
        <v>#N/A</v>
      </c>
    </row>
    <row r="6780" spans="1:9" x14ac:dyDescent="0.25">
      <c r="A6780" t="s">
        <v>5775</v>
      </c>
      <c r="B6780" t="s">
        <v>5413</v>
      </c>
      <c r="C6780" t="s">
        <v>5777</v>
      </c>
      <c r="E6780" t="s">
        <v>5777</v>
      </c>
      <c r="G6780">
        <v>1.905092592592593E-4</v>
      </c>
      <c r="H6780" t="b">
        <v>1</v>
      </c>
      <c r="I6780" t="b">
        <f>G6781&lt;HLOOKUP(B6781,Table7[#All],IF('Time Sheet'!H6781,3,2),FALSE)</f>
        <v>0</v>
      </c>
    </row>
    <row r="6781" spans="1:9" x14ac:dyDescent="0.25">
      <c r="A6781" t="s">
        <v>5775</v>
      </c>
      <c r="B6781" t="s">
        <v>3</v>
      </c>
      <c r="C6781" t="s">
        <v>5130</v>
      </c>
      <c r="E6781" t="s">
        <v>5130</v>
      </c>
      <c r="G6781">
        <v>3.3819444444444451E-4</v>
      </c>
      <c r="H6781" t="b">
        <v>1</v>
      </c>
      <c r="I6781" t="e">
        <f>G6782&lt;HLOOKUP(B6782,Table7[#All],IF('Time Sheet'!H6782,3,2),FALSE)</f>
        <v>#N/A</v>
      </c>
    </row>
    <row r="6782" spans="1:9" x14ac:dyDescent="0.25">
      <c r="A6782" t="s">
        <v>5775</v>
      </c>
      <c r="B6782" t="s">
        <v>5</v>
      </c>
      <c r="C6782" t="s">
        <v>5778</v>
      </c>
      <c r="E6782" t="s">
        <v>5778</v>
      </c>
      <c r="G6782">
        <v>3.7303240740740737E-4</v>
      </c>
      <c r="H6782" t="b">
        <v>1</v>
      </c>
      <c r="I6782" t="b">
        <f>G6783&lt;HLOOKUP(B6783,Table7[#All],IF('Time Sheet'!H6783,3,2),FALSE)</f>
        <v>0</v>
      </c>
    </row>
    <row r="6783" spans="1:9" x14ac:dyDescent="0.25">
      <c r="A6783" t="s">
        <v>5775</v>
      </c>
      <c r="B6783" t="s">
        <v>7</v>
      </c>
      <c r="C6783" t="s">
        <v>1610</v>
      </c>
      <c r="E6783" t="s">
        <v>1610</v>
      </c>
      <c r="G6783">
        <v>7.4571759259259263E-4</v>
      </c>
      <c r="H6783" t="b">
        <v>1</v>
      </c>
      <c r="I6783" t="e">
        <f>G6784&lt;HLOOKUP(B6784,Table7[#All],IF('Time Sheet'!H6784,3,2),FALSE)</f>
        <v>#N/A</v>
      </c>
    </row>
    <row r="6784" spans="1:9" x14ac:dyDescent="0.25">
      <c r="A6784" t="s">
        <v>5775</v>
      </c>
      <c r="B6784" t="s">
        <v>9</v>
      </c>
      <c r="C6784" t="s">
        <v>5779</v>
      </c>
      <c r="E6784" t="s">
        <v>5779</v>
      </c>
      <c r="G6784">
        <v>8.4097222222222223E-4</v>
      </c>
      <c r="H6784" t="b">
        <v>1</v>
      </c>
      <c r="I6784" t="b">
        <f>G6785&lt;HLOOKUP(B6785,Table7[#All],IF('Time Sheet'!H6785,3,2),FALSE)</f>
        <v>0</v>
      </c>
    </row>
    <row r="6785" spans="1:9" x14ac:dyDescent="0.25">
      <c r="A6785" t="s">
        <v>5775</v>
      </c>
      <c r="B6785" t="s">
        <v>11</v>
      </c>
      <c r="C6785" t="s">
        <v>5780</v>
      </c>
      <c r="E6785" t="s">
        <v>5780</v>
      </c>
      <c r="G6785">
        <v>1.739583333333333E-3</v>
      </c>
      <c r="H6785" t="b">
        <v>1</v>
      </c>
      <c r="I6785" t="e">
        <f>G6786&lt;HLOOKUP(B6786,Table7[#All],IF('Time Sheet'!H6786,3,2),FALSE)</f>
        <v>#N/A</v>
      </c>
    </row>
    <row r="6786" spans="1:9" x14ac:dyDescent="0.25">
      <c r="A6786" t="s">
        <v>5775</v>
      </c>
      <c r="B6786" t="s">
        <v>13</v>
      </c>
      <c r="C6786" t="s">
        <v>4296</v>
      </c>
      <c r="E6786" t="s">
        <v>4296</v>
      </c>
      <c r="G6786">
        <v>1.793171296296296E-3</v>
      </c>
      <c r="H6786" t="b">
        <v>1</v>
      </c>
      <c r="I6786" t="e">
        <f>G6787&lt;HLOOKUP(B6787,Table7[#All],IF('Time Sheet'!H6787,3,2),FALSE)</f>
        <v>#N/A</v>
      </c>
    </row>
    <row r="6787" spans="1:9" x14ac:dyDescent="0.25">
      <c r="A6787" t="s">
        <v>5775</v>
      </c>
      <c r="B6787" t="s">
        <v>15</v>
      </c>
      <c r="C6787" t="s">
        <v>5781</v>
      </c>
      <c r="E6787" t="s">
        <v>5781</v>
      </c>
      <c r="G6787">
        <v>4.0662037037037038E-3</v>
      </c>
      <c r="H6787" t="b">
        <v>1</v>
      </c>
      <c r="I6787" t="b">
        <f>G6788&lt;HLOOKUP(B6788,Table7[#All],IF('Time Sheet'!H6788,3,2),FALSE)</f>
        <v>0</v>
      </c>
    </row>
    <row r="6788" spans="1:9" x14ac:dyDescent="0.25">
      <c r="A6788" t="s">
        <v>5775</v>
      </c>
      <c r="B6788" t="s">
        <v>17</v>
      </c>
      <c r="C6788" t="s">
        <v>5782</v>
      </c>
      <c r="E6788" t="s">
        <v>5782</v>
      </c>
      <c r="G6788">
        <v>4.4995370370370371E-3</v>
      </c>
      <c r="H6788" t="b">
        <v>1</v>
      </c>
      <c r="I6788" t="e">
        <f>G6789&lt;HLOOKUP(B6789,Table7[#All],IF('Time Sheet'!H6789,3,2),FALSE)</f>
        <v>#N/A</v>
      </c>
    </row>
    <row r="6789" spans="1:9" x14ac:dyDescent="0.25">
      <c r="A6789" t="s">
        <v>5775</v>
      </c>
      <c r="B6789" t="s">
        <v>19</v>
      </c>
      <c r="C6789" t="s">
        <v>5783</v>
      </c>
      <c r="E6789" t="s">
        <v>5783</v>
      </c>
      <c r="G6789">
        <v>7.9005787037037031E-3</v>
      </c>
      <c r="H6789" t="b">
        <v>1</v>
      </c>
      <c r="I6789" t="e">
        <f>G6790&lt;HLOOKUP(B6790,Table7[#All],IF('Time Sheet'!H6790,3,2),FALSE)</f>
        <v>#N/A</v>
      </c>
    </row>
    <row r="6790" spans="1:9" x14ac:dyDescent="0.25">
      <c r="A6790" t="s">
        <v>5775</v>
      </c>
      <c r="B6790" t="s">
        <v>21</v>
      </c>
      <c r="C6790" t="s">
        <v>5784</v>
      </c>
      <c r="E6790" t="s">
        <v>5784</v>
      </c>
      <c r="G6790">
        <v>9.6932870370370367E-3</v>
      </c>
      <c r="H6790" t="b">
        <v>1</v>
      </c>
      <c r="I6790" t="e">
        <f>G6791&lt;HLOOKUP(B6791,Table7[#All],IF('Time Sheet'!H6791,3,2),FALSE)</f>
        <v>#N/A</v>
      </c>
    </row>
    <row r="6791" spans="1:9" x14ac:dyDescent="0.25">
      <c r="A6791" t="s">
        <v>5775</v>
      </c>
      <c r="B6791" t="s">
        <v>25</v>
      </c>
      <c r="C6791" t="s">
        <v>5785</v>
      </c>
      <c r="E6791" t="s">
        <v>5785</v>
      </c>
      <c r="G6791">
        <v>1.5880439814814809E-2</v>
      </c>
      <c r="H6791" t="b">
        <v>1</v>
      </c>
      <c r="I6791" t="e">
        <f>G6792&lt;HLOOKUP(B6792,Table7[#All],IF('Time Sheet'!H6792,3,2),FALSE)</f>
        <v>#N/A</v>
      </c>
    </row>
    <row r="6792" spans="1:9" x14ac:dyDescent="0.25">
      <c r="A6792" t="s">
        <v>5775</v>
      </c>
      <c r="B6792" t="s">
        <v>126</v>
      </c>
      <c r="C6792" t="s">
        <v>5786</v>
      </c>
      <c r="E6792" t="s">
        <v>5786</v>
      </c>
      <c r="G6792">
        <v>2.8090277777777781E-4</v>
      </c>
      <c r="H6792" t="b">
        <v>1</v>
      </c>
      <c r="I6792" t="e">
        <f>G6793&lt;HLOOKUP(B6793,Table7[#All],IF('Time Sheet'!H6793,3,2),FALSE)</f>
        <v>#N/A</v>
      </c>
    </row>
    <row r="6793" spans="1:9" x14ac:dyDescent="0.25">
      <c r="A6793" t="s">
        <v>5775</v>
      </c>
      <c r="B6793" t="s">
        <v>5422</v>
      </c>
      <c r="C6793" t="s">
        <v>5787</v>
      </c>
      <c r="E6793" t="s">
        <v>5787</v>
      </c>
      <c r="G6793">
        <v>2.4409722222222221E-4</v>
      </c>
      <c r="H6793" t="b">
        <v>1</v>
      </c>
      <c r="I6793" t="e">
        <f>G6794&lt;HLOOKUP(B6794,Table7[#All],IF('Time Sheet'!H6794,3,2),FALSE)</f>
        <v>#N/A</v>
      </c>
    </row>
    <row r="6794" spans="1:9" x14ac:dyDescent="0.25">
      <c r="A6794" t="s">
        <v>5775</v>
      </c>
      <c r="B6794" t="s">
        <v>27</v>
      </c>
      <c r="C6794" t="s">
        <v>5788</v>
      </c>
      <c r="E6794" t="s">
        <v>5788</v>
      </c>
      <c r="G6794">
        <v>3.996527777777778E-4</v>
      </c>
      <c r="H6794" t="b">
        <v>1</v>
      </c>
      <c r="I6794" t="e">
        <f>G6795&lt;HLOOKUP(B6795,Table7[#All],IF('Time Sheet'!H6795,3,2),FALSE)</f>
        <v>#N/A</v>
      </c>
    </row>
    <row r="6795" spans="1:9" x14ac:dyDescent="0.25">
      <c r="A6795" t="s">
        <v>5775</v>
      </c>
      <c r="B6795" t="s">
        <v>29</v>
      </c>
      <c r="C6795" t="s">
        <v>5571</v>
      </c>
      <c r="E6795" t="s">
        <v>5571</v>
      </c>
      <c r="G6795">
        <v>4.6377314814814822E-4</v>
      </c>
      <c r="H6795" t="b">
        <v>1</v>
      </c>
      <c r="I6795" t="b">
        <f>G6796&lt;HLOOKUP(B6796,Table7[#All],IF('Time Sheet'!H6796,3,2),FALSE)</f>
        <v>0</v>
      </c>
    </row>
    <row r="6796" spans="1:9" x14ac:dyDescent="0.25">
      <c r="A6796" t="s">
        <v>5775</v>
      </c>
      <c r="B6796" t="s">
        <v>31</v>
      </c>
      <c r="C6796" t="s">
        <v>5789</v>
      </c>
      <c r="E6796" t="s">
        <v>5789</v>
      </c>
      <c r="G6796">
        <v>9.0729166666666671E-4</v>
      </c>
      <c r="H6796" t="b">
        <v>1</v>
      </c>
      <c r="I6796" t="e">
        <f>G6797&lt;HLOOKUP(B6797,Table7[#All],IF('Time Sheet'!H6797,3,2),FALSE)</f>
        <v>#N/A</v>
      </c>
    </row>
    <row r="6797" spans="1:9" x14ac:dyDescent="0.25">
      <c r="A6797" t="s">
        <v>5775</v>
      </c>
      <c r="B6797" t="s">
        <v>33</v>
      </c>
      <c r="C6797" t="s">
        <v>5790</v>
      </c>
      <c r="E6797" t="s">
        <v>5790</v>
      </c>
      <c r="G6797">
        <v>1.0258101851851849E-3</v>
      </c>
      <c r="H6797" t="b">
        <v>1</v>
      </c>
      <c r="I6797" t="e">
        <f>G6798&lt;HLOOKUP(B6798,Table7[#All],IF('Time Sheet'!H6798,3,2),FALSE)</f>
        <v>#N/A</v>
      </c>
    </row>
    <row r="6798" spans="1:9" x14ac:dyDescent="0.25">
      <c r="A6798" t="s">
        <v>5775</v>
      </c>
      <c r="B6798" t="s">
        <v>35</v>
      </c>
      <c r="C6798" t="s">
        <v>5791</v>
      </c>
      <c r="E6798" t="s">
        <v>5791</v>
      </c>
      <c r="G6798">
        <v>1.9375E-3</v>
      </c>
      <c r="H6798" t="b">
        <v>1</v>
      </c>
      <c r="I6798" t="e">
        <f>G6799&lt;HLOOKUP(B6799,Table7[#All],IF('Time Sheet'!H6799,3,2),FALSE)</f>
        <v>#N/A</v>
      </c>
    </row>
    <row r="6799" spans="1:9" x14ac:dyDescent="0.25">
      <c r="A6799" t="s">
        <v>5775</v>
      </c>
      <c r="B6799" t="s">
        <v>37</v>
      </c>
      <c r="C6799" t="s">
        <v>5792</v>
      </c>
      <c r="E6799" t="s">
        <v>5792</v>
      </c>
      <c r="G6799">
        <v>2.1159722222222222E-3</v>
      </c>
      <c r="H6799" t="b">
        <v>1</v>
      </c>
      <c r="I6799" t="e">
        <f>G6800&lt;HLOOKUP(B6800,Table7[#All],IF('Time Sheet'!H6800,3,2),FALSE)</f>
        <v>#N/A</v>
      </c>
    </row>
    <row r="6800" spans="1:9" x14ac:dyDescent="0.25">
      <c r="A6800" t="s">
        <v>5775</v>
      </c>
      <c r="B6800" t="s">
        <v>39</v>
      </c>
      <c r="C6800" t="s">
        <v>298</v>
      </c>
      <c r="E6800" t="s">
        <v>298</v>
      </c>
      <c r="G6800">
        <v>2.5555555555555547E-4</v>
      </c>
      <c r="H6800" t="b">
        <v>1</v>
      </c>
      <c r="I6800" t="e">
        <f>G6801&lt;HLOOKUP(B6801,Table7[#All],IF('Time Sheet'!H6801,3,2),FALSE)</f>
        <v>#N/A</v>
      </c>
    </row>
    <row r="6801" spans="1:9" x14ac:dyDescent="0.25">
      <c r="A6801" t="s">
        <v>5775</v>
      </c>
      <c r="B6801" t="s">
        <v>5428</v>
      </c>
      <c r="C6801" t="s">
        <v>5793</v>
      </c>
      <c r="E6801" t="s">
        <v>5793</v>
      </c>
      <c r="G6801">
        <v>2.5983796296296302E-4</v>
      </c>
      <c r="H6801" t="b">
        <v>1</v>
      </c>
      <c r="I6801" t="e">
        <f>G6802&lt;HLOOKUP(B6802,Table7[#All],IF('Time Sheet'!H6802,3,2),FALSE)</f>
        <v>#N/A</v>
      </c>
    </row>
    <row r="6802" spans="1:9" x14ac:dyDescent="0.25">
      <c r="A6802" t="s">
        <v>5775</v>
      </c>
      <c r="B6802" t="s">
        <v>41</v>
      </c>
      <c r="C6802" t="s">
        <v>5794</v>
      </c>
      <c r="E6802" t="s">
        <v>5794</v>
      </c>
      <c r="G6802">
        <v>4.2962962962962958E-4</v>
      </c>
      <c r="H6802" t="b">
        <v>1</v>
      </c>
      <c r="I6802" t="e">
        <f>G6803&lt;HLOOKUP(B6803,Table7[#All],IF('Time Sheet'!H6803,3,2),FALSE)</f>
        <v>#N/A</v>
      </c>
    </row>
    <row r="6803" spans="1:9" x14ac:dyDescent="0.25">
      <c r="A6803" t="s">
        <v>5775</v>
      </c>
      <c r="B6803" t="s">
        <v>43</v>
      </c>
      <c r="C6803" t="s">
        <v>5795</v>
      </c>
      <c r="E6803" t="s">
        <v>5795</v>
      </c>
      <c r="G6803">
        <v>4.8182870370370372E-4</v>
      </c>
      <c r="H6803" t="b">
        <v>1</v>
      </c>
      <c r="I6803" t="b">
        <f>G6804&lt;HLOOKUP(B6804,Table7[#All],IF('Time Sheet'!H6804,3,2),FALSE)</f>
        <v>0</v>
      </c>
    </row>
    <row r="6804" spans="1:9" x14ac:dyDescent="0.25">
      <c r="A6804" t="s">
        <v>5775</v>
      </c>
      <c r="B6804" t="s">
        <v>45</v>
      </c>
      <c r="C6804" t="s">
        <v>5796</v>
      </c>
      <c r="E6804" t="s">
        <v>5796</v>
      </c>
      <c r="G6804">
        <v>9.3437500000000009E-4</v>
      </c>
      <c r="H6804" t="b">
        <v>1</v>
      </c>
      <c r="I6804" t="e">
        <f>G6805&lt;HLOOKUP(B6805,Table7[#All],IF('Time Sheet'!H6805,3,2),FALSE)</f>
        <v>#N/A</v>
      </c>
    </row>
    <row r="6805" spans="1:9" x14ac:dyDescent="0.25">
      <c r="A6805" t="s">
        <v>5775</v>
      </c>
      <c r="B6805" t="s">
        <v>47</v>
      </c>
      <c r="C6805" t="s">
        <v>5797</v>
      </c>
      <c r="E6805" t="s">
        <v>5797</v>
      </c>
      <c r="G6805">
        <v>1.0690972222222219E-3</v>
      </c>
      <c r="H6805" t="b">
        <v>1</v>
      </c>
      <c r="I6805" t="e">
        <f>G6806&lt;HLOOKUP(B6806,Table7[#All],IF('Time Sheet'!H6806,3,2),FALSE)</f>
        <v>#N/A</v>
      </c>
    </row>
    <row r="6806" spans="1:9" x14ac:dyDescent="0.25">
      <c r="A6806" t="s">
        <v>5775</v>
      </c>
      <c r="B6806" t="s">
        <v>49</v>
      </c>
      <c r="C6806" t="s">
        <v>5798</v>
      </c>
      <c r="E6806" t="s">
        <v>5798</v>
      </c>
      <c r="G6806">
        <v>2.155092592592593E-3</v>
      </c>
      <c r="H6806" t="b">
        <v>1</v>
      </c>
      <c r="I6806" t="e">
        <f>G6807&lt;HLOOKUP(B6807,Table7[#All],IF('Time Sheet'!H6807,3,2),FALSE)</f>
        <v>#N/A</v>
      </c>
    </row>
    <row r="6807" spans="1:9" x14ac:dyDescent="0.25">
      <c r="A6807" t="s">
        <v>5775</v>
      </c>
      <c r="B6807" t="s">
        <v>51</v>
      </c>
      <c r="C6807" t="s">
        <v>5799</v>
      </c>
      <c r="E6807" t="s">
        <v>5799</v>
      </c>
      <c r="G6807">
        <v>2.2805555555555561E-3</v>
      </c>
      <c r="H6807" t="b">
        <v>1</v>
      </c>
      <c r="I6807" t="e">
        <f>G6808&lt;HLOOKUP(B6808,Table7[#All],IF('Time Sheet'!H6808,3,2),FALSE)</f>
        <v>#N/A</v>
      </c>
    </row>
    <row r="6808" spans="1:9" x14ac:dyDescent="0.25">
      <c r="A6808" t="s">
        <v>5775</v>
      </c>
      <c r="B6808" t="s">
        <v>53</v>
      </c>
      <c r="C6808" t="s">
        <v>5800</v>
      </c>
      <c r="E6808" t="s">
        <v>5800</v>
      </c>
      <c r="G6808">
        <v>2.403935185185185E-4</v>
      </c>
      <c r="H6808" t="b">
        <v>1</v>
      </c>
      <c r="I6808" t="e">
        <f>G6809&lt;HLOOKUP(B6809,Table7[#All],IF('Time Sheet'!H6809,3,2),FALSE)</f>
        <v>#N/A</v>
      </c>
    </row>
    <row r="6809" spans="1:9" x14ac:dyDescent="0.25">
      <c r="A6809" t="s">
        <v>5775</v>
      </c>
      <c r="B6809" t="s">
        <v>5434</v>
      </c>
      <c r="C6809" t="s">
        <v>544</v>
      </c>
      <c r="E6809" t="s">
        <v>544</v>
      </c>
      <c r="G6809">
        <v>2.5370370370370369E-4</v>
      </c>
      <c r="H6809" t="b">
        <v>1</v>
      </c>
      <c r="I6809" t="e">
        <f>G6810&lt;HLOOKUP(B6810,Table7[#All],IF('Time Sheet'!H6810,3,2),FALSE)</f>
        <v>#N/A</v>
      </c>
    </row>
    <row r="6810" spans="1:9" x14ac:dyDescent="0.25">
      <c r="A6810" t="s">
        <v>5775</v>
      </c>
      <c r="B6810" t="s">
        <v>55</v>
      </c>
      <c r="C6810" t="s">
        <v>3375</v>
      </c>
      <c r="E6810" t="s">
        <v>3375</v>
      </c>
      <c r="G6810">
        <v>3.8078703703703701E-4</v>
      </c>
      <c r="H6810" t="b">
        <v>1</v>
      </c>
      <c r="I6810" t="e">
        <f>G6811&lt;HLOOKUP(B6811,Table7[#All],IF('Time Sheet'!H6811,3,2),FALSE)</f>
        <v>#N/A</v>
      </c>
    </row>
    <row r="6811" spans="1:9" x14ac:dyDescent="0.25">
      <c r="A6811" t="s">
        <v>5775</v>
      </c>
      <c r="B6811" t="s">
        <v>57</v>
      </c>
      <c r="C6811" t="s">
        <v>5801</v>
      </c>
      <c r="E6811" t="s">
        <v>5801</v>
      </c>
      <c r="G6811">
        <v>4.2442129629629628E-4</v>
      </c>
      <c r="H6811" t="b">
        <v>1</v>
      </c>
      <c r="I6811" t="b">
        <f>G6812&lt;HLOOKUP(B6812,Table7[#All],IF('Time Sheet'!H6812,3,2),FALSE)</f>
        <v>0</v>
      </c>
    </row>
    <row r="6812" spans="1:9" x14ac:dyDescent="0.25">
      <c r="A6812" t="s">
        <v>5775</v>
      </c>
      <c r="B6812" t="s">
        <v>59</v>
      </c>
      <c r="C6812" t="s">
        <v>5802</v>
      </c>
      <c r="E6812" t="s">
        <v>5802</v>
      </c>
      <c r="G6812">
        <v>1.013194444444445E-3</v>
      </c>
      <c r="H6812" t="b">
        <v>1</v>
      </c>
      <c r="I6812" t="e">
        <f>G6813&lt;HLOOKUP(B6813,Table7[#All],IF('Time Sheet'!H6813,3,2),FALSE)</f>
        <v>#N/A</v>
      </c>
    </row>
    <row r="6813" spans="1:9" x14ac:dyDescent="0.25">
      <c r="A6813" t="s">
        <v>5775</v>
      </c>
      <c r="B6813" t="s">
        <v>61</v>
      </c>
      <c r="C6813" t="s">
        <v>5803</v>
      </c>
      <c r="E6813" t="s">
        <v>5803</v>
      </c>
      <c r="G6813">
        <v>1.0297453703703701E-3</v>
      </c>
      <c r="H6813" t="b">
        <v>1</v>
      </c>
      <c r="I6813" t="e">
        <f>G6814&lt;HLOOKUP(B6814,Table7[#All],IF('Time Sheet'!H6814,3,2),FALSE)</f>
        <v>#N/A</v>
      </c>
    </row>
    <row r="6814" spans="1:9" x14ac:dyDescent="0.25">
      <c r="A6814" t="s">
        <v>5775</v>
      </c>
      <c r="B6814" t="s">
        <v>67</v>
      </c>
      <c r="C6814" t="s">
        <v>5804</v>
      </c>
      <c r="E6814" t="s">
        <v>5804</v>
      </c>
      <c r="G6814">
        <v>8.4189814814814804E-4</v>
      </c>
      <c r="H6814" t="b">
        <v>1</v>
      </c>
      <c r="I6814" t="e">
        <f>G6815&lt;HLOOKUP(B6815,Table7[#All],IF('Time Sheet'!H6815,3,2),FALSE)</f>
        <v>#N/A</v>
      </c>
    </row>
    <row r="6815" spans="1:9" x14ac:dyDescent="0.25">
      <c r="A6815" t="s">
        <v>5775</v>
      </c>
      <c r="B6815" t="s">
        <v>2101</v>
      </c>
      <c r="C6815" t="s">
        <v>5805</v>
      </c>
      <c r="E6815" t="s">
        <v>5805</v>
      </c>
      <c r="G6815">
        <v>1.2096064814814821E-3</v>
      </c>
      <c r="H6815" t="b">
        <v>1</v>
      </c>
      <c r="I6815" t="b">
        <f>G6816&lt;HLOOKUP(B6816,Table7[#All],IF('Time Sheet'!H6816,3,2),FALSE)</f>
        <v>0</v>
      </c>
    </row>
    <row r="6816" spans="1:9" x14ac:dyDescent="0.25">
      <c r="A6816" t="s">
        <v>5775</v>
      </c>
      <c r="B6816" t="s">
        <v>69</v>
      </c>
      <c r="C6816" t="s">
        <v>5806</v>
      </c>
      <c r="E6816" t="s">
        <v>5806</v>
      </c>
      <c r="G6816">
        <v>1.7895833333333329E-3</v>
      </c>
      <c r="H6816" t="b">
        <v>1</v>
      </c>
      <c r="I6816" t="e">
        <f>G6817&lt;HLOOKUP(B6817,Table7[#All],IF('Time Sheet'!H6817,3,2),FALSE)</f>
        <v>#N/A</v>
      </c>
    </row>
    <row r="6817" spans="1:9" x14ac:dyDescent="0.25">
      <c r="A6817" t="s">
        <v>5775</v>
      </c>
      <c r="B6817" t="s">
        <v>71</v>
      </c>
      <c r="C6817" t="s">
        <v>5807</v>
      </c>
      <c r="E6817" t="s">
        <v>5807</v>
      </c>
      <c r="G6817">
        <v>2.0026620370370372E-3</v>
      </c>
      <c r="H6817" t="b">
        <v>1</v>
      </c>
      <c r="I6817" t="e">
        <f>G6818&lt;HLOOKUP(B6818,Table7[#All],IF('Time Sheet'!H6818,3,2),FALSE)</f>
        <v>#N/A</v>
      </c>
    </row>
    <row r="6818" spans="1:9" x14ac:dyDescent="0.25">
      <c r="A6818" t="s">
        <v>5775</v>
      </c>
      <c r="B6818" t="s">
        <v>73</v>
      </c>
      <c r="C6818" t="s">
        <v>5808</v>
      </c>
      <c r="E6818" t="s">
        <v>5808</v>
      </c>
      <c r="G6818">
        <v>4.1629629629629629E-3</v>
      </c>
      <c r="H6818" t="b">
        <v>1</v>
      </c>
      <c r="I6818" t="e">
        <f>G6819&lt;HLOOKUP(B6819,Table7[#All],IF('Time Sheet'!H6819,3,2),FALSE)</f>
        <v>#N/A</v>
      </c>
    </row>
    <row r="6819" spans="1:9" x14ac:dyDescent="0.25">
      <c r="A6819" t="s">
        <v>5775</v>
      </c>
      <c r="B6819" t="s">
        <v>75</v>
      </c>
      <c r="C6819" t="s">
        <v>5809</v>
      </c>
      <c r="E6819" t="s">
        <v>5809</v>
      </c>
      <c r="G6819">
        <v>4.4173611111111106E-3</v>
      </c>
      <c r="H6819" t="b">
        <v>1</v>
      </c>
      <c r="I6819" t="e">
        <f>G6820&lt;HLOOKUP(B6820,Table7[#All],IF('Time Sheet'!H6820,3,2),FALSE)</f>
        <v>#N/A</v>
      </c>
    </row>
    <row r="6820" spans="1:9" x14ac:dyDescent="0.25">
      <c r="A6820" t="s">
        <v>5810</v>
      </c>
      <c r="B6820" t="s">
        <v>1</v>
      </c>
      <c r="C6820" t="s">
        <v>2713</v>
      </c>
      <c r="E6820" t="s">
        <v>2713</v>
      </c>
      <c r="G6820">
        <v>2.3206018518518519E-4</v>
      </c>
      <c r="H6820" t="b">
        <v>1</v>
      </c>
      <c r="I6820" t="b">
        <f>G6821&lt;HLOOKUP(B6821,Table7[#All],IF('Time Sheet'!H6821,3,2),FALSE)</f>
        <v>0</v>
      </c>
    </row>
    <row r="6821" spans="1:9" x14ac:dyDescent="0.25">
      <c r="A6821" t="s">
        <v>5810</v>
      </c>
      <c r="B6821" t="s">
        <v>3</v>
      </c>
      <c r="C6821" t="s">
        <v>4912</v>
      </c>
      <c r="E6821" t="s">
        <v>4912</v>
      </c>
      <c r="G6821">
        <v>3.2905092592592589E-4</v>
      </c>
      <c r="H6821" t="b">
        <v>1</v>
      </c>
      <c r="I6821" t="e">
        <f>G6822&lt;HLOOKUP(B6822,Table7[#All],IF('Time Sheet'!H6822,3,2),FALSE)</f>
        <v>#N/A</v>
      </c>
    </row>
    <row r="6822" spans="1:9" x14ac:dyDescent="0.25">
      <c r="A6822" t="s">
        <v>5810</v>
      </c>
      <c r="B6822" t="s">
        <v>5</v>
      </c>
      <c r="C6822" t="s">
        <v>1832</v>
      </c>
      <c r="E6822" t="s">
        <v>1832</v>
      </c>
      <c r="G6822">
        <v>3.7060185185185189E-4</v>
      </c>
      <c r="H6822" t="b">
        <v>1</v>
      </c>
      <c r="I6822" t="b">
        <f>G6823&lt;HLOOKUP(B6823,Table7[#All],IF('Time Sheet'!H6823,3,2),FALSE)</f>
        <v>0</v>
      </c>
    </row>
    <row r="6823" spans="1:9" x14ac:dyDescent="0.25">
      <c r="A6823" t="s">
        <v>5810</v>
      </c>
      <c r="B6823" t="s">
        <v>7</v>
      </c>
      <c r="C6823" t="s">
        <v>2494</v>
      </c>
      <c r="E6823" t="s">
        <v>2494</v>
      </c>
      <c r="G6823">
        <v>7.104166666666667E-4</v>
      </c>
      <c r="H6823" t="b">
        <v>1</v>
      </c>
      <c r="I6823" t="e">
        <f>G6824&lt;HLOOKUP(B6824,Table7[#All],IF('Time Sheet'!H6824,3,2),FALSE)</f>
        <v>#N/A</v>
      </c>
    </row>
    <row r="6824" spans="1:9" x14ac:dyDescent="0.25">
      <c r="A6824" t="s">
        <v>5810</v>
      </c>
      <c r="B6824" t="s">
        <v>9</v>
      </c>
      <c r="C6824" t="s">
        <v>1729</v>
      </c>
      <c r="E6824" t="s">
        <v>1729</v>
      </c>
      <c r="G6824">
        <v>8.085648148148148E-4</v>
      </c>
      <c r="H6824" t="b">
        <v>1</v>
      </c>
      <c r="I6824" t="b">
        <f>G6825&lt;HLOOKUP(B6825,Table7[#All],IF('Time Sheet'!H6825,3,2),FALSE)</f>
        <v>0</v>
      </c>
    </row>
    <row r="6825" spans="1:9" x14ac:dyDescent="0.25">
      <c r="A6825" t="s">
        <v>5810</v>
      </c>
      <c r="B6825" t="s">
        <v>11</v>
      </c>
      <c r="C6825" t="s">
        <v>5811</v>
      </c>
      <c r="E6825" t="s">
        <v>5811</v>
      </c>
      <c r="G6825">
        <v>1.6583333333333331E-3</v>
      </c>
      <c r="H6825" t="b">
        <v>1</v>
      </c>
      <c r="I6825" t="e">
        <f>G6826&lt;HLOOKUP(B6826,Table7[#All],IF('Time Sheet'!H6826,3,2),FALSE)</f>
        <v>#N/A</v>
      </c>
    </row>
    <row r="6826" spans="1:9" x14ac:dyDescent="0.25">
      <c r="A6826" t="s">
        <v>5810</v>
      </c>
      <c r="B6826" t="s">
        <v>13</v>
      </c>
      <c r="C6826" t="s">
        <v>5812</v>
      </c>
      <c r="E6826" t="s">
        <v>5812</v>
      </c>
      <c r="G6826">
        <v>1.856134259259259E-3</v>
      </c>
      <c r="H6826" t="b">
        <v>1</v>
      </c>
      <c r="I6826" t="e">
        <f>G6827&lt;HLOOKUP(B6827,Table7[#All],IF('Time Sheet'!H6827,3,2),FALSE)</f>
        <v>#N/A</v>
      </c>
    </row>
    <row r="6827" spans="1:9" x14ac:dyDescent="0.25">
      <c r="A6827" t="s">
        <v>5810</v>
      </c>
      <c r="B6827" t="s">
        <v>15</v>
      </c>
      <c r="C6827" t="s">
        <v>5813</v>
      </c>
      <c r="E6827" t="s">
        <v>5813</v>
      </c>
      <c r="G6827">
        <v>4.0423611111111112E-3</v>
      </c>
      <c r="H6827" t="b">
        <v>1</v>
      </c>
      <c r="I6827" t="b">
        <f>G6828&lt;HLOOKUP(B6828,Table7[#All],IF('Time Sheet'!H6828,3,2),FALSE)</f>
        <v>0</v>
      </c>
    </row>
    <row r="6828" spans="1:9" x14ac:dyDescent="0.25">
      <c r="A6828" t="s">
        <v>5810</v>
      </c>
      <c r="B6828" t="s">
        <v>17</v>
      </c>
      <c r="C6828" t="s">
        <v>5814</v>
      </c>
      <c r="E6828" t="s">
        <v>5814</v>
      </c>
      <c r="G6828">
        <v>4.4135416666666663E-3</v>
      </c>
      <c r="H6828" t="b">
        <v>1</v>
      </c>
      <c r="I6828" t="e">
        <f>G6829&lt;HLOOKUP(B6829,Table7[#All],IF('Time Sheet'!H6829,3,2),FALSE)</f>
        <v>#N/A</v>
      </c>
    </row>
    <row r="6829" spans="1:9" x14ac:dyDescent="0.25">
      <c r="A6829" t="s">
        <v>5810</v>
      </c>
      <c r="B6829" t="s">
        <v>126</v>
      </c>
      <c r="C6829" t="s">
        <v>2124</v>
      </c>
      <c r="E6829" t="s">
        <v>2124</v>
      </c>
      <c r="G6829">
        <v>2.9351851851851848E-4</v>
      </c>
      <c r="H6829" t="b">
        <v>1</v>
      </c>
      <c r="I6829" t="e">
        <f>G6830&lt;HLOOKUP(B6830,Table7[#All],IF('Time Sheet'!H6830,3,2),FALSE)</f>
        <v>#N/A</v>
      </c>
    </row>
    <row r="6830" spans="1:9" x14ac:dyDescent="0.25">
      <c r="A6830" t="s">
        <v>5810</v>
      </c>
      <c r="B6830" t="s">
        <v>27</v>
      </c>
      <c r="C6830" t="s">
        <v>1759</v>
      </c>
      <c r="E6830" t="s">
        <v>1759</v>
      </c>
      <c r="G6830">
        <v>3.8472222222222223E-4</v>
      </c>
      <c r="H6830" t="b">
        <v>1</v>
      </c>
      <c r="I6830" t="e">
        <f>G6831&lt;HLOOKUP(B6831,Table7[#All],IF('Time Sheet'!H6831,3,2),FALSE)</f>
        <v>#N/A</v>
      </c>
    </row>
    <row r="6831" spans="1:9" x14ac:dyDescent="0.25">
      <c r="A6831" t="s">
        <v>5810</v>
      </c>
      <c r="B6831" t="s">
        <v>29</v>
      </c>
      <c r="C6831" t="s">
        <v>5815</v>
      </c>
      <c r="E6831" t="s">
        <v>5815</v>
      </c>
      <c r="G6831">
        <v>4.5196759259259262E-4</v>
      </c>
      <c r="H6831" t="b">
        <v>1</v>
      </c>
      <c r="I6831" t="b">
        <f>G6832&lt;HLOOKUP(B6832,Table7[#All],IF('Time Sheet'!H6832,3,2),FALSE)</f>
        <v>0</v>
      </c>
    </row>
    <row r="6832" spans="1:9" x14ac:dyDescent="0.25">
      <c r="A6832" t="s">
        <v>5810</v>
      </c>
      <c r="B6832" t="s">
        <v>31</v>
      </c>
      <c r="C6832" t="s">
        <v>4749</v>
      </c>
      <c r="E6832" t="s">
        <v>4749</v>
      </c>
      <c r="G6832">
        <v>7.9363425925925923E-4</v>
      </c>
      <c r="H6832" t="b">
        <v>1</v>
      </c>
      <c r="I6832" t="e">
        <f>G6833&lt;HLOOKUP(B6833,Table7[#All],IF('Time Sheet'!H6833,3,2),FALSE)</f>
        <v>#N/A</v>
      </c>
    </row>
    <row r="6833" spans="1:9" x14ac:dyDescent="0.25">
      <c r="A6833" t="s">
        <v>5810</v>
      </c>
      <c r="B6833" t="s">
        <v>33</v>
      </c>
      <c r="C6833" t="s">
        <v>3821</v>
      </c>
      <c r="E6833" t="s">
        <v>3821</v>
      </c>
      <c r="G6833">
        <v>9.2002314814814811E-4</v>
      </c>
      <c r="H6833" t="b">
        <v>1</v>
      </c>
      <c r="I6833" t="e">
        <f>G6834&lt;HLOOKUP(B6834,Table7[#All],IF('Time Sheet'!H6834,3,2),FALSE)</f>
        <v>#N/A</v>
      </c>
    </row>
    <row r="6834" spans="1:9" x14ac:dyDescent="0.25">
      <c r="A6834" t="s">
        <v>5810</v>
      </c>
      <c r="B6834" t="s">
        <v>35</v>
      </c>
      <c r="C6834" t="s">
        <v>5816</v>
      </c>
      <c r="E6834" t="s">
        <v>5816</v>
      </c>
      <c r="G6834">
        <v>1.7380787037037031E-3</v>
      </c>
      <c r="H6834" t="b">
        <v>1</v>
      </c>
      <c r="I6834" t="e">
        <f>G6835&lt;HLOOKUP(B6835,Table7[#All],IF('Time Sheet'!H6835,3,2),FALSE)</f>
        <v>#N/A</v>
      </c>
    </row>
    <row r="6835" spans="1:9" x14ac:dyDescent="0.25">
      <c r="A6835" t="s">
        <v>5810</v>
      </c>
      <c r="B6835" t="s">
        <v>37</v>
      </c>
      <c r="C6835" t="s">
        <v>5187</v>
      </c>
      <c r="E6835" t="s">
        <v>5187</v>
      </c>
      <c r="G6835">
        <v>2.0035879629629631E-3</v>
      </c>
      <c r="H6835" t="b">
        <v>1</v>
      </c>
      <c r="I6835" t="e">
        <f>G6836&lt;HLOOKUP(B6836,Table7[#All],IF('Time Sheet'!H6836,3,2),FALSE)</f>
        <v>#N/A</v>
      </c>
    </row>
    <row r="6836" spans="1:9" x14ac:dyDescent="0.25">
      <c r="A6836" t="s">
        <v>5810</v>
      </c>
      <c r="B6836" t="s">
        <v>39</v>
      </c>
      <c r="C6836" t="s">
        <v>3206</v>
      </c>
      <c r="E6836" t="s">
        <v>3206</v>
      </c>
      <c r="G6836">
        <v>3.5300925925925918E-4</v>
      </c>
      <c r="H6836" t="b">
        <v>1</v>
      </c>
      <c r="I6836" t="e">
        <f>G6837&lt;HLOOKUP(B6837,Table7[#All],IF('Time Sheet'!H6837,3,2),FALSE)</f>
        <v>#N/A</v>
      </c>
    </row>
    <row r="6837" spans="1:9" x14ac:dyDescent="0.25">
      <c r="A6837" t="s">
        <v>5810</v>
      </c>
      <c r="B6837" t="s">
        <v>41</v>
      </c>
      <c r="C6837" t="s">
        <v>5817</v>
      </c>
      <c r="E6837" t="s">
        <v>5817</v>
      </c>
      <c r="G6837">
        <v>4.8969907407407415E-4</v>
      </c>
      <c r="H6837" t="b">
        <v>1</v>
      </c>
      <c r="I6837" t="e">
        <f>G6838&lt;HLOOKUP(B6838,Table7[#All],IF('Time Sheet'!H6838,3,2),FALSE)</f>
        <v>#N/A</v>
      </c>
    </row>
    <row r="6838" spans="1:9" x14ac:dyDescent="0.25">
      <c r="A6838" t="s">
        <v>5810</v>
      </c>
      <c r="B6838" t="s">
        <v>43</v>
      </c>
      <c r="C6838" t="s">
        <v>5818</v>
      </c>
      <c r="E6838" t="s">
        <v>5818</v>
      </c>
      <c r="G6838">
        <v>5.1365740740740744E-4</v>
      </c>
      <c r="H6838" t="b">
        <v>1</v>
      </c>
      <c r="I6838" t="b">
        <f>G6839&lt;HLOOKUP(B6839,Table7[#All],IF('Time Sheet'!H6839,3,2),FALSE)</f>
        <v>0</v>
      </c>
    </row>
    <row r="6839" spans="1:9" x14ac:dyDescent="0.25">
      <c r="A6839" t="s">
        <v>5810</v>
      </c>
      <c r="B6839" t="s">
        <v>45</v>
      </c>
      <c r="C6839" t="s">
        <v>5819</v>
      </c>
      <c r="E6839" t="s">
        <v>5819</v>
      </c>
      <c r="G6839">
        <v>1.011574074074074E-3</v>
      </c>
      <c r="H6839" t="b">
        <v>1</v>
      </c>
      <c r="I6839" t="e">
        <f>G6840&lt;HLOOKUP(B6840,Table7[#All],IF('Time Sheet'!H6840,3,2),FALSE)</f>
        <v>#N/A</v>
      </c>
    </row>
    <row r="6840" spans="1:9" x14ac:dyDescent="0.25">
      <c r="A6840" t="s">
        <v>5810</v>
      </c>
      <c r="B6840" t="s">
        <v>47</v>
      </c>
      <c r="C6840" t="s">
        <v>5820</v>
      </c>
      <c r="E6840" t="s">
        <v>5820</v>
      </c>
      <c r="G6840">
        <v>1.0896990740740741E-3</v>
      </c>
      <c r="H6840" t="b">
        <v>1</v>
      </c>
      <c r="I6840" t="e">
        <f>G6841&lt;HLOOKUP(B6841,Table7[#All],IF('Time Sheet'!H6841,3,2),FALSE)</f>
        <v>#N/A</v>
      </c>
    </row>
    <row r="6841" spans="1:9" x14ac:dyDescent="0.25">
      <c r="A6841" t="s">
        <v>5810</v>
      </c>
      <c r="B6841" t="s">
        <v>49</v>
      </c>
      <c r="C6841" t="s">
        <v>5821</v>
      </c>
      <c r="E6841" t="s">
        <v>5821</v>
      </c>
      <c r="G6841">
        <v>2.1548611111111109E-3</v>
      </c>
      <c r="H6841" t="b">
        <v>1</v>
      </c>
      <c r="I6841" t="e">
        <f>G6842&lt;HLOOKUP(B6842,Table7[#All],IF('Time Sheet'!H6842,3,2),FALSE)</f>
        <v>#N/A</v>
      </c>
    </row>
    <row r="6842" spans="1:9" x14ac:dyDescent="0.25">
      <c r="A6842" t="s">
        <v>5810</v>
      </c>
      <c r="B6842" t="s">
        <v>51</v>
      </c>
      <c r="C6842" t="s">
        <v>5822</v>
      </c>
      <c r="E6842" t="s">
        <v>5822</v>
      </c>
      <c r="G6842">
        <v>2.3259259259259262E-3</v>
      </c>
      <c r="H6842" t="b">
        <v>1</v>
      </c>
      <c r="I6842" t="e">
        <f>G6843&lt;HLOOKUP(B6843,Table7[#All],IF('Time Sheet'!H6843,3,2),FALSE)</f>
        <v>#N/A</v>
      </c>
    </row>
    <row r="6843" spans="1:9" x14ac:dyDescent="0.25">
      <c r="A6843" t="s">
        <v>5810</v>
      </c>
      <c r="B6843" t="s">
        <v>53</v>
      </c>
      <c r="C6843" t="s">
        <v>1483</v>
      </c>
      <c r="E6843" t="s">
        <v>1483</v>
      </c>
      <c r="G6843">
        <v>3.1678240740740739E-4</v>
      </c>
      <c r="H6843" t="b">
        <v>1</v>
      </c>
      <c r="I6843" t="e">
        <f>G6844&lt;HLOOKUP(B6844,Table7[#All],IF('Time Sheet'!H6844,3,2),FALSE)</f>
        <v>#N/A</v>
      </c>
    </row>
    <row r="6844" spans="1:9" x14ac:dyDescent="0.25">
      <c r="A6844" t="s">
        <v>5810</v>
      </c>
      <c r="B6844" t="s">
        <v>55</v>
      </c>
      <c r="C6844" t="s">
        <v>4437</v>
      </c>
      <c r="E6844" t="s">
        <v>4437</v>
      </c>
      <c r="G6844">
        <v>4.0266203703703699E-4</v>
      </c>
      <c r="H6844" t="b">
        <v>1</v>
      </c>
      <c r="I6844" t="e">
        <f>G6845&lt;HLOOKUP(B6845,Table7[#All],IF('Time Sheet'!H6845,3,2),FALSE)</f>
        <v>#N/A</v>
      </c>
    </row>
    <row r="6845" spans="1:9" x14ac:dyDescent="0.25">
      <c r="A6845" t="s">
        <v>5810</v>
      </c>
      <c r="B6845" t="s">
        <v>57</v>
      </c>
      <c r="C6845" t="s">
        <v>5823</v>
      </c>
      <c r="E6845" t="s">
        <v>5823</v>
      </c>
      <c r="G6845">
        <v>4.8136574074074081E-4</v>
      </c>
      <c r="H6845" t="b">
        <v>1</v>
      </c>
      <c r="I6845" t="b">
        <f>G6846&lt;HLOOKUP(B6846,Table7[#All],IF('Time Sheet'!H6846,3,2),FALSE)</f>
        <v>0</v>
      </c>
    </row>
    <row r="6846" spans="1:9" x14ac:dyDescent="0.25">
      <c r="A6846" t="s">
        <v>5810</v>
      </c>
      <c r="B6846" t="s">
        <v>59</v>
      </c>
      <c r="C6846" t="s">
        <v>5824</v>
      </c>
      <c r="E6846" t="s">
        <v>5824</v>
      </c>
      <c r="G6846">
        <v>8.9699074074074073E-4</v>
      </c>
      <c r="H6846" t="b">
        <v>1</v>
      </c>
      <c r="I6846" t="e">
        <f>G6847&lt;HLOOKUP(B6847,Table7[#All],IF('Time Sheet'!H6847,3,2),FALSE)</f>
        <v>#N/A</v>
      </c>
    </row>
    <row r="6847" spans="1:9" x14ac:dyDescent="0.25">
      <c r="A6847" t="s">
        <v>5810</v>
      </c>
      <c r="B6847" t="s">
        <v>61</v>
      </c>
      <c r="C6847" t="s">
        <v>5825</v>
      </c>
      <c r="E6847" t="s">
        <v>5825</v>
      </c>
      <c r="G6847">
        <v>1.079513888888889E-3</v>
      </c>
      <c r="H6847" t="b">
        <v>1</v>
      </c>
      <c r="I6847" t="e">
        <f>G6848&lt;HLOOKUP(B6848,Table7[#All],IF('Time Sheet'!H6848,3,2),FALSE)</f>
        <v>#N/A</v>
      </c>
    </row>
    <row r="6848" spans="1:9" x14ac:dyDescent="0.25">
      <c r="A6848" t="s">
        <v>5810</v>
      </c>
      <c r="B6848" t="s">
        <v>63</v>
      </c>
      <c r="C6848" t="s">
        <v>5826</v>
      </c>
      <c r="E6848" t="s">
        <v>5826</v>
      </c>
      <c r="G6848">
        <v>2.034143518518518E-3</v>
      </c>
      <c r="H6848" t="b">
        <v>1</v>
      </c>
      <c r="I6848" t="e">
        <f>G6849&lt;HLOOKUP(B6849,Table7[#All],IF('Time Sheet'!H6849,3,2),FALSE)</f>
        <v>#N/A</v>
      </c>
    </row>
    <row r="6849" spans="1:9" x14ac:dyDescent="0.25">
      <c r="A6849" t="s">
        <v>5810</v>
      </c>
      <c r="B6849" t="s">
        <v>67</v>
      </c>
      <c r="C6849" t="s">
        <v>5827</v>
      </c>
      <c r="E6849" t="s">
        <v>5827</v>
      </c>
      <c r="G6849">
        <v>9.6122685185185178E-4</v>
      </c>
      <c r="H6849" t="b">
        <v>1</v>
      </c>
      <c r="I6849" t="b">
        <f>G6850&lt;HLOOKUP(B6850,Table7[#All],IF('Time Sheet'!H6850,3,2),FALSE)</f>
        <v>0</v>
      </c>
    </row>
    <row r="6850" spans="1:9" x14ac:dyDescent="0.25">
      <c r="A6850" t="s">
        <v>5810</v>
      </c>
      <c r="B6850" t="s">
        <v>69</v>
      </c>
      <c r="C6850" t="s">
        <v>5828</v>
      </c>
      <c r="E6850" t="s">
        <v>5828</v>
      </c>
      <c r="G6850">
        <v>1.8026620370370371E-3</v>
      </c>
      <c r="H6850" t="b">
        <v>1</v>
      </c>
      <c r="I6850" t="e">
        <f>G6851&lt;HLOOKUP(B6851,Table7[#All],IF('Time Sheet'!H6851,3,2),FALSE)</f>
        <v>#N/A</v>
      </c>
    </row>
    <row r="6851" spans="1:9" x14ac:dyDescent="0.25">
      <c r="A6851" t="s">
        <v>5810</v>
      </c>
      <c r="B6851" t="s">
        <v>71</v>
      </c>
      <c r="C6851" t="s">
        <v>5829</v>
      </c>
      <c r="E6851" t="s">
        <v>5829</v>
      </c>
      <c r="G6851">
        <v>2.054861111111111E-3</v>
      </c>
      <c r="H6851" t="b">
        <v>1</v>
      </c>
      <c r="I6851" t="e">
        <f>G6852&lt;HLOOKUP(B6852,Table7[#All],IF('Time Sheet'!H6852,3,2),FALSE)</f>
        <v>#N/A</v>
      </c>
    </row>
    <row r="6852" spans="1:9" x14ac:dyDescent="0.25">
      <c r="A6852" t="s">
        <v>5810</v>
      </c>
      <c r="B6852" t="s">
        <v>73</v>
      </c>
      <c r="C6852" t="s">
        <v>5830</v>
      </c>
      <c r="E6852" t="s">
        <v>5830</v>
      </c>
      <c r="G6852">
        <v>3.8550925925925918E-3</v>
      </c>
      <c r="H6852" t="b">
        <v>1</v>
      </c>
      <c r="I6852" t="e">
        <f>G6853&lt;HLOOKUP(B6853,Table7[#All],IF('Time Sheet'!H6853,3,2),FALSE)</f>
        <v>#N/A</v>
      </c>
    </row>
    <row r="6853" spans="1:9" x14ac:dyDescent="0.25">
      <c r="A6853" t="s">
        <v>5810</v>
      </c>
      <c r="B6853" t="s">
        <v>75</v>
      </c>
      <c r="C6853" t="s">
        <v>5831</v>
      </c>
      <c r="E6853" t="s">
        <v>5831</v>
      </c>
      <c r="G6853">
        <v>4.3832175925925922E-3</v>
      </c>
      <c r="H6853" t="b">
        <v>1</v>
      </c>
      <c r="I6853" t="e">
        <f>G6854&lt;HLOOKUP(B6854,Table7[#All],IF('Time Sheet'!H6854,3,2),FALSE)</f>
        <v>#N/A</v>
      </c>
    </row>
    <row r="6854" spans="1:9" x14ac:dyDescent="0.25">
      <c r="A6854" t="s">
        <v>5832</v>
      </c>
      <c r="B6854" t="s">
        <v>1</v>
      </c>
      <c r="C6854" t="s">
        <v>5833</v>
      </c>
      <c r="E6854" t="s">
        <v>5833</v>
      </c>
      <c r="G6854">
        <v>2.15625E-4</v>
      </c>
      <c r="H6854" t="b">
        <v>1</v>
      </c>
      <c r="I6854" t="b">
        <f>G6855&lt;HLOOKUP(B6855,Table7[#All],IF('Time Sheet'!H6855,3,2),FALSE)</f>
        <v>0</v>
      </c>
    </row>
    <row r="6855" spans="1:9" x14ac:dyDescent="0.25">
      <c r="A6855" t="s">
        <v>5832</v>
      </c>
      <c r="B6855" t="s">
        <v>3</v>
      </c>
      <c r="C6855" t="s">
        <v>3792</v>
      </c>
      <c r="E6855" t="s">
        <v>3792</v>
      </c>
      <c r="G6855">
        <v>3.1527777777777782E-4</v>
      </c>
      <c r="H6855" t="b">
        <v>1</v>
      </c>
      <c r="I6855" t="e">
        <f>G6856&lt;HLOOKUP(B6856,Table7[#All],IF('Time Sheet'!H6856,3,2),FALSE)</f>
        <v>#N/A</v>
      </c>
    </row>
    <row r="6856" spans="1:9" x14ac:dyDescent="0.25">
      <c r="A6856" t="s">
        <v>5832</v>
      </c>
      <c r="B6856" t="s">
        <v>5</v>
      </c>
      <c r="C6856" t="s">
        <v>1581</v>
      </c>
      <c r="E6856" t="s">
        <v>1581</v>
      </c>
      <c r="G6856">
        <v>3.6145833333333331E-4</v>
      </c>
      <c r="H6856" t="b">
        <v>1</v>
      </c>
      <c r="I6856" t="b">
        <f>G6857&lt;HLOOKUP(B6857,Table7[#All],IF('Time Sheet'!H6857,3,2),FALSE)</f>
        <v>0</v>
      </c>
    </row>
    <row r="6857" spans="1:9" x14ac:dyDescent="0.25">
      <c r="A6857" t="s">
        <v>5832</v>
      </c>
      <c r="B6857" t="s">
        <v>7</v>
      </c>
      <c r="C6857" t="s">
        <v>2879</v>
      </c>
      <c r="E6857" t="s">
        <v>2879</v>
      </c>
      <c r="G6857">
        <v>6.8738425925925922E-4</v>
      </c>
      <c r="H6857" t="b">
        <v>1</v>
      </c>
      <c r="I6857" t="e">
        <f>G6858&lt;HLOOKUP(B6858,Table7[#All],IF('Time Sheet'!H6858,3,2),FALSE)</f>
        <v>#N/A</v>
      </c>
    </row>
    <row r="6858" spans="1:9" x14ac:dyDescent="0.25">
      <c r="A6858" t="s">
        <v>5832</v>
      </c>
      <c r="B6858" t="s">
        <v>9</v>
      </c>
      <c r="C6858" t="s">
        <v>5834</v>
      </c>
      <c r="E6858" t="s">
        <v>5834</v>
      </c>
      <c r="G6858">
        <v>9.1168981481481472E-4</v>
      </c>
      <c r="H6858" t="b">
        <v>1</v>
      </c>
      <c r="I6858" t="b">
        <f>G6859&lt;HLOOKUP(B6859,Table7[#All],IF('Time Sheet'!H6859,3,2),FALSE)</f>
        <v>0</v>
      </c>
    </row>
    <row r="6859" spans="1:9" x14ac:dyDescent="0.25">
      <c r="A6859" t="s">
        <v>5832</v>
      </c>
      <c r="B6859" t="s">
        <v>11</v>
      </c>
      <c r="C6859" t="s">
        <v>5835</v>
      </c>
      <c r="E6859" t="s">
        <v>5835</v>
      </c>
      <c r="G6859">
        <v>1.622106481481482E-3</v>
      </c>
      <c r="H6859" t="b">
        <v>1</v>
      </c>
      <c r="I6859" t="e">
        <f>G6860&lt;HLOOKUP(B6860,Table7[#All],IF('Time Sheet'!H6860,3,2),FALSE)</f>
        <v>#N/A</v>
      </c>
    </row>
    <row r="6860" spans="1:9" x14ac:dyDescent="0.25">
      <c r="A6860" t="s">
        <v>5832</v>
      </c>
      <c r="B6860" t="s">
        <v>13</v>
      </c>
      <c r="C6860" t="s">
        <v>5836</v>
      </c>
      <c r="E6860" t="s">
        <v>5836</v>
      </c>
      <c r="G6860">
        <v>1.897916666666666E-3</v>
      </c>
      <c r="H6860" t="b">
        <v>1</v>
      </c>
      <c r="I6860" t="e">
        <f>G6861&lt;HLOOKUP(B6861,Table7[#All],IF('Time Sheet'!H6861,3,2),FALSE)</f>
        <v>#N/A</v>
      </c>
    </row>
    <row r="6861" spans="1:9" x14ac:dyDescent="0.25">
      <c r="A6861" t="s">
        <v>5832</v>
      </c>
      <c r="B6861" t="s">
        <v>15</v>
      </c>
      <c r="C6861" t="s">
        <v>5837</v>
      </c>
      <c r="E6861" t="s">
        <v>5837</v>
      </c>
      <c r="G6861">
        <v>4.0895833333333331E-3</v>
      </c>
      <c r="H6861" t="b">
        <v>1</v>
      </c>
      <c r="I6861" t="b">
        <f>G6862&lt;HLOOKUP(B6862,Table7[#All],IF('Time Sheet'!H6862,3,2),FALSE)</f>
        <v>0</v>
      </c>
    </row>
    <row r="6862" spans="1:9" x14ac:dyDescent="0.25">
      <c r="A6862" t="s">
        <v>5832</v>
      </c>
      <c r="B6862" t="s">
        <v>17</v>
      </c>
      <c r="C6862" t="s">
        <v>5838</v>
      </c>
      <c r="E6862" t="s">
        <v>5838</v>
      </c>
      <c r="G6862">
        <v>4.3229166666666667E-3</v>
      </c>
      <c r="H6862" t="b">
        <v>1</v>
      </c>
      <c r="I6862" t="e">
        <f>G6863&lt;HLOOKUP(B6863,Table7[#All],IF('Time Sheet'!H6863,3,2),FALSE)</f>
        <v>#N/A</v>
      </c>
    </row>
    <row r="6863" spans="1:9" x14ac:dyDescent="0.25">
      <c r="A6863" t="s">
        <v>5832</v>
      </c>
      <c r="B6863" t="s">
        <v>126</v>
      </c>
      <c r="C6863" t="s">
        <v>5045</v>
      </c>
      <c r="E6863" t="s">
        <v>5045</v>
      </c>
      <c r="G6863">
        <v>2.8263888888888891E-4</v>
      </c>
      <c r="H6863" t="b">
        <v>1</v>
      </c>
      <c r="I6863" t="e">
        <f>G6864&lt;HLOOKUP(B6864,Table7[#All],IF('Time Sheet'!H6864,3,2),FALSE)</f>
        <v>#N/A</v>
      </c>
    </row>
    <row r="6864" spans="1:9" x14ac:dyDescent="0.25">
      <c r="A6864" t="s">
        <v>5832</v>
      </c>
      <c r="B6864" t="s">
        <v>27</v>
      </c>
      <c r="C6864" t="s">
        <v>5839</v>
      </c>
      <c r="E6864" t="s">
        <v>5839</v>
      </c>
      <c r="G6864">
        <v>4.4027777777777782E-4</v>
      </c>
      <c r="H6864" t="b">
        <v>1</v>
      </c>
      <c r="I6864" t="e">
        <f>G6865&lt;HLOOKUP(B6865,Table7[#All],IF('Time Sheet'!H6865,3,2),FALSE)</f>
        <v>#N/A</v>
      </c>
    </row>
    <row r="6865" spans="1:9" x14ac:dyDescent="0.25">
      <c r="A6865" t="s">
        <v>5832</v>
      </c>
      <c r="B6865" t="s">
        <v>29</v>
      </c>
      <c r="C6865" t="s">
        <v>5840</v>
      </c>
      <c r="E6865" t="s">
        <v>5840</v>
      </c>
      <c r="G6865">
        <v>4.7291666666666668E-4</v>
      </c>
      <c r="H6865" t="b">
        <v>1</v>
      </c>
      <c r="I6865" t="b">
        <f>G6866&lt;HLOOKUP(B6866,Table7[#All],IF('Time Sheet'!H6866,3,2),FALSE)</f>
        <v>0</v>
      </c>
    </row>
    <row r="6866" spans="1:9" x14ac:dyDescent="0.25">
      <c r="A6866" t="s">
        <v>5832</v>
      </c>
      <c r="B6866" t="s">
        <v>31</v>
      </c>
      <c r="C6866" t="s">
        <v>4008</v>
      </c>
      <c r="E6866" t="s">
        <v>4008</v>
      </c>
      <c r="G6866">
        <v>8.6122685185185184E-4</v>
      </c>
      <c r="H6866" t="b">
        <v>1</v>
      </c>
      <c r="I6866" t="e">
        <f>G6867&lt;HLOOKUP(B6867,Table7[#All],IF('Time Sheet'!H6867,3,2),FALSE)</f>
        <v>#N/A</v>
      </c>
    </row>
    <row r="6867" spans="1:9" x14ac:dyDescent="0.25">
      <c r="A6867" t="s">
        <v>5832</v>
      </c>
      <c r="B6867" t="s">
        <v>33</v>
      </c>
      <c r="C6867" t="s">
        <v>5841</v>
      </c>
      <c r="E6867" t="s">
        <v>5841</v>
      </c>
      <c r="G6867">
        <v>1.0041666666666671E-3</v>
      </c>
      <c r="H6867" t="b">
        <v>1</v>
      </c>
      <c r="I6867" t="e">
        <f>G6868&lt;HLOOKUP(B6868,Table7[#All],IF('Time Sheet'!H6868,3,2),FALSE)</f>
        <v>#N/A</v>
      </c>
    </row>
    <row r="6868" spans="1:9" x14ac:dyDescent="0.25">
      <c r="A6868" t="s">
        <v>5832</v>
      </c>
      <c r="B6868" t="s">
        <v>35</v>
      </c>
      <c r="C6868" t="s">
        <v>5842</v>
      </c>
      <c r="E6868" t="s">
        <v>5842</v>
      </c>
      <c r="G6868">
        <v>1.9751157407407408E-3</v>
      </c>
      <c r="H6868" t="b">
        <v>1</v>
      </c>
      <c r="I6868" t="e">
        <f>G6869&lt;HLOOKUP(B6869,Table7[#All],IF('Time Sheet'!H6869,3,2),FALSE)</f>
        <v>#N/A</v>
      </c>
    </row>
    <row r="6869" spans="1:9" x14ac:dyDescent="0.25">
      <c r="A6869" t="s">
        <v>5832</v>
      </c>
      <c r="B6869" t="s">
        <v>37</v>
      </c>
      <c r="C6869" t="s">
        <v>5843</v>
      </c>
      <c r="E6869" t="s">
        <v>5843</v>
      </c>
      <c r="G6869">
        <v>2.413310185185185E-3</v>
      </c>
      <c r="H6869" t="b">
        <v>1</v>
      </c>
      <c r="I6869" t="e">
        <f>G6870&lt;HLOOKUP(B6870,Table7[#All],IF('Time Sheet'!H6870,3,2),FALSE)</f>
        <v>#N/A</v>
      </c>
    </row>
    <row r="6870" spans="1:9" x14ac:dyDescent="0.25">
      <c r="A6870" t="s">
        <v>5832</v>
      </c>
      <c r="B6870" t="s">
        <v>39</v>
      </c>
      <c r="C6870" t="s">
        <v>2664</v>
      </c>
      <c r="E6870" t="s">
        <v>2664</v>
      </c>
      <c r="G6870">
        <v>3.1064814814814822E-4</v>
      </c>
      <c r="H6870" t="b">
        <v>1</v>
      </c>
      <c r="I6870" t="e">
        <f>G6871&lt;HLOOKUP(B6871,Table7[#All],IF('Time Sheet'!H6871,3,2),FALSE)</f>
        <v>#N/A</v>
      </c>
    </row>
    <row r="6871" spans="1:9" x14ac:dyDescent="0.25">
      <c r="A6871" t="s">
        <v>5832</v>
      </c>
      <c r="B6871" t="s">
        <v>41</v>
      </c>
      <c r="C6871" t="s">
        <v>5538</v>
      </c>
      <c r="E6871" t="s">
        <v>5538</v>
      </c>
      <c r="G6871">
        <v>4.1793981481481478E-4</v>
      </c>
      <c r="H6871" t="b">
        <v>1</v>
      </c>
      <c r="I6871" t="e">
        <f>G6872&lt;HLOOKUP(B6872,Table7[#All],IF('Time Sheet'!H6872,3,2),FALSE)</f>
        <v>#N/A</v>
      </c>
    </row>
    <row r="6872" spans="1:9" x14ac:dyDescent="0.25">
      <c r="A6872" t="s">
        <v>5832</v>
      </c>
      <c r="B6872" t="s">
        <v>43</v>
      </c>
      <c r="C6872" t="s">
        <v>5844</v>
      </c>
      <c r="E6872" t="s">
        <v>5844</v>
      </c>
      <c r="G6872">
        <v>5.0034722222222223E-4</v>
      </c>
      <c r="H6872" t="b">
        <v>1</v>
      </c>
      <c r="I6872" t="b">
        <f>G6873&lt;HLOOKUP(B6873,Table7[#All],IF('Time Sheet'!H6873,3,2),FALSE)</f>
        <v>0</v>
      </c>
    </row>
    <row r="6873" spans="1:9" x14ac:dyDescent="0.25">
      <c r="A6873" t="s">
        <v>5832</v>
      </c>
      <c r="B6873" t="s">
        <v>45</v>
      </c>
      <c r="C6873" t="s">
        <v>5011</v>
      </c>
      <c r="E6873" t="s">
        <v>5011</v>
      </c>
      <c r="G6873">
        <v>8.974537037037038E-4</v>
      </c>
      <c r="H6873" t="b">
        <v>1</v>
      </c>
      <c r="I6873" t="e">
        <f>G6874&lt;HLOOKUP(B6874,Table7[#All],IF('Time Sheet'!H6874,3,2),FALSE)</f>
        <v>#N/A</v>
      </c>
    </row>
    <row r="6874" spans="1:9" x14ac:dyDescent="0.25">
      <c r="A6874" t="s">
        <v>5832</v>
      </c>
      <c r="B6874" t="s">
        <v>47</v>
      </c>
      <c r="C6874" t="s">
        <v>5544</v>
      </c>
      <c r="E6874" t="s">
        <v>5544</v>
      </c>
      <c r="G6874">
        <v>1.096990740740741E-3</v>
      </c>
      <c r="H6874" t="b">
        <v>1</v>
      </c>
      <c r="I6874" t="e">
        <f>G6875&lt;HLOOKUP(B6875,Table7[#All],IF('Time Sheet'!H6875,3,2),FALSE)</f>
        <v>#N/A</v>
      </c>
    </row>
    <row r="6875" spans="1:9" x14ac:dyDescent="0.25">
      <c r="A6875" t="s">
        <v>5832</v>
      </c>
      <c r="B6875" t="s">
        <v>49</v>
      </c>
      <c r="C6875" t="s">
        <v>5845</v>
      </c>
      <c r="E6875" t="s">
        <v>5845</v>
      </c>
      <c r="G6875">
        <v>2.0590277777777781E-3</v>
      </c>
      <c r="H6875" t="b">
        <v>1</v>
      </c>
      <c r="I6875" t="e">
        <f>G6876&lt;HLOOKUP(B6876,Table7[#All],IF('Time Sheet'!H6876,3,2),FALSE)</f>
        <v>#N/A</v>
      </c>
    </row>
    <row r="6876" spans="1:9" x14ac:dyDescent="0.25">
      <c r="A6876" t="s">
        <v>5832</v>
      </c>
      <c r="B6876" t="s">
        <v>51</v>
      </c>
      <c r="C6876" t="s">
        <v>5846</v>
      </c>
      <c r="E6876" t="s">
        <v>5846</v>
      </c>
      <c r="G6876">
        <v>2.3923611111111112E-3</v>
      </c>
      <c r="H6876" t="b">
        <v>1</v>
      </c>
      <c r="I6876" t="e">
        <f>G6877&lt;HLOOKUP(B6877,Table7[#All],IF('Time Sheet'!H6877,3,2),FALSE)</f>
        <v>#N/A</v>
      </c>
    </row>
    <row r="6877" spans="1:9" x14ac:dyDescent="0.25">
      <c r="A6877" t="s">
        <v>5832</v>
      </c>
      <c r="B6877" t="s">
        <v>53</v>
      </c>
      <c r="C6877" t="s">
        <v>1147</v>
      </c>
      <c r="E6877" t="s">
        <v>1147</v>
      </c>
      <c r="G6877">
        <v>2.9120370370370368E-4</v>
      </c>
      <c r="H6877" t="b">
        <v>1</v>
      </c>
      <c r="I6877" t="e">
        <f>G6878&lt;HLOOKUP(B6878,Table7[#All],IF('Time Sheet'!H6878,3,2),FALSE)</f>
        <v>#N/A</v>
      </c>
    </row>
    <row r="6878" spans="1:9" x14ac:dyDescent="0.25">
      <c r="A6878" t="s">
        <v>5832</v>
      </c>
      <c r="B6878" t="s">
        <v>55</v>
      </c>
      <c r="C6878" t="s">
        <v>5847</v>
      </c>
      <c r="E6878" t="s">
        <v>5847</v>
      </c>
      <c r="G6878">
        <v>4.5243055555555558E-4</v>
      </c>
      <c r="H6878" t="b">
        <v>1</v>
      </c>
      <c r="I6878" t="e">
        <f>G6879&lt;HLOOKUP(B6879,Table7[#All],IF('Time Sheet'!H6879,3,2),FALSE)</f>
        <v>#N/A</v>
      </c>
    </row>
    <row r="6879" spans="1:9" x14ac:dyDescent="0.25">
      <c r="A6879" t="s">
        <v>5832</v>
      </c>
      <c r="B6879" t="s">
        <v>57</v>
      </c>
      <c r="C6879" t="s">
        <v>5519</v>
      </c>
      <c r="E6879" t="s">
        <v>5519</v>
      </c>
      <c r="G6879">
        <v>4.230324074074074E-4</v>
      </c>
      <c r="H6879" t="b">
        <v>1</v>
      </c>
      <c r="I6879" t="e">
        <f>G6880&lt;HLOOKUP(B6880,Table7[#All],IF('Time Sheet'!H6880,3,2),FALSE)</f>
        <v>#N/A</v>
      </c>
    </row>
    <row r="6880" spans="1:9" x14ac:dyDescent="0.25">
      <c r="A6880" t="s">
        <v>5832</v>
      </c>
      <c r="B6880" t="s">
        <v>61</v>
      </c>
      <c r="C6880" t="s">
        <v>5848</v>
      </c>
      <c r="E6880" t="s">
        <v>5848</v>
      </c>
      <c r="G6880">
        <v>1.2148148148148151E-3</v>
      </c>
      <c r="H6880" t="b">
        <v>1</v>
      </c>
      <c r="I6880" t="e">
        <f>G6881&lt;HLOOKUP(B6881,Table7[#All],IF('Time Sheet'!H6881,3,2),FALSE)</f>
        <v>#N/A</v>
      </c>
    </row>
    <row r="6881" spans="1:9" x14ac:dyDescent="0.25">
      <c r="A6881" t="s">
        <v>5832</v>
      </c>
      <c r="B6881" t="s">
        <v>67</v>
      </c>
      <c r="C6881" t="s">
        <v>5849</v>
      </c>
      <c r="E6881" t="s">
        <v>5849</v>
      </c>
      <c r="G6881">
        <v>8.021990740740741E-4</v>
      </c>
      <c r="H6881" t="b">
        <v>1</v>
      </c>
      <c r="I6881" t="b">
        <f>G6882&lt;HLOOKUP(B6882,Table7[#All],IF('Time Sheet'!H6882,3,2),FALSE)</f>
        <v>0</v>
      </c>
    </row>
    <row r="6882" spans="1:9" x14ac:dyDescent="0.25">
      <c r="A6882" t="s">
        <v>5832</v>
      </c>
      <c r="B6882" t="s">
        <v>69</v>
      </c>
      <c r="C6882" t="s">
        <v>5850</v>
      </c>
      <c r="E6882" t="s">
        <v>5850</v>
      </c>
      <c r="G6882">
        <v>1.745833333333333E-3</v>
      </c>
      <c r="H6882" t="b">
        <v>1</v>
      </c>
      <c r="I6882" t="e">
        <f>G6883&lt;HLOOKUP(B6883,Table7[#All],IF('Time Sheet'!H6883,3,2),FALSE)</f>
        <v>#N/A</v>
      </c>
    </row>
    <row r="6883" spans="1:9" x14ac:dyDescent="0.25">
      <c r="A6883" t="s">
        <v>5832</v>
      </c>
      <c r="B6883" t="s">
        <v>71</v>
      </c>
      <c r="C6883" t="s">
        <v>5851</v>
      </c>
      <c r="E6883" t="s">
        <v>5851</v>
      </c>
      <c r="G6883">
        <v>2.1393518518518519E-3</v>
      </c>
      <c r="H6883" t="b">
        <v>1</v>
      </c>
      <c r="I6883" t="e">
        <f>G6884&lt;HLOOKUP(B6884,Table7[#All],IF('Time Sheet'!H6884,3,2),FALSE)</f>
        <v>#N/A</v>
      </c>
    </row>
    <row r="6884" spans="1:9" x14ac:dyDescent="0.25">
      <c r="A6884" t="s">
        <v>5852</v>
      </c>
      <c r="B6884" t="s">
        <v>1</v>
      </c>
      <c r="C6884" t="s">
        <v>5853</v>
      </c>
      <c r="E6884" t="s">
        <v>5853</v>
      </c>
      <c r="G6884">
        <v>2.6504629629629632E-4</v>
      </c>
      <c r="H6884" t="b">
        <v>1</v>
      </c>
      <c r="I6884" t="b">
        <f>G6885&lt;HLOOKUP(B6885,Table7[#All],IF('Time Sheet'!H6885,3,2),FALSE)</f>
        <v>0</v>
      </c>
    </row>
    <row r="6885" spans="1:9" x14ac:dyDescent="0.25">
      <c r="A6885" t="s">
        <v>5852</v>
      </c>
      <c r="B6885" t="s">
        <v>3</v>
      </c>
      <c r="C6885" t="s">
        <v>5091</v>
      </c>
      <c r="E6885" t="s">
        <v>5091</v>
      </c>
      <c r="G6885">
        <v>3.4131944444444438E-4</v>
      </c>
      <c r="H6885" t="b">
        <v>1</v>
      </c>
      <c r="I6885" t="e">
        <f>G6886&lt;HLOOKUP(B6886,Table7[#All],IF('Time Sheet'!H6886,3,2),FALSE)</f>
        <v>#N/A</v>
      </c>
    </row>
    <row r="6886" spans="1:9" x14ac:dyDescent="0.25">
      <c r="A6886" t="s">
        <v>5852</v>
      </c>
      <c r="B6886" t="s">
        <v>5</v>
      </c>
      <c r="C6886" t="s">
        <v>3311</v>
      </c>
      <c r="E6886" t="s">
        <v>3311</v>
      </c>
      <c r="G6886">
        <v>3.634259259259259E-4</v>
      </c>
      <c r="H6886" t="b">
        <v>1</v>
      </c>
      <c r="I6886" t="b">
        <f>G6887&lt;HLOOKUP(B6887,Table7[#All],IF('Time Sheet'!H6887,3,2),FALSE)</f>
        <v>0</v>
      </c>
    </row>
    <row r="6887" spans="1:9" x14ac:dyDescent="0.25">
      <c r="A6887" t="s">
        <v>5852</v>
      </c>
      <c r="B6887" t="s">
        <v>7</v>
      </c>
      <c r="C6887" t="s">
        <v>4152</v>
      </c>
      <c r="E6887" t="s">
        <v>4152</v>
      </c>
      <c r="G6887">
        <v>7.7141203703703714E-4</v>
      </c>
      <c r="H6887" t="b">
        <v>1</v>
      </c>
      <c r="I6887" t="e">
        <f>G6888&lt;HLOOKUP(B6888,Table7[#All],IF('Time Sheet'!H6888,3,2),FALSE)</f>
        <v>#N/A</v>
      </c>
    </row>
    <row r="6888" spans="1:9" x14ac:dyDescent="0.25">
      <c r="A6888" t="s">
        <v>5852</v>
      </c>
      <c r="B6888" t="s">
        <v>9</v>
      </c>
      <c r="C6888" t="s">
        <v>5854</v>
      </c>
      <c r="E6888" t="s">
        <v>5854</v>
      </c>
      <c r="G6888">
        <v>8.261574074074074E-4</v>
      </c>
      <c r="H6888" t="b">
        <v>1</v>
      </c>
      <c r="I6888" t="b">
        <f>G6889&lt;HLOOKUP(B6889,Table7[#All],IF('Time Sheet'!H6889,3,2),FALSE)</f>
        <v>0</v>
      </c>
    </row>
    <row r="6889" spans="1:9" x14ac:dyDescent="0.25">
      <c r="A6889" t="s">
        <v>5852</v>
      </c>
      <c r="B6889" t="s">
        <v>11</v>
      </c>
      <c r="C6889" t="s">
        <v>5855</v>
      </c>
      <c r="E6889" t="s">
        <v>5855</v>
      </c>
      <c r="G6889">
        <v>1.740625E-3</v>
      </c>
      <c r="H6889" t="b">
        <v>1</v>
      </c>
      <c r="I6889" t="e">
        <f>G6890&lt;HLOOKUP(B6890,Table7[#All],IF('Time Sheet'!H6890,3,2),FALSE)</f>
        <v>#N/A</v>
      </c>
    </row>
    <row r="6890" spans="1:9" x14ac:dyDescent="0.25">
      <c r="A6890" t="s">
        <v>5852</v>
      </c>
      <c r="B6890" t="s">
        <v>13</v>
      </c>
      <c r="C6890" t="s">
        <v>5856</v>
      </c>
      <c r="E6890" t="s">
        <v>5856</v>
      </c>
      <c r="G6890">
        <v>1.848726851851852E-3</v>
      </c>
      <c r="H6890" t="b">
        <v>1</v>
      </c>
      <c r="I6890" t="e">
        <f>G6891&lt;HLOOKUP(B6891,Table7[#All],IF('Time Sheet'!H6891,3,2),FALSE)</f>
        <v>#N/A</v>
      </c>
    </row>
    <row r="6891" spans="1:9" x14ac:dyDescent="0.25">
      <c r="A6891" t="s">
        <v>5852</v>
      </c>
      <c r="B6891" t="s">
        <v>15</v>
      </c>
      <c r="C6891" t="s">
        <v>5857</v>
      </c>
      <c r="E6891" t="s">
        <v>5857</v>
      </c>
      <c r="G6891">
        <v>3.988310185185185E-3</v>
      </c>
      <c r="H6891" t="b">
        <v>1</v>
      </c>
      <c r="I6891" t="b">
        <f>G6892&lt;HLOOKUP(B6892,Table7[#All],IF('Time Sheet'!H6892,3,2),FALSE)</f>
        <v>0</v>
      </c>
    </row>
    <row r="6892" spans="1:9" x14ac:dyDescent="0.25">
      <c r="A6892" t="s">
        <v>5852</v>
      </c>
      <c r="B6892" t="s">
        <v>17</v>
      </c>
      <c r="C6892" t="s">
        <v>5858</v>
      </c>
      <c r="E6892" t="s">
        <v>5858</v>
      </c>
      <c r="G6892">
        <v>4.6408564814814819E-3</v>
      </c>
      <c r="H6892" t="b">
        <v>1</v>
      </c>
      <c r="I6892" t="e">
        <f>G6893&lt;HLOOKUP(B6893,Table7[#All],IF('Time Sheet'!H6893,3,2),FALSE)</f>
        <v>#N/A</v>
      </c>
    </row>
    <row r="6893" spans="1:9" x14ac:dyDescent="0.25">
      <c r="A6893" t="s">
        <v>5852</v>
      </c>
      <c r="B6893" t="s">
        <v>126</v>
      </c>
      <c r="C6893" t="s">
        <v>5859</v>
      </c>
      <c r="E6893" t="s">
        <v>5859</v>
      </c>
      <c r="G6893">
        <v>2.8333333333333341E-4</v>
      </c>
      <c r="H6893" t="b">
        <v>1</v>
      </c>
      <c r="I6893" t="e">
        <f>G6894&lt;HLOOKUP(B6894,Table7[#All],IF('Time Sheet'!H6894,3,2),FALSE)</f>
        <v>#N/A</v>
      </c>
    </row>
    <row r="6894" spans="1:9" x14ac:dyDescent="0.25">
      <c r="A6894" t="s">
        <v>5852</v>
      </c>
      <c r="B6894" t="s">
        <v>27</v>
      </c>
      <c r="C6894" t="s">
        <v>5860</v>
      </c>
      <c r="E6894" t="s">
        <v>5860</v>
      </c>
      <c r="G6894">
        <v>4.0000000000000002E-4</v>
      </c>
      <c r="H6894" t="b">
        <v>1</v>
      </c>
      <c r="I6894" t="e">
        <f>G6895&lt;HLOOKUP(B6895,Table7[#All],IF('Time Sheet'!H6895,3,2),FALSE)</f>
        <v>#N/A</v>
      </c>
    </row>
    <row r="6895" spans="1:9" x14ac:dyDescent="0.25">
      <c r="A6895" t="s">
        <v>5852</v>
      </c>
      <c r="B6895" t="s">
        <v>29</v>
      </c>
      <c r="C6895" t="s">
        <v>5517</v>
      </c>
      <c r="E6895" t="s">
        <v>5517</v>
      </c>
      <c r="G6895">
        <v>4.4097222222222232E-4</v>
      </c>
      <c r="H6895" t="b">
        <v>1</v>
      </c>
      <c r="I6895" t="b">
        <f>G6896&lt;HLOOKUP(B6896,Table7[#All],IF('Time Sheet'!H6896,3,2),FALSE)</f>
        <v>0</v>
      </c>
    </row>
    <row r="6896" spans="1:9" x14ac:dyDescent="0.25">
      <c r="A6896" t="s">
        <v>5852</v>
      </c>
      <c r="B6896" t="s">
        <v>31</v>
      </c>
      <c r="C6896" t="s">
        <v>5861</v>
      </c>
      <c r="E6896" t="s">
        <v>5861</v>
      </c>
      <c r="G6896">
        <v>8.8171296296296305E-4</v>
      </c>
      <c r="H6896" t="b">
        <v>1</v>
      </c>
      <c r="I6896" t="e">
        <f>G6897&lt;HLOOKUP(B6897,Table7[#All],IF('Time Sheet'!H6897,3,2),FALSE)</f>
        <v>#N/A</v>
      </c>
    </row>
    <row r="6897" spans="1:9" x14ac:dyDescent="0.25">
      <c r="A6897" t="s">
        <v>5852</v>
      </c>
      <c r="B6897" t="s">
        <v>33</v>
      </c>
      <c r="C6897" t="s">
        <v>5862</v>
      </c>
      <c r="E6897" t="s">
        <v>5862</v>
      </c>
      <c r="G6897">
        <v>9.3831018518518515E-4</v>
      </c>
      <c r="H6897" t="b">
        <v>1</v>
      </c>
      <c r="I6897" t="e">
        <f>G6898&lt;HLOOKUP(B6898,Table7[#All],IF('Time Sheet'!H6898,3,2),FALSE)</f>
        <v>#N/A</v>
      </c>
    </row>
    <row r="6898" spans="1:9" x14ac:dyDescent="0.25">
      <c r="A6898" t="s">
        <v>5852</v>
      </c>
      <c r="B6898" t="s">
        <v>35</v>
      </c>
      <c r="C6898" t="s">
        <v>5863</v>
      </c>
      <c r="E6898" t="s">
        <v>5863</v>
      </c>
      <c r="G6898">
        <v>1.925925925925926E-3</v>
      </c>
      <c r="H6898" t="b">
        <v>1</v>
      </c>
      <c r="I6898" t="e">
        <f>G6899&lt;HLOOKUP(B6899,Table7[#All],IF('Time Sheet'!H6899,3,2),FALSE)</f>
        <v>#N/A</v>
      </c>
    </row>
    <row r="6899" spans="1:9" x14ac:dyDescent="0.25">
      <c r="A6899" t="s">
        <v>5852</v>
      </c>
      <c r="B6899" t="s">
        <v>39</v>
      </c>
      <c r="C6899" t="s">
        <v>2722</v>
      </c>
      <c r="E6899" t="s">
        <v>2722</v>
      </c>
      <c r="G6899">
        <v>3.2372685185185179E-4</v>
      </c>
      <c r="H6899" t="b">
        <v>1</v>
      </c>
      <c r="I6899" t="e">
        <f>G6900&lt;HLOOKUP(B6900,Table7[#All],IF('Time Sheet'!H6900,3,2),FALSE)</f>
        <v>#N/A</v>
      </c>
    </row>
    <row r="6900" spans="1:9" x14ac:dyDescent="0.25">
      <c r="A6900" t="s">
        <v>5852</v>
      </c>
      <c r="B6900" t="s">
        <v>41</v>
      </c>
      <c r="C6900" t="s">
        <v>5864</v>
      </c>
      <c r="E6900" t="s">
        <v>5864</v>
      </c>
      <c r="G6900">
        <v>4.4884259259259259E-4</v>
      </c>
      <c r="H6900" t="b">
        <v>1</v>
      </c>
      <c r="I6900" t="e">
        <f>G6901&lt;HLOOKUP(B6901,Table7[#All],IF('Time Sheet'!H6901,3,2),FALSE)</f>
        <v>#N/A</v>
      </c>
    </row>
    <row r="6901" spans="1:9" x14ac:dyDescent="0.25">
      <c r="A6901" t="s">
        <v>5852</v>
      </c>
      <c r="B6901" t="s">
        <v>43</v>
      </c>
      <c r="C6901" t="s">
        <v>5865</v>
      </c>
      <c r="E6901" t="s">
        <v>5865</v>
      </c>
      <c r="G6901">
        <v>4.9270833333333339E-4</v>
      </c>
      <c r="H6901" t="b">
        <v>1</v>
      </c>
      <c r="I6901" t="b">
        <f>G6902&lt;HLOOKUP(B6902,Table7[#All],IF('Time Sheet'!H6902,3,2),FALSE)</f>
        <v>0</v>
      </c>
    </row>
    <row r="6902" spans="1:9" x14ac:dyDescent="0.25">
      <c r="A6902" t="s">
        <v>5852</v>
      </c>
      <c r="B6902" t="s">
        <v>45</v>
      </c>
      <c r="C6902" t="s">
        <v>5866</v>
      </c>
      <c r="E6902" t="s">
        <v>5866</v>
      </c>
      <c r="G6902">
        <v>9.9814814814814818E-4</v>
      </c>
      <c r="H6902" t="b">
        <v>1</v>
      </c>
      <c r="I6902" t="e">
        <f>G6903&lt;HLOOKUP(B6903,Table7[#All],IF('Time Sheet'!H6903,3,2),FALSE)</f>
        <v>#N/A</v>
      </c>
    </row>
    <row r="6903" spans="1:9" x14ac:dyDescent="0.25">
      <c r="A6903" t="s">
        <v>5852</v>
      </c>
      <c r="B6903" t="s">
        <v>47</v>
      </c>
      <c r="C6903" t="s">
        <v>3029</v>
      </c>
      <c r="E6903" t="s">
        <v>3029</v>
      </c>
      <c r="G6903">
        <v>1.113078703703704E-3</v>
      </c>
      <c r="H6903" t="b">
        <v>1</v>
      </c>
      <c r="I6903" t="e">
        <f>G6904&lt;HLOOKUP(B6904,Table7[#All],IF('Time Sheet'!H6904,3,2),FALSE)</f>
        <v>#N/A</v>
      </c>
    </row>
    <row r="6904" spans="1:9" x14ac:dyDescent="0.25">
      <c r="A6904" t="s">
        <v>5852</v>
      </c>
      <c r="B6904" t="s">
        <v>49</v>
      </c>
      <c r="C6904" t="s">
        <v>5867</v>
      </c>
      <c r="E6904" t="s">
        <v>5867</v>
      </c>
      <c r="G6904">
        <v>2.1964120370370371E-3</v>
      </c>
      <c r="H6904" t="b">
        <v>1</v>
      </c>
      <c r="I6904" t="e">
        <f>G6905&lt;HLOOKUP(B6905,Table7[#All],IF('Time Sheet'!H6905,3,2),FALSE)</f>
        <v>#N/A</v>
      </c>
    </row>
    <row r="6905" spans="1:9" x14ac:dyDescent="0.25">
      <c r="A6905" t="s">
        <v>5852</v>
      </c>
      <c r="B6905" t="s">
        <v>55</v>
      </c>
      <c r="C6905" t="s">
        <v>426</v>
      </c>
      <c r="E6905" t="s">
        <v>426</v>
      </c>
      <c r="G6905">
        <v>3.8738425925925919E-4</v>
      </c>
      <c r="H6905" t="b">
        <v>1</v>
      </c>
      <c r="I6905" t="e">
        <f>G6906&lt;HLOOKUP(B6906,Table7[#All],IF('Time Sheet'!H6906,3,2),FALSE)</f>
        <v>#N/A</v>
      </c>
    </row>
    <row r="6906" spans="1:9" x14ac:dyDescent="0.25">
      <c r="A6906" t="s">
        <v>5852</v>
      </c>
      <c r="B6906" t="s">
        <v>57</v>
      </c>
      <c r="C6906" t="s">
        <v>5868</v>
      </c>
      <c r="E6906" t="s">
        <v>5868</v>
      </c>
      <c r="G6906">
        <v>4.0162037037037038E-4</v>
      </c>
      <c r="H6906" t="b">
        <v>1</v>
      </c>
      <c r="I6906" t="b">
        <f>G6907&lt;HLOOKUP(B6907,Table7[#All],IF('Time Sheet'!H6907,3,2),FALSE)</f>
        <v>0</v>
      </c>
    </row>
    <row r="6907" spans="1:9" x14ac:dyDescent="0.25">
      <c r="A6907" t="s">
        <v>5852</v>
      </c>
      <c r="B6907" t="s">
        <v>59</v>
      </c>
      <c r="C6907" t="s">
        <v>5869</v>
      </c>
      <c r="E6907" t="s">
        <v>5869</v>
      </c>
      <c r="G6907">
        <v>9.5208333333333343E-4</v>
      </c>
      <c r="H6907" t="b">
        <v>1</v>
      </c>
      <c r="I6907" t="e">
        <f>G6908&lt;HLOOKUP(B6908,Table7[#All],IF('Time Sheet'!H6908,3,2),FALSE)</f>
        <v>#N/A</v>
      </c>
    </row>
    <row r="6908" spans="1:9" x14ac:dyDescent="0.25">
      <c r="A6908" t="s">
        <v>5852</v>
      </c>
      <c r="B6908" t="s">
        <v>61</v>
      </c>
      <c r="C6908" t="s">
        <v>5870</v>
      </c>
      <c r="E6908" t="s">
        <v>5870</v>
      </c>
      <c r="G6908">
        <v>9.5949074074074079E-4</v>
      </c>
      <c r="H6908" t="b">
        <v>1</v>
      </c>
      <c r="I6908" t="e">
        <f>G6909&lt;HLOOKUP(B6909,Table7[#All],IF('Time Sheet'!H6909,3,2),FALSE)</f>
        <v>#N/A</v>
      </c>
    </row>
    <row r="6909" spans="1:9" x14ac:dyDescent="0.25">
      <c r="A6909" t="s">
        <v>5852</v>
      </c>
      <c r="B6909" t="s">
        <v>67</v>
      </c>
      <c r="C6909" t="s">
        <v>5871</v>
      </c>
      <c r="E6909" t="s">
        <v>5871</v>
      </c>
      <c r="G6909">
        <v>8.6574074074074071E-4</v>
      </c>
      <c r="H6909" t="b">
        <v>1</v>
      </c>
      <c r="I6909" t="b">
        <f>G6910&lt;HLOOKUP(B6910,Table7[#All],IF('Time Sheet'!H6910,3,2),FALSE)</f>
        <v>0</v>
      </c>
    </row>
    <row r="6910" spans="1:9" x14ac:dyDescent="0.25">
      <c r="A6910" t="s">
        <v>5852</v>
      </c>
      <c r="B6910" t="s">
        <v>69</v>
      </c>
      <c r="C6910" t="s">
        <v>5872</v>
      </c>
      <c r="E6910" t="s">
        <v>5872</v>
      </c>
      <c r="G6910">
        <v>1.9E-3</v>
      </c>
      <c r="H6910" t="b">
        <v>1</v>
      </c>
      <c r="I6910" t="e">
        <f>G6911&lt;HLOOKUP(B6911,Table7[#All],IF('Time Sheet'!H6911,3,2),FALSE)</f>
        <v>#N/A</v>
      </c>
    </row>
    <row r="6911" spans="1:9" x14ac:dyDescent="0.25">
      <c r="A6911" t="s">
        <v>5852</v>
      </c>
      <c r="B6911" t="s">
        <v>71</v>
      </c>
      <c r="C6911" t="s">
        <v>5873</v>
      </c>
      <c r="E6911" t="s">
        <v>5873</v>
      </c>
      <c r="G6911">
        <v>2.1391203703703698E-3</v>
      </c>
      <c r="H6911" t="b">
        <v>1</v>
      </c>
      <c r="I6911" t="e">
        <f>G6912&lt;HLOOKUP(B6912,Table7[#All],IF('Time Sheet'!H6912,3,2),FALSE)</f>
        <v>#N/A</v>
      </c>
    </row>
    <row r="6912" spans="1:9" x14ac:dyDescent="0.25">
      <c r="A6912" t="s">
        <v>5852</v>
      </c>
      <c r="B6912" t="s">
        <v>73</v>
      </c>
      <c r="C6912" t="s">
        <v>5874</v>
      </c>
      <c r="E6912" t="s">
        <v>5874</v>
      </c>
      <c r="G6912">
        <v>4.2151620370370372E-3</v>
      </c>
      <c r="H6912" t="b">
        <v>1</v>
      </c>
      <c r="I6912" t="e">
        <f>G6913&lt;HLOOKUP(B6913,Table7[#All],IF('Time Sheet'!H6913,3,2),FALSE)</f>
        <v>#N/A</v>
      </c>
    </row>
    <row r="6913" spans="1:9" x14ac:dyDescent="0.25">
      <c r="A6913" t="s">
        <v>5875</v>
      </c>
      <c r="B6913" t="s">
        <v>1</v>
      </c>
      <c r="C6913" t="s">
        <v>4302</v>
      </c>
      <c r="E6913" t="s">
        <v>4302</v>
      </c>
      <c r="G6913">
        <v>1.855324074074074E-4</v>
      </c>
      <c r="H6913" t="b">
        <v>1</v>
      </c>
      <c r="I6913" t="b">
        <f>G6914&lt;HLOOKUP(B6914,Table7[#All],IF('Time Sheet'!H6914,3,2),FALSE)</f>
        <v>0</v>
      </c>
    </row>
    <row r="6914" spans="1:9" x14ac:dyDescent="0.25">
      <c r="A6914" t="s">
        <v>5875</v>
      </c>
      <c r="B6914" t="s">
        <v>3</v>
      </c>
      <c r="C6914" t="s">
        <v>5876</v>
      </c>
      <c r="E6914" t="s">
        <v>5876</v>
      </c>
      <c r="G6914">
        <v>3.6770833333333328E-4</v>
      </c>
      <c r="H6914" t="b">
        <v>1</v>
      </c>
      <c r="I6914" t="e">
        <f>G6915&lt;HLOOKUP(B6915,Table7[#All],IF('Time Sheet'!H6915,3,2),FALSE)</f>
        <v>#N/A</v>
      </c>
    </row>
    <row r="6915" spans="1:9" x14ac:dyDescent="0.25">
      <c r="A6915" t="s">
        <v>5875</v>
      </c>
      <c r="B6915" t="s">
        <v>5</v>
      </c>
      <c r="C6915" t="s">
        <v>5877</v>
      </c>
      <c r="E6915" t="s">
        <v>5877</v>
      </c>
      <c r="G6915">
        <v>3.6539351851851848E-4</v>
      </c>
      <c r="H6915" t="b">
        <v>1</v>
      </c>
      <c r="I6915" t="b">
        <f>G6916&lt;HLOOKUP(B6916,Table7[#All],IF('Time Sheet'!H6916,3,2),FALSE)</f>
        <v>0</v>
      </c>
    </row>
    <row r="6916" spans="1:9" x14ac:dyDescent="0.25">
      <c r="A6916" t="s">
        <v>5875</v>
      </c>
      <c r="B6916" t="s">
        <v>7</v>
      </c>
      <c r="C6916" t="s">
        <v>5150</v>
      </c>
      <c r="E6916" t="s">
        <v>5150</v>
      </c>
      <c r="G6916">
        <v>7.8506944444444446E-4</v>
      </c>
      <c r="H6916" t="b">
        <v>1</v>
      </c>
      <c r="I6916" t="e">
        <f>G6917&lt;HLOOKUP(B6917,Table7[#All],IF('Time Sheet'!H6917,3,2),FALSE)</f>
        <v>#N/A</v>
      </c>
    </row>
    <row r="6917" spans="1:9" x14ac:dyDescent="0.25">
      <c r="A6917" t="s">
        <v>5875</v>
      </c>
      <c r="B6917" t="s">
        <v>9</v>
      </c>
      <c r="C6917" t="s">
        <v>5878</v>
      </c>
      <c r="E6917" t="s">
        <v>5878</v>
      </c>
      <c r="G6917">
        <v>8.2800925925925934E-4</v>
      </c>
      <c r="H6917" t="b">
        <v>1</v>
      </c>
      <c r="I6917" t="b">
        <f>G6918&lt;HLOOKUP(B6918,Table7[#All],IF('Time Sheet'!H6918,3,2),FALSE)</f>
        <v>0</v>
      </c>
    </row>
    <row r="6918" spans="1:9" x14ac:dyDescent="0.25">
      <c r="A6918" t="s">
        <v>5875</v>
      </c>
      <c r="B6918" t="s">
        <v>11</v>
      </c>
      <c r="C6918" t="s">
        <v>5879</v>
      </c>
      <c r="E6918" t="s">
        <v>5879</v>
      </c>
      <c r="G6918">
        <v>1.750462962962963E-3</v>
      </c>
      <c r="H6918" t="b">
        <v>1</v>
      </c>
      <c r="I6918" t="e">
        <f>G6919&lt;HLOOKUP(B6919,Table7[#All],IF('Time Sheet'!H6919,3,2),FALSE)</f>
        <v>#N/A</v>
      </c>
    </row>
    <row r="6919" spans="1:9" x14ac:dyDescent="0.25">
      <c r="A6919" t="s">
        <v>5875</v>
      </c>
      <c r="B6919" t="s">
        <v>13</v>
      </c>
      <c r="C6919" t="s">
        <v>5880</v>
      </c>
      <c r="E6919" t="s">
        <v>5880</v>
      </c>
      <c r="G6919">
        <v>1.814467592592593E-3</v>
      </c>
      <c r="H6919" t="b">
        <v>1</v>
      </c>
      <c r="I6919" t="e">
        <f>G6920&lt;HLOOKUP(B6920,Table7[#All],IF('Time Sheet'!H6920,3,2),FALSE)</f>
        <v>#N/A</v>
      </c>
    </row>
    <row r="6920" spans="1:9" x14ac:dyDescent="0.25">
      <c r="A6920" t="s">
        <v>5875</v>
      </c>
      <c r="B6920" t="s">
        <v>15</v>
      </c>
      <c r="C6920" t="s">
        <v>5881</v>
      </c>
      <c r="E6920" t="s">
        <v>5881</v>
      </c>
      <c r="G6920">
        <v>4.0665509259259266E-3</v>
      </c>
      <c r="H6920" t="b">
        <v>1</v>
      </c>
      <c r="I6920" t="b">
        <f>G6921&lt;HLOOKUP(B6921,Table7[#All],IF('Time Sheet'!H6921,3,2),FALSE)</f>
        <v>0</v>
      </c>
    </row>
    <row r="6921" spans="1:9" x14ac:dyDescent="0.25">
      <c r="A6921" t="s">
        <v>5875</v>
      </c>
      <c r="B6921" t="s">
        <v>17</v>
      </c>
      <c r="C6921" t="s">
        <v>5882</v>
      </c>
      <c r="E6921" t="s">
        <v>5882</v>
      </c>
      <c r="G6921">
        <v>4.8496527777777774E-3</v>
      </c>
      <c r="H6921" t="b">
        <v>1</v>
      </c>
      <c r="I6921" t="e">
        <f>G6922&lt;HLOOKUP(B6922,Table7[#All],IF('Time Sheet'!H6922,3,2),FALSE)</f>
        <v>#N/A</v>
      </c>
    </row>
    <row r="6922" spans="1:9" x14ac:dyDescent="0.25">
      <c r="A6922" t="s">
        <v>5875</v>
      </c>
      <c r="B6922" t="s">
        <v>126</v>
      </c>
      <c r="C6922" t="s">
        <v>579</v>
      </c>
      <c r="E6922" t="s">
        <v>579</v>
      </c>
      <c r="G6922">
        <v>3.2881944444444451E-4</v>
      </c>
      <c r="H6922" t="b">
        <v>1</v>
      </c>
      <c r="I6922" t="e">
        <f>G6923&lt;HLOOKUP(B6923,Table7[#All],IF('Time Sheet'!H6923,3,2),FALSE)</f>
        <v>#N/A</v>
      </c>
    </row>
    <row r="6923" spans="1:9" x14ac:dyDescent="0.25">
      <c r="A6923" t="s">
        <v>5875</v>
      </c>
      <c r="B6923" t="s">
        <v>27</v>
      </c>
      <c r="C6923" t="s">
        <v>5883</v>
      </c>
      <c r="E6923" t="s">
        <v>5883</v>
      </c>
      <c r="G6923">
        <v>4.6574074074074069E-4</v>
      </c>
      <c r="H6923" t="b">
        <v>1</v>
      </c>
      <c r="I6923" t="e">
        <f>G6924&lt;HLOOKUP(B6924,Table7[#All],IF('Time Sheet'!H6924,3,2),FALSE)</f>
        <v>#N/A</v>
      </c>
    </row>
    <row r="6924" spans="1:9" x14ac:dyDescent="0.25">
      <c r="A6924" t="s">
        <v>5875</v>
      </c>
      <c r="B6924" t="s">
        <v>29</v>
      </c>
      <c r="C6924" t="s">
        <v>5884</v>
      </c>
      <c r="E6924" t="s">
        <v>5884</v>
      </c>
      <c r="G6924">
        <v>5.0879629629629625E-4</v>
      </c>
      <c r="H6924" t="b">
        <v>1</v>
      </c>
      <c r="I6924" t="b">
        <f>G6925&lt;HLOOKUP(B6925,Table7[#All],IF('Time Sheet'!H6925,3,2),FALSE)</f>
        <v>0</v>
      </c>
    </row>
    <row r="6925" spans="1:9" x14ac:dyDescent="0.25">
      <c r="A6925" t="s">
        <v>5875</v>
      </c>
      <c r="B6925" t="s">
        <v>31</v>
      </c>
      <c r="C6925" t="s">
        <v>1577</v>
      </c>
      <c r="E6925" t="s">
        <v>1577</v>
      </c>
      <c r="G6925">
        <v>1.0873842592592591E-3</v>
      </c>
      <c r="H6925" t="b">
        <v>1</v>
      </c>
      <c r="I6925" t="e">
        <f>G6926&lt;HLOOKUP(B6926,Table7[#All],IF('Time Sheet'!H6926,3,2),FALSE)</f>
        <v>#N/A</v>
      </c>
    </row>
    <row r="6926" spans="1:9" x14ac:dyDescent="0.25">
      <c r="A6926" t="s">
        <v>5875</v>
      </c>
      <c r="B6926" t="s">
        <v>33</v>
      </c>
      <c r="C6926" t="s">
        <v>5885</v>
      </c>
      <c r="E6926" t="s">
        <v>5885</v>
      </c>
      <c r="G6926">
        <v>9.9710648148148163E-4</v>
      </c>
      <c r="H6926" t="b">
        <v>1</v>
      </c>
      <c r="I6926" t="e">
        <f>G6927&lt;HLOOKUP(B6927,Table7[#All],IF('Time Sheet'!H6927,3,2),FALSE)</f>
        <v>#N/A</v>
      </c>
    </row>
    <row r="6927" spans="1:9" x14ac:dyDescent="0.25">
      <c r="A6927" t="s">
        <v>5875</v>
      </c>
      <c r="B6927" t="s">
        <v>39</v>
      </c>
      <c r="C6927" t="s">
        <v>2012</v>
      </c>
      <c r="E6927" t="s">
        <v>2012</v>
      </c>
      <c r="G6927">
        <v>2.4953703703703699E-4</v>
      </c>
      <c r="H6927" t="b">
        <v>1</v>
      </c>
      <c r="I6927" t="e">
        <f>G6928&lt;HLOOKUP(B6928,Table7[#All],IF('Time Sheet'!H6928,3,2),FALSE)</f>
        <v>#N/A</v>
      </c>
    </row>
    <row r="6928" spans="1:9" x14ac:dyDescent="0.25">
      <c r="A6928" t="s">
        <v>5875</v>
      </c>
      <c r="B6928" t="s">
        <v>41</v>
      </c>
      <c r="C6928" t="s">
        <v>5886</v>
      </c>
      <c r="E6928" t="s">
        <v>5886</v>
      </c>
      <c r="G6928">
        <v>4.9502314814814819E-4</v>
      </c>
      <c r="H6928" t="b">
        <v>1</v>
      </c>
      <c r="I6928" t="e">
        <f>G6929&lt;HLOOKUP(B6929,Table7[#All],IF('Time Sheet'!H6929,3,2),FALSE)</f>
        <v>#N/A</v>
      </c>
    </row>
    <row r="6929" spans="1:9" x14ac:dyDescent="0.25">
      <c r="A6929" t="s">
        <v>5875</v>
      </c>
      <c r="B6929" t="s">
        <v>43</v>
      </c>
      <c r="C6929" t="s">
        <v>825</v>
      </c>
      <c r="E6929" t="s">
        <v>825</v>
      </c>
      <c r="G6929">
        <v>5.4861111111111104E-4</v>
      </c>
      <c r="H6929" t="b">
        <v>1</v>
      </c>
      <c r="I6929" t="b">
        <f>G6930&lt;HLOOKUP(B6930,Table7[#All],IF('Time Sheet'!H6930,3,2),FALSE)</f>
        <v>0</v>
      </c>
    </row>
    <row r="6930" spans="1:9" x14ac:dyDescent="0.25">
      <c r="A6930" t="s">
        <v>5875</v>
      </c>
      <c r="B6930" t="s">
        <v>45</v>
      </c>
      <c r="C6930" t="s">
        <v>5887</v>
      </c>
      <c r="E6930" t="s">
        <v>5887</v>
      </c>
      <c r="G6930">
        <v>1.133912037037037E-3</v>
      </c>
      <c r="H6930" t="b">
        <v>1</v>
      </c>
      <c r="I6930" t="e">
        <f>G6931&lt;HLOOKUP(B6931,Table7[#All],IF('Time Sheet'!H6931,3,2),FALSE)</f>
        <v>#N/A</v>
      </c>
    </row>
    <row r="6931" spans="1:9" x14ac:dyDescent="0.25">
      <c r="A6931" t="s">
        <v>5875</v>
      </c>
      <c r="B6931" t="s">
        <v>47</v>
      </c>
      <c r="C6931" t="s">
        <v>620</v>
      </c>
      <c r="E6931" t="s">
        <v>620</v>
      </c>
      <c r="G6931">
        <v>1.17037037037037E-3</v>
      </c>
      <c r="H6931" t="b">
        <v>1</v>
      </c>
      <c r="I6931" t="e">
        <f>G6932&lt;HLOOKUP(B6932,Table7[#All],IF('Time Sheet'!H6932,3,2),FALSE)</f>
        <v>#N/A</v>
      </c>
    </row>
    <row r="6932" spans="1:9" x14ac:dyDescent="0.25">
      <c r="A6932" t="s">
        <v>5875</v>
      </c>
      <c r="B6932" t="s">
        <v>55</v>
      </c>
      <c r="C6932" t="s">
        <v>5888</v>
      </c>
      <c r="E6932" t="s">
        <v>5888</v>
      </c>
      <c r="G6932">
        <v>4.4201388888888892E-4</v>
      </c>
      <c r="H6932" t="b">
        <v>1</v>
      </c>
      <c r="I6932" t="e">
        <f>G6933&lt;HLOOKUP(B6933,Table7[#All],IF('Time Sheet'!H6933,3,2),FALSE)</f>
        <v>#N/A</v>
      </c>
    </row>
    <row r="6933" spans="1:9" x14ac:dyDescent="0.25">
      <c r="A6933" t="s">
        <v>5875</v>
      </c>
      <c r="B6933" t="s">
        <v>57</v>
      </c>
      <c r="C6933" t="s">
        <v>5889</v>
      </c>
      <c r="E6933" t="s">
        <v>5889</v>
      </c>
      <c r="G6933">
        <v>4.4039351851851851E-4</v>
      </c>
      <c r="H6933" t="b">
        <v>1</v>
      </c>
      <c r="I6933" t="b">
        <f>G6934&lt;HLOOKUP(B6934,Table7[#All],IF('Time Sheet'!H6934,3,2),FALSE)</f>
        <v>0</v>
      </c>
    </row>
    <row r="6934" spans="1:9" x14ac:dyDescent="0.25">
      <c r="A6934" t="s">
        <v>5875</v>
      </c>
      <c r="B6934" t="s">
        <v>59</v>
      </c>
      <c r="C6934" t="s">
        <v>1862</v>
      </c>
      <c r="E6934" t="s">
        <v>1862</v>
      </c>
      <c r="G6934">
        <v>9.5787037037037043E-4</v>
      </c>
      <c r="H6934" t="b">
        <v>1</v>
      </c>
      <c r="I6934" t="e">
        <f>G6935&lt;HLOOKUP(B6935,Table7[#All],IF('Time Sheet'!H6935,3,2),FALSE)</f>
        <v>#N/A</v>
      </c>
    </row>
    <row r="6935" spans="1:9" x14ac:dyDescent="0.25">
      <c r="A6935" t="s">
        <v>5875</v>
      </c>
      <c r="B6935" t="s">
        <v>61</v>
      </c>
      <c r="C6935" t="s">
        <v>5890</v>
      </c>
      <c r="E6935" t="s">
        <v>5890</v>
      </c>
      <c r="G6935">
        <v>1.0313657407407409E-3</v>
      </c>
      <c r="H6935" t="b">
        <v>1</v>
      </c>
      <c r="I6935" t="e">
        <f>G6936&lt;HLOOKUP(B6936,Table7[#All],IF('Time Sheet'!H6936,3,2),FALSE)</f>
        <v>#N/A</v>
      </c>
    </row>
    <row r="6936" spans="1:9" x14ac:dyDescent="0.25">
      <c r="A6936" t="s">
        <v>5875</v>
      </c>
      <c r="B6936" t="s">
        <v>67</v>
      </c>
      <c r="C6936" t="s">
        <v>5891</v>
      </c>
      <c r="E6936" t="s">
        <v>5891</v>
      </c>
      <c r="G6936">
        <v>9.0138888888888886E-4</v>
      </c>
      <c r="H6936" t="b">
        <v>1</v>
      </c>
      <c r="I6936" t="b">
        <f>G6937&lt;HLOOKUP(B6937,Table7[#All],IF('Time Sheet'!H6937,3,2),FALSE)</f>
        <v>0</v>
      </c>
    </row>
    <row r="6937" spans="1:9" x14ac:dyDescent="0.25">
      <c r="A6937" t="s">
        <v>5875</v>
      </c>
      <c r="B6937" t="s">
        <v>69</v>
      </c>
      <c r="C6937" t="s">
        <v>5892</v>
      </c>
      <c r="E6937" t="s">
        <v>5892</v>
      </c>
      <c r="G6937">
        <v>1.963657407407407E-3</v>
      </c>
      <c r="H6937" t="b">
        <v>1</v>
      </c>
      <c r="I6937" t="e">
        <f>G6938&lt;HLOOKUP(B6938,Table7[#All],IF('Time Sheet'!H6938,3,2),FALSE)</f>
        <v>#N/A</v>
      </c>
    </row>
    <row r="6938" spans="1:9" x14ac:dyDescent="0.25">
      <c r="A6938" t="s">
        <v>5875</v>
      </c>
      <c r="B6938" t="s">
        <v>71</v>
      </c>
      <c r="C6938" t="s">
        <v>5893</v>
      </c>
      <c r="E6938" t="s">
        <v>5893</v>
      </c>
      <c r="G6938">
        <v>2.0842592592592588E-3</v>
      </c>
      <c r="H6938" t="b">
        <v>1</v>
      </c>
      <c r="I6938" t="e">
        <f>G6939&lt;HLOOKUP(B6939,Table7[#All],IF('Time Sheet'!H6939,3,2),FALSE)</f>
        <v>#N/A</v>
      </c>
    </row>
    <row r="6939" spans="1:9" x14ac:dyDescent="0.25">
      <c r="A6939" t="s">
        <v>5875</v>
      </c>
      <c r="B6939" t="s">
        <v>75</v>
      </c>
      <c r="C6939" t="s">
        <v>5894</v>
      </c>
      <c r="E6939" t="s">
        <v>5894</v>
      </c>
      <c r="G6939">
        <v>4.8032407407407407E-3</v>
      </c>
      <c r="H6939" t="b">
        <v>1</v>
      </c>
      <c r="I6939" t="b">
        <f>G6940&lt;HLOOKUP(B6940,Table7[#All],IF('Time Sheet'!H6940,3,2),FALSE)</f>
        <v>0</v>
      </c>
    </row>
    <row r="6940" spans="1:9" x14ac:dyDescent="0.25">
      <c r="A6940" t="s">
        <v>5895</v>
      </c>
      <c r="B6940" t="s">
        <v>3</v>
      </c>
      <c r="C6940" t="s">
        <v>5896</v>
      </c>
      <c r="E6940" t="s">
        <v>5896</v>
      </c>
      <c r="G6940">
        <v>3.1817129629629632E-4</v>
      </c>
      <c r="H6940" t="b">
        <v>1</v>
      </c>
      <c r="I6940" t="e">
        <f>G6941&lt;HLOOKUP(B6941,Table7[#All],IF('Time Sheet'!H6941,3,2),FALSE)</f>
        <v>#N/A</v>
      </c>
    </row>
    <row r="6941" spans="1:9" x14ac:dyDescent="0.25">
      <c r="A6941" t="s">
        <v>5895</v>
      </c>
      <c r="B6941" t="s">
        <v>5</v>
      </c>
      <c r="C6941" t="s">
        <v>246</v>
      </c>
      <c r="E6941" t="s">
        <v>246</v>
      </c>
      <c r="G6941">
        <v>3.6736111111111111E-4</v>
      </c>
      <c r="H6941" t="b">
        <v>1</v>
      </c>
      <c r="I6941" t="b">
        <f>G6942&lt;HLOOKUP(B6942,Table7[#All],IF('Time Sheet'!H6942,3,2),FALSE)</f>
        <v>0</v>
      </c>
    </row>
    <row r="6942" spans="1:9" x14ac:dyDescent="0.25">
      <c r="A6942" t="s">
        <v>5895</v>
      </c>
      <c r="B6942" t="s">
        <v>7</v>
      </c>
      <c r="C6942" t="s">
        <v>1435</v>
      </c>
      <c r="E6942" t="s">
        <v>1435</v>
      </c>
      <c r="G6942">
        <v>7.1342592592592595E-4</v>
      </c>
      <c r="H6942" t="b">
        <v>1</v>
      </c>
      <c r="I6942" t="e">
        <f>G6943&lt;HLOOKUP(B6943,Table7[#All],IF('Time Sheet'!H6943,3,2),FALSE)</f>
        <v>#N/A</v>
      </c>
    </row>
    <row r="6943" spans="1:9" x14ac:dyDescent="0.25">
      <c r="A6943" t="s">
        <v>5895</v>
      </c>
      <c r="B6943" t="s">
        <v>9</v>
      </c>
      <c r="C6943" t="s">
        <v>5804</v>
      </c>
      <c r="E6943" t="s">
        <v>5804</v>
      </c>
      <c r="G6943">
        <v>8.4189814814814804E-4</v>
      </c>
      <c r="H6943" t="b">
        <v>1</v>
      </c>
      <c r="I6943" t="b">
        <f>G6944&lt;HLOOKUP(B6944,Table7[#All],IF('Time Sheet'!H6944,3,2),FALSE)</f>
        <v>0</v>
      </c>
    </row>
    <row r="6944" spans="1:9" x14ac:dyDescent="0.25">
      <c r="A6944" t="s">
        <v>5895</v>
      </c>
      <c r="B6944" t="s">
        <v>11</v>
      </c>
      <c r="C6944" t="s">
        <v>5897</v>
      </c>
      <c r="E6944" t="s">
        <v>5897</v>
      </c>
      <c r="G6944">
        <v>1.7396990740740741E-3</v>
      </c>
      <c r="H6944" t="b">
        <v>1</v>
      </c>
      <c r="I6944" t="e">
        <f>G6945&lt;HLOOKUP(B6945,Table7[#All],IF('Time Sheet'!H6945,3,2),FALSE)</f>
        <v>#N/A</v>
      </c>
    </row>
    <row r="6945" spans="1:9" x14ac:dyDescent="0.25">
      <c r="A6945" t="s">
        <v>5895</v>
      </c>
      <c r="B6945" t="s">
        <v>13</v>
      </c>
      <c r="C6945" t="s">
        <v>5898</v>
      </c>
      <c r="E6945" t="s">
        <v>5898</v>
      </c>
      <c r="G6945">
        <v>1.882638888888889E-3</v>
      </c>
      <c r="H6945" t="b">
        <v>1</v>
      </c>
      <c r="I6945" t="e">
        <f>G6946&lt;HLOOKUP(B6946,Table7[#All],IF('Time Sheet'!H6946,3,2),FALSE)</f>
        <v>#N/A</v>
      </c>
    </row>
    <row r="6946" spans="1:9" x14ac:dyDescent="0.25">
      <c r="A6946" t="s">
        <v>5895</v>
      </c>
      <c r="B6946" t="s">
        <v>15</v>
      </c>
      <c r="C6946" t="s">
        <v>5899</v>
      </c>
      <c r="E6946" t="s">
        <v>5899</v>
      </c>
      <c r="G6946">
        <v>3.9642361111111111E-3</v>
      </c>
      <c r="H6946" t="b">
        <v>1</v>
      </c>
      <c r="I6946" t="b">
        <f>G6947&lt;HLOOKUP(B6947,Table7[#All],IF('Time Sheet'!H6947,3,2),FALSE)</f>
        <v>0</v>
      </c>
    </row>
    <row r="6947" spans="1:9" x14ac:dyDescent="0.25">
      <c r="A6947" t="s">
        <v>5895</v>
      </c>
      <c r="B6947" t="s">
        <v>17</v>
      </c>
      <c r="C6947" t="s">
        <v>5900</v>
      </c>
      <c r="E6947" t="s">
        <v>5900</v>
      </c>
      <c r="G6947">
        <v>4.4711805555555546E-3</v>
      </c>
      <c r="H6947" t="b">
        <v>1</v>
      </c>
      <c r="I6947" t="e">
        <f>G6948&lt;HLOOKUP(B6948,Table7[#All],IF('Time Sheet'!H6948,3,2),FALSE)</f>
        <v>#N/A</v>
      </c>
    </row>
    <row r="6948" spans="1:9" x14ac:dyDescent="0.25">
      <c r="A6948" t="s">
        <v>5895</v>
      </c>
      <c r="B6948" t="s">
        <v>27</v>
      </c>
      <c r="C6948" t="s">
        <v>5901</v>
      </c>
      <c r="E6948" t="s">
        <v>5901</v>
      </c>
      <c r="G6948">
        <v>3.8888888888888892E-4</v>
      </c>
      <c r="H6948" t="b">
        <v>1</v>
      </c>
      <c r="I6948" t="e">
        <f>G6949&lt;HLOOKUP(B6949,Table7[#All],IF('Time Sheet'!H6949,3,2),FALSE)</f>
        <v>#N/A</v>
      </c>
    </row>
    <row r="6949" spans="1:9" x14ac:dyDescent="0.25">
      <c r="A6949" t="s">
        <v>5895</v>
      </c>
      <c r="B6949" t="s">
        <v>29</v>
      </c>
      <c r="C6949" t="s">
        <v>2864</v>
      </c>
      <c r="E6949" t="s">
        <v>2864</v>
      </c>
      <c r="G6949">
        <v>4.7638888888888883E-4</v>
      </c>
      <c r="H6949" t="b">
        <v>1</v>
      </c>
      <c r="I6949" t="b">
        <f>G6950&lt;HLOOKUP(B6950,Table7[#All],IF('Time Sheet'!H6950,3,2),FALSE)</f>
        <v>0</v>
      </c>
    </row>
    <row r="6950" spans="1:9" x14ac:dyDescent="0.25">
      <c r="A6950" t="s">
        <v>5895</v>
      </c>
      <c r="B6950" t="s">
        <v>31</v>
      </c>
      <c r="C6950" t="s">
        <v>5854</v>
      </c>
      <c r="E6950" t="s">
        <v>5854</v>
      </c>
      <c r="G6950">
        <v>8.261574074074074E-4</v>
      </c>
      <c r="H6950" t="b">
        <v>1</v>
      </c>
      <c r="I6950" t="e">
        <f>G6951&lt;HLOOKUP(B6951,Table7[#All],IF('Time Sheet'!H6951,3,2),FALSE)</f>
        <v>#N/A</v>
      </c>
    </row>
    <row r="6951" spans="1:9" x14ac:dyDescent="0.25">
      <c r="A6951" t="s">
        <v>5895</v>
      </c>
      <c r="B6951" t="s">
        <v>33</v>
      </c>
      <c r="C6951" t="s">
        <v>5902</v>
      </c>
      <c r="E6951" t="s">
        <v>5902</v>
      </c>
      <c r="G6951">
        <v>9.6203703703703707E-4</v>
      </c>
      <c r="H6951" t="b">
        <v>1</v>
      </c>
      <c r="I6951" t="e">
        <f>G6952&lt;HLOOKUP(B6952,Table7[#All],IF('Time Sheet'!H6952,3,2),FALSE)</f>
        <v>#N/A</v>
      </c>
    </row>
    <row r="6952" spans="1:9" x14ac:dyDescent="0.25">
      <c r="A6952" t="s">
        <v>5895</v>
      </c>
      <c r="B6952" t="s">
        <v>35</v>
      </c>
      <c r="C6952" t="s">
        <v>5903</v>
      </c>
      <c r="E6952" t="s">
        <v>5903</v>
      </c>
      <c r="G6952">
        <v>1.7668981481481481E-3</v>
      </c>
      <c r="H6952" t="b">
        <v>1</v>
      </c>
      <c r="I6952" t="e">
        <f>G6953&lt;HLOOKUP(B6953,Table7[#All],IF('Time Sheet'!H6953,3,2),FALSE)</f>
        <v>#N/A</v>
      </c>
    </row>
    <row r="6953" spans="1:9" x14ac:dyDescent="0.25">
      <c r="A6953" t="s">
        <v>5895</v>
      </c>
      <c r="B6953" t="s">
        <v>37</v>
      </c>
      <c r="C6953" t="s">
        <v>5904</v>
      </c>
      <c r="E6953" t="s">
        <v>5904</v>
      </c>
      <c r="G6953">
        <v>2.0998842592592588E-3</v>
      </c>
      <c r="H6953" t="b">
        <v>1</v>
      </c>
      <c r="I6953" t="e">
        <f>G6954&lt;HLOOKUP(B6954,Table7[#All],IF('Time Sheet'!H6954,3,2),FALSE)</f>
        <v>#N/A</v>
      </c>
    </row>
    <row r="6954" spans="1:9" x14ac:dyDescent="0.25">
      <c r="A6954" t="s">
        <v>5895</v>
      </c>
      <c r="B6954" t="s">
        <v>41</v>
      </c>
      <c r="C6954" t="s">
        <v>1186</v>
      </c>
      <c r="E6954" t="s">
        <v>1186</v>
      </c>
      <c r="G6954">
        <v>5.6585648148148153E-4</v>
      </c>
      <c r="H6954" t="b">
        <v>1</v>
      </c>
      <c r="I6954" t="e">
        <f>G6955&lt;HLOOKUP(B6955,Table7[#All],IF('Time Sheet'!H6955,3,2),FALSE)</f>
        <v>#N/A</v>
      </c>
    </row>
    <row r="6955" spans="1:9" x14ac:dyDescent="0.25">
      <c r="A6955" t="s">
        <v>5895</v>
      </c>
      <c r="B6955" t="s">
        <v>43</v>
      </c>
      <c r="C6955" t="s">
        <v>5905</v>
      </c>
      <c r="E6955" t="s">
        <v>5905</v>
      </c>
      <c r="G6955">
        <v>6.4537037037037037E-4</v>
      </c>
      <c r="H6955" t="b">
        <v>1</v>
      </c>
      <c r="I6955" t="b">
        <f>G6956&lt;HLOOKUP(B6956,Table7[#All],IF('Time Sheet'!H6956,3,2),FALSE)</f>
        <v>0</v>
      </c>
    </row>
    <row r="6956" spans="1:9" x14ac:dyDescent="0.25">
      <c r="A6956" t="s">
        <v>5895</v>
      </c>
      <c r="B6956" t="s">
        <v>45</v>
      </c>
      <c r="C6956" t="s">
        <v>5906</v>
      </c>
      <c r="E6956" t="s">
        <v>5906</v>
      </c>
      <c r="G6956">
        <v>1.2732638888888891E-3</v>
      </c>
      <c r="H6956" t="b">
        <v>1</v>
      </c>
      <c r="I6956" t="e">
        <f>G6957&lt;HLOOKUP(B6957,Table7[#All],IF('Time Sheet'!H6957,3,2),FALSE)</f>
        <v>#N/A</v>
      </c>
    </row>
    <row r="6957" spans="1:9" x14ac:dyDescent="0.25">
      <c r="A6957" t="s">
        <v>5895</v>
      </c>
      <c r="B6957" t="s">
        <v>47</v>
      </c>
      <c r="C6957" t="s">
        <v>5848</v>
      </c>
      <c r="E6957" t="s">
        <v>5848</v>
      </c>
      <c r="G6957">
        <v>1.2148148148148151E-3</v>
      </c>
      <c r="H6957" t="b">
        <v>1</v>
      </c>
      <c r="I6957" t="e">
        <f>G6958&lt;HLOOKUP(B6958,Table7[#All],IF('Time Sheet'!H6958,3,2),FALSE)</f>
        <v>#N/A</v>
      </c>
    </row>
    <row r="6958" spans="1:9" x14ac:dyDescent="0.25">
      <c r="A6958" t="s">
        <v>5895</v>
      </c>
      <c r="B6958" t="s">
        <v>49</v>
      </c>
      <c r="C6958" t="s">
        <v>5907</v>
      </c>
      <c r="E6958" t="s">
        <v>5907</v>
      </c>
      <c r="G6958">
        <v>2.1340277777777781E-3</v>
      </c>
      <c r="H6958" t="b">
        <v>1</v>
      </c>
      <c r="I6958" t="e">
        <f>G6959&lt;HLOOKUP(B6959,Table7[#All],IF('Time Sheet'!H6959,3,2),FALSE)</f>
        <v>#N/A</v>
      </c>
    </row>
    <row r="6959" spans="1:9" x14ac:dyDescent="0.25">
      <c r="A6959" t="s">
        <v>5895</v>
      </c>
      <c r="B6959" t="s">
        <v>51</v>
      </c>
      <c r="C6959" t="s">
        <v>5908</v>
      </c>
      <c r="E6959" t="s">
        <v>5908</v>
      </c>
      <c r="G6959">
        <v>2.4378472222222219E-3</v>
      </c>
      <c r="H6959" t="b">
        <v>1</v>
      </c>
      <c r="I6959" t="e">
        <f>G6960&lt;HLOOKUP(B6960,Table7[#All],IF('Time Sheet'!H6960,3,2),FALSE)</f>
        <v>#N/A</v>
      </c>
    </row>
    <row r="6960" spans="1:9" x14ac:dyDescent="0.25">
      <c r="A6960" t="s">
        <v>5895</v>
      </c>
      <c r="B6960" t="s">
        <v>55</v>
      </c>
      <c r="C6960" t="s">
        <v>5909</v>
      </c>
      <c r="E6960" t="s">
        <v>5909</v>
      </c>
      <c r="G6960">
        <v>4.153935185185185E-4</v>
      </c>
      <c r="H6960" t="b">
        <v>1</v>
      </c>
      <c r="I6960" t="b">
        <f>G6961&lt;HLOOKUP(B6961,Table7[#All],IF('Time Sheet'!H6961,3,2),FALSE)</f>
        <v>0</v>
      </c>
    </row>
    <row r="6961" spans="1:9" x14ac:dyDescent="0.25">
      <c r="A6961" t="s">
        <v>5895</v>
      </c>
      <c r="B6961" t="s">
        <v>59</v>
      </c>
      <c r="C6961" t="s">
        <v>5386</v>
      </c>
      <c r="E6961" t="s">
        <v>5386</v>
      </c>
      <c r="G6961">
        <v>8.6319444444444443E-4</v>
      </c>
      <c r="H6961" t="b">
        <v>1</v>
      </c>
      <c r="I6961" t="e">
        <f>G6962&lt;HLOOKUP(B6962,Table7[#All],IF('Time Sheet'!H6962,3,2),FALSE)</f>
        <v>#N/A</v>
      </c>
    </row>
    <row r="6962" spans="1:9" x14ac:dyDescent="0.25">
      <c r="A6962" t="s">
        <v>5895</v>
      </c>
      <c r="B6962" t="s">
        <v>61</v>
      </c>
      <c r="C6962" t="s">
        <v>5910</v>
      </c>
      <c r="E6962" t="s">
        <v>5910</v>
      </c>
      <c r="G6962">
        <v>1.228356481481482E-3</v>
      </c>
      <c r="H6962" t="b">
        <v>1</v>
      </c>
      <c r="I6962" t="e">
        <f>G6963&lt;HLOOKUP(B6963,Table7[#All],IF('Time Sheet'!H6963,3,2),FALSE)</f>
        <v>#N/A</v>
      </c>
    </row>
    <row r="6963" spans="1:9" x14ac:dyDescent="0.25">
      <c r="A6963" t="s">
        <v>5895</v>
      </c>
      <c r="B6963" t="s">
        <v>67</v>
      </c>
      <c r="C6963" t="s">
        <v>5911</v>
      </c>
      <c r="E6963" t="s">
        <v>5911</v>
      </c>
      <c r="G6963">
        <v>9.7777777777777772E-4</v>
      </c>
      <c r="H6963" t="b">
        <v>1</v>
      </c>
      <c r="I6963" t="b">
        <f>G6964&lt;HLOOKUP(B6964,Table7[#All],IF('Time Sheet'!H6964,3,2),FALSE)</f>
        <v>0</v>
      </c>
    </row>
    <row r="6964" spans="1:9" x14ac:dyDescent="0.25">
      <c r="A6964" t="s">
        <v>5895</v>
      </c>
      <c r="B6964" t="s">
        <v>69</v>
      </c>
      <c r="C6964" t="s">
        <v>5912</v>
      </c>
      <c r="E6964" t="s">
        <v>5912</v>
      </c>
      <c r="G6964">
        <v>1.8241898148148149E-3</v>
      </c>
      <c r="H6964" t="b">
        <v>1</v>
      </c>
      <c r="I6964" t="e">
        <f>G6965&lt;HLOOKUP(B6965,Table7[#All],IF('Time Sheet'!H6965,3,2),FALSE)</f>
        <v>#N/A</v>
      </c>
    </row>
    <row r="6965" spans="1:9" x14ac:dyDescent="0.25">
      <c r="A6965" t="s">
        <v>5895</v>
      </c>
      <c r="B6965" t="s">
        <v>73</v>
      </c>
      <c r="C6965" t="s">
        <v>5913</v>
      </c>
      <c r="E6965" t="s">
        <v>5913</v>
      </c>
      <c r="G6965">
        <v>3.9474537037037039E-3</v>
      </c>
      <c r="H6965" t="b">
        <v>1</v>
      </c>
      <c r="I6965" t="e">
        <f>G6966&lt;HLOOKUP(B6966,Table7[#All],IF('Time Sheet'!H6966,3,2),FALSE)</f>
        <v>#N/A</v>
      </c>
    </row>
    <row r="6966" spans="1:9" x14ac:dyDescent="0.25">
      <c r="A6966" t="s">
        <v>5914</v>
      </c>
      <c r="B6966" t="s">
        <v>1</v>
      </c>
      <c r="C6966" t="s">
        <v>5915</v>
      </c>
      <c r="E6966" t="s">
        <v>5915</v>
      </c>
      <c r="G6966">
        <v>2.2048611111111111E-4</v>
      </c>
      <c r="H6966" t="b">
        <v>1</v>
      </c>
      <c r="I6966" t="b">
        <f>G6967&lt;HLOOKUP(B6967,Table7[#All],IF('Time Sheet'!H6967,3,2),FALSE)</f>
        <v>0</v>
      </c>
    </row>
    <row r="6967" spans="1:9" x14ac:dyDescent="0.25">
      <c r="A6967" t="s">
        <v>5914</v>
      </c>
      <c r="B6967" t="s">
        <v>3</v>
      </c>
      <c r="C6967" t="s">
        <v>2136</v>
      </c>
      <c r="E6967" t="s">
        <v>2136</v>
      </c>
      <c r="G6967">
        <v>3.383101851851852E-4</v>
      </c>
      <c r="H6967" t="b">
        <v>1</v>
      </c>
      <c r="I6967" t="e">
        <f>G6968&lt;HLOOKUP(B6968,Table7[#All],IF('Time Sheet'!H6968,3,2),FALSE)</f>
        <v>#N/A</v>
      </c>
    </row>
    <row r="6968" spans="1:9" x14ac:dyDescent="0.25">
      <c r="A6968" t="s">
        <v>5914</v>
      </c>
      <c r="B6968" t="s">
        <v>5</v>
      </c>
      <c r="C6968" t="s">
        <v>4920</v>
      </c>
      <c r="E6968" t="s">
        <v>4920</v>
      </c>
      <c r="G6968">
        <v>3.9351851851851852E-4</v>
      </c>
      <c r="H6968" t="b">
        <v>1</v>
      </c>
      <c r="I6968" t="b">
        <f>G6969&lt;HLOOKUP(B6969,Table7[#All],IF('Time Sheet'!H6969,3,2),FALSE)</f>
        <v>0</v>
      </c>
    </row>
    <row r="6969" spans="1:9" x14ac:dyDescent="0.25">
      <c r="A6969" t="s">
        <v>5914</v>
      </c>
      <c r="B6969" t="s">
        <v>7</v>
      </c>
      <c r="C6969" t="s">
        <v>636</v>
      </c>
      <c r="E6969" t="s">
        <v>636</v>
      </c>
      <c r="G6969">
        <v>7.2905092592592596E-4</v>
      </c>
      <c r="H6969" t="b">
        <v>1</v>
      </c>
      <c r="I6969" t="e">
        <f>G6970&lt;HLOOKUP(B6970,Table7[#All],IF('Time Sheet'!H6970,3,2),FALSE)</f>
        <v>#N/A</v>
      </c>
    </row>
    <row r="6970" spans="1:9" x14ac:dyDescent="0.25">
      <c r="A6970" t="s">
        <v>5914</v>
      </c>
      <c r="B6970" t="s">
        <v>9</v>
      </c>
      <c r="C6970" t="s">
        <v>5916</v>
      </c>
      <c r="E6970" t="s">
        <v>5916</v>
      </c>
      <c r="G6970">
        <v>8.4201388888888889E-4</v>
      </c>
      <c r="H6970" t="b">
        <v>1</v>
      </c>
      <c r="I6970" t="b">
        <f>G6971&lt;HLOOKUP(B6971,Table7[#All],IF('Time Sheet'!H6971,3,2),FALSE)</f>
        <v>0</v>
      </c>
    </row>
    <row r="6971" spans="1:9" x14ac:dyDescent="0.25">
      <c r="A6971" t="s">
        <v>5914</v>
      </c>
      <c r="B6971" t="s">
        <v>11</v>
      </c>
      <c r="C6971" t="s">
        <v>5917</v>
      </c>
      <c r="E6971" t="s">
        <v>5917</v>
      </c>
      <c r="G6971">
        <v>1.6151620370370369E-3</v>
      </c>
      <c r="H6971" t="b">
        <v>1</v>
      </c>
      <c r="I6971" t="e">
        <f>G6972&lt;HLOOKUP(B6972,Table7[#All],IF('Time Sheet'!H6972,3,2),FALSE)</f>
        <v>#N/A</v>
      </c>
    </row>
    <row r="6972" spans="1:9" x14ac:dyDescent="0.25">
      <c r="A6972" t="s">
        <v>5914</v>
      </c>
      <c r="B6972" t="s">
        <v>13</v>
      </c>
      <c r="C6972" t="s">
        <v>5918</v>
      </c>
      <c r="E6972" t="s">
        <v>5918</v>
      </c>
      <c r="G6972">
        <v>1.848611111111111E-3</v>
      </c>
      <c r="H6972" t="b">
        <v>1</v>
      </c>
      <c r="I6972" t="e">
        <f>G6973&lt;HLOOKUP(B6973,Table7[#All],IF('Time Sheet'!H6973,3,2),FALSE)</f>
        <v>#N/A</v>
      </c>
    </row>
    <row r="6973" spans="1:9" x14ac:dyDescent="0.25">
      <c r="A6973" t="s">
        <v>5914</v>
      </c>
      <c r="B6973" t="s">
        <v>15</v>
      </c>
      <c r="C6973" t="s">
        <v>5919</v>
      </c>
      <c r="E6973" t="s">
        <v>5919</v>
      </c>
      <c r="G6973">
        <v>4.0040509259259257E-3</v>
      </c>
      <c r="H6973" t="b">
        <v>1</v>
      </c>
      <c r="I6973" t="b">
        <f>G6974&lt;HLOOKUP(B6974,Table7[#All],IF('Time Sheet'!H6974,3,2),FALSE)</f>
        <v>0</v>
      </c>
    </row>
    <row r="6974" spans="1:9" x14ac:dyDescent="0.25">
      <c r="A6974" t="s">
        <v>5914</v>
      </c>
      <c r="B6974" t="s">
        <v>17</v>
      </c>
      <c r="C6974" t="s">
        <v>5920</v>
      </c>
      <c r="E6974" t="s">
        <v>5920</v>
      </c>
      <c r="G6974">
        <v>4.4305555555555556E-3</v>
      </c>
      <c r="H6974" t="b">
        <v>1</v>
      </c>
      <c r="I6974" t="e">
        <f>G6975&lt;HLOOKUP(B6975,Table7[#All],IF('Time Sheet'!H6975,3,2),FALSE)</f>
        <v>#N/A</v>
      </c>
    </row>
    <row r="6975" spans="1:9" x14ac:dyDescent="0.25">
      <c r="A6975" t="s">
        <v>5914</v>
      </c>
      <c r="B6975" t="s">
        <v>126</v>
      </c>
      <c r="C6975" t="s">
        <v>1592</v>
      </c>
      <c r="E6975" t="s">
        <v>1592</v>
      </c>
      <c r="G6975">
        <v>2.623842592592593E-4</v>
      </c>
      <c r="H6975" t="b">
        <v>1</v>
      </c>
      <c r="I6975" t="e">
        <f>G6976&lt;HLOOKUP(B6976,Table7[#All],IF('Time Sheet'!H6976,3,2),FALSE)</f>
        <v>#N/A</v>
      </c>
    </row>
    <row r="6976" spans="1:9" x14ac:dyDescent="0.25">
      <c r="A6976" t="s">
        <v>5914</v>
      </c>
      <c r="B6976" t="s">
        <v>27</v>
      </c>
      <c r="C6976" t="s">
        <v>2714</v>
      </c>
      <c r="E6976" t="s">
        <v>2714</v>
      </c>
      <c r="G6976">
        <v>3.6956018518518523E-4</v>
      </c>
      <c r="H6976" t="b">
        <v>1</v>
      </c>
      <c r="I6976" t="e">
        <f>G6977&lt;HLOOKUP(B6977,Table7[#All],IF('Time Sheet'!H6977,3,2),FALSE)</f>
        <v>#N/A</v>
      </c>
    </row>
    <row r="6977" spans="1:9" x14ac:dyDescent="0.25">
      <c r="A6977" t="s">
        <v>5914</v>
      </c>
      <c r="B6977" t="s">
        <v>29</v>
      </c>
      <c r="C6977" t="s">
        <v>5921</v>
      </c>
      <c r="E6977" t="s">
        <v>5921</v>
      </c>
      <c r="G6977">
        <v>4.4976851851851851E-4</v>
      </c>
      <c r="H6977" t="b">
        <v>1</v>
      </c>
      <c r="I6977" t="b">
        <f>G6978&lt;HLOOKUP(B6978,Table7[#All],IF('Time Sheet'!H6978,3,2),FALSE)</f>
        <v>0</v>
      </c>
    </row>
    <row r="6978" spans="1:9" x14ac:dyDescent="0.25">
      <c r="A6978" t="s">
        <v>5914</v>
      </c>
      <c r="B6978" t="s">
        <v>31</v>
      </c>
      <c r="C6978" t="s">
        <v>492</v>
      </c>
      <c r="E6978" t="s">
        <v>492</v>
      </c>
      <c r="G6978">
        <v>8.0636574074074074E-4</v>
      </c>
      <c r="H6978" t="b">
        <v>1</v>
      </c>
      <c r="I6978" t="e">
        <f>G6979&lt;HLOOKUP(B6979,Table7[#All],IF('Time Sheet'!H6979,3,2),FALSE)</f>
        <v>#N/A</v>
      </c>
    </row>
    <row r="6979" spans="1:9" x14ac:dyDescent="0.25">
      <c r="A6979" t="s">
        <v>5914</v>
      </c>
      <c r="B6979" t="s">
        <v>33</v>
      </c>
      <c r="C6979" t="s">
        <v>5922</v>
      </c>
      <c r="E6979" t="s">
        <v>5922</v>
      </c>
      <c r="G6979">
        <v>9.8819444444444432E-4</v>
      </c>
      <c r="H6979" t="b">
        <v>1</v>
      </c>
      <c r="I6979" t="e">
        <f>G6980&lt;HLOOKUP(B6980,Table7[#All],IF('Time Sheet'!H6980,3,2),FALSE)</f>
        <v>#N/A</v>
      </c>
    </row>
    <row r="6980" spans="1:9" x14ac:dyDescent="0.25">
      <c r="A6980" t="s">
        <v>5914</v>
      </c>
      <c r="B6980" t="s">
        <v>35</v>
      </c>
      <c r="C6980" t="s">
        <v>5923</v>
      </c>
      <c r="E6980" t="s">
        <v>5923</v>
      </c>
      <c r="G6980">
        <v>1.7945601851851851E-3</v>
      </c>
      <c r="H6980" t="b">
        <v>1</v>
      </c>
      <c r="I6980" t="e">
        <f>G6981&lt;HLOOKUP(B6981,Table7[#All],IF('Time Sheet'!H6981,3,2),FALSE)</f>
        <v>#N/A</v>
      </c>
    </row>
    <row r="6981" spans="1:9" x14ac:dyDescent="0.25">
      <c r="A6981" t="s">
        <v>5914</v>
      </c>
      <c r="B6981" t="s">
        <v>39</v>
      </c>
      <c r="C6981" t="s">
        <v>3486</v>
      </c>
      <c r="E6981" t="s">
        <v>3486</v>
      </c>
      <c r="G6981">
        <v>3.3981481481481482E-4</v>
      </c>
      <c r="H6981" t="b">
        <v>1</v>
      </c>
      <c r="I6981" t="e">
        <f>G6982&lt;HLOOKUP(B6982,Table7[#All],IF('Time Sheet'!H6982,3,2),FALSE)</f>
        <v>#N/A</v>
      </c>
    </row>
    <row r="6982" spans="1:9" x14ac:dyDescent="0.25">
      <c r="A6982" t="s">
        <v>5914</v>
      </c>
      <c r="B6982" t="s">
        <v>41</v>
      </c>
      <c r="C6982" t="s">
        <v>5924</v>
      </c>
      <c r="E6982" t="s">
        <v>5924</v>
      </c>
      <c r="G6982">
        <v>4.1574074074074077E-4</v>
      </c>
      <c r="H6982" t="b">
        <v>1</v>
      </c>
      <c r="I6982" t="e">
        <f>G6983&lt;HLOOKUP(B6983,Table7[#All],IF('Time Sheet'!H6983,3,2),FALSE)</f>
        <v>#N/A</v>
      </c>
    </row>
    <row r="6983" spans="1:9" x14ac:dyDescent="0.25">
      <c r="A6983" t="s">
        <v>5914</v>
      </c>
      <c r="B6983" t="s">
        <v>43</v>
      </c>
      <c r="C6983" t="s">
        <v>5925</v>
      </c>
      <c r="E6983" t="s">
        <v>5925</v>
      </c>
      <c r="G6983">
        <v>4.9490740740740734E-4</v>
      </c>
      <c r="H6983" t="b">
        <v>1</v>
      </c>
      <c r="I6983" t="b">
        <f>G6984&lt;HLOOKUP(B6984,Table7[#All],IF('Time Sheet'!H6984,3,2),FALSE)</f>
        <v>0</v>
      </c>
    </row>
    <row r="6984" spans="1:9" x14ac:dyDescent="0.25">
      <c r="A6984" t="s">
        <v>5914</v>
      </c>
      <c r="B6984" t="s">
        <v>45</v>
      </c>
      <c r="C6984" t="s">
        <v>5926</v>
      </c>
      <c r="E6984" t="s">
        <v>5926</v>
      </c>
      <c r="G6984">
        <v>9.1921296296296293E-4</v>
      </c>
      <c r="H6984" t="b">
        <v>1</v>
      </c>
      <c r="I6984" t="e">
        <f>G6985&lt;HLOOKUP(B6985,Table7[#All],IF('Time Sheet'!H6985,3,2),FALSE)</f>
        <v>#N/A</v>
      </c>
    </row>
    <row r="6985" spans="1:9" x14ac:dyDescent="0.25">
      <c r="A6985" t="s">
        <v>5914</v>
      </c>
      <c r="B6985" t="s">
        <v>47</v>
      </c>
      <c r="C6985" t="s">
        <v>5927</v>
      </c>
      <c r="E6985" t="s">
        <v>5927</v>
      </c>
      <c r="G6985">
        <v>1.100462962962963E-3</v>
      </c>
      <c r="H6985" t="b">
        <v>1</v>
      </c>
      <c r="I6985" t="e">
        <f>G6986&lt;HLOOKUP(B6986,Table7[#All],IF('Time Sheet'!H6986,3,2),FALSE)</f>
        <v>#N/A</v>
      </c>
    </row>
    <row r="6986" spans="1:9" x14ac:dyDescent="0.25">
      <c r="A6986" t="s">
        <v>5914</v>
      </c>
      <c r="B6986" t="s">
        <v>49</v>
      </c>
      <c r="C6986" t="s">
        <v>5928</v>
      </c>
      <c r="E6986" t="s">
        <v>5928</v>
      </c>
      <c r="G6986">
        <v>2.0444444444444438E-3</v>
      </c>
      <c r="H6986" t="b">
        <v>1</v>
      </c>
      <c r="I6986" t="e">
        <f>G6987&lt;HLOOKUP(B6987,Table7[#All],IF('Time Sheet'!H6987,3,2),FALSE)</f>
        <v>#N/A</v>
      </c>
    </row>
    <row r="6987" spans="1:9" x14ac:dyDescent="0.25">
      <c r="A6987" t="s">
        <v>5914</v>
      </c>
      <c r="B6987" t="s">
        <v>53</v>
      </c>
      <c r="C6987" t="s">
        <v>5929</v>
      </c>
      <c r="E6987" t="s">
        <v>5929</v>
      </c>
      <c r="G6987">
        <v>2.471064814814815E-4</v>
      </c>
      <c r="H6987" t="b">
        <v>1</v>
      </c>
      <c r="I6987" t="e">
        <f>G6988&lt;HLOOKUP(B6988,Table7[#All],IF('Time Sheet'!H6988,3,2),FALSE)</f>
        <v>#N/A</v>
      </c>
    </row>
    <row r="6988" spans="1:9" x14ac:dyDescent="0.25">
      <c r="A6988" t="s">
        <v>5914</v>
      </c>
      <c r="B6988" t="s">
        <v>55</v>
      </c>
      <c r="C6988" t="s">
        <v>5930</v>
      </c>
      <c r="E6988" t="s">
        <v>5930</v>
      </c>
      <c r="G6988">
        <v>3.7210648148148151E-4</v>
      </c>
      <c r="H6988" t="b">
        <v>1</v>
      </c>
      <c r="I6988" t="e">
        <f>G6989&lt;HLOOKUP(B6989,Table7[#All],IF('Time Sheet'!H6989,3,2),FALSE)</f>
        <v>#N/A</v>
      </c>
    </row>
    <row r="6989" spans="1:9" x14ac:dyDescent="0.25">
      <c r="A6989" t="s">
        <v>5914</v>
      </c>
      <c r="B6989" t="s">
        <v>57</v>
      </c>
      <c r="C6989" t="s">
        <v>5931</v>
      </c>
      <c r="E6989" t="s">
        <v>5931</v>
      </c>
      <c r="G6989">
        <v>4.2175925925925931E-4</v>
      </c>
      <c r="H6989" t="b">
        <v>1</v>
      </c>
      <c r="I6989" t="b">
        <f>G6990&lt;HLOOKUP(B6990,Table7[#All],IF('Time Sheet'!H6990,3,2),FALSE)</f>
        <v>0</v>
      </c>
    </row>
    <row r="6990" spans="1:9" x14ac:dyDescent="0.25">
      <c r="A6990" t="s">
        <v>5914</v>
      </c>
      <c r="B6990" t="s">
        <v>59</v>
      </c>
      <c r="C6990" t="s">
        <v>5932</v>
      </c>
      <c r="E6990" t="s">
        <v>5932</v>
      </c>
      <c r="G6990">
        <v>8.8842592592592597E-4</v>
      </c>
      <c r="H6990" t="b">
        <v>1</v>
      </c>
      <c r="I6990" t="e">
        <f>G6991&lt;HLOOKUP(B6991,Table7[#All],IF('Time Sheet'!H6991,3,2),FALSE)</f>
        <v>#N/A</v>
      </c>
    </row>
    <row r="6991" spans="1:9" x14ac:dyDescent="0.25">
      <c r="A6991" t="s">
        <v>5914</v>
      </c>
      <c r="B6991" t="s">
        <v>61</v>
      </c>
      <c r="C6991" t="s">
        <v>5933</v>
      </c>
      <c r="E6991" t="s">
        <v>5933</v>
      </c>
      <c r="G6991">
        <v>1.0527777777777779E-3</v>
      </c>
      <c r="H6991" t="b">
        <v>1</v>
      </c>
      <c r="I6991" t="e">
        <f>G6992&lt;HLOOKUP(B6992,Table7[#All],IF('Time Sheet'!H6992,3,2),FALSE)</f>
        <v>#N/A</v>
      </c>
    </row>
    <row r="6992" spans="1:9" x14ac:dyDescent="0.25">
      <c r="A6992" t="s">
        <v>5914</v>
      </c>
      <c r="B6992" t="s">
        <v>67</v>
      </c>
      <c r="C6992" t="s">
        <v>5934</v>
      </c>
      <c r="E6992" t="s">
        <v>5934</v>
      </c>
      <c r="G6992">
        <v>8.1747685185185178E-4</v>
      </c>
      <c r="H6992" t="b">
        <v>1</v>
      </c>
      <c r="I6992" t="b">
        <f>G6993&lt;HLOOKUP(B6993,Table7[#All],IF('Time Sheet'!H6993,3,2),FALSE)</f>
        <v>0</v>
      </c>
    </row>
    <row r="6993" spans="1:9" x14ac:dyDescent="0.25">
      <c r="A6993" t="s">
        <v>5914</v>
      </c>
      <c r="B6993" t="s">
        <v>69</v>
      </c>
      <c r="C6993" t="s">
        <v>3633</v>
      </c>
      <c r="E6993" t="s">
        <v>3633</v>
      </c>
      <c r="G6993">
        <v>1.761805555555556E-3</v>
      </c>
      <c r="H6993" t="b">
        <v>1</v>
      </c>
      <c r="I6993" t="e">
        <f>G6994&lt;HLOOKUP(B6994,Table7[#All],IF('Time Sheet'!H6994,3,2),FALSE)</f>
        <v>#N/A</v>
      </c>
    </row>
    <row r="6994" spans="1:9" x14ac:dyDescent="0.25">
      <c r="A6994" t="s">
        <v>5914</v>
      </c>
      <c r="B6994" t="s">
        <v>71</v>
      </c>
      <c r="C6994" t="s">
        <v>5935</v>
      </c>
      <c r="E6994" t="s">
        <v>5935</v>
      </c>
      <c r="G6994">
        <v>2.0170138888888889E-3</v>
      </c>
      <c r="H6994" t="b">
        <v>1</v>
      </c>
      <c r="I6994" t="e">
        <f>G6995&lt;HLOOKUP(B6995,Table7[#All],IF('Time Sheet'!H6995,3,2),FALSE)</f>
        <v>#N/A</v>
      </c>
    </row>
    <row r="6995" spans="1:9" x14ac:dyDescent="0.25">
      <c r="A6995" t="s">
        <v>5914</v>
      </c>
      <c r="B6995" t="s">
        <v>73</v>
      </c>
      <c r="C6995" t="s">
        <v>5936</v>
      </c>
      <c r="E6995" t="s">
        <v>5936</v>
      </c>
      <c r="G6995">
        <v>3.9835648148148148E-3</v>
      </c>
      <c r="H6995" t="b">
        <v>1</v>
      </c>
      <c r="I6995" t="e">
        <f>G6996&lt;HLOOKUP(B6996,Table7[#All],IF('Time Sheet'!H6996,3,2),FALSE)</f>
        <v>#N/A</v>
      </c>
    </row>
    <row r="6996" spans="1:9" x14ac:dyDescent="0.25">
      <c r="A6996" t="s">
        <v>5937</v>
      </c>
      <c r="B6996" t="s">
        <v>1</v>
      </c>
      <c r="C6996" t="s">
        <v>5938</v>
      </c>
      <c r="E6996" t="s">
        <v>5938</v>
      </c>
      <c r="G6996">
        <v>2.1840277777777781E-4</v>
      </c>
      <c r="H6996" t="b">
        <v>1</v>
      </c>
      <c r="I6996" t="b">
        <f>G6997&lt;HLOOKUP(B6997,Table7[#All],IF('Time Sheet'!H6997,3,2),FALSE)</f>
        <v>0</v>
      </c>
    </row>
    <row r="6997" spans="1:9" x14ac:dyDescent="0.25">
      <c r="A6997" t="s">
        <v>5937</v>
      </c>
      <c r="B6997" t="s">
        <v>3</v>
      </c>
      <c r="C6997" t="s">
        <v>5939</v>
      </c>
      <c r="E6997" t="s">
        <v>5939</v>
      </c>
      <c r="G6997">
        <v>3.465277777777778E-4</v>
      </c>
      <c r="H6997" t="b">
        <v>1</v>
      </c>
      <c r="I6997" t="e">
        <f>G6998&lt;HLOOKUP(B6998,Table7[#All],IF('Time Sheet'!H6998,3,2),FALSE)</f>
        <v>#N/A</v>
      </c>
    </row>
    <row r="6998" spans="1:9" x14ac:dyDescent="0.25">
      <c r="A6998" t="s">
        <v>5937</v>
      </c>
      <c r="B6998" t="s">
        <v>5</v>
      </c>
      <c r="C6998" t="s">
        <v>1160</v>
      </c>
      <c r="E6998" t="s">
        <v>1160</v>
      </c>
      <c r="G6998">
        <v>3.8240740740740742E-4</v>
      </c>
      <c r="H6998" t="b">
        <v>1</v>
      </c>
      <c r="I6998" t="b">
        <f>G6999&lt;HLOOKUP(B6999,Table7[#All],IF('Time Sheet'!H6999,3,2),FALSE)</f>
        <v>0</v>
      </c>
    </row>
    <row r="6999" spans="1:9" x14ac:dyDescent="0.25">
      <c r="A6999" t="s">
        <v>5937</v>
      </c>
      <c r="B6999" t="s">
        <v>7</v>
      </c>
      <c r="C6999" t="s">
        <v>1640</v>
      </c>
      <c r="E6999" t="s">
        <v>1640</v>
      </c>
      <c r="G6999">
        <v>7.6504629629629622E-4</v>
      </c>
      <c r="H6999" t="b">
        <v>1</v>
      </c>
      <c r="I6999" t="e">
        <f>G7000&lt;HLOOKUP(B7000,Table7[#All],IF('Time Sheet'!H7000,3,2),FALSE)</f>
        <v>#N/A</v>
      </c>
    </row>
    <row r="7000" spans="1:9" x14ac:dyDescent="0.25">
      <c r="A7000" t="s">
        <v>5937</v>
      </c>
      <c r="B7000" t="s">
        <v>9</v>
      </c>
      <c r="C7000" t="s">
        <v>5940</v>
      </c>
      <c r="E7000" t="s">
        <v>5940</v>
      </c>
      <c r="G7000">
        <v>8.4652777777777775E-4</v>
      </c>
      <c r="H7000" t="b">
        <v>1</v>
      </c>
      <c r="I7000" t="b">
        <f>G7001&lt;HLOOKUP(B7001,Table7[#All],IF('Time Sheet'!H7001,3,2),FALSE)</f>
        <v>0</v>
      </c>
    </row>
    <row r="7001" spans="1:9" x14ac:dyDescent="0.25">
      <c r="A7001" t="s">
        <v>5937</v>
      </c>
      <c r="B7001" t="s">
        <v>11</v>
      </c>
      <c r="C7001" t="s">
        <v>5941</v>
      </c>
      <c r="E7001" t="s">
        <v>5941</v>
      </c>
      <c r="G7001">
        <v>1.6976851851851851E-3</v>
      </c>
      <c r="H7001" t="b">
        <v>1</v>
      </c>
      <c r="I7001" t="e">
        <f>G7002&lt;HLOOKUP(B7002,Table7[#All],IF('Time Sheet'!H7002,3,2),FALSE)</f>
        <v>#N/A</v>
      </c>
    </row>
    <row r="7002" spans="1:9" x14ac:dyDescent="0.25">
      <c r="A7002" t="s">
        <v>5937</v>
      </c>
      <c r="B7002" t="s">
        <v>13</v>
      </c>
      <c r="C7002" t="s">
        <v>5942</v>
      </c>
      <c r="E7002" t="s">
        <v>5942</v>
      </c>
      <c r="G7002">
        <v>1.864930555555555E-3</v>
      </c>
      <c r="H7002" t="b">
        <v>1</v>
      </c>
      <c r="I7002" t="b">
        <f>G7003&lt;HLOOKUP(B7003,Table7[#All],IF('Time Sheet'!H7003,3,2),FALSE)</f>
        <v>0</v>
      </c>
    </row>
    <row r="7003" spans="1:9" x14ac:dyDescent="0.25">
      <c r="A7003" t="s">
        <v>5937</v>
      </c>
      <c r="B7003" t="s">
        <v>17</v>
      </c>
      <c r="C7003" t="s">
        <v>5943</v>
      </c>
      <c r="E7003" t="s">
        <v>5943</v>
      </c>
      <c r="G7003">
        <v>4.3829861111111109E-3</v>
      </c>
      <c r="H7003" t="b">
        <v>1</v>
      </c>
      <c r="I7003" t="e">
        <f>G7004&lt;HLOOKUP(B7004,Table7[#All],IF('Time Sheet'!H7004,3,2),FALSE)</f>
        <v>#N/A</v>
      </c>
    </row>
    <row r="7004" spans="1:9" x14ac:dyDescent="0.25">
      <c r="A7004" t="s">
        <v>5937</v>
      </c>
      <c r="B7004" t="s">
        <v>126</v>
      </c>
      <c r="C7004" t="s">
        <v>1525</v>
      </c>
      <c r="E7004" t="s">
        <v>1525</v>
      </c>
      <c r="G7004">
        <v>2.59375E-4</v>
      </c>
      <c r="H7004" t="b">
        <v>1</v>
      </c>
      <c r="I7004" t="e">
        <f>G7005&lt;HLOOKUP(B7005,Table7[#All],IF('Time Sheet'!H7005,3,2),FALSE)</f>
        <v>#N/A</v>
      </c>
    </row>
    <row r="7005" spans="1:9" x14ac:dyDescent="0.25">
      <c r="A7005" t="s">
        <v>5937</v>
      </c>
      <c r="B7005" t="s">
        <v>27</v>
      </c>
      <c r="C7005" t="s">
        <v>4693</v>
      </c>
      <c r="E7005" t="s">
        <v>4693</v>
      </c>
      <c r="G7005">
        <v>3.9664351851851861E-4</v>
      </c>
      <c r="H7005" t="b">
        <v>1</v>
      </c>
      <c r="I7005" t="e">
        <f>G7006&lt;HLOOKUP(B7006,Table7[#All],IF('Time Sheet'!H7006,3,2),FALSE)</f>
        <v>#N/A</v>
      </c>
    </row>
    <row r="7006" spans="1:9" x14ac:dyDescent="0.25">
      <c r="A7006" t="s">
        <v>5937</v>
      </c>
      <c r="B7006" t="s">
        <v>29</v>
      </c>
      <c r="C7006" t="s">
        <v>5865</v>
      </c>
      <c r="E7006" t="s">
        <v>5865</v>
      </c>
      <c r="G7006">
        <v>4.9270833333333339E-4</v>
      </c>
      <c r="H7006" t="b">
        <v>1</v>
      </c>
      <c r="I7006" t="b">
        <f>G7007&lt;HLOOKUP(B7007,Table7[#All],IF('Time Sheet'!H7007,3,2),FALSE)</f>
        <v>0</v>
      </c>
    </row>
    <row r="7007" spans="1:9" x14ac:dyDescent="0.25">
      <c r="A7007" t="s">
        <v>5937</v>
      </c>
      <c r="B7007" t="s">
        <v>31</v>
      </c>
      <c r="C7007" t="s">
        <v>4929</v>
      </c>
      <c r="E7007" t="s">
        <v>4929</v>
      </c>
      <c r="G7007">
        <v>8.3171296296296292E-4</v>
      </c>
      <c r="H7007" t="b">
        <v>1</v>
      </c>
      <c r="I7007" t="e">
        <f>G7008&lt;HLOOKUP(B7008,Table7[#All],IF('Time Sheet'!H7008,3,2),FALSE)</f>
        <v>#N/A</v>
      </c>
    </row>
    <row r="7008" spans="1:9" x14ac:dyDescent="0.25">
      <c r="A7008" t="s">
        <v>5937</v>
      </c>
      <c r="B7008" t="s">
        <v>33</v>
      </c>
      <c r="C7008" t="s">
        <v>5944</v>
      </c>
      <c r="E7008" t="s">
        <v>5944</v>
      </c>
      <c r="G7008">
        <v>9.9004629629629638E-4</v>
      </c>
      <c r="H7008" t="b">
        <v>1</v>
      </c>
      <c r="I7008" t="e">
        <f>G7009&lt;HLOOKUP(B7009,Table7[#All],IF('Time Sheet'!H7009,3,2),FALSE)</f>
        <v>#N/A</v>
      </c>
    </row>
    <row r="7009" spans="1:9" x14ac:dyDescent="0.25">
      <c r="A7009" t="s">
        <v>5937</v>
      </c>
      <c r="B7009" t="s">
        <v>35</v>
      </c>
      <c r="C7009" t="s">
        <v>5945</v>
      </c>
      <c r="E7009" t="s">
        <v>5945</v>
      </c>
      <c r="G7009">
        <v>1.8287037037037039E-3</v>
      </c>
      <c r="H7009" t="b">
        <v>1</v>
      </c>
      <c r="I7009" t="e">
        <f>G7010&lt;HLOOKUP(B7010,Table7[#All],IF('Time Sheet'!H7010,3,2),FALSE)</f>
        <v>#N/A</v>
      </c>
    </row>
    <row r="7010" spans="1:9" x14ac:dyDescent="0.25">
      <c r="A7010" t="s">
        <v>5937</v>
      </c>
      <c r="B7010" t="s">
        <v>37</v>
      </c>
      <c r="C7010" t="s">
        <v>5946</v>
      </c>
      <c r="E7010" t="s">
        <v>5946</v>
      </c>
      <c r="G7010">
        <v>2.0245370370370369E-3</v>
      </c>
      <c r="H7010" t="b">
        <v>1</v>
      </c>
      <c r="I7010" t="e">
        <f>G7011&lt;HLOOKUP(B7011,Table7[#All],IF('Time Sheet'!H7011,3,2),FALSE)</f>
        <v>#N/A</v>
      </c>
    </row>
    <row r="7011" spans="1:9" x14ac:dyDescent="0.25">
      <c r="A7011" t="s">
        <v>5937</v>
      </c>
      <c r="B7011" t="s">
        <v>39</v>
      </c>
      <c r="C7011" t="s">
        <v>5947</v>
      </c>
      <c r="E7011" t="s">
        <v>5947</v>
      </c>
      <c r="G7011">
        <v>2.8136574074074072E-4</v>
      </c>
      <c r="H7011" t="b">
        <v>1</v>
      </c>
      <c r="I7011" t="e">
        <f>G7012&lt;HLOOKUP(B7012,Table7[#All],IF('Time Sheet'!H7012,3,2),FALSE)</f>
        <v>#N/A</v>
      </c>
    </row>
    <row r="7012" spans="1:9" x14ac:dyDescent="0.25">
      <c r="A7012" t="s">
        <v>5937</v>
      </c>
      <c r="B7012" t="s">
        <v>41</v>
      </c>
      <c r="C7012" t="s">
        <v>2885</v>
      </c>
      <c r="E7012" t="s">
        <v>2885</v>
      </c>
      <c r="G7012">
        <v>4.4583333333333329E-4</v>
      </c>
      <c r="H7012" t="b">
        <v>1</v>
      </c>
      <c r="I7012" t="e">
        <f>G7013&lt;HLOOKUP(B7013,Table7[#All],IF('Time Sheet'!H7013,3,2),FALSE)</f>
        <v>#N/A</v>
      </c>
    </row>
    <row r="7013" spans="1:9" x14ac:dyDescent="0.25">
      <c r="A7013" t="s">
        <v>5937</v>
      </c>
      <c r="B7013" t="s">
        <v>43</v>
      </c>
      <c r="C7013" t="s">
        <v>5948</v>
      </c>
      <c r="E7013" t="s">
        <v>5948</v>
      </c>
      <c r="G7013">
        <v>5.2523148148148156E-4</v>
      </c>
      <c r="H7013" t="b">
        <v>1</v>
      </c>
      <c r="I7013" t="b">
        <f>G7014&lt;HLOOKUP(B7014,Table7[#All],IF('Time Sheet'!H7014,3,2),FALSE)</f>
        <v>0</v>
      </c>
    </row>
    <row r="7014" spans="1:9" x14ac:dyDescent="0.25">
      <c r="A7014" t="s">
        <v>5937</v>
      </c>
      <c r="B7014" t="s">
        <v>45</v>
      </c>
      <c r="C7014" t="s">
        <v>3231</v>
      </c>
      <c r="E7014" t="s">
        <v>3231</v>
      </c>
      <c r="G7014">
        <v>9.6863425925925925E-4</v>
      </c>
      <c r="H7014" t="b">
        <v>1</v>
      </c>
      <c r="I7014" t="e">
        <f>G7015&lt;HLOOKUP(B7015,Table7[#All],IF('Time Sheet'!H7015,3,2),FALSE)</f>
        <v>#N/A</v>
      </c>
    </row>
    <row r="7015" spans="1:9" x14ac:dyDescent="0.25">
      <c r="A7015" t="s">
        <v>5937</v>
      </c>
      <c r="B7015" t="s">
        <v>47</v>
      </c>
      <c r="C7015" t="s">
        <v>5949</v>
      </c>
      <c r="E7015" t="s">
        <v>5949</v>
      </c>
      <c r="G7015">
        <v>1.086111111111111E-3</v>
      </c>
      <c r="H7015" t="b">
        <v>1</v>
      </c>
      <c r="I7015" t="e">
        <f>G7016&lt;HLOOKUP(B7016,Table7[#All],IF('Time Sheet'!H7016,3,2),FALSE)</f>
        <v>#N/A</v>
      </c>
    </row>
    <row r="7016" spans="1:9" x14ac:dyDescent="0.25">
      <c r="A7016" t="s">
        <v>5937</v>
      </c>
      <c r="B7016" t="s">
        <v>49</v>
      </c>
      <c r="C7016" t="s">
        <v>5829</v>
      </c>
      <c r="E7016" t="s">
        <v>5829</v>
      </c>
      <c r="G7016">
        <v>2.054861111111111E-3</v>
      </c>
      <c r="H7016" t="b">
        <v>1</v>
      </c>
      <c r="I7016" t="e">
        <f>G7017&lt;HLOOKUP(B7017,Table7[#All],IF('Time Sheet'!H7017,3,2),FALSE)</f>
        <v>#N/A</v>
      </c>
    </row>
    <row r="7017" spans="1:9" x14ac:dyDescent="0.25">
      <c r="A7017" t="s">
        <v>5937</v>
      </c>
      <c r="B7017" t="s">
        <v>51</v>
      </c>
      <c r="C7017" t="s">
        <v>5950</v>
      </c>
      <c r="E7017" t="s">
        <v>5950</v>
      </c>
      <c r="G7017">
        <v>2.3304398148148151E-3</v>
      </c>
      <c r="H7017" t="b">
        <v>1</v>
      </c>
      <c r="I7017" t="e">
        <f>G7018&lt;HLOOKUP(B7018,Table7[#All],IF('Time Sheet'!H7018,3,2),FALSE)</f>
        <v>#N/A</v>
      </c>
    </row>
    <row r="7018" spans="1:9" x14ac:dyDescent="0.25">
      <c r="A7018" t="s">
        <v>5937</v>
      </c>
      <c r="B7018" t="s">
        <v>53</v>
      </c>
      <c r="C7018" t="s">
        <v>5951</v>
      </c>
      <c r="E7018" t="s">
        <v>5951</v>
      </c>
      <c r="G7018">
        <v>2.3495370370370369E-4</v>
      </c>
      <c r="H7018" t="b">
        <v>1</v>
      </c>
      <c r="I7018" t="e">
        <f>G7019&lt;HLOOKUP(B7019,Table7[#All],IF('Time Sheet'!H7019,3,2),FALSE)</f>
        <v>#N/A</v>
      </c>
    </row>
    <row r="7019" spans="1:9" x14ac:dyDescent="0.25">
      <c r="A7019" t="s">
        <v>5937</v>
      </c>
      <c r="B7019" t="s">
        <v>55</v>
      </c>
      <c r="C7019" t="s">
        <v>598</v>
      </c>
      <c r="E7019" t="s">
        <v>598</v>
      </c>
      <c r="G7019">
        <v>3.7083333333333331E-4</v>
      </c>
      <c r="H7019" t="b">
        <v>1</v>
      </c>
      <c r="I7019" t="e">
        <f>G7020&lt;HLOOKUP(B7020,Table7[#All],IF('Time Sheet'!H7020,3,2),FALSE)</f>
        <v>#N/A</v>
      </c>
    </row>
    <row r="7020" spans="1:9" x14ac:dyDescent="0.25">
      <c r="A7020" t="s">
        <v>5937</v>
      </c>
      <c r="B7020" t="s">
        <v>57</v>
      </c>
      <c r="C7020" t="s">
        <v>5952</v>
      </c>
      <c r="E7020" t="s">
        <v>5952</v>
      </c>
      <c r="G7020">
        <v>4.7395833333333339E-4</v>
      </c>
      <c r="H7020" t="b">
        <v>1</v>
      </c>
      <c r="I7020" t="b">
        <f>G7021&lt;HLOOKUP(B7021,Table7[#All],IF('Time Sheet'!H7021,3,2),FALSE)</f>
        <v>0</v>
      </c>
    </row>
    <row r="7021" spans="1:9" x14ac:dyDescent="0.25">
      <c r="A7021" t="s">
        <v>5937</v>
      </c>
      <c r="B7021" t="s">
        <v>59</v>
      </c>
      <c r="C7021" t="s">
        <v>5953</v>
      </c>
      <c r="E7021" t="s">
        <v>5953</v>
      </c>
      <c r="G7021">
        <v>7.6261574074074079E-4</v>
      </c>
      <c r="H7021" t="b">
        <v>1</v>
      </c>
      <c r="I7021" t="e">
        <f>G7022&lt;HLOOKUP(B7022,Table7[#All],IF('Time Sheet'!H7022,3,2),FALSE)</f>
        <v>#N/A</v>
      </c>
    </row>
    <row r="7022" spans="1:9" x14ac:dyDescent="0.25">
      <c r="A7022" t="s">
        <v>5937</v>
      </c>
      <c r="B7022" t="s">
        <v>61</v>
      </c>
      <c r="C7022" t="s">
        <v>5954</v>
      </c>
      <c r="E7022" t="s">
        <v>5954</v>
      </c>
      <c r="G7022">
        <v>1.043981481481481E-3</v>
      </c>
      <c r="H7022" t="b">
        <v>1</v>
      </c>
      <c r="I7022" t="e">
        <f>G7023&lt;HLOOKUP(B7023,Table7[#All],IF('Time Sheet'!H7023,3,2),FALSE)</f>
        <v>#N/A</v>
      </c>
    </row>
    <row r="7023" spans="1:9" x14ac:dyDescent="0.25">
      <c r="A7023" t="s">
        <v>5937</v>
      </c>
      <c r="B7023" t="s">
        <v>67</v>
      </c>
      <c r="C7023" t="s">
        <v>5955</v>
      </c>
      <c r="E7023" t="s">
        <v>5955</v>
      </c>
      <c r="G7023">
        <v>8.1990740740740743E-4</v>
      </c>
      <c r="H7023" t="b">
        <v>1</v>
      </c>
      <c r="I7023" t="b">
        <f>G7024&lt;HLOOKUP(B7024,Table7[#All],IF('Time Sheet'!H7024,3,2),FALSE)</f>
        <v>0</v>
      </c>
    </row>
    <row r="7024" spans="1:9" x14ac:dyDescent="0.25">
      <c r="A7024" t="s">
        <v>5937</v>
      </c>
      <c r="B7024" t="s">
        <v>69</v>
      </c>
      <c r="C7024" t="s">
        <v>3853</v>
      </c>
      <c r="E7024" t="s">
        <v>3853</v>
      </c>
      <c r="G7024">
        <v>1.8638888888888891E-3</v>
      </c>
      <c r="H7024" t="b">
        <v>1</v>
      </c>
      <c r="I7024" t="e">
        <f>G7025&lt;HLOOKUP(B7025,Table7[#All],IF('Time Sheet'!H7025,3,2),FALSE)</f>
        <v>#N/A</v>
      </c>
    </row>
    <row r="7025" spans="1:9" x14ac:dyDescent="0.25">
      <c r="A7025" t="s">
        <v>5937</v>
      </c>
      <c r="B7025" t="s">
        <v>71</v>
      </c>
      <c r="C7025" t="s">
        <v>5956</v>
      </c>
      <c r="E7025" t="s">
        <v>5956</v>
      </c>
      <c r="G7025">
        <v>2.1001157407407409E-3</v>
      </c>
      <c r="H7025" t="b">
        <v>1</v>
      </c>
      <c r="I7025" t="e">
        <f>G7026&lt;HLOOKUP(B7026,Table7[#All],IF('Time Sheet'!H7026,3,2),FALSE)</f>
        <v>#N/A</v>
      </c>
    </row>
    <row r="7026" spans="1:9" x14ac:dyDescent="0.25">
      <c r="A7026" t="s">
        <v>5937</v>
      </c>
      <c r="B7026" t="s">
        <v>73</v>
      </c>
      <c r="C7026" t="s">
        <v>5957</v>
      </c>
      <c r="E7026" t="s">
        <v>5957</v>
      </c>
      <c r="G7026">
        <v>4.0464120370370376E-3</v>
      </c>
      <c r="H7026" t="b">
        <v>1</v>
      </c>
      <c r="I7026" t="e">
        <f>G7027&lt;HLOOKUP(B7027,Table7[#All],IF('Time Sheet'!H7027,3,2),FALSE)</f>
        <v>#N/A</v>
      </c>
    </row>
    <row r="7027" spans="1:9" x14ac:dyDescent="0.25">
      <c r="A7027" t="s">
        <v>5937</v>
      </c>
      <c r="B7027" t="s">
        <v>75</v>
      </c>
      <c r="C7027" t="s">
        <v>5958</v>
      </c>
      <c r="E7027" t="s">
        <v>5958</v>
      </c>
      <c r="G7027">
        <v>4.5026620370370368E-3</v>
      </c>
      <c r="H7027" t="b">
        <v>1</v>
      </c>
      <c r="I7027" t="b">
        <f>G7028&lt;HLOOKUP(B7028,Table7[#All],IF('Time Sheet'!H7028,3,2),FALSE)</f>
        <v>0</v>
      </c>
    </row>
    <row r="7028" spans="1:9" x14ac:dyDescent="0.25">
      <c r="A7028" t="s">
        <v>5959</v>
      </c>
      <c r="B7028" t="s">
        <v>3</v>
      </c>
      <c r="C7028" t="s">
        <v>351</v>
      </c>
      <c r="E7028" t="s">
        <v>351</v>
      </c>
      <c r="G7028">
        <v>4.2025462962962958E-4</v>
      </c>
      <c r="H7028" t="b">
        <v>1</v>
      </c>
      <c r="I7028" t="e">
        <f>G7029&lt;HLOOKUP(B7029,Table7[#All],IF('Time Sheet'!H7029,3,2),FALSE)</f>
        <v>#N/A</v>
      </c>
    </row>
    <row r="7029" spans="1:9" x14ac:dyDescent="0.25">
      <c r="A7029" t="s">
        <v>5959</v>
      </c>
      <c r="B7029" t="s">
        <v>5</v>
      </c>
      <c r="C7029" t="s">
        <v>5960</v>
      </c>
      <c r="E7029" t="s">
        <v>5960</v>
      </c>
      <c r="G7029">
        <v>3.628472222222222E-4</v>
      </c>
      <c r="H7029" t="b">
        <v>1</v>
      </c>
      <c r="I7029" t="b">
        <f>G7030&lt;HLOOKUP(B7030,Table7[#All],IF('Time Sheet'!H7030,3,2),FALSE)</f>
        <v>0</v>
      </c>
    </row>
    <row r="7030" spans="1:9" x14ac:dyDescent="0.25">
      <c r="A7030" t="s">
        <v>5959</v>
      </c>
      <c r="B7030" t="s">
        <v>7</v>
      </c>
      <c r="C7030" t="s">
        <v>5961</v>
      </c>
      <c r="E7030" t="s">
        <v>5961</v>
      </c>
      <c r="G7030">
        <v>9.5821759259259265E-4</v>
      </c>
      <c r="H7030" t="b">
        <v>1</v>
      </c>
      <c r="I7030" t="e">
        <f>G7031&lt;HLOOKUP(B7031,Table7[#All],IF('Time Sheet'!H7031,3,2),FALSE)</f>
        <v>#N/A</v>
      </c>
    </row>
    <row r="7031" spans="1:9" x14ac:dyDescent="0.25">
      <c r="A7031" t="s">
        <v>5959</v>
      </c>
      <c r="B7031" t="s">
        <v>9</v>
      </c>
      <c r="C7031" t="s">
        <v>5962</v>
      </c>
      <c r="E7031" t="s">
        <v>5962</v>
      </c>
      <c r="G7031">
        <v>8.3692129629629633E-4</v>
      </c>
      <c r="H7031" t="b">
        <v>1</v>
      </c>
      <c r="I7031" t="e">
        <f>G7032&lt;HLOOKUP(B7032,Table7[#All],IF('Time Sheet'!H7032,3,2),FALSE)</f>
        <v>#N/A</v>
      </c>
    </row>
    <row r="7032" spans="1:9" x14ac:dyDescent="0.25">
      <c r="A7032" t="s">
        <v>5959</v>
      </c>
      <c r="B7032" t="s">
        <v>13</v>
      </c>
      <c r="C7032" t="s">
        <v>3407</v>
      </c>
      <c r="E7032" t="s">
        <v>3407</v>
      </c>
      <c r="G7032">
        <v>2.0568287037037039E-3</v>
      </c>
      <c r="H7032" t="b">
        <v>1</v>
      </c>
      <c r="I7032" t="e">
        <f>G7033&lt;HLOOKUP(B7033,Table7[#All],IF('Time Sheet'!H7033,3,2),FALSE)</f>
        <v>#N/A</v>
      </c>
    </row>
    <row r="7033" spans="1:9" x14ac:dyDescent="0.25">
      <c r="A7033" t="s">
        <v>5959</v>
      </c>
      <c r="B7033" t="s">
        <v>126</v>
      </c>
      <c r="C7033" t="s">
        <v>2814</v>
      </c>
      <c r="E7033" t="s">
        <v>2814</v>
      </c>
      <c r="G7033">
        <v>2.296296296296296E-4</v>
      </c>
      <c r="H7033" t="b">
        <v>1</v>
      </c>
      <c r="I7033" t="e">
        <f>G7034&lt;HLOOKUP(B7034,Table7[#All],IF('Time Sheet'!H7034,3,2),FALSE)</f>
        <v>#N/A</v>
      </c>
    </row>
    <row r="7034" spans="1:9" x14ac:dyDescent="0.25">
      <c r="A7034" t="s">
        <v>5959</v>
      </c>
      <c r="B7034" t="s">
        <v>27</v>
      </c>
      <c r="C7034" t="s">
        <v>5571</v>
      </c>
      <c r="E7034" t="s">
        <v>5571</v>
      </c>
      <c r="G7034">
        <v>4.6377314814814822E-4</v>
      </c>
      <c r="H7034" t="b">
        <v>1</v>
      </c>
      <c r="I7034" t="e">
        <f>G7035&lt;HLOOKUP(B7035,Table7[#All],IF('Time Sheet'!H7035,3,2),FALSE)</f>
        <v>#N/A</v>
      </c>
    </row>
    <row r="7035" spans="1:9" x14ac:dyDescent="0.25">
      <c r="A7035" t="s">
        <v>5959</v>
      </c>
      <c r="B7035" t="s">
        <v>29</v>
      </c>
      <c r="C7035" t="s">
        <v>5963</v>
      </c>
      <c r="E7035" t="s">
        <v>5963</v>
      </c>
      <c r="G7035">
        <v>4.5995370370370369E-4</v>
      </c>
      <c r="H7035" t="b">
        <v>1</v>
      </c>
      <c r="I7035" t="b">
        <f>G7036&lt;HLOOKUP(B7036,Table7[#All],IF('Time Sheet'!H7036,3,2),FALSE)</f>
        <v>0</v>
      </c>
    </row>
    <row r="7036" spans="1:9" x14ac:dyDescent="0.25">
      <c r="A7036" t="s">
        <v>5959</v>
      </c>
      <c r="B7036" t="s">
        <v>31</v>
      </c>
      <c r="C7036" t="s">
        <v>5964</v>
      </c>
      <c r="E7036" t="s">
        <v>5964</v>
      </c>
      <c r="G7036">
        <v>1.190509259259259E-3</v>
      </c>
      <c r="H7036" t="b">
        <v>1</v>
      </c>
      <c r="I7036" t="e">
        <f>G7037&lt;HLOOKUP(B7037,Table7[#All],IF('Time Sheet'!H7037,3,2),FALSE)</f>
        <v>#N/A</v>
      </c>
    </row>
    <row r="7037" spans="1:9" x14ac:dyDescent="0.25">
      <c r="A7037" t="s">
        <v>5959</v>
      </c>
      <c r="B7037" t="s">
        <v>33</v>
      </c>
      <c r="C7037" t="s">
        <v>5965</v>
      </c>
      <c r="E7037" t="s">
        <v>5965</v>
      </c>
      <c r="G7037">
        <v>1.049768518518518E-3</v>
      </c>
      <c r="H7037" t="b">
        <v>1</v>
      </c>
      <c r="I7037" t="e">
        <f>G7038&lt;HLOOKUP(B7038,Table7[#All],IF('Time Sheet'!H7038,3,2),FALSE)</f>
        <v>#N/A</v>
      </c>
    </row>
    <row r="7038" spans="1:9" x14ac:dyDescent="0.25">
      <c r="A7038" t="s">
        <v>5959</v>
      </c>
      <c r="B7038" t="s">
        <v>39</v>
      </c>
      <c r="C7038" t="s">
        <v>5966</v>
      </c>
      <c r="E7038" t="s">
        <v>5966</v>
      </c>
      <c r="G7038">
        <v>3.4027777777777778E-4</v>
      </c>
      <c r="H7038" t="b">
        <v>1</v>
      </c>
      <c r="I7038" t="e">
        <f>G7039&lt;HLOOKUP(B7039,Table7[#All],IF('Time Sheet'!H7039,3,2),FALSE)</f>
        <v>#N/A</v>
      </c>
    </row>
    <row r="7039" spans="1:9" x14ac:dyDescent="0.25">
      <c r="A7039" t="s">
        <v>5959</v>
      </c>
      <c r="B7039" t="s">
        <v>41</v>
      </c>
      <c r="C7039" t="s">
        <v>5967</v>
      </c>
      <c r="E7039" t="s">
        <v>5967</v>
      </c>
      <c r="G7039">
        <v>6.1921296296296301E-4</v>
      </c>
      <c r="H7039" t="b">
        <v>1</v>
      </c>
      <c r="I7039" t="e">
        <f>G7040&lt;HLOOKUP(B7040,Table7[#All],IF('Time Sheet'!H7040,3,2),FALSE)</f>
        <v>#N/A</v>
      </c>
    </row>
    <row r="7040" spans="1:9" x14ac:dyDescent="0.25">
      <c r="A7040" t="s">
        <v>5959</v>
      </c>
      <c r="B7040" t="s">
        <v>43</v>
      </c>
      <c r="C7040" t="s">
        <v>5968</v>
      </c>
      <c r="E7040" t="s">
        <v>5968</v>
      </c>
      <c r="G7040">
        <v>6.2291666666666669E-4</v>
      </c>
      <c r="H7040" t="b">
        <v>1</v>
      </c>
      <c r="I7040" t="e">
        <f>G7041&lt;HLOOKUP(B7041,Table7[#All],IF('Time Sheet'!H7041,3,2),FALSE)</f>
        <v>#N/A</v>
      </c>
    </row>
    <row r="7041" spans="1:9" x14ac:dyDescent="0.25">
      <c r="A7041" t="s">
        <v>5959</v>
      </c>
      <c r="B7041" t="s">
        <v>53</v>
      </c>
      <c r="C7041" t="s">
        <v>5969</v>
      </c>
      <c r="E7041" t="s">
        <v>5969</v>
      </c>
      <c r="G7041">
        <v>2.6076388888888888E-4</v>
      </c>
      <c r="H7041" t="b">
        <v>1</v>
      </c>
      <c r="I7041" t="e">
        <f>G7042&lt;HLOOKUP(B7042,Table7[#All],IF('Time Sheet'!H7042,3,2),FALSE)</f>
        <v>#N/A</v>
      </c>
    </row>
    <row r="7042" spans="1:9" x14ac:dyDescent="0.25">
      <c r="A7042" t="s">
        <v>5959</v>
      </c>
      <c r="B7042" t="s">
        <v>57</v>
      </c>
      <c r="C7042" t="s">
        <v>5970</v>
      </c>
      <c r="E7042" t="s">
        <v>5970</v>
      </c>
      <c r="G7042">
        <v>4.8055555555555558E-4</v>
      </c>
      <c r="H7042" t="b">
        <v>1</v>
      </c>
      <c r="I7042" t="e">
        <f>G7043&lt;HLOOKUP(B7043,Table7[#All],IF('Time Sheet'!H7043,3,2),FALSE)</f>
        <v>#N/A</v>
      </c>
    </row>
    <row r="7043" spans="1:9" x14ac:dyDescent="0.25">
      <c r="A7043" t="s">
        <v>5959</v>
      </c>
      <c r="B7043" t="s">
        <v>61</v>
      </c>
      <c r="C7043" t="s">
        <v>5971</v>
      </c>
      <c r="E7043" t="s">
        <v>5971</v>
      </c>
      <c r="G7043">
        <v>1.140393518518518E-3</v>
      </c>
      <c r="H7043" t="b">
        <v>1</v>
      </c>
      <c r="I7043" t="e">
        <f>G7044&lt;HLOOKUP(B7044,Table7[#All],IF('Time Sheet'!H7044,3,2),FALSE)</f>
        <v>#N/A</v>
      </c>
    </row>
    <row r="7044" spans="1:9" x14ac:dyDescent="0.25">
      <c r="A7044" t="s">
        <v>5959</v>
      </c>
      <c r="B7044" t="s">
        <v>71</v>
      </c>
      <c r="C7044" t="s">
        <v>5972</v>
      </c>
      <c r="E7044" t="s">
        <v>5972</v>
      </c>
      <c r="G7044">
        <v>2.4862268518518519E-3</v>
      </c>
      <c r="H7044" t="b">
        <v>1</v>
      </c>
      <c r="I7044" t="b">
        <f>G7045&lt;HLOOKUP(B7045,Table7[#All],IF('Time Sheet'!H7045,3,2),FALSE)</f>
        <v>0</v>
      </c>
    </row>
    <row r="7045" spans="1:9" x14ac:dyDescent="0.25">
      <c r="A7045" t="s">
        <v>5973</v>
      </c>
      <c r="B7045" t="s">
        <v>3</v>
      </c>
      <c r="C7045" t="s">
        <v>5974</v>
      </c>
      <c r="E7045" t="s">
        <v>5974</v>
      </c>
      <c r="G7045">
        <v>3.4328703703703702E-4</v>
      </c>
      <c r="H7045" t="b">
        <v>1</v>
      </c>
      <c r="I7045" t="e">
        <f>G7046&lt;HLOOKUP(B7046,Table7[#All],IF('Time Sheet'!H7046,3,2),FALSE)</f>
        <v>#N/A</v>
      </c>
    </row>
    <row r="7046" spans="1:9" x14ac:dyDescent="0.25">
      <c r="A7046" t="s">
        <v>5973</v>
      </c>
      <c r="B7046" t="s">
        <v>5</v>
      </c>
      <c r="C7046" t="s">
        <v>4603</v>
      </c>
      <c r="E7046" t="s">
        <v>4603</v>
      </c>
      <c r="G7046">
        <v>3.8495370370370371E-4</v>
      </c>
      <c r="H7046" t="b">
        <v>1</v>
      </c>
      <c r="I7046" t="b">
        <f>G7047&lt;HLOOKUP(B7047,Table7[#All],IF('Time Sheet'!H7047,3,2),FALSE)</f>
        <v>0</v>
      </c>
    </row>
    <row r="7047" spans="1:9" x14ac:dyDescent="0.25">
      <c r="A7047" t="s">
        <v>5973</v>
      </c>
      <c r="B7047" t="s">
        <v>7</v>
      </c>
      <c r="C7047" t="s">
        <v>5975</v>
      </c>
      <c r="E7047" t="s">
        <v>5975</v>
      </c>
      <c r="G7047">
        <v>7.5555555555555554E-4</v>
      </c>
      <c r="H7047" t="b">
        <v>1</v>
      </c>
      <c r="I7047" t="e">
        <f>G7048&lt;HLOOKUP(B7048,Table7[#All],IF('Time Sheet'!H7048,3,2),FALSE)</f>
        <v>#N/A</v>
      </c>
    </row>
    <row r="7048" spans="1:9" x14ac:dyDescent="0.25">
      <c r="A7048" t="s">
        <v>5973</v>
      </c>
      <c r="B7048" t="s">
        <v>9</v>
      </c>
      <c r="C7048" t="s">
        <v>953</v>
      </c>
      <c r="E7048" t="s">
        <v>953</v>
      </c>
      <c r="G7048">
        <v>8.8553240740740747E-4</v>
      </c>
      <c r="H7048" t="b">
        <v>1</v>
      </c>
      <c r="I7048" t="b">
        <f>G7049&lt;HLOOKUP(B7049,Table7[#All],IF('Time Sheet'!H7049,3,2),FALSE)</f>
        <v>0</v>
      </c>
    </row>
    <row r="7049" spans="1:9" x14ac:dyDescent="0.25">
      <c r="A7049" t="s">
        <v>5973</v>
      </c>
      <c r="B7049" t="s">
        <v>11</v>
      </c>
      <c r="C7049" t="s">
        <v>5976</v>
      </c>
      <c r="E7049" t="s">
        <v>5976</v>
      </c>
      <c r="G7049">
        <v>1.615393518518518E-3</v>
      </c>
      <c r="H7049" t="b">
        <v>1</v>
      </c>
      <c r="I7049" t="e">
        <f>G7050&lt;HLOOKUP(B7050,Table7[#All],IF('Time Sheet'!H7050,3,2),FALSE)</f>
        <v>#N/A</v>
      </c>
    </row>
    <row r="7050" spans="1:9" x14ac:dyDescent="0.25">
      <c r="A7050" t="s">
        <v>5973</v>
      </c>
      <c r="B7050" t="s">
        <v>13</v>
      </c>
      <c r="C7050" t="s">
        <v>5977</v>
      </c>
      <c r="E7050" t="s">
        <v>5977</v>
      </c>
      <c r="G7050">
        <v>1.8418981481481481E-3</v>
      </c>
      <c r="H7050" t="b">
        <v>1</v>
      </c>
      <c r="I7050" t="b">
        <f>G7051&lt;HLOOKUP(B7051,Table7[#All],IF('Time Sheet'!H7051,3,2),FALSE)</f>
        <v>0</v>
      </c>
    </row>
    <row r="7051" spans="1:9" x14ac:dyDescent="0.25">
      <c r="A7051" t="s">
        <v>5973</v>
      </c>
      <c r="B7051" t="s">
        <v>17</v>
      </c>
      <c r="C7051" t="s">
        <v>5978</v>
      </c>
      <c r="E7051" t="s">
        <v>5978</v>
      </c>
      <c r="G7051">
        <v>4.2827546296296294E-3</v>
      </c>
      <c r="H7051" t="b">
        <v>1</v>
      </c>
      <c r="I7051" t="e">
        <f>G7052&lt;HLOOKUP(B7052,Table7[#All],IF('Time Sheet'!H7052,3,2),FALSE)</f>
        <v>#N/A</v>
      </c>
    </row>
    <row r="7052" spans="1:9" x14ac:dyDescent="0.25">
      <c r="A7052" t="s">
        <v>5973</v>
      </c>
      <c r="B7052" t="s">
        <v>27</v>
      </c>
      <c r="C7052" t="s">
        <v>4401</v>
      </c>
      <c r="E7052" t="s">
        <v>4401</v>
      </c>
      <c r="G7052">
        <v>4.188657407407407E-4</v>
      </c>
      <c r="H7052" t="b">
        <v>1</v>
      </c>
      <c r="I7052" t="e">
        <f>G7053&lt;HLOOKUP(B7053,Table7[#All],IF('Time Sheet'!H7053,3,2),FALSE)</f>
        <v>#N/A</v>
      </c>
    </row>
    <row r="7053" spans="1:9" x14ac:dyDescent="0.25">
      <c r="A7053" t="s">
        <v>5973</v>
      </c>
      <c r="B7053" t="s">
        <v>29</v>
      </c>
      <c r="C7053" t="s">
        <v>5979</v>
      </c>
      <c r="E7053" t="s">
        <v>5979</v>
      </c>
      <c r="G7053">
        <v>4.80787037037037E-4</v>
      </c>
      <c r="H7053" t="b">
        <v>1</v>
      </c>
      <c r="I7053" t="b">
        <f>G7054&lt;HLOOKUP(B7054,Table7[#All],IF('Time Sheet'!H7054,3,2),FALSE)</f>
        <v>0</v>
      </c>
    </row>
    <row r="7054" spans="1:9" x14ac:dyDescent="0.25">
      <c r="A7054" t="s">
        <v>5973</v>
      </c>
      <c r="B7054" t="s">
        <v>31</v>
      </c>
      <c r="C7054" t="s">
        <v>5527</v>
      </c>
      <c r="E7054" t="s">
        <v>5527</v>
      </c>
      <c r="G7054">
        <v>8.377314814814814E-4</v>
      </c>
      <c r="H7054" t="b">
        <v>1</v>
      </c>
      <c r="I7054" t="e">
        <f>G7055&lt;HLOOKUP(B7055,Table7[#All],IF('Time Sheet'!H7055,3,2),FALSE)</f>
        <v>#N/A</v>
      </c>
    </row>
    <row r="7055" spans="1:9" x14ac:dyDescent="0.25">
      <c r="A7055" t="s">
        <v>5973</v>
      </c>
      <c r="B7055" t="s">
        <v>33</v>
      </c>
      <c r="C7055" t="s">
        <v>5980</v>
      </c>
      <c r="E7055" t="s">
        <v>5980</v>
      </c>
      <c r="G7055">
        <v>1.026967592592593E-3</v>
      </c>
      <c r="H7055" t="b">
        <v>1</v>
      </c>
      <c r="I7055" t="e">
        <f>G7056&lt;HLOOKUP(B7056,Table7[#All],IF('Time Sheet'!H7056,3,2),FALSE)</f>
        <v>#N/A</v>
      </c>
    </row>
    <row r="7056" spans="1:9" x14ac:dyDescent="0.25">
      <c r="A7056" t="s">
        <v>5973</v>
      </c>
      <c r="B7056" t="s">
        <v>35</v>
      </c>
      <c r="C7056" t="s">
        <v>5231</v>
      </c>
      <c r="E7056" t="s">
        <v>5231</v>
      </c>
      <c r="G7056">
        <v>1.8973379629629631E-3</v>
      </c>
      <c r="H7056" t="b">
        <v>1</v>
      </c>
      <c r="I7056" t="e">
        <f>G7057&lt;HLOOKUP(B7057,Table7[#All],IF('Time Sheet'!H7057,3,2),FALSE)</f>
        <v>#N/A</v>
      </c>
    </row>
    <row r="7057" spans="1:9" x14ac:dyDescent="0.25">
      <c r="A7057" t="s">
        <v>5973</v>
      </c>
      <c r="B7057" t="s">
        <v>41</v>
      </c>
      <c r="C7057" t="s">
        <v>5981</v>
      </c>
      <c r="E7057" t="s">
        <v>5981</v>
      </c>
      <c r="G7057">
        <v>5.1273148148148141E-4</v>
      </c>
      <c r="H7057" t="b">
        <v>1</v>
      </c>
      <c r="I7057" t="e">
        <f>G7058&lt;HLOOKUP(B7058,Table7[#All],IF('Time Sheet'!H7058,3,2),FALSE)</f>
        <v>#N/A</v>
      </c>
    </row>
    <row r="7058" spans="1:9" x14ac:dyDescent="0.25">
      <c r="A7058" t="s">
        <v>5973</v>
      </c>
      <c r="B7058" t="s">
        <v>43</v>
      </c>
      <c r="C7058" t="s">
        <v>5982</v>
      </c>
      <c r="E7058" t="s">
        <v>5982</v>
      </c>
      <c r="G7058">
        <v>5.6909722222222225E-4</v>
      </c>
      <c r="H7058" t="b">
        <v>1</v>
      </c>
      <c r="I7058" t="b">
        <f>G7059&lt;HLOOKUP(B7059,Table7[#All],IF('Time Sheet'!H7059,3,2),FALSE)</f>
        <v>0</v>
      </c>
    </row>
    <row r="7059" spans="1:9" x14ac:dyDescent="0.25">
      <c r="A7059" t="s">
        <v>5973</v>
      </c>
      <c r="B7059" t="s">
        <v>45</v>
      </c>
      <c r="C7059" t="s">
        <v>5983</v>
      </c>
      <c r="E7059" t="s">
        <v>5983</v>
      </c>
      <c r="G7059">
        <v>1.0765046296296299E-3</v>
      </c>
      <c r="H7059" t="b">
        <v>1</v>
      </c>
      <c r="I7059" t="e">
        <f>G7060&lt;HLOOKUP(B7060,Table7[#All],IF('Time Sheet'!H7060,3,2),FALSE)</f>
        <v>#N/A</v>
      </c>
    </row>
    <row r="7060" spans="1:9" x14ac:dyDescent="0.25">
      <c r="A7060" t="s">
        <v>5973</v>
      </c>
      <c r="B7060" t="s">
        <v>47</v>
      </c>
      <c r="C7060" t="s">
        <v>5984</v>
      </c>
      <c r="E7060" t="s">
        <v>5984</v>
      </c>
      <c r="G7060">
        <v>1.274768518518519E-3</v>
      </c>
      <c r="H7060" t="b">
        <v>1</v>
      </c>
      <c r="I7060" t="e">
        <f>G7061&lt;HLOOKUP(B7061,Table7[#All],IF('Time Sheet'!H7061,3,2),FALSE)</f>
        <v>#N/A</v>
      </c>
    </row>
    <row r="7061" spans="1:9" x14ac:dyDescent="0.25">
      <c r="A7061" t="s">
        <v>5973</v>
      </c>
      <c r="B7061" t="s">
        <v>49</v>
      </c>
      <c r="C7061" t="s">
        <v>5985</v>
      </c>
      <c r="E7061" t="s">
        <v>5985</v>
      </c>
      <c r="G7061">
        <v>2.2417824074074072E-3</v>
      </c>
      <c r="H7061" t="b">
        <v>1</v>
      </c>
      <c r="I7061" t="e">
        <f>G7062&lt;HLOOKUP(B7062,Table7[#All],IF('Time Sheet'!H7062,3,2),FALSE)</f>
        <v>#N/A</v>
      </c>
    </row>
    <row r="7062" spans="1:9" x14ac:dyDescent="0.25">
      <c r="A7062" t="s">
        <v>5973</v>
      </c>
      <c r="B7062" t="s">
        <v>55</v>
      </c>
      <c r="C7062" t="s">
        <v>5986</v>
      </c>
      <c r="E7062" t="s">
        <v>5986</v>
      </c>
      <c r="G7062">
        <v>4.1967592592592588E-4</v>
      </c>
      <c r="H7062" t="b">
        <v>1</v>
      </c>
      <c r="I7062" t="e">
        <f>G7063&lt;HLOOKUP(B7063,Table7[#All],IF('Time Sheet'!H7063,3,2),FALSE)</f>
        <v>#N/A</v>
      </c>
    </row>
    <row r="7063" spans="1:9" x14ac:dyDescent="0.25">
      <c r="A7063" t="s">
        <v>5973</v>
      </c>
      <c r="B7063" t="s">
        <v>57</v>
      </c>
      <c r="C7063" t="s">
        <v>5987</v>
      </c>
      <c r="E7063" t="s">
        <v>5987</v>
      </c>
      <c r="G7063">
        <v>4.521990740740741E-4</v>
      </c>
      <c r="H7063" t="b">
        <v>1</v>
      </c>
      <c r="I7063" t="b">
        <f>G7064&lt;HLOOKUP(B7064,Table7[#All],IF('Time Sheet'!H7064,3,2),FALSE)</f>
        <v>0</v>
      </c>
    </row>
    <row r="7064" spans="1:9" x14ac:dyDescent="0.25">
      <c r="A7064" t="s">
        <v>5973</v>
      </c>
      <c r="B7064" t="s">
        <v>59</v>
      </c>
      <c r="C7064" t="s">
        <v>5988</v>
      </c>
      <c r="E7064" t="s">
        <v>5988</v>
      </c>
      <c r="G7064">
        <v>8.9791666666666665E-4</v>
      </c>
      <c r="H7064" t="b">
        <v>1</v>
      </c>
      <c r="I7064" t="e">
        <f>G7065&lt;HLOOKUP(B7065,Table7[#All],IF('Time Sheet'!H7065,3,2),FALSE)</f>
        <v>#N/A</v>
      </c>
    </row>
    <row r="7065" spans="1:9" x14ac:dyDescent="0.25">
      <c r="A7065" t="s">
        <v>5973</v>
      </c>
      <c r="B7065" t="s">
        <v>61</v>
      </c>
      <c r="C7065" t="s">
        <v>5989</v>
      </c>
      <c r="E7065" t="s">
        <v>5989</v>
      </c>
      <c r="G7065">
        <v>9.886574074074075E-4</v>
      </c>
      <c r="H7065" t="b">
        <v>1</v>
      </c>
      <c r="I7065" t="e">
        <f>G7066&lt;HLOOKUP(B7066,Table7[#All],IF('Time Sheet'!H7066,3,2),FALSE)</f>
        <v>#N/A</v>
      </c>
    </row>
    <row r="7066" spans="1:9" x14ac:dyDescent="0.25">
      <c r="A7066" t="s">
        <v>5973</v>
      </c>
      <c r="B7066" t="s">
        <v>67</v>
      </c>
      <c r="C7066" t="s">
        <v>5990</v>
      </c>
      <c r="E7066" t="s">
        <v>5990</v>
      </c>
      <c r="G7066">
        <v>9.0011574074074072E-4</v>
      </c>
      <c r="H7066" t="b">
        <v>1</v>
      </c>
      <c r="I7066" t="b">
        <f>G7067&lt;HLOOKUP(B7067,Table7[#All],IF('Time Sheet'!H7067,3,2),FALSE)</f>
        <v>0</v>
      </c>
    </row>
    <row r="7067" spans="1:9" x14ac:dyDescent="0.25">
      <c r="A7067" t="s">
        <v>5973</v>
      </c>
      <c r="B7067" t="s">
        <v>69</v>
      </c>
      <c r="C7067" t="s">
        <v>5991</v>
      </c>
      <c r="E7067" t="s">
        <v>5991</v>
      </c>
      <c r="G7067">
        <v>1.8708333333333331E-3</v>
      </c>
      <c r="H7067" t="b">
        <v>1</v>
      </c>
      <c r="I7067" t="e">
        <f>G7068&lt;HLOOKUP(B7068,Table7[#All],IF('Time Sheet'!H7068,3,2),FALSE)</f>
        <v>#N/A</v>
      </c>
    </row>
    <row r="7068" spans="1:9" x14ac:dyDescent="0.25">
      <c r="A7068" t="s">
        <v>5973</v>
      </c>
      <c r="B7068" t="s">
        <v>71</v>
      </c>
      <c r="C7068" t="s">
        <v>5992</v>
      </c>
      <c r="E7068" t="s">
        <v>5992</v>
      </c>
      <c r="G7068">
        <v>2.4307870370370369E-3</v>
      </c>
      <c r="H7068" t="b">
        <v>1</v>
      </c>
      <c r="I7068" t="e">
        <f>G7069&lt;HLOOKUP(B7069,Table7[#All],IF('Time Sheet'!H7069,3,2),FALSE)</f>
        <v>#N/A</v>
      </c>
    </row>
    <row r="7069" spans="1:9" x14ac:dyDescent="0.25">
      <c r="A7069" t="s">
        <v>5973</v>
      </c>
      <c r="B7069" t="s">
        <v>73</v>
      </c>
      <c r="C7069" t="s">
        <v>5993</v>
      </c>
      <c r="E7069" t="s">
        <v>5993</v>
      </c>
      <c r="G7069">
        <v>4.1505787037037041E-3</v>
      </c>
      <c r="H7069" t="b">
        <v>1</v>
      </c>
      <c r="I7069" t="e">
        <f>G7070&lt;HLOOKUP(B7070,Table7[#All],IF('Time Sheet'!H7070,3,2),FALSE)</f>
        <v>#N/A</v>
      </c>
    </row>
    <row r="7070" spans="1:9" x14ac:dyDescent="0.25">
      <c r="A7070" t="s">
        <v>5973</v>
      </c>
      <c r="B7070" t="s">
        <v>75</v>
      </c>
      <c r="C7070" t="s">
        <v>5994</v>
      </c>
      <c r="E7070" t="s">
        <v>5994</v>
      </c>
      <c r="G7070">
        <v>4.5604166666666666E-3</v>
      </c>
      <c r="H7070" t="b">
        <v>1</v>
      </c>
      <c r="I7070" t="b">
        <f>G7071&lt;HLOOKUP(B7071,Table7[#All],IF('Time Sheet'!H7071,3,2),FALSE)</f>
        <v>0</v>
      </c>
    </row>
    <row r="7071" spans="1:9" x14ac:dyDescent="0.25">
      <c r="A7071" t="s">
        <v>5995</v>
      </c>
      <c r="B7071" t="s">
        <v>3</v>
      </c>
      <c r="C7071" t="s">
        <v>4806</v>
      </c>
      <c r="E7071" t="s">
        <v>4806</v>
      </c>
      <c r="G7071">
        <v>3.3611111111111108E-4</v>
      </c>
      <c r="H7071" t="b">
        <v>1</v>
      </c>
      <c r="I7071" t="e">
        <f>G7072&lt;HLOOKUP(B7072,Table7[#All],IF('Time Sheet'!H7072,3,2),FALSE)</f>
        <v>#N/A</v>
      </c>
    </row>
    <row r="7072" spans="1:9" x14ac:dyDescent="0.25">
      <c r="A7072" t="s">
        <v>5995</v>
      </c>
      <c r="B7072" t="s">
        <v>5</v>
      </c>
      <c r="C7072" t="s">
        <v>766</v>
      </c>
      <c r="E7072" t="s">
        <v>766</v>
      </c>
      <c r="G7072">
        <v>3.7152777777777781E-4</v>
      </c>
      <c r="H7072" t="b">
        <v>1</v>
      </c>
      <c r="I7072" t="b">
        <f>G7073&lt;HLOOKUP(B7073,Table7[#All],IF('Time Sheet'!H7073,3,2),FALSE)</f>
        <v>0</v>
      </c>
    </row>
    <row r="7073" spans="1:9" x14ac:dyDescent="0.25">
      <c r="A7073" t="s">
        <v>5995</v>
      </c>
      <c r="B7073" t="s">
        <v>7</v>
      </c>
      <c r="C7073" t="s">
        <v>2405</v>
      </c>
      <c r="E7073" t="s">
        <v>2405</v>
      </c>
      <c r="G7073">
        <v>7.5625000000000009E-4</v>
      </c>
      <c r="H7073" t="b">
        <v>1</v>
      </c>
      <c r="I7073" t="e">
        <f>G7074&lt;HLOOKUP(B7074,Table7[#All],IF('Time Sheet'!H7074,3,2),FALSE)</f>
        <v>#N/A</v>
      </c>
    </row>
    <row r="7074" spans="1:9" x14ac:dyDescent="0.25">
      <c r="A7074" t="s">
        <v>5995</v>
      </c>
      <c r="B7074" t="s">
        <v>9</v>
      </c>
      <c r="C7074" t="s">
        <v>5996</v>
      </c>
      <c r="E7074" t="s">
        <v>5996</v>
      </c>
      <c r="G7074">
        <v>8.570601851851852E-4</v>
      </c>
      <c r="H7074" t="b">
        <v>1</v>
      </c>
      <c r="I7074" t="b">
        <f>G7075&lt;HLOOKUP(B7075,Table7[#All],IF('Time Sheet'!H7075,3,2),FALSE)</f>
        <v>0</v>
      </c>
    </row>
    <row r="7075" spans="1:9" x14ac:dyDescent="0.25">
      <c r="A7075" t="s">
        <v>5995</v>
      </c>
      <c r="B7075" t="s">
        <v>11</v>
      </c>
      <c r="C7075" t="s">
        <v>5997</v>
      </c>
      <c r="E7075" t="s">
        <v>5997</v>
      </c>
      <c r="G7075">
        <v>1.8892361111111111E-3</v>
      </c>
      <c r="H7075" t="b">
        <v>1</v>
      </c>
      <c r="I7075" t="e">
        <f>G7076&lt;HLOOKUP(B7076,Table7[#All],IF('Time Sheet'!H7076,3,2),FALSE)</f>
        <v>#N/A</v>
      </c>
    </row>
    <row r="7076" spans="1:9" x14ac:dyDescent="0.25">
      <c r="A7076" t="s">
        <v>5995</v>
      </c>
      <c r="B7076" t="s">
        <v>13</v>
      </c>
      <c r="C7076" t="s">
        <v>5998</v>
      </c>
      <c r="E7076" t="s">
        <v>5998</v>
      </c>
      <c r="G7076">
        <v>1.879861111111111E-3</v>
      </c>
      <c r="H7076" t="b">
        <v>1</v>
      </c>
      <c r="I7076" t="e">
        <f>G7077&lt;HLOOKUP(B7077,Table7[#All],IF('Time Sheet'!H7077,3,2),FALSE)</f>
        <v>#N/A</v>
      </c>
    </row>
    <row r="7077" spans="1:9" x14ac:dyDescent="0.25">
      <c r="A7077" t="s">
        <v>5995</v>
      </c>
      <c r="B7077" t="s">
        <v>15</v>
      </c>
      <c r="C7077" t="s">
        <v>5999</v>
      </c>
      <c r="E7077" t="s">
        <v>5999</v>
      </c>
      <c r="G7077">
        <v>4.221527777777778E-3</v>
      </c>
      <c r="H7077" t="b">
        <v>1</v>
      </c>
      <c r="I7077" t="b">
        <f>G7078&lt;HLOOKUP(B7078,Table7[#All],IF('Time Sheet'!H7078,3,2),FALSE)</f>
        <v>0</v>
      </c>
    </row>
    <row r="7078" spans="1:9" x14ac:dyDescent="0.25">
      <c r="A7078" t="s">
        <v>5995</v>
      </c>
      <c r="B7078" t="s">
        <v>17</v>
      </c>
      <c r="C7078" t="s">
        <v>6000</v>
      </c>
      <c r="E7078" t="s">
        <v>6000</v>
      </c>
      <c r="G7078">
        <v>5.0158564814814814E-3</v>
      </c>
      <c r="H7078" t="b">
        <v>1</v>
      </c>
      <c r="I7078" t="e">
        <f>G7079&lt;HLOOKUP(B7079,Table7[#All],IF('Time Sheet'!H7079,3,2),FALSE)</f>
        <v>#N/A</v>
      </c>
    </row>
    <row r="7079" spans="1:9" x14ac:dyDescent="0.25">
      <c r="A7079" t="s">
        <v>5995</v>
      </c>
      <c r="B7079" t="s">
        <v>27</v>
      </c>
      <c r="C7079" t="s">
        <v>5329</v>
      </c>
      <c r="E7079" t="s">
        <v>5329</v>
      </c>
      <c r="G7079">
        <v>3.8993055555555547E-4</v>
      </c>
      <c r="H7079" t="b">
        <v>1</v>
      </c>
      <c r="I7079" t="e">
        <f>G7080&lt;HLOOKUP(B7080,Table7[#All],IF('Time Sheet'!H7080,3,2),FALSE)</f>
        <v>#N/A</v>
      </c>
    </row>
    <row r="7080" spans="1:9" x14ac:dyDescent="0.25">
      <c r="A7080" t="s">
        <v>5995</v>
      </c>
      <c r="B7080" t="s">
        <v>29</v>
      </c>
      <c r="C7080" t="s">
        <v>5889</v>
      </c>
      <c r="E7080" t="s">
        <v>5889</v>
      </c>
      <c r="G7080">
        <v>4.4039351851851851E-4</v>
      </c>
      <c r="H7080" t="b">
        <v>1</v>
      </c>
      <c r="I7080" t="b">
        <f>G7081&lt;HLOOKUP(B7081,Table7[#All],IF('Time Sheet'!H7081,3,2),FALSE)</f>
        <v>0</v>
      </c>
    </row>
    <row r="7081" spans="1:9" x14ac:dyDescent="0.25">
      <c r="A7081" t="s">
        <v>5995</v>
      </c>
      <c r="B7081" t="s">
        <v>31</v>
      </c>
      <c r="C7081" t="s">
        <v>2363</v>
      </c>
      <c r="E7081" t="s">
        <v>2363</v>
      </c>
      <c r="G7081">
        <v>8.2303240740740741E-4</v>
      </c>
      <c r="H7081" t="b">
        <v>1</v>
      </c>
      <c r="I7081" t="e">
        <f>G7082&lt;HLOOKUP(B7082,Table7[#All],IF('Time Sheet'!H7082,3,2),FALSE)</f>
        <v>#N/A</v>
      </c>
    </row>
    <row r="7082" spans="1:9" x14ac:dyDescent="0.25">
      <c r="A7082" t="s">
        <v>5995</v>
      </c>
      <c r="B7082" t="s">
        <v>33</v>
      </c>
      <c r="C7082" t="s">
        <v>6001</v>
      </c>
      <c r="E7082" t="s">
        <v>6001</v>
      </c>
      <c r="G7082">
        <v>9.3842592592592589E-4</v>
      </c>
      <c r="H7082" t="b">
        <v>1</v>
      </c>
      <c r="I7082" t="e">
        <f>G7083&lt;HLOOKUP(B7083,Table7[#All],IF('Time Sheet'!H7083,3,2),FALSE)</f>
        <v>#N/A</v>
      </c>
    </row>
    <row r="7083" spans="1:9" x14ac:dyDescent="0.25">
      <c r="A7083" t="s">
        <v>5995</v>
      </c>
      <c r="B7083" t="s">
        <v>35</v>
      </c>
      <c r="C7083" t="s">
        <v>6002</v>
      </c>
      <c r="E7083" t="s">
        <v>6002</v>
      </c>
      <c r="G7083">
        <v>2.0837962962962958E-3</v>
      </c>
      <c r="H7083" t="b">
        <v>1</v>
      </c>
      <c r="I7083" t="e">
        <f>G7084&lt;HLOOKUP(B7084,Table7[#All],IF('Time Sheet'!H7084,3,2),FALSE)</f>
        <v>#N/A</v>
      </c>
    </row>
    <row r="7084" spans="1:9" x14ac:dyDescent="0.25">
      <c r="A7084" t="s">
        <v>5995</v>
      </c>
      <c r="B7084" t="s">
        <v>41</v>
      </c>
      <c r="C7084" t="s">
        <v>6003</v>
      </c>
      <c r="E7084" t="s">
        <v>6003</v>
      </c>
      <c r="G7084">
        <v>5.888888888888889E-4</v>
      </c>
      <c r="H7084" t="b">
        <v>1</v>
      </c>
      <c r="I7084" t="e">
        <f>G7085&lt;HLOOKUP(B7085,Table7[#All],IF('Time Sheet'!H7085,3,2),FALSE)</f>
        <v>#N/A</v>
      </c>
    </row>
    <row r="7085" spans="1:9" x14ac:dyDescent="0.25">
      <c r="A7085" t="s">
        <v>5995</v>
      </c>
      <c r="B7085" t="s">
        <v>43</v>
      </c>
      <c r="C7085" t="s">
        <v>6004</v>
      </c>
      <c r="E7085" t="s">
        <v>6004</v>
      </c>
      <c r="G7085">
        <v>5.9722222222222219E-4</v>
      </c>
      <c r="H7085" t="b">
        <v>1</v>
      </c>
      <c r="I7085" t="b">
        <f>G7086&lt;HLOOKUP(B7086,Table7[#All],IF('Time Sheet'!H7086,3,2),FALSE)</f>
        <v>0</v>
      </c>
    </row>
    <row r="7086" spans="1:9" x14ac:dyDescent="0.25">
      <c r="A7086" t="s">
        <v>5995</v>
      </c>
      <c r="B7086" t="s">
        <v>45</v>
      </c>
      <c r="C7086" t="s">
        <v>6005</v>
      </c>
      <c r="E7086" t="s">
        <v>6005</v>
      </c>
      <c r="G7086">
        <v>1.2792824074074069E-3</v>
      </c>
      <c r="H7086" t="b">
        <v>1</v>
      </c>
      <c r="I7086" t="e">
        <f>G7087&lt;HLOOKUP(B7087,Table7[#All],IF('Time Sheet'!H7087,3,2),FALSE)</f>
        <v>#N/A</v>
      </c>
    </row>
    <row r="7087" spans="1:9" x14ac:dyDescent="0.25">
      <c r="A7087" t="s">
        <v>5995</v>
      </c>
      <c r="B7087" t="s">
        <v>47</v>
      </c>
      <c r="C7087" t="s">
        <v>6006</v>
      </c>
      <c r="E7087" t="s">
        <v>6006</v>
      </c>
      <c r="G7087">
        <v>1.3530092592592591E-3</v>
      </c>
      <c r="H7087" t="b">
        <v>1</v>
      </c>
      <c r="I7087" t="e">
        <f>G7088&lt;HLOOKUP(B7088,Table7[#All],IF('Time Sheet'!H7088,3,2),FALSE)</f>
        <v>#N/A</v>
      </c>
    </row>
    <row r="7088" spans="1:9" x14ac:dyDescent="0.25">
      <c r="A7088" t="s">
        <v>5995</v>
      </c>
      <c r="B7088" t="s">
        <v>55</v>
      </c>
      <c r="C7088" t="s">
        <v>2774</v>
      </c>
      <c r="E7088" t="s">
        <v>2774</v>
      </c>
      <c r="G7088">
        <v>3.6655092592592588E-4</v>
      </c>
      <c r="H7088" t="b">
        <v>1</v>
      </c>
      <c r="I7088" t="e">
        <f>G7089&lt;HLOOKUP(B7089,Table7[#All],IF('Time Sheet'!H7089,3,2),FALSE)</f>
        <v>#N/A</v>
      </c>
    </row>
    <row r="7089" spans="1:9" x14ac:dyDescent="0.25">
      <c r="A7089" t="s">
        <v>5995</v>
      </c>
      <c r="B7089" t="s">
        <v>57</v>
      </c>
      <c r="C7089" t="s">
        <v>5402</v>
      </c>
      <c r="E7089" t="s">
        <v>5402</v>
      </c>
      <c r="G7089">
        <v>4.1041666666666668E-4</v>
      </c>
      <c r="H7089" t="b">
        <v>1</v>
      </c>
      <c r="I7089" t="b">
        <f>G7090&lt;HLOOKUP(B7090,Table7[#All],IF('Time Sheet'!H7090,3,2),FALSE)</f>
        <v>0</v>
      </c>
    </row>
    <row r="7090" spans="1:9" x14ac:dyDescent="0.25">
      <c r="A7090" t="s">
        <v>5995</v>
      </c>
      <c r="B7090" t="s">
        <v>59</v>
      </c>
      <c r="C7090" t="s">
        <v>6007</v>
      </c>
      <c r="E7090" t="s">
        <v>6007</v>
      </c>
      <c r="G7090">
        <v>8.7222222222222226E-4</v>
      </c>
      <c r="H7090" t="b">
        <v>1</v>
      </c>
      <c r="I7090" t="e">
        <f>G7091&lt;HLOOKUP(B7091,Table7[#All],IF('Time Sheet'!H7091,3,2),FALSE)</f>
        <v>#N/A</v>
      </c>
    </row>
    <row r="7091" spans="1:9" x14ac:dyDescent="0.25">
      <c r="A7091" t="s">
        <v>5995</v>
      </c>
      <c r="B7091" t="s">
        <v>61</v>
      </c>
      <c r="C7091" t="s">
        <v>6008</v>
      </c>
      <c r="E7091" t="s">
        <v>6008</v>
      </c>
      <c r="G7091">
        <v>9.4618055555555558E-4</v>
      </c>
      <c r="H7091" t="b">
        <v>1</v>
      </c>
      <c r="I7091" t="e">
        <f>G7092&lt;HLOOKUP(B7092,Table7[#All],IF('Time Sheet'!H7092,3,2),FALSE)</f>
        <v>#N/A</v>
      </c>
    </row>
    <row r="7092" spans="1:9" x14ac:dyDescent="0.25">
      <c r="A7092" t="s">
        <v>5995</v>
      </c>
      <c r="B7092" t="s">
        <v>67</v>
      </c>
      <c r="C7092" t="s">
        <v>6009</v>
      </c>
      <c r="E7092" t="s">
        <v>6009</v>
      </c>
      <c r="G7092">
        <v>1.0008101851851851E-3</v>
      </c>
      <c r="H7092" t="b">
        <v>1</v>
      </c>
      <c r="I7092" t="b">
        <f>G7093&lt;HLOOKUP(B7093,Table7[#All],IF('Time Sheet'!H7093,3,2),FALSE)</f>
        <v>0</v>
      </c>
    </row>
    <row r="7093" spans="1:9" x14ac:dyDescent="0.25">
      <c r="A7093" t="s">
        <v>5995</v>
      </c>
      <c r="B7093" t="s">
        <v>69</v>
      </c>
      <c r="C7093" t="s">
        <v>6010</v>
      </c>
      <c r="E7093" t="s">
        <v>6010</v>
      </c>
      <c r="G7093">
        <v>2.0403935185185191E-3</v>
      </c>
      <c r="H7093" t="b">
        <v>1</v>
      </c>
      <c r="I7093" t="e">
        <f>G7094&lt;HLOOKUP(B7094,Table7[#All],IF('Time Sheet'!H7094,3,2),FALSE)</f>
        <v>#N/A</v>
      </c>
    </row>
    <row r="7094" spans="1:9" x14ac:dyDescent="0.25">
      <c r="A7094" t="s">
        <v>5995</v>
      </c>
      <c r="B7094" t="s">
        <v>71</v>
      </c>
      <c r="C7094" t="s">
        <v>6011</v>
      </c>
      <c r="E7094" t="s">
        <v>6011</v>
      </c>
      <c r="G7094">
        <v>2.4831018518518518E-3</v>
      </c>
      <c r="H7094" t="b">
        <v>1</v>
      </c>
      <c r="I7094" t="e">
        <f>G7095&lt;HLOOKUP(B7095,Table7[#All],IF('Time Sheet'!H7095,3,2),FALSE)</f>
        <v>#N/A</v>
      </c>
    </row>
    <row r="7095" spans="1:9" x14ac:dyDescent="0.25">
      <c r="A7095" t="s">
        <v>6012</v>
      </c>
      <c r="B7095" t="s">
        <v>1</v>
      </c>
      <c r="C7095" t="s">
        <v>6013</v>
      </c>
      <c r="E7095" t="s">
        <v>6013</v>
      </c>
      <c r="G7095">
        <v>2.315972222222222E-4</v>
      </c>
      <c r="H7095" t="b">
        <v>1</v>
      </c>
      <c r="I7095" t="b">
        <f>G7096&lt;HLOOKUP(B7096,Table7[#All],IF('Time Sheet'!H7096,3,2),FALSE)</f>
        <v>0</v>
      </c>
    </row>
    <row r="7096" spans="1:9" x14ac:dyDescent="0.25">
      <c r="A7096" t="s">
        <v>6012</v>
      </c>
      <c r="B7096" t="s">
        <v>3</v>
      </c>
      <c r="C7096" t="s">
        <v>1505</v>
      </c>
      <c r="E7096" t="s">
        <v>1505</v>
      </c>
      <c r="G7096">
        <v>3.4050925925925931E-4</v>
      </c>
      <c r="H7096" t="b">
        <v>1</v>
      </c>
      <c r="I7096" t="e">
        <f>G7097&lt;HLOOKUP(B7097,Table7[#All],IF('Time Sheet'!H7097,3,2),FALSE)</f>
        <v>#N/A</v>
      </c>
    </row>
    <row r="7097" spans="1:9" x14ac:dyDescent="0.25">
      <c r="A7097" t="s">
        <v>6012</v>
      </c>
      <c r="B7097" t="s">
        <v>5</v>
      </c>
      <c r="C7097" t="s">
        <v>3858</v>
      </c>
      <c r="E7097" t="s">
        <v>3858</v>
      </c>
      <c r="G7097">
        <v>3.7187500000000003E-4</v>
      </c>
      <c r="H7097" t="b">
        <v>1</v>
      </c>
      <c r="I7097" t="b">
        <f>G7098&lt;HLOOKUP(B7098,Table7[#All],IF('Time Sheet'!H7098,3,2),FALSE)</f>
        <v>0</v>
      </c>
    </row>
    <row r="7098" spans="1:9" x14ac:dyDescent="0.25">
      <c r="A7098" t="s">
        <v>6012</v>
      </c>
      <c r="B7098" t="s">
        <v>7</v>
      </c>
      <c r="C7098" t="s">
        <v>2326</v>
      </c>
      <c r="E7098" t="s">
        <v>2326</v>
      </c>
      <c r="G7098">
        <v>7.7800925925925921E-4</v>
      </c>
      <c r="H7098" t="b">
        <v>1</v>
      </c>
      <c r="I7098" t="e">
        <f>G7099&lt;HLOOKUP(B7099,Table7[#All],IF('Time Sheet'!H7099,3,2),FALSE)</f>
        <v>#N/A</v>
      </c>
    </row>
    <row r="7099" spans="1:9" x14ac:dyDescent="0.25">
      <c r="A7099" t="s">
        <v>6012</v>
      </c>
      <c r="B7099" t="s">
        <v>9</v>
      </c>
      <c r="C7099" t="s">
        <v>5308</v>
      </c>
      <c r="E7099" t="s">
        <v>5308</v>
      </c>
      <c r="G7099">
        <v>8.6550925925925923E-4</v>
      </c>
      <c r="H7099" t="b">
        <v>1</v>
      </c>
      <c r="I7099" t="b">
        <f>G7100&lt;HLOOKUP(B7100,Table7[#All],IF('Time Sheet'!H7100,3,2),FALSE)</f>
        <v>0</v>
      </c>
    </row>
    <row r="7100" spans="1:9" x14ac:dyDescent="0.25">
      <c r="A7100" t="s">
        <v>6012</v>
      </c>
      <c r="B7100" t="s">
        <v>11</v>
      </c>
      <c r="C7100" t="s">
        <v>6014</v>
      </c>
      <c r="E7100" t="s">
        <v>6014</v>
      </c>
      <c r="G7100">
        <v>1.70775462962963E-3</v>
      </c>
      <c r="H7100" t="b">
        <v>1</v>
      </c>
      <c r="I7100" t="e">
        <f>G7101&lt;HLOOKUP(B7101,Table7[#All],IF('Time Sheet'!H7101,3,2),FALSE)</f>
        <v>#N/A</v>
      </c>
    </row>
    <row r="7101" spans="1:9" x14ac:dyDescent="0.25">
      <c r="A7101" t="s">
        <v>6012</v>
      </c>
      <c r="B7101" t="s">
        <v>13</v>
      </c>
      <c r="C7101" t="s">
        <v>6015</v>
      </c>
      <c r="E7101" t="s">
        <v>6015</v>
      </c>
      <c r="G7101">
        <v>1.892939814814815E-3</v>
      </c>
      <c r="H7101" t="b">
        <v>1</v>
      </c>
      <c r="I7101" t="e">
        <f>G7102&lt;HLOOKUP(B7102,Table7[#All],IF('Time Sheet'!H7102,3,2),FALSE)</f>
        <v>#N/A</v>
      </c>
    </row>
    <row r="7102" spans="1:9" x14ac:dyDescent="0.25">
      <c r="A7102" t="s">
        <v>6012</v>
      </c>
      <c r="B7102" t="s">
        <v>15</v>
      </c>
      <c r="C7102" t="s">
        <v>6016</v>
      </c>
      <c r="E7102" t="s">
        <v>6016</v>
      </c>
      <c r="G7102">
        <v>3.9848379629629626E-3</v>
      </c>
      <c r="H7102" t="b">
        <v>1</v>
      </c>
      <c r="I7102" t="b">
        <f>G7103&lt;HLOOKUP(B7103,Table7[#All],IF('Time Sheet'!H7103,3,2),FALSE)</f>
        <v>0</v>
      </c>
    </row>
    <row r="7103" spans="1:9" x14ac:dyDescent="0.25">
      <c r="A7103" t="s">
        <v>6012</v>
      </c>
      <c r="B7103" t="s">
        <v>17</v>
      </c>
      <c r="C7103" t="s">
        <v>6017</v>
      </c>
      <c r="E7103" t="s">
        <v>6017</v>
      </c>
      <c r="G7103">
        <v>4.5592592592592594E-3</v>
      </c>
      <c r="H7103" t="b">
        <v>1</v>
      </c>
      <c r="I7103" t="e">
        <f>G7104&lt;HLOOKUP(B7104,Table7[#All],IF('Time Sheet'!H7104,3,2),FALSE)</f>
        <v>#N/A</v>
      </c>
    </row>
    <row r="7104" spans="1:9" x14ac:dyDescent="0.25">
      <c r="A7104" t="s">
        <v>6012</v>
      </c>
      <c r="B7104" t="s">
        <v>126</v>
      </c>
      <c r="C7104" t="s">
        <v>3025</v>
      </c>
      <c r="E7104" t="s">
        <v>3025</v>
      </c>
      <c r="G7104">
        <v>2.8101851851851861E-4</v>
      </c>
      <c r="H7104" t="b">
        <v>1</v>
      </c>
      <c r="I7104" t="e">
        <f>G7105&lt;HLOOKUP(B7105,Table7[#All],IF('Time Sheet'!H7105,3,2),FALSE)</f>
        <v>#N/A</v>
      </c>
    </row>
    <row r="7105" spans="1:9" x14ac:dyDescent="0.25">
      <c r="A7105" t="s">
        <v>6012</v>
      </c>
      <c r="B7105" t="s">
        <v>27</v>
      </c>
      <c r="C7105" t="s">
        <v>6018</v>
      </c>
      <c r="E7105" t="s">
        <v>6018</v>
      </c>
      <c r="G7105">
        <v>4.6076388888888892E-4</v>
      </c>
      <c r="H7105" t="b">
        <v>1</v>
      </c>
      <c r="I7105" t="e">
        <f>G7106&lt;HLOOKUP(B7106,Table7[#All],IF('Time Sheet'!H7106,3,2),FALSE)</f>
        <v>#N/A</v>
      </c>
    </row>
    <row r="7106" spans="1:9" x14ac:dyDescent="0.25">
      <c r="A7106" t="s">
        <v>6012</v>
      </c>
      <c r="B7106" t="s">
        <v>29</v>
      </c>
      <c r="C7106" t="s">
        <v>6019</v>
      </c>
      <c r="E7106" t="s">
        <v>6019</v>
      </c>
      <c r="G7106">
        <v>4.7974537037037039E-4</v>
      </c>
      <c r="H7106" t="b">
        <v>1</v>
      </c>
      <c r="I7106" t="b">
        <f>G7107&lt;HLOOKUP(B7107,Table7[#All],IF('Time Sheet'!H7107,3,2),FALSE)</f>
        <v>0</v>
      </c>
    </row>
    <row r="7107" spans="1:9" x14ac:dyDescent="0.25">
      <c r="A7107" t="s">
        <v>6012</v>
      </c>
      <c r="B7107" t="s">
        <v>31</v>
      </c>
      <c r="C7107" t="s">
        <v>5271</v>
      </c>
      <c r="E7107" t="s">
        <v>5271</v>
      </c>
      <c r="G7107">
        <v>9.7893518518518512E-4</v>
      </c>
      <c r="H7107" t="b">
        <v>1</v>
      </c>
      <c r="I7107" t="e">
        <f>G7108&lt;HLOOKUP(B7108,Table7[#All],IF('Time Sheet'!H7108,3,2),FALSE)</f>
        <v>#N/A</v>
      </c>
    </row>
    <row r="7108" spans="1:9" x14ac:dyDescent="0.25">
      <c r="A7108" t="s">
        <v>6012</v>
      </c>
      <c r="B7108" t="s">
        <v>33</v>
      </c>
      <c r="C7108" t="s">
        <v>5965</v>
      </c>
      <c r="E7108" t="s">
        <v>5965</v>
      </c>
      <c r="G7108">
        <v>1.049768518518518E-3</v>
      </c>
      <c r="H7108" t="b">
        <v>1</v>
      </c>
      <c r="I7108" t="e">
        <f>G7109&lt;HLOOKUP(B7109,Table7[#All],IF('Time Sheet'!H7109,3,2),FALSE)</f>
        <v>#N/A</v>
      </c>
    </row>
    <row r="7109" spans="1:9" x14ac:dyDescent="0.25">
      <c r="A7109" t="s">
        <v>6012</v>
      </c>
      <c r="B7109" t="s">
        <v>41</v>
      </c>
      <c r="C7109" t="s">
        <v>6020</v>
      </c>
      <c r="E7109" t="s">
        <v>6020</v>
      </c>
      <c r="G7109">
        <v>5.0335648148148147E-4</v>
      </c>
      <c r="H7109" t="b">
        <v>1</v>
      </c>
      <c r="I7109" t="e">
        <f>G7110&lt;HLOOKUP(B7110,Table7[#All],IF('Time Sheet'!H7110,3,2),FALSE)</f>
        <v>#N/A</v>
      </c>
    </row>
    <row r="7110" spans="1:9" x14ac:dyDescent="0.25">
      <c r="A7110" t="s">
        <v>6012</v>
      </c>
      <c r="B7110" t="s">
        <v>43</v>
      </c>
      <c r="C7110" t="s">
        <v>6021</v>
      </c>
      <c r="E7110" t="s">
        <v>6021</v>
      </c>
      <c r="G7110">
        <v>5.3564814814814816E-4</v>
      </c>
      <c r="H7110" t="b">
        <v>1</v>
      </c>
      <c r="I7110" t="b">
        <f>G7111&lt;HLOOKUP(B7111,Table7[#All],IF('Time Sheet'!H7111,3,2),FALSE)</f>
        <v>0</v>
      </c>
    </row>
    <row r="7111" spans="1:9" x14ac:dyDescent="0.25">
      <c r="A7111" t="s">
        <v>6012</v>
      </c>
      <c r="B7111" t="s">
        <v>45</v>
      </c>
      <c r="C7111" t="s">
        <v>6022</v>
      </c>
      <c r="E7111" t="s">
        <v>6022</v>
      </c>
      <c r="G7111">
        <v>1.066898148148148E-3</v>
      </c>
      <c r="H7111" t="b">
        <v>1</v>
      </c>
      <c r="I7111" t="e">
        <f>G7112&lt;HLOOKUP(B7112,Table7[#All],IF('Time Sheet'!H7112,3,2),FALSE)</f>
        <v>#N/A</v>
      </c>
    </row>
    <row r="7112" spans="1:9" x14ac:dyDescent="0.25">
      <c r="A7112" t="s">
        <v>6012</v>
      </c>
      <c r="B7112" t="s">
        <v>47</v>
      </c>
      <c r="C7112" t="s">
        <v>6023</v>
      </c>
      <c r="E7112" t="s">
        <v>6023</v>
      </c>
      <c r="G7112">
        <v>1.1978009259259259E-3</v>
      </c>
      <c r="H7112" t="b">
        <v>1</v>
      </c>
      <c r="I7112" t="e">
        <f>G7113&lt;HLOOKUP(B7113,Table7[#All],IF('Time Sheet'!H7113,3,2),FALSE)</f>
        <v>#N/A</v>
      </c>
    </row>
    <row r="7113" spans="1:9" x14ac:dyDescent="0.25">
      <c r="A7113" t="s">
        <v>6012</v>
      </c>
      <c r="B7113" t="s">
        <v>49</v>
      </c>
      <c r="C7113" t="s">
        <v>6024</v>
      </c>
      <c r="E7113" t="s">
        <v>6024</v>
      </c>
      <c r="G7113">
        <v>2.232060185185185E-3</v>
      </c>
      <c r="H7113" t="b">
        <v>1</v>
      </c>
      <c r="I7113" t="e">
        <f>G7114&lt;HLOOKUP(B7114,Table7[#All],IF('Time Sheet'!H7114,3,2),FALSE)</f>
        <v>#N/A</v>
      </c>
    </row>
    <row r="7114" spans="1:9" x14ac:dyDescent="0.25">
      <c r="A7114" t="s">
        <v>6012</v>
      </c>
      <c r="B7114" t="s">
        <v>55</v>
      </c>
      <c r="C7114" t="s">
        <v>6025</v>
      </c>
      <c r="E7114" t="s">
        <v>6025</v>
      </c>
      <c r="G7114">
        <v>4.048611111111111E-4</v>
      </c>
      <c r="H7114" t="b">
        <v>1</v>
      </c>
      <c r="I7114" t="e">
        <f>G7115&lt;HLOOKUP(B7115,Table7[#All],IF('Time Sheet'!H7115,3,2),FALSE)</f>
        <v>#N/A</v>
      </c>
    </row>
    <row r="7115" spans="1:9" x14ac:dyDescent="0.25">
      <c r="A7115" t="s">
        <v>6012</v>
      </c>
      <c r="B7115" t="s">
        <v>57</v>
      </c>
      <c r="C7115" t="s">
        <v>6026</v>
      </c>
      <c r="E7115" t="s">
        <v>6026</v>
      </c>
      <c r="G7115">
        <v>4.7407407407407408E-4</v>
      </c>
      <c r="H7115" t="b">
        <v>1</v>
      </c>
      <c r="I7115" t="b">
        <f>G7116&lt;HLOOKUP(B7116,Table7[#All],IF('Time Sheet'!H7116,3,2),FALSE)</f>
        <v>0</v>
      </c>
    </row>
    <row r="7116" spans="1:9" x14ac:dyDescent="0.25">
      <c r="A7116" t="s">
        <v>6012</v>
      </c>
      <c r="B7116" t="s">
        <v>59</v>
      </c>
      <c r="C7116" t="s">
        <v>6027</v>
      </c>
      <c r="E7116" t="s">
        <v>6027</v>
      </c>
      <c r="G7116">
        <v>1.1082175925925929E-3</v>
      </c>
      <c r="H7116" t="b">
        <v>1</v>
      </c>
      <c r="I7116" t="e">
        <f>G7117&lt;HLOOKUP(B7117,Table7[#All],IF('Time Sheet'!H7117,3,2),FALSE)</f>
        <v>#N/A</v>
      </c>
    </row>
    <row r="7117" spans="1:9" x14ac:dyDescent="0.25">
      <c r="A7117" t="s">
        <v>6012</v>
      </c>
      <c r="B7117" t="s">
        <v>61</v>
      </c>
      <c r="C7117" t="s">
        <v>6028</v>
      </c>
      <c r="E7117" t="s">
        <v>6028</v>
      </c>
      <c r="G7117">
        <v>1.301388888888889E-3</v>
      </c>
      <c r="H7117" t="b">
        <v>1</v>
      </c>
      <c r="I7117" t="e">
        <f>G7118&lt;HLOOKUP(B7118,Table7[#All],IF('Time Sheet'!H7118,3,2),FALSE)</f>
        <v>#N/A</v>
      </c>
    </row>
    <row r="7118" spans="1:9" x14ac:dyDescent="0.25">
      <c r="A7118" t="s">
        <v>6012</v>
      </c>
      <c r="B7118" t="s">
        <v>67</v>
      </c>
      <c r="C7118" t="s">
        <v>6029</v>
      </c>
      <c r="E7118" t="s">
        <v>6029</v>
      </c>
      <c r="G7118">
        <v>9.173611111111112E-4</v>
      </c>
      <c r="H7118" t="b">
        <v>1</v>
      </c>
      <c r="I7118" t="b">
        <f>G7119&lt;HLOOKUP(B7119,Table7[#All],IF('Time Sheet'!H7119,3,2),FALSE)</f>
        <v>0</v>
      </c>
    </row>
    <row r="7119" spans="1:9" x14ac:dyDescent="0.25">
      <c r="A7119" t="s">
        <v>6012</v>
      </c>
      <c r="B7119" t="s">
        <v>69</v>
      </c>
      <c r="C7119" t="s">
        <v>6030</v>
      </c>
      <c r="E7119" t="s">
        <v>6030</v>
      </c>
      <c r="G7119">
        <v>1.9414351851851849E-3</v>
      </c>
      <c r="H7119" t="b">
        <v>1</v>
      </c>
      <c r="I7119" t="e">
        <f>G7120&lt;HLOOKUP(B7120,Table7[#All],IF('Time Sheet'!H7120,3,2),FALSE)</f>
        <v>#N/A</v>
      </c>
    </row>
    <row r="7120" spans="1:9" x14ac:dyDescent="0.25">
      <c r="A7120" t="s">
        <v>6012</v>
      </c>
      <c r="B7120" t="s">
        <v>71</v>
      </c>
      <c r="C7120" t="s">
        <v>6031</v>
      </c>
      <c r="E7120" t="s">
        <v>6031</v>
      </c>
      <c r="G7120">
        <v>2.2035879629629632E-3</v>
      </c>
      <c r="H7120" t="b">
        <v>1</v>
      </c>
      <c r="I7120" t="b">
        <f>G7121&lt;HLOOKUP(B7121,Table7[#All],IF('Time Sheet'!H7121,3,2),FALSE)</f>
        <v>0</v>
      </c>
    </row>
    <row r="7121" spans="1:9" x14ac:dyDescent="0.25">
      <c r="A7121" t="s">
        <v>6032</v>
      </c>
      <c r="B7121" t="s">
        <v>3</v>
      </c>
      <c r="C7121" t="s">
        <v>6033</v>
      </c>
      <c r="E7121" t="s">
        <v>6033</v>
      </c>
      <c r="G7121">
        <v>3.2847222222222219E-4</v>
      </c>
      <c r="H7121" t="b">
        <v>1</v>
      </c>
      <c r="I7121" t="b">
        <f>G7122&lt;HLOOKUP(B7122,Table7[#All],IF('Time Sheet'!H7122,3,2),FALSE)</f>
        <v>0</v>
      </c>
    </row>
    <row r="7122" spans="1:9" x14ac:dyDescent="0.25">
      <c r="A7122" t="s">
        <v>6032</v>
      </c>
      <c r="B7122" t="s">
        <v>7</v>
      </c>
      <c r="C7122" t="s">
        <v>1667</v>
      </c>
      <c r="E7122" t="s">
        <v>1667</v>
      </c>
      <c r="G7122">
        <v>7.0474537037037033E-4</v>
      </c>
      <c r="H7122" t="b">
        <v>1</v>
      </c>
      <c r="I7122" t="b">
        <f>G7123&lt;HLOOKUP(B7123,Table7[#All],IF('Time Sheet'!H7123,3,2),FALSE)</f>
        <v>0</v>
      </c>
    </row>
    <row r="7123" spans="1:9" x14ac:dyDescent="0.25">
      <c r="A7123" t="s">
        <v>6032</v>
      </c>
      <c r="B7123" t="s">
        <v>11</v>
      </c>
      <c r="C7123" t="s">
        <v>6034</v>
      </c>
      <c r="E7123" t="s">
        <v>6034</v>
      </c>
      <c r="G7123">
        <v>1.6347222222222221E-3</v>
      </c>
      <c r="H7123" t="b">
        <v>1</v>
      </c>
      <c r="I7123" t="b">
        <f>G7124&lt;HLOOKUP(B7124,Table7[#All],IF('Time Sheet'!H7124,3,2),FALSE)</f>
        <v>0</v>
      </c>
    </row>
    <row r="7124" spans="1:9" x14ac:dyDescent="0.25">
      <c r="A7124" t="s">
        <v>6032</v>
      </c>
      <c r="B7124" t="s">
        <v>17</v>
      </c>
      <c r="C7124" t="s">
        <v>6035</v>
      </c>
      <c r="E7124" t="s">
        <v>6035</v>
      </c>
      <c r="G7124">
        <v>4.7326388888888887E-3</v>
      </c>
      <c r="H7124" t="b">
        <v>1</v>
      </c>
      <c r="I7124" t="e">
        <f>G7125&lt;HLOOKUP(B7125,Table7[#All],IF('Time Sheet'!H7125,3,2),FALSE)</f>
        <v>#N/A</v>
      </c>
    </row>
    <row r="7125" spans="1:9" x14ac:dyDescent="0.25">
      <c r="A7125" t="s">
        <v>6032</v>
      </c>
      <c r="B7125" t="s">
        <v>27</v>
      </c>
      <c r="C7125" t="s">
        <v>6036</v>
      </c>
      <c r="E7125" t="s">
        <v>6036</v>
      </c>
      <c r="G7125">
        <v>4.4814814814814809E-4</v>
      </c>
      <c r="H7125" t="b">
        <v>1</v>
      </c>
      <c r="I7125" t="b">
        <f>G7126&lt;HLOOKUP(B7126,Table7[#All],IF('Time Sheet'!H7126,3,2),FALSE)</f>
        <v>0</v>
      </c>
    </row>
    <row r="7126" spans="1:9" x14ac:dyDescent="0.25">
      <c r="A7126" t="s">
        <v>6032</v>
      </c>
      <c r="B7126" t="s">
        <v>31</v>
      </c>
      <c r="C7126" t="s">
        <v>6037</v>
      </c>
      <c r="E7126" t="s">
        <v>6037</v>
      </c>
      <c r="G7126">
        <v>9.2870370370370361E-4</v>
      </c>
      <c r="H7126" t="b">
        <v>1</v>
      </c>
      <c r="I7126" t="e">
        <f>G7127&lt;HLOOKUP(B7127,Table7[#All],IF('Time Sheet'!H7127,3,2),FALSE)</f>
        <v>#N/A</v>
      </c>
    </row>
    <row r="7127" spans="1:9" x14ac:dyDescent="0.25">
      <c r="A7127" t="s">
        <v>6032</v>
      </c>
      <c r="B7127" t="s">
        <v>49</v>
      </c>
      <c r="C7127" t="s">
        <v>6038</v>
      </c>
      <c r="E7127" t="s">
        <v>6038</v>
      </c>
      <c r="G7127">
        <v>2.4760416666666672E-3</v>
      </c>
      <c r="H7127" t="b">
        <v>1</v>
      </c>
      <c r="I7127" t="e">
        <f>G7128&lt;HLOOKUP(B7128,Table7[#All],IF('Time Sheet'!H7128,3,2),FALSE)</f>
        <v>#N/A</v>
      </c>
    </row>
    <row r="7128" spans="1:9" x14ac:dyDescent="0.25">
      <c r="A7128" t="s">
        <v>6032</v>
      </c>
      <c r="B7128" t="s">
        <v>55</v>
      </c>
      <c r="C7128" t="s">
        <v>6039</v>
      </c>
      <c r="E7128" t="s">
        <v>6039</v>
      </c>
      <c r="G7128">
        <v>4.0150462962962959E-4</v>
      </c>
      <c r="H7128" t="b">
        <v>1</v>
      </c>
      <c r="I7128" t="b">
        <f>G7129&lt;HLOOKUP(B7129,Table7[#All],IF('Time Sheet'!H7129,3,2),FALSE)</f>
        <v>0</v>
      </c>
    </row>
    <row r="7129" spans="1:9" x14ac:dyDescent="0.25">
      <c r="A7129" t="s">
        <v>6032</v>
      </c>
      <c r="B7129" t="s">
        <v>59</v>
      </c>
      <c r="C7129" t="s">
        <v>6040</v>
      </c>
      <c r="E7129" t="s">
        <v>6040</v>
      </c>
      <c r="G7129">
        <v>9.3194444444444444E-4</v>
      </c>
      <c r="H7129" t="b">
        <v>1</v>
      </c>
      <c r="I7129" t="e">
        <f>G7130&lt;HLOOKUP(B7130,Table7[#All],IF('Time Sheet'!H7130,3,2),FALSE)</f>
        <v>#N/A</v>
      </c>
    </row>
    <row r="7130" spans="1:9" x14ac:dyDescent="0.25">
      <c r="A7130" t="s">
        <v>6032</v>
      </c>
      <c r="B7130" t="s">
        <v>67</v>
      </c>
      <c r="C7130" t="s">
        <v>6041</v>
      </c>
      <c r="E7130" t="s">
        <v>6041</v>
      </c>
      <c r="G7130">
        <v>1.0353009259259261E-3</v>
      </c>
      <c r="H7130" t="b">
        <v>1</v>
      </c>
      <c r="I7130" t="b">
        <f>G7131&lt;HLOOKUP(B7131,Table7[#All],IF('Time Sheet'!H7131,3,2),FALSE)</f>
        <v>0</v>
      </c>
    </row>
    <row r="7131" spans="1:9" x14ac:dyDescent="0.25">
      <c r="A7131" t="s">
        <v>6032</v>
      </c>
      <c r="B7131" t="s">
        <v>69</v>
      </c>
      <c r="C7131" t="s">
        <v>5189</v>
      </c>
      <c r="E7131" t="s">
        <v>5189</v>
      </c>
      <c r="G7131">
        <v>1.95775462962963E-3</v>
      </c>
      <c r="H7131" t="b">
        <v>1</v>
      </c>
      <c r="I7131" t="e">
        <f>G7132&lt;HLOOKUP(B7132,Table7[#All],IF('Time Sheet'!H7132,3,2),FALSE)</f>
        <v>#N/A</v>
      </c>
    </row>
    <row r="7132" spans="1:9" x14ac:dyDescent="0.25">
      <c r="A7132" t="s">
        <v>6042</v>
      </c>
      <c r="B7132" t="s">
        <v>1</v>
      </c>
      <c r="C7132" t="s">
        <v>6043</v>
      </c>
      <c r="E7132" t="s">
        <v>6043</v>
      </c>
      <c r="G7132">
        <v>2.229166666666667E-4</v>
      </c>
      <c r="H7132" t="b">
        <v>1</v>
      </c>
      <c r="I7132" t="b">
        <f>G7133&lt;HLOOKUP(B7133,Table7[#All],IF('Time Sheet'!H7133,3,2),FALSE)</f>
        <v>0</v>
      </c>
    </row>
    <row r="7133" spans="1:9" x14ac:dyDescent="0.25">
      <c r="A7133" t="s">
        <v>6042</v>
      </c>
      <c r="B7133" t="s">
        <v>3</v>
      </c>
      <c r="C7133" t="s">
        <v>2136</v>
      </c>
      <c r="E7133" t="s">
        <v>2136</v>
      </c>
      <c r="G7133">
        <v>3.383101851851852E-4</v>
      </c>
      <c r="H7133" t="b">
        <v>1</v>
      </c>
      <c r="I7133" t="e">
        <f>G7134&lt;HLOOKUP(B7134,Table7[#All],IF('Time Sheet'!H7134,3,2),FALSE)</f>
        <v>#N/A</v>
      </c>
    </row>
    <row r="7134" spans="1:9" x14ac:dyDescent="0.25">
      <c r="A7134" t="s">
        <v>6042</v>
      </c>
      <c r="B7134" t="s">
        <v>5</v>
      </c>
      <c r="C7134" t="s">
        <v>6044</v>
      </c>
      <c r="E7134" t="s">
        <v>6044</v>
      </c>
      <c r="G7134">
        <v>3.640046296296296E-4</v>
      </c>
      <c r="H7134" t="b">
        <v>1</v>
      </c>
      <c r="I7134" t="b">
        <f>G7135&lt;HLOOKUP(B7135,Table7[#All],IF('Time Sheet'!H7135,3,2),FALSE)</f>
        <v>0</v>
      </c>
    </row>
    <row r="7135" spans="1:9" x14ac:dyDescent="0.25">
      <c r="A7135" t="s">
        <v>6042</v>
      </c>
      <c r="B7135" t="s">
        <v>7</v>
      </c>
      <c r="C7135" t="s">
        <v>4913</v>
      </c>
      <c r="E7135" t="s">
        <v>4913</v>
      </c>
      <c r="G7135">
        <v>7.8310185185185178E-4</v>
      </c>
      <c r="H7135" t="b">
        <v>1</v>
      </c>
      <c r="I7135" t="e">
        <f>G7136&lt;HLOOKUP(B7136,Table7[#All],IF('Time Sheet'!H7136,3,2),FALSE)</f>
        <v>#N/A</v>
      </c>
    </row>
    <row r="7136" spans="1:9" x14ac:dyDescent="0.25">
      <c r="A7136" t="s">
        <v>6042</v>
      </c>
      <c r="B7136" t="s">
        <v>9</v>
      </c>
      <c r="C7136" t="s">
        <v>4299</v>
      </c>
      <c r="E7136" t="s">
        <v>4299</v>
      </c>
      <c r="G7136">
        <v>8.7604166666666668E-4</v>
      </c>
      <c r="H7136" t="b">
        <v>1</v>
      </c>
      <c r="I7136" t="b">
        <f>G7137&lt;HLOOKUP(B7137,Table7[#All],IF('Time Sheet'!H7137,3,2),FALSE)</f>
        <v>0</v>
      </c>
    </row>
    <row r="7137" spans="1:9" x14ac:dyDescent="0.25">
      <c r="A7137" t="s">
        <v>6042</v>
      </c>
      <c r="B7137" t="s">
        <v>11</v>
      </c>
      <c r="C7137" t="s">
        <v>6045</v>
      </c>
      <c r="E7137" t="s">
        <v>6045</v>
      </c>
      <c r="G7137">
        <v>1.745138888888889E-3</v>
      </c>
      <c r="H7137" t="b">
        <v>1</v>
      </c>
      <c r="I7137" t="e">
        <f>G7138&lt;HLOOKUP(B7138,Table7[#All],IF('Time Sheet'!H7138,3,2),FALSE)</f>
        <v>#N/A</v>
      </c>
    </row>
    <row r="7138" spans="1:9" x14ac:dyDescent="0.25">
      <c r="A7138" t="s">
        <v>6042</v>
      </c>
      <c r="B7138" t="s">
        <v>13</v>
      </c>
      <c r="C7138" t="s">
        <v>3260</v>
      </c>
      <c r="E7138" t="s">
        <v>3260</v>
      </c>
      <c r="G7138">
        <v>1.9309027777777779E-3</v>
      </c>
      <c r="H7138" t="b">
        <v>1</v>
      </c>
      <c r="I7138" t="e">
        <f>G7139&lt;HLOOKUP(B7139,Table7[#All],IF('Time Sheet'!H7139,3,2),FALSE)</f>
        <v>#N/A</v>
      </c>
    </row>
    <row r="7139" spans="1:9" x14ac:dyDescent="0.25">
      <c r="A7139" t="s">
        <v>6042</v>
      </c>
      <c r="B7139" t="s">
        <v>15</v>
      </c>
      <c r="C7139" t="s">
        <v>6046</v>
      </c>
      <c r="E7139" t="s">
        <v>6046</v>
      </c>
      <c r="G7139">
        <v>4.1858796296296297E-3</v>
      </c>
      <c r="H7139" t="b">
        <v>1</v>
      </c>
      <c r="I7139" t="b">
        <f>G7140&lt;HLOOKUP(B7140,Table7[#All],IF('Time Sheet'!H7140,3,2),FALSE)</f>
        <v>0</v>
      </c>
    </row>
    <row r="7140" spans="1:9" x14ac:dyDescent="0.25">
      <c r="A7140" t="s">
        <v>6042</v>
      </c>
      <c r="B7140" t="s">
        <v>17</v>
      </c>
      <c r="C7140" t="s">
        <v>6047</v>
      </c>
      <c r="E7140" t="s">
        <v>6047</v>
      </c>
      <c r="G7140">
        <v>4.6754629629629629E-3</v>
      </c>
      <c r="H7140" t="b">
        <v>1</v>
      </c>
      <c r="I7140" t="e">
        <f>G7141&lt;HLOOKUP(B7141,Table7[#All],IF('Time Sheet'!H7141,3,2),FALSE)</f>
        <v>#N/A</v>
      </c>
    </row>
    <row r="7141" spans="1:9" x14ac:dyDescent="0.25">
      <c r="A7141" t="s">
        <v>6042</v>
      </c>
      <c r="B7141" t="s">
        <v>126</v>
      </c>
      <c r="C7141" t="s">
        <v>3565</v>
      </c>
      <c r="E7141" t="s">
        <v>3565</v>
      </c>
      <c r="G7141">
        <v>3.0694444444444438E-4</v>
      </c>
      <c r="H7141" t="b">
        <v>1</v>
      </c>
      <c r="I7141" t="e">
        <f>G7142&lt;HLOOKUP(B7142,Table7[#All],IF('Time Sheet'!H7142,3,2),FALSE)</f>
        <v>#N/A</v>
      </c>
    </row>
    <row r="7142" spans="1:9" x14ac:dyDescent="0.25">
      <c r="A7142" t="s">
        <v>6042</v>
      </c>
      <c r="B7142" t="s">
        <v>27</v>
      </c>
      <c r="C7142" t="s">
        <v>6048</v>
      </c>
      <c r="E7142" t="s">
        <v>6048</v>
      </c>
      <c r="G7142">
        <v>3.8576388888888889E-4</v>
      </c>
      <c r="H7142" t="b">
        <v>1</v>
      </c>
      <c r="I7142" t="e">
        <f>G7143&lt;HLOOKUP(B7143,Table7[#All],IF('Time Sheet'!H7143,3,2),FALSE)</f>
        <v>#N/A</v>
      </c>
    </row>
    <row r="7143" spans="1:9" x14ac:dyDescent="0.25">
      <c r="A7143" t="s">
        <v>6042</v>
      </c>
      <c r="B7143" t="s">
        <v>29</v>
      </c>
      <c r="C7143" t="s">
        <v>6049</v>
      </c>
      <c r="E7143" t="s">
        <v>6049</v>
      </c>
      <c r="G7143">
        <v>4.7245370370370372E-4</v>
      </c>
      <c r="H7143" t="b">
        <v>1</v>
      </c>
      <c r="I7143" t="b">
        <f>G7144&lt;HLOOKUP(B7144,Table7[#All],IF('Time Sheet'!H7144,3,2),FALSE)</f>
        <v>0</v>
      </c>
    </row>
    <row r="7144" spans="1:9" x14ac:dyDescent="0.25">
      <c r="A7144" t="s">
        <v>6042</v>
      </c>
      <c r="B7144" t="s">
        <v>31</v>
      </c>
      <c r="C7144" t="s">
        <v>6050</v>
      </c>
      <c r="E7144" t="s">
        <v>6050</v>
      </c>
      <c r="G7144">
        <v>8.6099537037037036E-4</v>
      </c>
      <c r="H7144" t="b">
        <v>1</v>
      </c>
      <c r="I7144" t="e">
        <f>G7145&lt;HLOOKUP(B7145,Table7[#All],IF('Time Sheet'!H7145,3,2),FALSE)</f>
        <v>#N/A</v>
      </c>
    </row>
    <row r="7145" spans="1:9" x14ac:dyDescent="0.25">
      <c r="A7145" t="s">
        <v>6042</v>
      </c>
      <c r="B7145" t="s">
        <v>33</v>
      </c>
      <c r="C7145" t="s">
        <v>6051</v>
      </c>
      <c r="E7145" t="s">
        <v>6051</v>
      </c>
      <c r="G7145">
        <v>9.8692129629629629E-4</v>
      </c>
      <c r="H7145" t="b">
        <v>1</v>
      </c>
      <c r="I7145" t="e">
        <f>G7146&lt;HLOOKUP(B7146,Table7[#All],IF('Time Sheet'!H7146,3,2),FALSE)</f>
        <v>#N/A</v>
      </c>
    </row>
    <row r="7146" spans="1:9" x14ac:dyDescent="0.25">
      <c r="A7146" t="s">
        <v>6042</v>
      </c>
      <c r="B7146" t="s">
        <v>37</v>
      </c>
      <c r="C7146" t="s">
        <v>6052</v>
      </c>
      <c r="E7146" t="s">
        <v>6052</v>
      </c>
      <c r="G7146">
        <v>2.1103009259259261E-3</v>
      </c>
      <c r="H7146" t="b">
        <v>1</v>
      </c>
      <c r="I7146" t="e">
        <f>G7147&lt;HLOOKUP(B7147,Table7[#All],IF('Time Sheet'!H7147,3,2),FALSE)</f>
        <v>#N/A</v>
      </c>
    </row>
    <row r="7147" spans="1:9" x14ac:dyDescent="0.25">
      <c r="A7147" t="s">
        <v>6042</v>
      </c>
      <c r="B7147" t="s">
        <v>39</v>
      </c>
      <c r="C7147" t="s">
        <v>6053</v>
      </c>
      <c r="E7147" t="s">
        <v>6053</v>
      </c>
      <c r="G7147">
        <v>3.8159722222222219E-4</v>
      </c>
      <c r="H7147" t="b">
        <v>1</v>
      </c>
      <c r="I7147" t="e">
        <f>G7148&lt;HLOOKUP(B7148,Table7[#All],IF('Time Sheet'!H7148,3,2),FALSE)</f>
        <v>#N/A</v>
      </c>
    </row>
    <row r="7148" spans="1:9" x14ac:dyDescent="0.25">
      <c r="A7148" t="s">
        <v>6042</v>
      </c>
      <c r="B7148" t="s">
        <v>41</v>
      </c>
      <c r="C7148" t="s">
        <v>6054</v>
      </c>
      <c r="E7148" t="s">
        <v>6054</v>
      </c>
      <c r="G7148">
        <v>4.4513888888888891E-4</v>
      </c>
      <c r="H7148" t="b">
        <v>1</v>
      </c>
      <c r="I7148" t="e">
        <f>G7149&lt;HLOOKUP(B7149,Table7[#All],IF('Time Sheet'!H7149,3,2),FALSE)</f>
        <v>#N/A</v>
      </c>
    </row>
    <row r="7149" spans="1:9" x14ac:dyDescent="0.25">
      <c r="A7149" t="s">
        <v>6042</v>
      </c>
      <c r="B7149" t="s">
        <v>43</v>
      </c>
      <c r="C7149" t="s">
        <v>6055</v>
      </c>
      <c r="E7149" t="s">
        <v>6055</v>
      </c>
      <c r="G7149">
        <v>5.427083333333333E-4</v>
      </c>
      <c r="H7149" t="b">
        <v>1</v>
      </c>
      <c r="I7149" t="b">
        <f>G7150&lt;HLOOKUP(B7150,Table7[#All],IF('Time Sheet'!H7150,3,2),FALSE)</f>
        <v>0</v>
      </c>
    </row>
    <row r="7150" spans="1:9" x14ac:dyDescent="0.25">
      <c r="A7150" t="s">
        <v>6042</v>
      </c>
      <c r="B7150" t="s">
        <v>45</v>
      </c>
      <c r="C7150" t="s">
        <v>6056</v>
      </c>
      <c r="E7150" t="s">
        <v>6056</v>
      </c>
      <c r="G7150">
        <v>1.071412037037037E-3</v>
      </c>
      <c r="H7150" t="b">
        <v>1</v>
      </c>
      <c r="I7150" t="e">
        <f>G7151&lt;HLOOKUP(B7151,Table7[#All],IF('Time Sheet'!H7151,3,2),FALSE)</f>
        <v>#N/A</v>
      </c>
    </row>
    <row r="7151" spans="1:9" x14ac:dyDescent="0.25">
      <c r="A7151" t="s">
        <v>6042</v>
      </c>
      <c r="B7151" t="s">
        <v>47</v>
      </c>
      <c r="C7151" t="s">
        <v>6057</v>
      </c>
      <c r="E7151" t="s">
        <v>6057</v>
      </c>
      <c r="G7151">
        <v>1.164583333333333E-3</v>
      </c>
      <c r="H7151" t="b">
        <v>1</v>
      </c>
      <c r="I7151" t="e">
        <f>G7152&lt;HLOOKUP(B7152,Table7[#All],IF('Time Sheet'!H7152,3,2),FALSE)</f>
        <v>#N/A</v>
      </c>
    </row>
    <row r="7152" spans="1:9" x14ac:dyDescent="0.25">
      <c r="A7152" t="s">
        <v>6042</v>
      </c>
      <c r="B7152" t="s">
        <v>51</v>
      </c>
      <c r="C7152" t="s">
        <v>6058</v>
      </c>
      <c r="E7152" t="s">
        <v>6058</v>
      </c>
      <c r="G7152">
        <v>2.4946759259259258E-3</v>
      </c>
      <c r="H7152" t="b">
        <v>1</v>
      </c>
      <c r="I7152" t="e">
        <f>G7153&lt;HLOOKUP(B7153,Table7[#All],IF('Time Sheet'!H7153,3,2),FALSE)</f>
        <v>#N/A</v>
      </c>
    </row>
    <row r="7153" spans="1:9" x14ac:dyDescent="0.25">
      <c r="A7153" t="s">
        <v>6042</v>
      </c>
      <c r="B7153" t="s">
        <v>53</v>
      </c>
      <c r="C7153" t="s">
        <v>5786</v>
      </c>
      <c r="E7153" t="s">
        <v>5786</v>
      </c>
      <c r="G7153">
        <v>2.8090277777777781E-4</v>
      </c>
      <c r="H7153" t="b">
        <v>1</v>
      </c>
      <c r="I7153" t="e">
        <f>G7154&lt;HLOOKUP(B7154,Table7[#All],IF('Time Sheet'!H7154,3,2),FALSE)</f>
        <v>#N/A</v>
      </c>
    </row>
    <row r="7154" spans="1:9" x14ac:dyDescent="0.25">
      <c r="A7154" t="s">
        <v>6042</v>
      </c>
      <c r="B7154" t="s">
        <v>55</v>
      </c>
      <c r="C7154" t="s">
        <v>1981</v>
      </c>
      <c r="E7154" t="s">
        <v>1981</v>
      </c>
      <c r="G7154">
        <v>3.9236111111111112E-4</v>
      </c>
      <c r="H7154" t="b">
        <v>1</v>
      </c>
      <c r="I7154" t="e">
        <f>G7155&lt;HLOOKUP(B7155,Table7[#All],IF('Time Sheet'!H7155,3,2),FALSE)</f>
        <v>#N/A</v>
      </c>
    </row>
    <row r="7155" spans="1:9" x14ac:dyDescent="0.25">
      <c r="A7155" t="s">
        <v>6042</v>
      </c>
      <c r="B7155" t="s">
        <v>57</v>
      </c>
      <c r="C7155" t="s">
        <v>6059</v>
      </c>
      <c r="E7155" t="s">
        <v>6059</v>
      </c>
      <c r="G7155">
        <v>4.7222222222222218E-4</v>
      </c>
      <c r="H7155" t="b">
        <v>1</v>
      </c>
      <c r="I7155" t="b">
        <f>G7156&lt;HLOOKUP(B7156,Table7[#All],IF('Time Sheet'!H7156,3,2),FALSE)</f>
        <v>0</v>
      </c>
    </row>
    <row r="7156" spans="1:9" x14ac:dyDescent="0.25">
      <c r="A7156" t="s">
        <v>6042</v>
      </c>
      <c r="B7156" t="s">
        <v>59</v>
      </c>
      <c r="C7156" t="s">
        <v>6060</v>
      </c>
      <c r="E7156" t="s">
        <v>6060</v>
      </c>
      <c r="G7156">
        <v>8.9965277777777786E-4</v>
      </c>
      <c r="H7156" t="b">
        <v>1</v>
      </c>
      <c r="I7156" t="e">
        <f>G7157&lt;HLOOKUP(B7157,Table7[#All],IF('Time Sheet'!H7157,3,2),FALSE)</f>
        <v>#N/A</v>
      </c>
    </row>
    <row r="7157" spans="1:9" x14ac:dyDescent="0.25">
      <c r="A7157" t="s">
        <v>6042</v>
      </c>
      <c r="B7157" t="s">
        <v>61</v>
      </c>
      <c r="C7157" t="s">
        <v>6061</v>
      </c>
      <c r="E7157" t="s">
        <v>6061</v>
      </c>
      <c r="G7157">
        <v>1.1655092592592589E-3</v>
      </c>
      <c r="H7157" t="b">
        <v>1</v>
      </c>
      <c r="I7157" t="e">
        <f>G7158&lt;HLOOKUP(B7158,Table7[#All],IF('Time Sheet'!H7158,3,2),FALSE)</f>
        <v>#N/A</v>
      </c>
    </row>
    <row r="7158" spans="1:9" x14ac:dyDescent="0.25">
      <c r="A7158" t="s">
        <v>6042</v>
      </c>
      <c r="B7158" t="s">
        <v>67</v>
      </c>
      <c r="C7158" t="s">
        <v>6062</v>
      </c>
      <c r="E7158" t="s">
        <v>6062</v>
      </c>
      <c r="G7158">
        <v>8.6018518518518508E-4</v>
      </c>
      <c r="H7158" t="b">
        <v>1</v>
      </c>
      <c r="I7158" t="b">
        <f>G7159&lt;HLOOKUP(B7159,Table7[#All],IF('Time Sheet'!H7159,3,2),FALSE)</f>
        <v>0</v>
      </c>
    </row>
    <row r="7159" spans="1:9" x14ac:dyDescent="0.25">
      <c r="A7159" t="s">
        <v>6042</v>
      </c>
      <c r="B7159" t="s">
        <v>69</v>
      </c>
      <c r="C7159" t="s">
        <v>3461</v>
      </c>
      <c r="E7159" t="s">
        <v>3461</v>
      </c>
      <c r="G7159">
        <v>1.894791666666667E-3</v>
      </c>
      <c r="H7159" t="b">
        <v>1</v>
      </c>
      <c r="I7159" t="e">
        <f>G7160&lt;HLOOKUP(B7160,Table7[#All],IF('Time Sheet'!H7160,3,2),FALSE)</f>
        <v>#N/A</v>
      </c>
    </row>
    <row r="7160" spans="1:9" x14ac:dyDescent="0.25">
      <c r="A7160" t="s">
        <v>6042</v>
      </c>
      <c r="B7160" t="s">
        <v>71</v>
      </c>
      <c r="C7160" t="s">
        <v>6063</v>
      </c>
      <c r="E7160" t="s">
        <v>6063</v>
      </c>
      <c r="G7160">
        <v>2.2026620370370368E-3</v>
      </c>
      <c r="H7160" t="b">
        <v>1</v>
      </c>
      <c r="I7160" t="e">
        <f>G7161&lt;HLOOKUP(B7161,Table7[#All],IF('Time Sheet'!H7161,3,2),FALSE)</f>
        <v>#N/A</v>
      </c>
    </row>
    <row r="7161" spans="1:9" x14ac:dyDescent="0.25">
      <c r="A7161" t="s">
        <v>6064</v>
      </c>
      <c r="B7161" t="s">
        <v>1</v>
      </c>
      <c r="C7161" t="s">
        <v>6065</v>
      </c>
      <c r="E7161" t="s">
        <v>6065</v>
      </c>
      <c r="G7161">
        <v>2.302083333333333E-4</v>
      </c>
      <c r="H7161" t="b">
        <v>1</v>
      </c>
      <c r="I7161" t="b">
        <f>G7162&lt;HLOOKUP(B7162,Table7[#All],IF('Time Sheet'!H7162,3,2),FALSE)</f>
        <v>0</v>
      </c>
    </row>
    <row r="7162" spans="1:9" x14ac:dyDescent="0.25">
      <c r="A7162" t="s">
        <v>6064</v>
      </c>
      <c r="B7162" t="s">
        <v>3</v>
      </c>
      <c r="C7162" t="s">
        <v>1581</v>
      </c>
      <c r="E7162" t="s">
        <v>1581</v>
      </c>
      <c r="G7162">
        <v>3.6145833333333331E-4</v>
      </c>
      <c r="H7162" t="b">
        <v>1</v>
      </c>
      <c r="I7162" t="e">
        <f>G7163&lt;HLOOKUP(B7163,Table7[#All],IF('Time Sheet'!H7163,3,2),FALSE)</f>
        <v>#N/A</v>
      </c>
    </row>
    <row r="7163" spans="1:9" x14ac:dyDescent="0.25">
      <c r="A7163" t="s">
        <v>6064</v>
      </c>
      <c r="B7163" t="s">
        <v>5</v>
      </c>
      <c r="C7163" t="s">
        <v>5524</v>
      </c>
      <c r="E7163" t="s">
        <v>5524</v>
      </c>
      <c r="G7163">
        <v>4.0879629629629632E-4</v>
      </c>
      <c r="H7163" t="b">
        <v>1</v>
      </c>
      <c r="I7163" t="b">
        <f>G7164&lt;HLOOKUP(B7164,Table7[#All],IF('Time Sheet'!H7164,3,2),FALSE)</f>
        <v>0</v>
      </c>
    </row>
    <row r="7164" spans="1:9" x14ac:dyDescent="0.25">
      <c r="A7164" t="s">
        <v>6064</v>
      </c>
      <c r="B7164" t="s">
        <v>7</v>
      </c>
      <c r="C7164" t="s">
        <v>6066</v>
      </c>
      <c r="E7164" t="s">
        <v>6066</v>
      </c>
      <c r="G7164">
        <v>7.9849537037037031E-4</v>
      </c>
      <c r="H7164" t="b">
        <v>1</v>
      </c>
      <c r="I7164" t="e">
        <f>G7165&lt;HLOOKUP(B7165,Table7[#All],IF('Time Sheet'!H7165,3,2),FALSE)</f>
        <v>#N/A</v>
      </c>
    </row>
    <row r="7165" spans="1:9" x14ac:dyDescent="0.25">
      <c r="A7165" t="s">
        <v>6064</v>
      </c>
      <c r="B7165" t="s">
        <v>9</v>
      </c>
      <c r="C7165" t="s">
        <v>6067</v>
      </c>
      <c r="E7165" t="s">
        <v>6067</v>
      </c>
      <c r="G7165">
        <v>8.787037037037037E-4</v>
      </c>
      <c r="H7165" t="b">
        <v>1</v>
      </c>
      <c r="I7165" t="b">
        <f>G7166&lt;HLOOKUP(B7166,Table7[#All],IF('Time Sheet'!H7166,3,2),FALSE)</f>
        <v>0</v>
      </c>
    </row>
    <row r="7166" spans="1:9" x14ac:dyDescent="0.25">
      <c r="A7166" t="s">
        <v>6064</v>
      </c>
      <c r="B7166" t="s">
        <v>11</v>
      </c>
      <c r="C7166" t="s">
        <v>6068</v>
      </c>
      <c r="E7166" t="s">
        <v>6068</v>
      </c>
      <c r="G7166">
        <v>1.7156249999999999E-3</v>
      </c>
      <c r="H7166" t="b">
        <v>1</v>
      </c>
      <c r="I7166" t="e">
        <f>G7167&lt;HLOOKUP(B7167,Table7[#All],IF('Time Sheet'!H7167,3,2),FALSE)</f>
        <v>#N/A</v>
      </c>
    </row>
    <row r="7167" spans="1:9" x14ac:dyDescent="0.25">
      <c r="A7167" t="s">
        <v>6064</v>
      </c>
      <c r="B7167" t="s">
        <v>13</v>
      </c>
      <c r="C7167" t="s">
        <v>6069</v>
      </c>
      <c r="E7167" t="s">
        <v>6069</v>
      </c>
      <c r="G7167">
        <v>1.9031250000000001E-3</v>
      </c>
      <c r="H7167" t="b">
        <v>1</v>
      </c>
      <c r="I7167" t="e">
        <f>G7168&lt;HLOOKUP(B7168,Table7[#All],IF('Time Sheet'!H7168,3,2),FALSE)</f>
        <v>#N/A</v>
      </c>
    </row>
    <row r="7168" spans="1:9" x14ac:dyDescent="0.25">
      <c r="A7168" t="s">
        <v>6064</v>
      </c>
      <c r="B7168" t="s">
        <v>15</v>
      </c>
      <c r="C7168" t="s">
        <v>6070</v>
      </c>
      <c r="E7168" t="s">
        <v>6070</v>
      </c>
      <c r="G7168">
        <v>3.942013888888889E-3</v>
      </c>
      <c r="H7168" t="b">
        <v>1</v>
      </c>
      <c r="I7168" t="e">
        <f>G7169&lt;HLOOKUP(B7169,Table7[#All],IF('Time Sheet'!H7169,3,2),FALSE)</f>
        <v>#N/A</v>
      </c>
    </row>
    <row r="7169" spans="1:9" x14ac:dyDescent="0.25">
      <c r="A7169" t="s">
        <v>6064</v>
      </c>
      <c r="B7169" t="s">
        <v>126</v>
      </c>
      <c r="C7169" t="s">
        <v>3468</v>
      </c>
      <c r="E7169" t="s">
        <v>3468</v>
      </c>
      <c r="G7169">
        <v>2.4502314814814818E-4</v>
      </c>
      <c r="H7169" t="b">
        <v>1</v>
      </c>
      <c r="I7169" t="e">
        <f>G7170&lt;HLOOKUP(B7170,Table7[#All],IF('Time Sheet'!H7170,3,2),FALSE)</f>
        <v>#N/A</v>
      </c>
    </row>
    <row r="7170" spans="1:9" x14ac:dyDescent="0.25">
      <c r="A7170" t="s">
        <v>6064</v>
      </c>
      <c r="B7170" t="s">
        <v>27</v>
      </c>
      <c r="C7170" t="s">
        <v>3463</v>
      </c>
      <c r="E7170" t="s">
        <v>3463</v>
      </c>
      <c r="G7170">
        <v>4.042824074074074E-4</v>
      </c>
      <c r="H7170" t="b">
        <v>1</v>
      </c>
      <c r="I7170" t="e">
        <f>G7171&lt;HLOOKUP(B7171,Table7[#All],IF('Time Sheet'!H7171,3,2),FALSE)</f>
        <v>#N/A</v>
      </c>
    </row>
    <row r="7171" spans="1:9" x14ac:dyDescent="0.25">
      <c r="A7171" t="s">
        <v>6064</v>
      </c>
      <c r="B7171" t="s">
        <v>29</v>
      </c>
      <c r="C7171" t="s">
        <v>6071</v>
      </c>
      <c r="E7171" t="s">
        <v>6071</v>
      </c>
      <c r="G7171">
        <v>4.5752314814814809E-4</v>
      </c>
      <c r="H7171" t="b">
        <v>1</v>
      </c>
      <c r="I7171" t="b">
        <f>G7172&lt;HLOOKUP(B7172,Table7[#All],IF('Time Sheet'!H7172,3,2),FALSE)</f>
        <v>0</v>
      </c>
    </row>
    <row r="7172" spans="1:9" x14ac:dyDescent="0.25">
      <c r="A7172" t="s">
        <v>6064</v>
      </c>
      <c r="B7172" t="s">
        <v>31</v>
      </c>
      <c r="C7172" t="s">
        <v>6072</v>
      </c>
      <c r="E7172" t="s">
        <v>6072</v>
      </c>
      <c r="G7172">
        <v>8.6689814814814822E-4</v>
      </c>
      <c r="H7172" t="b">
        <v>1</v>
      </c>
      <c r="I7172" t="e">
        <f>G7173&lt;HLOOKUP(B7173,Table7[#All],IF('Time Sheet'!H7173,3,2),FALSE)</f>
        <v>#N/A</v>
      </c>
    </row>
    <row r="7173" spans="1:9" x14ac:dyDescent="0.25">
      <c r="A7173" t="s">
        <v>6064</v>
      </c>
      <c r="B7173" t="s">
        <v>33</v>
      </c>
      <c r="C7173" t="s">
        <v>6073</v>
      </c>
      <c r="E7173" t="s">
        <v>6073</v>
      </c>
      <c r="G7173">
        <v>9.459490740740741E-4</v>
      </c>
      <c r="H7173" t="b">
        <v>1</v>
      </c>
      <c r="I7173" t="e">
        <f>G7174&lt;HLOOKUP(B7174,Table7[#All],IF('Time Sheet'!H7174,3,2),FALSE)</f>
        <v>#N/A</v>
      </c>
    </row>
    <row r="7174" spans="1:9" x14ac:dyDescent="0.25">
      <c r="A7174" t="s">
        <v>6064</v>
      </c>
      <c r="B7174" t="s">
        <v>39</v>
      </c>
      <c r="C7174" t="s">
        <v>2722</v>
      </c>
      <c r="E7174" t="s">
        <v>2722</v>
      </c>
      <c r="G7174">
        <v>3.2372685185185179E-4</v>
      </c>
      <c r="H7174" t="b">
        <v>1</v>
      </c>
      <c r="I7174" t="e">
        <f>G7175&lt;HLOOKUP(B7175,Table7[#All],IF('Time Sheet'!H7175,3,2),FALSE)</f>
        <v>#N/A</v>
      </c>
    </row>
    <row r="7175" spans="1:9" x14ac:dyDescent="0.25">
      <c r="A7175" t="s">
        <v>6064</v>
      </c>
      <c r="B7175" t="s">
        <v>41</v>
      </c>
      <c r="C7175" t="s">
        <v>6074</v>
      </c>
      <c r="E7175" t="s">
        <v>6074</v>
      </c>
      <c r="G7175">
        <v>5.0694444444444441E-4</v>
      </c>
      <c r="H7175" t="b">
        <v>1</v>
      </c>
      <c r="I7175" t="e">
        <f>G7176&lt;HLOOKUP(B7176,Table7[#All],IF('Time Sheet'!H7176,3,2),FALSE)</f>
        <v>#N/A</v>
      </c>
    </row>
    <row r="7176" spans="1:9" x14ac:dyDescent="0.25">
      <c r="A7176" t="s">
        <v>6064</v>
      </c>
      <c r="B7176" t="s">
        <v>43</v>
      </c>
      <c r="C7176" t="s">
        <v>849</v>
      </c>
      <c r="E7176" t="s">
        <v>849</v>
      </c>
      <c r="G7176">
        <v>5.7939814814814822E-4</v>
      </c>
      <c r="H7176" t="b">
        <v>1</v>
      </c>
      <c r="I7176" t="b">
        <f>G7177&lt;HLOOKUP(B7177,Table7[#All],IF('Time Sheet'!H7177,3,2),FALSE)</f>
        <v>0</v>
      </c>
    </row>
    <row r="7177" spans="1:9" x14ac:dyDescent="0.25">
      <c r="A7177" t="s">
        <v>6064</v>
      </c>
      <c r="B7177" t="s">
        <v>45</v>
      </c>
      <c r="C7177" t="s">
        <v>6075</v>
      </c>
      <c r="E7177" t="s">
        <v>6075</v>
      </c>
      <c r="G7177">
        <v>1.130439814814815E-3</v>
      </c>
      <c r="H7177" t="b">
        <v>1</v>
      </c>
      <c r="I7177" t="e">
        <f>G7178&lt;HLOOKUP(B7178,Table7[#All],IF('Time Sheet'!H7178,3,2),FALSE)</f>
        <v>#N/A</v>
      </c>
    </row>
    <row r="7178" spans="1:9" x14ac:dyDescent="0.25">
      <c r="A7178" t="s">
        <v>6064</v>
      </c>
      <c r="B7178" t="s">
        <v>47</v>
      </c>
      <c r="C7178" t="s">
        <v>6076</v>
      </c>
      <c r="E7178" t="s">
        <v>6076</v>
      </c>
      <c r="G7178">
        <v>1.2150462962962961E-3</v>
      </c>
      <c r="H7178" t="b">
        <v>1</v>
      </c>
      <c r="I7178" t="e">
        <f>G7179&lt;HLOOKUP(B7179,Table7[#All],IF('Time Sheet'!H7179,3,2),FALSE)</f>
        <v>#N/A</v>
      </c>
    </row>
    <row r="7179" spans="1:9" x14ac:dyDescent="0.25">
      <c r="A7179" t="s">
        <v>6064</v>
      </c>
      <c r="B7179" t="s">
        <v>53</v>
      </c>
      <c r="C7179" t="s">
        <v>6077</v>
      </c>
      <c r="E7179" t="s">
        <v>6077</v>
      </c>
      <c r="G7179">
        <v>2.6712962962962959E-4</v>
      </c>
      <c r="H7179" t="b">
        <v>1</v>
      </c>
      <c r="I7179" t="e">
        <f>G7180&lt;HLOOKUP(B7180,Table7[#All],IF('Time Sheet'!H7180,3,2),FALSE)</f>
        <v>#N/A</v>
      </c>
    </row>
    <row r="7180" spans="1:9" x14ac:dyDescent="0.25">
      <c r="A7180" t="s">
        <v>6064</v>
      </c>
      <c r="B7180" t="s">
        <v>55</v>
      </c>
      <c r="C7180" t="s">
        <v>1986</v>
      </c>
      <c r="E7180" t="s">
        <v>1986</v>
      </c>
      <c r="G7180">
        <v>4.4537037037037028E-4</v>
      </c>
      <c r="H7180" t="b">
        <v>1</v>
      </c>
      <c r="I7180" t="e">
        <f>G7181&lt;HLOOKUP(B7181,Table7[#All],IF('Time Sheet'!H7181,3,2),FALSE)</f>
        <v>#N/A</v>
      </c>
    </row>
    <row r="7181" spans="1:9" x14ac:dyDescent="0.25">
      <c r="A7181" t="s">
        <v>6064</v>
      </c>
      <c r="B7181" t="s">
        <v>57</v>
      </c>
      <c r="C7181" t="s">
        <v>6078</v>
      </c>
      <c r="E7181" t="s">
        <v>6078</v>
      </c>
      <c r="G7181">
        <v>4.7905092592592601E-4</v>
      </c>
      <c r="H7181" t="b">
        <v>1</v>
      </c>
      <c r="I7181" t="e">
        <f>G7182&lt;HLOOKUP(B7182,Table7[#All],IF('Time Sheet'!H7182,3,2),FALSE)</f>
        <v>#N/A</v>
      </c>
    </row>
    <row r="7182" spans="1:9" x14ac:dyDescent="0.25">
      <c r="A7182" t="s">
        <v>6064</v>
      </c>
      <c r="B7182" t="s">
        <v>61</v>
      </c>
      <c r="C7182" t="s">
        <v>6079</v>
      </c>
      <c r="E7182" t="s">
        <v>6079</v>
      </c>
      <c r="G7182">
        <v>1.09537037037037E-3</v>
      </c>
      <c r="H7182" t="b">
        <v>1</v>
      </c>
      <c r="I7182" t="e">
        <f>G7183&lt;HLOOKUP(B7183,Table7[#All],IF('Time Sheet'!H7183,3,2),FALSE)</f>
        <v>#N/A</v>
      </c>
    </row>
    <row r="7183" spans="1:9" x14ac:dyDescent="0.25">
      <c r="A7183" t="s">
        <v>6064</v>
      </c>
      <c r="B7183" t="s">
        <v>67</v>
      </c>
      <c r="C7183" t="s">
        <v>6080</v>
      </c>
      <c r="E7183" t="s">
        <v>6080</v>
      </c>
      <c r="G7183">
        <v>9.4155092592592587E-4</v>
      </c>
      <c r="H7183" t="b">
        <v>1</v>
      </c>
      <c r="I7183" t="b">
        <f>G7184&lt;HLOOKUP(B7184,Table7[#All],IF('Time Sheet'!H7184,3,2),FALSE)</f>
        <v>0</v>
      </c>
    </row>
    <row r="7184" spans="1:9" x14ac:dyDescent="0.25">
      <c r="A7184" t="s">
        <v>6064</v>
      </c>
      <c r="B7184" t="s">
        <v>69</v>
      </c>
      <c r="C7184" t="s">
        <v>6081</v>
      </c>
      <c r="E7184" t="s">
        <v>6081</v>
      </c>
      <c r="G7184">
        <v>2.025694444444445E-3</v>
      </c>
      <c r="H7184" t="b">
        <v>1</v>
      </c>
      <c r="I7184" t="e">
        <f>G7185&lt;HLOOKUP(B7185,Table7[#All],IF('Time Sheet'!H7185,3,2),FALSE)</f>
        <v>#N/A</v>
      </c>
    </row>
    <row r="7185" spans="1:9" x14ac:dyDescent="0.25">
      <c r="A7185" t="s">
        <v>6064</v>
      </c>
      <c r="B7185" t="s">
        <v>71</v>
      </c>
      <c r="C7185" t="s">
        <v>6082</v>
      </c>
      <c r="E7185" t="s">
        <v>6082</v>
      </c>
      <c r="G7185">
        <v>2.0912037037037041E-3</v>
      </c>
      <c r="H7185" t="b">
        <v>1</v>
      </c>
      <c r="I7185" t="b">
        <f>G7186&lt;HLOOKUP(B7186,Table7[#All],IF('Time Sheet'!H7186,3,2),FALSE)</f>
        <v>0</v>
      </c>
    </row>
    <row r="7186" spans="1:9" x14ac:dyDescent="0.25">
      <c r="A7186" t="s">
        <v>6083</v>
      </c>
      <c r="B7186" t="s">
        <v>3</v>
      </c>
      <c r="C7186" t="s">
        <v>2564</v>
      </c>
      <c r="E7186" t="s">
        <v>2564</v>
      </c>
      <c r="G7186">
        <v>3.4861111111111112E-4</v>
      </c>
      <c r="H7186" t="b">
        <v>1</v>
      </c>
      <c r="I7186" t="e">
        <f>G7187&lt;HLOOKUP(B7187,Table7[#All],IF('Time Sheet'!H7187,3,2),FALSE)</f>
        <v>#N/A</v>
      </c>
    </row>
    <row r="7187" spans="1:9" x14ac:dyDescent="0.25">
      <c r="A7187" t="s">
        <v>6083</v>
      </c>
      <c r="B7187" t="s">
        <v>5</v>
      </c>
      <c r="C7187" t="s">
        <v>6084</v>
      </c>
      <c r="E7187" t="s">
        <v>6084</v>
      </c>
      <c r="G7187">
        <v>4.0231481481481482E-4</v>
      </c>
      <c r="H7187" t="b">
        <v>1</v>
      </c>
      <c r="I7187" t="b">
        <f>G7188&lt;HLOOKUP(B7188,Table7[#All],IF('Time Sheet'!H7188,3,2),FALSE)</f>
        <v>0</v>
      </c>
    </row>
    <row r="7188" spans="1:9" x14ac:dyDescent="0.25">
      <c r="A7188" t="s">
        <v>6083</v>
      </c>
      <c r="B7188" t="s">
        <v>7</v>
      </c>
      <c r="C7188" t="s">
        <v>6085</v>
      </c>
      <c r="E7188" t="s">
        <v>6085</v>
      </c>
      <c r="G7188">
        <v>8.0960648148148146E-4</v>
      </c>
      <c r="H7188" t="b">
        <v>1</v>
      </c>
      <c r="I7188" t="e">
        <f>G7189&lt;HLOOKUP(B7189,Table7[#All],IF('Time Sheet'!H7189,3,2),FALSE)</f>
        <v>#N/A</v>
      </c>
    </row>
    <row r="7189" spans="1:9" x14ac:dyDescent="0.25">
      <c r="A7189" t="s">
        <v>6083</v>
      </c>
      <c r="B7189" t="s">
        <v>9</v>
      </c>
      <c r="C7189" t="s">
        <v>4825</v>
      </c>
      <c r="E7189" t="s">
        <v>4825</v>
      </c>
      <c r="G7189">
        <v>9.2013888888888885E-4</v>
      </c>
      <c r="H7189" t="b">
        <v>1</v>
      </c>
      <c r="I7189" t="b">
        <f>G7190&lt;HLOOKUP(B7190,Table7[#All],IF('Time Sheet'!H7190,3,2),FALSE)</f>
        <v>0</v>
      </c>
    </row>
    <row r="7190" spans="1:9" x14ac:dyDescent="0.25">
      <c r="A7190" t="s">
        <v>6083</v>
      </c>
      <c r="B7190" t="s">
        <v>11</v>
      </c>
      <c r="C7190" t="s">
        <v>6086</v>
      </c>
      <c r="E7190" t="s">
        <v>6086</v>
      </c>
      <c r="G7190">
        <v>1.9574074074074068E-3</v>
      </c>
      <c r="H7190" t="b">
        <v>1</v>
      </c>
      <c r="I7190" t="e">
        <f>G7191&lt;HLOOKUP(B7191,Table7[#All],IF('Time Sheet'!H7191,3,2),FALSE)</f>
        <v>#N/A</v>
      </c>
    </row>
    <row r="7191" spans="1:9" x14ac:dyDescent="0.25">
      <c r="A7191" t="s">
        <v>6083</v>
      </c>
      <c r="B7191" t="s">
        <v>13</v>
      </c>
      <c r="C7191" t="s">
        <v>5867</v>
      </c>
      <c r="E7191" t="s">
        <v>5867</v>
      </c>
      <c r="G7191">
        <v>2.1964120370370371E-3</v>
      </c>
      <c r="H7191" t="b">
        <v>1</v>
      </c>
      <c r="I7191" t="b">
        <f>G7192&lt;HLOOKUP(B7192,Table7[#All],IF('Time Sheet'!H7192,3,2),FALSE)</f>
        <v>0</v>
      </c>
    </row>
    <row r="7192" spans="1:9" x14ac:dyDescent="0.25">
      <c r="A7192" t="s">
        <v>6083</v>
      </c>
      <c r="B7192" t="s">
        <v>17</v>
      </c>
      <c r="C7192" t="s">
        <v>6087</v>
      </c>
      <c r="E7192" t="s">
        <v>6087</v>
      </c>
      <c r="G7192">
        <v>5.8401620370370369E-3</v>
      </c>
      <c r="H7192" t="b">
        <v>1</v>
      </c>
      <c r="I7192" t="e">
        <f>G7193&lt;HLOOKUP(B7193,Table7[#All],IF('Time Sheet'!H7193,3,2),FALSE)</f>
        <v>#N/A</v>
      </c>
    </row>
    <row r="7193" spans="1:9" x14ac:dyDescent="0.25">
      <c r="A7193" t="s">
        <v>6083</v>
      </c>
      <c r="B7193" t="s">
        <v>27</v>
      </c>
      <c r="C7193" t="s">
        <v>6088</v>
      </c>
      <c r="E7193" t="s">
        <v>6088</v>
      </c>
      <c r="G7193">
        <v>4.6898148148148152E-4</v>
      </c>
      <c r="H7193" t="b">
        <v>1</v>
      </c>
      <c r="I7193" t="e">
        <f>G7194&lt;HLOOKUP(B7194,Table7[#All],IF('Time Sheet'!H7194,3,2),FALSE)</f>
        <v>#N/A</v>
      </c>
    </row>
    <row r="7194" spans="1:9" x14ac:dyDescent="0.25">
      <c r="A7194" t="s">
        <v>6083</v>
      </c>
      <c r="B7194" t="s">
        <v>29</v>
      </c>
      <c r="C7194" t="s">
        <v>6089</v>
      </c>
      <c r="E7194" t="s">
        <v>6089</v>
      </c>
      <c r="G7194">
        <v>5.6562499999999994E-4</v>
      </c>
      <c r="H7194" t="b">
        <v>1</v>
      </c>
      <c r="I7194" t="b">
        <f>G7195&lt;HLOOKUP(B7195,Table7[#All],IF('Time Sheet'!H7195,3,2),FALSE)</f>
        <v>0</v>
      </c>
    </row>
    <row r="7195" spans="1:9" x14ac:dyDescent="0.25">
      <c r="A7195" t="s">
        <v>6083</v>
      </c>
      <c r="B7195" t="s">
        <v>31</v>
      </c>
      <c r="C7195" t="s">
        <v>6090</v>
      </c>
      <c r="E7195" t="s">
        <v>6090</v>
      </c>
      <c r="G7195">
        <v>9.6469907407407398E-4</v>
      </c>
      <c r="H7195" t="b">
        <v>1</v>
      </c>
      <c r="I7195" t="e">
        <f>G7196&lt;HLOOKUP(B7196,Table7[#All],IF('Time Sheet'!H7196,3,2),FALSE)</f>
        <v>#N/A</v>
      </c>
    </row>
    <row r="7196" spans="1:9" x14ac:dyDescent="0.25">
      <c r="A7196" t="s">
        <v>6083</v>
      </c>
      <c r="B7196" t="s">
        <v>33</v>
      </c>
      <c r="C7196" t="s">
        <v>6091</v>
      </c>
      <c r="E7196" t="s">
        <v>6091</v>
      </c>
      <c r="G7196">
        <v>1.0475694444444449E-3</v>
      </c>
      <c r="H7196" t="b">
        <v>1</v>
      </c>
      <c r="I7196" t="e">
        <f>G7197&lt;HLOOKUP(B7197,Table7[#All],IF('Time Sheet'!H7197,3,2),FALSE)</f>
        <v>#N/A</v>
      </c>
    </row>
    <row r="7197" spans="1:9" x14ac:dyDescent="0.25">
      <c r="A7197" t="s">
        <v>6083</v>
      </c>
      <c r="B7197" t="s">
        <v>37</v>
      </c>
      <c r="C7197" t="s">
        <v>6092</v>
      </c>
      <c r="E7197" t="s">
        <v>6092</v>
      </c>
      <c r="G7197">
        <v>2.4710648148148148E-3</v>
      </c>
      <c r="H7197" t="b">
        <v>1</v>
      </c>
      <c r="I7197" t="e">
        <f>G7198&lt;HLOOKUP(B7198,Table7[#All],IF('Time Sheet'!H7198,3,2),FALSE)</f>
        <v>#N/A</v>
      </c>
    </row>
    <row r="7198" spans="1:9" x14ac:dyDescent="0.25">
      <c r="A7198" t="s">
        <v>6083</v>
      </c>
      <c r="B7198" t="s">
        <v>41</v>
      </c>
      <c r="C7198" t="s">
        <v>4007</v>
      </c>
      <c r="E7198" t="s">
        <v>4007</v>
      </c>
      <c r="G7198">
        <v>4.2696759259259261E-4</v>
      </c>
      <c r="H7198" t="b">
        <v>1</v>
      </c>
      <c r="I7198" t="e">
        <f>G7199&lt;HLOOKUP(B7199,Table7[#All],IF('Time Sheet'!H7199,3,2),FALSE)</f>
        <v>#N/A</v>
      </c>
    </row>
    <row r="7199" spans="1:9" x14ac:dyDescent="0.25">
      <c r="A7199" t="s">
        <v>6083</v>
      </c>
      <c r="B7199" t="s">
        <v>43</v>
      </c>
      <c r="C7199" t="s">
        <v>4432</v>
      </c>
      <c r="E7199" t="s">
        <v>4432</v>
      </c>
      <c r="G7199">
        <v>5.0717592592592589E-4</v>
      </c>
      <c r="H7199" t="b">
        <v>1</v>
      </c>
      <c r="I7199" t="b">
        <f>G7200&lt;HLOOKUP(B7200,Table7[#All],IF('Time Sheet'!H7200,3,2),FALSE)</f>
        <v>0</v>
      </c>
    </row>
    <row r="7200" spans="1:9" x14ac:dyDescent="0.25">
      <c r="A7200" t="s">
        <v>6083</v>
      </c>
      <c r="B7200" t="s">
        <v>45</v>
      </c>
      <c r="C7200" t="s">
        <v>6093</v>
      </c>
      <c r="E7200" t="s">
        <v>6093</v>
      </c>
      <c r="G7200">
        <v>8.9652777777777767E-4</v>
      </c>
      <c r="H7200" t="b">
        <v>1</v>
      </c>
      <c r="I7200" t="e">
        <f>G7201&lt;HLOOKUP(B7201,Table7[#All],IF('Time Sheet'!H7201,3,2),FALSE)</f>
        <v>#N/A</v>
      </c>
    </row>
    <row r="7201" spans="1:9" x14ac:dyDescent="0.25">
      <c r="A7201" t="s">
        <v>6083</v>
      </c>
      <c r="B7201" t="s">
        <v>47</v>
      </c>
      <c r="C7201" t="s">
        <v>6091</v>
      </c>
      <c r="E7201" t="s">
        <v>6091</v>
      </c>
      <c r="G7201">
        <v>1.0475694444444449E-3</v>
      </c>
      <c r="H7201" t="b">
        <v>1</v>
      </c>
      <c r="I7201" t="e">
        <f>G7202&lt;HLOOKUP(B7202,Table7[#All],IF('Time Sheet'!H7202,3,2),FALSE)</f>
        <v>#N/A</v>
      </c>
    </row>
    <row r="7202" spans="1:9" x14ac:dyDescent="0.25">
      <c r="A7202" t="s">
        <v>6083</v>
      </c>
      <c r="B7202" t="s">
        <v>49</v>
      </c>
      <c r="C7202" t="s">
        <v>6094</v>
      </c>
      <c r="E7202" t="s">
        <v>6094</v>
      </c>
      <c r="G7202">
        <v>2.2575231481481478E-3</v>
      </c>
      <c r="H7202" t="b">
        <v>1</v>
      </c>
      <c r="I7202" t="e">
        <f>G7203&lt;HLOOKUP(B7203,Table7[#All],IF('Time Sheet'!H7203,3,2),FALSE)</f>
        <v>#N/A</v>
      </c>
    </row>
    <row r="7203" spans="1:9" x14ac:dyDescent="0.25">
      <c r="A7203" t="s">
        <v>6083</v>
      </c>
      <c r="B7203" t="s">
        <v>51</v>
      </c>
      <c r="C7203" t="s">
        <v>6095</v>
      </c>
      <c r="E7203" t="s">
        <v>6095</v>
      </c>
      <c r="G7203">
        <v>2.3953703703703711E-3</v>
      </c>
      <c r="H7203" t="b">
        <v>1</v>
      </c>
      <c r="I7203" t="e">
        <f>G7204&lt;HLOOKUP(B7204,Table7[#All],IF('Time Sheet'!H7204,3,2),FALSE)</f>
        <v>#N/A</v>
      </c>
    </row>
    <row r="7204" spans="1:9" x14ac:dyDescent="0.25">
      <c r="A7204" t="s">
        <v>6083</v>
      </c>
      <c r="B7204" t="s">
        <v>55</v>
      </c>
      <c r="C7204" t="s">
        <v>3937</v>
      </c>
      <c r="E7204" t="s">
        <v>3937</v>
      </c>
      <c r="G7204">
        <v>4.0682870370370368E-4</v>
      </c>
      <c r="H7204" t="b">
        <v>1</v>
      </c>
      <c r="I7204" t="e">
        <f>G7205&lt;HLOOKUP(B7205,Table7[#All],IF('Time Sheet'!H7205,3,2),FALSE)</f>
        <v>#N/A</v>
      </c>
    </row>
    <row r="7205" spans="1:9" x14ac:dyDescent="0.25">
      <c r="A7205" t="s">
        <v>6083</v>
      </c>
      <c r="B7205" t="s">
        <v>57</v>
      </c>
      <c r="C7205" t="s">
        <v>6096</v>
      </c>
      <c r="E7205" t="s">
        <v>6096</v>
      </c>
      <c r="G7205">
        <v>5.0613425925925923E-4</v>
      </c>
      <c r="H7205" t="b">
        <v>1</v>
      </c>
      <c r="I7205" t="b">
        <f>G7206&lt;HLOOKUP(B7206,Table7[#All],IF('Time Sheet'!H7206,3,2),FALSE)</f>
        <v>0</v>
      </c>
    </row>
    <row r="7206" spans="1:9" x14ac:dyDescent="0.25">
      <c r="A7206" t="s">
        <v>6083</v>
      </c>
      <c r="B7206" t="s">
        <v>59</v>
      </c>
      <c r="C7206" t="s">
        <v>6097</v>
      </c>
      <c r="E7206" t="s">
        <v>6097</v>
      </c>
      <c r="G7206">
        <v>8.9837962962962972E-4</v>
      </c>
      <c r="H7206" t="b">
        <v>1</v>
      </c>
      <c r="I7206" t="e">
        <f>G7207&lt;HLOOKUP(B7207,Table7[#All],IF('Time Sheet'!H7207,3,2),FALSE)</f>
        <v>#N/A</v>
      </c>
    </row>
    <row r="7207" spans="1:9" x14ac:dyDescent="0.25">
      <c r="A7207" t="s">
        <v>6083</v>
      </c>
      <c r="B7207" t="s">
        <v>61</v>
      </c>
      <c r="C7207" t="s">
        <v>6098</v>
      </c>
      <c r="E7207" t="s">
        <v>6098</v>
      </c>
      <c r="G7207">
        <v>1.0591435185185189E-3</v>
      </c>
      <c r="H7207" t="b">
        <v>1</v>
      </c>
      <c r="I7207" t="e">
        <f>G7208&lt;HLOOKUP(B7208,Table7[#All],IF('Time Sheet'!H7208,3,2),FALSE)</f>
        <v>#N/A</v>
      </c>
    </row>
    <row r="7208" spans="1:9" x14ac:dyDescent="0.25">
      <c r="A7208" t="s">
        <v>6083</v>
      </c>
      <c r="B7208" t="s">
        <v>67</v>
      </c>
      <c r="C7208" t="s">
        <v>6099</v>
      </c>
      <c r="E7208" t="s">
        <v>6099</v>
      </c>
      <c r="G7208">
        <v>9.4027777777777773E-4</v>
      </c>
      <c r="H7208" t="b">
        <v>1</v>
      </c>
      <c r="I7208" t="b">
        <f>G7209&lt;HLOOKUP(B7209,Table7[#All],IF('Time Sheet'!H7209,3,2),FALSE)</f>
        <v>0</v>
      </c>
    </row>
    <row r="7209" spans="1:9" x14ac:dyDescent="0.25">
      <c r="A7209" t="s">
        <v>6083</v>
      </c>
      <c r="B7209" t="s">
        <v>69</v>
      </c>
      <c r="C7209" t="s">
        <v>6100</v>
      </c>
      <c r="E7209" t="s">
        <v>6100</v>
      </c>
      <c r="G7209">
        <v>1.940393518518519E-3</v>
      </c>
      <c r="H7209" t="b">
        <v>1</v>
      </c>
      <c r="I7209" t="e">
        <f>G7210&lt;HLOOKUP(B7210,Table7[#All],IF('Time Sheet'!H7210,3,2),FALSE)</f>
        <v>#N/A</v>
      </c>
    </row>
    <row r="7210" spans="1:9" x14ac:dyDescent="0.25">
      <c r="A7210" t="s">
        <v>6083</v>
      </c>
      <c r="B7210" t="s">
        <v>71</v>
      </c>
      <c r="C7210" t="s">
        <v>6024</v>
      </c>
      <c r="E7210" t="s">
        <v>6024</v>
      </c>
      <c r="G7210">
        <v>2.232060185185185E-3</v>
      </c>
      <c r="H7210" t="b">
        <v>1</v>
      </c>
      <c r="I7210" t="e">
        <f>G7211&lt;HLOOKUP(B7211,Table7[#All],IF('Time Sheet'!H7211,3,2),FALSE)</f>
        <v>#N/A</v>
      </c>
    </row>
    <row r="7211" spans="1:9" x14ac:dyDescent="0.25">
      <c r="A7211" t="s">
        <v>6101</v>
      </c>
      <c r="B7211" t="s">
        <v>1</v>
      </c>
      <c r="C7211" t="s">
        <v>6102</v>
      </c>
      <c r="E7211" t="s">
        <v>6102</v>
      </c>
      <c r="G7211">
        <v>1.8854166666666669E-4</v>
      </c>
      <c r="H7211" t="b">
        <v>1</v>
      </c>
      <c r="I7211" t="b">
        <f>G7212&lt;HLOOKUP(B7212,Table7[#All],IF('Time Sheet'!H7212,3,2),FALSE)</f>
        <v>0</v>
      </c>
    </row>
    <row r="7212" spans="1:9" x14ac:dyDescent="0.25">
      <c r="A7212" t="s">
        <v>6101</v>
      </c>
      <c r="B7212" t="s">
        <v>3</v>
      </c>
      <c r="C7212" t="s">
        <v>6103</v>
      </c>
      <c r="E7212" t="s">
        <v>6103</v>
      </c>
      <c r="G7212">
        <v>3.3912037037037038E-4</v>
      </c>
      <c r="H7212" t="b">
        <v>1</v>
      </c>
      <c r="I7212" t="e">
        <f>G7213&lt;HLOOKUP(B7213,Table7[#All],IF('Time Sheet'!H7213,3,2),FALSE)</f>
        <v>#N/A</v>
      </c>
    </row>
    <row r="7213" spans="1:9" x14ac:dyDescent="0.25">
      <c r="A7213" t="s">
        <v>6101</v>
      </c>
      <c r="B7213" t="s">
        <v>5</v>
      </c>
      <c r="C7213" t="s">
        <v>2583</v>
      </c>
      <c r="E7213" t="s">
        <v>2583</v>
      </c>
      <c r="G7213">
        <v>3.7986111111111109E-4</v>
      </c>
      <c r="H7213" t="b">
        <v>1</v>
      </c>
      <c r="I7213" t="b">
        <f>G7214&lt;HLOOKUP(B7214,Table7[#All],IF('Time Sheet'!H7214,3,2),FALSE)</f>
        <v>0</v>
      </c>
    </row>
    <row r="7214" spans="1:9" x14ac:dyDescent="0.25">
      <c r="A7214" t="s">
        <v>6101</v>
      </c>
      <c r="B7214" t="s">
        <v>7</v>
      </c>
      <c r="C7214" t="s">
        <v>6104</v>
      </c>
      <c r="E7214" t="s">
        <v>6104</v>
      </c>
      <c r="G7214">
        <v>7.8055555555555549E-4</v>
      </c>
      <c r="H7214" t="b">
        <v>1</v>
      </c>
      <c r="I7214" t="e">
        <f>G7215&lt;HLOOKUP(B7215,Table7[#All],IF('Time Sheet'!H7215,3,2),FALSE)</f>
        <v>#N/A</v>
      </c>
    </row>
    <row r="7215" spans="1:9" x14ac:dyDescent="0.25">
      <c r="A7215" t="s">
        <v>6101</v>
      </c>
      <c r="B7215" t="s">
        <v>9</v>
      </c>
      <c r="C7215" t="s">
        <v>6105</v>
      </c>
      <c r="E7215" t="s">
        <v>6105</v>
      </c>
      <c r="G7215">
        <v>8.9317129629629631E-4</v>
      </c>
      <c r="H7215" t="b">
        <v>1</v>
      </c>
      <c r="I7215" t="b">
        <f>G7216&lt;HLOOKUP(B7216,Table7[#All],IF('Time Sheet'!H7216,3,2),FALSE)</f>
        <v>0</v>
      </c>
    </row>
    <row r="7216" spans="1:9" x14ac:dyDescent="0.25">
      <c r="A7216" t="s">
        <v>6101</v>
      </c>
      <c r="B7216" t="s">
        <v>11</v>
      </c>
      <c r="C7216" t="s">
        <v>6106</v>
      </c>
      <c r="E7216" t="s">
        <v>6106</v>
      </c>
      <c r="G7216">
        <v>1.9810185185185191E-3</v>
      </c>
      <c r="H7216" t="b">
        <v>1</v>
      </c>
      <c r="I7216" t="e">
        <f>G7217&lt;HLOOKUP(B7217,Table7[#All],IF('Time Sheet'!H7217,3,2),FALSE)</f>
        <v>#N/A</v>
      </c>
    </row>
    <row r="7217" spans="1:9" x14ac:dyDescent="0.25">
      <c r="A7217" t="s">
        <v>6101</v>
      </c>
      <c r="B7217" t="s">
        <v>13</v>
      </c>
      <c r="C7217" t="s">
        <v>6107</v>
      </c>
      <c r="E7217" t="s">
        <v>6107</v>
      </c>
      <c r="G7217">
        <v>1.9270833333333329E-3</v>
      </c>
      <c r="H7217" t="b">
        <v>1</v>
      </c>
      <c r="I7217" t="e">
        <f>G7218&lt;HLOOKUP(B7218,Table7[#All],IF('Time Sheet'!H7218,3,2),FALSE)</f>
        <v>#N/A</v>
      </c>
    </row>
    <row r="7218" spans="1:9" x14ac:dyDescent="0.25">
      <c r="A7218" t="s">
        <v>6101</v>
      </c>
      <c r="B7218" t="s">
        <v>15</v>
      </c>
      <c r="C7218" t="s">
        <v>6108</v>
      </c>
      <c r="E7218" t="s">
        <v>6108</v>
      </c>
      <c r="G7218">
        <v>4.4164351851851847E-3</v>
      </c>
      <c r="H7218" t="b">
        <v>1</v>
      </c>
      <c r="I7218" t="e">
        <f>G7219&lt;HLOOKUP(B7219,Table7[#All],IF('Time Sheet'!H7219,3,2),FALSE)</f>
        <v>#N/A</v>
      </c>
    </row>
    <row r="7219" spans="1:9" x14ac:dyDescent="0.25">
      <c r="A7219" t="s">
        <v>6101</v>
      </c>
      <c r="B7219" t="s">
        <v>126</v>
      </c>
      <c r="C7219" t="s">
        <v>1788</v>
      </c>
      <c r="E7219" t="s">
        <v>1788</v>
      </c>
      <c r="G7219">
        <v>2.5451388888888892E-4</v>
      </c>
      <c r="H7219" t="b">
        <v>1</v>
      </c>
      <c r="I7219" t="e">
        <f>G7220&lt;HLOOKUP(B7220,Table7[#All],IF('Time Sheet'!H7220,3,2),FALSE)</f>
        <v>#N/A</v>
      </c>
    </row>
    <row r="7220" spans="1:9" x14ac:dyDescent="0.25">
      <c r="A7220" t="s">
        <v>6101</v>
      </c>
      <c r="B7220" t="s">
        <v>27</v>
      </c>
      <c r="C7220" t="s">
        <v>6109</v>
      </c>
      <c r="E7220" t="s">
        <v>6109</v>
      </c>
      <c r="G7220">
        <v>4.4699074074074069E-4</v>
      </c>
      <c r="H7220" t="b">
        <v>1</v>
      </c>
      <c r="I7220" t="e">
        <f>G7221&lt;HLOOKUP(B7221,Table7[#All],IF('Time Sheet'!H7221,3,2),FALSE)</f>
        <v>#N/A</v>
      </c>
    </row>
    <row r="7221" spans="1:9" x14ac:dyDescent="0.25">
      <c r="A7221" t="s">
        <v>6101</v>
      </c>
      <c r="B7221" t="s">
        <v>29</v>
      </c>
      <c r="C7221" t="s">
        <v>6110</v>
      </c>
      <c r="E7221" t="s">
        <v>6110</v>
      </c>
      <c r="G7221">
        <v>5.0092592592592593E-4</v>
      </c>
      <c r="H7221" t="b">
        <v>1</v>
      </c>
      <c r="I7221" t="b">
        <f>G7222&lt;HLOOKUP(B7222,Table7[#All],IF('Time Sheet'!H7222,3,2),FALSE)</f>
        <v>0</v>
      </c>
    </row>
    <row r="7222" spans="1:9" x14ac:dyDescent="0.25">
      <c r="A7222" t="s">
        <v>6101</v>
      </c>
      <c r="B7222" t="s">
        <v>31</v>
      </c>
      <c r="C7222" t="s">
        <v>6111</v>
      </c>
      <c r="E7222" t="s">
        <v>6111</v>
      </c>
      <c r="G7222">
        <v>9.8460648148148149E-4</v>
      </c>
      <c r="H7222" t="b">
        <v>1</v>
      </c>
      <c r="I7222" t="e">
        <f>G7223&lt;HLOOKUP(B7223,Table7[#All],IF('Time Sheet'!H7223,3,2),FALSE)</f>
        <v>#N/A</v>
      </c>
    </row>
    <row r="7223" spans="1:9" x14ac:dyDescent="0.25">
      <c r="A7223" t="s">
        <v>6101</v>
      </c>
      <c r="B7223" t="s">
        <v>33</v>
      </c>
      <c r="C7223" t="s">
        <v>6098</v>
      </c>
      <c r="E7223" t="s">
        <v>6098</v>
      </c>
      <c r="G7223">
        <v>1.0591435185185189E-3</v>
      </c>
      <c r="H7223" t="b">
        <v>1</v>
      </c>
      <c r="I7223" t="e">
        <f>G7224&lt;HLOOKUP(B7224,Table7[#All],IF('Time Sheet'!H7224,3,2),FALSE)</f>
        <v>#N/A</v>
      </c>
    </row>
    <row r="7224" spans="1:9" x14ac:dyDescent="0.25">
      <c r="A7224" t="s">
        <v>6101</v>
      </c>
      <c r="B7224" t="s">
        <v>39</v>
      </c>
      <c r="C7224" t="s">
        <v>155</v>
      </c>
      <c r="E7224" t="s">
        <v>155</v>
      </c>
      <c r="G7224">
        <v>2.9189814814814812E-4</v>
      </c>
      <c r="H7224" t="b">
        <v>1</v>
      </c>
      <c r="I7224" t="e">
        <f>G7225&lt;HLOOKUP(B7225,Table7[#All],IF('Time Sheet'!H7225,3,2),FALSE)</f>
        <v>#N/A</v>
      </c>
    </row>
    <row r="7225" spans="1:9" x14ac:dyDescent="0.25">
      <c r="A7225" t="s">
        <v>6101</v>
      </c>
      <c r="B7225" t="s">
        <v>41</v>
      </c>
      <c r="C7225" t="s">
        <v>6112</v>
      </c>
      <c r="E7225" t="s">
        <v>6112</v>
      </c>
      <c r="G7225">
        <v>5.2997685185185179E-4</v>
      </c>
      <c r="H7225" t="b">
        <v>1</v>
      </c>
      <c r="I7225" t="e">
        <f>G7226&lt;HLOOKUP(B7226,Table7[#All],IF('Time Sheet'!H7226,3,2),FALSE)</f>
        <v>#N/A</v>
      </c>
    </row>
    <row r="7226" spans="1:9" x14ac:dyDescent="0.25">
      <c r="A7226" t="s">
        <v>6101</v>
      </c>
      <c r="B7226" t="s">
        <v>43</v>
      </c>
      <c r="C7226" t="s">
        <v>5248</v>
      </c>
      <c r="E7226" t="s">
        <v>5248</v>
      </c>
      <c r="G7226">
        <v>5.7071759259259261E-4</v>
      </c>
      <c r="H7226" t="b">
        <v>1</v>
      </c>
      <c r="I7226" t="b">
        <f>G7227&lt;HLOOKUP(B7227,Table7[#All],IF('Time Sheet'!H7227,3,2),FALSE)</f>
        <v>0</v>
      </c>
    </row>
    <row r="7227" spans="1:9" x14ac:dyDescent="0.25">
      <c r="A7227" t="s">
        <v>6101</v>
      </c>
      <c r="B7227" t="s">
        <v>45</v>
      </c>
      <c r="C7227" t="s">
        <v>1305</v>
      </c>
      <c r="E7227" t="s">
        <v>1305</v>
      </c>
      <c r="G7227">
        <v>1.204166666666667E-3</v>
      </c>
      <c r="H7227" t="b">
        <v>1</v>
      </c>
      <c r="I7227" t="e">
        <f>G7228&lt;HLOOKUP(B7228,Table7[#All],IF('Time Sheet'!H7228,3,2),FALSE)</f>
        <v>#N/A</v>
      </c>
    </row>
    <row r="7228" spans="1:9" x14ac:dyDescent="0.25">
      <c r="A7228" t="s">
        <v>6101</v>
      </c>
      <c r="B7228" t="s">
        <v>47</v>
      </c>
      <c r="C7228" t="s">
        <v>6113</v>
      </c>
      <c r="E7228" t="s">
        <v>6113</v>
      </c>
      <c r="G7228">
        <v>1.2186342592592589E-3</v>
      </c>
      <c r="H7228" t="b">
        <v>1</v>
      </c>
      <c r="I7228" t="e">
        <f>G7229&lt;HLOOKUP(B7229,Table7[#All],IF('Time Sheet'!H7229,3,2),FALSE)</f>
        <v>#N/A</v>
      </c>
    </row>
    <row r="7229" spans="1:9" x14ac:dyDescent="0.25">
      <c r="A7229" t="s">
        <v>6101</v>
      </c>
      <c r="B7229" t="s">
        <v>53</v>
      </c>
      <c r="C7229" t="s">
        <v>6114</v>
      </c>
      <c r="E7229" t="s">
        <v>6114</v>
      </c>
      <c r="G7229">
        <v>2.1770833333333329E-4</v>
      </c>
      <c r="H7229" t="b">
        <v>1</v>
      </c>
      <c r="I7229" t="e">
        <f>G7230&lt;HLOOKUP(B7230,Table7[#All],IF('Time Sheet'!H7230,3,2),FALSE)</f>
        <v>#N/A</v>
      </c>
    </row>
    <row r="7230" spans="1:9" x14ac:dyDescent="0.25">
      <c r="A7230" t="s">
        <v>6101</v>
      </c>
      <c r="B7230" t="s">
        <v>55</v>
      </c>
      <c r="C7230" t="s">
        <v>5109</v>
      </c>
      <c r="E7230" t="s">
        <v>5109</v>
      </c>
      <c r="G7230">
        <v>4.0405092592592592E-4</v>
      </c>
      <c r="H7230" t="b">
        <v>1</v>
      </c>
      <c r="I7230" t="e">
        <f>G7231&lt;HLOOKUP(B7231,Table7[#All],IF('Time Sheet'!H7231,3,2),FALSE)</f>
        <v>#N/A</v>
      </c>
    </row>
    <row r="7231" spans="1:9" x14ac:dyDescent="0.25">
      <c r="A7231" t="s">
        <v>6101</v>
      </c>
      <c r="B7231" t="s">
        <v>57</v>
      </c>
      <c r="C7231" t="s">
        <v>6115</v>
      </c>
      <c r="E7231" t="s">
        <v>6115</v>
      </c>
      <c r="G7231">
        <v>4.060185185185185E-4</v>
      </c>
      <c r="H7231" t="b">
        <v>1</v>
      </c>
      <c r="I7231" t="b">
        <f>G7232&lt;HLOOKUP(B7232,Table7[#All],IF('Time Sheet'!H7232,3,2),FALSE)</f>
        <v>0</v>
      </c>
    </row>
    <row r="7232" spans="1:9" x14ac:dyDescent="0.25">
      <c r="A7232" t="s">
        <v>6101</v>
      </c>
      <c r="B7232" t="s">
        <v>59</v>
      </c>
      <c r="C7232" t="s">
        <v>5313</v>
      </c>
      <c r="E7232" t="s">
        <v>5313</v>
      </c>
      <c r="G7232">
        <v>9.6689814814814826E-4</v>
      </c>
      <c r="H7232" t="b">
        <v>1</v>
      </c>
      <c r="I7232" t="e">
        <f>G7233&lt;HLOOKUP(B7233,Table7[#All],IF('Time Sheet'!H7233,3,2),FALSE)</f>
        <v>#N/A</v>
      </c>
    </row>
    <row r="7233" spans="1:9" x14ac:dyDescent="0.25">
      <c r="A7233" t="s">
        <v>6101</v>
      </c>
      <c r="B7233" t="s">
        <v>61</v>
      </c>
      <c r="C7233" t="s">
        <v>6116</v>
      </c>
      <c r="E7233" t="s">
        <v>6116</v>
      </c>
      <c r="G7233">
        <v>1.0652777777777781E-3</v>
      </c>
      <c r="H7233" t="b">
        <v>1</v>
      </c>
      <c r="I7233" t="e">
        <f>G7234&lt;HLOOKUP(B7234,Table7[#All],IF('Time Sheet'!H7234,3,2),FALSE)</f>
        <v>#N/A</v>
      </c>
    </row>
    <row r="7234" spans="1:9" x14ac:dyDescent="0.25">
      <c r="A7234" t="s">
        <v>6101</v>
      </c>
      <c r="B7234" t="s">
        <v>67</v>
      </c>
      <c r="C7234" t="s">
        <v>6117</v>
      </c>
      <c r="E7234" t="s">
        <v>6117</v>
      </c>
      <c r="G7234">
        <v>1.1071759259259259E-3</v>
      </c>
      <c r="H7234" t="b">
        <v>1</v>
      </c>
      <c r="I7234" t="b">
        <f>G7235&lt;HLOOKUP(B7235,Table7[#All],IF('Time Sheet'!H7235,3,2),FALSE)</f>
        <v>0</v>
      </c>
    </row>
    <row r="7235" spans="1:9" x14ac:dyDescent="0.25">
      <c r="A7235" t="s">
        <v>6101</v>
      </c>
      <c r="B7235" t="s">
        <v>69</v>
      </c>
      <c r="C7235" t="s">
        <v>6118</v>
      </c>
      <c r="E7235" t="s">
        <v>6118</v>
      </c>
      <c r="G7235">
        <v>2.0854166666666668E-3</v>
      </c>
      <c r="H7235" t="b">
        <v>1</v>
      </c>
      <c r="I7235" t="e">
        <f>G7236&lt;HLOOKUP(B7236,Table7[#All],IF('Time Sheet'!H7236,3,2),FALSE)</f>
        <v>#N/A</v>
      </c>
    </row>
    <row r="7236" spans="1:9" x14ac:dyDescent="0.25">
      <c r="A7236" t="s">
        <v>6101</v>
      </c>
      <c r="B7236" t="s">
        <v>71</v>
      </c>
      <c r="C7236" t="s">
        <v>6119</v>
      </c>
      <c r="E7236" t="s">
        <v>6119</v>
      </c>
      <c r="G7236">
        <v>2.1634259259259258E-3</v>
      </c>
      <c r="H7236" t="b">
        <v>1</v>
      </c>
      <c r="I7236" t="b">
        <f>G7237&lt;HLOOKUP(B7237,Table7[#All],IF('Time Sheet'!H7237,3,2),FALSE)</f>
        <v>0</v>
      </c>
    </row>
    <row r="7237" spans="1:9" x14ac:dyDescent="0.25">
      <c r="A7237" t="s">
        <v>6120</v>
      </c>
      <c r="B7237" t="s">
        <v>3</v>
      </c>
      <c r="C7237" t="s">
        <v>6121</v>
      </c>
      <c r="E7237" t="s">
        <v>6121</v>
      </c>
      <c r="G7237">
        <v>3.2858796296296298E-4</v>
      </c>
      <c r="H7237" t="b">
        <v>1</v>
      </c>
      <c r="I7237" t="b">
        <f>G7238&lt;HLOOKUP(B7238,Table7[#All],IF('Time Sheet'!H7238,3,2),FALSE)</f>
        <v>0</v>
      </c>
    </row>
    <row r="7238" spans="1:9" x14ac:dyDescent="0.25">
      <c r="A7238" t="s">
        <v>6120</v>
      </c>
      <c r="B7238" t="s">
        <v>7</v>
      </c>
      <c r="C7238" t="s">
        <v>3716</v>
      </c>
      <c r="E7238" t="s">
        <v>3716</v>
      </c>
      <c r="G7238">
        <v>7.3171296296296298E-4</v>
      </c>
      <c r="H7238" t="b">
        <v>1</v>
      </c>
      <c r="I7238" t="b">
        <f>G7239&lt;HLOOKUP(B7239,Table7[#All],IF('Time Sheet'!H7239,3,2),FALSE)</f>
        <v>0</v>
      </c>
    </row>
    <row r="7239" spans="1:9" x14ac:dyDescent="0.25">
      <c r="A7239" t="s">
        <v>6120</v>
      </c>
      <c r="B7239" t="s">
        <v>11</v>
      </c>
      <c r="C7239" t="s">
        <v>6122</v>
      </c>
      <c r="E7239" t="s">
        <v>6122</v>
      </c>
      <c r="G7239">
        <v>1.6196759259259261E-3</v>
      </c>
      <c r="H7239" t="b">
        <v>1</v>
      </c>
      <c r="I7239" t="e">
        <f>G7240&lt;HLOOKUP(B7240,Table7[#All],IF('Time Sheet'!H7240,3,2),FALSE)</f>
        <v>#N/A</v>
      </c>
    </row>
    <row r="7240" spans="1:9" x14ac:dyDescent="0.25">
      <c r="A7240" t="s">
        <v>6120</v>
      </c>
      <c r="B7240" t="s">
        <v>13</v>
      </c>
      <c r="C7240" t="s">
        <v>6123</v>
      </c>
      <c r="E7240" t="s">
        <v>6123</v>
      </c>
      <c r="G7240">
        <v>1.951388888888889E-3</v>
      </c>
      <c r="H7240" t="b">
        <v>1</v>
      </c>
      <c r="I7240" t="e">
        <f>G7241&lt;HLOOKUP(B7241,Table7[#All],IF('Time Sheet'!H7241,3,2),FALSE)</f>
        <v>#N/A</v>
      </c>
    </row>
    <row r="7241" spans="1:9" x14ac:dyDescent="0.25">
      <c r="A7241" t="s">
        <v>6120</v>
      </c>
      <c r="B7241" t="s">
        <v>15</v>
      </c>
      <c r="C7241" t="s">
        <v>6124</v>
      </c>
      <c r="E7241" t="s">
        <v>6124</v>
      </c>
      <c r="G7241">
        <v>4.244675925925926E-3</v>
      </c>
      <c r="H7241" t="b">
        <v>1</v>
      </c>
      <c r="I7241" t="b">
        <f>G7242&lt;HLOOKUP(B7242,Table7[#All],IF('Time Sheet'!H7242,3,2),FALSE)</f>
        <v>0</v>
      </c>
    </row>
    <row r="7242" spans="1:9" x14ac:dyDescent="0.25">
      <c r="A7242" t="s">
        <v>6120</v>
      </c>
      <c r="B7242" t="s">
        <v>17</v>
      </c>
      <c r="C7242" t="s">
        <v>6125</v>
      </c>
      <c r="E7242" t="s">
        <v>6125</v>
      </c>
      <c r="G7242">
        <v>4.7701388888888889E-3</v>
      </c>
      <c r="H7242" t="b">
        <v>1</v>
      </c>
      <c r="I7242" t="e">
        <f>G7243&lt;HLOOKUP(B7243,Table7[#All],IF('Time Sheet'!H7243,3,2),FALSE)</f>
        <v>#N/A</v>
      </c>
    </row>
    <row r="7243" spans="1:9" x14ac:dyDescent="0.25">
      <c r="A7243" t="s">
        <v>6120</v>
      </c>
      <c r="B7243" t="s">
        <v>27</v>
      </c>
      <c r="C7243" t="s">
        <v>4141</v>
      </c>
      <c r="E7243" t="s">
        <v>4141</v>
      </c>
      <c r="G7243">
        <v>4.106481481481481E-4</v>
      </c>
      <c r="H7243" t="b">
        <v>1</v>
      </c>
      <c r="I7243" t="b">
        <f>G7244&lt;HLOOKUP(B7244,Table7[#All],IF('Time Sheet'!H7244,3,2),FALSE)</f>
        <v>0</v>
      </c>
    </row>
    <row r="7244" spans="1:9" x14ac:dyDescent="0.25">
      <c r="A7244" t="s">
        <v>6120</v>
      </c>
      <c r="B7244" t="s">
        <v>31</v>
      </c>
      <c r="C7244" t="s">
        <v>6126</v>
      </c>
      <c r="E7244" t="s">
        <v>6126</v>
      </c>
      <c r="G7244">
        <v>8.4907407407407403E-4</v>
      </c>
      <c r="H7244" t="b">
        <v>1</v>
      </c>
      <c r="I7244" t="e">
        <f>G7245&lt;HLOOKUP(B7245,Table7[#All],IF('Time Sheet'!H7245,3,2),FALSE)</f>
        <v>#N/A</v>
      </c>
    </row>
    <row r="7245" spans="1:9" x14ac:dyDescent="0.25">
      <c r="A7245" t="s">
        <v>6120</v>
      </c>
      <c r="B7245" t="s">
        <v>35</v>
      </c>
      <c r="C7245" t="s">
        <v>6127</v>
      </c>
      <c r="E7245" t="s">
        <v>6127</v>
      </c>
      <c r="G7245">
        <v>1.871759259259259E-3</v>
      </c>
      <c r="H7245" t="b">
        <v>1</v>
      </c>
      <c r="I7245" t="e">
        <f>G7246&lt;HLOOKUP(B7246,Table7[#All],IF('Time Sheet'!H7246,3,2),FALSE)</f>
        <v>#N/A</v>
      </c>
    </row>
    <row r="7246" spans="1:9" x14ac:dyDescent="0.25">
      <c r="A7246" t="s">
        <v>6120</v>
      </c>
      <c r="B7246" t="s">
        <v>41</v>
      </c>
      <c r="C7246" t="s">
        <v>4539</v>
      </c>
      <c r="E7246" t="s">
        <v>4539</v>
      </c>
      <c r="G7246">
        <v>5.0706018518518526E-4</v>
      </c>
      <c r="H7246" t="b">
        <v>1</v>
      </c>
      <c r="I7246" t="e">
        <f>G7247&lt;HLOOKUP(B7247,Table7[#All],IF('Time Sheet'!H7247,3,2),FALSE)</f>
        <v>#N/A</v>
      </c>
    </row>
    <row r="7247" spans="1:9" x14ac:dyDescent="0.25">
      <c r="A7247" t="s">
        <v>6120</v>
      </c>
      <c r="B7247" t="s">
        <v>43</v>
      </c>
      <c r="C7247" t="s">
        <v>240</v>
      </c>
      <c r="E7247" t="s">
        <v>240</v>
      </c>
      <c r="G7247">
        <v>5.7268518518518519E-4</v>
      </c>
      <c r="H7247" t="b">
        <v>1</v>
      </c>
      <c r="I7247" t="b">
        <f>G7248&lt;HLOOKUP(B7248,Table7[#All],IF('Time Sheet'!H7248,3,2),FALSE)</f>
        <v>0</v>
      </c>
    </row>
    <row r="7248" spans="1:9" x14ac:dyDescent="0.25">
      <c r="A7248" t="s">
        <v>6120</v>
      </c>
      <c r="B7248" t="s">
        <v>45</v>
      </c>
      <c r="C7248" t="s">
        <v>6128</v>
      </c>
      <c r="E7248" t="s">
        <v>6128</v>
      </c>
      <c r="G7248">
        <v>1.1511574074074069E-3</v>
      </c>
      <c r="H7248" t="b">
        <v>1</v>
      </c>
      <c r="I7248" t="e">
        <f>G7249&lt;HLOOKUP(B7249,Table7[#All],IF('Time Sheet'!H7249,3,2),FALSE)</f>
        <v>#N/A</v>
      </c>
    </row>
    <row r="7249" spans="1:9" x14ac:dyDescent="0.25">
      <c r="A7249" t="s">
        <v>6120</v>
      </c>
      <c r="B7249" t="s">
        <v>47</v>
      </c>
      <c r="C7249" t="s">
        <v>6129</v>
      </c>
      <c r="E7249" t="s">
        <v>6129</v>
      </c>
      <c r="G7249">
        <v>1.221064814814815E-3</v>
      </c>
      <c r="H7249" t="b">
        <v>1</v>
      </c>
      <c r="I7249" t="e">
        <f>G7250&lt;HLOOKUP(B7250,Table7[#All],IF('Time Sheet'!H7250,3,2),FALSE)</f>
        <v>#N/A</v>
      </c>
    </row>
    <row r="7250" spans="1:9" x14ac:dyDescent="0.25">
      <c r="A7250" t="s">
        <v>6120</v>
      </c>
      <c r="B7250" t="s">
        <v>55</v>
      </c>
      <c r="C7250" t="s">
        <v>4534</v>
      </c>
      <c r="E7250" t="s">
        <v>4534</v>
      </c>
      <c r="G7250">
        <v>3.8368055555555562E-4</v>
      </c>
      <c r="H7250" t="b">
        <v>1</v>
      </c>
      <c r="I7250" t="e">
        <f>G7251&lt;HLOOKUP(B7251,Table7[#All],IF('Time Sheet'!H7251,3,2),FALSE)</f>
        <v>#N/A</v>
      </c>
    </row>
    <row r="7251" spans="1:9" x14ac:dyDescent="0.25">
      <c r="A7251" t="s">
        <v>6120</v>
      </c>
      <c r="B7251" t="s">
        <v>57</v>
      </c>
      <c r="C7251" t="s">
        <v>1333</v>
      </c>
      <c r="E7251" t="s">
        <v>1333</v>
      </c>
      <c r="G7251">
        <v>4.5520833333333329E-4</v>
      </c>
      <c r="H7251" t="b">
        <v>1</v>
      </c>
      <c r="I7251" t="b">
        <f>G7252&lt;HLOOKUP(B7252,Table7[#All],IF('Time Sheet'!H7252,3,2),FALSE)</f>
        <v>0</v>
      </c>
    </row>
    <row r="7252" spans="1:9" x14ac:dyDescent="0.25">
      <c r="A7252" t="s">
        <v>6120</v>
      </c>
      <c r="B7252" t="s">
        <v>59</v>
      </c>
      <c r="C7252" t="s">
        <v>6130</v>
      </c>
      <c r="E7252" t="s">
        <v>6130</v>
      </c>
      <c r="G7252">
        <v>8.2314814814814815E-4</v>
      </c>
      <c r="H7252" t="b">
        <v>1</v>
      </c>
      <c r="I7252" t="e">
        <f>G7253&lt;HLOOKUP(B7253,Table7[#All],IF('Time Sheet'!H7253,3,2),FALSE)</f>
        <v>#N/A</v>
      </c>
    </row>
    <row r="7253" spans="1:9" x14ac:dyDescent="0.25">
      <c r="A7253" t="s">
        <v>6120</v>
      </c>
      <c r="B7253" t="s">
        <v>61</v>
      </c>
      <c r="C7253" t="s">
        <v>6131</v>
      </c>
      <c r="E7253" t="s">
        <v>6131</v>
      </c>
      <c r="G7253">
        <v>1.0054398148148149E-3</v>
      </c>
      <c r="H7253" t="b">
        <v>1</v>
      </c>
      <c r="I7253" t="e">
        <f>G7254&lt;HLOOKUP(B7254,Table7[#All],IF('Time Sheet'!H7254,3,2),FALSE)</f>
        <v>#N/A</v>
      </c>
    </row>
    <row r="7254" spans="1:9" x14ac:dyDescent="0.25">
      <c r="A7254" t="s">
        <v>6120</v>
      </c>
      <c r="B7254" t="s">
        <v>67</v>
      </c>
      <c r="C7254" t="s">
        <v>4075</v>
      </c>
      <c r="E7254" t="s">
        <v>4075</v>
      </c>
      <c r="G7254">
        <v>8.8449074074074081E-4</v>
      </c>
      <c r="H7254" t="b">
        <v>1</v>
      </c>
      <c r="I7254" t="b">
        <f>G7255&lt;HLOOKUP(B7255,Table7[#All],IF('Time Sheet'!H7255,3,2),FALSE)</f>
        <v>0</v>
      </c>
    </row>
    <row r="7255" spans="1:9" x14ac:dyDescent="0.25">
      <c r="A7255" t="s">
        <v>6120</v>
      </c>
      <c r="B7255" t="s">
        <v>69</v>
      </c>
      <c r="C7255" t="s">
        <v>6132</v>
      </c>
      <c r="E7255" t="s">
        <v>6132</v>
      </c>
      <c r="G7255">
        <v>1.9142361111111109E-3</v>
      </c>
      <c r="H7255" t="b">
        <v>1</v>
      </c>
      <c r="I7255" t="e">
        <f>G7256&lt;HLOOKUP(B7256,Table7[#All],IF('Time Sheet'!H7256,3,2),FALSE)</f>
        <v>#N/A</v>
      </c>
    </row>
    <row r="7256" spans="1:9" x14ac:dyDescent="0.25">
      <c r="A7256" t="s">
        <v>6120</v>
      </c>
      <c r="B7256" t="s">
        <v>71</v>
      </c>
      <c r="C7256" t="s">
        <v>6133</v>
      </c>
      <c r="E7256" t="s">
        <v>6133</v>
      </c>
      <c r="G7256">
        <v>2.1762731481481481E-3</v>
      </c>
      <c r="H7256" t="b">
        <v>1</v>
      </c>
      <c r="I7256" t="e">
        <f>G7257&lt;HLOOKUP(B7257,Table7[#All],IF('Time Sheet'!H7257,3,2),FALSE)</f>
        <v>#N/A</v>
      </c>
    </row>
    <row r="7257" spans="1:9" x14ac:dyDescent="0.25">
      <c r="A7257" t="s">
        <v>6120</v>
      </c>
      <c r="B7257" t="s">
        <v>73</v>
      </c>
      <c r="C7257" t="s">
        <v>6134</v>
      </c>
      <c r="E7257" t="s">
        <v>6134</v>
      </c>
      <c r="G7257">
        <v>4.0618055555555546E-3</v>
      </c>
      <c r="H7257" t="b">
        <v>1</v>
      </c>
      <c r="I7257" t="e">
        <f>G7258&lt;HLOOKUP(B7258,Table7[#All],IF('Time Sheet'!H7258,3,2),FALSE)</f>
        <v>#N/A</v>
      </c>
    </row>
    <row r="7258" spans="1:9" x14ac:dyDescent="0.25">
      <c r="A7258" t="s">
        <v>6120</v>
      </c>
      <c r="B7258" t="s">
        <v>75</v>
      </c>
      <c r="C7258" t="s">
        <v>6135</v>
      </c>
      <c r="E7258" t="s">
        <v>6135</v>
      </c>
      <c r="G7258">
        <v>4.8223379629629623E-3</v>
      </c>
      <c r="H7258" t="b">
        <v>1</v>
      </c>
      <c r="I7258" t="b">
        <f>G7259&lt;HLOOKUP(B7259,Table7[#All],IF('Time Sheet'!H7259,3,2),FALSE)</f>
        <v>0</v>
      </c>
    </row>
    <row r="7259" spans="1:9" x14ac:dyDescent="0.25">
      <c r="A7259" t="s">
        <v>6136</v>
      </c>
      <c r="B7259" t="s">
        <v>3</v>
      </c>
      <c r="C7259" t="s">
        <v>915</v>
      </c>
      <c r="E7259" t="s">
        <v>915</v>
      </c>
      <c r="G7259">
        <v>3.5439814814814823E-4</v>
      </c>
      <c r="H7259" t="b">
        <v>1</v>
      </c>
      <c r="I7259" t="e">
        <f>G7260&lt;HLOOKUP(B7260,Table7[#All],IF('Time Sheet'!H7260,3,2),FALSE)</f>
        <v>#N/A</v>
      </c>
    </row>
    <row r="7260" spans="1:9" x14ac:dyDescent="0.25">
      <c r="A7260" t="s">
        <v>6136</v>
      </c>
      <c r="B7260" t="s">
        <v>5</v>
      </c>
      <c r="C7260" t="s">
        <v>3768</v>
      </c>
      <c r="E7260" t="s">
        <v>3768</v>
      </c>
      <c r="G7260">
        <v>3.8599537037037042E-4</v>
      </c>
      <c r="H7260" t="b">
        <v>1</v>
      </c>
      <c r="I7260" t="b">
        <f>G7261&lt;HLOOKUP(B7261,Table7[#All],IF('Time Sheet'!H7261,3,2),FALSE)</f>
        <v>0</v>
      </c>
    </row>
    <row r="7261" spans="1:9" x14ac:dyDescent="0.25">
      <c r="A7261" t="s">
        <v>6136</v>
      </c>
      <c r="B7261" t="s">
        <v>7</v>
      </c>
      <c r="C7261" t="s">
        <v>4680</v>
      </c>
      <c r="E7261" t="s">
        <v>4680</v>
      </c>
      <c r="G7261">
        <v>7.7060185185185185E-4</v>
      </c>
      <c r="H7261" t="b">
        <v>1</v>
      </c>
      <c r="I7261" t="e">
        <f>G7262&lt;HLOOKUP(B7262,Table7[#All],IF('Time Sheet'!H7262,3,2),FALSE)</f>
        <v>#N/A</v>
      </c>
    </row>
    <row r="7262" spans="1:9" x14ac:dyDescent="0.25">
      <c r="A7262" t="s">
        <v>6136</v>
      </c>
      <c r="B7262" t="s">
        <v>9</v>
      </c>
      <c r="C7262" t="s">
        <v>5023</v>
      </c>
      <c r="E7262" t="s">
        <v>5023</v>
      </c>
      <c r="G7262">
        <v>9.0312500000000006E-4</v>
      </c>
      <c r="H7262" t="b">
        <v>1</v>
      </c>
      <c r="I7262" t="b">
        <f>G7263&lt;HLOOKUP(B7263,Table7[#All],IF('Time Sheet'!H7263,3,2),FALSE)</f>
        <v>0</v>
      </c>
    </row>
    <row r="7263" spans="1:9" x14ac:dyDescent="0.25">
      <c r="A7263" t="s">
        <v>6136</v>
      </c>
      <c r="B7263" t="s">
        <v>11</v>
      </c>
      <c r="C7263" t="s">
        <v>6137</v>
      </c>
      <c r="E7263" t="s">
        <v>6137</v>
      </c>
      <c r="G7263">
        <v>1.6770833333333329E-3</v>
      </c>
      <c r="H7263" t="b">
        <v>1</v>
      </c>
      <c r="I7263" t="e">
        <f>G7264&lt;HLOOKUP(B7264,Table7[#All],IF('Time Sheet'!H7264,3,2),FALSE)</f>
        <v>#N/A</v>
      </c>
    </row>
    <row r="7264" spans="1:9" x14ac:dyDescent="0.25">
      <c r="A7264" t="s">
        <v>6136</v>
      </c>
      <c r="B7264" t="s">
        <v>13</v>
      </c>
      <c r="C7264" t="s">
        <v>6138</v>
      </c>
      <c r="E7264" t="s">
        <v>6138</v>
      </c>
      <c r="G7264">
        <v>1.9245370370370371E-3</v>
      </c>
      <c r="H7264" t="b">
        <v>1</v>
      </c>
      <c r="I7264" t="e">
        <f>G7265&lt;HLOOKUP(B7265,Table7[#All],IF('Time Sheet'!H7265,3,2),FALSE)</f>
        <v>#N/A</v>
      </c>
    </row>
    <row r="7265" spans="1:9" x14ac:dyDescent="0.25">
      <c r="A7265" t="s">
        <v>6136</v>
      </c>
      <c r="B7265" t="s">
        <v>15</v>
      </c>
      <c r="C7265" t="s">
        <v>6139</v>
      </c>
      <c r="E7265" t="s">
        <v>6139</v>
      </c>
      <c r="G7265">
        <v>3.9858796296296291E-3</v>
      </c>
      <c r="H7265" t="b">
        <v>1</v>
      </c>
      <c r="I7265" t="b">
        <f>G7266&lt;HLOOKUP(B7266,Table7[#All],IF('Time Sheet'!H7266,3,2),FALSE)</f>
        <v>0</v>
      </c>
    </row>
    <row r="7266" spans="1:9" x14ac:dyDescent="0.25">
      <c r="A7266" t="s">
        <v>6136</v>
      </c>
      <c r="B7266" t="s">
        <v>17</v>
      </c>
      <c r="C7266" t="s">
        <v>6140</v>
      </c>
      <c r="E7266" t="s">
        <v>6140</v>
      </c>
      <c r="G7266">
        <v>4.5981481481481481E-3</v>
      </c>
      <c r="H7266" t="b">
        <v>1</v>
      </c>
      <c r="I7266" t="e">
        <f>G7267&lt;HLOOKUP(B7267,Table7[#All],IF('Time Sheet'!H7267,3,2),FALSE)</f>
        <v>#N/A</v>
      </c>
    </row>
    <row r="7267" spans="1:9" x14ac:dyDescent="0.25">
      <c r="A7267" t="s">
        <v>6136</v>
      </c>
      <c r="B7267" t="s">
        <v>126</v>
      </c>
      <c r="C7267" t="s">
        <v>2614</v>
      </c>
      <c r="E7267" t="s">
        <v>2614</v>
      </c>
      <c r="G7267">
        <v>2.4131944444444439E-4</v>
      </c>
      <c r="H7267" t="b">
        <v>1</v>
      </c>
      <c r="I7267" t="e">
        <f>G7268&lt;HLOOKUP(B7268,Table7[#All],IF('Time Sheet'!H7268,3,2),FALSE)</f>
        <v>#N/A</v>
      </c>
    </row>
    <row r="7268" spans="1:9" x14ac:dyDescent="0.25">
      <c r="A7268" t="s">
        <v>6136</v>
      </c>
      <c r="B7268" t="s">
        <v>27</v>
      </c>
      <c r="C7268" t="s">
        <v>6141</v>
      </c>
      <c r="E7268" t="s">
        <v>6141</v>
      </c>
      <c r="G7268">
        <v>3.9479166666666672E-4</v>
      </c>
      <c r="H7268" t="b">
        <v>1</v>
      </c>
      <c r="I7268" t="e">
        <f>G7269&lt;HLOOKUP(B7269,Table7[#All],IF('Time Sheet'!H7269,3,2),FALSE)</f>
        <v>#N/A</v>
      </c>
    </row>
    <row r="7269" spans="1:9" x14ac:dyDescent="0.25">
      <c r="A7269" t="s">
        <v>6136</v>
      </c>
      <c r="B7269" t="s">
        <v>29</v>
      </c>
      <c r="C7269" t="s">
        <v>6142</v>
      </c>
      <c r="E7269" t="s">
        <v>6142</v>
      </c>
      <c r="G7269">
        <v>4.6817129629629628E-4</v>
      </c>
      <c r="H7269" t="b">
        <v>1</v>
      </c>
      <c r="I7269" t="b">
        <f>G7270&lt;HLOOKUP(B7270,Table7[#All],IF('Time Sheet'!H7270,3,2),FALSE)</f>
        <v>0</v>
      </c>
    </row>
    <row r="7270" spans="1:9" x14ac:dyDescent="0.25">
      <c r="A7270" t="s">
        <v>6136</v>
      </c>
      <c r="B7270" t="s">
        <v>31</v>
      </c>
      <c r="C7270" t="s">
        <v>6143</v>
      </c>
      <c r="E7270" t="s">
        <v>6143</v>
      </c>
      <c r="G7270">
        <v>8.4293981481481481E-4</v>
      </c>
      <c r="H7270" t="b">
        <v>1</v>
      </c>
      <c r="I7270" t="e">
        <f>G7271&lt;HLOOKUP(B7271,Table7[#All],IF('Time Sheet'!H7271,3,2),FALSE)</f>
        <v>#N/A</v>
      </c>
    </row>
    <row r="7271" spans="1:9" x14ac:dyDescent="0.25">
      <c r="A7271" t="s">
        <v>6136</v>
      </c>
      <c r="B7271" t="s">
        <v>33</v>
      </c>
      <c r="C7271" t="s">
        <v>6144</v>
      </c>
      <c r="E7271" t="s">
        <v>6144</v>
      </c>
      <c r="G7271">
        <v>9.6736111111111111E-4</v>
      </c>
      <c r="H7271" t="b">
        <v>1</v>
      </c>
      <c r="I7271" t="e">
        <f>G7272&lt;HLOOKUP(B7272,Table7[#All],IF('Time Sheet'!H7272,3,2),FALSE)</f>
        <v>#N/A</v>
      </c>
    </row>
    <row r="7272" spans="1:9" x14ac:dyDescent="0.25">
      <c r="A7272" t="s">
        <v>6136</v>
      </c>
      <c r="B7272" t="s">
        <v>39</v>
      </c>
      <c r="C7272" t="s">
        <v>6145</v>
      </c>
      <c r="E7272" t="s">
        <v>6145</v>
      </c>
      <c r="G7272">
        <v>3.0104166666666669E-4</v>
      </c>
      <c r="H7272" t="b">
        <v>1</v>
      </c>
      <c r="I7272" t="e">
        <f>G7273&lt;HLOOKUP(B7273,Table7[#All],IF('Time Sheet'!H7273,3,2),FALSE)</f>
        <v>#N/A</v>
      </c>
    </row>
    <row r="7273" spans="1:9" x14ac:dyDescent="0.25">
      <c r="A7273" t="s">
        <v>6136</v>
      </c>
      <c r="B7273" t="s">
        <v>41</v>
      </c>
      <c r="C7273" t="s">
        <v>6146</v>
      </c>
      <c r="E7273" t="s">
        <v>6146</v>
      </c>
      <c r="G7273">
        <v>4.924768518518518E-4</v>
      </c>
      <c r="H7273" t="b">
        <v>1</v>
      </c>
      <c r="I7273" t="e">
        <f>G7274&lt;HLOOKUP(B7274,Table7[#All],IF('Time Sheet'!H7274,3,2),FALSE)</f>
        <v>#N/A</v>
      </c>
    </row>
    <row r="7274" spans="1:9" x14ac:dyDescent="0.25">
      <c r="A7274" t="s">
        <v>6136</v>
      </c>
      <c r="B7274" t="s">
        <v>43</v>
      </c>
      <c r="C7274" t="s">
        <v>6147</v>
      </c>
      <c r="E7274" t="s">
        <v>6147</v>
      </c>
      <c r="G7274">
        <v>6.001157407407408E-4</v>
      </c>
      <c r="H7274" t="b">
        <v>1</v>
      </c>
      <c r="I7274" t="b">
        <f>G7275&lt;HLOOKUP(B7275,Table7[#All],IF('Time Sheet'!H7275,3,2),FALSE)</f>
        <v>0</v>
      </c>
    </row>
    <row r="7275" spans="1:9" x14ac:dyDescent="0.25">
      <c r="A7275" t="s">
        <v>6136</v>
      </c>
      <c r="B7275" t="s">
        <v>45</v>
      </c>
      <c r="C7275" t="s">
        <v>6148</v>
      </c>
      <c r="E7275" t="s">
        <v>6148</v>
      </c>
      <c r="G7275">
        <v>1.075E-3</v>
      </c>
      <c r="H7275" t="b">
        <v>1</v>
      </c>
      <c r="I7275" t="e">
        <f>G7276&lt;HLOOKUP(B7276,Table7[#All],IF('Time Sheet'!H7276,3,2),FALSE)</f>
        <v>#N/A</v>
      </c>
    </row>
    <row r="7276" spans="1:9" x14ac:dyDescent="0.25">
      <c r="A7276" t="s">
        <v>6136</v>
      </c>
      <c r="B7276" t="s">
        <v>47</v>
      </c>
      <c r="C7276" t="s">
        <v>6149</v>
      </c>
      <c r="E7276" t="s">
        <v>6149</v>
      </c>
      <c r="G7276">
        <v>1.316319444444444E-3</v>
      </c>
      <c r="H7276" t="b">
        <v>1</v>
      </c>
      <c r="I7276" t="e">
        <f>G7277&lt;HLOOKUP(B7277,Table7[#All],IF('Time Sheet'!H7277,3,2),FALSE)</f>
        <v>#N/A</v>
      </c>
    </row>
    <row r="7277" spans="1:9" x14ac:dyDescent="0.25">
      <c r="A7277" t="s">
        <v>6136</v>
      </c>
      <c r="B7277" t="s">
        <v>53</v>
      </c>
      <c r="C7277" t="s">
        <v>6150</v>
      </c>
      <c r="E7277" t="s">
        <v>6150</v>
      </c>
      <c r="G7277">
        <v>2.5497685185185188E-4</v>
      </c>
      <c r="H7277" t="b">
        <v>1</v>
      </c>
      <c r="I7277" t="e">
        <f>G7278&lt;HLOOKUP(B7278,Table7[#All],IF('Time Sheet'!H7278,3,2),FALSE)</f>
        <v>#N/A</v>
      </c>
    </row>
    <row r="7278" spans="1:9" x14ac:dyDescent="0.25">
      <c r="A7278" t="s">
        <v>6136</v>
      </c>
      <c r="B7278" t="s">
        <v>55</v>
      </c>
      <c r="C7278" t="s">
        <v>5179</v>
      </c>
      <c r="E7278" t="s">
        <v>5179</v>
      </c>
      <c r="G7278">
        <v>4.1446759259259258E-4</v>
      </c>
      <c r="H7278" t="b">
        <v>1</v>
      </c>
      <c r="I7278" t="e">
        <f>G7279&lt;HLOOKUP(B7279,Table7[#All],IF('Time Sheet'!H7279,3,2),FALSE)</f>
        <v>#N/A</v>
      </c>
    </row>
    <row r="7279" spans="1:9" x14ac:dyDescent="0.25">
      <c r="A7279" t="s">
        <v>6136</v>
      </c>
      <c r="B7279" t="s">
        <v>57</v>
      </c>
      <c r="C7279" t="s">
        <v>6151</v>
      </c>
      <c r="E7279" t="s">
        <v>6151</v>
      </c>
      <c r="G7279">
        <v>4.761574074074074E-4</v>
      </c>
      <c r="H7279" t="b">
        <v>1</v>
      </c>
      <c r="I7279" t="b">
        <f>G7280&lt;HLOOKUP(B7280,Table7[#All],IF('Time Sheet'!H7280,3,2),FALSE)</f>
        <v>0</v>
      </c>
    </row>
    <row r="7280" spans="1:9" x14ac:dyDescent="0.25">
      <c r="A7280" t="s">
        <v>6136</v>
      </c>
      <c r="B7280" t="s">
        <v>59</v>
      </c>
      <c r="C7280" t="s">
        <v>6152</v>
      </c>
      <c r="E7280" t="s">
        <v>6152</v>
      </c>
      <c r="G7280">
        <v>1.0234953703703699E-3</v>
      </c>
      <c r="H7280" t="b">
        <v>1</v>
      </c>
      <c r="I7280" t="e">
        <f>G7281&lt;HLOOKUP(B7281,Table7[#All],IF('Time Sheet'!H7281,3,2),FALSE)</f>
        <v>#N/A</v>
      </c>
    </row>
    <row r="7281" spans="1:9" x14ac:dyDescent="0.25">
      <c r="A7281" t="s">
        <v>6136</v>
      </c>
      <c r="B7281" t="s">
        <v>61</v>
      </c>
      <c r="C7281" t="s">
        <v>6153</v>
      </c>
      <c r="E7281" t="s">
        <v>6153</v>
      </c>
      <c r="G7281">
        <v>1.109606481481482E-3</v>
      </c>
      <c r="H7281" t="b">
        <v>1</v>
      </c>
      <c r="I7281" t="e">
        <f>G7282&lt;HLOOKUP(B7282,Table7[#All],IF('Time Sheet'!H7282,3,2),FALSE)</f>
        <v>#N/A</v>
      </c>
    </row>
    <row r="7282" spans="1:9" x14ac:dyDescent="0.25">
      <c r="A7282" t="s">
        <v>6136</v>
      </c>
      <c r="B7282" t="s">
        <v>67</v>
      </c>
      <c r="C7282" t="s">
        <v>6067</v>
      </c>
      <c r="E7282" t="s">
        <v>6067</v>
      </c>
      <c r="G7282">
        <v>8.787037037037037E-4</v>
      </c>
      <c r="H7282" t="b">
        <v>1</v>
      </c>
      <c r="I7282" t="b">
        <f>G7283&lt;HLOOKUP(B7283,Table7[#All],IF('Time Sheet'!H7283,3,2),FALSE)</f>
        <v>0</v>
      </c>
    </row>
    <row r="7283" spans="1:9" x14ac:dyDescent="0.25">
      <c r="A7283" t="s">
        <v>6136</v>
      </c>
      <c r="B7283" t="s">
        <v>69</v>
      </c>
      <c r="C7283" t="s">
        <v>5898</v>
      </c>
      <c r="E7283" t="s">
        <v>5898</v>
      </c>
      <c r="G7283">
        <v>1.882638888888889E-3</v>
      </c>
      <c r="H7283" t="b">
        <v>1</v>
      </c>
      <c r="I7283" t="e">
        <f>G7284&lt;HLOOKUP(B7284,Table7[#All],IF('Time Sheet'!H7284,3,2),FALSE)</f>
        <v>#N/A</v>
      </c>
    </row>
    <row r="7284" spans="1:9" x14ac:dyDescent="0.25">
      <c r="A7284" t="s">
        <v>6136</v>
      </c>
      <c r="B7284" t="s">
        <v>71</v>
      </c>
      <c r="C7284" t="s">
        <v>6154</v>
      </c>
      <c r="E7284" t="s">
        <v>6154</v>
      </c>
      <c r="G7284">
        <v>2.2156250000000001E-3</v>
      </c>
      <c r="H7284" t="b">
        <v>1</v>
      </c>
      <c r="I7284" t="e">
        <f>G7285&lt;HLOOKUP(B7285,Table7[#All],IF('Time Sheet'!H7285,3,2),FALSE)</f>
        <v>#N/A</v>
      </c>
    </row>
    <row r="7285" spans="1:9" x14ac:dyDescent="0.25">
      <c r="A7285" t="s">
        <v>6155</v>
      </c>
      <c r="B7285" t="s">
        <v>1</v>
      </c>
      <c r="C7285" t="s">
        <v>3504</v>
      </c>
      <c r="E7285" t="s">
        <v>3504</v>
      </c>
      <c r="G7285">
        <v>2.3437499999999999E-4</v>
      </c>
      <c r="H7285" t="b">
        <v>1</v>
      </c>
      <c r="I7285" t="b">
        <f>G7286&lt;HLOOKUP(B7286,Table7[#All],IF('Time Sheet'!H7286,3,2),FALSE)</f>
        <v>0</v>
      </c>
    </row>
    <row r="7286" spans="1:9" x14ac:dyDescent="0.25">
      <c r="A7286" t="s">
        <v>6155</v>
      </c>
      <c r="B7286" t="s">
        <v>3</v>
      </c>
      <c r="C7286" t="s">
        <v>3520</v>
      </c>
      <c r="E7286" t="s">
        <v>3520</v>
      </c>
      <c r="G7286">
        <v>3.5243055555555548E-4</v>
      </c>
      <c r="H7286" t="b">
        <v>1</v>
      </c>
      <c r="I7286" t="e">
        <f>G7287&lt;HLOOKUP(B7287,Table7[#All],IF('Time Sheet'!H7287,3,2),FALSE)</f>
        <v>#N/A</v>
      </c>
    </row>
    <row r="7287" spans="1:9" x14ac:dyDescent="0.25">
      <c r="A7287" t="s">
        <v>6155</v>
      </c>
      <c r="B7287" t="s">
        <v>5</v>
      </c>
      <c r="C7287" t="s">
        <v>2426</v>
      </c>
      <c r="E7287" t="s">
        <v>2426</v>
      </c>
      <c r="G7287">
        <v>4.0300925925925931E-4</v>
      </c>
      <c r="H7287" t="b">
        <v>1</v>
      </c>
      <c r="I7287" t="b">
        <f>G7288&lt;HLOOKUP(B7288,Table7[#All],IF('Time Sheet'!H7288,3,2),FALSE)</f>
        <v>0</v>
      </c>
    </row>
    <row r="7288" spans="1:9" x14ac:dyDescent="0.25">
      <c r="A7288" t="s">
        <v>6155</v>
      </c>
      <c r="B7288" t="s">
        <v>7</v>
      </c>
      <c r="C7288" t="s">
        <v>6156</v>
      </c>
      <c r="E7288" t="s">
        <v>6156</v>
      </c>
      <c r="G7288">
        <v>8.0173611111111103E-4</v>
      </c>
      <c r="H7288" t="b">
        <v>1</v>
      </c>
      <c r="I7288" t="e">
        <f>G7289&lt;HLOOKUP(B7289,Table7[#All],IF('Time Sheet'!H7289,3,2),FALSE)</f>
        <v>#N/A</v>
      </c>
    </row>
    <row r="7289" spans="1:9" x14ac:dyDescent="0.25">
      <c r="A7289" t="s">
        <v>6155</v>
      </c>
      <c r="B7289" t="s">
        <v>9</v>
      </c>
      <c r="C7289" t="s">
        <v>2586</v>
      </c>
      <c r="E7289" t="s">
        <v>2586</v>
      </c>
      <c r="G7289">
        <v>8.8715277777777783E-4</v>
      </c>
      <c r="H7289" t="b">
        <v>1</v>
      </c>
      <c r="I7289" t="b">
        <f>G7290&lt;HLOOKUP(B7290,Table7[#All],IF('Time Sheet'!H7290,3,2),FALSE)</f>
        <v>0</v>
      </c>
    </row>
    <row r="7290" spans="1:9" x14ac:dyDescent="0.25">
      <c r="A7290" t="s">
        <v>6155</v>
      </c>
      <c r="B7290" t="s">
        <v>11</v>
      </c>
      <c r="C7290" t="s">
        <v>6157</v>
      </c>
      <c r="E7290" t="s">
        <v>6157</v>
      </c>
      <c r="G7290">
        <v>1.7445601851851849E-3</v>
      </c>
      <c r="H7290" t="b">
        <v>1</v>
      </c>
      <c r="I7290" t="e">
        <f>G7291&lt;HLOOKUP(B7291,Table7[#All],IF('Time Sheet'!H7291,3,2),FALSE)</f>
        <v>#N/A</v>
      </c>
    </row>
    <row r="7291" spans="1:9" x14ac:dyDescent="0.25">
      <c r="A7291" t="s">
        <v>6155</v>
      </c>
      <c r="B7291" t="s">
        <v>13</v>
      </c>
      <c r="C7291" t="s">
        <v>6158</v>
      </c>
      <c r="E7291" t="s">
        <v>6158</v>
      </c>
      <c r="G7291">
        <v>1.914467592592593E-3</v>
      </c>
      <c r="H7291" t="b">
        <v>1</v>
      </c>
      <c r="I7291" t="e">
        <f>G7292&lt;HLOOKUP(B7292,Table7[#All],IF('Time Sheet'!H7292,3,2),FALSE)</f>
        <v>#N/A</v>
      </c>
    </row>
    <row r="7292" spans="1:9" x14ac:dyDescent="0.25">
      <c r="A7292" t="s">
        <v>6155</v>
      </c>
      <c r="B7292" t="s">
        <v>15</v>
      </c>
      <c r="C7292" t="s">
        <v>6159</v>
      </c>
      <c r="E7292" t="s">
        <v>6159</v>
      </c>
      <c r="G7292">
        <v>4.0278935185185183E-3</v>
      </c>
      <c r="H7292" t="b">
        <v>1</v>
      </c>
      <c r="I7292" t="b">
        <f>G7293&lt;HLOOKUP(B7293,Table7[#All],IF('Time Sheet'!H7293,3,2),FALSE)</f>
        <v>0</v>
      </c>
    </row>
    <row r="7293" spans="1:9" x14ac:dyDescent="0.25">
      <c r="A7293" t="s">
        <v>6155</v>
      </c>
      <c r="B7293" t="s">
        <v>17</v>
      </c>
      <c r="C7293" t="s">
        <v>6160</v>
      </c>
      <c r="E7293" t="s">
        <v>6160</v>
      </c>
      <c r="G7293">
        <v>4.6406249999999998E-3</v>
      </c>
      <c r="H7293" t="b">
        <v>1</v>
      </c>
      <c r="I7293" t="e">
        <f>G7294&lt;HLOOKUP(B7294,Table7[#All],IF('Time Sheet'!H7294,3,2),FALSE)</f>
        <v>#N/A</v>
      </c>
    </row>
    <row r="7294" spans="1:9" x14ac:dyDescent="0.25">
      <c r="A7294" t="s">
        <v>6155</v>
      </c>
      <c r="B7294" t="s">
        <v>126</v>
      </c>
      <c r="C7294" t="s">
        <v>6043</v>
      </c>
      <c r="E7294" t="s">
        <v>6043</v>
      </c>
      <c r="G7294">
        <v>2.229166666666667E-4</v>
      </c>
      <c r="H7294" t="b">
        <v>1</v>
      </c>
      <c r="I7294" t="e">
        <f>G7295&lt;HLOOKUP(B7295,Table7[#All],IF('Time Sheet'!H7295,3,2),FALSE)</f>
        <v>#N/A</v>
      </c>
    </row>
    <row r="7295" spans="1:9" x14ac:dyDescent="0.25">
      <c r="A7295" t="s">
        <v>6155</v>
      </c>
      <c r="B7295" t="s">
        <v>27</v>
      </c>
      <c r="C7295" t="s">
        <v>6161</v>
      </c>
      <c r="E7295" t="s">
        <v>6161</v>
      </c>
      <c r="G7295">
        <v>4.0219907407407408E-4</v>
      </c>
      <c r="H7295" t="b">
        <v>1</v>
      </c>
      <c r="I7295" t="e">
        <f>G7296&lt;HLOOKUP(B7296,Table7[#All],IF('Time Sheet'!H7296,3,2),FALSE)</f>
        <v>#N/A</v>
      </c>
    </row>
    <row r="7296" spans="1:9" x14ac:dyDescent="0.25">
      <c r="A7296" t="s">
        <v>6155</v>
      </c>
      <c r="B7296" t="s">
        <v>29</v>
      </c>
      <c r="C7296" t="s">
        <v>6162</v>
      </c>
      <c r="E7296" t="s">
        <v>6162</v>
      </c>
      <c r="G7296">
        <v>4.4340277777777781E-4</v>
      </c>
      <c r="H7296" t="b">
        <v>1</v>
      </c>
      <c r="I7296" t="b">
        <f>G7297&lt;HLOOKUP(B7297,Table7[#All],IF('Time Sheet'!H7297,3,2),FALSE)</f>
        <v>0</v>
      </c>
    </row>
    <row r="7297" spans="1:9" x14ac:dyDescent="0.25">
      <c r="A7297" t="s">
        <v>6155</v>
      </c>
      <c r="B7297" t="s">
        <v>31</v>
      </c>
      <c r="C7297" t="s">
        <v>3372</v>
      </c>
      <c r="E7297" t="s">
        <v>3372</v>
      </c>
      <c r="G7297">
        <v>8.4803240740740737E-4</v>
      </c>
      <c r="H7297" t="b">
        <v>1</v>
      </c>
      <c r="I7297" t="e">
        <f>G7298&lt;HLOOKUP(B7298,Table7[#All],IF('Time Sheet'!H7298,3,2),FALSE)</f>
        <v>#N/A</v>
      </c>
    </row>
    <row r="7298" spans="1:9" x14ac:dyDescent="0.25">
      <c r="A7298" t="s">
        <v>6155</v>
      </c>
      <c r="B7298" t="s">
        <v>33</v>
      </c>
      <c r="C7298" t="s">
        <v>6163</v>
      </c>
      <c r="E7298" t="s">
        <v>6163</v>
      </c>
      <c r="G7298">
        <v>9.453703703703704E-4</v>
      </c>
      <c r="H7298" t="b">
        <v>1</v>
      </c>
      <c r="I7298" t="e">
        <f>G7299&lt;HLOOKUP(B7299,Table7[#All],IF('Time Sheet'!H7299,3,2),FALSE)</f>
        <v>#N/A</v>
      </c>
    </row>
    <row r="7299" spans="1:9" x14ac:dyDescent="0.25">
      <c r="A7299" t="s">
        <v>6155</v>
      </c>
      <c r="B7299" t="s">
        <v>39</v>
      </c>
      <c r="C7299" t="s">
        <v>6164</v>
      </c>
      <c r="E7299" t="s">
        <v>6164</v>
      </c>
      <c r="G7299">
        <v>3.5682870370370371E-4</v>
      </c>
      <c r="H7299" t="b">
        <v>1</v>
      </c>
      <c r="I7299" t="e">
        <f>G7300&lt;HLOOKUP(B7300,Table7[#All],IF('Time Sheet'!H7300,3,2),FALSE)</f>
        <v>#N/A</v>
      </c>
    </row>
    <row r="7300" spans="1:9" x14ac:dyDescent="0.25">
      <c r="A7300" t="s">
        <v>6155</v>
      </c>
      <c r="B7300" t="s">
        <v>41</v>
      </c>
      <c r="C7300" t="s">
        <v>6165</v>
      </c>
      <c r="E7300" t="s">
        <v>6165</v>
      </c>
      <c r="G7300">
        <v>5.2789351851851847E-4</v>
      </c>
      <c r="H7300" t="b">
        <v>1</v>
      </c>
      <c r="I7300" t="e">
        <f>G7301&lt;HLOOKUP(B7301,Table7[#All],IF('Time Sheet'!H7301,3,2),FALSE)</f>
        <v>#N/A</v>
      </c>
    </row>
    <row r="7301" spans="1:9" x14ac:dyDescent="0.25">
      <c r="A7301" t="s">
        <v>6155</v>
      </c>
      <c r="B7301" t="s">
        <v>43</v>
      </c>
      <c r="C7301" t="s">
        <v>580</v>
      </c>
      <c r="E7301" t="s">
        <v>580</v>
      </c>
      <c r="G7301">
        <v>5.923611111111111E-4</v>
      </c>
      <c r="H7301" t="b">
        <v>1</v>
      </c>
      <c r="I7301" t="b">
        <f>G7302&lt;HLOOKUP(B7302,Table7[#All],IF('Time Sheet'!H7302,3,2),FALSE)</f>
        <v>0</v>
      </c>
    </row>
    <row r="7302" spans="1:9" x14ac:dyDescent="0.25">
      <c r="A7302" t="s">
        <v>6155</v>
      </c>
      <c r="B7302" t="s">
        <v>45</v>
      </c>
      <c r="C7302" t="s">
        <v>3029</v>
      </c>
      <c r="E7302" t="s">
        <v>3029</v>
      </c>
      <c r="G7302">
        <v>1.113078703703704E-3</v>
      </c>
      <c r="H7302" t="b">
        <v>1</v>
      </c>
      <c r="I7302" t="e">
        <f>G7303&lt;HLOOKUP(B7303,Table7[#All],IF('Time Sheet'!H7303,3,2),FALSE)</f>
        <v>#N/A</v>
      </c>
    </row>
    <row r="7303" spans="1:9" x14ac:dyDescent="0.25">
      <c r="A7303" t="s">
        <v>6155</v>
      </c>
      <c r="B7303" t="s">
        <v>47</v>
      </c>
      <c r="C7303" t="s">
        <v>6166</v>
      </c>
      <c r="E7303" t="s">
        <v>6166</v>
      </c>
      <c r="G7303">
        <v>1.299768518518518E-3</v>
      </c>
      <c r="H7303" t="b">
        <v>1</v>
      </c>
      <c r="I7303" t="e">
        <f>G7304&lt;HLOOKUP(B7304,Table7[#All],IF('Time Sheet'!H7304,3,2),FALSE)</f>
        <v>#N/A</v>
      </c>
    </row>
    <row r="7304" spans="1:9" x14ac:dyDescent="0.25">
      <c r="A7304" t="s">
        <v>6155</v>
      </c>
      <c r="B7304" t="s">
        <v>53</v>
      </c>
      <c r="C7304" t="s">
        <v>6167</v>
      </c>
      <c r="E7304" t="s">
        <v>6167</v>
      </c>
      <c r="G7304">
        <v>2.1493055555555561E-4</v>
      </c>
      <c r="H7304" t="b">
        <v>1</v>
      </c>
      <c r="I7304" t="e">
        <f>G7305&lt;HLOOKUP(B7305,Table7[#All],IF('Time Sheet'!H7305,3,2),FALSE)</f>
        <v>#N/A</v>
      </c>
    </row>
    <row r="7305" spans="1:9" x14ac:dyDescent="0.25">
      <c r="A7305" t="s">
        <v>6155</v>
      </c>
      <c r="B7305" t="s">
        <v>55</v>
      </c>
      <c r="C7305" t="s">
        <v>3462</v>
      </c>
      <c r="E7305" t="s">
        <v>3462</v>
      </c>
      <c r="G7305">
        <v>4.1203703703703698E-4</v>
      </c>
      <c r="H7305" t="b">
        <v>1</v>
      </c>
      <c r="I7305" t="e">
        <f>G7306&lt;HLOOKUP(B7306,Table7[#All],IF('Time Sheet'!H7306,3,2),FALSE)</f>
        <v>#N/A</v>
      </c>
    </row>
    <row r="7306" spans="1:9" x14ac:dyDescent="0.25">
      <c r="A7306" t="s">
        <v>6155</v>
      </c>
      <c r="B7306" t="s">
        <v>57</v>
      </c>
      <c r="C7306" t="s">
        <v>3376</v>
      </c>
      <c r="E7306" t="s">
        <v>3376</v>
      </c>
      <c r="G7306">
        <v>4.4236111111111109E-4</v>
      </c>
      <c r="H7306" t="b">
        <v>1</v>
      </c>
      <c r="I7306" t="b">
        <f>G7307&lt;HLOOKUP(B7307,Table7[#All],IF('Time Sheet'!H7307,3,2),FALSE)</f>
        <v>0</v>
      </c>
    </row>
    <row r="7307" spans="1:9" x14ac:dyDescent="0.25">
      <c r="A7307" t="s">
        <v>6155</v>
      </c>
      <c r="B7307" t="s">
        <v>59</v>
      </c>
      <c r="C7307" t="s">
        <v>6168</v>
      </c>
      <c r="E7307" t="s">
        <v>6168</v>
      </c>
      <c r="G7307">
        <v>9.8344907407407409E-4</v>
      </c>
      <c r="H7307" t="b">
        <v>1</v>
      </c>
      <c r="I7307" t="e">
        <f>G7308&lt;HLOOKUP(B7308,Table7[#All],IF('Time Sheet'!H7308,3,2),FALSE)</f>
        <v>#N/A</v>
      </c>
    </row>
    <row r="7308" spans="1:9" x14ac:dyDescent="0.25">
      <c r="A7308" t="s">
        <v>6155</v>
      </c>
      <c r="B7308" t="s">
        <v>61</v>
      </c>
      <c r="C7308" t="s">
        <v>6169</v>
      </c>
      <c r="E7308" t="s">
        <v>6169</v>
      </c>
      <c r="G7308">
        <v>1.035069444444445E-3</v>
      </c>
      <c r="H7308" t="b">
        <v>1</v>
      </c>
      <c r="I7308" t="e">
        <f>G7309&lt;HLOOKUP(B7309,Table7[#All],IF('Time Sheet'!H7309,3,2),FALSE)</f>
        <v>#N/A</v>
      </c>
    </row>
    <row r="7309" spans="1:9" x14ac:dyDescent="0.25">
      <c r="A7309" t="s">
        <v>6155</v>
      </c>
      <c r="B7309" t="s">
        <v>67</v>
      </c>
      <c r="C7309" t="s">
        <v>6170</v>
      </c>
      <c r="E7309" t="s">
        <v>6170</v>
      </c>
      <c r="G7309">
        <v>9.1678240740740728E-4</v>
      </c>
      <c r="H7309" t="b">
        <v>1</v>
      </c>
      <c r="I7309" t="b">
        <f>G7310&lt;HLOOKUP(B7310,Table7[#All],IF('Time Sheet'!H7310,3,2),FALSE)</f>
        <v>0</v>
      </c>
    </row>
    <row r="7310" spans="1:9" x14ac:dyDescent="0.25">
      <c r="A7310" t="s">
        <v>6155</v>
      </c>
      <c r="B7310" t="s">
        <v>69</v>
      </c>
      <c r="C7310" t="s">
        <v>6171</v>
      </c>
      <c r="E7310" t="s">
        <v>6171</v>
      </c>
      <c r="G7310">
        <v>1.9534722222222219E-3</v>
      </c>
      <c r="H7310" t="b">
        <v>1</v>
      </c>
      <c r="I7310" t="e">
        <f>G7311&lt;HLOOKUP(B7311,Table7[#All],IF('Time Sheet'!H7311,3,2),FALSE)</f>
        <v>#N/A</v>
      </c>
    </row>
    <row r="7311" spans="1:9" x14ac:dyDescent="0.25">
      <c r="A7311" t="s">
        <v>6155</v>
      </c>
      <c r="B7311" t="s">
        <v>71</v>
      </c>
      <c r="C7311" t="s">
        <v>6172</v>
      </c>
      <c r="E7311" t="s">
        <v>6172</v>
      </c>
      <c r="G7311">
        <v>2.1613425925925932E-3</v>
      </c>
      <c r="H7311" t="b">
        <v>1</v>
      </c>
      <c r="I7311" t="b">
        <f>G7312&lt;HLOOKUP(B7312,Table7[#All],IF('Time Sheet'!H7312,3,2),FALSE)</f>
        <v>0</v>
      </c>
    </row>
    <row r="7312" spans="1:9" x14ac:dyDescent="0.25">
      <c r="A7312" t="s">
        <v>6173</v>
      </c>
      <c r="B7312" t="s">
        <v>3</v>
      </c>
      <c r="C7312" t="s">
        <v>5316</v>
      </c>
      <c r="E7312" t="s">
        <v>5316</v>
      </c>
      <c r="G7312">
        <v>3.4305555555555549E-4</v>
      </c>
      <c r="H7312" t="b">
        <v>1</v>
      </c>
      <c r="I7312" t="e">
        <f>G7313&lt;HLOOKUP(B7313,Table7[#All],IF('Time Sheet'!H7313,3,2),FALSE)</f>
        <v>#N/A</v>
      </c>
    </row>
    <row r="7313" spans="1:9" x14ac:dyDescent="0.25">
      <c r="A7313" t="s">
        <v>6173</v>
      </c>
      <c r="B7313" t="s">
        <v>5</v>
      </c>
      <c r="C7313" t="s">
        <v>1499</v>
      </c>
      <c r="E7313" t="s">
        <v>1499</v>
      </c>
      <c r="G7313">
        <v>3.868055555555556E-4</v>
      </c>
      <c r="H7313" t="b">
        <v>1</v>
      </c>
      <c r="I7313" t="b">
        <f>G7314&lt;HLOOKUP(B7314,Table7[#All],IF('Time Sheet'!H7314,3,2),FALSE)</f>
        <v>0</v>
      </c>
    </row>
    <row r="7314" spans="1:9" x14ac:dyDescent="0.25">
      <c r="A7314" t="s">
        <v>6173</v>
      </c>
      <c r="B7314" t="s">
        <v>7</v>
      </c>
      <c r="C7314" t="s">
        <v>6174</v>
      </c>
      <c r="E7314" t="s">
        <v>6174</v>
      </c>
      <c r="G7314">
        <v>7.6956018518518508E-4</v>
      </c>
      <c r="H7314" t="b">
        <v>1</v>
      </c>
      <c r="I7314" t="e">
        <f>G7315&lt;HLOOKUP(B7315,Table7[#All],IF('Time Sheet'!H7315,3,2),FALSE)</f>
        <v>#N/A</v>
      </c>
    </row>
    <row r="7315" spans="1:9" x14ac:dyDescent="0.25">
      <c r="A7315" t="s">
        <v>6173</v>
      </c>
      <c r="B7315" t="s">
        <v>9</v>
      </c>
      <c r="C7315" t="s">
        <v>6175</v>
      </c>
      <c r="E7315" t="s">
        <v>6175</v>
      </c>
      <c r="G7315">
        <v>8.6249999999999999E-4</v>
      </c>
      <c r="H7315" t="b">
        <v>1</v>
      </c>
      <c r="I7315" t="b">
        <f>G7316&lt;HLOOKUP(B7316,Table7[#All],IF('Time Sheet'!H7316,3,2),FALSE)</f>
        <v>0</v>
      </c>
    </row>
    <row r="7316" spans="1:9" x14ac:dyDescent="0.25">
      <c r="A7316" t="s">
        <v>6173</v>
      </c>
      <c r="B7316" t="s">
        <v>11</v>
      </c>
      <c r="C7316" t="s">
        <v>6176</v>
      </c>
      <c r="E7316" t="s">
        <v>6176</v>
      </c>
      <c r="G7316">
        <v>1.7172453703703701E-3</v>
      </c>
      <c r="H7316" t="b">
        <v>1</v>
      </c>
      <c r="I7316" t="e">
        <f>G7317&lt;HLOOKUP(B7317,Table7[#All],IF('Time Sheet'!H7317,3,2),FALSE)</f>
        <v>#N/A</v>
      </c>
    </row>
    <row r="7317" spans="1:9" x14ac:dyDescent="0.25">
      <c r="A7317" t="s">
        <v>6173</v>
      </c>
      <c r="B7317" t="s">
        <v>13</v>
      </c>
      <c r="C7317" t="s">
        <v>6177</v>
      </c>
      <c r="E7317" t="s">
        <v>6177</v>
      </c>
      <c r="G7317">
        <v>1.9077546296296299E-3</v>
      </c>
      <c r="H7317" t="b">
        <v>1</v>
      </c>
      <c r="I7317" t="e">
        <f>G7318&lt;HLOOKUP(B7318,Table7[#All],IF('Time Sheet'!H7318,3,2),FALSE)</f>
        <v>#N/A</v>
      </c>
    </row>
    <row r="7318" spans="1:9" x14ac:dyDescent="0.25">
      <c r="A7318" t="s">
        <v>6173</v>
      </c>
      <c r="B7318" t="s">
        <v>15</v>
      </c>
      <c r="C7318" t="s">
        <v>6178</v>
      </c>
      <c r="E7318" t="s">
        <v>6178</v>
      </c>
      <c r="G7318">
        <v>4.2803240740740744E-3</v>
      </c>
      <c r="H7318" t="b">
        <v>1</v>
      </c>
      <c r="I7318" t="b">
        <f>G7319&lt;HLOOKUP(B7319,Table7[#All],IF('Time Sheet'!H7319,3,2),FALSE)</f>
        <v>0</v>
      </c>
    </row>
    <row r="7319" spans="1:9" x14ac:dyDescent="0.25">
      <c r="A7319" t="s">
        <v>6173</v>
      </c>
      <c r="B7319" t="s">
        <v>17</v>
      </c>
      <c r="C7319" t="s">
        <v>6179</v>
      </c>
      <c r="E7319" t="s">
        <v>6179</v>
      </c>
      <c r="G7319">
        <v>4.80462962962963E-3</v>
      </c>
      <c r="H7319" t="b">
        <v>1</v>
      </c>
      <c r="I7319" t="e">
        <f>G7320&lt;HLOOKUP(B7320,Table7[#All],IF('Time Sheet'!H7320,3,2),FALSE)</f>
        <v>#N/A</v>
      </c>
    </row>
    <row r="7320" spans="1:9" x14ac:dyDescent="0.25">
      <c r="A7320" t="s">
        <v>6173</v>
      </c>
      <c r="B7320" t="s">
        <v>27</v>
      </c>
      <c r="C7320" t="s">
        <v>6048</v>
      </c>
      <c r="E7320" t="s">
        <v>6048</v>
      </c>
      <c r="G7320">
        <v>3.8576388888888889E-4</v>
      </c>
      <c r="H7320" t="b">
        <v>1</v>
      </c>
      <c r="I7320" t="e">
        <f>G7321&lt;HLOOKUP(B7321,Table7[#All],IF('Time Sheet'!H7321,3,2),FALSE)</f>
        <v>#N/A</v>
      </c>
    </row>
    <row r="7321" spans="1:9" x14ac:dyDescent="0.25">
      <c r="A7321" t="s">
        <v>6173</v>
      </c>
      <c r="B7321" t="s">
        <v>29</v>
      </c>
      <c r="C7321" t="s">
        <v>6036</v>
      </c>
      <c r="E7321" t="s">
        <v>6036</v>
      </c>
      <c r="G7321">
        <v>4.4814814814814809E-4</v>
      </c>
      <c r="H7321" t="b">
        <v>1</v>
      </c>
      <c r="I7321" t="b">
        <f>G7322&lt;HLOOKUP(B7322,Table7[#All],IF('Time Sheet'!H7322,3,2),FALSE)</f>
        <v>0</v>
      </c>
    </row>
    <row r="7322" spans="1:9" x14ac:dyDescent="0.25">
      <c r="A7322" t="s">
        <v>6173</v>
      </c>
      <c r="B7322" t="s">
        <v>31</v>
      </c>
      <c r="C7322" t="s">
        <v>6180</v>
      </c>
      <c r="E7322" t="s">
        <v>6180</v>
      </c>
      <c r="G7322">
        <v>8.6388888888888887E-4</v>
      </c>
      <c r="H7322" t="b">
        <v>1</v>
      </c>
      <c r="I7322" t="e">
        <f>G7323&lt;HLOOKUP(B7323,Table7[#All],IF('Time Sheet'!H7323,3,2),FALSE)</f>
        <v>#N/A</v>
      </c>
    </row>
    <row r="7323" spans="1:9" x14ac:dyDescent="0.25">
      <c r="A7323" t="s">
        <v>6173</v>
      </c>
      <c r="B7323" t="s">
        <v>33</v>
      </c>
      <c r="C7323" t="s">
        <v>6181</v>
      </c>
      <c r="E7323" t="s">
        <v>6181</v>
      </c>
      <c r="G7323">
        <v>9.563657407407407E-4</v>
      </c>
      <c r="H7323" t="b">
        <v>1</v>
      </c>
      <c r="I7323" t="e">
        <f>G7324&lt;HLOOKUP(B7324,Table7[#All],IF('Time Sheet'!H7324,3,2),FALSE)</f>
        <v>#N/A</v>
      </c>
    </row>
    <row r="7324" spans="1:9" x14ac:dyDescent="0.25">
      <c r="A7324" t="s">
        <v>6173</v>
      </c>
      <c r="B7324" t="s">
        <v>35</v>
      </c>
      <c r="C7324" t="s">
        <v>6182</v>
      </c>
      <c r="E7324" t="s">
        <v>6182</v>
      </c>
      <c r="G7324">
        <v>1.815162037037037E-3</v>
      </c>
      <c r="H7324" t="b">
        <v>1</v>
      </c>
      <c r="I7324" t="e">
        <f>G7325&lt;HLOOKUP(B7325,Table7[#All],IF('Time Sheet'!H7325,3,2),FALSE)</f>
        <v>#N/A</v>
      </c>
    </row>
    <row r="7325" spans="1:9" x14ac:dyDescent="0.25">
      <c r="A7325" t="s">
        <v>6173</v>
      </c>
      <c r="B7325" t="s">
        <v>41</v>
      </c>
      <c r="C7325" t="s">
        <v>6183</v>
      </c>
      <c r="E7325" t="s">
        <v>6183</v>
      </c>
      <c r="G7325">
        <v>4.7187500000000002E-4</v>
      </c>
      <c r="H7325" t="b">
        <v>1</v>
      </c>
      <c r="I7325" t="e">
        <f>G7326&lt;HLOOKUP(B7326,Table7[#All],IF('Time Sheet'!H7326,3,2),FALSE)</f>
        <v>#N/A</v>
      </c>
    </row>
    <row r="7326" spans="1:9" x14ac:dyDescent="0.25">
      <c r="A7326" t="s">
        <v>6173</v>
      </c>
      <c r="B7326" t="s">
        <v>43</v>
      </c>
      <c r="C7326" t="s">
        <v>6165</v>
      </c>
      <c r="E7326" t="s">
        <v>6165</v>
      </c>
      <c r="G7326">
        <v>5.2789351851851847E-4</v>
      </c>
      <c r="H7326" t="b">
        <v>1</v>
      </c>
      <c r="I7326" t="b">
        <f>G7327&lt;HLOOKUP(B7327,Table7[#All],IF('Time Sheet'!H7327,3,2),FALSE)</f>
        <v>0</v>
      </c>
    </row>
    <row r="7327" spans="1:9" x14ac:dyDescent="0.25">
      <c r="A7327" t="s">
        <v>6173</v>
      </c>
      <c r="B7327" t="s">
        <v>45</v>
      </c>
      <c r="C7327" t="s">
        <v>6184</v>
      </c>
      <c r="E7327" t="s">
        <v>6184</v>
      </c>
      <c r="G7327">
        <v>1.0557870370370369E-3</v>
      </c>
      <c r="H7327" t="b">
        <v>1</v>
      </c>
      <c r="I7327" t="e">
        <f>G7328&lt;HLOOKUP(B7328,Table7[#All],IF('Time Sheet'!H7328,3,2),FALSE)</f>
        <v>#N/A</v>
      </c>
    </row>
    <row r="7328" spans="1:9" x14ac:dyDescent="0.25">
      <c r="A7328" t="s">
        <v>6173</v>
      </c>
      <c r="B7328" t="s">
        <v>47</v>
      </c>
      <c r="C7328" t="s">
        <v>6185</v>
      </c>
      <c r="E7328" t="s">
        <v>6185</v>
      </c>
      <c r="G7328">
        <v>1.199884259259259E-3</v>
      </c>
      <c r="H7328" t="b">
        <v>1</v>
      </c>
      <c r="I7328" t="e">
        <f>G7329&lt;HLOOKUP(B7329,Table7[#All],IF('Time Sheet'!H7329,3,2),FALSE)</f>
        <v>#N/A</v>
      </c>
    </row>
    <row r="7329" spans="1:9" x14ac:dyDescent="0.25">
      <c r="A7329" t="s">
        <v>6173</v>
      </c>
      <c r="B7329" t="s">
        <v>49</v>
      </c>
      <c r="C7329" t="s">
        <v>6186</v>
      </c>
      <c r="E7329" t="s">
        <v>6186</v>
      </c>
      <c r="G7329">
        <v>2.3732638888888892E-3</v>
      </c>
      <c r="H7329" t="b">
        <v>1</v>
      </c>
      <c r="I7329" t="e">
        <f>G7330&lt;HLOOKUP(B7330,Table7[#All],IF('Time Sheet'!H7330,3,2),FALSE)</f>
        <v>#N/A</v>
      </c>
    </row>
    <row r="7330" spans="1:9" x14ac:dyDescent="0.25">
      <c r="A7330" t="s">
        <v>6173</v>
      </c>
      <c r="B7330" t="s">
        <v>55</v>
      </c>
      <c r="C7330" t="s">
        <v>6187</v>
      </c>
      <c r="E7330" t="s">
        <v>6187</v>
      </c>
      <c r="G7330">
        <v>3.8414351851851853E-4</v>
      </c>
      <c r="H7330" t="b">
        <v>1</v>
      </c>
      <c r="I7330" t="e">
        <f>G7331&lt;HLOOKUP(B7331,Table7[#All],IF('Time Sheet'!H7331,3,2),FALSE)</f>
        <v>#N/A</v>
      </c>
    </row>
    <row r="7331" spans="1:9" x14ac:dyDescent="0.25">
      <c r="A7331" t="s">
        <v>6173</v>
      </c>
      <c r="B7331" t="s">
        <v>57</v>
      </c>
      <c r="C7331" t="s">
        <v>1402</v>
      </c>
      <c r="E7331" t="s">
        <v>1402</v>
      </c>
      <c r="G7331">
        <v>4.4490740740740743E-4</v>
      </c>
      <c r="H7331" t="b">
        <v>1</v>
      </c>
      <c r="I7331" t="b">
        <f>G7332&lt;HLOOKUP(B7332,Table7[#All],IF('Time Sheet'!H7332,3,2),FALSE)</f>
        <v>0</v>
      </c>
    </row>
    <row r="7332" spans="1:9" x14ac:dyDescent="0.25">
      <c r="A7332" t="s">
        <v>6173</v>
      </c>
      <c r="B7332" t="s">
        <v>59</v>
      </c>
      <c r="C7332" t="s">
        <v>5666</v>
      </c>
      <c r="E7332" t="s">
        <v>5666</v>
      </c>
      <c r="G7332">
        <v>9.266203703703704E-4</v>
      </c>
      <c r="H7332" t="b">
        <v>1</v>
      </c>
      <c r="I7332" t="e">
        <f>G7333&lt;HLOOKUP(B7333,Table7[#All],IF('Time Sheet'!H7333,3,2),FALSE)</f>
        <v>#N/A</v>
      </c>
    </row>
    <row r="7333" spans="1:9" x14ac:dyDescent="0.25">
      <c r="A7333" t="s">
        <v>6173</v>
      </c>
      <c r="B7333" t="s">
        <v>61</v>
      </c>
      <c r="C7333" t="s">
        <v>6188</v>
      </c>
      <c r="E7333" t="s">
        <v>6188</v>
      </c>
      <c r="G7333">
        <v>9.6412037037037039E-4</v>
      </c>
      <c r="H7333" t="b">
        <v>1</v>
      </c>
      <c r="I7333" t="e">
        <f>G7334&lt;HLOOKUP(B7334,Table7[#All],IF('Time Sheet'!H7334,3,2),FALSE)</f>
        <v>#N/A</v>
      </c>
    </row>
    <row r="7334" spans="1:9" x14ac:dyDescent="0.25">
      <c r="A7334" t="s">
        <v>6173</v>
      </c>
      <c r="B7334" t="s">
        <v>67</v>
      </c>
      <c r="C7334" t="s">
        <v>6189</v>
      </c>
      <c r="E7334" t="s">
        <v>6189</v>
      </c>
      <c r="G7334">
        <v>8.7557870370370372E-4</v>
      </c>
      <c r="H7334" t="b">
        <v>1</v>
      </c>
      <c r="I7334" t="b">
        <f>G7335&lt;HLOOKUP(B7335,Table7[#All],IF('Time Sheet'!H7335,3,2),FALSE)</f>
        <v>0</v>
      </c>
    </row>
    <row r="7335" spans="1:9" x14ac:dyDescent="0.25">
      <c r="A7335" t="s">
        <v>6173</v>
      </c>
      <c r="B7335" t="s">
        <v>69</v>
      </c>
      <c r="C7335" t="s">
        <v>5618</v>
      </c>
      <c r="E7335" t="s">
        <v>5618</v>
      </c>
      <c r="G7335">
        <v>1.910300925925926E-3</v>
      </c>
      <c r="H7335" t="b">
        <v>1</v>
      </c>
      <c r="I7335" t="e">
        <f>G7336&lt;HLOOKUP(B7336,Table7[#All],IF('Time Sheet'!H7336,3,2),FALSE)</f>
        <v>#N/A</v>
      </c>
    </row>
    <row r="7336" spans="1:9" x14ac:dyDescent="0.25">
      <c r="A7336" t="s">
        <v>6173</v>
      </c>
      <c r="B7336" t="s">
        <v>71</v>
      </c>
      <c r="C7336" t="s">
        <v>6190</v>
      </c>
      <c r="E7336" t="s">
        <v>6190</v>
      </c>
      <c r="G7336">
        <v>2.0978009259259261E-3</v>
      </c>
      <c r="H7336" t="b">
        <v>1</v>
      </c>
      <c r="I7336" t="e">
        <f>G7337&lt;HLOOKUP(B7337,Table7[#All],IF('Time Sheet'!H7337,3,2),FALSE)</f>
        <v>#N/A</v>
      </c>
    </row>
    <row r="7337" spans="1:9" x14ac:dyDescent="0.25">
      <c r="A7337" t="s">
        <v>6173</v>
      </c>
      <c r="B7337" t="s">
        <v>73</v>
      </c>
      <c r="C7337" t="s">
        <v>6191</v>
      </c>
      <c r="E7337" t="s">
        <v>6191</v>
      </c>
      <c r="G7337">
        <v>4.2049768518518521E-3</v>
      </c>
      <c r="H7337" t="b">
        <v>1</v>
      </c>
      <c r="I7337" t="b">
        <f>G7338&lt;HLOOKUP(B7338,Table7[#All],IF('Time Sheet'!H7338,3,2),FALSE)</f>
        <v>0</v>
      </c>
    </row>
    <row r="7338" spans="1:9" x14ac:dyDescent="0.25">
      <c r="A7338" t="s">
        <v>6192</v>
      </c>
      <c r="B7338" t="s">
        <v>3</v>
      </c>
      <c r="C7338" t="s">
        <v>4517</v>
      </c>
      <c r="E7338" t="s">
        <v>4517</v>
      </c>
      <c r="G7338">
        <v>3.6886574074074068E-4</v>
      </c>
      <c r="H7338" t="b">
        <v>1</v>
      </c>
      <c r="I7338" t="e">
        <f>G7339&lt;HLOOKUP(B7339,Table7[#All],IF('Time Sheet'!H7339,3,2),FALSE)</f>
        <v>#N/A</v>
      </c>
    </row>
    <row r="7339" spans="1:9" x14ac:dyDescent="0.25">
      <c r="A7339" t="s">
        <v>6192</v>
      </c>
      <c r="B7339" t="s">
        <v>5</v>
      </c>
      <c r="C7339" t="s">
        <v>6193</v>
      </c>
      <c r="E7339" t="s">
        <v>6193</v>
      </c>
      <c r="G7339">
        <v>3.9467592592592592E-4</v>
      </c>
      <c r="H7339" t="b">
        <v>1</v>
      </c>
      <c r="I7339" t="b">
        <f>G7340&lt;HLOOKUP(B7340,Table7[#All],IF('Time Sheet'!H7340,3,2),FALSE)</f>
        <v>0</v>
      </c>
    </row>
    <row r="7340" spans="1:9" x14ac:dyDescent="0.25">
      <c r="A7340" t="s">
        <v>6192</v>
      </c>
      <c r="B7340" t="s">
        <v>7</v>
      </c>
      <c r="C7340" t="s">
        <v>3301</v>
      </c>
      <c r="E7340" t="s">
        <v>3301</v>
      </c>
      <c r="G7340">
        <v>8.3877314814814817E-4</v>
      </c>
      <c r="H7340" t="b">
        <v>1</v>
      </c>
      <c r="I7340" t="e">
        <f>G7341&lt;HLOOKUP(B7341,Table7[#All],IF('Time Sheet'!H7341,3,2),FALSE)</f>
        <v>#N/A</v>
      </c>
    </row>
    <row r="7341" spans="1:9" x14ac:dyDescent="0.25">
      <c r="A7341" t="s">
        <v>6192</v>
      </c>
      <c r="B7341" t="s">
        <v>9</v>
      </c>
      <c r="C7341" t="s">
        <v>6194</v>
      </c>
      <c r="E7341" t="s">
        <v>6194</v>
      </c>
      <c r="G7341">
        <v>1E-3</v>
      </c>
      <c r="H7341" t="b">
        <v>1</v>
      </c>
      <c r="I7341" t="b">
        <f>G7342&lt;HLOOKUP(B7342,Table7[#All],IF('Time Sheet'!H7342,3,2),FALSE)</f>
        <v>0</v>
      </c>
    </row>
    <row r="7342" spans="1:9" x14ac:dyDescent="0.25">
      <c r="A7342" t="s">
        <v>6192</v>
      </c>
      <c r="B7342" t="s">
        <v>11</v>
      </c>
      <c r="C7342" t="s">
        <v>6195</v>
      </c>
      <c r="E7342" t="s">
        <v>6195</v>
      </c>
      <c r="G7342">
        <v>1.8245370370370371E-3</v>
      </c>
      <c r="H7342" t="b">
        <v>1</v>
      </c>
      <c r="I7342" t="e">
        <f>G7343&lt;HLOOKUP(B7343,Table7[#All],IF('Time Sheet'!H7343,3,2),FALSE)</f>
        <v>#N/A</v>
      </c>
    </row>
    <row r="7343" spans="1:9" x14ac:dyDescent="0.25">
      <c r="A7343" t="s">
        <v>6192</v>
      </c>
      <c r="B7343" t="s">
        <v>13</v>
      </c>
      <c r="C7343" t="s">
        <v>6196</v>
      </c>
      <c r="E7343" t="s">
        <v>6196</v>
      </c>
      <c r="G7343">
        <v>2.0053240740740739E-3</v>
      </c>
      <c r="H7343" t="b">
        <v>1</v>
      </c>
      <c r="I7343" t="e">
        <f>G7344&lt;HLOOKUP(B7344,Table7[#All],IF('Time Sheet'!H7344,3,2),FALSE)</f>
        <v>#N/A</v>
      </c>
    </row>
    <row r="7344" spans="1:9" x14ac:dyDescent="0.25">
      <c r="A7344" t="s">
        <v>6192</v>
      </c>
      <c r="B7344" t="s">
        <v>15</v>
      </c>
      <c r="C7344" t="s">
        <v>6197</v>
      </c>
      <c r="E7344" t="s">
        <v>6197</v>
      </c>
      <c r="G7344">
        <v>4.4052083333333339E-3</v>
      </c>
      <c r="H7344" t="b">
        <v>1</v>
      </c>
      <c r="I7344" t="b">
        <f>G7345&lt;HLOOKUP(B7345,Table7[#All],IF('Time Sheet'!H7345,3,2),FALSE)</f>
        <v>0</v>
      </c>
    </row>
    <row r="7345" spans="1:9" x14ac:dyDescent="0.25">
      <c r="A7345" t="s">
        <v>6192</v>
      </c>
      <c r="B7345" t="s">
        <v>17</v>
      </c>
      <c r="C7345" t="s">
        <v>6198</v>
      </c>
      <c r="E7345" t="s">
        <v>6198</v>
      </c>
      <c r="G7345">
        <v>4.9797453703703696E-3</v>
      </c>
      <c r="H7345" t="b">
        <v>1</v>
      </c>
      <c r="I7345" t="e">
        <f>G7346&lt;HLOOKUP(B7346,Table7[#All],IF('Time Sheet'!H7346,3,2),FALSE)</f>
        <v>#N/A</v>
      </c>
    </row>
    <row r="7346" spans="1:9" x14ac:dyDescent="0.25">
      <c r="A7346" t="s">
        <v>6192</v>
      </c>
      <c r="B7346" t="s">
        <v>126</v>
      </c>
      <c r="C7346" t="s">
        <v>4169</v>
      </c>
      <c r="E7346" t="s">
        <v>4169</v>
      </c>
      <c r="G7346">
        <v>2.4745370370370372E-4</v>
      </c>
      <c r="H7346" t="b">
        <v>1</v>
      </c>
      <c r="I7346" t="e">
        <f>G7347&lt;HLOOKUP(B7347,Table7[#All],IF('Time Sheet'!H7347,3,2),FALSE)</f>
        <v>#N/A</v>
      </c>
    </row>
    <row r="7347" spans="1:9" x14ac:dyDescent="0.25">
      <c r="A7347" t="s">
        <v>6192</v>
      </c>
      <c r="B7347" t="s">
        <v>27</v>
      </c>
      <c r="C7347" t="s">
        <v>6199</v>
      </c>
      <c r="E7347" t="s">
        <v>6199</v>
      </c>
      <c r="G7347">
        <v>4.3356481481481479E-4</v>
      </c>
      <c r="H7347" t="b">
        <v>1</v>
      </c>
      <c r="I7347" t="e">
        <f>G7348&lt;HLOOKUP(B7348,Table7[#All],IF('Time Sheet'!H7348,3,2),FALSE)</f>
        <v>#N/A</v>
      </c>
    </row>
    <row r="7348" spans="1:9" x14ac:dyDescent="0.25">
      <c r="A7348" t="s">
        <v>6192</v>
      </c>
      <c r="B7348" t="s">
        <v>29</v>
      </c>
      <c r="C7348" t="s">
        <v>6200</v>
      </c>
      <c r="E7348" t="s">
        <v>6200</v>
      </c>
      <c r="G7348">
        <v>4.6724537037037042E-4</v>
      </c>
      <c r="H7348" t="b">
        <v>1</v>
      </c>
      <c r="I7348" t="b">
        <f>G7349&lt;HLOOKUP(B7349,Table7[#All],IF('Time Sheet'!H7349,3,2),FALSE)</f>
        <v>0</v>
      </c>
    </row>
    <row r="7349" spans="1:9" x14ac:dyDescent="0.25">
      <c r="A7349" t="s">
        <v>6192</v>
      </c>
      <c r="B7349" t="s">
        <v>31</v>
      </c>
      <c r="C7349" t="s">
        <v>6201</v>
      </c>
      <c r="E7349" t="s">
        <v>6201</v>
      </c>
      <c r="G7349">
        <v>9.2766203703703706E-4</v>
      </c>
      <c r="H7349" t="b">
        <v>1</v>
      </c>
      <c r="I7349" t="e">
        <f>G7350&lt;HLOOKUP(B7350,Table7[#All],IF('Time Sheet'!H7350,3,2),FALSE)</f>
        <v>#N/A</v>
      </c>
    </row>
    <row r="7350" spans="1:9" x14ac:dyDescent="0.25">
      <c r="A7350" t="s">
        <v>6192</v>
      </c>
      <c r="B7350" t="s">
        <v>33</v>
      </c>
      <c r="C7350" t="s">
        <v>6202</v>
      </c>
      <c r="E7350" t="s">
        <v>6202</v>
      </c>
      <c r="G7350">
        <v>1.05474537037037E-3</v>
      </c>
      <c r="H7350" t="b">
        <v>1</v>
      </c>
      <c r="I7350" t="e">
        <f>G7351&lt;HLOOKUP(B7351,Table7[#All],IF('Time Sheet'!H7351,3,2),FALSE)</f>
        <v>#N/A</v>
      </c>
    </row>
    <row r="7351" spans="1:9" x14ac:dyDescent="0.25">
      <c r="A7351" t="s">
        <v>6192</v>
      </c>
      <c r="B7351" t="s">
        <v>39</v>
      </c>
      <c r="C7351" t="s">
        <v>1878</v>
      </c>
      <c r="E7351" t="s">
        <v>1878</v>
      </c>
      <c r="G7351">
        <v>3.4618055555555558E-4</v>
      </c>
      <c r="H7351" t="b">
        <v>1</v>
      </c>
      <c r="I7351" t="e">
        <f>G7352&lt;HLOOKUP(B7352,Table7[#All],IF('Time Sheet'!H7352,3,2),FALSE)</f>
        <v>#N/A</v>
      </c>
    </row>
    <row r="7352" spans="1:9" x14ac:dyDescent="0.25">
      <c r="A7352" t="s">
        <v>6192</v>
      </c>
      <c r="B7352" t="s">
        <v>41</v>
      </c>
      <c r="C7352" t="s">
        <v>6203</v>
      </c>
      <c r="E7352" t="s">
        <v>6203</v>
      </c>
      <c r="G7352">
        <v>5.0856481481481477E-4</v>
      </c>
      <c r="H7352" t="b">
        <v>1</v>
      </c>
      <c r="I7352" t="e">
        <f>G7353&lt;HLOOKUP(B7353,Table7[#All],IF('Time Sheet'!H7353,3,2),FALSE)</f>
        <v>#N/A</v>
      </c>
    </row>
    <row r="7353" spans="1:9" x14ac:dyDescent="0.25">
      <c r="A7353" t="s">
        <v>6192</v>
      </c>
      <c r="B7353" t="s">
        <v>43</v>
      </c>
      <c r="C7353" t="s">
        <v>630</v>
      </c>
      <c r="E7353" t="s">
        <v>630</v>
      </c>
      <c r="G7353">
        <v>6.0115740740740735E-4</v>
      </c>
      <c r="H7353" t="b">
        <v>1</v>
      </c>
      <c r="I7353" t="b">
        <f>G7354&lt;HLOOKUP(B7354,Table7[#All],IF('Time Sheet'!H7354,3,2),FALSE)</f>
        <v>0</v>
      </c>
    </row>
    <row r="7354" spans="1:9" x14ac:dyDescent="0.25">
      <c r="A7354" t="s">
        <v>6192</v>
      </c>
      <c r="B7354" t="s">
        <v>45</v>
      </c>
      <c r="C7354" t="s">
        <v>6204</v>
      </c>
      <c r="E7354" t="s">
        <v>6204</v>
      </c>
      <c r="G7354">
        <v>1.056365740740741E-3</v>
      </c>
      <c r="H7354" t="b">
        <v>1</v>
      </c>
      <c r="I7354" t="e">
        <f>G7355&lt;HLOOKUP(B7355,Table7[#All],IF('Time Sheet'!H7355,3,2),FALSE)</f>
        <v>#N/A</v>
      </c>
    </row>
    <row r="7355" spans="1:9" x14ac:dyDescent="0.25">
      <c r="A7355" t="s">
        <v>6192</v>
      </c>
      <c r="B7355" t="s">
        <v>47</v>
      </c>
      <c r="C7355" t="s">
        <v>6205</v>
      </c>
      <c r="E7355" t="s">
        <v>6205</v>
      </c>
      <c r="G7355">
        <v>1.2451388888888889E-3</v>
      </c>
      <c r="H7355" t="b">
        <v>1</v>
      </c>
      <c r="I7355" t="e">
        <f>G7356&lt;HLOOKUP(B7356,Table7[#All],IF('Time Sheet'!H7356,3,2),FALSE)</f>
        <v>#N/A</v>
      </c>
    </row>
    <row r="7356" spans="1:9" x14ac:dyDescent="0.25">
      <c r="A7356" t="s">
        <v>6192</v>
      </c>
      <c r="B7356" t="s">
        <v>53</v>
      </c>
      <c r="C7356" t="s">
        <v>6206</v>
      </c>
      <c r="E7356" t="s">
        <v>6206</v>
      </c>
      <c r="G7356">
        <v>3.1435185185185179E-4</v>
      </c>
      <c r="H7356" t="b">
        <v>1</v>
      </c>
      <c r="I7356" t="e">
        <f>G7357&lt;HLOOKUP(B7357,Table7[#All],IF('Time Sheet'!H7357,3,2),FALSE)</f>
        <v>#N/A</v>
      </c>
    </row>
    <row r="7357" spans="1:9" x14ac:dyDescent="0.25">
      <c r="A7357" t="s">
        <v>6192</v>
      </c>
      <c r="B7357" t="s">
        <v>55</v>
      </c>
      <c r="C7357" t="s">
        <v>1324</v>
      </c>
      <c r="E7357" t="s">
        <v>1324</v>
      </c>
      <c r="G7357">
        <v>4.1342592592592592E-4</v>
      </c>
      <c r="H7357" t="b">
        <v>1</v>
      </c>
      <c r="I7357" t="e">
        <f>G7358&lt;HLOOKUP(B7358,Table7[#All],IF('Time Sheet'!H7358,3,2),FALSE)</f>
        <v>#N/A</v>
      </c>
    </row>
    <row r="7358" spans="1:9" x14ac:dyDescent="0.25">
      <c r="A7358" t="s">
        <v>6192</v>
      </c>
      <c r="B7358" t="s">
        <v>57</v>
      </c>
      <c r="C7358" t="s">
        <v>6207</v>
      </c>
      <c r="E7358" t="s">
        <v>6207</v>
      </c>
      <c r="G7358">
        <v>4.5115740740740739E-4</v>
      </c>
      <c r="H7358" t="b">
        <v>1</v>
      </c>
      <c r="I7358" t="b">
        <f>G7359&lt;HLOOKUP(B7359,Table7[#All],IF('Time Sheet'!H7359,3,2),FALSE)</f>
        <v>0</v>
      </c>
    </row>
    <row r="7359" spans="1:9" x14ac:dyDescent="0.25">
      <c r="A7359" t="s">
        <v>6192</v>
      </c>
      <c r="B7359" t="s">
        <v>59</v>
      </c>
      <c r="C7359" t="s">
        <v>5063</v>
      </c>
      <c r="E7359" t="s">
        <v>5063</v>
      </c>
      <c r="G7359">
        <v>9.9409722222222217E-4</v>
      </c>
      <c r="H7359" t="b">
        <v>1</v>
      </c>
      <c r="I7359" t="e">
        <f>G7360&lt;HLOOKUP(B7360,Table7[#All],IF('Time Sheet'!H7360,3,2),FALSE)</f>
        <v>#N/A</v>
      </c>
    </row>
    <row r="7360" spans="1:9" x14ac:dyDescent="0.25">
      <c r="A7360" t="s">
        <v>6192</v>
      </c>
      <c r="B7360" t="s">
        <v>61</v>
      </c>
      <c r="C7360" t="s">
        <v>6208</v>
      </c>
      <c r="E7360" t="s">
        <v>6208</v>
      </c>
      <c r="G7360">
        <v>1.2178240740740741E-3</v>
      </c>
      <c r="H7360" t="b">
        <v>1</v>
      </c>
      <c r="I7360" t="e">
        <f>G7361&lt;HLOOKUP(B7361,Table7[#All],IF('Time Sheet'!H7361,3,2),FALSE)</f>
        <v>#N/A</v>
      </c>
    </row>
    <row r="7361" spans="1:9" x14ac:dyDescent="0.25">
      <c r="A7361" t="s">
        <v>6192</v>
      </c>
      <c r="B7361" t="s">
        <v>67</v>
      </c>
      <c r="C7361" t="s">
        <v>6209</v>
      </c>
      <c r="E7361" t="s">
        <v>6209</v>
      </c>
      <c r="G7361">
        <v>9.3784722222222219E-4</v>
      </c>
      <c r="H7361" t="b">
        <v>1</v>
      </c>
      <c r="I7361" t="b">
        <f>G7362&lt;HLOOKUP(B7362,Table7[#All],IF('Time Sheet'!H7362,3,2),FALSE)</f>
        <v>0</v>
      </c>
    </row>
    <row r="7362" spans="1:9" x14ac:dyDescent="0.25">
      <c r="A7362" t="s">
        <v>6192</v>
      </c>
      <c r="B7362" t="s">
        <v>69</v>
      </c>
      <c r="C7362" t="s">
        <v>3346</v>
      </c>
      <c r="E7362" t="s">
        <v>3346</v>
      </c>
      <c r="G7362">
        <v>1.633333333333333E-3</v>
      </c>
      <c r="H7362" t="b">
        <v>1</v>
      </c>
      <c r="I7362" t="e">
        <f>G7363&lt;HLOOKUP(B7363,Table7[#All],IF('Time Sheet'!H7363,3,2),FALSE)</f>
        <v>#N/A</v>
      </c>
    </row>
    <row r="7363" spans="1:9" x14ac:dyDescent="0.25">
      <c r="A7363" t="s">
        <v>6192</v>
      </c>
      <c r="B7363" t="s">
        <v>71</v>
      </c>
      <c r="C7363" t="s">
        <v>6210</v>
      </c>
      <c r="E7363" t="s">
        <v>6210</v>
      </c>
      <c r="G7363">
        <v>2.2901620370370372E-3</v>
      </c>
      <c r="H7363" t="b">
        <v>1</v>
      </c>
      <c r="I7363" t="e">
        <f>G7364&lt;HLOOKUP(B7364,Table7[#All],IF('Time Sheet'!H7364,3,2),FALSE)</f>
        <v>#N/A</v>
      </c>
    </row>
    <row r="7364" spans="1:9" x14ac:dyDescent="0.25">
      <c r="A7364" t="s">
        <v>6211</v>
      </c>
      <c r="B7364" t="s">
        <v>1</v>
      </c>
      <c r="C7364" t="s">
        <v>5040</v>
      </c>
      <c r="E7364" t="s">
        <v>5040</v>
      </c>
      <c r="G7364">
        <v>2.4467592592592591E-4</v>
      </c>
      <c r="H7364" t="b">
        <v>1</v>
      </c>
      <c r="I7364" t="b">
        <f>G7365&lt;HLOOKUP(B7365,Table7[#All],IF('Time Sheet'!H7365,3,2),FALSE)</f>
        <v>0</v>
      </c>
    </row>
    <row r="7365" spans="1:9" x14ac:dyDescent="0.25">
      <c r="A7365" t="s">
        <v>6211</v>
      </c>
      <c r="B7365" t="s">
        <v>3</v>
      </c>
      <c r="C7365" t="s">
        <v>206</v>
      </c>
      <c r="E7365" t="s">
        <v>206</v>
      </c>
      <c r="G7365">
        <v>3.6585648148148149E-4</v>
      </c>
      <c r="H7365" t="b">
        <v>1</v>
      </c>
      <c r="I7365" t="e">
        <f>G7366&lt;HLOOKUP(B7366,Table7[#All],IF('Time Sheet'!H7366,3,2),FALSE)</f>
        <v>#N/A</v>
      </c>
    </row>
    <row r="7366" spans="1:9" x14ac:dyDescent="0.25">
      <c r="A7366" t="s">
        <v>6211</v>
      </c>
      <c r="B7366" t="s">
        <v>5</v>
      </c>
      <c r="C7366" t="s">
        <v>6212</v>
      </c>
      <c r="E7366" t="s">
        <v>6212</v>
      </c>
      <c r="G7366">
        <v>3.8541666666666661E-4</v>
      </c>
      <c r="H7366" t="b">
        <v>1</v>
      </c>
      <c r="I7366" t="b">
        <f>G7367&lt;HLOOKUP(B7367,Table7[#All],IF('Time Sheet'!H7367,3,2),FALSE)</f>
        <v>0</v>
      </c>
    </row>
    <row r="7367" spans="1:9" x14ac:dyDescent="0.25">
      <c r="A7367" t="s">
        <v>6211</v>
      </c>
      <c r="B7367" t="s">
        <v>7</v>
      </c>
      <c r="C7367" t="s">
        <v>6213</v>
      </c>
      <c r="E7367" t="s">
        <v>6213</v>
      </c>
      <c r="G7367">
        <v>8.1342592592592599E-4</v>
      </c>
      <c r="H7367" t="b">
        <v>1</v>
      </c>
      <c r="I7367" t="e">
        <f>G7368&lt;HLOOKUP(B7368,Table7[#All],IF('Time Sheet'!H7368,3,2),FALSE)</f>
        <v>#N/A</v>
      </c>
    </row>
    <row r="7368" spans="1:9" x14ac:dyDescent="0.25">
      <c r="A7368" t="s">
        <v>6211</v>
      </c>
      <c r="B7368" t="s">
        <v>9</v>
      </c>
      <c r="C7368" t="s">
        <v>6175</v>
      </c>
      <c r="E7368" t="s">
        <v>6175</v>
      </c>
      <c r="G7368">
        <v>8.6249999999999999E-4</v>
      </c>
      <c r="H7368" t="b">
        <v>1</v>
      </c>
      <c r="I7368" t="b">
        <f>G7369&lt;HLOOKUP(B7369,Table7[#All],IF('Time Sheet'!H7369,3,2),FALSE)</f>
        <v>0</v>
      </c>
    </row>
    <row r="7369" spans="1:9" x14ac:dyDescent="0.25">
      <c r="A7369" t="s">
        <v>6211</v>
      </c>
      <c r="B7369" t="s">
        <v>11</v>
      </c>
      <c r="C7369" t="s">
        <v>6214</v>
      </c>
      <c r="E7369" t="s">
        <v>6214</v>
      </c>
      <c r="G7369">
        <v>1.827314814814815E-3</v>
      </c>
      <c r="H7369" t="b">
        <v>1</v>
      </c>
      <c r="I7369" t="e">
        <f>G7370&lt;HLOOKUP(B7370,Table7[#All],IF('Time Sheet'!H7370,3,2),FALSE)</f>
        <v>#N/A</v>
      </c>
    </row>
    <row r="7370" spans="1:9" x14ac:dyDescent="0.25">
      <c r="A7370" t="s">
        <v>6211</v>
      </c>
      <c r="B7370" t="s">
        <v>13</v>
      </c>
      <c r="C7370" t="s">
        <v>6215</v>
      </c>
      <c r="E7370" t="s">
        <v>6215</v>
      </c>
      <c r="G7370">
        <v>1.952083333333333E-3</v>
      </c>
      <c r="H7370" t="b">
        <v>1</v>
      </c>
      <c r="I7370" t="e">
        <f>G7371&lt;HLOOKUP(B7371,Table7[#All],IF('Time Sheet'!H7371,3,2),FALSE)</f>
        <v>#N/A</v>
      </c>
    </row>
    <row r="7371" spans="1:9" x14ac:dyDescent="0.25">
      <c r="A7371" t="s">
        <v>6211</v>
      </c>
      <c r="B7371" t="s">
        <v>126</v>
      </c>
      <c r="C7371" t="s">
        <v>6216</v>
      </c>
      <c r="E7371" t="s">
        <v>6216</v>
      </c>
      <c r="G7371">
        <v>2.398148148148148E-4</v>
      </c>
      <c r="H7371" t="b">
        <v>1</v>
      </c>
      <c r="I7371" t="e">
        <f>G7372&lt;HLOOKUP(B7372,Table7[#All],IF('Time Sheet'!H7372,3,2),FALSE)</f>
        <v>#N/A</v>
      </c>
    </row>
    <row r="7372" spans="1:9" x14ac:dyDescent="0.25">
      <c r="A7372" t="s">
        <v>6211</v>
      </c>
      <c r="B7372" t="s">
        <v>27</v>
      </c>
      <c r="C7372" t="s">
        <v>6217</v>
      </c>
      <c r="E7372" t="s">
        <v>6217</v>
      </c>
      <c r="G7372">
        <v>4.4467592592592589E-4</v>
      </c>
      <c r="H7372" t="b">
        <v>1</v>
      </c>
      <c r="I7372" t="e">
        <f>G7373&lt;HLOOKUP(B7373,Table7[#All],IF('Time Sheet'!H7373,3,2),FALSE)</f>
        <v>#N/A</v>
      </c>
    </row>
    <row r="7373" spans="1:9" x14ac:dyDescent="0.25">
      <c r="A7373" t="s">
        <v>6211</v>
      </c>
      <c r="B7373" t="s">
        <v>29</v>
      </c>
      <c r="C7373" t="s">
        <v>6218</v>
      </c>
      <c r="E7373" t="s">
        <v>6218</v>
      </c>
      <c r="G7373">
        <v>4.7129629629629632E-4</v>
      </c>
      <c r="H7373" t="b">
        <v>1</v>
      </c>
      <c r="I7373" t="b">
        <f>G7374&lt;HLOOKUP(B7374,Table7[#All],IF('Time Sheet'!H7374,3,2),FALSE)</f>
        <v>0</v>
      </c>
    </row>
    <row r="7374" spans="1:9" x14ac:dyDescent="0.25">
      <c r="A7374" t="s">
        <v>6211</v>
      </c>
      <c r="B7374" t="s">
        <v>31</v>
      </c>
      <c r="C7374" t="s">
        <v>6219</v>
      </c>
      <c r="E7374" t="s">
        <v>6219</v>
      </c>
      <c r="G7374">
        <v>9.5219907407407406E-4</v>
      </c>
      <c r="H7374" t="b">
        <v>1</v>
      </c>
      <c r="I7374" t="e">
        <f>G7375&lt;HLOOKUP(B7375,Table7[#All],IF('Time Sheet'!H7375,3,2),FALSE)</f>
        <v>#N/A</v>
      </c>
    </row>
    <row r="7375" spans="1:9" x14ac:dyDescent="0.25">
      <c r="A7375" t="s">
        <v>6211</v>
      </c>
      <c r="B7375" t="s">
        <v>33</v>
      </c>
      <c r="C7375" t="s">
        <v>6220</v>
      </c>
      <c r="E7375" t="s">
        <v>6220</v>
      </c>
      <c r="G7375">
        <v>1.0608796296296291E-3</v>
      </c>
      <c r="H7375" t="b">
        <v>1</v>
      </c>
      <c r="I7375" t="e">
        <f>G7376&lt;HLOOKUP(B7376,Table7[#All],IF('Time Sheet'!H7376,3,2),FALSE)</f>
        <v>#N/A</v>
      </c>
    </row>
    <row r="7376" spans="1:9" x14ac:dyDescent="0.25">
      <c r="A7376" t="s">
        <v>6211</v>
      </c>
      <c r="B7376" t="s">
        <v>39</v>
      </c>
      <c r="C7376" t="s">
        <v>6221</v>
      </c>
      <c r="E7376" t="s">
        <v>6221</v>
      </c>
      <c r="G7376">
        <v>2.7627314814814821E-4</v>
      </c>
      <c r="H7376" t="b">
        <v>1</v>
      </c>
      <c r="I7376" t="e">
        <f>G7377&lt;HLOOKUP(B7377,Table7[#All],IF('Time Sheet'!H7377,3,2),FALSE)</f>
        <v>#N/A</v>
      </c>
    </row>
    <row r="7377" spans="1:9" x14ac:dyDescent="0.25">
      <c r="A7377" t="s">
        <v>6211</v>
      </c>
      <c r="B7377" t="s">
        <v>41</v>
      </c>
      <c r="C7377" t="s">
        <v>4349</v>
      </c>
      <c r="E7377" t="s">
        <v>4349</v>
      </c>
      <c r="G7377">
        <v>5.4201388888888886E-4</v>
      </c>
      <c r="H7377" t="b">
        <v>1</v>
      </c>
      <c r="I7377" t="e">
        <f>G7378&lt;HLOOKUP(B7378,Table7[#All],IF('Time Sheet'!H7378,3,2),FALSE)</f>
        <v>#N/A</v>
      </c>
    </row>
    <row r="7378" spans="1:9" x14ac:dyDescent="0.25">
      <c r="A7378" t="s">
        <v>6211</v>
      </c>
      <c r="B7378" t="s">
        <v>43</v>
      </c>
      <c r="C7378" t="s">
        <v>6222</v>
      </c>
      <c r="E7378" t="s">
        <v>6222</v>
      </c>
      <c r="G7378">
        <v>5.7754629629629627E-4</v>
      </c>
      <c r="H7378" t="b">
        <v>1</v>
      </c>
      <c r="I7378" t="b">
        <f>G7379&lt;HLOOKUP(B7379,Table7[#All],IF('Time Sheet'!H7379,3,2),FALSE)</f>
        <v>0</v>
      </c>
    </row>
    <row r="7379" spans="1:9" x14ac:dyDescent="0.25">
      <c r="A7379" t="s">
        <v>6211</v>
      </c>
      <c r="B7379" t="s">
        <v>45</v>
      </c>
      <c r="C7379" t="s">
        <v>6223</v>
      </c>
      <c r="E7379" t="s">
        <v>6223</v>
      </c>
      <c r="G7379">
        <v>1.103356481481481E-3</v>
      </c>
      <c r="H7379" t="b">
        <v>1</v>
      </c>
      <c r="I7379" t="e">
        <f>G7380&lt;HLOOKUP(B7380,Table7[#All],IF('Time Sheet'!H7380,3,2),FALSE)</f>
        <v>#N/A</v>
      </c>
    </row>
    <row r="7380" spans="1:9" x14ac:dyDescent="0.25">
      <c r="A7380" t="s">
        <v>6211</v>
      </c>
      <c r="B7380" t="s">
        <v>47</v>
      </c>
      <c r="C7380" t="s">
        <v>1713</v>
      </c>
      <c r="E7380" t="s">
        <v>1713</v>
      </c>
      <c r="G7380">
        <v>1.2195601851851851E-3</v>
      </c>
      <c r="H7380" t="b">
        <v>1</v>
      </c>
      <c r="I7380" t="e">
        <f>G7381&lt;HLOOKUP(B7381,Table7[#All],IF('Time Sheet'!H7381,3,2),FALSE)</f>
        <v>#N/A</v>
      </c>
    </row>
    <row r="7381" spans="1:9" x14ac:dyDescent="0.25">
      <c r="A7381" t="s">
        <v>6211</v>
      </c>
      <c r="B7381" t="s">
        <v>53</v>
      </c>
      <c r="C7381" t="s">
        <v>1766</v>
      </c>
      <c r="E7381" t="s">
        <v>1766</v>
      </c>
      <c r="G7381">
        <v>3.4097222222222222E-4</v>
      </c>
      <c r="H7381" t="b">
        <v>1</v>
      </c>
      <c r="I7381" t="e">
        <f>G7382&lt;HLOOKUP(B7382,Table7[#All],IF('Time Sheet'!H7382,3,2),FALSE)</f>
        <v>#N/A</v>
      </c>
    </row>
    <row r="7382" spans="1:9" x14ac:dyDescent="0.25">
      <c r="A7382" t="s">
        <v>6211</v>
      </c>
      <c r="B7382" t="s">
        <v>55</v>
      </c>
      <c r="C7382" t="s">
        <v>1574</v>
      </c>
      <c r="E7382" t="s">
        <v>1574</v>
      </c>
      <c r="G7382">
        <v>4.1145833333333328E-4</v>
      </c>
      <c r="H7382" t="b">
        <v>1</v>
      </c>
      <c r="I7382" t="e">
        <f>G7383&lt;HLOOKUP(B7383,Table7[#All],IF('Time Sheet'!H7383,3,2),FALSE)</f>
        <v>#N/A</v>
      </c>
    </row>
    <row r="7383" spans="1:9" x14ac:dyDescent="0.25">
      <c r="A7383" t="s">
        <v>6211</v>
      </c>
      <c r="B7383" t="s">
        <v>57</v>
      </c>
      <c r="C7383" t="s">
        <v>6224</v>
      </c>
      <c r="E7383" t="s">
        <v>6224</v>
      </c>
      <c r="G7383">
        <v>4.3067129629629629E-4</v>
      </c>
      <c r="H7383" t="b">
        <v>1</v>
      </c>
      <c r="I7383" t="b">
        <f>G7384&lt;HLOOKUP(B7384,Table7[#All],IF('Time Sheet'!H7384,3,2),FALSE)</f>
        <v>0</v>
      </c>
    </row>
    <row r="7384" spans="1:9" x14ac:dyDescent="0.25">
      <c r="A7384" t="s">
        <v>6211</v>
      </c>
      <c r="B7384" t="s">
        <v>59</v>
      </c>
      <c r="C7384" t="s">
        <v>6225</v>
      </c>
      <c r="E7384" t="s">
        <v>6225</v>
      </c>
      <c r="G7384">
        <v>9.4837962962962964E-4</v>
      </c>
      <c r="H7384" t="b">
        <v>1</v>
      </c>
      <c r="I7384" t="e">
        <f>G7385&lt;HLOOKUP(B7385,Table7[#All],IF('Time Sheet'!H7385,3,2),FALSE)</f>
        <v>#N/A</v>
      </c>
    </row>
    <row r="7385" spans="1:9" x14ac:dyDescent="0.25">
      <c r="A7385" t="s">
        <v>6211</v>
      </c>
      <c r="B7385" t="s">
        <v>61</v>
      </c>
      <c r="C7385" t="s">
        <v>5288</v>
      </c>
      <c r="E7385" t="s">
        <v>5288</v>
      </c>
      <c r="G7385">
        <v>1.02662037037037E-3</v>
      </c>
      <c r="H7385" t="b">
        <v>1</v>
      </c>
      <c r="I7385" t="e">
        <f>G7386&lt;HLOOKUP(B7386,Table7[#All],IF('Time Sheet'!H7386,3,2),FALSE)</f>
        <v>#N/A</v>
      </c>
    </row>
    <row r="7386" spans="1:9" x14ac:dyDescent="0.25">
      <c r="A7386" t="s">
        <v>6211</v>
      </c>
      <c r="B7386" t="s">
        <v>67</v>
      </c>
      <c r="C7386" t="s">
        <v>6226</v>
      </c>
      <c r="E7386" t="s">
        <v>6226</v>
      </c>
      <c r="G7386">
        <v>9.3900462962962959E-4</v>
      </c>
      <c r="H7386" t="b">
        <v>1</v>
      </c>
      <c r="I7386" t="b">
        <f>G7387&lt;HLOOKUP(B7387,Table7[#All],IF('Time Sheet'!H7387,3,2),FALSE)</f>
        <v>0</v>
      </c>
    </row>
    <row r="7387" spans="1:9" x14ac:dyDescent="0.25">
      <c r="A7387" t="s">
        <v>6211</v>
      </c>
      <c r="B7387" t="s">
        <v>69</v>
      </c>
      <c r="C7387" t="s">
        <v>6227</v>
      </c>
      <c r="E7387" t="s">
        <v>6227</v>
      </c>
      <c r="G7387">
        <v>2.015046296296296E-3</v>
      </c>
      <c r="H7387" t="b">
        <v>1</v>
      </c>
      <c r="I7387" t="e">
        <f>G7388&lt;HLOOKUP(B7388,Table7[#All],IF('Time Sheet'!H7388,3,2),FALSE)</f>
        <v>#N/A</v>
      </c>
    </row>
    <row r="7388" spans="1:9" x14ac:dyDescent="0.25">
      <c r="A7388" t="s">
        <v>6211</v>
      </c>
      <c r="B7388" t="s">
        <v>71</v>
      </c>
      <c r="C7388" t="s">
        <v>6228</v>
      </c>
      <c r="E7388" t="s">
        <v>6228</v>
      </c>
      <c r="G7388">
        <v>2.1861111111111109E-3</v>
      </c>
      <c r="H7388" t="b">
        <v>1</v>
      </c>
      <c r="I7388" t="b">
        <f>G7389&lt;HLOOKUP(B7389,Table7[#All],IF('Time Sheet'!H7389,3,2),FALSE)</f>
        <v>0</v>
      </c>
    </row>
    <row r="7389" spans="1:9" x14ac:dyDescent="0.25">
      <c r="A7389" t="s">
        <v>6229</v>
      </c>
      <c r="B7389" t="s">
        <v>3</v>
      </c>
      <c r="C7389" t="s">
        <v>5532</v>
      </c>
      <c r="E7389" t="s">
        <v>5532</v>
      </c>
      <c r="G7389">
        <v>3.7696759259259259E-4</v>
      </c>
      <c r="H7389" t="b">
        <v>1</v>
      </c>
      <c r="I7389" t="e">
        <f>G7390&lt;HLOOKUP(B7390,Table7[#All],IF('Time Sheet'!H7390,3,2),FALSE)</f>
        <v>#N/A</v>
      </c>
    </row>
    <row r="7390" spans="1:9" x14ac:dyDescent="0.25">
      <c r="A7390" t="s">
        <v>6229</v>
      </c>
      <c r="B7390" t="s">
        <v>5</v>
      </c>
      <c r="C7390" t="s">
        <v>4678</v>
      </c>
      <c r="E7390" t="s">
        <v>4678</v>
      </c>
      <c r="G7390">
        <v>3.7476851851851847E-4</v>
      </c>
      <c r="H7390" t="b">
        <v>1</v>
      </c>
      <c r="I7390" t="b">
        <f>G7391&lt;HLOOKUP(B7391,Table7[#All],IF('Time Sheet'!H7391,3,2),FALSE)</f>
        <v>0</v>
      </c>
    </row>
    <row r="7391" spans="1:9" x14ac:dyDescent="0.25">
      <c r="A7391" t="s">
        <v>6229</v>
      </c>
      <c r="B7391" t="s">
        <v>7</v>
      </c>
      <c r="C7391" t="s">
        <v>3637</v>
      </c>
      <c r="E7391" t="s">
        <v>3637</v>
      </c>
      <c r="G7391">
        <v>8.6863425925925921E-4</v>
      </c>
      <c r="H7391" t="b">
        <v>1</v>
      </c>
      <c r="I7391" t="e">
        <f>G7392&lt;HLOOKUP(B7392,Table7[#All],IF('Time Sheet'!H7392,3,2),FALSE)</f>
        <v>#N/A</v>
      </c>
    </row>
    <row r="7392" spans="1:9" x14ac:dyDescent="0.25">
      <c r="A7392" t="s">
        <v>6229</v>
      </c>
      <c r="B7392" t="s">
        <v>9</v>
      </c>
      <c r="C7392" t="s">
        <v>6230</v>
      </c>
      <c r="E7392" t="s">
        <v>6230</v>
      </c>
      <c r="G7392">
        <v>8.9039351851851855E-4</v>
      </c>
      <c r="H7392" t="b">
        <v>1</v>
      </c>
      <c r="I7392" t="b">
        <f>G7393&lt;HLOOKUP(B7393,Table7[#All],IF('Time Sheet'!H7393,3,2),FALSE)</f>
        <v>0</v>
      </c>
    </row>
    <row r="7393" spans="1:9" x14ac:dyDescent="0.25">
      <c r="A7393" t="s">
        <v>6229</v>
      </c>
      <c r="B7393" t="s">
        <v>11</v>
      </c>
      <c r="C7393" t="s">
        <v>6231</v>
      </c>
      <c r="E7393" t="s">
        <v>6231</v>
      </c>
      <c r="G7393">
        <v>1.909375E-3</v>
      </c>
      <c r="H7393" t="b">
        <v>1</v>
      </c>
      <c r="I7393" t="e">
        <f>G7394&lt;HLOOKUP(B7394,Table7[#All],IF('Time Sheet'!H7394,3,2),FALSE)</f>
        <v>#N/A</v>
      </c>
    </row>
    <row r="7394" spans="1:9" x14ac:dyDescent="0.25">
      <c r="A7394" t="s">
        <v>6229</v>
      </c>
      <c r="B7394" t="s">
        <v>13</v>
      </c>
      <c r="C7394" t="s">
        <v>6232</v>
      </c>
      <c r="E7394" t="s">
        <v>6232</v>
      </c>
      <c r="G7394">
        <v>2.0042824074074069E-3</v>
      </c>
      <c r="H7394" t="b">
        <v>1</v>
      </c>
      <c r="I7394" t="e">
        <f>G7395&lt;HLOOKUP(B7395,Table7[#All],IF('Time Sheet'!H7395,3,2),FALSE)</f>
        <v>#N/A</v>
      </c>
    </row>
    <row r="7395" spans="1:9" x14ac:dyDescent="0.25">
      <c r="A7395" t="s">
        <v>6229</v>
      </c>
      <c r="B7395" t="s">
        <v>15</v>
      </c>
      <c r="C7395" t="s">
        <v>6233</v>
      </c>
      <c r="E7395" t="s">
        <v>6233</v>
      </c>
      <c r="G7395">
        <v>4.3486111111111113E-3</v>
      </c>
      <c r="H7395" t="b">
        <v>1</v>
      </c>
      <c r="I7395" t="b">
        <f>G7396&lt;HLOOKUP(B7396,Table7[#All],IF('Time Sheet'!H7396,3,2),FALSE)</f>
        <v>0</v>
      </c>
    </row>
    <row r="7396" spans="1:9" x14ac:dyDescent="0.25">
      <c r="A7396" t="s">
        <v>6229</v>
      </c>
      <c r="B7396" t="s">
        <v>17</v>
      </c>
      <c r="C7396" t="s">
        <v>6234</v>
      </c>
      <c r="E7396" t="s">
        <v>6234</v>
      </c>
      <c r="G7396">
        <v>5.5769675925925926E-3</v>
      </c>
      <c r="H7396" t="b">
        <v>1</v>
      </c>
      <c r="I7396" t="e">
        <f>G7397&lt;HLOOKUP(B7397,Table7[#All],IF('Time Sheet'!H7397,3,2),FALSE)</f>
        <v>#N/A</v>
      </c>
    </row>
    <row r="7397" spans="1:9" x14ac:dyDescent="0.25">
      <c r="A7397" t="s">
        <v>6229</v>
      </c>
      <c r="B7397" t="s">
        <v>27</v>
      </c>
      <c r="C7397" t="s">
        <v>5397</v>
      </c>
      <c r="E7397" t="s">
        <v>5397</v>
      </c>
      <c r="G7397">
        <v>4.516203703703704E-4</v>
      </c>
      <c r="H7397" t="b">
        <v>1</v>
      </c>
      <c r="I7397" t="e">
        <f>G7398&lt;HLOOKUP(B7398,Table7[#All],IF('Time Sheet'!H7398,3,2),FALSE)</f>
        <v>#N/A</v>
      </c>
    </row>
    <row r="7398" spans="1:9" x14ac:dyDescent="0.25">
      <c r="A7398" t="s">
        <v>6229</v>
      </c>
      <c r="B7398" t="s">
        <v>29</v>
      </c>
      <c r="C7398" t="s">
        <v>3433</v>
      </c>
      <c r="E7398" t="s">
        <v>3433</v>
      </c>
      <c r="G7398">
        <v>4.9479166666666671E-4</v>
      </c>
      <c r="H7398" t="b">
        <v>1</v>
      </c>
      <c r="I7398" t="b">
        <f>G7399&lt;HLOOKUP(B7399,Table7[#All],IF('Time Sheet'!H7399,3,2),FALSE)</f>
        <v>0</v>
      </c>
    </row>
    <row r="7399" spans="1:9" x14ac:dyDescent="0.25">
      <c r="A7399" t="s">
        <v>6229</v>
      </c>
      <c r="B7399" t="s">
        <v>31</v>
      </c>
      <c r="C7399" t="s">
        <v>6235</v>
      </c>
      <c r="E7399" t="s">
        <v>6235</v>
      </c>
      <c r="G7399">
        <v>9.8391203703703705E-4</v>
      </c>
      <c r="H7399" t="b">
        <v>1</v>
      </c>
      <c r="I7399" t="e">
        <f>G7400&lt;HLOOKUP(B7400,Table7[#All],IF('Time Sheet'!H7400,3,2),FALSE)</f>
        <v>#N/A</v>
      </c>
    </row>
    <row r="7400" spans="1:9" x14ac:dyDescent="0.25">
      <c r="A7400" t="s">
        <v>6229</v>
      </c>
      <c r="B7400" t="s">
        <v>33</v>
      </c>
      <c r="C7400" t="s">
        <v>6236</v>
      </c>
      <c r="E7400" t="s">
        <v>6236</v>
      </c>
      <c r="G7400">
        <v>1.084837962962963E-3</v>
      </c>
      <c r="H7400" t="b">
        <v>1</v>
      </c>
      <c r="I7400" t="e">
        <f>G7401&lt;HLOOKUP(B7401,Table7[#All],IF('Time Sheet'!H7401,3,2),FALSE)</f>
        <v>#N/A</v>
      </c>
    </row>
    <row r="7401" spans="1:9" x14ac:dyDescent="0.25">
      <c r="A7401" t="s">
        <v>6229</v>
      </c>
      <c r="B7401" t="s">
        <v>41</v>
      </c>
      <c r="C7401" t="s">
        <v>6237</v>
      </c>
      <c r="E7401" t="s">
        <v>6237</v>
      </c>
      <c r="G7401">
        <v>5.5277777777777779E-4</v>
      </c>
      <c r="H7401" t="b">
        <v>1</v>
      </c>
      <c r="I7401" t="e">
        <f>G7402&lt;HLOOKUP(B7402,Table7[#All],IF('Time Sheet'!H7402,3,2),FALSE)</f>
        <v>#N/A</v>
      </c>
    </row>
    <row r="7402" spans="1:9" x14ac:dyDescent="0.25">
      <c r="A7402" t="s">
        <v>6229</v>
      </c>
      <c r="B7402" t="s">
        <v>43</v>
      </c>
      <c r="C7402" t="s">
        <v>6238</v>
      </c>
      <c r="E7402" t="s">
        <v>6238</v>
      </c>
      <c r="G7402">
        <v>5.7175925925925927E-4</v>
      </c>
      <c r="H7402" t="b">
        <v>1</v>
      </c>
      <c r="I7402" t="b">
        <f>G7403&lt;HLOOKUP(B7403,Table7[#All],IF('Time Sheet'!H7403,3,2),FALSE)</f>
        <v>0</v>
      </c>
    </row>
    <row r="7403" spans="1:9" x14ac:dyDescent="0.25">
      <c r="A7403" t="s">
        <v>6229</v>
      </c>
      <c r="B7403" t="s">
        <v>45</v>
      </c>
      <c r="C7403" t="s">
        <v>6239</v>
      </c>
      <c r="E7403" t="s">
        <v>6239</v>
      </c>
      <c r="G7403">
        <v>1.370023148148148E-3</v>
      </c>
      <c r="H7403" t="b">
        <v>1</v>
      </c>
      <c r="I7403" t="e">
        <f>G7404&lt;HLOOKUP(B7404,Table7[#All],IF('Time Sheet'!H7404,3,2),FALSE)</f>
        <v>#N/A</v>
      </c>
    </row>
    <row r="7404" spans="1:9" x14ac:dyDescent="0.25">
      <c r="A7404" t="s">
        <v>6229</v>
      </c>
      <c r="B7404" t="s">
        <v>47</v>
      </c>
      <c r="C7404" t="s">
        <v>6240</v>
      </c>
      <c r="E7404" t="s">
        <v>6240</v>
      </c>
      <c r="G7404">
        <v>1.205439814814815E-3</v>
      </c>
      <c r="H7404" t="b">
        <v>1</v>
      </c>
      <c r="I7404" t="e">
        <f>G7405&lt;HLOOKUP(B7405,Table7[#All],IF('Time Sheet'!H7405,3,2),FALSE)</f>
        <v>#N/A</v>
      </c>
    </row>
    <row r="7405" spans="1:9" x14ac:dyDescent="0.25">
      <c r="A7405" t="s">
        <v>6229</v>
      </c>
      <c r="B7405" t="s">
        <v>55</v>
      </c>
      <c r="C7405" t="s">
        <v>6241</v>
      </c>
      <c r="E7405" t="s">
        <v>6241</v>
      </c>
      <c r="G7405">
        <v>4.7025462962962971E-4</v>
      </c>
      <c r="H7405" t="b">
        <v>1</v>
      </c>
      <c r="I7405" t="e">
        <f>G7406&lt;HLOOKUP(B7406,Table7[#All],IF('Time Sheet'!H7406,3,2),FALSE)</f>
        <v>#N/A</v>
      </c>
    </row>
    <row r="7406" spans="1:9" x14ac:dyDescent="0.25">
      <c r="A7406" t="s">
        <v>6229</v>
      </c>
      <c r="B7406" t="s">
        <v>57</v>
      </c>
      <c r="C7406" t="s">
        <v>3620</v>
      </c>
      <c r="E7406" t="s">
        <v>3620</v>
      </c>
      <c r="G7406">
        <v>4.4664351851851858E-4</v>
      </c>
      <c r="H7406" t="b">
        <v>1</v>
      </c>
      <c r="I7406" t="b">
        <f>G7407&lt;HLOOKUP(B7407,Table7[#All],IF('Time Sheet'!H7407,3,2),FALSE)</f>
        <v>0</v>
      </c>
    </row>
    <row r="7407" spans="1:9" x14ac:dyDescent="0.25">
      <c r="A7407" t="s">
        <v>6229</v>
      </c>
      <c r="B7407" t="s">
        <v>59</v>
      </c>
      <c r="C7407" t="s">
        <v>6242</v>
      </c>
      <c r="E7407" t="s">
        <v>6242</v>
      </c>
      <c r="G7407">
        <v>1.2357638888888889E-3</v>
      </c>
      <c r="H7407" t="b">
        <v>1</v>
      </c>
      <c r="I7407" t="e">
        <f>G7408&lt;HLOOKUP(B7408,Table7[#All],IF('Time Sheet'!H7408,3,2),FALSE)</f>
        <v>#N/A</v>
      </c>
    </row>
    <row r="7408" spans="1:9" x14ac:dyDescent="0.25">
      <c r="A7408" t="s">
        <v>6229</v>
      </c>
      <c r="B7408" t="s">
        <v>61</v>
      </c>
      <c r="C7408" t="s">
        <v>6243</v>
      </c>
      <c r="E7408" t="s">
        <v>6243</v>
      </c>
      <c r="G7408">
        <v>1.1282407407407411E-3</v>
      </c>
      <c r="H7408" t="b">
        <v>1</v>
      </c>
      <c r="I7408" t="e">
        <f>G7409&lt;HLOOKUP(B7409,Table7[#All],IF('Time Sheet'!H7409,3,2),FALSE)</f>
        <v>#N/A</v>
      </c>
    </row>
    <row r="7409" spans="1:9" x14ac:dyDescent="0.25">
      <c r="A7409" t="s">
        <v>6229</v>
      </c>
      <c r="B7409" t="s">
        <v>67</v>
      </c>
      <c r="C7409" t="s">
        <v>6188</v>
      </c>
      <c r="E7409" t="s">
        <v>6188</v>
      </c>
      <c r="G7409">
        <v>9.6412037037037039E-4</v>
      </c>
      <c r="H7409" t="b">
        <v>1</v>
      </c>
      <c r="I7409" t="b">
        <f>G7410&lt;HLOOKUP(B7410,Table7[#All],IF('Time Sheet'!H7410,3,2),FALSE)</f>
        <v>0</v>
      </c>
    </row>
    <row r="7410" spans="1:9" x14ac:dyDescent="0.25">
      <c r="A7410" t="s">
        <v>6229</v>
      </c>
      <c r="B7410" t="s">
        <v>69</v>
      </c>
      <c r="C7410" t="s">
        <v>6244</v>
      </c>
      <c r="E7410" t="s">
        <v>6244</v>
      </c>
      <c r="G7410">
        <v>2.1946759259259259E-3</v>
      </c>
      <c r="H7410" t="b">
        <v>1</v>
      </c>
      <c r="I7410" t="e">
        <f>G7411&lt;HLOOKUP(B7411,Table7[#All],IF('Time Sheet'!H7411,3,2),FALSE)</f>
        <v>#N/A</v>
      </c>
    </row>
    <row r="7411" spans="1:9" x14ac:dyDescent="0.25">
      <c r="A7411" t="s">
        <v>6229</v>
      </c>
      <c r="B7411" t="s">
        <v>71</v>
      </c>
      <c r="C7411" t="s">
        <v>6245</v>
      </c>
      <c r="E7411" t="s">
        <v>6245</v>
      </c>
      <c r="G7411">
        <v>2.1677083333333331E-3</v>
      </c>
      <c r="H7411" t="b">
        <v>1</v>
      </c>
      <c r="I7411" t="e">
        <f>G7412&lt;HLOOKUP(B7412,Table7[#All],IF('Time Sheet'!H7412,3,2),FALSE)</f>
        <v>#N/A</v>
      </c>
    </row>
    <row r="7412" spans="1:9" x14ac:dyDescent="0.25">
      <c r="A7412" t="s">
        <v>6246</v>
      </c>
      <c r="B7412" t="s">
        <v>1</v>
      </c>
      <c r="C7412" t="s">
        <v>3691</v>
      </c>
      <c r="E7412" t="s">
        <v>3691</v>
      </c>
      <c r="G7412">
        <v>3.6597222222222218E-4</v>
      </c>
      <c r="H7412" t="b">
        <v>1</v>
      </c>
      <c r="I7412" t="e">
        <f>G7413&lt;HLOOKUP(B7413,Table7[#All],IF('Time Sheet'!H7413,3,2),FALSE)</f>
        <v>#N/A</v>
      </c>
    </row>
    <row r="7413" spans="1:9" x14ac:dyDescent="0.25">
      <c r="A7413" t="s">
        <v>6246</v>
      </c>
      <c r="B7413" t="s">
        <v>5413</v>
      </c>
      <c r="C7413" t="s">
        <v>6247</v>
      </c>
      <c r="E7413" t="s">
        <v>6247</v>
      </c>
      <c r="G7413">
        <v>2.9247685185185193E-4</v>
      </c>
      <c r="H7413" t="b">
        <v>1</v>
      </c>
      <c r="I7413" t="b">
        <f>G7414&lt;HLOOKUP(B7414,Table7[#All],IF('Time Sheet'!H7414,3,2),FALSE)</f>
        <v>0</v>
      </c>
    </row>
    <row r="7414" spans="1:9" x14ac:dyDescent="0.25">
      <c r="A7414" t="s">
        <v>6246</v>
      </c>
      <c r="B7414" t="s">
        <v>3</v>
      </c>
      <c r="C7414" t="s">
        <v>597</v>
      </c>
      <c r="E7414" t="s">
        <v>597</v>
      </c>
      <c r="G7414">
        <v>3.2268518518518518E-4</v>
      </c>
      <c r="H7414" t="b">
        <v>1</v>
      </c>
      <c r="I7414" t="e">
        <f>G7415&lt;HLOOKUP(B7415,Table7[#All],IF('Time Sheet'!H7415,3,2),FALSE)</f>
        <v>#N/A</v>
      </c>
    </row>
    <row r="7415" spans="1:9" x14ac:dyDescent="0.25">
      <c r="A7415" t="s">
        <v>6246</v>
      </c>
      <c r="B7415" t="s">
        <v>5</v>
      </c>
      <c r="C7415" t="s">
        <v>5532</v>
      </c>
      <c r="E7415" t="s">
        <v>5532</v>
      </c>
      <c r="G7415">
        <v>3.7696759259259259E-4</v>
      </c>
      <c r="H7415" t="b">
        <v>1</v>
      </c>
      <c r="I7415" t="b">
        <f>G7416&lt;HLOOKUP(B7416,Table7[#All],IF('Time Sheet'!H7416,3,2),FALSE)</f>
        <v>0</v>
      </c>
    </row>
    <row r="7416" spans="1:9" x14ac:dyDescent="0.25">
      <c r="A7416" t="s">
        <v>6246</v>
      </c>
      <c r="B7416" t="s">
        <v>7</v>
      </c>
      <c r="C7416" t="s">
        <v>6248</v>
      </c>
      <c r="E7416" t="s">
        <v>6248</v>
      </c>
      <c r="G7416">
        <v>7.4548611111111105E-4</v>
      </c>
      <c r="H7416" t="b">
        <v>1</v>
      </c>
      <c r="I7416" t="e">
        <f>G7417&lt;HLOOKUP(B7417,Table7[#All],IF('Time Sheet'!H7417,3,2),FALSE)</f>
        <v>#N/A</v>
      </c>
    </row>
    <row r="7417" spans="1:9" x14ac:dyDescent="0.25">
      <c r="A7417" t="s">
        <v>6246</v>
      </c>
      <c r="B7417" t="s">
        <v>9</v>
      </c>
      <c r="C7417" t="s">
        <v>5676</v>
      </c>
      <c r="E7417" t="s">
        <v>5676</v>
      </c>
      <c r="G7417">
        <v>8.9131944444444447E-4</v>
      </c>
      <c r="H7417" t="b">
        <v>1</v>
      </c>
      <c r="I7417" t="b">
        <f>G7418&lt;HLOOKUP(B7418,Table7[#All],IF('Time Sheet'!H7418,3,2),FALSE)</f>
        <v>0</v>
      </c>
    </row>
    <row r="7418" spans="1:9" x14ac:dyDescent="0.25">
      <c r="A7418" t="s">
        <v>6246</v>
      </c>
      <c r="B7418" t="s">
        <v>11</v>
      </c>
      <c r="C7418" t="s">
        <v>6249</v>
      </c>
      <c r="E7418" t="s">
        <v>6249</v>
      </c>
      <c r="G7418">
        <v>1.7055555555555561E-3</v>
      </c>
      <c r="H7418" t="b">
        <v>1</v>
      </c>
      <c r="I7418" t="e">
        <f>G7419&lt;HLOOKUP(B7419,Table7[#All],IF('Time Sheet'!H7419,3,2),FALSE)</f>
        <v>#N/A</v>
      </c>
    </row>
    <row r="7419" spans="1:9" x14ac:dyDescent="0.25">
      <c r="A7419" t="s">
        <v>6246</v>
      </c>
      <c r="B7419" t="s">
        <v>13</v>
      </c>
      <c r="C7419" t="s">
        <v>6250</v>
      </c>
      <c r="E7419" t="s">
        <v>6250</v>
      </c>
      <c r="G7419">
        <v>2.11724537037037E-3</v>
      </c>
      <c r="H7419" t="b">
        <v>1</v>
      </c>
      <c r="I7419" t="b">
        <f>G7420&lt;HLOOKUP(B7420,Table7[#All],IF('Time Sheet'!H7420,3,2),FALSE)</f>
        <v>0</v>
      </c>
    </row>
    <row r="7420" spans="1:9" x14ac:dyDescent="0.25">
      <c r="A7420" t="s">
        <v>6246</v>
      </c>
      <c r="B7420" t="s">
        <v>17</v>
      </c>
      <c r="C7420" t="s">
        <v>6251</v>
      </c>
      <c r="E7420" t="s">
        <v>6251</v>
      </c>
      <c r="G7420">
        <v>4.8366898148148136E-3</v>
      </c>
      <c r="H7420" t="b">
        <v>1</v>
      </c>
      <c r="I7420" t="e">
        <f>G7421&lt;HLOOKUP(B7421,Table7[#All],IF('Time Sheet'!H7421,3,2),FALSE)</f>
        <v>#N/A</v>
      </c>
    </row>
    <row r="7421" spans="1:9" x14ac:dyDescent="0.25">
      <c r="A7421" t="s">
        <v>6246</v>
      </c>
      <c r="B7421" t="s">
        <v>126</v>
      </c>
      <c r="C7421" t="s">
        <v>5215</v>
      </c>
      <c r="E7421" t="s">
        <v>5215</v>
      </c>
      <c r="G7421">
        <v>2.4583333333333331E-4</v>
      </c>
      <c r="H7421" t="b">
        <v>1</v>
      </c>
      <c r="I7421" t="e">
        <f>G7422&lt;HLOOKUP(B7422,Table7[#All],IF('Time Sheet'!H7422,3,2),FALSE)</f>
        <v>#N/A</v>
      </c>
    </row>
    <row r="7422" spans="1:9" x14ac:dyDescent="0.25">
      <c r="A7422" t="s">
        <v>6246</v>
      </c>
      <c r="B7422" t="s">
        <v>5422</v>
      </c>
      <c r="C7422" t="s">
        <v>2357</v>
      </c>
      <c r="E7422" t="s">
        <v>2357</v>
      </c>
      <c r="G7422">
        <v>3.2615740740740739E-4</v>
      </c>
      <c r="H7422" t="b">
        <v>1</v>
      </c>
      <c r="I7422" t="e">
        <f>G7423&lt;HLOOKUP(B7423,Table7[#All],IF('Time Sheet'!H7423,3,2),FALSE)</f>
        <v>#N/A</v>
      </c>
    </row>
    <row r="7423" spans="1:9" x14ac:dyDescent="0.25">
      <c r="A7423" t="s">
        <v>6246</v>
      </c>
      <c r="B7423" t="s">
        <v>27</v>
      </c>
      <c r="C7423" t="s">
        <v>4332</v>
      </c>
      <c r="E7423" t="s">
        <v>4332</v>
      </c>
      <c r="G7423">
        <v>4.1701388888888891E-4</v>
      </c>
      <c r="H7423" t="b">
        <v>1</v>
      </c>
      <c r="I7423" t="e">
        <f>G7424&lt;HLOOKUP(B7424,Table7[#All],IF('Time Sheet'!H7424,3,2),FALSE)</f>
        <v>#N/A</v>
      </c>
    </row>
    <row r="7424" spans="1:9" x14ac:dyDescent="0.25">
      <c r="A7424" t="s">
        <v>6246</v>
      </c>
      <c r="B7424" t="s">
        <v>29</v>
      </c>
      <c r="C7424" t="s">
        <v>6252</v>
      </c>
      <c r="E7424" t="s">
        <v>6252</v>
      </c>
      <c r="G7424">
        <v>4.9293981481481487E-4</v>
      </c>
      <c r="H7424" t="b">
        <v>1</v>
      </c>
      <c r="I7424" t="b">
        <f>G7425&lt;HLOOKUP(B7425,Table7[#All],IF('Time Sheet'!H7425,3,2),FALSE)</f>
        <v>0</v>
      </c>
    </row>
    <row r="7425" spans="1:9" x14ac:dyDescent="0.25">
      <c r="A7425" t="s">
        <v>6246</v>
      </c>
      <c r="B7425" t="s">
        <v>31</v>
      </c>
      <c r="C7425" t="s">
        <v>6253</v>
      </c>
      <c r="E7425" t="s">
        <v>6253</v>
      </c>
      <c r="G7425">
        <v>8.6284722222222221E-4</v>
      </c>
      <c r="H7425" t="b">
        <v>1</v>
      </c>
      <c r="I7425" t="e">
        <f>G7426&lt;HLOOKUP(B7426,Table7[#All],IF('Time Sheet'!H7426,3,2),FALSE)</f>
        <v>#N/A</v>
      </c>
    </row>
    <row r="7426" spans="1:9" x14ac:dyDescent="0.25">
      <c r="A7426" t="s">
        <v>6246</v>
      </c>
      <c r="B7426" t="s">
        <v>33</v>
      </c>
      <c r="C7426" t="s">
        <v>6254</v>
      </c>
      <c r="E7426" t="s">
        <v>6254</v>
      </c>
      <c r="G7426">
        <v>1.0592592592592589E-3</v>
      </c>
      <c r="H7426" t="b">
        <v>1</v>
      </c>
      <c r="I7426" t="e">
        <f>G7427&lt;HLOOKUP(B7427,Table7[#All],IF('Time Sheet'!H7427,3,2),FALSE)</f>
        <v>#N/A</v>
      </c>
    </row>
    <row r="7427" spans="1:9" x14ac:dyDescent="0.25">
      <c r="A7427" t="s">
        <v>6246</v>
      </c>
      <c r="B7427" t="s">
        <v>35</v>
      </c>
      <c r="C7427" t="s">
        <v>6255</v>
      </c>
      <c r="E7427" t="s">
        <v>6255</v>
      </c>
      <c r="G7427">
        <v>1.9217592592592589E-3</v>
      </c>
      <c r="H7427" t="b">
        <v>1</v>
      </c>
      <c r="I7427" t="e">
        <f>G7428&lt;HLOOKUP(B7428,Table7[#All],IF('Time Sheet'!H7428,3,2),FALSE)</f>
        <v>#N/A</v>
      </c>
    </row>
    <row r="7428" spans="1:9" x14ac:dyDescent="0.25">
      <c r="A7428" t="s">
        <v>6246</v>
      </c>
      <c r="B7428" t="s">
        <v>39</v>
      </c>
      <c r="C7428" t="s">
        <v>6256</v>
      </c>
      <c r="E7428" t="s">
        <v>6256</v>
      </c>
      <c r="G7428">
        <v>2.5636574074074071E-4</v>
      </c>
      <c r="H7428" t="b">
        <v>1</v>
      </c>
      <c r="I7428" t="e">
        <f>G7429&lt;HLOOKUP(B7429,Table7[#All],IF('Time Sheet'!H7429,3,2),FALSE)</f>
        <v>#N/A</v>
      </c>
    </row>
    <row r="7429" spans="1:9" x14ac:dyDescent="0.25">
      <c r="A7429" t="s">
        <v>6246</v>
      </c>
      <c r="B7429" t="s">
        <v>5428</v>
      </c>
      <c r="C7429" t="s">
        <v>3202</v>
      </c>
      <c r="E7429" t="s">
        <v>3202</v>
      </c>
      <c r="G7429">
        <v>3.9768518518518522E-4</v>
      </c>
      <c r="H7429" t="b">
        <v>1</v>
      </c>
      <c r="I7429" t="e">
        <f>G7430&lt;HLOOKUP(B7430,Table7[#All],IF('Time Sheet'!H7430,3,2),FALSE)</f>
        <v>#N/A</v>
      </c>
    </row>
    <row r="7430" spans="1:9" x14ac:dyDescent="0.25">
      <c r="A7430" t="s">
        <v>6246</v>
      </c>
      <c r="B7430" t="s">
        <v>41</v>
      </c>
      <c r="C7430" t="s">
        <v>4623</v>
      </c>
      <c r="E7430" t="s">
        <v>4623</v>
      </c>
      <c r="G7430">
        <v>4.4409722222222219E-4</v>
      </c>
      <c r="H7430" t="b">
        <v>1</v>
      </c>
      <c r="I7430" t="e">
        <f>G7431&lt;HLOOKUP(B7431,Table7[#All],IF('Time Sheet'!H7431,3,2),FALSE)</f>
        <v>#N/A</v>
      </c>
    </row>
    <row r="7431" spans="1:9" x14ac:dyDescent="0.25">
      <c r="A7431" t="s">
        <v>6246</v>
      </c>
      <c r="B7431" t="s">
        <v>43</v>
      </c>
      <c r="C7431" t="s">
        <v>6257</v>
      </c>
      <c r="E7431" t="s">
        <v>6257</v>
      </c>
      <c r="G7431">
        <v>4.7372685185185191E-4</v>
      </c>
      <c r="H7431" t="b">
        <v>1</v>
      </c>
      <c r="I7431" t="b">
        <f>G7432&lt;HLOOKUP(B7432,Table7[#All],IF('Time Sheet'!H7432,3,2),FALSE)</f>
        <v>0</v>
      </c>
    </row>
    <row r="7432" spans="1:9" x14ac:dyDescent="0.25">
      <c r="A7432" t="s">
        <v>6246</v>
      </c>
      <c r="B7432" t="s">
        <v>45</v>
      </c>
      <c r="C7432" t="s">
        <v>6258</v>
      </c>
      <c r="E7432" t="s">
        <v>6258</v>
      </c>
      <c r="G7432">
        <v>9.2777777777777769E-4</v>
      </c>
      <c r="H7432" t="b">
        <v>1</v>
      </c>
      <c r="I7432" t="e">
        <f>G7433&lt;HLOOKUP(B7433,Table7[#All],IF('Time Sheet'!H7433,3,2),FALSE)</f>
        <v>#N/A</v>
      </c>
    </row>
    <row r="7433" spans="1:9" x14ac:dyDescent="0.25">
      <c r="A7433" t="s">
        <v>6246</v>
      </c>
      <c r="B7433" t="s">
        <v>47</v>
      </c>
      <c r="C7433" t="s">
        <v>6259</v>
      </c>
      <c r="E7433" t="s">
        <v>6259</v>
      </c>
      <c r="G7433">
        <v>1.0942129629629631E-3</v>
      </c>
      <c r="H7433" t="b">
        <v>1</v>
      </c>
      <c r="I7433" t="e">
        <f>G7434&lt;HLOOKUP(B7434,Table7[#All],IF('Time Sheet'!H7434,3,2),FALSE)</f>
        <v>#N/A</v>
      </c>
    </row>
    <row r="7434" spans="1:9" x14ac:dyDescent="0.25">
      <c r="A7434" t="s">
        <v>6246</v>
      </c>
      <c r="B7434" t="s">
        <v>49</v>
      </c>
      <c r="C7434" t="s">
        <v>6260</v>
      </c>
      <c r="E7434" t="s">
        <v>6260</v>
      </c>
      <c r="G7434">
        <v>2.0438657407407411E-3</v>
      </c>
      <c r="H7434" t="b">
        <v>1</v>
      </c>
      <c r="I7434" t="e">
        <f>G7435&lt;HLOOKUP(B7435,Table7[#All],IF('Time Sheet'!H7435,3,2),FALSE)</f>
        <v>#N/A</v>
      </c>
    </row>
    <row r="7435" spans="1:9" x14ac:dyDescent="0.25">
      <c r="A7435" t="s">
        <v>6246</v>
      </c>
      <c r="B7435" t="s">
        <v>5434</v>
      </c>
      <c r="C7435" t="s">
        <v>6261</v>
      </c>
      <c r="E7435" t="s">
        <v>6261</v>
      </c>
      <c r="G7435">
        <v>4.405092592592593E-4</v>
      </c>
      <c r="H7435" t="b">
        <v>1</v>
      </c>
      <c r="I7435" t="e">
        <f>G7436&lt;HLOOKUP(B7436,Table7[#All],IF('Time Sheet'!H7436,3,2),FALSE)</f>
        <v>#N/A</v>
      </c>
    </row>
    <row r="7436" spans="1:9" x14ac:dyDescent="0.25">
      <c r="A7436" t="s">
        <v>6246</v>
      </c>
      <c r="B7436" t="s">
        <v>55</v>
      </c>
      <c r="C7436" t="s">
        <v>5815</v>
      </c>
      <c r="E7436" t="s">
        <v>5815</v>
      </c>
      <c r="G7436">
        <v>4.5196759259259262E-4</v>
      </c>
      <c r="H7436" t="b">
        <v>1</v>
      </c>
      <c r="I7436" t="e">
        <f>G7437&lt;HLOOKUP(B7437,Table7[#All],IF('Time Sheet'!H7437,3,2),FALSE)</f>
        <v>#N/A</v>
      </c>
    </row>
    <row r="7437" spans="1:9" x14ac:dyDescent="0.25">
      <c r="A7437" t="s">
        <v>6246</v>
      </c>
      <c r="B7437" t="s">
        <v>57</v>
      </c>
      <c r="C7437" t="s">
        <v>6262</v>
      </c>
      <c r="E7437" t="s">
        <v>6262</v>
      </c>
      <c r="G7437">
        <v>5.4722222222222227E-4</v>
      </c>
      <c r="H7437" t="b">
        <v>1</v>
      </c>
      <c r="I7437" t="b">
        <f>G7438&lt;HLOOKUP(B7438,Table7[#All],IF('Time Sheet'!H7438,3,2),FALSE)</f>
        <v>0</v>
      </c>
    </row>
    <row r="7438" spans="1:9" x14ac:dyDescent="0.25">
      <c r="A7438" t="s">
        <v>6246</v>
      </c>
      <c r="B7438" t="s">
        <v>59</v>
      </c>
      <c r="C7438" t="s">
        <v>6263</v>
      </c>
      <c r="E7438" t="s">
        <v>6263</v>
      </c>
      <c r="G7438">
        <v>9.8541666666666678E-4</v>
      </c>
      <c r="H7438" t="b">
        <v>1</v>
      </c>
      <c r="I7438" t="e">
        <f>G7439&lt;HLOOKUP(B7439,Table7[#All],IF('Time Sheet'!H7439,3,2),FALSE)</f>
        <v>#N/A</v>
      </c>
    </row>
    <row r="7439" spans="1:9" x14ac:dyDescent="0.25">
      <c r="A7439" t="s">
        <v>6246</v>
      </c>
      <c r="B7439" t="s">
        <v>61</v>
      </c>
      <c r="C7439" t="s">
        <v>6264</v>
      </c>
      <c r="E7439" t="s">
        <v>6264</v>
      </c>
      <c r="G7439">
        <v>1.272453703703704E-3</v>
      </c>
      <c r="H7439" t="b">
        <v>1</v>
      </c>
      <c r="I7439" t="e">
        <f>G7440&lt;HLOOKUP(B7440,Table7[#All],IF('Time Sheet'!H7440,3,2),FALSE)</f>
        <v>#N/A</v>
      </c>
    </row>
    <row r="7440" spans="1:9" x14ac:dyDescent="0.25">
      <c r="A7440" t="s">
        <v>6246</v>
      </c>
      <c r="B7440" t="s">
        <v>67</v>
      </c>
      <c r="C7440" t="s">
        <v>1429</v>
      </c>
      <c r="E7440" t="s">
        <v>1429</v>
      </c>
      <c r="G7440">
        <v>8.4467592592592602E-4</v>
      </c>
      <c r="H7440" t="b">
        <v>1</v>
      </c>
      <c r="I7440" t="b">
        <f>G7441&lt;HLOOKUP(B7441,Table7[#All],IF('Time Sheet'!H7441,3,2),FALSE)</f>
        <v>0</v>
      </c>
    </row>
    <row r="7441" spans="1:9" x14ac:dyDescent="0.25">
      <c r="A7441" t="s">
        <v>6246</v>
      </c>
      <c r="B7441" t="s">
        <v>69</v>
      </c>
      <c r="C7441" t="s">
        <v>494</v>
      </c>
      <c r="E7441" t="s">
        <v>494</v>
      </c>
      <c r="G7441">
        <v>1.9731481481481479E-3</v>
      </c>
      <c r="H7441" t="b">
        <v>1</v>
      </c>
      <c r="I7441" t="e">
        <f>G7442&lt;HLOOKUP(B7442,Table7[#All],IF('Time Sheet'!H7442,3,2),FALSE)</f>
        <v>#N/A</v>
      </c>
    </row>
    <row r="7442" spans="1:9" x14ac:dyDescent="0.25">
      <c r="A7442" t="s">
        <v>6246</v>
      </c>
      <c r="B7442" t="s">
        <v>71</v>
      </c>
      <c r="C7442" t="s">
        <v>6265</v>
      </c>
      <c r="E7442" t="s">
        <v>6265</v>
      </c>
      <c r="G7442">
        <v>2.3178240740740741E-3</v>
      </c>
      <c r="H7442" t="b">
        <v>1</v>
      </c>
      <c r="I7442" t="e">
        <f>G7443&lt;HLOOKUP(B7443,Table7[#All],IF('Time Sheet'!H7443,3,2),FALSE)</f>
        <v>#N/A</v>
      </c>
    </row>
    <row r="7443" spans="1:9" x14ac:dyDescent="0.25">
      <c r="A7443" t="s">
        <v>6246</v>
      </c>
      <c r="B7443" t="s">
        <v>73</v>
      </c>
      <c r="C7443" t="s">
        <v>6266</v>
      </c>
      <c r="E7443" t="s">
        <v>6266</v>
      </c>
      <c r="G7443">
        <v>4.21550925925926E-3</v>
      </c>
      <c r="H7443" t="b">
        <v>1</v>
      </c>
      <c r="I7443" t="e">
        <f>G7444&lt;HLOOKUP(B7444,Table7[#All],IF('Time Sheet'!H7444,3,2),FALSE)</f>
        <v>#N/A</v>
      </c>
    </row>
    <row r="7444" spans="1:9" x14ac:dyDescent="0.25">
      <c r="A7444" t="s">
        <v>6267</v>
      </c>
      <c r="B7444" t="s">
        <v>1</v>
      </c>
      <c r="C7444" t="s">
        <v>6268</v>
      </c>
      <c r="E7444" t="s">
        <v>6268</v>
      </c>
      <c r="G7444">
        <v>2.5208333333333333E-4</v>
      </c>
      <c r="H7444" t="b">
        <v>1</v>
      </c>
      <c r="I7444" t="b">
        <f>G7445&lt;HLOOKUP(B7445,Table7[#All],IF('Time Sheet'!H7445,3,2),FALSE)</f>
        <v>0</v>
      </c>
    </row>
    <row r="7445" spans="1:9" x14ac:dyDescent="0.25">
      <c r="A7445" t="s">
        <v>6267</v>
      </c>
      <c r="B7445" t="s">
        <v>3</v>
      </c>
      <c r="C7445" t="s">
        <v>909</v>
      </c>
      <c r="E7445" t="s">
        <v>909</v>
      </c>
      <c r="G7445">
        <v>3.3263888888888888E-4</v>
      </c>
      <c r="H7445" t="b">
        <v>1</v>
      </c>
      <c r="I7445" t="e">
        <f>G7446&lt;HLOOKUP(B7446,Table7[#All],IF('Time Sheet'!H7446,3,2),FALSE)</f>
        <v>#N/A</v>
      </c>
    </row>
    <row r="7446" spans="1:9" x14ac:dyDescent="0.25">
      <c r="A7446" t="s">
        <v>6267</v>
      </c>
      <c r="B7446" t="s">
        <v>5</v>
      </c>
      <c r="C7446" t="s">
        <v>6269</v>
      </c>
      <c r="E7446" t="s">
        <v>6269</v>
      </c>
      <c r="G7446">
        <v>4.171296296296296E-4</v>
      </c>
      <c r="H7446" t="b">
        <v>1</v>
      </c>
      <c r="I7446" t="b">
        <f>G7447&lt;HLOOKUP(B7447,Table7[#All],IF('Time Sheet'!H7447,3,2),FALSE)</f>
        <v>0</v>
      </c>
    </row>
    <row r="7447" spans="1:9" x14ac:dyDescent="0.25">
      <c r="A7447" t="s">
        <v>6267</v>
      </c>
      <c r="B7447" t="s">
        <v>7</v>
      </c>
      <c r="C7447" t="s">
        <v>1046</v>
      </c>
      <c r="E7447" t="s">
        <v>1046</v>
      </c>
      <c r="G7447">
        <v>7.4409722222222227E-4</v>
      </c>
      <c r="H7447" t="b">
        <v>1</v>
      </c>
      <c r="I7447" t="e">
        <f>G7448&lt;HLOOKUP(B7448,Table7[#All],IF('Time Sheet'!H7448,3,2),FALSE)</f>
        <v>#N/A</v>
      </c>
    </row>
    <row r="7448" spans="1:9" x14ac:dyDescent="0.25">
      <c r="A7448" t="s">
        <v>6267</v>
      </c>
      <c r="B7448" t="s">
        <v>9</v>
      </c>
      <c r="C7448" t="s">
        <v>4043</v>
      </c>
      <c r="E7448" t="s">
        <v>4043</v>
      </c>
      <c r="G7448">
        <v>1.0291666666666669E-3</v>
      </c>
      <c r="H7448" t="b">
        <v>1</v>
      </c>
      <c r="I7448" t="b">
        <f>G7449&lt;HLOOKUP(B7449,Table7[#All],IF('Time Sheet'!H7449,3,2),FALSE)</f>
        <v>0</v>
      </c>
    </row>
    <row r="7449" spans="1:9" x14ac:dyDescent="0.25">
      <c r="A7449" t="s">
        <v>6267</v>
      </c>
      <c r="B7449" t="s">
        <v>11</v>
      </c>
      <c r="C7449" t="s">
        <v>6270</v>
      </c>
      <c r="E7449" t="s">
        <v>6270</v>
      </c>
      <c r="G7449">
        <v>1.7946759259259259E-3</v>
      </c>
      <c r="H7449" t="b">
        <v>1</v>
      </c>
      <c r="I7449" t="e">
        <f>G7450&lt;HLOOKUP(B7450,Table7[#All],IF('Time Sheet'!H7450,3,2),FALSE)</f>
        <v>#N/A</v>
      </c>
    </row>
    <row r="7450" spans="1:9" x14ac:dyDescent="0.25">
      <c r="A7450" t="s">
        <v>6267</v>
      </c>
      <c r="B7450" t="s">
        <v>13</v>
      </c>
      <c r="C7450" t="s">
        <v>6271</v>
      </c>
      <c r="E7450" t="s">
        <v>6271</v>
      </c>
      <c r="G7450">
        <v>2.4634259259259262E-3</v>
      </c>
      <c r="H7450" t="b">
        <v>1</v>
      </c>
      <c r="I7450" t="b">
        <f>G7451&lt;HLOOKUP(B7451,Table7[#All],IF('Time Sheet'!H7451,3,2),FALSE)</f>
        <v>0</v>
      </c>
    </row>
    <row r="7451" spans="1:9" x14ac:dyDescent="0.25">
      <c r="A7451" t="s">
        <v>6267</v>
      </c>
      <c r="B7451" t="s">
        <v>17</v>
      </c>
      <c r="C7451" t="s">
        <v>6272</v>
      </c>
      <c r="E7451" t="s">
        <v>6272</v>
      </c>
      <c r="G7451">
        <v>4.7314814814814806E-3</v>
      </c>
      <c r="H7451" t="b">
        <v>1</v>
      </c>
      <c r="I7451" t="e">
        <f>G7452&lt;HLOOKUP(B7452,Table7[#All],IF('Time Sheet'!H7452,3,2),FALSE)</f>
        <v>#N/A</v>
      </c>
    </row>
    <row r="7452" spans="1:9" x14ac:dyDescent="0.25">
      <c r="A7452" t="s">
        <v>6267</v>
      </c>
      <c r="B7452" t="s">
        <v>126</v>
      </c>
      <c r="C7452" t="s">
        <v>1320</v>
      </c>
      <c r="E7452" t="s">
        <v>1320</v>
      </c>
      <c r="G7452">
        <v>2.6099537037037042E-4</v>
      </c>
      <c r="H7452" t="b">
        <v>1</v>
      </c>
      <c r="I7452" t="e">
        <f>G7453&lt;HLOOKUP(B7453,Table7[#All],IF('Time Sheet'!H7453,3,2),FALSE)</f>
        <v>#N/A</v>
      </c>
    </row>
    <row r="7453" spans="1:9" x14ac:dyDescent="0.25">
      <c r="A7453" t="s">
        <v>6267</v>
      </c>
      <c r="B7453" t="s">
        <v>27</v>
      </c>
      <c r="C7453" t="s">
        <v>3165</v>
      </c>
      <c r="E7453" t="s">
        <v>3165</v>
      </c>
      <c r="G7453">
        <v>3.9039351851851849E-4</v>
      </c>
      <c r="H7453" t="b">
        <v>1</v>
      </c>
      <c r="I7453" t="e">
        <f>G7454&lt;HLOOKUP(B7454,Table7[#All],IF('Time Sheet'!H7454,3,2),FALSE)</f>
        <v>#N/A</v>
      </c>
    </row>
    <row r="7454" spans="1:9" x14ac:dyDescent="0.25">
      <c r="A7454" t="s">
        <v>6267</v>
      </c>
      <c r="B7454" t="s">
        <v>29</v>
      </c>
      <c r="C7454" t="s">
        <v>6273</v>
      </c>
      <c r="E7454" t="s">
        <v>6273</v>
      </c>
      <c r="G7454">
        <v>5.2337962962962961E-4</v>
      </c>
      <c r="H7454" t="b">
        <v>1</v>
      </c>
      <c r="I7454" t="b">
        <f>G7455&lt;HLOOKUP(B7455,Table7[#All],IF('Time Sheet'!H7455,3,2),FALSE)</f>
        <v>0</v>
      </c>
    </row>
    <row r="7455" spans="1:9" x14ac:dyDescent="0.25">
      <c r="A7455" t="s">
        <v>6267</v>
      </c>
      <c r="B7455" t="s">
        <v>31</v>
      </c>
      <c r="C7455" t="s">
        <v>6274</v>
      </c>
      <c r="E7455" t="s">
        <v>6274</v>
      </c>
      <c r="G7455">
        <v>8.1516203703703709E-4</v>
      </c>
      <c r="H7455" t="b">
        <v>1</v>
      </c>
      <c r="I7455" t="e">
        <f>G7456&lt;HLOOKUP(B7456,Table7[#All],IF('Time Sheet'!H7456,3,2),FALSE)</f>
        <v>#N/A</v>
      </c>
    </row>
    <row r="7456" spans="1:9" x14ac:dyDescent="0.25">
      <c r="A7456" t="s">
        <v>6267</v>
      </c>
      <c r="B7456" t="s">
        <v>33</v>
      </c>
      <c r="C7456" t="s">
        <v>6275</v>
      </c>
      <c r="E7456" t="s">
        <v>6275</v>
      </c>
      <c r="G7456">
        <v>1.1589120370370371E-3</v>
      </c>
      <c r="H7456" t="b">
        <v>1</v>
      </c>
      <c r="I7456" t="e">
        <f>G7457&lt;HLOOKUP(B7457,Table7[#All],IF('Time Sheet'!H7457,3,2),FALSE)</f>
        <v>#N/A</v>
      </c>
    </row>
    <row r="7457" spans="1:9" x14ac:dyDescent="0.25">
      <c r="A7457" t="s">
        <v>6267</v>
      </c>
      <c r="B7457" t="s">
        <v>35</v>
      </c>
      <c r="C7457" t="s">
        <v>6276</v>
      </c>
      <c r="E7457" t="s">
        <v>6276</v>
      </c>
      <c r="G7457">
        <v>1.8565972222222219E-3</v>
      </c>
      <c r="H7457" t="b">
        <v>1</v>
      </c>
      <c r="I7457" t="e">
        <f>G7458&lt;HLOOKUP(B7458,Table7[#All],IF('Time Sheet'!H7458,3,2),FALSE)</f>
        <v>#N/A</v>
      </c>
    </row>
    <row r="7458" spans="1:9" x14ac:dyDescent="0.25">
      <c r="A7458" t="s">
        <v>6267</v>
      </c>
      <c r="B7458" t="s">
        <v>39</v>
      </c>
      <c r="C7458" t="s">
        <v>2890</v>
      </c>
      <c r="E7458" t="s">
        <v>2890</v>
      </c>
      <c r="G7458">
        <v>3.5208333333333343E-4</v>
      </c>
      <c r="H7458" t="b">
        <v>1</v>
      </c>
      <c r="I7458" t="e">
        <f>G7459&lt;HLOOKUP(B7459,Table7[#All],IF('Time Sheet'!H7459,3,2),FALSE)</f>
        <v>#N/A</v>
      </c>
    </row>
    <row r="7459" spans="1:9" x14ac:dyDescent="0.25">
      <c r="A7459" t="s">
        <v>6267</v>
      </c>
      <c r="B7459" t="s">
        <v>41</v>
      </c>
      <c r="C7459" t="s">
        <v>2659</v>
      </c>
      <c r="E7459" t="s">
        <v>2659</v>
      </c>
      <c r="G7459">
        <v>4.5833333333333332E-4</v>
      </c>
      <c r="H7459" t="b">
        <v>1</v>
      </c>
      <c r="I7459" t="e">
        <f>G7460&lt;HLOOKUP(B7460,Table7[#All],IF('Time Sheet'!H7460,3,2),FALSE)</f>
        <v>#N/A</v>
      </c>
    </row>
    <row r="7460" spans="1:9" x14ac:dyDescent="0.25">
      <c r="A7460" t="s">
        <v>6267</v>
      </c>
      <c r="B7460" t="s">
        <v>43</v>
      </c>
      <c r="C7460" t="s">
        <v>1302</v>
      </c>
      <c r="E7460" t="s">
        <v>1302</v>
      </c>
      <c r="G7460">
        <v>5.3553240740740742E-4</v>
      </c>
      <c r="H7460" t="b">
        <v>1</v>
      </c>
      <c r="I7460" t="b">
        <f>G7461&lt;HLOOKUP(B7461,Table7[#All],IF('Time Sheet'!H7461,3,2),FALSE)</f>
        <v>0</v>
      </c>
    </row>
    <row r="7461" spans="1:9" x14ac:dyDescent="0.25">
      <c r="A7461" t="s">
        <v>6267</v>
      </c>
      <c r="B7461" t="s">
        <v>45</v>
      </c>
      <c r="C7461" t="s">
        <v>3140</v>
      </c>
      <c r="E7461" t="s">
        <v>3140</v>
      </c>
      <c r="G7461">
        <v>9.6064814814814819E-4</v>
      </c>
      <c r="H7461" t="b">
        <v>1</v>
      </c>
      <c r="I7461" t="e">
        <f>G7462&lt;HLOOKUP(B7462,Table7[#All],IF('Time Sheet'!H7462,3,2),FALSE)</f>
        <v>#N/A</v>
      </c>
    </row>
    <row r="7462" spans="1:9" x14ac:dyDescent="0.25">
      <c r="A7462" t="s">
        <v>6267</v>
      </c>
      <c r="B7462" t="s">
        <v>47</v>
      </c>
      <c r="C7462" t="s">
        <v>6277</v>
      </c>
      <c r="E7462" t="s">
        <v>6277</v>
      </c>
      <c r="G7462">
        <v>1.113773148148148E-3</v>
      </c>
      <c r="H7462" t="b">
        <v>1</v>
      </c>
      <c r="I7462" t="e">
        <f>G7463&lt;HLOOKUP(B7463,Table7[#All],IF('Time Sheet'!H7463,3,2),FALSE)</f>
        <v>#N/A</v>
      </c>
    </row>
    <row r="7463" spans="1:9" x14ac:dyDescent="0.25">
      <c r="A7463" t="s">
        <v>6267</v>
      </c>
      <c r="B7463" t="s">
        <v>49</v>
      </c>
      <c r="C7463" t="s">
        <v>6278</v>
      </c>
      <c r="E7463" t="s">
        <v>6278</v>
      </c>
      <c r="G7463">
        <v>2.0646990740740738E-3</v>
      </c>
      <c r="H7463" t="b">
        <v>1</v>
      </c>
      <c r="I7463" t="e">
        <f>G7464&lt;HLOOKUP(B7464,Table7[#All],IF('Time Sheet'!H7464,3,2),FALSE)</f>
        <v>#N/A</v>
      </c>
    </row>
    <row r="7464" spans="1:9" x14ac:dyDescent="0.25">
      <c r="A7464" t="s">
        <v>6267</v>
      </c>
      <c r="B7464" t="s">
        <v>51</v>
      </c>
      <c r="C7464" t="s">
        <v>6279</v>
      </c>
      <c r="E7464" t="s">
        <v>6279</v>
      </c>
      <c r="G7464">
        <v>2.5313657407407411E-3</v>
      </c>
      <c r="H7464" t="b">
        <v>1</v>
      </c>
      <c r="I7464" t="e">
        <f>G7465&lt;HLOOKUP(B7465,Table7[#All],IF('Time Sheet'!H7465,3,2),FALSE)</f>
        <v>#N/A</v>
      </c>
    </row>
    <row r="7465" spans="1:9" x14ac:dyDescent="0.25">
      <c r="A7465" t="s">
        <v>6267</v>
      </c>
      <c r="B7465" t="s">
        <v>53</v>
      </c>
      <c r="C7465" t="s">
        <v>1912</v>
      </c>
      <c r="E7465" t="s">
        <v>1912</v>
      </c>
      <c r="G7465">
        <v>3.1932870370370372E-4</v>
      </c>
      <c r="H7465" t="b">
        <v>1</v>
      </c>
      <c r="I7465" t="e">
        <f>G7466&lt;HLOOKUP(B7466,Table7[#All],IF('Time Sheet'!H7466,3,2),FALSE)</f>
        <v>#N/A</v>
      </c>
    </row>
    <row r="7466" spans="1:9" x14ac:dyDescent="0.25">
      <c r="A7466" t="s">
        <v>6267</v>
      </c>
      <c r="B7466" t="s">
        <v>55</v>
      </c>
      <c r="C7466" t="s">
        <v>6280</v>
      </c>
      <c r="E7466" t="s">
        <v>6280</v>
      </c>
      <c r="G7466">
        <v>3.7893518518518522E-4</v>
      </c>
      <c r="H7466" t="b">
        <v>1</v>
      </c>
      <c r="I7466" t="e">
        <f>G7467&lt;HLOOKUP(B7467,Table7[#All],IF('Time Sheet'!H7467,3,2),FALSE)</f>
        <v>#N/A</v>
      </c>
    </row>
    <row r="7467" spans="1:9" x14ac:dyDescent="0.25">
      <c r="A7467" t="s">
        <v>6267</v>
      </c>
      <c r="B7467" t="s">
        <v>57</v>
      </c>
      <c r="C7467" t="s">
        <v>1333</v>
      </c>
      <c r="E7467" t="s">
        <v>1333</v>
      </c>
      <c r="G7467">
        <v>4.5520833333333329E-4</v>
      </c>
      <c r="H7467" t="b">
        <v>1</v>
      </c>
      <c r="I7467" t="b">
        <f>G7468&lt;HLOOKUP(B7468,Table7[#All],IF('Time Sheet'!H7468,3,2),FALSE)</f>
        <v>0</v>
      </c>
    </row>
    <row r="7468" spans="1:9" x14ac:dyDescent="0.25">
      <c r="A7468" t="s">
        <v>6267</v>
      </c>
      <c r="B7468" t="s">
        <v>59</v>
      </c>
      <c r="C7468" t="s">
        <v>6281</v>
      </c>
      <c r="E7468" t="s">
        <v>6281</v>
      </c>
      <c r="G7468">
        <v>8.238425925925927E-4</v>
      </c>
      <c r="H7468" t="b">
        <v>1</v>
      </c>
      <c r="I7468" t="e">
        <f>G7469&lt;HLOOKUP(B7469,Table7[#All],IF('Time Sheet'!H7469,3,2),FALSE)</f>
        <v>#N/A</v>
      </c>
    </row>
    <row r="7469" spans="1:9" x14ac:dyDescent="0.25">
      <c r="A7469" t="s">
        <v>6267</v>
      </c>
      <c r="B7469" t="s">
        <v>61</v>
      </c>
      <c r="C7469" t="s">
        <v>6282</v>
      </c>
      <c r="E7469" t="s">
        <v>6282</v>
      </c>
      <c r="G7469">
        <v>1.138657407407407E-3</v>
      </c>
      <c r="H7469" t="b">
        <v>1</v>
      </c>
      <c r="I7469" t="e">
        <f>G7470&lt;HLOOKUP(B7470,Table7[#All],IF('Time Sheet'!H7470,3,2),FALSE)</f>
        <v>#N/A</v>
      </c>
    </row>
    <row r="7470" spans="1:9" x14ac:dyDescent="0.25">
      <c r="A7470" t="s">
        <v>6267</v>
      </c>
      <c r="B7470" t="s">
        <v>67</v>
      </c>
      <c r="C7470" t="s">
        <v>6283</v>
      </c>
      <c r="E7470" t="s">
        <v>6283</v>
      </c>
      <c r="G7470">
        <v>8.7673611111111112E-4</v>
      </c>
      <c r="H7470" t="b">
        <v>1</v>
      </c>
      <c r="I7470" t="b">
        <f>G7471&lt;HLOOKUP(B7471,Table7[#All],IF('Time Sheet'!H7471,3,2),FALSE)</f>
        <v>0</v>
      </c>
    </row>
    <row r="7471" spans="1:9" x14ac:dyDescent="0.25">
      <c r="A7471" t="s">
        <v>6267</v>
      </c>
      <c r="B7471" t="s">
        <v>69</v>
      </c>
      <c r="C7471" t="s">
        <v>6284</v>
      </c>
      <c r="E7471" t="s">
        <v>6284</v>
      </c>
      <c r="G7471">
        <v>1.796759259259259E-3</v>
      </c>
      <c r="H7471" t="b">
        <v>1</v>
      </c>
      <c r="I7471" t="e">
        <f>G7472&lt;HLOOKUP(B7472,Table7[#All],IF('Time Sheet'!H7472,3,2),FALSE)</f>
        <v>#N/A</v>
      </c>
    </row>
    <row r="7472" spans="1:9" x14ac:dyDescent="0.25">
      <c r="A7472" t="s">
        <v>6267</v>
      </c>
      <c r="B7472" t="s">
        <v>71</v>
      </c>
      <c r="C7472" t="s">
        <v>5907</v>
      </c>
      <c r="E7472" t="s">
        <v>5907</v>
      </c>
      <c r="G7472">
        <v>2.1340277777777781E-3</v>
      </c>
      <c r="H7472" t="b">
        <v>1</v>
      </c>
      <c r="I7472" t="e">
        <f>G7473&lt;HLOOKUP(B7473,Table7[#All],IF('Time Sheet'!H7473,3,2),FALSE)</f>
        <v>#N/A</v>
      </c>
    </row>
    <row r="7473" spans="1:9" x14ac:dyDescent="0.25">
      <c r="A7473" t="s">
        <v>6267</v>
      </c>
      <c r="B7473" t="s">
        <v>73</v>
      </c>
      <c r="C7473" t="s">
        <v>6285</v>
      </c>
      <c r="E7473" t="s">
        <v>6285</v>
      </c>
      <c r="G7473">
        <v>4.1468750000000004E-3</v>
      </c>
      <c r="H7473" t="b">
        <v>1</v>
      </c>
      <c r="I7473" t="b">
        <f>G7474&lt;HLOOKUP(B7474,Table7[#All],IF('Time Sheet'!H7474,3,2),FALSE)</f>
        <v>0</v>
      </c>
    </row>
    <row r="7474" spans="1:9" x14ac:dyDescent="0.25">
      <c r="A7474" t="s">
        <v>6286</v>
      </c>
      <c r="B7474" t="s">
        <v>3</v>
      </c>
      <c r="C7474" t="s">
        <v>4590</v>
      </c>
      <c r="E7474" t="s">
        <v>4590</v>
      </c>
      <c r="G7474">
        <v>3.7557870370370382E-4</v>
      </c>
      <c r="H7474" t="b">
        <v>1</v>
      </c>
      <c r="I7474" t="e">
        <f>G7475&lt;HLOOKUP(B7475,Table7[#All],IF('Time Sheet'!H7475,3,2),FALSE)</f>
        <v>#N/A</v>
      </c>
    </row>
    <row r="7475" spans="1:9" x14ac:dyDescent="0.25">
      <c r="A7475" t="s">
        <v>6286</v>
      </c>
      <c r="B7475" t="s">
        <v>5</v>
      </c>
      <c r="C7475" t="s">
        <v>4824</v>
      </c>
      <c r="E7475" t="s">
        <v>4824</v>
      </c>
      <c r="G7475">
        <v>3.8553240740740751E-4</v>
      </c>
      <c r="H7475" t="b">
        <v>1</v>
      </c>
      <c r="I7475" t="b">
        <f>G7476&lt;HLOOKUP(B7476,Table7[#All],IF('Time Sheet'!H7476,3,2),FALSE)</f>
        <v>0</v>
      </c>
    </row>
    <row r="7476" spans="1:9" x14ac:dyDescent="0.25">
      <c r="A7476" t="s">
        <v>6286</v>
      </c>
      <c r="B7476" t="s">
        <v>7</v>
      </c>
      <c r="C7476" t="s">
        <v>6287</v>
      </c>
      <c r="E7476" t="s">
        <v>6287</v>
      </c>
      <c r="G7476">
        <v>8.1712962962962956E-4</v>
      </c>
      <c r="H7476" t="b">
        <v>1</v>
      </c>
      <c r="I7476" t="e">
        <f>G7477&lt;HLOOKUP(B7477,Table7[#All],IF('Time Sheet'!H7477,3,2),FALSE)</f>
        <v>#N/A</v>
      </c>
    </row>
    <row r="7477" spans="1:9" x14ac:dyDescent="0.25">
      <c r="A7477" t="s">
        <v>6286</v>
      </c>
      <c r="B7477" t="s">
        <v>9</v>
      </c>
      <c r="C7477" t="s">
        <v>6288</v>
      </c>
      <c r="E7477" t="s">
        <v>6288</v>
      </c>
      <c r="G7477">
        <v>8.8067129629629639E-4</v>
      </c>
      <c r="H7477" t="b">
        <v>1</v>
      </c>
      <c r="I7477" t="b">
        <f>G7478&lt;HLOOKUP(B7478,Table7[#All],IF('Time Sheet'!H7478,3,2),FALSE)</f>
        <v>0</v>
      </c>
    </row>
    <row r="7478" spans="1:9" x14ac:dyDescent="0.25">
      <c r="A7478" t="s">
        <v>6286</v>
      </c>
      <c r="B7478" t="s">
        <v>11</v>
      </c>
      <c r="C7478" t="s">
        <v>3461</v>
      </c>
      <c r="E7478" t="s">
        <v>3461</v>
      </c>
      <c r="G7478">
        <v>1.894791666666667E-3</v>
      </c>
      <c r="H7478" t="b">
        <v>1</v>
      </c>
      <c r="I7478" t="e">
        <f>G7479&lt;HLOOKUP(B7479,Table7[#All],IF('Time Sheet'!H7479,3,2),FALSE)</f>
        <v>#N/A</v>
      </c>
    </row>
    <row r="7479" spans="1:9" x14ac:dyDescent="0.25">
      <c r="A7479" t="s">
        <v>6286</v>
      </c>
      <c r="B7479" t="s">
        <v>13</v>
      </c>
      <c r="C7479" t="s">
        <v>4174</v>
      </c>
      <c r="E7479" t="s">
        <v>4174</v>
      </c>
      <c r="G7479">
        <v>1.945023148148148E-3</v>
      </c>
      <c r="H7479" t="b">
        <v>1</v>
      </c>
      <c r="I7479" t="e">
        <f>G7480&lt;HLOOKUP(B7480,Table7[#All],IF('Time Sheet'!H7480,3,2),FALSE)</f>
        <v>#N/A</v>
      </c>
    </row>
    <row r="7480" spans="1:9" x14ac:dyDescent="0.25">
      <c r="A7480" t="s">
        <v>6286</v>
      </c>
      <c r="B7480" t="s">
        <v>15</v>
      </c>
      <c r="C7480" t="s">
        <v>6289</v>
      </c>
      <c r="E7480" t="s">
        <v>6289</v>
      </c>
      <c r="G7480">
        <v>4.3446759259259246E-3</v>
      </c>
      <c r="H7480" t="b">
        <v>1</v>
      </c>
      <c r="I7480" t="e">
        <f>G7481&lt;HLOOKUP(B7481,Table7[#All],IF('Time Sheet'!H7481,3,2),FALSE)</f>
        <v>#N/A</v>
      </c>
    </row>
    <row r="7481" spans="1:9" x14ac:dyDescent="0.25">
      <c r="A7481" t="s">
        <v>6286</v>
      </c>
      <c r="B7481" t="s">
        <v>126</v>
      </c>
      <c r="C7481" t="s">
        <v>2539</v>
      </c>
      <c r="E7481" t="s">
        <v>2539</v>
      </c>
      <c r="G7481">
        <v>2.7905092592592592E-4</v>
      </c>
      <c r="H7481" t="b">
        <v>1</v>
      </c>
      <c r="I7481" t="e">
        <f>G7482&lt;HLOOKUP(B7482,Table7[#All],IF('Time Sheet'!H7482,3,2),FALSE)</f>
        <v>#N/A</v>
      </c>
    </row>
    <row r="7482" spans="1:9" x14ac:dyDescent="0.25">
      <c r="A7482" t="s">
        <v>6286</v>
      </c>
      <c r="B7482" t="s">
        <v>27</v>
      </c>
      <c r="C7482" t="s">
        <v>5519</v>
      </c>
      <c r="E7482" t="s">
        <v>5519</v>
      </c>
      <c r="G7482">
        <v>4.230324074074074E-4</v>
      </c>
      <c r="H7482" t="b">
        <v>1</v>
      </c>
      <c r="I7482" t="e">
        <f>G7483&lt;HLOOKUP(B7483,Table7[#All],IF('Time Sheet'!H7483,3,2),FALSE)</f>
        <v>#N/A</v>
      </c>
    </row>
    <row r="7483" spans="1:9" x14ac:dyDescent="0.25">
      <c r="A7483" t="s">
        <v>6286</v>
      </c>
      <c r="B7483" t="s">
        <v>29</v>
      </c>
      <c r="C7483" t="s">
        <v>4325</v>
      </c>
      <c r="E7483" t="s">
        <v>4325</v>
      </c>
      <c r="G7483">
        <v>4.3854166666666672E-4</v>
      </c>
      <c r="H7483" t="b">
        <v>1</v>
      </c>
      <c r="I7483" t="b">
        <f>G7484&lt;HLOOKUP(B7484,Table7[#All],IF('Time Sheet'!H7484,3,2),FALSE)</f>
        <v>0</v>
      </c>
    </row>
    <row r="7484" spans="1:9" x14ac:dyDescent="0.25">
      <c r="A7484" t="s">
        <v>6286</v>
      </c>
      <c r="B7484" t="s">
        <v>31</v>
      </c>
      <c r="C7484" t="s">
        <v>6290</v>
      </c>
      <c r="E7484" t="s">
        <v>6290</v>
      </c>
      <c r="G7484">
        <v>9.0937499999999992E-4</v>
      </c>
      <c r="H7484" t="b">
        <v>1</v>
      </c>
      <c r="I7484" t="e">
        <f>G7485&lt;HLOOKUP(B7485,Table7[#All],IF('Time Sheet'!H7485,3,2),FALSE)</f>
        <v>#N/A</v>
      </c>
    </row>
    <row r="7485" spans="1:9" x14ac:dyDescent="0.25">
      <c r="A7485" t="s">
        <v>6286</v>
      </c>
      <c r="B7485" t="s">
        <v>33</v>
      </c>
      <c r="C7485" t="s">
        <v>6291</v>
      </c>
      <c r="E7485" t="s">
        <v>6291</v>
      </c>
      <c r="G7485">
        <v>9.9027777777777786E-4</v>
      </c>
      <c r="H7485" t="b">
        <v>1</v>
      </c>
      <c r="I7485" t="e">
        <f>G7486&lt;HLOOKUP(B7486,Table7[#All],IF('Time Sheet'!H7486,3,2),FALSE)</f>
        <v>#N/A</v>
      </c>
    </row>
    <row r="7486" spans="1:9" x14ac:dyDescent="0.25">
      <c r="A7486" t="s">
        <v>6286</v>
      </c>
      <c r="B7486" t="s">
        <v>39</v>
      </c>
      <c r="C7486" t="s">
        <v>101</v>
      </c>
      <c r="E7486" t="s">
        <v>101</v>
      </c>
      <c r="G7486">
        <v>3.3784722222222218E-4</v>
      </c>
      <c r="H7486" t="b">
        <v>1</v>
      </c>
      <c r="I7486" t="e">
        <f>G7487&lt;HLOOKUP(B7487,Table7[#All],IF('Time Sheet'!H7487,3,2),FALSE)</f>
        <v>#N/A</v>
      </c>
    </row>
    <row r="7487" spans="1:9" x14ac:dyDescent="0.25">
      <c r="A7487" t="s">
        <v>6286</v>
      </c>
      <c r="B7487" t="s">
        <v>41</v>
      </c>
      <c r="C7487" t="s">
        <v>6292</v>
      </c>
      <c r="E7487" t="s">
        <v>6292</v>
      </c>
      <c r="G7487">
        <v>5.461805555555555E-4</v>
      </c>
      <c r="H7487" t="b">
        <v>1</v>
      </c>
      <c r="I7487" t="e">
        <f>G7488&lt;HLOOKUP(B7488,Table7[#All],IF('Time Sheet'!H7488,3,2),FALSE)</f>
        <v>#N/A</v>
      </c>
    </row>
    <row r="7488" spans="1:9" x14ac:dyDescent="0.25">
      <c r="A7488" t="s">
        <v>6286</v>
      </c>
      <c r="B7488" t="s">
        <v>43</v>
      </c>
      <c r="C7488" t="s">
        <v>6293</v>
      </c>
      <c r="E7488" t="s">
        <v>6293</v>
      </c>
      <c r="G7488">
        <v>5.9479166666666665E-4</v>
      </c>
      <c r="H7488" t="b">
        <v>1</v>
      </c>
      <c r="I7488" t="b">
        <f>G7489&lt;HLOOKUP(B7489,Table7[#All],IF('Time Sheet'!H7489,3,2),FALSE)</f>
        <v>0</v>
      </c>
    </row>
    <row r="7489" spans="1:9" x14ac:dyDescent="0.25">
      <c r="A7489" t="s">
        <v>6286</v>
      </c>
      <c r="B7489" t="s">
        <v>45</v>
      </c>
      <c r="C7489" t="s">
        <v>6294</v>
      </c>
      <c r="E7489" t="s">
        <v>6294</v>
      </c>
      <c r="G7489">
        <v>1.221527777777778E-3</v>
      </c>
      <c r="H7489" t="b">
        <v>1</v>
      </c>
      <c r="I7489" t="e">
        <f>G7490&lt;HLOOKUP(B7490,Table7[#All],IF('Time Sheet'!H7490,3,2),FALSE)</f>
        <v>#N/A</v>
      </c>
    </row>
    <row r="7490" spans="1:9" x14ac:dyDescent="0.25">
      <c r="A7490" t="s">
        <v>6286</v>
      </c>
      <c r="B7490" t="s">
        <v>47</v>
      </c>
      <c r="C7490" t="s">
        <v>6295</v>
      </c>
      <c r="E7490" t="s">
        <v>6295</v>
      </c>
      <c r="G7490">
        <v>1.2790509259259261E-3</v>
      </c>
      <c r="H7490" t="b">
        <v>1</v>
      </c>
      <c r="I7490" t="e">
        <f>G7491&lt;HLOOKUP(B7491,Table7[#All],IF('Time Sheet'!H7491,3,2),FALSE)</f>
        <v>#N/A</v>
      </c>
    </row>
    <row r="7491" spans="1:9" x14ac:dyDescent="0.25">
      <c r="A7491" t="s">
        <v>6286</v>
      </c>
      <c r="B7491" t="s">
        <v>53</v>
      </c>
      <c r="C7491" t="s">
        <v>1789</v>
      </c>
      <c r="E7491" t="s">
        <v>1789</v>
      </c>
      <c r="G7491">
        <v>2.9606481481481481E-4</v>
      </c>
      <c r="H7491" t="b">
        <v>1</v>
      </c>
      <c r="I7491" t="e">
        <f>G7492&lt;HLOOKUP(B7492,Table7[#All],IF('Time Sheet'!H7492,3,2),FALSE)</f>
        <v>#N/A</v>
      </c>
    </row>
    <row r="7492" spans="1:9" x14ac:dyDescent="0.25">
      <c r="A7492" t="s">
        <v>6286</v>
      </c>
      <c r="B7492" t="s">
        <v>55</v>
      </c>
      <c r="C7492" t="s">
        <v>6296</v>
      </c>
      <c r="E7492" t="s">
        <v>6296</v>
      </c>
      <c r="G7492">
        <v>4.5740740740740751E-4</v>
      </c>
      <c r="H7492" t="b">
        <v>1</v>
      </c>
      <c r="I7492" t="e">
        <f>G7493&lt;HLOOKUP(B7493,Table7[#All],IF('Time Sheet'!H7493,3,2),FALSE)</f>
        <v>#N/A</v>
      </c>
    </row>
    <row r="7493" spans="1:9" x14ac:dyDescent="0.25">
      <c r="A7493" t="s">
        <v>6286</v>
      </c>
      <c r="B7493" t="s">
        <v>57</v>
      </c>
      <c r="C7493" t="s">
        <v>6297</v>
      </c>
      <c r="E7493" t="s">
        <v>6297</v>
      </c>
      <c r="G7493">
        <v>4.7800925925925919E-4</v>
      </c>
      <c r="H7493" t="b">
        <v>1</v>
      </c>
      <c r="I7493" t="b">
        <f>G7494&lt;HLOOKUP(B7494,Table7[#All],IF('Time Sheet'!H7494,3,2),FALSE)</f>
        <v>0</v>
      </c>
    </row>
    <row r="7494" spans="1:9" x14ac:dyDescent="0.25">
      <c r="A7494" t="s">
        <v>6286</v>
      </c>
      <c r="B7494" t="s">
        <v>59</v>
      </c>
      <c r="C7494" t="s">
        <v>6298</v>
      </c>
      <c r="E7494" t="s">
        <v>6298</v>
      </c>
      <c r="G7494">
        <v>1.1289351851851851E-3</v>
      </c>
      <c r="H7494" t="b">
        <v>1</v>
      </c>
      <c r="I7494" t="e">
        <f>G7495&lt;HLOOKUP(B7495,Table7[#All],IF('Time Sheet'!H7495,3,2),FALSE)</f>
        <v>#N/A</v>
      </c>
    </row>
    <row r="7495" spans="1:9" x14ac:dyDescent="0.25">
      <c r="A7495" t="s">
        <v>6286</v>
      </c>
      <c r="B7495" t="s">
        <v>61</v>
      </c>
      <c r="C7495" t="s">
        <v>6299</v>
      </c>
      <c r="E7495" t="s">
        <v>6299</v>
      </c>
      <c r="G7495">
        <v>1.2400462962962959E-3</v>
      </c>
      <c r="H7495" t="b">
        <v>1</v>
      </c>
      <c r="I7495" t="e">
        <f>G7496&lt;HLOOKUP(B7496,Table7[#All],IF('Time Sheet'!H7496,3,2),FALSE)</f>
        <v>#N/A</v>
      </c>
    </row>
    <row r="7496" spans="1:9" x14ac:dyDescent="0.25">
      <c r="A7496" t="s">
        <v>6286</v>
      </c>
      <c r="B7496" t="s">
        <v>67</v>
      </c>
      <c r="C7496" t="s">
        <v>6300</v>
      </c>
      <c r="E7496" t="s">
        <v>6300</v>
      </c>
      <c r="G7496">
        <v>1.002199074074074E-3</v>
      </c>
      <c r="H7496" t="b">
        <v>1</v>
      </c>
      <c r="I7496" t="b">
        <f>G7497&lt;HLOOKUP(B7497,Table7[#All],IF('Time Sheet'!H7497,3,2),FALSE)</f>
        <v>0</v>
      </c>
    </row>
    <row r="7497" spans="1:9" x14ac:dyDescent="0.25">
      <c r="A7497" t="s">
        <v>6286</v>
      </c>
      <c r="B7497" t="s">
        <v>69</v>
      </c>
      <c r="C7497" t="s">
        <v>6301</v>
      </c>
      <c r="E7497" t="s">
        <v>6301</v>
      </c>
      <c r="G7497">
        <v>2.188657407407407E-3</v>
      </c>
      <c r="H7497" t="b">
        <v>1</v>
      </c>
      <c r="I7497" t="e">
        <f>G7498&lt;HLOOKUP(B7498,Table7[#All],IF('Time Sheet'!H7498,3,2),FALSE)</f>
        <v>#N/A</v>
      </c>
    </row>
    <row r="7498" spans="1:9" x14ac:dyDescent="0.25">
      <c r="A7498" t="s">
        <v>6286</v>
      </c>
      <c r="B7498" t="s">
        <v>71</v>
      </c>
      <c r="C7498" t="s">
        <v>6302</v>
      </c>
      <c r="E7498" t="s">
        <v>6302</v>
      </c>
      <c r="G7498">
        <v>2.2803240740740739E-3</v>
      </c>
      <c r="H7498" t="b">
        <v>1</v>
      </c>
      <c r="I7498" t="e">
        <f>G7499&lt;HLOOKUP(B7499,Table7[#All],IF('Time Sheet'!H7499,3,2),FALSE)</f>
        <v>#N/A</v>
      </c>
    </row>
    <row r="7499" spans="1:9" x14ac:dyDescent="0.25">
      <c r="A7499" t="s">
        <v>6303</v>
      </c>
      <c r="B7499" t="s">
        <v>1</v>
      </c>
      <c r="C7499" t="s">
        <v>6304</v>
      </c>
      <c r="E7499" t="s">
        <v>6304</v>
      </c>
      <c r="G7499">
        <v>1.96875E-4</v>
      </c>
      <c r="H7499" t="b">
        <v>1</v>
      </c>
      <c r="I7499" t="b">
        <f>G7500&lt;HLOOKUP(B7500,Table7[#All],IF('Time Sheet'!H7500,3,2),FALSE)</f>
        <v>0</v>
      </c>
    </row>
    <row r="7500" spans="1:9" x14ac:dyDescent="0.25">
      <c r="A7500" t="s">
        <v>6303</v>
      </c>
      <c r="B7500" t="s">
        <v>3</v>
      </c>
      <c r="C7500" t="s">
        <v>2054</v>
      </c>
      <c r="E7500" t="s">
        <v>2054</v>
      </c>
      <c r="G7500">
        <v>3.4456018518518521E-4</v>
      </c>
      <c r="H7500" t="b">
        <v>1</v>
      </c>
      <c r="I7500" t="e">
        <f>G7501&lt;HLOOKUP(B7501,Table7[#All],IF('Time Sheet'!H7501,3,2),FALSE)</f>
        <v>#N/A</v>
      </c>
    </row>
    <row r="7501" spans="1:9" x14ac:dyDescent="0.25">
      <c r="A7501" t="s">
        <v>6303</v>
      </c>
      <c r="B7501" t="s">
        <v>5</v>
      </c>
      <c r="C7501" t="s">
        <v>6048</v>
      </c>
      <c r="E7501" t="s">
        <v>6048</v>
      </c>
      <c r="G7501">
        <v>3.8576388888888889E-4</v>
      </c>
      <c r="H7501" t="b">
        <v>1</v>
      </c>
      <c r="I7501" t="b">
        <f>G7502&lt;HLOOKUP(B7502,Table7[#All],IF('Time Sheet'!H7502,3,2),FALSE)</f>
        <v>0</v>
      </c>
    </row>
    <row r="7502" spans="1:9" x14ac:dyDescent="0.25">
      <c r="A7502" t="s">
        <v>6303</v>
      </c>
      <c r="B7502" t="s">
        <v>7</v>
      </c>
      <c r="C7502" t="s">
        <v>2969</v>
      </c>
      <c r="E7502" t="s">
        <v>2969</v>
      </c>
      <c r="G7502">
        <v>7.7974537037037042E-4</v>
      </c>
      <c r="H7502" t="b">
        <v>1</v>
      </c>
      <c r="I7502" t="e">
        <f>G7503&lt;HLOOKUP(B7503,Table7[#All],IF('Time Sheet'!H7503,3,2),FALSE)</f>
        <v>#N/A</v>
      </c>
    </row>
    <row r="7503" spans="1:9" x14ac:dyDescent="0.25">
      <c r="A7503" t="s">
        <v>6303</v>
      </c>
      <c r="B7503" t="s">
        <v>9</v>
      </c>
      <c r="C7503" t="s">
        <v>5375</v>
      </c>
      <c r="E7503" t="s">
        <v>5375</v>
      </c>
      <c r="G7503">
        <v>8.8726851851851846E-4</v>
      </c>
      <c r="H7503" t="b">
        <v>1</v>
      </c>
      <c r="I7503" t="b">
        <f>G7504&lt;HLOOKUP(B7504,Table7[#All],IF('Time Sheet'!H7504,3,2),FALSE)</f>
        <v>0</v>
      </c>
    </row>
    <row r="7504" spans="1:9" x14ac:dyDescent="0.25">
      <c r="A7504" t="s">
        <v>6303</v>
      </c>
      <c r="B7504" t="s">
        <v>11</v>
      </c>
      <c r="C7504" t="s">
        <v>6305</v>
      </c>
      <c r="E7504" t="s">
        <v>6305</v>
      </c>
      <c r="G7504">
        <v>1.720949074074074E-3</v>
      </c>
      <c r="H7504" t="b">
        <v>1</v>
      </c>
      <c r="I7504" t="e">
        <f>G7505&lt;HLOOKUP(B7505,Table7[#All],IF('Time Sheet'!H7505,3,2),FALSE)</f>
        <v>#N/A</v>
      </c>
    </row>
    <row r="7505" spans="1:9" x14ac:dyDescent="0.25">
      <c r="A7505" t="s">
        <v>6303</v>
      </c>
      <c r="B7505" t="s">
        <v>13</v>
      </c>
      <c r="C7505" t="s">
        <v>6306</v>
      </c>
      <c r="E7505" t="s">
        <v>6306</v>
      </c>
      <c r="G7505">
        <v>1.9418981481481481E-3</v>
      </c>
      <c r="H7505" t="b">
        <v>1</v>
      </c>
      <c r="I7505" t="e">
        <f>G7506&lt;HLOOKUP(B7506,Table7[#All],IF('Time Sheet'!H7506,3,2),FALSE)</f>
        <v>#N/A</v>
      </c>
    </row>
    <row r="7506" spans="1:9" x14ac:dyDescent="0.25">
      <c r="A7506" t="s">
        <v>6303</v>
      </c>
      <c r="B7506" t="s">
        <v>15</v>
      </c>
      <c r="C7506" t="s">
        <v>6307</v>
      </c>
      <c r="E7506" t="s">
        <v>6307</v>
      </c>
      <c r="G7506">
        <v>4.1377314814814818E-3</v>
      </c>
      <c r="H7506" t="b">
        <v>1</v>
      </c>
      <c r="I7506" t="b">
        <f>G7507&lt;HLOOKUP(B7507,Table7[#All],IF('Time Sheet'!H7507,3,2),FALSE)</f>
        <v>0</v>
      </c>
    </row>
    <row r="7507" spans="1:9" x14ac:dyDescent="0.25">
      <c r="A7507" t="s">
        <v>6303</v>
      </c>
      <c r="B7507" t="s">
        <v>17</v>
      </c>
      <c r="C7507" t="s">
        <v>6308</v>
      </c>
      <c r="E7507" t="s">
        <v>6308</v>
      </c>
      <c r="G7507">
        <v>4.8052083333333332E-3</v>
      </c>
      <c r="H7507" t="b">
        <v>1</v>
      </c>
      <c r="I7507" t="e">
        <f>G7508&lt;HLOOKUP(B7508,Table7[#All],IF('Time Sheet'!H7508,3,2),FALSE)</f>
        <v>#N/A</v>
      </c>
    </row>
    <row r="7508" spans="1:9" x14ac:dyDescent="0.25">
      <c r="A7508" t="s">
        <v>6303</v>
      </c>
      <c r="B7508" t="s">
        <v>126</v>
      </c>
      <c r="C7508" t="s">
        <v>6309</v>
      </c>
      <c r="E7508" t="s">
        <v>6309</v>
      </c>
      <c r="G7508">
        <v>2.5601851851851849E-4</v>
      </c>
      <c r="H7508" t="b">
        <v>1</v>
      </c>
      <c r="I7508" t="e">
        <f>G7509&lt;HLOOKUP(B7509,Table7[#All],IF('Time Sheet'!H7509,3,2),FALSE)</f>
        <v>#N/A</v>
      </c>
    </row>
    <row r="7509" spans="1:9" x14ac:dyDescent="0.25">
      <c r="A7509" t="s">
        <v>6303</v>
      </c>
      <c r="B7509" t="s">
        <v>27</v>
      </c>
      <c r="C7509" t="s">
        <v>3487</v>
      </c>
      <c r="E7509" t="s">
        <v>3487</v>
      </c>
      <c r="G7509">
        <v>4.1226851851851852E-4</v>
      </c>
      <c r="H7509" t="b">
        <v>1</v>
      </c>
      <c r="I7509" t="e">
        <f>G7510&lt;HLOOKUP(B7510,Table7[#All],IF('Time Sheet'!H7510,3,2),FALSE)</f>
        <v>#N/A</v>
      </c>
    </row>
    <row r="7510" spans="1:9" x14ac:dyDescent="0.25">
      <c r="A7510" t="s">
        <v>6303</v>
      </c>
      <c r="B7510" t="s">
        <v>29</v>
      </c>
      <c r="C7510" t="s">
        <v>6310</v>
      </c>
      <c r="E7510" t="s">
        <v>6310</v>
      </c>
      <c r="G7510">
        <v>4.6770833333333332E-4</v>
      </c>
      <c r="H7510" t="b">
        <v>1</v>
      </c>
      <c r="I7510" t="b">
        <f>G7511&lt;HLOOKUP(B7511,Table7[#All],IF('Time Sheet'!H7511,3,2),FALSE)</f>
        <v>0</v>
      </c>
    </row>
    <row r="7511" spans="1:9" x14ac:dyDescent="0.25">
      <c r="A7511" t="s">
        <v>6303</v>
      </c>
      <c r="B7511" t="s">
        <v>31</v>
      </c>
      <c r="C7511" t="s">
        <v>6311</v>
      </c>
      <c r="E7511" t="s">
        <v>6311</v>
      </c>
      <c r="G7511">
        <v>9.0995370370370373E-4</v>
      </c>
      <c r="H7511" t="b">
        <v>1</v>
      </c>
      <c r="I7511" t="e">
        <f>G7512&lt;HLOOKUP(B7512,Table7[#All],IF('Time Sheet'!H7512,3,2),FALSE)</f>
        <v>#N/A</v>
      </c>
    </row>
    <row r="7512" spans="1:9" x14ac:dyDescent="0.25">
      <c r="A7512" t="s">
        <v>6303</v>
      </c>
      <c r="B7512" t="s">
        <v>33</v>
      </c>
      <c r="C7512" t="s">
        <v>6312</v>
      </c>
      <c r="E7512" t="s">
        <v>6312</v>
      </c>
      <c r="G7512">
        <v>1.006481481481481E-3</v>
      </c>
      <c r="H7512" t="b">
        <v>1</v>
      </c>
      <c r="I7512" t="e">
        <f>G7513&lt;HLOOKUP(B7513,Table7[#All],IF('Time Sheet'!H7513,3,2),FALSE)</f>
        <v>#N/A</v>
      </c>
    </row>
    <row r="7513" spans="1:9" x14ac:dyDescent="0.25">
      <c r="A7513" t="s">
        <v>6303</v>
      </c>
      <c r="B7513" t="s">
        <v>35</v>
      </c>
      <c r="C7513" t="s">
        <v>6313</v>
      </c>
      <c r="E7513" t="s">
        <v>6313</v>
      </c>
      <c r="G7513">
        <v>2.0133101851851848E-3</v>
      </c>
      <c r="H7513" t="b">
        <v>1</v>
      </c>
      <c r="I7513" t="e">
        <f>G7514&lt;HLOOKUP(B7514,Table7[#All],IF('Time Sheet'!H7514,3,2),FALSE)</f>
        <v>#N/A</v>
      </c>
    </row>
    <row r="7514" spans="1:9" x14ac:dyDescent="0.25">
      <c r="A7514" t="s">
        <v>6303</v>
      </c>
      <c r="B7514" t="s">
        <v>41</v>
      </c>
      <c r="C7514" t="s">
        <v>6314</v>
      </c>
      <c r="E7514" t="s">
        <v>6314</v>
      </c>
      <c r="G7514">
        <v>5.415509259259259E-4</v>
      </c>
      <c r="H7514" t="b">
        <v>1</v>
      </c>
      <c r="I7514" t="e">
        <f>G7515&lt;HLOOKUP(B7515,Table7[#All],IF('Time Sheet'!H7515,3,2),FALSE)</f>
        <v>#N/A</v>
      </c>
    </row>
    <row r="7515" spans="1:9" x14ac:dyDescent="0.25">
      <c r="A7515" t="s">
        <v>6303</v>
      </c>
      <c r="B7515" t="s">
        <v>43</v>
      </c>
      <c r="C7515" t="s">
        <v>6315</v>
      </c>
      <c r="E7515" t="s">
        <v>6315</v>
      </c>
      <c r="G7515">
        <v>5.8298611111111105E-4</v>
      </c>
      <c r="H7515" t="b">
        <v>1</v>
      </c>
      <c r="I7515" t="b">
        <f>G7516&lt;HLOOKUP(B7516,Table7[#All],IF('Time Sheet'!H7516,3,2),FALSE)</f>
        <v>0</v>
      </c>
    </row>
    <row r="7516" spans="1:9" x14ac:dyDescent="0.25">
      <c r="A7516" t="s">
        <v>6303</v>
      </c>
      <c r="B7516" t="s">
        <v>45</v>
      </c>
      <c r="C7516" t="s">
        <v>6316</v>
      </c>
      <c r="E7516" t="s">
        <v>6316</v>
      </c>
      <c r="G7516">
        <v>1.1826388888888891E-3</v>
      </c>
      <c r="H7516" t="b">
        <v>1</v>
      </c>
      <c r="I7516" t="e">
        <f>G7517&lt;HLOOKUP(B7517,Table7[#All],IF('Time Sheet'!H7517,3,2),FALSE)</f>
        <v>#N/A</v>
      </c>
    </row>
    <row r="7517" spans="1:9" x14ac:dyDescent="0.25">
      <c r="A7517" t="s">
        <v>6303</v>
      </c>
      <c r="B7517" t="s">
        <v>47</v>
      </c>
      <c r="C7517" t="s">
        <v>6317</v>
      </c>
      <c r="E7517" t="s">
        <v>6317</v>
      </c>
      <c r="G7517">
        <v>1.281134259259259E-3</v>
      </c>
      <c r="H7517" t="b">
        <v>1</v>
      </c>
      <c r="I7517" t="e">
        <f>G7518&lt;HLOOKUP(B7518,Table7[#All],IF('Time Sheet'!H7518,3,2),FALSE)</f>
        <v>#N/A</v>
      </c>
    </row>
    <row r="7518" spans="1:9" x14ac:dyDescent="0.25">
      <c r="A7518" t="s">
        <v>6303</v>
      </c>
      <c r="B7518" t="s">
        <v>53</v>
      </c>
      <c r="C7518" t="s">
        <v>6318</v>
      </c>
      <c r="E7518" t="s">
        <v>6318</v>
      </c>
      <c r="G7518">
        <v>2.7511574074074081E-4</v>
      </c>
      <c r="H7518" t="b">
        <v>1</v>
      </c>
      <c r="I7518" t="e">
        <f>G7519&lt;HLOOKUP(B7519,Table7[#All],IF('Time Sheet'!H7519,3,2),FALSE)</f>
        <v>#N/A</v>
      </c>
    </row>
    <row r="7519" spans="1:9" x14ac:dyDescent="0.25">
      <c r="A7519" t="s">
        <v>6303</v>
      </c>
      <c r="B7519" t="s">
        <v>55</v>
      </c>
      <c r="C7519" t="s">
        <v>419</v>
      </c>
      <c r="E7519" t="s">
        <v>419</v>
      </c>
      <c r="G7519">
        <v>3.9745370370370368E-4</v>
      </c>
      <c r="H7519" t="b">
        <v>1</v>
      </c>
      <c r="I7519" t="e">
        <f>G7520&lt;HLOOKUP(B7520,Table7[#All],IF('Time Sheet'!H7520,3,2),FALSE)</f>
        <v>#N/A</v>
      </c>
    </row>
    <row r="7520" spans="1:9" x14ac:dyDescent="0.25">
      <c r="A7520" t="s">
        <v>6303</v>
      </c>
      <c r="B7520" t="s">
        <v>57</v>
      </c>
      <c r="C7520" t="s">
        <v>3881</v>
      </c>
      <c r="E7520" t="s">
        <v>3881</v>
      </c>
      <c r="G7520">
        <v>4.3900462962962958E-4</v>
      </c>
      <c r="H7520" t="b">
        <v>1</v>
      </c>
      <c r="I7520" t="b">
        <f>G7521&lt;HLOOKUP(B7521,Table7[#All],IF('Time Sheet'!H7521,3,2),FALSE)</f>
        <v>0</v>
      </c>
    </row>
    <row r="7521" spans="1:9" x14ac:dyDescent="0.25">
      <c r="A7521" t="s">
        <v>6303</v>
      </c>
      <c r="B7521" t="s">
        <v>59</v>
      </c>
      <c r="C7521" t="s">
        <v>6319</v>
      </c>
      <c r="E7521" t="s">
        <v>6319</v>
      </c>
      <c r="G7521">
        <v>1.020601851851852E-3</v>
      </c>
      <c r="H7521" t="b">
        <v>1</v>
      </c>
      <c r="I7521" t="e">
        <f>G7522&lt;HLOOKUP(B7522,Table7[#All],IF('Time Sheet'!H7522,3,2),FALSE)</f>
        <v>#N/A</v>
      </c>
    </row>
    <row r="7522" spans="1:9" x14ac:dyDescent="0.25">
      <c r="A7522" t="s">
        <v>6303</v>
      </c>
      <c r="B7522" t="s">
        <v>61</v>
      </c>
      <c r="C7522" t="s">
        <v>6320</v>
      </c>
      <c r="E7522" t="s">
        <v>6320</v>
      </c>
      <c r="G7522">
        <v>1.094560185185185E-3</v>
      </c>
      <c r="H7522" t="b">
        <v>1</v>
      </c>
      <c r="I7522" t="e">
        <f>G7523&lt;HLOOKUP(B7523,Table7[#All],IF('Time Sheet'!H7523,3,2),FALSE)</f>
        <v>#N/A</v>
      </c>
    </row>
    <row r="7523" spans="1:9" x14ac:dyDescent="0.25">
      <c r="A7523" t="s">
        <v>6303</v>
      </c>
      <c r="B7523" t="s">
        <v>67</v>
      </c>
      <c r="C7523" t="s">
        <v>6321</v>
      </c>
      <c r="E7523" t="s">
        <v>6321</v>
      </c>
      <c r="G7523">
        <v>9.0960648148148151E-4</v>
      </c>
      <c r="H7523" t="b">
        <v>1</v>
      </c>
      <c r="I7523" t="b">
        <f>G7524&lt;HLOOKUP(B7524,Table7[#All],IF('Time Sheet'!H7524,3,2),FALSE)</f>
        <v>0</v>
      </c>
    </row>
    <row r="7524" spans="1:9" x14ac:dyDescent="0.25">
      <c r="A7524" t="s">
        <v>6303</v>
      </c>
      <c r="B7524" t="s">
        <v>69</v>
      </c>
      <c r="C7524" t="s">
        <v>6322</v>
      </c>
      <c r="E7524" t="s">
        <v>6322</v>
      </c>
      <c r="G7524">
        <v>2.0098379629629628E-3</v>
      </c>
      <c r="H7524" t="b">
        <v>1</v>
      </c>
      <c r="I7524" t="e">
        <f>G7525&lt;HLOOKUP(B7525,Table7[#All],IF('Time Sheet'!H7525,3,2),FALSE)</f>
        <v>#N/A</v>
      </c>
    </row>
    <row r="7525" spans="1:9" x14ac:dyDescent="0.25">
      <c r="A7525" t="s">
        <v>6303</v>
      </c>
      <c r="B7525" t="s">
        <v>71</v>
      </c>
      <c r="C7525" t="s">
        <v>6323</v>
      </c>
      <c r="E7525" t="s">
        <v>6323</v>
      </c>
      <c r="G7525">
        <v>2.2599537037037041E-3</v>
      </c>
      <c r="H7525" t="b">
        <v>1</v>
      </c>
      <c r="I7525" t="b">
        <f>G7526&lt;HLOOKUP(B7526,Table7[#All],IF('Time Sheet'!H7526,3,2),FALSE)</f>
        <v>0</v>
      </c>
    </row>
    <row r="7526" spans="1:9" x14ac:dyDescent="0.25">
      <c r="A7526" t="s">
        <v>6324</v>
      </c>
      <c r="B7526" t="s">
        <v>3</v>
      </c>
      <c r="C7526" t="s">
        <v>5939</v>
      </c>
      <c r="E7526" t="s">
        <v>5939</v>
      </c>
      <c r="G7526">
        <v>3.465277777777778E-4</v>
      </c>
      <c r="H7526" t="b">
        <v>1</v>
      </c>
      <c r="I7526" t="e">
        <f>G7527&lt;HLOOKUP(B7527,Table7[#All],IF('Time Sheet'!H7527,3,2),FALSE)</f>
        <v>#N/A</v>
      </c>
    </row>
    <row r="7527" spans="1:9" x14ac:dyDescent="0.25">
      <c r="A7527" t="s">
        <v>6324</v>
      </c>
      <c r="B7527" t="s">
        <v>5</v>
      </c>
      <c r="C7527" t="s">
        <v>5060</v>
      </c>
      <c r="E7527" t="s">
        <v>5060</v>
      </c>
      <c r="G7527">
        <v>3.925925925925926E-4</v>
      </c>
      <c r="H7527" t="b">
        <v>1</v>
      </c>
      <c r="I7527" t="b">
        <f>G7528&lt;HLOOKUP(B7528,Table7[#All],IF('Time Sheet'!H7528,3,2),FALSE)</f>
        <v>0</v>
      </c>
    </row>
    <row r="7528" spans="1:9" x14ac:dyDescent="0.25">
      <c r="A7528" t="s">
        <v>6324</v>
      </c>
      <c r="B7528" t="s">
        <v>7</v>
      </c>
      <c r="C7528" t="s">
        <v>6325</v>
      </c>
      <c r="E7528" t="s">
        <v>6325</v>
      </c>
      <c r="G7528">
        <v>7.83449074074074E-4</v>
      </c>
      <c r="H7528" t="b">
        <v>1</v>
      </c>
      <c r="I7528" t="e">
        <f>G7529&lt;HLOOKUP(B7529,Table7[#All],IF('Time Sheet'!H7529,3,2),FALSE)</f>
        <v>#N/A</v>
      </c>
    </row>
    <row r="7529" spans="1:9" x14ac:dyDescent="0.25">
      <c r="A7529" t="s">
        <v>6324</v>
      </c>
      <c r="B7529" t="s">
        <v>9</v>
      </c>
      <c r="C7529" t="s">
        <v>6326</v>
      </c>
      <c r="E7529" t="s">
        <v>6326</v>
      </c>
      <c r="G7529">
        <v>8.8460648148148155E-4</v>
      </c>
      <c r="H7529" t="b">
        <v>1</v>
      </c>
      <c r="I7529" t="b">
        <f>G7530&lt;HLOOKUP(B7530,Table7[#All],IF('Time Sheet'!H7530,3,2),FALSE)</f>
        <v>0</v>
      </c>
    </row>
    <row r="7530" spans="1:9" x14ac:dyDescent="0.25">
      <c r="A7530" t="s">
        <v>6324</v>
      </c>
      <c r="B7530" t="s">
        <v>11</v>
      </c>
      <c r="C7530" t="s">
        <v>3773</v>
      </c>
      <c r="E7530" t="s">
        <v>3773</v>
      </c>
      <c r="G7530">
        <v>1.9481481481481481E-3</v>
      </c>
      <c r="H7530" t="b">
        <v>1</v>
      </c>
      <c r="I7530" t="e">
        <f>G7531&lt;HLOOKUP(B7531,Table7[#All],IF('Time Sheet'!H7531,3,2),FALSE)</f>
        <v>#N/A</v>
      </c>
    </row>
    <row r="7531" spans="1:9" x14ac:dyDescent="0.25">
      <c r="A7531" t="s">
        <v>6324</v>
      </c>
      <c r="B7531" t="s">
        <v>13</v>
      </c>
      <c r="C7531" t="s">
        <v>6327</v>
      </c>
      <c r="E7531" t="s">
        <v>6327</v>
      </c>
      <c r="G7531">
        <v>1.9234953703703699E-3</v>
      </c>
      <c r="H7531" t="b">
        <v>1</v>
      </c>
      <c r="I7531" t="e">
        <f>G7532&lt;HLOOKUP(B7532,Table7[#All],IF('Time Sheet'!H7532,3,2),FALSE)</f>
        <v>#N/A</v>
      </c>
    </row>
    <row r="7532" spans="1:9" x14ac:dyDescent="0.25">
      <c r="A7532" t="s">
        <v>6324</v>
      </c>
      <c r="B7532" t="s">
        <v>15</v>
      </c>
      <c r="C7532" t="s">
        <v>6328</v>
      </c>
      <c r="E7532" t="s">
        <v>6328</v>
      </c>
      <c r="G7532">
        <v>4.1196759259259259E-3</v>
      </c>
      <c r="H7532" t="b">
        <v>1</v>
      </c>
      <c r="I7532" t="e">
        <f>G7533&lt;HLOOKUP(B7533,Table7[#All],IF('Time Sheet'!H7533,3,2),FALSE)</f>
        <v>#N/A</v>
      </c>
    </row>
    <row r="7533" spans="1:9" x14ac:dyDescent="0.25">
      <c r="A7533" t="s">
        <v>6324</v>
      </c>
      <c r="B7533" t="s">
        <v>27</v>
      </c>
      <c r="C7533" t="s">
        <v>6329</v>
      </c>
      <c r="E7533" t="s">
        <v>6329</v>
      </c>
      <c r="G7533">
        <v>4.4710648148148149E-4</v>
      </c>
      <c r="H7533" t="b">
        <v>1</v>
      </c>
      <c r="I7533" t="e">
        <f>G7534&lt;HLOOKUP(B7534,Table7[#All],IF('Time Sheet'!H7534,3,2),FALSE)</f>
        <v>#N/A</v>
      </c>
    </row>
    <row r="7534" spans="1:9" x14ac:dyDescent="0.25">
      <c r="A7534" t="s">
        <v>6324</v>
      </c>
      <c r="B7534" t="s">
        <v>29</v>
      </c>
      <c r="C7534" t="s">
        <v>6330</v>
      </c>
      <c r="E7534" t="s">
        <v>6330</v>
      </c>
      <c r="G7534">
        <v>4.6493055555555562E-4</v>
      </c>
      <c r="H7534" t="b">
        <v>1</v>
      </c>
      <c r="I7534" t="b">
        <f>G7535&lt;HLOOKUP(B7535,Table7[#All],IF('Time Sheet'!H7535,3,2),FALSE)</f>
        <v>0</v>
      </c>
    </row>
    <row r="7535" spans="1:9" x14ac:dyDescent="0.25">
      <c r="A7535" t="s">
        <v>6324</v>
      </c>
      <c r="B7535" t="s">
        <v>31</v>
      </c>
      <c r="C7535" t="s">
        <v>2996</v>
      </c>
      <c r="E7535" t="s">
        <v>2996</v>
      </c>
      <c r="G7535">
        <v>9.8217592592592584E-4</v>
      </c>
      <c r="H7535" t="b">
        <v>1</v>
      </c>
      <c r="I7535" t="e">
        <f>G7536&lt;HLOOKUP(B7536,Table7[#All],IF('Time Sheet'!H7536,3,2),FALSE)</f>
        <v>#N/A</v>
      </c>
    </row>
    <row r="7536" spans="1:9" x14ac:dyDescent="0.25">
      <c r="A7536" t="s">
        <v>6324</v>
      </c>
      <c r="B7536" t="s">
        <v>33</v>
      </c>
      <c r="C7536" t="s">
        <v>6331</v>
      </c>
      <c r="E7536" t="s">
        <v>6331</v>
      </c>
      <c r="G7536">
        <v>1.0451388888888891E-3</v>
      </c>
      <c r="H7536" t="b">
        <v>1</v>
      </c>
      <c r="I7536" t="e">
        <f>G7537&lt;HLOOKUP(B7537,Table7[#All],IF('Time Sheet'!H7537,3,2),FALSE)</f>
        <v>#N/A</v>
      </c>
    </row>
    <row r="7537" spans="1:9" x14ac:dyDescent="0.25">
      <c r="A7537" t="s">
        <v>6324</v>
      </c>
      <c r="B7537" t="s">
        <v>41</v>
      </c>
      <c r="C7537" t="s">
        <v>6332</v>
      </c>
      <c r="E7537" t="s">
        <v>6332</v>
      </c>
      <c r="G7537">
        <v>5.5057870370370373E-4</v>
      </c>
      <c r="H7537" t="b">
        <v>1</v>
      </c>
      <c r="I7537" t="e">
        <f>G7538&lt;HLOOKUP(B7538,Table7[#All],IF('Time Sheet'!H7538,3,2),FALSE)</f>
        <v>#N/A</v>
      </c>
    </row>
    <row r="7538" spans="1:9" x14ac:dyDescent="0.25">
      <c r="A7538" t="s">
        <v>6324</v>
      </c>
      <c r="B7538" t="s">
        <v>43</v>
      </c>
      <c r="C7538" t="s">
        <v>6333</v>
      </c>
      <c r="E7538" t="s">
        <v>6333</v>
      </c>
      <c r="G7538">
        <v>5.8807870370370372E-4</v>
      </c>
      <c r="H7538" t="b">
        <v>1</v>
      </c>
      <c r="I7538" t="b">
        <f>G7539&lt;HLOOKUP(B7539,Table7[#All],IF('Time Sheet'!H7539,3,2),FALSE)</f>
        <v>0</v>
      </c>
    </row>
    <row r="7539" spans="1:9" x14ac:dyDescent="0.25">
      <c r="A7539" t="s">
        <v>6324</v>
      </c>
      <c r="B7539" t="s">
        <v>45</v>
      </c>
      <c r="C7539" t="s">
        <v>6334</v>
      </c>
      <c r="E7539" t="s">
        <v>6334</v>
      </c>
      <c r="G7539">
        <v>1.2040509259259259E-3</v>
      </c>
      <c r="H7539" t="b">
        <v>1</v>
      </c>
      <c r="I7539" t="e">
        <f>G7540&lt;HLOOKUP(B7540,Table7[#All],IF('Time Sheet'!H7540,3,2),FALSE)</f>
        <v>#N/A</v>
      </c>
    </row>
    <row r="7540" spans="1:9" x14ac:dyDescent="0.25">
      <c r="A7540" t="s">
        <v>6324</v>
      </c>
      <c r="B7540" t="s">
        <v>47</v>
      </c>
      <c r="C7540" t="s">
        <v>6335</v>
      </c>
      <c r="E7540" t="s">
        <v>6335</v>
      </c>
      <c r="G7540">
        <v>1.6815972222222219E-3</v>
      </c>
      <c r="H7540" t="b">
        <v>1</v>
      </c>
      <c r="I7540" t="e">
        <f>G7541&lt;HLOOKUP(B7541,Table7[#All],IF('Time Sheet'!H7541,3,2),FALSE)</f>
        <v>#N/A</v>
      </c>
    </row>
    <row r="7541" spans="1:9" x14ac:dyDescent="0.25">
      <c r="A7541" t="s">
        <v>6324</v>
      </c>
      <c r="B7541" t="s">
        <v>53</v>
      </c>
      <c r="C7541" t="s">
        <v>2054</v>
      </c>
      <c r="E7541" t="s">
        <v>2054</v>
      </c>
      <c r="G7541">
        <v>3.4456018518518521E-4</v>
      </c>
      <c r="H7541" t="b">
        <v>1</v>
      </c>
      <c r="I7541" t="e">
        <f>G7542&lt;HLOOKUP(B7542,Table7[#All],IF('Time Sheet'!H7542,3,2),FALSE)</f>
        <v>#N/A</v>
      </c>
    </row>
    <row r="7542" spans="1:9" x14ac:dyDescent="0.25">
      <c r="A7542" t="s">
        <v>6324</v>
      </c>
      <c r="B7542" t="s">
        <v>55</v>
      </c>
      <c r="C7542" t="s">
        <v>6025</v>
      </c>
      <c r="E7542" t="s">
        <v>6025</v>
      </c>
      <c r="G7542">
        <v>4.048611111111111E-4</v>
      </c>
      <c r="H7542" t="b">
        <v>1</v>
      </c>
      <c r="I7542" t="e">
        <f>G7543&lt;HLOOKUP(B7543,Table7[#All],IF('Time Sheet'!H7543,3,2),FALSE)</f>
        <v>#N/A</v>
      </c>
    </row>
    <row r="7543" spans="1:9" x14ac:dyDescent="0.25">
      <c r="A7543" t="s">
        <v>6324</v>
      </c>
      <c r="B7543" t="s">
        <v>57</v>
      </c>
      <c r="C7543" t="s">
        <v>6336</v>
      </c>
      <c r="E7543" t="s">
        <v>6336</v>
      </c>
      <c r="G7543">
        <v>4.381944444444444E-4</v>
      </c>
      <c r="H7543" t="b">
        <v>1</v>
      </c>
      <c r="I7543" t="b">
        <f>G7544&lt;HLOOKUP(B7544,Table7[#All],IF('Time Sheet'!H7544,3,2),FALSE)</f>
        <v>0</v>
      </c>
    </row>
    <row r="7544" spans="1:9" x14ac:dyDescent="0.25">
      <c r="A7544" t="s">
        <v>6324</v>
      </c>
      <c r="B7544" t="s">
        <v>59</v>
      </c>
      <c r="C7544" t="s">
        <v>6337</v>
      </c>
      <c r="E7544" t="s">
        <v>6337</v>
      </c>
      <c r="G7544">
        <v>8.9664351851851851E-4</v>
      </c>
      <c r="H7544" t="b">
        <v>1</v>
      </c>
      <c r="I7544" t="e">
        <f>G7545&lt;HLOOKUP(B7545,Table7[#All],IF('Time Sheet'!H7545,3,2),FALSE)</f>
        <v>#N/A</v>
      </c>
    </row>
    <row r="7545" spans="1:9" x14ac:dyDescent="0.25">
      <c r="A7545" t="s">
        <v>6324</v>
      </c>
      <c r="B7545" t="s">
        <v>61</v>
      </c>
      <c r="C7545" t="s">
        <v>6338</v>
      </c>
      <c r="E7545" t="s">
        <v>6338</v>
      </c>
      <c r="G7545">
        <v>1.002777777777778E-3</v>
      </c>
      <c r="H7545" t="b">
        <v>1</v>
      </c>
      <c r="I7545" t="e">
        <f>G7546&lt;HLOOKUP(B7546,Table7[#All],IF('Time Sheet'!H7546,3,2),FALSE)</f>
        <v>#N/A</v>
      </c>
    </row>
    <row r="7546" spans="1:9" x14ac:dyDescent="0.25">
      <c r="A7546" t="s">
        <v>6324</v>
      </c>
      <c r="B7546" t="s">
        <v>67</v>
      </c>
      <c r="C7546" t="s">
        <v>5016</v>
      </c>
      <c r="E7546" t="s">
        <v>5016</v>
      </c>
      <c r="G7546">
        <v>9.6226851851851855E-4</v>
      </c>
      <c r="H7546" t="b">
        <v>1</v>
      </c>
      <c r="I7546" t="b">
        <f>G7547&lt;HLOOKUP(B7547,Table7[#All],IF('Time Sheet'!H7547,3,2),FALSE)</f>
        <v>0</v>
      </c>
    </row>
    <row r="7547" spans="1:9" x14ac:dyDescent="0.25">
      <c r="A7547" t="s">
        <v>6324</v>
      </c>
      <c r="B7547" t="s">
        <v>69</v>
      </c>
      <c r="C7547" t="s">
        <v>6339</v>
      </c>
      <c r="E7547" t="s">
        <v>6339</v>
      </c>
      <c r="G7547">
        <v>2.191203703703703E-3</v>
      </c>
      <c r="H7547" t="b">
        <v>1</v>
      </c>
      <c r="I7547" t="e">
        <f>G7548&lt;HLOOKUP(B7548,Table7[#All],IF('Time Sheet'!H7548,3,2),FALSE)</f>
        <v>#N/A</v>
      </c>
    </row>
    <row r="7548" spans="1:9" x14ac:dyDescent="0.25">
      <c r="A7548" t="s">
        <v>6324</v>
      </c>
      <c r="B7548" t="s">
        <v>71</v>
      </c>
      <c r="C7548" t="s">
        <v>6340</v>
      </c>
      <c r="E7548" t="s">
        <v>6340</v>
      </c>
      <c r="G7548">
        <v>2.6295138888888891E-3</v>
      </c>
      <c r="H7548" t="b">
        <v>1</v>
      </c>
      <c r="I7548" t="b">
        <f>G7549&lt;HLOOKUP(B7549,Table7[#All],IF('Time Sheet'!H7549,3,2),FALSE)</f>
        <v>0</v>
      </c>
    </row>
    <row r="7549" spans="1:9" x14ac:dyDescent="0.25">
      <c r="A7549" t="s">
        <v>6341</v>
      </c>
      <c r="B7549" t="s">
        <v>3</v>
      </c>
      <c r="C7549" t="s">
        <v>5712</v>
      </c>
      <c r="E7549" t="s">
        <v>5712</v>
      </c>
      <c r="G7549">
        <v>3.7789351851851851E-4</v>
      </c>
      <c r="H7549" t="b">
        <v>1</v>
      </c>
      <c r="I7549" t="e">
        <f>G7550&lt;HLOOKUP(B7550,Table7[#All],IF('Time Sheet'!H7550,3,2),FALSE)</f>
        <v>#N/A</v>
      </c>
    </row>
    <row r="7550" spans="1:9" x14ac:dyDescent="0.25">
      <c r="A7550" t="s">
        <v>6341</v>
      </c>
      <c r="B7550" t="s">
        <v>5</v>
      </c>
      <c r="C7550" t="s">
        <v>6342</v>
      </c>
      <c r="E7550" t="s">
        <v>6342</v>
      </c>
      <c r="G7550">
        <v>3.9016203703703712E-4</v>
      </c>
      <c r="H7550" t="b">
        <v>1</v>
      </c>
      <c r="I7550" t="b">
        <f>G7551&lt;HLOOKUP(B7551,Table7[#All],IF('Time Sheet'!H7551,3,2),FALSE)</f>
        <v>0</v>
      </c>
    </row>
    <row r="7551" spans="1:9" x14ac:dyDescent="0.25">
      <c r="A7551" t="s">
        <v>6341</v>
      </c>
      <c r="B7551" t="s">
        <v>7</v>
      </c>
      <c r="C7551" t="s">
        <v>1101</v>
      </c>
      <c r="E7551" t="s">
        <v>1101</v>
      </c>
      <c r="G7551">
        <v>8.6203703703703713E-4</v>
      </c>
      <c r="H7551" t="b">
        <v>1</v>
      </c>
      <c r="I7551" t="e">
        <f>G7552&lt;HLOOKUP(B7552,Table7[#All],IF('Time Sheet'!H7552,3,2),FALSE)</f>
        <v>#N/A</v>
      </c>
    </row>
    <row r="7552" spans="1:9" x14ac:dyDescent="0.25">
      <c r="A7552" t="s">
        <v>6341</v>
      </c>
      <c r="B7552" t="s">
        <v>9</v>
      </c>
      <c r="C7552" t="s">
        <v>6343</v>
      </c>
      <c r="E7552" t="s">
        <v>6343</v>
      </c>
      <c r="G7552">
        <v>8.856481481481481E-4</v>
      </c>
      <c r="H7552" t="b">
        <v>1</v>
      </c>
      <c r="I7552" t="b">
        <f>G7553&lt;HLOOKUP(B7553,Table7[#All],IF('Time Sheet'!H7553,3,2),FALSE)</f>
        <v>0</v>
      </c>
    </row>
    <row r="7553" spans="1:9" x14ac:dyDescent="0.25">
      <c r="A7553" t="s">
        <v>6341</v>
      </c>
      <c r="B7553" t="s">
        <v>11</v>
      </c>
      <c r="C7553" t="s">
        <v>6344</v>
      </c>
      <c r="E7553" t="s">
        <v>6344</v>
      </c>
      <c r="G7553">
        <v>1.8253472222222219E-3</v>
      </c>
      <c r="H7553" t="b">
        <v>1</v>
      </c>
      <c r="I7553" t="e">
        <f>G7554&lt;HLOOKUP(B7554,Table7[#All],IF('Time Sheet'!H7554,3,2),FALSE)</f>
        <v>#N/A</v>
      </c>
    </row>
    <row r="7554" spans="1:9" x14ac:dyDescent="0.25">
      <c r="A7554" t="s">
        <v>6341</v>
      </c>
      <c r="B7554" t="s">
        <v>13</v>
      </c>
      <c r="C7554" t="s">
        <v>6345</v>
      </c>
      <c r="E7554" t="s">
        <v>6345</v>
      </c>
      <c r="G7554">
        <v>1.922453703703704E-3</v>
      </c>
      <c r="H7554" t="b">
        <v>1</v>
      </c>
      <c r="I7554" t="e">
        <f>G7555&lt;HLOOKUP(B7555,Table7[#All],IF('Time Sheet'!H7555,3,2),FALSE)</f>
        <v>#N/A</v>
      </c>
    </row>
    <row r="7555" spans="1:9" x14ac:dyDescent="0.25">
      <c r="A7555" t="s">
        <v>6341</v>
      </c>
      <c r="B7555" t="s">
        <v>15</v>
      </c>
      <c r="C7555" t="s">
        <v>6346</v>
      </c>
      <c r="E7555" t="s">
        <v>6346</v>
      </c>
      <c r="G7555">
        <v>4.6127314814814824E-3</v>
      </c>
      <c r="H7555" t="b">
        <v>1</v>
      </c>
      <c r="I7555" t="e">
        <f>G7556&lt;HLOOKUP(B7556,Table7[#All],IF('Time Sheet'!H7556,3,2),FALSE)</f>
        <v>#N/A</v>
      </c>
    </row>
    <row r="7556" spans="1:9" x14ac:dyDescent="0.25">
      <c r="A7556" t="s">
        <v>6341</v>
      </c>
      <c r="B7556" t="s">
        <v>27</v>
      </c>
      <c r="C7556" t="s">
        <v>2049</v>
      </c>
      <c r="E7556" t="s">
        <v>2049</v>
      </c>
      <c r="G7556">
        <v>4.6608796296296302E-4</v>
      </c>
      <c r="H7556" t="b">
        <v>1</v>
      </c>
      <c r="I7556" t="e">
        <f>G7557&lt;HLOOKUP(B7557,Table7[#All],IF('Time Sheet'!H7557,3,2),FALSE)</f>
        <v>#N/A</v>
      </c>
    </row>
    <row r="7557" spans="1:9" x14ac:dyDescent="0.25">
      <c r="A7557" t="s">
        <v>6341</v>
      </c>
      <c r="B7557" t="s">
        <v>29</v>
      </c>
      <c r="C7557" t="s">
        <v>5286</v>
      </c>
      <c r="E7557" t="s">
        <v>5286</v>
      </c>
      <c r="G7557">
        <v>5.1608796296296298E-4</v>
      </c>
      <c r="H7557" t="b">
        <v>1</v>
      </c>
      <c r="I7557" t="b">
        <f>G7558&lt;HLOOKUP(B7558,Table7[#All],IF('Time Sheet'!H7558,3,2),FALSE)</f>
        <v>0</v>
      </c>
    </row>
    <row r="7558" spans="1:9" x14ac:dyDescent="0.25">
      <c r="A7558" t="s">
        <v>6341</v>
      </c>
      <c r="B7558" t="s">
        <v>31</v>
      </c>
      <c r="C7558" t="s">
        <v>6347</v>
      </c>
      <c r="E7558" t="s">
        <v>6347</v>
      </c>
      <c r="G7558">
        <v>1.044791666666667E-3</v>
      </c>
      <c r="H7558" t="b">
        <v>1</v>
      </c>
      <c r="I7558" t="e">
        <f>G7559&lt;HLOOKUP(B7559,Table7[#All],IF('Time Sheet'!H7559,3,2),FALSE)</f>
        <v>#N/A</v>
      </c>
    </row>
    <row r="7559" spans="1:9" x14ac:dyDescent="0.25">
      <c r="A7559" t="s">
        <v>6341</v>
      </c>
      <c r="B7559" t="s">
        <v>33</v>
      </c>
      <c r="C7559" t="s">
        <v>6348</v>
      </c>
      <c r="E7559" t="s">
        <v>6348</v>
      </c>
      <c r="G7559">
        <v>1.089467592592593E-3</v>
      </c>
      <c r="H7559" t="b">
        <v>1</v>
      </c>
      <c r="I7559" t="e">
        <f>G7560&lt;HLOOKUP(B7560,Table7[#All],IF('Time Sheet'!H7560,3,2),FALSE)</f>
        <v>#N/A</v>
      </c>
    </row>
    <row r="7560" spans="1:9" x14ac:dyDescent="0.25">
      <c r="A7560" t="s">
        <v>6341</v>
      </c>
      <c r="B7560" t="s">
        <v>41</v>
      </c>
      <c r="C7560" t="s">
        <v>5634</v>
      </c>
      <c r="E7560" t="s">
        <v>5634</v>
      </c>
      <c r="G7560">
        <v>5.3148148148148152E-4</v>
      </c>
      <c r="H7560" t="b">
        <v>1</v>
      </c>
      <c r="I7560" t="e">
        <f>G7561&lt;HLOOKUP(B7561,Table7[#All],IF('Time Sheet'!H7561,3,2),FALSE)</f>
        <v>#N/A</v>
      </c>
    </row>
    <row r="7561" spans="1:9" x14ac:dyDescent="0.25">
      <c r="A7561" t="s">
        <v>6341</v>
      </c>
      <c r="B7561" t="s">
        <v>43</v>
      </c>
      <c r="C7561" t="s">
        <v>6349</v>
      </c>
      <c r="E7561" t="s">
        <v>6349</v>
      </c>
      <c r="G7561">
        <v>5.5636574074074074E-4</v>
      </c>
      <c r="H7561" t="b">
        <v>1</v>
      </c>
      <c r="I7561" t="b">
        <f>G7562&lt;HLOOKUP(B7562,Table7[#All],IF('Time Sheet'!H7562,3,2),FALSE)</f>
        <v>0</v>
      </c>
    </row>
    <row r="7562" spans="1:9" x14ac:dyDescent="0.25">
      <c r="A7562" t="s">
        <v>6341</v>
      </c>
      <c r="B7562" t="s">
        <v>45</v>
      </c>
      <c r="C7562" t="s">
        <v>6350</v>
      </c>
      <c r="E7562" t="s">
        <v>6350</v>
      </c>
      <c r="G7562">
        <v>1.153009259259259E-3</v>
      </c>
      <c r="H7562" t="b">
        <v>1</v>
      </c>
      <c r="I7562" t="e">
        <f>G7563&lt;HLOOKUP(B7563,Table7[#All],IF('Time Sheet'!H7563,3,2),FALSE)</f>
        <v>#N/A</v>
      </c>
    </row>
    <row r="7563" spans="1:9" x14ac:dyDescent="0.25">
      <c r="A7563" t="s">
        <v>6341</v>
      </c>
      <c r="B7563" t="s">
        <v>47</v>
      </c>
      <c r="C7563" t="s">
        <v>6242</v>
      </c>
      <c r="E7563" t="s">
        <v>6242</v>
      </c>
      <c r="G7563">
        <v>1.2357638888888889E-3</v>
      </c>
      <c r="H7563" t="b">
        <v>1</v>
      </c>
      <c r="I7563" t="e">
        <f>G7564&lt;HLOOKUP(B7564,Table7[#All],IF('Time Sheet'!H7564,3,2),FALSE)</f>
        <v>#N/A</v>
      </c>
    </row>
    <row r="7564" spans="1:9" x14ac:dyDescent="0.25">
      <c r="A7564" t="s">
        <v>6341</v>
      </c>
      <c r="B7564" t="s">
        <v>55</v>
      </c>
      <c r="C7564" t="s">
        <v>6351</v>
      </c>
      <c r="E7564" t="s">
        <v>6351</v>
      </c>
      <c r="G7564">
        <v>5.6504629629629635E-4</v>
      </c>
      <c r="H7564" t="b">
        <v>1</v>
      </c>
      <c r="I7564" t="e">
        <f>G7565&lt;HLOOKUP(B7565,Table7[#All],IF('Time Sheet'!H7565,3,2),FALSE)</f>
        <v>#N/A</v>
      </c>
    </row>
    <row r="7565" spans="1:9" x14ac:dyDescent="0.25">
      <c r="A7565" t="s">
        <v>6341</v>
      </c>
      <c r="B7565" t="s">
        <v>57</v>
      </c>
      <c r="C7565" t="s">
        <v>6352</v>
      </c>
      <c r="E7565" t="s">
        <v>6352</v>
      </c>
      <c r="G7565">
        <v>5.4849537037037041E-4</v>
      </c>
      <c r="H7565" t="b">
        <v>1</v>
      </c>
      <c r="I7565" t="e">
        <f>G7566&lt;HLOOKUP(B7566,Table7[#All],IF('Time Sheet'!H7566,3,2),FALSE)</f>
        <v>#N/A</v>
      </c>
    </row>
    <row r="7566" spans="1:9" x14ac:dyDescent="0.25">
      <c r="A7566" t="s">
        <v>6341</v>
      </c>
      <c r="B7566" t="s">
        <v>67</v>
      </c>
      <c r="C7566" t="s">
        <v>6353</v>
      </c>
      <c r="E7566" t="s">
        <v>6353</v>
      </c>
      <c r="G7566">
        <v>1.069675925925926E-3</v>
      </c>
      <c r="H7566" t="b">
        <v>1</v>
      </c>
      <c r="I7566" t="b">
        <f>G7567&lt;HLOOKUP(B7567,Table7[#All],IF('Time Sheet'!H7567,3,2),FALSE)</f>
        <v>0</v>
      </c>
    </row>
    <row r="7567" spans="1:9" x14ac:dyDescent="0.25">
      <c r="A7567" t="s">
        <v>6341</v>
      </c>
      <c r="B7567" t="s">
        <v>69</v>
      </c>
      <c r="C7567" t="s">
        <v>6354</v>
      </c>
      <c r="E7567" t="s">
        <v>6354</v>
      </c>
      <c r="G7567">
        <v>2.3170138888888889E-3</v>
      </c>
      <c r="H7567" t="b">
        <v>1</v>
      </c>
      <c r="I7567" t="e">
        <f>G7568&lt;HLOOKUP(B7568,Table7[#All],IF('Time Sheet'!H7568,3,2),FALSE)</f>
        <v>#N/A</v>
      </c>
    </row>
    <row r="7568" spans="1:9" x14ac:dyDescent="0.25">
      <c r="A7568" t="s">
        <v>6341</v>
      </c>
      <c r="B7568" t="s">
        <v>71</v>
      </c>
      <c r="C7568" t="s">
        <v>6355</v>
      </c>
      <c r="E7568" t="s">
        <v>6355</v>
      </c>
      <c r="G7568">
        <v>2.3819444444444452E-3</v>
      </c>
      <c r="H7568" t="b">
        <v>1</v>
      </c>
      <c r="I7568" t="e">
        <f>G7569&lt;HLOOKUP(B7569,Table7[#All],IF('Time Sheet'!H7569,3,2),FALSE)</f>
        <v>#N/A</v>
      </c>
    </row>
    <row r="7569" spans="1:9" x14ac:dyDescent="0.25">
      <c r="A7569" t="s">
        <v>6356</v>
      </c>
      <c r="B7569" t="s">
        <v>1</v>
      </c>
      <c r="C7569" t="s">
        <v>6357</v>
      </c>
      <c r="E7569" t="s">
        <v>6357</v>
      </c>
      <c r="G7569">
        <v>2.0254629629629629E-4</v>
      </c>
      <c r="H7569" t="b">
        <v>1</v>
      </c>
      <c r="I7569" t="b">
        <f>G7570&lt;HLOOKUP(B7570,Table7[#All],IF('Time Sheet'!H7570,3,2),FALSE)</f>
        <v>0</v>
      </c>
    </row>
    <row r="7570" spans="1:9" x14ac:dyDescent="0.25">
      <c r="A7570" t="s">
        <v>6356</v>
      </c>
      <c r="B7570" t="s">
        <v>3</v>
      </c>
      <c r="C7570" t="s">
        <v>4928</v>
      </c>
      <c r="E7570" t="s">
        <v>4928</v>
      </c>
      <c r="G7570">
        <v>3.8298611111111112E-4</v>
      </c>
      <c r="H7570" t="b">
        <v>1</v>
      </c>
      <c r="I7570" t="e">
        <f>G7571&lt;HLOOKUP(B7571,Table7[#All],IF('Time Sheet'!H7571,3,2),FALSE)</f>
        <v>#N/A</v>
      </c>
    </row>
    <row r="7571" spans="1:9" x14ac:dyDescent="0.25">
      <c r="A7571" t="s">
        <v>6356</v>
      </c>
      <c r="B7571" t="s">
        <v>5</v>
      </c>
      <c r="C7571" t="s">
        <v>1099</v>
      </c>
      <c r="E7571" t="s">
        <v>1099</v>
      </c>
      <c r="G7571">
        <v>4.090277777777778E-4</v>
      </c>
      <c r="H7571" t="b">
        <v>1</v>
      </c>
      <c r="I7571" t="b">
        <f>G7572&lt;HLOOKUP(B7572,Table7[#All],IF('Time Sheet'!H7572,3,2),FALSE)</f>
        <v>0</v>
      </c>
    </row>
    <row r="7572" spans="1:9" x14ac:dyDescent="0.25">
      <c r="A7572" t="s">
        <v>6356</v>
      </c>
      <c r="B7572" t="s">
        <v>7</v>
      </c>
      <c r="C7572" t="s">
        <v>1436</v>
      </c>
      <c r="E7572" t="s">
        <v>1436</v>
      </c>
      <c r="G7572">
        <v>8.2280092592592593E-4</v>
      </c>
      <c r="H7572" t="b">
        <v>1</v>
      </c>
      <c r="I7572" t="e">
        <f>G7573&lt;HLOOKUP(B7573,Table7[#All],IF('Time Sheet'!H7573,3,2),FALSE)</f>
        <v>#N/A</v>
      </c>
    </row>
    <row r="7573" spans="1:9" x14ac:dyDescent="0.25">
      <c r="A7573" t="s">
        <v>6356</v>
      </c>
      <c r="B7573" t="s">
        <v>9</v>
      </c>
      <c r="C7573" t="s">
        <v>6358</v>
      </c>
      <c r="E7573" t="s">
        <v>6358</v>
      </c>
      <c r="G7573">
        <v>9.0000000000000008E-4</v>
      </c>
      <c r="H7573" t="b">
        <v>1</v>
      </c>
      <c r="I7573" t="b">
        <f>G7574&lt;HLOOKUP(B7574,Table7[#All],IF('Time Sheet'!H7574,3,2),FALSE)</f>
        <v>0</v>
      </c>
    </row>
    <row r="7574" spans="1:9" x14ac:dyDescent="0.25">
      <c r="A7574" t="s">
        <v>6356</v>
      </c>
      <c r="B7574" t="s">
        <v>11</v>
      </c>
      <c r="C7574" t="s">
        <v>6359</v>
      </c>
      <c r="E7574" t="s">
        <v>6359</v>
      </c>
      <c r="G7574">
        <v>1.783333333333333E-3</v>
      </c>
      <c r="H7574" t="b">
        <v>1</v>
      </c>
      <c r="I7574" t="e">
        <f>G7575&lt;HLOOKUP(B7575,Table7[#All],IF('Time Sheet'!H7575,3,2),FALSE)</f>
        <v>#N/A</v>
      </c>
    </row>
    <row r="7575" spans="1:9" x14ac:dyDescent="0.25">
      <c r="A7575" t="s">
        <v>6356</v>
      </c>
      <c r="B7575" t="s">
        <v>13</v>
      </c>
      <c r="C7575" t="s">
        <v>6360</v>
      </c>
      <c r="E7575" t="s">
        <v>6360</v>
      </c>
      <c r="G7575">
        <v>1.9685185185185192E-3</v>
      </c>
      <c r="H7575" t="b">
        <v>1</v>
      </c>
      <c r="I7575" t="e">
        <f>G7576&lt;HLOOKUP(B7576,Table7[#All],IF('Time Sheet'!H7576,3,2),FALSE)</f>
        <v>#N/A</v>
      </c>
    </row>
    <row r="7576" spans="1:9" x14ac:dyDescent="0.25">
      <c r="A7576" t="s">
        <v>6356</v>
      </c>
      <c r="B7576" t="s">
        <v>15</v>
      </c>
      <c r="C7576" t="s">
        <v>6361</v>
      </c>
      <c r="E7576" t="s">
        <v>6361</v>
      </c>
      <c r="G7576">
        <v>4.1850694444444444E-3</v>
      </c>
      <c r="H7576" t="b">
        <v>1</v>
      </c>
      <c r="I7576" t="b">
        <f>G7577&lt;HLOOKUP(B7577,Table7[#All],IF('Time Sheet'!H7577,3,2),FALSE)</f>
        <v>0</v>
      </c>
    </row>
    <row r="7577" spans="1:9" x14ac:dyDescent="0.25">
      <c r="A7577" t="s">
        <v>6356</v>
      </c>
      <c r="B7577" t="s">
        <v>17</v>
      </c>
      <c r="C7577" t="s">
        <v>6362</v>
      </c>
      <c r="E7577" t="s">
        <v>6362</v>
      </c>
      <c r="G7577">
        <v>4.7875000000000001E-3</v>
      </c>
      <c r="H7577" t="b">
        <v>1</v>
      </c>
      <c r="I7577" t="e">
        <f>G7578&lt;HLOOKUP(B7578,Table7[#All],IF('Time Sheet'!H7578,3,2),FALSE)</f>
        <v>#N/A</v>
      </c>
    </row>
    <row r="7578" spans="1:9" x14ac:dyDescent="0.25">
      <c r="A7578" t="s">
        <v>6356</v>
      </c>
      <c r="B7578" t="s">
        <v>126</v>
      </c>
      <c r="C7578" t="s">
        <v>3901</v>
      </c>
      <c r="E7578" t="s">
        <v>3901</v>
      </c>
      <c r="G7578">
        <v>2.7361111111111108E-4</v>
      </c>
      <c r="H7578" t="b">
        <v>1</v>
      </c>
      <c r="I7578" t="e">
        <f>G7579&lt;HLOOKUP(B7579,Table7[#All],IF('Time Sheet'!H7579,3,2),FALSE)</f>
        <v>#N/A</v>
      </c>
    </row>
    <row r="7579" spans="1:9" x14ac:dyDescent="0.25">
      <c r="A7579" t="s">
        <v>6356</v>
      </c>
      <c r="B7579" t="s">
        <v>27</v>
      </c>
      <c r="C7579" t="s">
        <v>5769</v>
      </c>
      <c r="E7579" t="s">
        <v>5769</v>
      </c>
      <c r="G7579">
        <v>4.2766203703703711E-4</v>
      </c>
      <c r="H7579" t="b">
        <v>1</v>
      </c>
      <c r="I7579" t="e">
        <f>G7580&lt;HLOOKUP(B7580,Table7[#All],IF('Time Sheet'!H7580,3,2),FALSE)</f>
        <v>#N/A</v>
      </c>
    </row>
    <row r="7580" spans="1:9" x14ac:dyDescent="0.25">
      <c r="A7580" t="s">
        <v>6356</v>
      </c>
      <c r="B7580" t="s">
        <v>29</v>
      </c>
      <c r="C7580" t="s">
        <v>4702</v>
      </c>
      <c r="E7580" t="s">
        <v>4702</v>
      </c>
      <c r="G7580">
        <v>4.7627314814814809E-4</v>
      </c>
      <c r="H7580" t="b">
        <v>1</v>
      </c>
      <c r="I7580" t="b">
        <f>G7581&lt;HLOOKUP(B7581,Table7[#All],IF('Time Sheet'!H7581,3,2),FALSE)</f>
        <v>0</v>
      </c>
    </row>
    <row r="7581" spans="1:9" x14ac:dyDescent="0.25">
      <c r="A7581" t="s">
        <v>6356</v>
      </c>
      <c r="B7581" t="s">
        <v>31</v>
      </c>
      <c r="C7581" t="s">
        <v>209</v>
      </c>
      <c r="E7581" t="s">
        <v>209</v>
      </c>
      <c r="G7581">
        <v>9.1157407407407409E-4</v>
      </c>
      <c r="H7581" t="b">
        <v>1</v>
      </c>
      <c r="I7581" t="e">
        <f>G7582&lt;HLOOKUP(B7582,Table7[#All],IF('Time Sheet'!H7582,3,2),FALSE)</f>
        <v>#N/A</v>
      </c>
    </row>
    <row r="7582" spans="1:9" x14ac:dyDescent="0.25">
      <c r="A7582" t="s">
        <v>6356</v>
      </c>
      <c r="B7582" t="s">
        <v>33</v>
      </c>
      <c r="C7582" t="s">
        <v>6363</v>
      </c>
      <c r="E7582" t="s">
        <v>6363</v>
      </c>
      <c r="G7582">
        <v>1.014930555555556E-3</v>
      </c>
      <c r="H7582" t="b">
        <v>1</v>
      </c>
      <c r="I7582" t="e">
        <f>G7583&lt;HLOOKUP(B7583,Table7[#All],IF('Time Sheet'!H7583,3,2),FALSE)</f>
        <v>#N/A</v>
      </c>
    </row>
    <row r="7583" spans="1:9" x14ac:dyDescent="0.25">
      <c r="A7583" t="s">
        <v>6356</v>
      </c>
      <c r="B7583" t="s">
        <v>39</v>
      </c>
      <c r="C7583" t="s">
        <v>2290</v>
      </c>
      <c r="E7583" t="s">
        <v>2290</v>
      </c>
      <c r="G7583">
        <v>2.7314814814814818E-4</v>
      </c>
      <c r="H7583" t="b">
        <v>1</v>
      </c>
      <c r="I7583" t="e">
        <f>G7584&lt;HLOOKUP(B7584,Table7[#All],IF('Time Sheet'!H7584,3,2),FALSE)</f>
        <v>#N/A</v>
      </c>
    </row>
    <row r="7584" spans="1:9" x14ac:dyDescent="0.25">
      <c r="A7584" t="s">
        <v>6356</v>
      </c>
      <c r="B7584" t="s">
        <v>41</v>
      </c>
      <c r="C7584" t="s">
        <v>6364</v>
      </c>
      <c r="E7584" t="s">
        <v>6364</v>
      </c>
      <c r="G7584">
        <v>4.8680555555555559E-4</v>
      </c>
      <c r="H7584" t="b">
        <v>1</v>
      </c>
      <c r="I7584" t="e">
        <f>G7585&lt;HLOOKUP(B7585,Table7[#All],IF('Time Sheet'!H7585,3,2),FALSE)</f>
        <v>#N/A</v>
      </c>
    </row>
    <row r="7585" spans="1:9" x14ac:dyDescent="0.25">
      <c r="A7585" t="s">
        <v>6356</v>
      </c>
      <c r="B7585" t="s">
        <v>43</v>
      </c>
      <c r="C7585" t="s">
        <v>6365</v>
      </c>
      <c r="E7585" t="s">
        <v>6365</v>
      </c>
      <c r="G7585">
        <v>5.4791666666666671E-4</v>
      </c>
      <c r="H7585" t="b">
        <v>1</v>
      </c>
      <c r="I7585" t="b">
        <f>G7586&lt;HLOOKUP(B7586,Table7[#All],IF('Time Sheet'!H7586,3,2),FALSE)</f>
        <v>0</v>
      </c>
    </row>
    <row r="7586" spans="1:9" x14ac:dyDescent="0.25">
      <c r="A7586" t="s">
        <v>6356</v>
      </c>
      <c r="B7586" t="s">
        <v>45</v>
      </c>
      <c r="C7586" t="s">
        <v>6366</v>
      </c>
      <c r="E7586" t="s">
        <v>6366</v>
      </c>
      <c r="G7586">
        <v>1.0552083333333329E-3</v>
      </c>
      <c r="H7586" t="b">
        <v>1</v>
      </c>
      <c r="I7586" t="e">
        <f>G7587&lt;HLOOKUP(B7587,Table7[#All],IF('Time Sheet'!H7587,3,2),FALSE)</f>
        <v>#N/A</v>
      </c>
    </row>
    <row r="7587" spans="1:9" x14ac:dyDescent="0.25">
      <c r="A7587" t="s">
        <v>6356</v>
      </c>
      <c r="B7587" t="s">
        <v>47</v>
      </c>
      <c r="C7587" t="s">
        <v>5249</v>
      </c>
      <c r="E7587" t="s">
        <v>5249</v>
      </c>
      <c r="G7587">
        <v>1.174768518518519E-3</v>
      </c>
      <c r="H7587" t="b">
        <v>1</v>
      </c>
      <c r="I7587" t="e">
        <f>G7588&lt;HLOOKUP(B7588,Table7[#All],IF('Time Sheet'!H7588,3,2),FALSE)</f>
        <v>#N/A</v>
      </c>
    </row>
    <row r="7588" spans="1:9" x14ac:dyDescent="0.25">
      <c r="A7588" t="s">
        <v>6356</v>
      </c>
      <c r="B7588" t="s">
        <v>53</v>
      </c>
      <c r="C7588" t="s">
        <v>6367</v>
      </c>
      <c r="E7588" t="s">
        <v>6367</v>
      </c>
      <c r="G7588">
        <v>2.027777777777778E-4</v>
      </c>
      <c r="H7588" t="b">
        <v>1</v>
      </c>
      <c r="I7588" t="e">
        <f>G7589&lt;HLOOKUP(B7589,Table7[#All],IF('Time Sheet'!H7589,3,2),FALSE)</f>
        <v>#N/A</v>
      </c>
    </row>
    <row r="7589" spans="1:9" x14ac:dyDescent="0.25">
      <c r="A7589" t="s">
        <v>6356</v>
      </c>
      <c r="B7589" t="s">
        <v>55</v>
      </c>
      <c r="C7589" t="s">
        <v>1894</v>
      </c>
      <c r="E7589" t="s">
        <v>1894</v>
      </c>
      <c r="G7589">
        <v>3.9884259259259262E-4</v>
      </c>
      <c r="H7589" t="b">
        <v>1</v>
      </c>
      <c r="I7589" t="e">
        <f>G7590&lt;HLOOKUP(B7590,Table7[#All],IF('Time Sheet'!H7590,3,2),FALSE)</f>
        <v>#N/A</v>
      </c>
    </row>
    <row r="7590" spans="1:9" x14ac:dyDescent="0.25">
      <c r="A7590" t="s">
        <v>6356</v>
      </c>
      <c r="B7590" t="s">
        <v>57</v>
      </c>
      <c r="C7590" t="s">
        <v>4921</v>
      </c>
      <c r="E7590" t="s">
        <v>4921</v>
      </c>
      <c r="G7590">
        <v>4.4502314814814822E-4</v>
      </c>
      <c r="H7590" t="b">
        <v>1</v>
      </c>
      <c r="I7590" t="b">
        <f>G7591&lt;HLOOKUP(B7591,Table7[#All],IF('Time Sheet'!H7591,3,2),FALSE)</f>
        <v>0</v>
      </c>
    </row>
    <row r="7591" spans="1:9" x14ac:dyDescent="0.25">
      <c r="A7591" t="s">
        <v>6356</v>
      </c>
      <c r="B7591" t="s">
        <v>59</v>
      </c>
      <c r="C7591" t="s">
        <v>6368</v>
      </c>
      <c r="E7591" t="s">
        <v>6368</v>
      </c>
      <c r="G7591">
        <v>8.8518518518518525E-4</v>
      </c>
      <c r="H7591" t="b">
        <v>1</v>
      </c>
      <c r="I7591" t="e">
        <f>G7592&lt;HLOOKUP(B7592,Table7[#All],IF('Time Sheet'!H7592,3,2),FALSE)</f>
        <v>#N/A</v>
      </c>
    </row>
    <row r="7592" spans="1:9" x14ac:dyDescent="0.25">
      <c r="A7592" t="s">
        <v>6356</v>
      </c>
      <c r="B7592" t="s">
        <v>61</v>
      </c>
      <c r="C7592" t="s">
        <v>6369</v>
      </c>
      <c r="E7592" t="s">
        <v>6369</v>
      </c>
      <c r="G7592">
        <v>1.008564814814815E-3</v>
      </c>
      <c r="H7592" t="b">
        <v>1</v>
      </c>
      <c r="I7592" t="e">
        <f>G7593&lt;HLOOKUP(B7593,Table7[#All],IF('Time Sheet'!H7593,3,2),FALSE)</f>
        <v>#N/A</v>
      </c>
    </row>
    <row r="7593" spans="1:9" x14ac:dyDescent="0.25">
      <c r="A7593" t="s">
        <v>6356</v>
      </c>
      <c r="B7593" t="s">
        <v>67</v>
      </c>
      <c r="C7593" t="s">
        <v>6370</v>
      </c>
      <c r="E7593" t="s">
        <v>6370</v>
      </c>
      <c r="G7593">
        <v>8.9479166666666667E-4</v>
      </c>
      <c r="H7593" t="b">
        <v>1</v>
      </c>
      <c r="I7593" t="b">
        <f>G7594&lt;HLOOKUP(B7594,Table7[#All],IF('Time Sheet'!H7594,3,2),FALSE)</f>
        <v>0</v>
      </c>
    </row>
    <row r="7594" spans="1:9" x14ac:dyDescent="0.25">
      <c r="A7594" t="s">
        <v>6356</v>
      </c>
      <c r="B7594" t="s">
        <v>69</v>
      </c>
      <c r="C7594" t="s">
        <v>2172</v>
      </c>
      <c r="E7594" t="s">
        <v>2172</v>
      </c>
      <c r="G7594">
        <v>1.903009259259259E-3</v>
      </c>
      <c r="H7594" t="b">
        <v>1</v>
      </c>
      <c r="I7594" t="e">
        <f>G7595&lt;HLOOKUP(B7595,Table7[#All],IF('Time Sheet'!H7595,3,2),FALSE)</f>
        <v>#N/A</v>
      </c>
    </row>
    <row r="7595" spans="1:9" x14ac:dyDescent="0.25">
      <c r="A7595" t="s">
        <v>6356</v>
      </c>
      <c r="B7595" t="s">
        <v>71</v>
      </c>
      <c r="C7595" t="s">
        <v>6371</v>
      </c>
      <c r="E7595" t="s">
        <v>6371</v>
      </c>
      <c r="G7595">
        <v>2.1307870370370369E-3</v>
      </c>
      <c r="H7595" t="b">
        <v>1</v>
      </c>
      <c r="I7595" t="b">
        <f>G7596&lt;HLOOKUP(B7596,Table7[#All],IF('Time Sheet'!H7596,3,2),FALSE)</f>
        <v>0</v>
      </c>
    </row>
    <row r="7596" spans="1:9" x14ac:dyDescent="0.25">
      <c r="A7596" t="s">
        <v>6372</v>
      </c>
      <c r="B7596" t="s">
        <v>3</v>
      </c>
      <c r="C7596" t="s">
        <v>5778</v>
      </c>
      <c r="E7596" t="s">
        <v>5778</v>
      </c>
      <c r="G7596">
        <v>3.7303240740740737E-4</v>
      </c>
      <c r="H7596" t="b">
        <v>1</v>
      </c>
      <c r="I7596" t="e">
        <f>G7597&lt;HLOOKUP(B7597,Table7[#All],IF('Time Sheet'!H7597,3,2),FALSE)</f>
        <v>#N/A</v>
      </c>
    </row>
    <row r="7597" spans="1:9" x14ac:dyDescent="0.25">
      <c r="A7597" t="s">
        <v>6372</v>
      </c>
      <c r="B7597" t="s">
        <v>5</v>
      </c>
      <c r="C7597" t="s">
        <v>527</v>
      </c>
      <c r="E7597" t="s">
        <v>527</v>
      </c>
      <c r="G7597">
        <v>4.0347222222222222E-4</v>
      </c>
      <c r="H7597" t="b">
        <v>1</v>
      </c>
      <c r="I7597" t="b">
        <f>G7598&lt;HLOOKUP(B7598,Table7[#All],IF('Time Sheet'!H7598,3,2),FALSE)</f>
        <v>0</v>
      </c>
    </row>
    <row r="7598" spans="1:9" x14ac:dyDescent="0.25">
      <c r="A7598" t="s">
        <v>6372</v>
      </c>
      <c r="B7598" t="s">
        <v>7</v>
      </c>
      <c r="C7598" t="s">
        <v>5374</v>
      </c>
      <c r="E7598" t="s">
        <v>5374</v>
      </c>
      <c r="G7598">
        <v>8.0752314814814814E-4</v>
      </c>
      <c r="H7598" t="b">
        <v>1</v>
      </c>
      <c r="I7598" t="e">
        <f>G7599&lt;HLOOKUP(B7599,Table7[#All],IF('Time Sheet'!H7599,3,2),FALSE)</f>
        <v>#N/A</v>
      </c>
    </row>
    <row r="7599" spans="1:9" x14ac:dyDescent="0.25">
      <c r="A7599" t="s">
        <v>6372</v>
      </c>
      <c r="B7599" t="s">
        <v>9</v>
      </c>
      <c r="C7599" t="s">
        <v>6373</v>
      </c>
      <c r="E7599" t="s">
        <v>6373</v>
      </c>
      <c r="G7599">
        <v>1.027893518518518E-3</v>
      </c>
      <c r="H7599" t="b">
        <v>1</v>
      </c>
      <c r="I7599" t="b">
        <f>G7600&lt;HLOOKUP(B7600,Table7[#All],IF('Time Sheet'!H7600,3,2),FALSE)</f>
        <v>0</v>
      </c>
    </row>
    <row r="7600" spans="1:9" x14ac:dyDescent="0.25">
      <c r="A7600" t="s">
        <v>6372</v>
      </c>
      <c r="B7600" t="s">
        <v>11</v>
      </c>
      <c r="C7600" t="s">
        <v>6374</v>
      </c>
      <c r="E7600" t="s">
        <v>6374</v>
      </c>
      <c r="G7600">
        <v>1.9076388888888891E-3</v>
      </c>
      <c r="H7600" t="b">
        <v>1</v>
      </c>
      <c r="I7600" t="e">
        <f>G7601&lt;HLOOKUP(B7601,Table7[#All],IF('Time Sheet'!H7601,3,2),FALSE)</f>
        <v>#N/A</v>
      </c>
    </row>
    <row r="7601" spans="1:9" x14ac:dyDescent="0.25">
      <c r="A7601" t="s">
        <v>6372</v>
      </c>
      <c r="B7601" t="s">
        <v>13</v>
      </c>
      <c r="C7601" t="s">
        <v>6375</v>
      </c>
      <c r="E7601" t="s">
        <v>6375</v>
      </c>
      <c r="G7601">
        <v>2.2100694444444442E-3</v>
      </c>
      <c r="H7601" t="b">
        <v>1</v>
      </c>
      <c r="I7601" t="e">
        <f>G7602&lt;HLOOKUP(B7602,Table7[#All],IF('Time Sheet'!H7602,3,2),FALSE)</f>
        <v>#N/A</v>
      </c>
    </row>
    <row r="7602" spans="1:9" x14ac:dyDescent="0.25">
      <c r="A7602" t="s">
        <v>6372</v>
      </c>
      <c r="B7602" t="s">
        <v>15</v>
      </c>
      <c r="C7602" t="s">
        <v>6376</v>
      </c>
      <c r="E7602" t="s">
        <v>6376</v>
      </c>
      <c r="G7602">
        <v>4.6707175925925926E-3</v>
      </c>
      <c r="H7602" t="b">
        <v>1</v>
      </c>
      <c r="I7602" t="e">
        <f>G7603&lt;HLOOKUP(B7603,Table7[#All],IF('Time Sheet'!H7603,3,2),FALSE)</f>
        <v>#N/A</v>
      </c>
    </row>
    <row r="7603" spans="1:9" x14ac:dyDescent="0.25">
      <c r="A7603" t="s">
        <v>6372</v>
      </c>
      <c r="B7603" t="s">
        <v>27</v>
      </c>
      <c r="C7603" t="s">
        <v>6377</v>
      </c>
      <c r="E7603" t="s">
        <v>6377</v>
      </c>
      <c r="G7603">
        <v>5.1041666666666672E-4</v>
      </c>
      <c r="H7603" t="b">
        <v>1</v>
      </c>
      <c r="I7603" t="e">
        <f>G7604&lt;HLOOKUP(B7604,Table7[#All],IF('Time Sheet'!H7604,3,2),FALSE)</f>
        <v>#N/A</v>
      </c>
    </row>
    <row r="7604" spans="1:9" x14ac:dyDescent="0.25">
      <c r="A7604" t="s">
        <v>6372</v>
      </c>
      <c r="B7604" t="s">
        <v>29</v>
      </c>
      <c r="C7604" t="s">
        <v>6378</v>
      </c>
      <c r="E7604" t="s">
        <v>6378</v>
      </c>
      <c r="G7604">
        <v>5.4780092592592586E-4</v>
      </c>
      <c r="H7604" t="b">
        <v>1</v>
      </c>
      <c r="I7604" t="b">
        <f>G7605&lt;HLOOKUP(B7605,Table7[#All],IF('Time Sheet'!H7605,3,2),FALSE)</f>
        <v>0</v>
      </c>
    </row>
    <row r="7605" spans="1:9" x14ac:dyDescent="0.25">
      <c r="A7605" t="s">
        <v>6372</v>
      </c>
      <c r="B7605" t="s">
        <v>31</v>
      </c>
      <c r="C7605" t="s">
        <v>6099</v>
      </c>
      <c r="E7605" t="s">
        <v>6099</v>
      </c>
      <c r="G7605">
        <v>9.4027777777777773E-4</v>
      </c>
      <c r="H7605" t="b">
        <v>1</v>
      </c>
      <c r="I7605" t="e">
        <f>G7606&lt;HLOOKUP(B7606,Table7[#All],IF('Time Sheet'!H7606,3,2),FALSE)</f>
        <v>#N/A</v>
      </c>
    </row>
    <row r="7606" spans="1:9" x14ac:dyDescent="0.25">
      <c r="A7606" t="s">
        <v>6372</v>
      </c>
      <c r="B7606" t="s">
        <v>33</v>
      </c>
      <c r="C7606" t="s">
        <v>6379</v>
      </c>
      <c r="E7606" t="s">
        <v>6379</v>
      </c>
      <c r="G7606">
        <v>1.2092592592592591E-3</v>
      </c>
      <c r="H7606" t="b">
        <v>1</v>
      </c>
      <c r="I7606" t="e">
        <f>G7607&lt;HLOOKUP(B7607,Table7[#All],IF('Time Sheet'!H7607,3,2),FALSE)</f>
        <v>#N/A</v>
      </c>
    </row>
    <row r="7607" spans="1:9" x14ac:dyDescent="0.25">
      <c r="A7607" t="s">
        <v>6372</v>
      </c>
      <c r="B7607" t="s">
        <v>37</v>
      </c>
      <c r="C7607" t="s">
        <v>6380</v>
      </c>
      <c r="E7607" t="s">
        <v>6380</v>
      </c>
      <c r="G7607">
        <v>2.2802083333333329E-3</v>
      </c>
      <c r="H7607" t="b">
        <v>1</v>
      </c>
      <c r="I7607" t="e">
        <f>G7608&lt;HLOOKUP(B7608,Table7[#All],IF('Time Sheet'!H7608,3,2),FALSE)</f>
        <v>#N/A</v>
      </c>
    </row>
    <row r="7608" spans="1:9" x14ac:dyDescent="0.25">
      <c r="A7608" t="s">
        <v>6372</v>
      </c>
      <c r="B7608" t="s">
        <v>41</v>
      </c>
      <c r="C7608" t="s">
        <v>6381</v>
      </c>
      <c r="E7608" t="s">
        <v>6381</v>
      </c>
      <c r="G7608">
        <v>4.3784722222222218E-4</v>
      </c>
      <c r="H7608" t="b">
        <v>1</v>
      </c>
      <c r="I7608" t="e">
        <f>G7609&lt;HLOOKUP(B7609,Table7[#All],IF('Time Sheet'!H7609,3,2),FALSE)</f>
        <v>#N/A</v>
      </c>
    </row>
    <row r="7609" spans="1:9" x14ac:dyDescent="0.25">
      <c r="A7609" t="s">
        <v>6372</v>
      </c>
      <c r="B7609" t="s">
        <v>43</v>
      </c>
      <c r="C7609" t="s">
        <v>6382</v>
      </c>
      <c r="E7609" t="s">
        <v>6382</v>
      </c>
      <c r="G7609">
        <v>5.6365740740740747E-4</v>
      </c>
      <c r="H7609" t="b">
        <v>1</v>
      </c>
      <c r="I7609" t="b">
        <f>G7610&lt;HLOOKUP(B7610,Table7[#All],IF('Time Sheet'!H7610,3,2),FALSE)</f>
        <v>0</v>
      </c>
    </row>
    <row r="7610" spans="1:9" x14ac:dyDescent="0.25">
      <c r="A7610" t="s">
        <v>6372</v>
      </c>
      <c r="B7610" t="s">
        <v>45</v>
      </c>
      <c r="C7610" t="s">
        <v>6383</v>
      </c>
      <c r="E7610" t="s">
        <v>6383</v>
      </c>
      <c r="G7610">
        <v>1.029398148148148E-3</v>
      </c>
      <c r="H7610" t="b">
        <v>1</v>
      </c>
      <c r="I7610" t="e">
        <f>G7611&lt;HLOOKUP(B7611,Table7[#All],IF('Time Sheet'!H7611,3,2),FALSE)</f>
        <v>#N/A</v>
      </c>
    </row>
    <row r="7611" spans="1:9" x14ac:dyDescent="0.25">
      <c r="A7611" t="s">
        <v>6372</v>
      </c>
      <c r="B7611" t="s">
        <v>47</v>
      </c>
      <c r="C7611" t="s">
        <v>6384</v>
      </c>
      <c r="E7611" t="s">
        <v>6384</v>
      </c>
      <c r="G7611">
        <v>1.146527777777778E-3</v>
      </c>
      <c r="H7611" t="b">
        <v>1</v>
      </c>
      <c r="I7611" t="e">
        <f>G7612&lt;HLOOKUP(B7612,Table7[#All],IF('Time Sheet'!H7612,3,2),FALSE)</f>
        <v>#N/A</v>
      </c>
    </row>
    <row r="7612" spans="1:9" x14ac:dyDescent="0.25">
      <c r="A7612" t="s">
        <v>6372</v>
      </c>
      <c r="B7612" t="s">
        <v>51</v>
      </c>
      <c r="C7612" t="s">
        <v>6385</v>
      </c>
      <c r="E7612" t="s">
        <v>6385</v>
      </c>
      <c r="G7612">
        <v>2.397222222222222E-3</v>
      </c>
      <c r="H7612" t="b">
        <v>1</v>
      </c>
      <c r="I7612" t="e">
        <f>G7613&lt;HLOOKUP(B7613,Table7[#All],IF('Time Sheet'!H7613,3,2),FALSE)</f>
        <v>#N/A</v>
      </c>
    </row>
    <row r="7613" spans="1:9" x14ac:dyDescent="0.25">
      <c r="A7613" t="s">
        <v>6372</v>
      </c>
      <c r="B7613" t="s">
        <v>55</v>
      </c>
      <c r="C7613" t="s">
        <v>6386</v>
      </c>
      <c r="E7613" t="s">
        <v>6386</v>
      </c>
      <c r="G7613">
        <v>5.802083333333334E-4</v>
      </c>
      <c r="H7613" t="b">
        <v>1</v>
      </c>
      <c r="I7613" t="e">
        <f>G7614&lt;HLOOKUP(B7614,Table7[#All],IF('Time Sheet'!H7614,3,2),FALSE)</f>
        <v>#N/A</v>
      </c>
    </row>
    <row r="7614" spans="1:9" x14ac:dyDescent="0.25">
      <c r="A7614" t="s">
        <v>6372</v>
      </c>
      <c r="B7614" t="s">
        <v>57</v>
      </c>
      <c r="C7614" t="s">
        <v>6387</v>
      </c>
      <c r="E7614" t="s">
        <v>6387</v>
      </c>
      <c r="G7614">
        <v>6.1331018518518516E-4</v>
      </c>
      <c r="H7614" t="b">
        <v>1</v>
      </c>
      <c r="I7614" t="e">
        <f>G7615&lt;HLOOKUP(B7615,Table7[#All],IF('Time Sheet'!H7615,3,2),FALSE)</f>
        <v>#N/A</v>
      </c>
    </row>
    <row r="7615" spans="1:9" x14ac:dyDescent="0.25">
      <c r="A7615" t="s">
        <v>6372</v>
      </c>
      <c r="B7615" t="s">
        <v>67</v>
      </c>
      <c r="C7615" t="s">
        <v>6388</v>
      </c>
      <c r="E7615" t="s">
        <v>6388</v>
      </c>
      <c r="G7615">
        <v>9.5810185185185191E-4</v>
      </c>
      <c r="H7615" t="b">
        <v>1</v>
      </c>
      <c r="I7615" t="e">
        <f>G7616&lt;HLOOKUP(B7616,Table7[#All],IF('Time Sheet'!H7616,3,2),FALSE)</f>
        <v>#N/A</v>
      </c>
    </row>
    <row r="7616" spans="1:9" x14ac:dyDescent="0.25">
      <c r="A7616" t="s">
        <v>6372</v>
      </c>
      <c r="B7616" t="s">
        <v>71</v>
      </c>
      <c r="C7616" t="s">
        <v>6389</v>
      </c>
      <c r="E7616" t="s">
        <v>6389</v>
      </c>
      <c r="G7616">
        <v>2.3384259259259261E-3</v>
      </c>
      <c r="H7616" t="b">
        <v>1</v>
      </c>
      <c r="I7616" t="b">
        <f>G7617&lt;HLOOKUP(B7617,Table7[#All],IF('Time Sheet'!H7617,3,2),FALSE)</f>
        <v>0</v>
      </c>
    </row>
    <row r="7617" spans="1:9" x14ac:dyDescent="0.25">
      <c r="A7617" t="s">
        <v>6390</v>
      </c>
      <c r="B7617" t="s">
        <v>3</v>
      </c>
      <c r="C7617" t="s">
        <v>766</v>
      </c>
      <c r="E7617" t="s">
        <v>766</v>
      </c>
      <c r="G7617">
        <v>3.7152777777777781E-4</v>
      </c>
      <c r="H7617" t="b">
        <v>1</v>
      </c>
      <c r="I7617" t="e">
        <f>G7618&lt;HLOOKUP(B7618,Table7[#All],IF('Time Sheet'!H7618,3,2),FALSE)</f>
        <v>#N/A</v>
      </c>
    </row>
    <row r="7618" spans="1:9" x14ac:dyDescent="0.25">
      <c r="A7618" t="s">
        <v>6390</v>
      </c>
      <c r="B7618" t="s">
        <v>5</v>
      </c>
      <c r="C7618" t="s">
        <v>3815</v>
      </c>
      <c r="E7618" t="s">
        <v>3815</v>
      </c>
      <c r="G7618">
        <v>4.1875000000000001E-4</v>
      </c>
      <c r="H7618" t="b">
        <v>1</v>
      </c>
      <c r="I7618" t="b">
        <f>G7619&lt;HLOOKUP(B7619,Table7[#All],IF('Time Sheet'!H7619,3,2),FALSE)</f>
        <v>0</v>
      </c>
    </row>
    <row r="7619" spans="1:9" x14ac:dyDescent="0.25">
      <c r="A7619" t="s">
        <v>6390</v>
      </c>
      <c r="B7619" t="s">
        <v>7</v>
      </c>
      <c r="C7619" t="s">
        <v>3558</v>
      </c>
      <c r="E7619" t="s">
        <v>3558</v>
      </c>
      <c r="G7619">
        <v>8.2708333333333321E-4</v>
      </c>
      <c r="H7619" t="b">
        <v>1</v>
      </c>
      <c r="I7619" t="e">
        <f>G7620&lt;HLOOKUP(B7620,Table7[#All],IF('Time Sheet'!H7620,3,2),FALSE)</f>
        <v>#N/A</v>
      </c>
    </row>
    <row r="7620" spans="1:9" x14ac:dyDescent="0.25">
      <c r="A7620" t="s">
        <v>6390</v>
      </c>
      <c r="B7620" t="s">
        <v>9</v>
      </c>
      <c r="C7620" t="s">
        <v>6391</v>
      </c>
      <c r="E7620" t="s">
        <v>6391</v>
      </c>
      <c r="G7620">
        <v>9.3159722222222211E-4</v>
      </c>
      <c r="H7620" t="b">
        <v>1</v>
      </c>
      <c r="I7620" t="b">
        <f>G7621&lt;HLOOKUP(B7621,Table7[#All],IF('Time Sheet'!H7621,3,2),FALSE)</f>
        <v>0</v>
      </c>
    </row>
    <row r="7621" spans="1:9" x14ac:dyDescent="0.25">
      <c r="A7621" t="s">
        <v>6390</v>
      </c>
      <c r="B7621" t="s">
        <v>11</v>
      </c>
      <c r="C7621" t="s">
        <v>6392</v>
      </c>
      <c r="E7621" t="s">
        <v>6392</v>
      </c>
      <c r="G7621">
        <v>1.8662037037037039E-3</v>
      </c>
      <c r="H7621" t="b">
        <v>1</v>
      </c>
      <c r="I7621" t="e">
        <f>G7622&lt;HLOOKUP(B7622,Table7[#All],IF('Time Sheet'!H7622,3,2),FALSE)</f>
        <v>#N/A</v>
      </c>
    </row>
    <row r="7622" spans="1:9" x14ac:dyDescent="0.25">
      <c r="A7622" t="s">
        <v>6390</v>
      </c>
      <c r="B7622" t="s">
        <v>13</v>
      </c>
      <c r="C7622" t="s">
        <v>6393</v>
      </c>
      <c r="E7622" t="s">
        <v>6393</v>
      </c>
      <c r="G7622">
        <v>2.0732638888888888E-3</v>
      </c>
      <c r="H7622" t="b">
        <v>1</v>
      </c>
      <c r="I7622" t="e">
        <f>G7623&lt;HLOOKUP(B7623,Table7[#All],IF('Time Sheet'!H7623,3,2),FALSE)</f>
        <v>#N/A</v>
      </c>
    </row>
    <row r="7623" spans="1:9" x14ac:dyDescent="0.25">
      <c r="A7623" t="s">
        <v>6390</v>
      </c>
      <c r="B7623" t="s">
        <v>15</v>
      </c>
      <c r="C7623" t="s">
        <v>6394</v>
      </c>
      <c r="E7623" t="s">
        <v>6394</v>
      </c>
      <c r="G7623">
        <v>4.1533564814814818E-3</v>
      </c>
      <c r="H7623" t="b">
        <v>1</v>
      </c>
      <c r="I7623" t="b">
        <f>G7624&lt;HLOOKUP(B7624,Table7[#All],IF('Time Sheet'!H7624,3,2),FALSE)</f>
        <v>0</v>
      </c>
    </row>
    <row r="7624" spans="1:9" x14ac:dyDescent="0.25">
      <c r="A7624" t="s">
        <v>6390</v>
      </c>
      <c r="B7624" t="s">
        <v>17</v>
      </c>
      <c r="C7624" t="s">
        <v>6395</v>
      </c>
      <c r="E7624" t="s">
        <v>6395</v>
      </c>
      <c r="G7624">
        <v>4.6133101851851847E-3</v>
      </c>
      <c r="H7624" t="b">
        <v>1</v>
      </c>
      <c r="I7624" t="e">
        <f>G7625&lt;HLOOKUP(B7625,Table7[#All],IF('Time Sheet'!H7625,3,2),FALSE)</f>
        <v>#N/A</v>
      </c>
    </row>
    <row r="7625" spans="1:9" x14ac:dyDescent="0.25">
      <c r="A7625" t="s">
        <v>6390</v>
      </c>
      <c r="B7625" t="s">
        <v>27</v>
      </c>
      <c r="C7625" t="s">
        <v>4951</v>
      </c>
      <c r="E7625" t="s">
        <v>4951</v>
      </c>
      <c r="G7625">
        <v>4.7094907407407399E-4</v>
      </c>
      <c r="H7625" t="b">
        <v>1</v>
      </c>
      <c r="I7625" t="e">
        <f>G7626&lt;HLOOKUP(B7626,Table7[#All],IF('Time Sheet'!H7626,3,2),FALSE)</f>
        <v>#N/A</v>
      </c>
    </row>
    <row r="7626" spans="1:9" x14ac:dyDescent="0.25">
      <c r="A7626" t="s">
        <v>6390</v>
      </c>
      <c r="B7626" t="s">
        <v>29</v>
      </c>
      <c r="C7626" t="s">
        <v>6396</v>
      </c>
      <c r="E7626" t="s">
        <v>6396</v>
      </c>
      <c r="G7626">
        <v>5.0081018518518519E-4</v>
      </c>
      <c r="H7626" t="b">
        <v>1</v>
      </c>
      <c r="I7626" t="b">
        <f>G7627&lt;HLOOKUP(B7627,Table7[#All],IF('Time Sheet'!H7627,3,2),FALSE)</f>
        <v>0</v>
      </c>
    </row>
    <row r="7627" spans="1:9" x14ac:dyDescent="0.25">
      <c r="A7627" t="s">
        <v>6390</v>
      </c>
      <c r="B7627" t="s">
        <v>31</v>
      </c>
      <c r="C7627" t="s">
        <v>6397</v>
      </c>
      <c r="E7627" t="s">
        <v>6397</v>
      </c>
      <c r="G7627">
        <v>9.5173611111111121E-4</v>
      </c>
      <c r="H7627" t="b">
        <v>1</v>
      </c>
      <c r="I7627" t="e">
        <f>G7628&lt;HLOOKUP(B7628,Table7[#All],IF('Time Sheet'!H7628,3,2),FALSE)</f>
        <v>#N/A</v>
      </c>
    </row>
    <row r="7628" spans="1:9" x14ac:dyDescent="0.25">
      <c r="A7628" t="s">
        <v>6390</v>
      </c>
      <c r="B7628" t="s">
        <v>33</v>
      </c>
      <c r="C7628" t="s">
        <v>6398</v>
      </c>
      <c r="E7628" t="s">
        <v>6398</v>
      </c>
      <c r="G7628">
        <v>1.019097222222222E-3</v>
      </c>
      <c r="H7628" t="b">
        <v>1</v>
      </c>
      <c r="I7628" t="e">
        <f>G7629&lt;HLOOKUP(B7629,Table7[#All],IF('Time Sheet'!H7629,3,2),FALSE)</f>
        <v>#N/A</v>
      </c>
    </row>
    <row r="7629" spans="1:9" x14ac:dyDescent="0.25">
      <c r="A7629" t="s">
        <v>6390</v>
      </c>
      <c r="B7629" t="s">
        <v>35</v>
      </c>
      <c r="C7629" t="s">
        <v>6399</v>
      </c>
      <c r="E7629" t="s">
        <v>6399</v>
      </c>
      <c r="G7629">
        <v>2.0645833333333332E-3</v>
      </c>
      <c r="H7629" t="b">
        <v>1</v>
      </c>
      <c r="I7629" t="e">
        <f>G7630&lt;HLOOKUP(B7630,Table7[#All],IF('Time Sheet'!H7630,3,2),FALSE)</f>
        <v>#N/A</v>
      </c>
    </row>
    <row r="7630" spans="1:9" x14ac:dyDescent="0.25">
      <c r="A7630" t="s">
        <v>6390</v>
      </c>
      <c r="B7630" t="s">
        <v>37</v>
      </c>
      <c r="C7630" t="s">
        <v>6400</v>
      </c>
      <c r="E7630" t="s">
        <v>6400</v>
      </c>
      <c r="G7630">
        <v>2.1986111111111108E-3</v>
      </c>
      <c r="H7630" t="b">
        <v>1</v>
      </c>
      <c r="I7630" t="e">
        <f>G7631&lt;HLOOKUP(B7631,Table7[#All],IF('Time Sheet'!H7631,3,2),FALSE)</f>
        <v>#N/A</v>
      </c>
    </row>
    <row r="7631" spans="1:9" x14ac:dyDescent="0.25">
      <c r="A7631" t="s">
        <v>6390</v>
      </c>
      <c r="B7631" t="s">
        <v>39</v>
      </c>
      <c r="C7631" t="s">
        <v>2199</v>
      </c>
      <c r="E7631" t="s">
        <v>2199</v>
      </c>
      <c r="G7631">
        <v>2.9699074074074068E-4</v>
      </c>
      <c r="H7631" t="b">
        <v>1</v>
      </c>
      <c r="I7631" t="e">
        <f>G7632&lt;HLOOKUP(B7632,Table7[#All],IF('Time Sheet'!H7632,3,2),FALSE)</f>
        <v>#N/A</v>
      </c>
    </row>
    <row r="7632" spans="1:9" x14ac:dyDescent="0.25">
      <c r="A7632" t="s">
        <v>6390</v>
      </c>
      <c r="B7632" t="s">
        <v>41</v>
      </c>
      <c r="C7632" t="s">
        <v>6401</v>
      </c>
      <c r="E7632" t="s">
        <v>6401</v>
      </c>
      <c r="G7632">
        <v>4.7453703703703698E-4</v>
      </c>
      <c r="H7632" t="b">
        <v>1</v>
      </c>
      <c r="I7632" t="e">
        <f>G7633&lt;HLOOKUP(B7633,Table7[#All],IF('Time Sheet'!H7633,3,2),FALSE)</f>
        <v>#N/A</v>
      </c>
    </row>
    <row r="7633" spans="1:9" x14ac:dyDescent="0.25">
      <c r="A7633" t="s">
        <v>6390</v>
      </c>
      <c r="B7633" t="s">
        <v>43</v>
      </c>
      <c r="C7633" t="s">
        <v>6402</v>
      </c>
      <c r="E7633" t="s">
        <v>6402</v>
      </c>
      <c r="G7633">
        <v>5.4166666666666664E-4</v>
      </c>
      <c r="H7633" t="b">
        <v>1</v>
      </c>
      <c r="I7633" t="b">
        <f>G7634&lt;HLOOKUP(B7634,Table7[#All],IF('Time Sheet'!H7634,3,2),FALSE)</f>
        <v>0</v>
      </c>
    </row>
    <row r="7634" spans="1:9" x14ac:dyDescent="0.25">
      <c r="A7634" t="s">
        <v>6390</v>
      </c>
      <c r="B7634" t="s">
        <v>45</v>
      </c>
      <c r="C7634" t="s">
        <v>6403</v>
      </c>
      <c r="E7634" t="s">
        <v>6403</v>
      </c>
      <c r="G7634">
        <v>9.9131944444444441E-4</v>
      </c>
      <c r="H7634" t="b">
        <v>1</v>
      </c>
      <c r="I7634" t="e">
        <f>G7635&lt;HLOOKUP(B7635,Table7[#All],IF('Time Sheet'!H7635,3,2),FALSE)</f>
        <v>#N/A</v>
      </c>
    </row>
    <row r="7635" spans="1:9" x14ac:dyDescent="0.25">
      <c r="A7635" t="s">
        <v>6390</v>
      </c>
      <c r="B7635" t="s">
        <v>47</v>
      </c>
      <c r="C7635" t="s">
        <v>6404</v>
      </c>
      <c r="E7635" t="s">
        <v>6404</v>
      </c>
      <c r="G7635">
        <v>1.1265046296296301E-3</v>
      </c>
      <c r="H7635" t="b">
        <v>1</v>
      </c>
      <c r="I7635" t="e">
        <f>G7636&lt;HLOOKUP(B7636,Table7[#All],IF('Time Sheet'!H7636,3,2),FALSE)</f>
        <v>#N/A</v>
      </c>
    </row>
    <row r="7636" spans="1:9" x14ac:dyDescent="0.25">
      <c r="A7636" t="s">
        <v>6390</v>
      </c>
      <c r="B7636" t="s">
        <v>49</v>
      </c>
      <c r="C7636" t="s">
        <v>6405</v>
      </c>
      <c r="E7636" t="s">
        <v>6405</v>
      </c>
      <c r="G7636">
        <v>2.1396990740740738E-3</v>
      </c>
      <c r="H7636" t="b">
        <v>1</v>
      </c>
      <c r="I7636" t="e">
        <f>G7637&lt;HLOOKUP(B7637,Table7[#All],IF('Time Sheet'!H7637,3,2),FALSE)</f>
        <v>#N/A</v>
      </c>
    </row>
    <row r="7637" spans="1:9" x14ac:dyDescent="0.25">
      <c r="A7637" t="s">
        <v>6390</v>
      </c>
      <c r="B7637" t="s">
        <v>51</v>
      </c>
      <c r="C7637" t="s">
        <v>6406</v>
      </c>
      <c r="E7637" t="s">
        <v>6406</v>
      </c>
      <c r="G7637">
        <v>2.394212962962963E-3</v>
      </c>
      <c r="H7637" t="b">
        <v>1</v>
      </c>
      <c r="I7637" t="e">
        <f>G7638&lt;HLOOKUP(B7638,Table7[#All],IF('Time Sheet'!H7638,3,2),FALSE)</f>
        <v>#N/A</v>
      </c>
    </row>
    <row r="7638" spans="1:9" x14ac:dyDescent="0.25">
      <c r="A7638" t="s">
        <v>6390</v>
      </c>
      <c r="B7638" t="s">
        <v>55</v>
      </c>
      <c r="C7638" t="s">
        <v>6183</v>
      </c>
      <c r="E7638" t="s">
        <v>6183</v>
      </c>
      <c r="G7638">
        <v>4.7187500000000002E-4</v>
      </c>
      <c r="H7638" t="b">
        <v>1</v>
      </c>
      <c r="I7638" t="e">
        <f>G7639&lt;HLOOKUP(B7639,Table7[#All],IF('Time Sheet'!H7639,3,2),FALSE)</f>
        <v>#N/A</v>
      </c>
    </row>
    <row r="7639" spans="1:9" x14ac:dyDescent="0.25">
      <c r="A7639" t="s">
        <v>6390</v>
      </c>
      <c r="B7639" t="s">
        <v>57</v>
      </c>
      <c r="C7639" t="s">
        <v>6407</v>
      </c>
      <c r="E7639" t="s">
        <v>6407</v>
      </c>
      <c r="G7639">
        <v>5.4108796296296294E-4</v>
      </c>
      <c r="H7639" t="b">
        <v>1</v>
      </c>
      <c r="I7639" t="b">
        <f>G7640&lt;HLOOKUP(B7640,Table7[#All],IF('Time Sheet'!H7640,3,2),FALSE)</f>
        <v>0</v>
      </c>
    </row>
    <row r="7640" spans="1:9" x14ac:dyDescent="0.25">
      <c r="A7640" t="s">
        <v>6390</v>
      </c>
      <c r="B7640" t="s">
        <v>59</v>
      </c>
      <c r="C7640" t="s">
        <v>6408</v>
      </c>
      <c r="E7640" t="s">
        <v>6408</v>
      </c>
      <c r="G7640">
        <v>1.0215277777777781E-3</v>
      </c>
      <c r="H7640" t="b">
        <v>1</v>
      </c>
      <c r="I7640" t="e">
        <f>G7641&lt;HLOOKUP(B7641,Table7[#All],IF('Time Sheet'!H7641,3,2),FALSE)</f>
        <v>#N/A</v>
      </c>
    </row>
    <row r="7641" spans="1:9" x14ac:dyDescent="0.25">
      <c r="A7641" t="s">
        <v>6390</v>
      </c>
      <c r="B7641" t="s">
        <v>61</v>
      </c>
      <c r="C7641" t="s">
        <v>6409</v>
      </c>
      <c r="E7641" t="s">
        <v>6409</v>
      </c>
      <c r="G7641">
        <v>1.181712962962963E-3</v>
      </c>
      <c r="H7641" t="b">
        <v>1</v>
      </c>
      <c r="I7641" t="e">
        <f>G7642&lt;HLOOKUP(B7642,Table7[#All],IF('Time Sheet'!H7642,3,2),FALSE)</f>
        <v>#N/A</v>
      </c>
    </row>
    <row r="7642" spans="1:9" x14ac:dyDescent="0.25">
      <c r="A7642" t="s">
        <v>6390</v>
      </c>
      <c r="B7642" t="s">
        <v>67</v>
      </c>
      <c r="C7642" t="s">
        <v>6410</v>
      </c>
      <c r="E7642" t="s">
        <v>6410</v>
      </c>
      <c r="G7642">
        <v>9.7152777777777775E-4</v>
      </c>
      <c r="H7642" t="b">
        <v>1</v>
      </c>
      <c r="I7642" t="b">
        <f>G7643&lt;HLOOKUP(B7643,Table7[#All],IF('Time Sheet'!H7643,3,2),FALSE)</f>
        <v>0</v>
      </c>
    </row>
    <row r="7643" spans="1:9" x14ac:dyDescent="0.25">
      <c r="A7643" t="s">
        <v>6390</v>
      </c>
      <c r="B7643" t="s">
        <v>69</v>
      </c>
      <c r="C7643" t="s">
        <v>6411</v>
      </c>
      <c r="E7643" t="s">
        <v>6411</v>
      </c>
      <c r="G7643">
        <v>2.020601851851852E-3</v>
      </c>
      <c r="H7643" t="b">
        <v>1</v>
      </c>
      <c r="I7643" t="e">
        <f>G7644&lt;HLOOKUP(B7644,Table7[#All],IF('Time Sheet'!H7644,3,2),FALSE)</f>
        <v>#N/A</v>
      </c>
    </row>
    <row r="7644" spans="1:9" x14ac:dyDescent="0.25">
      <c r="A7644" t="s">
        <v>6390</v>
      </c>
      <c r="B7644" t="s">
        <v>71</v>
      </c>
      <c r="C7644" t="s">
        <v>6412</v>
      </c>
      <c r="E7644" t="s">
        <v>6412</v>
      </c>
      <c r="G7644">
        <v>2.2740740740740742E-3</v>
      </c>
      <c r="H7644" t="b">
        <v>1</v>
      </c>
      <c r="I7644" t="e">
        <f>G7645&lt;HLOOKUP(B7645,Table7[#All],IF('Time Sheet'!H7645,3,2),FALSE)</f>
        <v>#N/A</v>
      </c>
    </row>
    <row r="7645" spans="1:9" x14ac:dyDescent="0.25">
      <c r="A7645" t="s">
        <v>6390</v>
      </c>
      <c r="B7645" t="s">
        <v>73</v>
      </c>
      <c r="C7645" t="s">
        <v>6413</v>
      </c>
      <c r="E7645" t="s">
        <v>6413</v>
      </c>
      <c r="G7645">
        <v>4.3121527777777776E-3</v>
      </c>
      <c r="H7645" t="b">
        <v>1</v>
      </c>
      <c r="I7645" t="e">
        <f>G7646&lt;HLOOKUP(B7646,Table7[#All],IF('Time Sheet'!H7646,3,2),FALSE)</f>
        <v>#N/A</v>
      </c>
    </row>
    <row r="7646" spans="1:9" x14ac:dyDescent="0.25">
      <c r="A7646" t="s">
        <v>6390</v>
      </c>
      <c r="B7646" t="s">
        <v>75</v>
      </c>
      <c r="C7646" t="s">
        <v>6414</v>
      </c>
      <c r="E7646" t="s">
        <v>6414</v>
      </c>
      <c r="G7646">
        <v>4.6553240740740747E-3</v>
      </c>
      <c r="H7646" t="b">
        <v>1</v>
      </c>
      <c r="I7646" t="b">
        <f>G7647&lt;HLOOKUP(B7647,Table7[#All],IF('Time Sheet'!H7647,3,2),FALSE)</f>
        <v>0</v>
      </c>
    </row>
    <row r="7647" spans="1:9" x14ac:dyDescent="0.25">
      <c r="A7647" t="s">
        <v>6415</v>
      </c>
      <c r="B7647" t="s">
        <v>3</v>
      </c>
      <c r="C7647" t="s">
        <v>701</v>
      </c>
      <c r="E7647" t="s">
        <v>701</v>
      </c>
      <c r="G7647">
        <v>3.452546296296296E-4</v>
      </c>
      <c r="H7647" t="b">
        <v>1</v>
      </c>
      <c r="I7647" t="e">
        <f>G7648&lt;HLOOKUP(B7648,Table7[#All],IF('Time Sheet'!H7648,3,2),FALSE)</f>
        <v>#N/A</v>
      </c>
    </row>
    <row r="7648" spans="1:9" x14ac:dyDescent="0.25">
      <c r="A7648" t="s">
        <v>6415</v>
      </c>
      <c r="B7648" t="s">
        <v>5</v>
      </c>
      <c r="C7648" t="s">
        <v>6416</v>
      </c>
      <c r="E7648" t="s">
        <v>6416</v>
      </c>
      <c r="G7648">
        <v>3.9548611111111121E-4</v>
      </c>
      <c r="H7648" t="b">
        <v>1</v>
      </c>
      <c r="I7648" t="b">
        <f>G7649&lt;HLOOKUP(B7649,Table7[#All],IF('Time Sheet'!H7649,3,2),FALSE)</f>
        <v>0</v>
      </c>
    </row>
    <row r="7649" spans="1:9" x14ac:dyDescent="0.25">
      <c r="A7649" t="s">
        <v>6415</v>
      </c>
      <c r="B7649" t="s">
        <v>7</v>
      </c>
      <c r="C7649" t="s">
        <v>6417</v>
      </c>
      <c r="E7649" t="s">
        <v>6417</v>
      </c>
      <c r="G7649">
        <v>7.8842592592592593E-4</v>
      </c>
      <c r="H7649" t="b">
        <v>1</v>
      </c>
      <c r="I7649" t="e">
        <f>G7650&lt;HLOOKUP(B7650,Table7[#All],IF('Time Sheet'!H7650,3,2),FALSE)</f>
        <v>#N/A</v>
      </c>
    </row>
    <row r="7650" spans="1:9" x14ac:dyDescent="0.25">
      <c r="A7650" t="s">
        <v>6415</v>
      </c>
      <c r="B7650" t="s">
        <v>9</v>
      </c>
      <c r="C7650" t="s">
        <v>6418</v>
      </c>
      <c r="E7650" t="s">
        <v>6418</v>
      </c>
      <c r="G7650">
        <v>8.8391203703703711E-4</v>
      </c>
      <c r="H7650" t="b">
        <v>1</v>
      </c>
      <c r="I7650" t="b">
        <f>G7651&lt;HLOOKUP(B7651,Table7[#All],IF('Time Sheet'!H7651,3,2),FALSE)</f>
        <v>0</v>
      </c>
    </row>
    <row r="7651" spans="1:9" x14ac:dyDescent="0.25">
      <c r="A7651" t="s">
        <v>6415</v>
      </c>
      <c r="B7651" t="s">
        <v>11</v>
      </c>
      <c r="C7651" t="s">
        <v>6419</v>
      </c>
      <c r="E7651" t="s">
        <v>6419</v>
      </c>
      <c r="G7651">
        <v>1.8171296296296299E-3</v>
      </c>
      <c r="H7651" t="b">
        <v>1</v>
      </c>
      <c r="I7651" t="e">
        <f>G7652&lt;HLOOKUP(B7652,Table7[#All],IF('Time Sheet'!H7652,3,2),FALSE)</f>
        <v>#N/A</v>
      </c>
    </row>
    <row r="7652" spans="1:9" x14ac:dyDescent="0.25">
      <c r="A7652" t="s">
        <v>6415</v>
      </c>
      <c r="B7652" t="s">
        <v>13</v>
      </c>
      <c r="C7652" t="s">
        <v>6420</v>
      </c>
      <c r="E7652" t="s">
        <v>6420</v>
      </c>
      <c r="G7652">
        <v>2.0818287037037038E-3</v>
      </c>
      <c r="H7652" t="b">
        <v>1</v>
      </c>
      <c r="I7652" t="e">
        <f>G7653&lt;HLOOKUP(B7653,Table7[#All],IF('Time Sheet'!H7653,3,2),FALSE)</f>
        <v>#N/A</v>
      </c>
    </row>
    <row r="7653" spans="1:9" x14ac:dyDescent="0.25">
      <c r="A7653" t="s">
        <v>6415</v>
      </c>
      <c r="B7653" t="s">
        <v>15</v>
      </c>
      <c r="C7653" t="s">
        <v>6421</v>
      </c>
      <c r="E7653" t="s">
        <v>6421</v>
      </c>
      <c r="G7653">
        <v>4.798958333333333E-3</v>
      </c>
      <c r="H7653" t="b">
        <v>1</v>
      </c>
      <c r="I7653" t="b">
        <f>G7654&lt;HLOOKUP(B7654,Table7[#All],IF('Time Sheet'!H7654,3,2),FALSE)</f>
        <v>0</v>
      </c>
    </row>
    <row r="7654" spans="1:9" x14ac:dyDescent="0.25">
      <c r="A7654" t="s">
        <v>6415</v>
      </c>
      <c r="B7654" t="s">
        <v>17</v>
      </c>
      <c r="C7654" t="s">
        <v>6422</v>
      </c>
      <c r="E7654" t="s">
        <v>6422</v>
      </c>
      <c r="G7654">
        <v>5.4596064814814811E-3</v>
      </c>
      <c r="H7654" t="b">
        <v>1</v>
      </c>
      <c r="I7654" t="e">
        <f>G7655&lt;HLOOKUP(B7655,Table7[#All],IF('Time Sheet'!H7655,3,2),FALSE)</f>
        <v>#N/A</v>
      </c>
    </row>
    <row r="7655" spans="1:9" x14ac:dyDescent="0.25">
      <c r="A7655" t="s">
        <v>6415</v>
      </c>
      <c r="B7655" t="s">
        <v>27</v>
      </c>
      <c r="C7655" t="s">
        <v>6423</v>
      </c>
      <c r="E7655" t="s">
        <v>6423</v>
      </c>
      <c r="G7655">
        <v>4.586805555555556E-4</v>
      </c>
      <c r="H7655" t="b">
        <v>1</v>
      </c>
      <c r="I7655" t="b">
        <f>G7656&lt;HLOOKUP(B7656,Table7[#All],IF('Time Sheet'!H7656,3,2),FALSE)</f>
        <v>0</v>
      </c>
    </row>
    <row r="7656" spans="1:9" x14ac:dyDescent="0.25">
      <c r="A7656" t="s">
        <v>6415</v>
      </c>
      <c r="B7656" t="s">
        <v>31</v>
      </c>
      <c r="C7656" t="s">
        <v>5505</v>
      </c>
      <c r="E7656" t="s">
        <v>5505</v>
      </c>
      <c r="G7656">
        <v>9.3124999999999989E-4</v>
      </c>
      <c r="H7656" t="b">
        <v>1</v>
      </c>
      <c r="I7656" t="e">
        <f>G7657&lt;HLOOKUP(B7657,Table7[#All],IF('Time Sheet'!H7657,3,2),FALSE)</f>
        <v>#N/A</v>
      </c>
    </row>
    <row r="7657" spans="1:9" x14ac:dyDescent="0.25">
      <c r="A7657" t="s">
        <v>6415</v>
      </c>
      <c r="B7657" t="s">
        <v>33</v>
      </c>
      <c r="C7657" t="s">
        <v>6424</v>
      </c>
      <c r="E7657" t="s">
        <v>6424</v>
      </c>
      <c r="G7657">
        <v>1.0776620370370369E-3</v>
      </c>
      <c r="H7657" t="b">
        <v>1</v>
      </c>
      <c r="I7657" t="e">
        <f>G7658&lt;HLOOKUP(B7658,Table7[#All],IF('Time Sheet'!H7658,3,2),FALSE)</f>
        <v>#N/A</v>
      </c>
    </row>
    <row r="7658" spans="1:9" x14ac:dyDescent="0.25">
      <c r="A7658" t="s">
        <v>6415</v>
      </c>
      <c r="B7658" t="s">
        <v>35</v>
      </c>
      <c r="C7658" t="s">
        <v>6420</v>
      </c>
      <c r="E7658" t="s">
        <v>6420</v>
      </c>
      <c r="G7658">
        <v>2.0818287037037038E-3</v>
      </c>
      <c r="H7658" t="b">
        <v>1</v>
      </c>
      <c r="I7658" t="e">
        <f>G7659&lt;HLOOKUP(B7659,Table7[#All],IF('Time Sheet'!H7659,3,2),FALSE)</f>
        <v>#N/A</v>
      </c>
    </row>
    <row r="7659" spans="1:9" x14ac:dyDescent="0.25">
      <c r="A7659" t="s">
        <v>6415</v>
      </c>
      <c r="B7659" t="s">
        <v>37</v>
      </c>
      <c r="C7659" t="s">
        <v>6425</v>
      </c>
      <c r="E7659" t="s">
        <v>6425</v>
      </c>
      <c r="G7659">
        <v>2.3024305555555558E-3</v>
      </c>
      <c r="H7659" t="b">
        <v>1</v>
      </c>
      <c r="I7659" t="e">
        <f>G7660&lt;HLOOKUP(B7660,Table7[#All],IF('Time Sheet'!H7660,3,2),FALSE)</f>
        <v>#N/A</v>
      </c>
    </row>
    <row r="7660" spans="1:9" x14ac:dyDescent="0.25">
      <c r="A7660" t="s">
        <v>6415</v>
      </c>
      <c r="B7660" t="s">
        <v>41</v>
      </c>
      <c r="C7660" t="s">
        <v>2659</v>
      </c>
      <c r="E7660" t="s">
        <v>2659</v>
      </c>
      <c r="G7660">
        <v>4.5833333333333332E-4</v>
      </c>
      <c r="H7660" t="b">
        <v>1</v>
      </c>
      <c r="I7660" t="e">
        <f>G7661&lt;HLOOKUP(B7661,Table7[#All],IF('Time Sheet'!H7661,3,2),FALSE)</f>
        <v>#N/A</v>
      </c>
    </row>
    <row r="7661" spans="1:9" x14ac:dyDescent="0.25">
      <c r="A7661" t="s">
        <v>6415</v>
      </c>
      <c r="B7661" t="s">
        <v>43</v>
      </c>
      <c r="C7661" t="s">
        <v>522</v>
      </c>
      <c r="E7661" t="s">
        <v>522</v>
      </c>
      <c r="G7661">
        <v>5.5185185185185187E-4</v>
      </c>
      <c r="H7661" t="b">
        <v>1</v>
      </c>
      <c r="I7661" t="b">
        <f>G7662&lt;HLOOKUP(B7662,Table7[#All],IF('Time Sheet'!H7662,3,2),FALSE)</f>
        <v>0</v>
      </c>
    </row>
    <row r="7662" spans="1:9" x14ac:dyDescent="0.25">
      <c r="A7662" t="s">
        <v>6415</v>
      </c>
      <c r="B7662" t="s">
        <v>45</v>
      </c>
      <c r="C7662" t="s">
        <v>6426</v>
      </c>
      <c r="E7662" t="s">
        <v>6426</v>
      </c>
      <c r="G7662">
        <v>9.6840277777777777E-4</v>
      </c>
      <c r="H7662" t="b">
        <v>1</v>
      </c>
      <c r="I7662" t="e">
        <f>G7663&lt;HLOOKUP(B7663,Table7[#All],IF('Time Sheet'!H7663,3,2),FALSE)</f>
        <v>#N/A</v>
      </c>
    </row>
    <row r="7663" spans="1:9" x14ac:dyDescent="0.25">
      <c r="A7663" t="s">
        <v>6415</v>
      </c>
      <c r="B7663" t="s">
        <v>47</v>
      </c>
      <c r="C7663" t="s">
        <v>6427</v>
      </c>
      <c r="E7663" t="s">
        <v>6427</v>
      </c>
      <c r="G7663">
        <v>1.139236111111111E-3</v>
      </c>
      <c r="H7663" t="b">
        <v>1</v>
      </c>
      <c r="I7663" t="e">
        <f>G7664&lt;HLOOKUP(B7664,Table7[#All],IF('Time Sheet'!H7664,3,2),FALSE)</f>
        <v>#N/A</v>
      </c>
    </row>
    <row r="7664" spans="1:9" x14ac:dyDescent="0.25">
      <c r="A7664" t="s">
        <v>6415</v>
      </c>
      <c r="B7664" t="s">
        <v>49</v>
      </c>
      <c r="C7664" t="s">
        <v>6428</v>
      </c>
      <c r="E7664" t="s">
        <v>6428</v>
      </c>
      <c r="G7664">
        <v>2.1476851851851852E-3</v>
      </c>
      <c r="H7664" t="b">
        <v>1</v>
      </c>
      <c r="I7664" t="e">
        <f>G7665&lt;HLOOKUP(B7665,Table7[#All],IF('Time Sheet'!H7665,3,2),FALSE)</f>
        <v>#N/A</v>
      </c>
    </row>
    <row r="7665" spans="1:9" x14ac:dyDescent="0.25">
      <c r="A7665" t="s">
        <v>6415</v>
      </c>
      <c r="B7665" t="s">
        <v>51</v>
      </c>
      <c r="C7665" t="s">
        <v>6429</v>
      </c>
      <c r="E7665" t="s">
        <v>6429</v>
      </c>
      <c r="G7665">
        <v>2.563310185185185E-3</v>
      </c>
      <c r="H7665" t="b">
        <v>1</v>
      </c>
      <c r="I7665" t="e">
        <f>G7666&lt;HLOOKUP(B7666,Table7[#All],IF('Time Sheet'!H7666,3,2),FALSE)</f>
        <v>#N/A</v>
      </c>
    </row>
    <row r="7666" spans="1:9" x14ac:dyDescent="0.25">
      <c r="A7666" t="s">
        <v>6415</v>
      </c>
      <c r="B7666" t="s">
        <v>55</v>
      </c>
      <c r="C7666" t="s">
        <v>6430</v>
      </c>
      <c r="E7666" t="s">
        <v>6430</v>
      </c>
      <c r="G7666">
        <v>4.662037037037037E-4</v>
      </c>
      <c r="H7666" t="b">
        <v>1</v>
      </c>
      <c r="I7666" t="e">
        <f>G7667&lt;HLOOKUP(B7667,Table7[#All],IF('Time Sheet'!H7667,3,2),FALSE)</f>
        <v>#N/A</v>
      </c>
    </row>
    <row r="7667" spans="1:9" x14ac:dyDescent="0.25">
      <c r="A7667" t="s">
        <v>6415</v>
      </c>
      <c r="B7667" t="s">
        <v>57</v>
      </c>
      <c r="C7667" t="s">
        <v>4326</v>
      </c>
      <c r="E7667" t="s">
        <v>4326</v>
      </c>
      <c r="G7667">
        <v>5.2673611111111107E-4</v>
      </c>
      <c r="H7667" t="b">
        <v>1</v>
      </c>
      <c r="I7667" t="b">
        <f>G7668&lt;HLOOKUP(B7668,Table7[#All],IF('Time Sheet'!H7668,3,2),FALSE)</f>
        <v>0</v>
      </c>
    </row>
    <row r="7668" spans="1:9" x14ac:dyDescent="0.25">
      <c r="A7668" t="s">
        <v>6415</v>
      </c>
      <c r="B7668" t="s">
        <v>59</v>
      </c>
      <c r="C7668" t="s">
        <v>6431</v>
      </c>
      <c r="E7668" t="s">
        <v>6431</v>
      </c>
      <c r="G7668">
        <v>9.9398148148148132E-4</v>
      </c>
      <c r="H7668" t="b">
        <v>1</v>
      </c>
      <c r="I7668" t="e">
        <f>G7669&lt;HLOOKUP(B7669,Table7[#All],IF('Time Sheet'!H7669,3,2),FALSE)</f>
        <v>#N/A</v>
      </c>
    </row>
    <row r="7669" spans="1:9" x14ac:dyDescent="0.25">
      <c r="A7669" t="s">
        <v>6415</v>
      </c>
      <c r="B7669" t="s">
        <v>61</v>
      </c>
      <c r="C7669" t="s">
        <v>6432</v>
      </c>
      <c r="E7669" t="s">
        <v>6432</v>
      </c>
      <c r="G7669">
        <v>1.170949074074074E-3</v>
      </c>
      <c r="H7669" t="b">
        <v>1</v>
      </c>
      <c r="I7669" t="b">
        <f>G7670&lt;HLOOKUP(B7670,Table7[#All],IF('Time Sheet'!H7670,3,2),FALSE)</f>
        <v>0</v>
      </c>
    </row>
    <row r="7670" spans="1:9" x14ac:dyDescent="0.25">
      <c r="A7670" t="s">
        <v>6415</v>
      </c>
      <c r="B7670" t="s">
        <v>69</v>
      </c>
      <c r="C7670" t="s">
        <v>6433</v>
      </c>
      <c r="E7670" t="s">
        <v>6433</v>
      </c>
      <c r="G7670">
        <v>1.9976851851851848E-3</v>
      </c>
      <c r="H7670" t="b">
        <v>1</v>
      </c>
      <c r="I7670" t="e">
        <f>G7671&lt;HLOOKUP(B7671,Table7[#All],IF('Time Sheet'!H7671,3,2),FALSE)</f>
        <v>#N/A</v>
      </c>
    </row>
    <row r="7671" spans="1:9" x14ac:dyDescent="0.25">
      <c r="A7671" t="s">
        <v>6415</v>
      </c>
      <c r="B7671" t="s">
        <v>71</v>
      </c>
      <c r="C7671" t="s">
        <v>6434</v>
      </c>
      <c r="E7671" t="s">
        <v>6434</v>
      </c>
      <c r="G7671">
        <v>2.2916666666666671E-3</v>
      </c>
      <c r="H7671" t="b">
        <v>1</v>
      </c>
      <c r="I7671" t="e">
        <f>G7672&lt;HLOOKUP(B7672,Table7[#All],IF('Time Sheet'!H7672,3,2),FALSE)</f>
        <v>#N/A</v>
      </c>
    </row>
    <row r="7672" spans="1:9" x14ac:dyDescent="0.25">
      <c r="A7672" t="s">
        <v>6415</v>
      </c>
      <c r="B7672" t="s">
        <v>73</v>
      </c>
      <c r="C7672" t="s">
        <v>6435</v>
      </c>
      <c r="E7672" t="s">
        <v>6435</v>
      </c>
      <c r="G7672">
        <v>4.5644675925925931E-3</v>
      </c>
      <c r="H7672" t="b">
        <v>1</v>
      </c>
      <c r="I7672" t="e">
        <f>G7673&lt;HLOOKUP(B7673,Table7[#All],IF('Time Sheet'!H7673,3,2),FALSE)</f>
        <v>#N/A</v>
      </c>
    </row>
    <row r="7673" spans="1:9" x14ac:dyDescent="0.25">
      <c r="A7673" t="s">
        <v>6436</v>
      </c>
      <c r="B7673" t="s">
        <v>1</v>
      </c>
      <c r="C7673" t="s">
        <v>6437</v>
      </c>
      <c r="E7673" t="s">
        <v>6437</v>
      </c>
      <c r="G7673">
        <v>2.0706018518518521E-4</v>
      </c>
      <c r="H7673" t="b">
        <v>1</v>
      </c>
      <c r="I7673" t="b">
        <f>G7674&lt;HLOOKUP(B7674,Table7[#All],IF('Time Sheet'!H7674,3,2),FALSE)</f>
        <v>0</v>
      </c>
    </row>
    <row r="7674" spans="1:9" x14ac:dyDescent="0.25">
      <c r="A7674" t="s">
        <v>6436</v>
      </c>
      <c r="B7674" t="s">
        <v>3</v>
      </c>
      <c r="C7674" t="s">
        <v>1569</v>
      </c>
      <c r="E7674" t="s">
        <v>1569</v>
      </c>
      <c r="G7674">
        <v>3.7013888888888893E-4</v>
      </c>
      <c r="H7674" t="b">
        <v>1</v>
      </c>
      <c r="I7674" t="e">
        <f>G7675&lt;HLOOKUP(B7675,Table7[#All],IF('Time Sheet'!H7675,3,2),FALSE)</f>
        <v>#N/A</v>
      </c>
    </row>
    <row r="7675" spans="1:9" x14ac:dyDescent="0.25">
      <c r="A7675" t="s">
        <v>6436</v>
      </c>
      <c r="B7675" t="s">
        <v>5</v>
      </c>
      <c r="C7675" t="s">
        <v>5060</v>
      </c>
      <c r="E7675" t="s">
        <v>5060</v>
      </c>
      <c r="G7675">
        <v>3.925925925925926E-4</v>
      </c>
      <c r="H7675" t="b">
        <v>1</v>
      </c>
      <c r="I7675" t="b">
        <f>G7676&lt;HLOOKUP(B7676,Table7[#All],IF('Time Sheet'!H7676,3,2),FALSE)</f>
        <v>0</v>
      </c>
    </row>
    <row r="7676" spans="1:9" x14ac:dyDescent="0.25">
      <c r="A7676" t="s">
        <v>6436</v>
      </c>
      <c r="B7676" t="s">
        <v>7</v>
      </c>
      <c r="C7676" t="s">
        <v>1904</v>
      </c>
      <c r="E7676" t="s">
        <v>1904</v>
      </c>
      <c r="G7676">
        <v>8.1527777777777772E-4</v>
      </c>
      <c r="H7676" t="b">
        <v>1</v>
      </c>
      <c r="I7676" t="e">
        <f>G7677&lt;HLOOKUP(B7677,Table7[#All],IF('Time Sheet'!H7677,3,2),FALSE)</f>
        <v>#N/A</v>
      </c>
    </row>
    <row r="7677" spans="1:9" x14ac:dyDescent="0.25">
      <c r="A7677" t="s">
        <v>6436</v>
      </c>
      <c r="B7677" t="s">
        <v>9</v>
      </c>
      <c r="C7677" t="s">
        <v>1327</v>
      </c>
      <c r="E7677" t="s">
        <v>1327</v>
      </c>
      <c r="G7677">
        <v>8.943287037037036E-4</v>
      </c>
      <c r="H7677" t="b">
        <v>1</v>
      </c>
      <c r="I7677" t="b">
        <f>G7678&lt;HLOOKUP(B7678,Table7[#All],IF('Time Sheet'!H7678,3,2),FALSE)</f>
        <v>0</v>
      </c>
    </row>
    <row r="7678" spans="1:9" x14ac:dyDescent="0.25">
      <c r="A7678" t="s">
        <v>6436</v>
      </c>
      <c r="B7678" t="s">
        <v>11</v>
      </c>
      <c r="C7678" t="s">
        <v>2779</v>
      </c>
      <c r="E7678" t="s">
        <v>2779</v>
      </c>
      <c r="G7678">
        <v>1.8439814814814809E-3</v>
      </c>
      <c r="H7678" t="b">
        <v>1</v>
      </c>
      <c r="I7678" t="e">
        <f>G7679&lt;HLOOKUP(B7679,Table7[#All],IF('Time Sheet'!H7679,3,2),FALSE)</f>
        <v>#N/A</v>
      </c>
    </row>
    <row r="7679" spans="1:9" x14ac:dyDescent="0.25">
      <c r="A7679" t="s">
        <v>6436</v>
      </c>
      <c r="B7679" t="s">
        <v>13</v>
      </c>
      <c r="C7679" t="s">
        <v>6438</v>
      </c>
      <c r="E7679" t="s">
        <v>6438</v>
      </c>
      <c r="G7679">
        <v>2.0192129629629631E-3</v>
      </c>
      <c r="H7679" t="b">
        <v>1</v>
      </c>
      <c r="I7679" t="e">
        <f>G7680&lt;HLOOKUP(B7680,Table7[#All],IF('Time Sheet'!H7680,3,2),FALSE)</f>
        <v>#N/A</v>
      </c>
    </row>
    <row r="7680" spans="1:9" x14ac:dyDescent="0.25">
      <c r="A7680" t="s">
        <v>6436</v>
      </c>
      <c r="B7680" t="s">
        <v>15</v>
      </c>
      <c r="C7680" t="s">
        <v>6439</v>
      </c>
      <c r="E7680" t="s">
        <v>6439</v>
      </c>
      <c r="G7680">
        <v>4.212847222222222E-3</v>
      </c>
      <c r="H7680" t="b">
        <v>1</v>
      </c>
      <c r="I7680" t="e">
        <f>G7681&lt;HLOOKUP(B7681,Table7[#All],IF('Time Sheet'!H7681,3,2),FALSE)</f>
        <v>#N/A</v>
      </c>
    </row>
    <row r="7681" spans="1:9" x14ac:dyDescent="0.25">
      <c r="A7681" t="s">
        <v>6436</v>
      </c>
      <c r="B7681" t="s">
        <v>126</v>
      </c>
      <c r="C7681" t="s">
        <v>1320</v>
      </c>
      <c r="E7681" t="s">
        <v>1320</v>
      </c>
      <c r="G7681">
        <v>2.6099537037037042E-4</v>
      </c>
      <c r="H7681" t="b">
        <v>1</v>
      </c>
      <c r="I7681" t="e">
        <f>G7682&lt;HLOOKUP(B7682,Table7[#All],IF('Time Sheet'!H7682,3,2),FALSE)</f>
        <v>#N/A</v>
      </c>
    </row>
    <row r="7682" spans="1:9" x14ac:dyDescent="0.25">
      <c r="A7682" t="s">
        <v>6436</v>
      </c>
      <c r="B7682" t="s">
        <v>27</v>
      </c>
      <c r="C7682" t="s">
        <v>6440</v>
      </c>
      <c r="E7682" t="s">
        <v>6440</v>
      </c>
      <c r="G7682">
        <v>4.393518518518518E-4</v>
      </c>
      <c r="H7682" t="b">
        <v>1</v>
      </c>
      <c r="I7682" t="e">
        <f>G7683&lt;HLOOKUP(B7683,Table7[#All],IF('Time Sheet'!H7683,3,2),FALSE)</f>
        <v>#N/A</v>
      </c>
    </row>
    <row r="7683" spans="1:9" x14ac:dyDescent="0.25">
      <c r="A7683" t="s">
        <v>6436</v>
      </c>
      <c r="B7683" t="s">
        <v>29</v>
      </c>
      <c r="C7683" t="s">
        <v>6441</v>
      </c>
      <c r="E7683" t="s">
        <v>6441</v>
      </c>
      <c r="G7683">
        <v>4.8391203703703698E-4</v>
      </c>
      <c r="H7683" t="b">
        <v>1</v>
      </c>
      <c r="I7683" t="b">
        <f>G7684&lt;HLOOKUP(B7684,Table7[#All],IF('Time Sheet'!H7684,3,2),FALSE)</f>
        <v>0</v>
      </c>
    </row>
    <row r="7684" spans="1:9" x14ac:dyDescent="0.25">
      <c r="A7684" t="s">
        <v>6436</v>
      </c>
      <c r="B7684" t="s">
        <v>31</v>
      </c>
      <c r="C7684" t="s">
        <v>6442</v>
      </c>
      <c r="E7684" t="s">
        <v>6442</v>
      </c>
      <c r="G7684">
        <v>9.5462962962962971E-4</v>
      </c>
      <c r="H7684" t="b">
        <v>1</v>
      </c>
      <c r="I7684" t="e">
        <f>G7685&lt;HLOOKUP(B7685,Table7[#All],IF('Time Sheet'!H7685,3,2),FALSE)</f>
        <v>#N/A</v>
      </c>
    </row>
    <row r="7685" spans="1:9" x14ac:dyDescent="0.25">
      <c r="A7685" t="s">
        <v>6436</v>
      </c>
      <c r="B7685" t="s">
        <v>33</v>
      </c>
      <c r="C7685" t="s">
        <v>6443</v>
      </c>
      <c r="E7685" t="s">
        <v>6443</v>
      </c>
      <c r="G7685">
        <v>1.0857638888888889E-3</v>
      </c>
      <c r="H7685" t="b">
        <v>1</v>
      </c>
      <c r="I7685" t="e">
        <f>G7686&lt;HLOOKUP(B7686,Table7[#All],IF('Time Sheet'!H7686,3,2),FALSE)</f>
        <v>#N/A</v>
      </c>
    </row>
    <row r="7686" spans="1:9" x14ac:dyDescent="0.25">
      <c r="A7686" t="s">
        <v>6436</v>
      </c>
      <c r="B7686" t="s">
        <v>39</v>
      </c>
      <c r="C7686" t="s">
        <v>3321</v>
      </c>
      <c r="E7686" t="s">
        <v>3321</v>
      </c>
      <c r="G7686">
        <v>3.0844907407407411E-4</v>
      </c>
      <c r="H7686" t="b">
        <v>1</v>
      </c>
      <c r="I7686" t="e">
        <f>G7687&lt;HLOOKUP(B7687,Table7[#All],IF('Time Sheet'!H7687,3,2),FALSE)</f>
        <v>#N/A</v>
      </c>
    </row>
    <row r="7687" spans="1:9" x14ac:dyDescent="0.25">
      <c r="A7687" t="s">
        <v>6436</v>
      </c>
      <c r="B7687" t="s">
        <v>41</v>
      </c>
      <c r="C7687" t="s">
        <v>6444</v>
      </c>
      <c r="E7687" t="s">
        <v>6444</v>
      </c>
      <c r="G7687">
        <v>5.1157407407407412E-4</v>
      </c>
      <c r="H7687" t="b">
        <v>1</v>
      </c>
      <c r="I7687" t="e">
        <f>G7688&lt;HLOOKUP(B7688,Table7[#All],IF('Time Sheet'!H7688,3,2),FALSE)</f>
        <v>#N/A</v>
      </c>
    </row>
    <row r="7688" spans="1:9" x14ac:dyDescent="0.25">
      <c r="A7688" t="s">
        <v>6436</v>
      </c>
      <c r="B7688" t="s">
        <v>43</v>
      </c>
      <c r="C7688" t="s">
        <v>6445</v>
      </c>
      <c r="E7688" t="s">
        <v>6445</v>
      </c>
      <c r="G7688">
        <v>5.8935185185185186E-4</v>
      </c>
      <c r="H7688" t="b">
        <v>1</v>
      </c>
      <c r="I7688" t="b">
        <f>G7689&lt;HLOOKUP(B7689,Table7[#All],IF('Time Sheet'!H7689,3,2),FALSE)</f>
        <v>0</v>
      </c>
    </row>
    <row r="7689" spans="1:9" x14ac:dyDescent="0.25">
      <c r="A7689" t="s">
        <v>6436</v>
      </c>
      <c r="B7689" t="s">
        <v>45</v>
      </c>
      <c r="C7689" t="s">
        <v>6446</v>
      </c>
      <c r="E7689" t="s">
        <v>6446</v>
      </c>
      <c r="G7689">
        <v>1.14375E-3</v>
      </c>
      <c r="H7689" t="b">
        <v>1</v>
      </c>
      <c r="I7689" t="e">
        <f>G7690&lt;HLOOKUP(B7690,Table7[#All],IF('Time Sheet'!H7690,3,2),FALSE)</f>
        <v>#N/A</v>
      </c>
    </row>
    <row r="7690" spans="1:9" x14ac:dyDescent="0.25">
      <c r="A7690" t="s">
        <v>6436</v>
      </c>
      <c r="B7690" t="s">
        <v>47</v>
      </c>
      <c r="C7690" t="s">
        <v>6447</v>
      </c>
      <c r="E7690" t="s">
        <v>6447</v>
      </c>
      <c r="G7690">
        <v>1.354513888888889E-3</v>
      </c>
      <c r="H7690" t="b">
        <v>1</v>
      </c>
      <c r="I7690" t="e">
        <f>G7691&lt;HLOOKUP(B7691,Table7[#All],IF('Time Sheet'!H7691,3,2),FALSE)</f>
        <v>#N/A</v>
      </c>
    </row>
    <row r="7691" spans="1:9" x14ac:dyDescent="0.25">
      <c r="A7691" t="s">
        <v>6436</v>
      </c>
      <c r="B7691" t="s">
        <v>53</v>
      </c>
      <c r="C7691" t="s">
        <v>6448</v>
      </c>
      <c r="E7691" t="s">
        <v>6448</v>
      </c>
      <c r="G7691">
        <v>2.8148148148148151E-4</v>
      </c>
      <c r="H7691" t="b">
        <v>1</v>
      </c>
      <c r="I7691" t="e">
        <f>G7692&lt;HLOOKUP(B7692,Table7[#All],IF('Time Sheet'!H7692,3,2),FALSE)</f>
        <v>#N/A</v>
      </c>
    </row>
    <row r="7692" spans="1:9" x14ac:dyDescent="0.25">
      <c r="A7692" t="s">
        <v>6436</v>
      </c>
      <c r="B7692" t="s">
        <v>55</v>
      </c>
      <c r="C7692" t="s">
        <v>6449</v>
      </c>
      <c r="E7692" t="s">
        <v>6449</v>
      </c>
      <c r="G7692">
        <v>4.6597222222222222E-4</v>
      </c>
      <c r="H7692" t="b">
        <v>1</v>
      </c>
      <c r="I7692" t="e">
        <f>G7693&lt;HLOOKUP(B7693,Table7[#All],IF('Time Sheet'!H7693,3,2),FALSE)</f>
        <v>#N/A</v>
      </c>
    </row>
    <row r="7693" spans="1:9" x14ac:dyDescent="0.25">
      <c r="A7693" t="s">
        <v>6436</v>
      </c>
      <c r="B7693" t="s">
        <v>57</v>
      </c>
      <c r="C7693" t="s">
        <v>6450</v>
      </c>
      <c r="E7693" t="s">
        <v>6450</v>
      </c>
      <c r="G7693">
        <v>4.9652777777777781E-4</v>
      </c>
      <c r="H7693" t="b">
        <v>1</v>
      </c>
      <c r="I7693" t="b">
        <f>G7694&lt;HLOOKUP(B7694,Table7[#All],IF('Time Sheet'!H7694,3,2),FALSE)</f>
        <v>0</v>
      </c>
    </row>
    <row r="7694" spans="1:9" x14ac:dyDescent="0.25">
      <c r="A7694" t="s">
        <v>6436</v>
      </c>
      <c r="B7694" t="s">
        <v>59</v>
      </c>
      <c r="C7694" t="s">
        <v>6451</v>
      </c>
      <c r="E7694" t="s">
        <v>6451</v>
      </c>
      <c r="G7694">
        <v>1.1337962962962959E-3</v>
      </c>
      <c r="H7694" t="b">
        <v>1</v>
      </c>
      <c r="I7694" t="e">
        <f>G7695&lt;HLOOKUP(B7695,Table7[#All],IF('Time Sheet'!H7695,3,2),FALSE)</f>
        <v>#N/A</v>
      </c>
    </row>
    <row r="7695" spans="1:9" x14ac:dyDescent="0.25">
      <c r="A7695" t="s">
        <v>6436</v>
      </c>
      <c r="B7695" t="s">
        <v>61</v>
      </c>
      <c r="C7695" t="s">
        <v>6452</v>
      </c>
      <c r="E7695" t="s">
        <v>6452</v>
      </c>
      <c r="G7695">
        <v>1.2599537037037041E-3</v>
      </c>
      <c r="H7695" t="b">
        <v>1</v>
      </c>
      <c r="I7695" t="e">
        <f>G7696&lt;HLOOKUP(B7696,Table7[#All],IF('Time Sheet'!H7696,3,2),FALSE)</f>
        <v>#N/A</v>
      </c>
    </row>
    <row r="7696" spans="1:9" x14ac:dyDescent="0.25">
      <c r="A7696" t="s">
        <v>6436</v>
      </c>
      <c r="B7696" t="s">
        <v>67</v>
      </c>
      <c r="C7696" t="s">
        <v>6453</v>
      </c>
      <c r="E7696" t="s">
        <v>6453</v>
      </c>
      <c r="G7696">
        <v>9.780092592592592E-4</v>
      </c>
      <c r="H7696" t="b">
        <v>1</v>
      </c>
      <c r="I7696" t="b">
        <f>G7697&lt;HLOOKUP(B7697,Table7[#All],IF('Time Sheet'!H7697,3,2),FALSE)</f>
        <v>0</v>
      </c>
    </row>
    <row r="7697" spans="1:9" x14ac:dyDescent="0.25">
      <c r="A7697" t="s">
        <v>6436</v>
      </c>
      <c r="B7697" t="s">
        <v>69</v>
      </c>
      <c r="C7697" t="s">
        <v>6454</v>
      </c>
      <c r="E7697" t="s">
        <v>6454</v>
      </c>
      <c r="G7697">
        <v>2.148958333333333E-3</v>
      </c>
      <c r="H7697" t="b">
        <v>1</v>
      </c>
      <c r="I7697" t="e">
        <f>G7698&lt;HLOOKUP(B7698,Table7[#All],IF('Time Sheet'!H7698,3,2),FALSE)</f>
        <v>#N/A</v>
      </c>
    </row>
    <row r="7698" spans="1:9" x14ac:dyDescent="0.25">
      <c r="A7698" t="s">
        <v>6436</v>
      </c>
      <c r="B7698" t="s">
        <v>71</v>
      </c>
      <c r="C7698" t="s">
        <v>6455</v>
      </c>
      <c r="E7698" t="s">
        <v>6455</v>
      </c>
      <c r="G7698">
        <v>2.3201388888888889E-3</v>
      </c>
      <c r="H7698" t="b">
        <v>1</v>
      </c>
      <c r="I7698" t="b">
        <f>G7699&lt;HLOOKUP(B7699,Table7[#All],IF('Time Sheet'!H7699,3,2),FALSE)</f>
        <v>0</v>
      </c>
    </row>
    <row r="7699" spans="1:9" x14ac:dyDescent="0.25">
      <c r="A7699" t="s">
        <v>6456</v>
      </c>
      <c r="B7699" t="s">
        <v>3</v>
      </c>
      <c r="C7699" t="s">
        <v>6457</v>
      </c>
      <c r="E7699" t="s">
        <v>6457</v>
      </c>
      <c r="G7699">
        <v>3.4386574074074077E-4</v>
      </c>
      <c r="H7699" t="b">
        <v>1</v>
      </c>
      <c r="I7699" t="e">
        <f>G7700&lt;HLOOKUP(B7700,Table7[#All],IF('Time Sheet'!H7700,3,2),FALSE)</f>
        <v>#N/A</v>
      </c>
    </row>
    <row r="7700" spans="1:9" x14ac:dyDescent="0.25">
      <c r="A7700" t="s">
        <v>6456</v>
      </c>
      <c r="B7700" t="s">
        <v>5</v>
      </c>
      <c r="C7700" t="s">
        <v>6458</v>
      </c>
      <c r="E7700" t="s">
        <v>6458</v>
      </c>
      <c r="G7700">
        <v>3.9282407407407397E-4</v>
      </c>
      <c r="H7700" t="b">
        <v>1</v>
      </c>
      <c r="I7700" t="b">
        <f>G7701&lt;HLOOKUP(B7701,Table7[#All],IF('Time Sheet'!H7701,3,2),FALSE)</f>
        <v>0</v>
      </c>
    </row>
    <row r="7701" spans="1:9" x14ac:dyDescent="0.25">
      <c r="A7701" t="s">
        <v>6456</v>
      </c>
      <c r="B7701" t="s">
        <v>7</v>
      </c>
      <c r="C7701" t="s">
        <v>6459</v>
      </c>
      <c r="E7701" t="s">
        <v>6459</v>
      </c>
      <c r="G7701">
        <v>7.7314814814814813E-4</v>
      </c>
      <c r="H7701" t="b">
        <v>1</v>
      </c>
      <c r="I7701" t="e">
        <f>G7702&lt;HLOOKUP(B7702,Table7[#All],IF('Time Sheet'!H7702,3,2),FALSE)</f>
        <v>#N/A</v>
      </c>
    </row>
    <row r="7702" spans="1:9" x14ac:dyDescent="0.25">
      <c r="A7702" t="s">
        <v>6456</v>
      </c>
      <c r="B7702" t="s">
        <v>9</v>
      </c>
      <c r="C7702" t="s">
        <v>6460</v>
      </c>
      <c r="E7702" t="s">
        <v>6460</v>
      </c>
      <c r="G7702">
        <v>8.8437499999999996E-4</v>
      </c>
      <c r="H7702" t="b">
        <v>1</v>
      </c>
      <c r="I7702" t="b">
        <f>G7703&lt;HLOOKUP(B7703,Table7[#All],IF('Time Sheet'!H7703,3,2),FALSE)</f>
        <v>0</v>
      </c>
    </row>
    <row r="7703" spans="1:9" x14ac:dyDescent="0.25">
      <c r="A7703" t="s">
        <v>6456</v>
      </c>
      <c r="B7703" t="s">
        <v>11</v>
      </c>
      <c r="C7703" t="s">
        <v>6461</v>
      </c>
      <c r="E7703" t="s">
        <v>6461</v>
      </c>
      <c r="G7703">
        <v>1.732407407407408E-3</v>
      </c>
      <c r="H7703" t="b">
        <v>1</v>
      </c>
      <c r="I7703" t="e">
        <f>G7704&lt;HLOOKUP(B7704,Table7[#All],IF('Time Sheet'!H7704,3,2),FALSE)</f>
        <v>#N/A</v>
      </c>
    </row>
    <row r="7704" spans="1:9" x14ac:dyDescent="0.25">
      <c r="A7704" t="s">
        <v>6456</v>
      </c>
      <c r="B7704" t="s">
        <v>13</v>
      </c>
      <c r="C7704" t="s">
        <v>6462</v>
      </c>
      <c r="E7704" t="s">
        <v>6462</v>
      </c>
      <c r="G7704">
        <v>1.983333333333333E-3</v>
      </c>
      <c r="H7704" t="b">
        <v>1</v>
      </c>
      <c r="I7704" t="e">
        <f>G7705&lt;HLOOKUP(B7705,Table7[#All],IF('Time Sheet'!H7705,3,2),FALSE)</f>
        <v>#N/A</v>
      </c>
    </row>
    <row r="7705" spans="1:9" x14ac:dyDescent="0.25">
      <c r="A7705" t="s">
        <v>6456</v>
      </c>
      <c r="B7705" t="s">
        <v>15</v>
      </c>
      <c r="C7705" t="s">
        <v>6463</v>
      </c>
      <c r="E7705" t="s">
        <v>6463</v>
      </c>
      <c r="G7705">
        <v>4.2368055555555553E-3</v>
      </c>
      <c r="H7705" t="b">
        <v>1</v>
      </c>
      <c r="I7705" t="b">
        <f>G7706&lt;HLOOKUP(B7706,Table7[#All],IF('Time Sheet'!H7706,3,2),FALSE)</f>
        <v>0</v>
      </c>
    </row>
    <row r="7706" spans="1:9" x14ac:dyDescent="0.25">
      <c r="A7706" t="s">
        <v>6456</v>
      </c>
      <c r="B7706" t="s">
        <v>17</v>
      </c>
      <c r="C7706" t="s">
        <v>6464</v>
      </c>
      <c r="E7706" t="s">
        <v>6464</v>
      </c>
      <c r="G7706">
        <v>4.6373842592592586E-3</v>
      </c>
      <c r="H7706" t="b">
        <v>1</v>
      </c>
      <c r="I7706" t="e">
        <f>G7707&lt;HLOOKUP(B7707,Table7[#All],IF('Time Sheet'!H7707,3,2),FALSE)</f>
        <v>#N/A</v>
      </c>
    </row>
    <row r="7707" spans="1:9" x14ac:dyDescent="0.25">
      <c r="A7707" t="s">
        <v>6456</v>
      </c>
      <c r="B7707" t="s">
        <v>27</v>
      </c>
      <c r="C7707" t="s">
        <v>3835</v>
      </c>
      <c r="E7707" t="s">
        <v>3835</v>
      </c>
      <c r="G7707">
        <v>4.0694444444444442E-4</v>
      </c>
      <c r="H7707" t="b">
        <v>1</v>
      </c>
      <c r="I7707" t="e">
        <f>G7708&lt;HLOOKUP(B7708,Table7[#All],IF('Time Sheet'!H7708,3,2),FALSE)</f>
        <v>#N/A</v>
      </c>
    </row>
    <row r="7708" spans="1:9" x14ac:dyDescent="0.25">
      <c r="A7708" t="s">
        <v>6456</v>
      </c>
      <c r="B7708" t="s">
        <v>29</v>
      </c>
      <c r="C7708" t="s">
        <v>5347</v>
      </c>
      <c r="E7708" t="s">
        <v>5347</v>
      </c>
      <c r="G7708">
        <v>4.6273148148148139E-4</v>
      </c>
      <c r="H7708" t="b">
        <v>1</v>
      </c>
      <c r="I7708" t="b">
        <f>G7709&lt;HLOOKUP(B7709,Table7[#All],IF('Time Sheet'!H7709,3,2),FALSE)</f>
        <v>0</v>
      </c>
    </row>
    <row r="7709" spans="1:9" x14ac:dyDescent="0.25">
      <c r="A7709" t="s">
        <v>6456</v>
      </c>
      <c r="B7709" t="s">
        <v>31</v>
      </c>
      <c r="C7709" t="s">
        <v>6465</v>
      </c>
      <c r="E7709" t="s">
        <v>6465</v>
      </c>
      <c r="G7709">
        <v>8.7245370370370363E-4</v>
      </c>
      <c r="H7709" t="b">
        <v>1</v>
      </c>
      <c r="I7709" t="e">
        <f>G7710&lt;HLOOKUP(B7710,Table7[#All],IF('Time Sheet'!H7710,3,2),FALSE)</f>
        <v>#N/A</v>
      </c>
    </row>
    <row r="7710" spans="1:9" x14ac:dyDescent="0.25">
      <c r="A7710" t="s">
        <v>6456</v>
      </c>
      <c r="B7710" t="s">
        <v>33</v>
      </c>
      <c r="C7710" t="s">
        <v>6466</v>
      </c>
      <c r="E7710" t="s">
        <v>6466</v>
      </c>
      <c r="G7710">
        <v>9.9282407407407414E-4</v>
      </c>
      <c r="H7710" t="b">
        <v>1</v>
      </c>
      <c r="I7710" t="e">
        <f>G7711&lt;HLOOKUP(B7711,Table7[#All],IF('Time Sheet'!H7711,3,2),FALSE)</f>
        <v>#N/A</v>
      </c>
    </row>
    <row r="7711" spans="1:9" x14ac:dyDescent="0.25">
      <c r="A7711" t="s">
        <v>6456</v>
      </c>
      <c r="B7711" t="s">
        <v>41</v>
      </c>
      <c r="C7711" t="s">
        <v>6467</v>
      </c>
      <c r="E7711" t="s">
        <v>6467</v>
      </c>
      <c r="G7711">
        <v>4.667824074074074E-4</v>
      </c>
      <c r="H7711" t="b">
        <v>1</v>
      </c>
      <c r="I7711" t="e">
        <f>G7712&lt;HLOOKUP(B7712,Table7[#All],IF('Time Sheet'!H7712,3,2),FALSE)</f>
        <v>#N/A</v>
      </c>
    </row>
    <row r="7712" spans="1:9" x14ac:dyDescent="0.25">
      <c r="A7712" t="s">
        <v>6456</v>
      </c>
      <c r="B7712" t="s">
        <v>43</v>
      </c>
      <c r="C7712" t="s">
        <v>6468</v>
      </c>
      <c r="E7712" t="s">
        <v>6468</v>
      </c>
      <c r="G7712">
        <v>5.3796296296296296E-4</v>
      </c>
      <c r="H7712" t="b">
        <v>1</v>
      </c>
      <c r="I7712" t="b">
        <f>G7713&lt;HLOOKUP(B7713,Table7[#All],IF('Time Sheet'!H7713,3,2),FALSE)</f>
        <v>0</v>
      </c>
    </row>
    <row r="7713" spans="1:9" x14ac:dyDescent="0.25">
      <c r="A7713" t="s">
        <v>6456</v>
      </c>
      <c r="B7713" t="s">
        <v>45</v>
      </c>
      <c r="C7713" t="s">
        <v>6469</v>
      </c>
      <c r="E7713" t="s">
        <v>6469</v>
      </c>
      <c r="G7713">
        <v>1.028356481481481E-3</v>
      </c>
      <c r="H7713" t="b">
        <v>1</v>
      </c>
      <c r="I7713" t="e">
        <f>G7714&lt;HLOOKUP(B7714,Table7[#All],IF('Time Sheet'!H7714,3,2),FALSE)</f>
        <v>#N/A</v>
      </c>
    </row>
    <row r="7714" spans="1:9" x14ac:dyDescent="0.25">
      <c r="A7714" t="s">
        <v>6456</v>
      </c>
      <c r="B7714" t="s">
        <v>47</v>
      </c>
      <c r="C7714" t="s">
        <v>6470</v>
      </c>
      <c r="E7714" t="s">
        <v>6470</v>
      </c>
      <c r="G7714">
        <v>1.184027777777778E-3</v>
      </c>
      <c r="H7714" t="b">
        <v>1</v>
      </c>
      <c r="I7714" t="e">
        <f>G7715&lt;HLOOKUP(B7715,Table7[#All],IF('Time Sheet'!H7715,3,2),FALSE)</f>
        <v>#N/A</v>
      </c>
    </row>
    <row r="7715" spans="1:9" x14ac:dyDescent="0.25">
      <c r="A7715" t="s">
        <v>6456</v>
      </c>
      <c r="B7715" t="s">
        <v>55</v>
      </c>
      <c r="C7715" t="s">
        <v>6471</v>
      </c>
      <c r="E7715" t="s">
        <v>6471</v>
      </c>
      <c r="G7715">
        <v>3.9398148148148148E-4</v>
      </c>
      <c r="H7715" t="b">
        <v>1</v>
      </c>
      <c r="I7715" t="e">
        <f>G7716&lt;HLOOKUP(B7716,Table7[#All],IF('Time Sheet'!H7716,3,2),FALSE)</f>
        <v>#N/A</v>
      </c>
    </row>
    <row r="7716" spans="1:9" x14ac:dyDescent="0.25">
      <c r="A7716" t="s">
        <v>6456</v>
      </c>
      <c r="B7716" t="s">
        <v>57</v>
      </c>
      <c r="C7716" t="s">
        <v>6472</v>
      </c>
      <c r="E7716" t="s">
        <v>6472</v>
      </c>
      <c r="G7716">
        <v>4.640046296296297E-4</v>
      </c>
      <c r="H7716" t="b">
        <v>1</v>
      </c>
      <c r="I7716" t="b">
        <f>G7717&lt;HLOOKUP(B7717,Table7[#All],IF('Time Sheet'!H7717,3,2),FALSE)</f>
        <v>0</v>
      </c>
    </row>
    <row r="7717" spans="1:9" x14ac:dyDescent="0.25">
      <c r="A7717" t="s">
        <v>6456</v>
      </c>
      <c r="B7717" t="s">
        <v>59</v>
      </c>
      <c r="C7717" t="s">
        <v>6473</v>
      </c>
      <c r="E7717" t="s">
        <v>6473</v>
      </c>
      <c r="G7717">
        <v>9.2048611111111107E-4</v>
      </c>
      <c r="H7717" t="b">
        <v>1</v>
      </c>
      <c r="I7717" t="e">
        <f>G7718&lt;HLOOKUP(B7718,Table7[#All],IF('Time Sheet'!H7718,3,2),FALSE)</f>
        <v>#N/A</v>
      </c>
    </row>
    <row r="7718" spans="1:9" x14ac:dyDescent="0.25">
      <c r="A7718" t="s">
        <v>6456</v>
      </c>
      <c r="B7718" t="s">
        <v>61</v>
      </c>
      <c r="C7718" t="s">
        <v>5544</v>
      </c>
      <c r="E7718" t="s">
        <v>5544</v>
      </c>
      <c r="G7718">
        <v>1.096990740740741E-3</v>
      </c>
      <c r="H7718" t="b">
        <v>1</v>
      </c>
      <c r="I7718" t="e">
        <f>G7719&lt;HLOOKUP(B7719,Table7[#All],IF('Time Sheet'!H7719,3,2),FALSE)</f>
        <v>#N/A</v>
      </c>
    </row>
    <row r="7719" spans="1:9" x14ac:dyDescent="0.25">
      <c r="A7719" t="s">
        <v>6456</v>
      </c>
      <c r="B7719" t="s">
        <v>67</v>
      </c>
      <c r="C7719" t="s">
        <v>6283</v>
      </c>
      <c r="E7719" t="s">
        <v>6283</v>
      </c>
      <c r="G7719">
        <v>8.7673611111111112E-4</v>
      </c>
      <c r="H7719" t="b">
        <v>1</v>
      </c>
      <c r="I7719" t="b">
        <f>G7720&lt;HLOOKUP(B7720,Table7[#All],IF('Time Sheet'!H7720,3,2),FALSE)</f>
        <v>0</v>
      </c>
    </row>
    <row r="7720" spans="1:9" x14ac:dyDescent="0.25">
      <c r="A7720" t="s">
        <v>6456</v>
      </c>
      <c r="B7720" t="s">
        <v>69</v>
      </c>
      <c r="C7720" t="s">
        <v>5219</v>
      </c>
      <c r="E7720" t="s">
        <v>5219</v>
      </c>
      <c r="G7720">
        <v>1.945254629629629E-3</v>
      </c>
      <c r="H7720" t="b">
        <v>1</v>
      </c>
      <c r="I7720" t="e">
        <f>G7721&lt;HLOOKUP(B7721,Table7[#All],IF('Time Sheet'!H7721,3,2),FALSE)</f>
        <v>#N/A</v>
      </c>
    </row>
    <row r="7721" spans="1:9" x14ac:dyDescent="0.25">
      <c r="A7721" t="s">
        <v>6456</v>
      </c>
      <c r="B7721" t="s">
        <v>71</v>
      </c>
      <c r="C7721" t="s">
        <v>6474</v>
      </c>
      <c r="E7721" t="s">
        <v>6474</v>
      </c>
      <c r="G7721">
        <v>2.1216435185185179E-3</v>
      </c>
      <c r="H7721" t="b">
        <v>1</v>
      </c>
      <c r="I7721" t="e">
        <f>G7722&lt;HLOOKUP(B7722,Table7[#All],IF('Time Sheet'!H7722,3,2),FALSE)</f>
        <v>#N/A</v>
      </c>
    </row>
    <row r="7722" spans="1:9" x14ac:dyDescent="0.25">
      <c r="A7722" t="s">
        <v>6475</v>
      </c>
      <c r="B7722" t="s">
        <v>1</v>
      </c>
      <c r="C7722" t="s">
        <v>6476</v>
      </c>
      <c r="E7722" t="s">
        <v>6476</v>
      </c>
      <c r="G7722">
        <v>1.9849537037037039E-4</v>
      </c>
      <c r="H7722" t="b">
        <v>1</v>
      </c>
      <c r="I7722" t="b">
        <f>G7723&lt;HLOOKUP(B7723,Table7[#All],IF('Time Sheet'!H7723,3,2),FALSE)</f>
        <v>0</v>
      </c>
    </row>
    <row r="7723" spans="1:9" x14ac:dyDescent="0.25">
      <c r="A7723" t="s">
        <v>6475</v>
      </c>
      <c r="B7723" t="s">
        <v>3</v>
      </c>
      <c r="C7723" t="s">
        <v>556</v>
      </c>
      <c r="E7723" t="s">
        <v>556</v>
      </c>
      <c r="G7723">
        <v>3.6863425925925931E-4</v>
      </c>
      <c r="H7723" t="b">
        <v>1</v>
      </c>
      <c r="I7723" t="e">
        <f>G7724&lt;HLOOKUP(B7724,Table7[#All],IF('Time Sheet'!H7724,3,2),FALSE)</f>
        <v>#N/A</v>
      </c>
    </row>
    <row r="7724" spans="1:9" x14ac:dyDescent="0.25">
      <c r="A7724" t="s">
        <v>6475</v>
      </c>
      <c r="B7724" t="s">
        <v>5</v>
      </c>
      <c r="C7724" t="s">
        <v>6477</v>
      </c>
      <c r="E7724" t="s">
        <v>6477</v>
      </c>
      <c r="G7724">
        <v>4.0289351851851852E-4</v>
      </c>
      <c r="H7724" t="b">
        <v>1</v>
      </c>
      <c r="I7724" t="b">
        <f>G7725&lt;HLOOKUP(B7725,Table7[#All],IF('Time Sheet'!H7725,3,2),FALSE)</f>
        <v>0</v>
      </c>
    </row>
    <row r="7725" spans="1:9" x14ac:dyDescent="0.25">
      <c r="A7725" t="s">
        <v>6475</v>
      </c>
      <c r="B7725" t="s">
        <v>7</v>
      </c>
      <c r="C7725" t="s">
        <v>6143</v>
      </c>
      <c r="E7725" t="s">
        <v>6143</v>
      </c>
      <c r="G7725">
        <v>8.4293981481481481E-4</v>
      </c>
      <c r="H7725" t="b">
        <v>1</v>
      </c>
      <c r="I7725" t="e">
        <f>G7726&lt;HLOOKUP(B7726,Table7[#All],IF('Time Sheet'!H7726,3,2),FALSE)</f>
        <v>#N/A</v>
      </c>
    </row>
    <row r="7726" spans="1:9" x14ac:dyDescent="0.25">
      <c r="A7726" t="s">
        <v>6475</v>
      </c>
      <c r="B7726" t="s">
        <v>9</v>
      </c>
      <c r="C7726" t="s">
        <v>6478</v>
      </c>
      <c r="E7726" t="s">
        <v>6478</v>
      </c>
      <c r="G7726">
        <v>9.0370370370370366E-4</v>
      </c>
      <c r="H7726" t="b">
        <v>1</v>
      </c>
      <c r="I7726" t="b">
        <f>G7727&lt;HLOOKUP(B7727,Table7[#All],IF('Time Sheet'!H7727,3,2),FALSE)</f>
        <v>0</v>
      </c>
    </row>
    <row r="7727" spans="1:9" x14ac:dyDescent="0.25">
      <c r="A7727" t="s">
        <v>6475</v>
      </c>
      <c r="B7727" t="s">
        <v>11</v>
      </c>
      <c r="C7727" t="s">
        <v>6438</v>
      </c>
      <c r="E7727" t="s">
        <v>6438</v>
      </c>
      <c r="G7727">
        <v>2.0192129629629631E-3</v>
      </c>
      <c r="H7727" t="b">
        <v>1</v>
      </c>
      <c r="I7727" t="e">
        <f>G7728&lt;HLOOKUP(B7728,Table7[#All],IF('Time Sheet'!H7728,3,2),FALSE)</f>
        <v>#N/A</v>
      </c>
    </row>
    <row r="7728" spans="1:9" x14ac:dyDescent="0.25">
      <c r="A7728" t="s">
        <v>6475</v>
      </c>
      <c r="B7728" t="s">
        <v>13</v>
      </c>
      <c r="C7728" t="s">
        <v>6479</v>
      </c>
      <c r="E7728" t="s">
        <v>6479</v>
      </c>
      <c r="G7728">
        <v>2.0040509259259261E-3</v>
      </c>
      <c r="H7728" t="b">
        <v>1</v>
      </c>
      <c r="I7728" t="e">
        <f>G7729&lt;HLOOKUP(B7729,Table7[#All],IF('Time Sheet'!H7729,3,2),FALSE)</f>
        <v>#N/A</v>
      </c>
    </row>
    <row r="7729" spans="1:9" x14ac:dyDescent="0.25">
      <c r="A7729" t="s">
        <v>6475</v>
      </c>
      <c r="B7729" t="s">
        <v>15</v>
      </c>
      <c r="C7729" t="s">
        <v>6480</v>
      </c>
      <c r="E7729" t="s">
        <v>6480</v>
      </c>
      <c r="G7729">
        <v>4.2931712962962967E-3</v>
      </c>
      <c r="H7729" t="b">
        <v>1</v>
      </c>
      <c r="I7729" t="b">
        <f>G7730&lt;HLOOKUP(B7730,Table7[#All],IF('Time Sheet'!H7730,3,2),FALSE)</f>
        <v>0</v>
      </c>
    </row>
    <row r="7730" spans="1:9" x14ac:dyDescent="0.25">
      <c r="A7730" t="s">
        <v>6475</v>
      </c>
      <c r="B7730" t="s">
        <v>17</v>
      </c>
      <c r="C7730" t="s">
        <v>6481</v>
      </c>
      <c r="E7730" t="s">
        <v>6481</v>
      </c>
      <c r="G7730">
        <v>5.2003472222222234E-3</v>
      </c>
      <c r="H7730" t="b">
        <v>1</v>
      </c>
      <c r="I7730" t="e">
        <f>G7731&lt;HLOOKUP(B7731,Table7[#All],IF('Time Sheet'!H7731,3,2),FALSE)</f>
        <v>#N/A</v>
      </c>
    </row>
    <row r="7731" spans="1:9" x14ac:dyDescent="0.25">
      <c r="A7731" t="s">
        <v>6475</v>
      </c>
      <c r="B7731" t="s">
        <v>126</v>
      </c>
      <c r="C7731" t="s">
        <v>6482</v>
      </c>
      <c r="E7731" t="s">
        <v>6482</v>
      </c>
      <c r="G7731">
        <v>2.6365740740740738E-4</v>
      </c>
      <c r="H7731" t="b">
        <v>1</v>
      </c>
      <c r="I7731" t="e">
        <f>G7732&lt;HLOOKUP(B7732,Table7[#All],IF('Time Sheet'!H7732,3,2),FALSE)</f>
        <v>#N/A</v>
      </c>
    </row>
    <row r="7732" spans="1:9" x14ac:dyDescent="0.25">
      <c r="A7732" t="s">
        <v>6475</v>
      </c>
      <c r="B7732" t="s">
        <v>27</v>
      </c>
      <c r="C7732" t="s">
        <v>4597</v>
      </c>
      <c r="E7732" t="s">
        <v>4597</v>
      </c>
      <c r="G7732">
        <v>4.2997685185185191E-4</v>
      </c>
      <c r="H7732" t="b">
        <v>1</v>
      </c>
      <c r="I7732" t="e">
        <f>G7733&lt;HLOOKUP(B7733,Table7[#All],IF('Time Sheet'!H7733,3,2),FALSE)</f>
        <v>#N/A</v>
      </c>
    </row>
    <row r="7733" spans="1:9" x14ac:dyDescent="0.25">
      <c r="A7733" t="s">
        <v>6475</v>
      </c>
      <c r="B7733" t="s">
        <v>29</v>
      </c>
      <c r="C7733" t="s">
        <v>3138</v>
      </c>
      <c r="E7733" t="s">
        <v>3138</v>
      </c>
      <c r="G7733">
        <v>4.6666666666666672E-4</v>
      </c>
      <c r="H7733" t="b">
        <v>1</v>
      </c>
      <c r="I7733" t="b">
        <f>G7734&lt;HLOOKUP(B7734,Table7[#All],IF('Time Sheet'!H7734,3,2),FALSE)</f>
        <v>0</v>
      </c>
    </row>
    <row r="7734" spans="1:9" x14ac:dyDescent="0.25">
      <c r="A7734" t="s">
        <v>6475</v>
      </c>
      <c r="B7734" t="s">
        <v>31</v>
      </c>
      <c r="C7734" t="s">
        <v>6483</v>
      </c>
      <c r="E7734" t="s">
        <v>6483</v>
      </c>
      <c r="G7734">
        <v>9.5775462962962958E-4</v>
      </c>
      <c r="H7734" t="b">
        <v>1</v>
      </c>
      <c r="I7734" t="e">
        <f>G7735&lt;HLOOKUP(B7735,Table7[#All],IF('Time Sheet'!H7735,3,2),FALSE)</f>
        <v>#N/A</v>
      </c>
    </row>
    <row r="7735" spans="1:9" x14ac:dyDescent="0.25">
      <c r="A7735" t="s">
        <v>6475</v>
      </c>
      <c r="B7735" t="s">
        <v>33</v>
      </c>
      <c r="C7735" t="s">
        <v>6484</v>
      </c>
      <c r="E7735" t="s">
        <v>6484</v>
      </c>
      <c r="G7735">
        <v>1.0354166666666669E-3</v>
      </c>
      <c r="H7735" t="b">
        <v>1</v>
      </c>
      <c r="I7735" t="e">
        <f>G7736&lt;HLOOKUP(B7736,Table7[#All],IF('Time Sheet'!H7736,3,2),FALSE)</f>
        <v>#N/A</v>
      </c>
    </row>
    <row r="7736" spans="1:9" x14ac:dyDescent="0.25">
      <c r="A7736" t="s">
        <v>6475</v>
      </c>
      <c r="B7736" t="s">
        <v>39</v>
      </c>
      <c r="C7736" t="s">
        <v>521</v>
      </c>
      <c r="E7736" t="s">
        <v>521</v>
      </c>
      <c r="G7736">
        <v>3.0937500000000003E-4</v>
      </c>
      <c r="H7736" t="b">
        <v>1</v>
      </c>
      <c r="I7736" t="e">
        <f>G7737&lt;HLOOKUP(B7737,Table7[#All],IF('Time Sheet'!H7737,3,2),FALSE)</f>
        <v>#N/A</v>
      </c>
    </row>
    <row r="7737" spans="1:9" x14ac:dyDescent="0.25">
      <c r="A7737" t="s">
        <v>6475</v>
      </c>
      <c r="B7737" t="s">
        <v>41</v>
      </c>
      <c r="C7737" t="s">
        <v>6485</v>
      </c>
      <c r="E7737" t="s">
        <v>6485</v>
      </c>
      <c r="G7737">
        <v>5.4826388888888882E-4</v>
      </c>
      <c r="H7737" t="b">
        <v>1</v>
      </c>
      <c r="I7737" t="e">
        <f>G7738&lt;HLOOKUP(B7738,Table7[#All],IF('Time Sheet'!H7738,3,2),FALSE)</f>
        <v>#N/A</v>
      </c>
    </row>
    <row r="7738" spans="1:9" x14ac:dyDescent="0.25">
      <c r="A7738" t="s">
        <v>6475</v>
      </c>
      <c r="B7738" t="s">
        <v>43</v>
      </c>
      <c r="C7738" t="s">
        <v>6486</v>
      </c>
      <c r="E7738" t="s">
        <v>6486</v>
      </c>
      <c r="G7738">
        <v>5.917824074074074E-4</v>
      </c>
      <c r="H7738" t="b">
        <v>1</v>
      </c>
      <c r="I7738" t="b">
        <f>G7739&lt;HLOOKUP(B7739,Table7[#All],IF('Time Sheet'!H7739,3,2),FALSE)</f>
        <v>0</v>
      </c>
    </row>
    <row r="7739" spans="1:9" x14ac:dyDescent="0.25">
      <c r="A7739" t="s">
        <v>6475</v>
      </c>
      <c r="B7739" t="s">
        <v>45</v>
      </c>
      <c r="C7739" t="s">
        <v>6487</v>
      </c>
      <c r="E7739" t="s">
        <v>6487</v>
      </c>
      <c r="G7739">
        <v>1.1866898148148149E-3</v>
      </c>
      <c r="H7739" t="b">
        <v>1</v>
      </c>
      <c r="I7739" t="e">
        <f>G7740&lt;HLOOKUP(B7740,Table7[#All],IF('Time Sheet'!H7740,3,2),FALSE)</f>
        <v>#N/A</v>
      </c>
    </row>
    <row r="7740" spans="1:9" x14ac:dyDescent="0.25">
      <c r="A7740" t="s">
        <v>6475</v>
      </c>
      <c r="B7740" t="s">
        <v>47</v>
      </c>
      <c r="C7740" t="s">
        <v>6488</v>
      </c>
      <c r="E7740" t="s">
        <v>6488</v>
      </c>
      <c r="G7740">
        <v>1.5348379629629629E-3</v>
      </c>
      <c r="H7740" t="b">
        <v>1</v>
      </c>
      <c r="I7740" t="e">
        <f>G7741&lt;HLOOKUP(B7741,Table7[#All],IF('Time Sheet'!H7741,3,2),FALSE)</f>
        <v>#N/A</v>
      </c>
    </row>
    <row r="7741" spans="1:9" x14ac:dyDescent="0.25">
      <c r="A7741" t="s">
        <v>6475</v>
      </c>
      <c r="B7741" t="s">
        <v>53</v>
      </c>
      <c r="C7741" t="s">
        <v>6489</v>
      </c>
      <c r="E7741" t="s">
        <v>6489</v>
      </c>
      <c r="G7741">
        <v>2.5324074074074073E-4</v>
      </c>
      <c r="H7741" t="b">
        <v>1</v>
      </c>
      <c r="I7741" t="e">
        <f>G7742&lt;HLOOKUP(B7742,Table7[#All],IF('Time Sheet'!H7742,3,2),FALSE)</f>
        <v>#N/A</v>
      </c>
    </row>
    <row r="7742" spans="1:9" x14ac:dyDescent="0.25">
      <c r="A7742" t="s">
        <v>6475</v>
      </c>
      <c r="B7742" t="s">
        <v>55</v>
      </c>
      <c r="C7742" t="s">
        <v>2488</v>
      </c>
      <c r="E7742" t="s">
        <v>2488</v>
      </c>
      <c r="G7742">
        <v>3.9733796296296289E-4</v>
      </c>
      <c r="H7742" t="b">
        <v>1</v>
      </c>
      <c r="I7742" t="e">
        <f>G7743&lt;HLOOKUP(B7743,Table7[#All],IF('Time Sheet'!H7743,3,2),FALSE)</f>
        <v>#N/A</v>
      </c>
    </row>
    <row r="7743" spans="1:9" x14ac:dyDescent="0.25">
      <c r="A7743" t="s">
        <v>6475</v>
      </c>
      <c r="B7743" t="s">
        <v>57</v>
      </c>
      <c r="C7743" t="s">
        <v>5924</v>
      </c>
      <c r="E7743" t="s">
        <v>5924</v>
      </c>
      <c r="G7743">
        <v>4.1574074074074077E-4</v>
      </c>
      <c r="H7743" t="b">
        <v>1</v>
      </c>
      <c r="I7743" t="b">
        <f>G7744&lt;HLOOKUP(B7744,Table7[#All],IF('Time Sheet'!H7744,3,2),FALSE)</f>
        <v>0</v>
      </c>
    </row>
    <row r="7744" spans="1:9" x14ac:dyDescent="0.25">
      <c r="A7744" t="s">
        <v>6475</v>
      </c>
      <c r="B7744" t="s">
        <v>59</v>
      </c>
      <c r="C7744" t="s">
        <v>6490</v>
      </c>
      <c r="E7744" t="s">
        <v>6490</v>
      </c>
      <c r="G7744">
        <v>9.5740740740740736E-4</v>
      </c>
      <c r="H7744" t="b">
        <v>1</v>
      </c>
      <c r="I7744" t="e">
        <f>G7745&lt;HLOOKUP(B7745,Table7[#All],IF('Time Sheet'!H7745,3,2),FALSE)</f>
        <v>#N/A</v>
      </c>
    </row>
    <row r="7745" spans="1:9" x14ac:dyDescent="0.25">
      <c r="A7745" t="s">
        <v>6475</v>
      </c>
      <c r="B7745" t="s">
        <v>61</v>
      </c>
      <c r="C7745" t="s">
        <v>6491</v>
      </c>
      <c r="E7745" t="s">
        <v>6491</v>
      </c>
      <c r="G7745">
        <v>1.0144675925925931E-3</v>
      </c>
      <c r="H7745" t="b">
        <v>1</v>
      </c>
      <c r="I7745" t="e">
        <f>G7746&lt;HLOOKUP(B7746,Table7[#All],IF('Time Sheet'!H7746,3,2),FALSE)</f>
        <v>#N/A</v>
      </c>
    </row>
    <row r="7746" spans="1:9" x14ac:dyDescent="0.25">
      <c r="A7746" t="s">
        <v>6475</v>
      </c>
      <c r="B7746" t="s">
        <v>67</v>
      </c>
      <c r="C7746" t="s">
        <v>6492</v>
      </c>
      <c r="E7746" t="s">
        <v>6492</v>
      </c>
      <c r="G7746">
        <v>9.6030092592592586E-4</v>
      </c>
      <c r="H7746" t="b">
        <v>1</v>
      </c>
      <c r="I7746" t="b">
        <f>G7747&lt;HLOOKUP(B7747,Table7[#All],IF('Time Sheet'!H7747,3,2),FALSE)</f>
        <v>0</v>
      </c>
    </row>
    <row r="7747" spans="1:9" x14ac:dyDescent="0.25">
      <c r="A7747" t="s">
        <v>6475</v>
      </c>
      <c r="B7747" t="s">
        <v>69</v>
      </c>
      <c r="C7747" t="s">
        <v>6493</v>
      </c>
      <c r="E7747" t="s">
        <v>6493</v>
      </c>
      <c r="G7747">
        <v>2.1562500000000002E-3</v>
      </c>
      <c r="H7747" t="b">
        <v>1</v>
      </c>
      <c r="I7747" t="e">
        <f>G7748&lt;HLOOKUP(B7748,Table7[#All],IF('Time Sheet'!H7748,3,2),FALSE)</f>
        <v>#N/A</v>
      </c>
    </row>
    <row r="7748" spans="1:9" x14ac:dyDescent="0.25">
      <c r="A7748" t="s">
        <v>6475</v>
      </c>
      <c r="B7748" t="s">
        <v>71</v>
      </c>
      <c r="C7748" t="s">
        <v>6494</v>
      </c>
      <c r="E7748" t="s">
        <v>6494</v>
      </c>
      <c r="G7748">
        <v>2.3910879629629629E-3</v>
      </c>
      <c r="H7748" t="b">
        <v>1</v>
      </c>
      <c r="I7748" t="b">
        <f>G7749&lt;HLOOKUP(B7749,Table7[#All],IF('Time Sheet'!H7749,3,2),FALSE)</f>
        <v>0</v>
      </c>
    </row>
    <row r="7749" spans="1:9" x14ac:dyDescent="0.25">
      <c r="A7749" t="s">
        <v>6495</v>
      </c>
      <c r="B7749" t="s">
        <v>3</v>
      </c>
      <c r="C7749" t="s">
        <v>4016</v>
      </c>
      <c r="E7749" t="s">
        <v>4016</v>
      </c>
      <c r="G7749">
        <v>3.8518518518518519E-4</v>
      </c>
      <c r="H7749" t="b">
        <v>1</v>
      </c>
      <c r="I7749" t="e">
        <f>G7750&lt;HLOOKUP(B7750,Table7[#All],IF('Time Sheet'!H7750,3,2),FALSE)</f>
        <v>#N/A</v>
      </c>
    </row>
    <row r="7750" spans="1:9" x14ac:dyDescent="0.25">
      <c r="A7750" t="s">
        <v>6495</v>
      </c>
      <c r="B7750" t="s">
        <v>5</v>
      </c>
      <c r="C7750" t="s">
        <v>6496</v>
      </c>
      <c r="E7750" t="s">
        <v>6496</v>
      </c>
      <c r="G7750">
        <v>3.9560185185185179E-4</v>
      </c>
      <c r="H7750" t="b">
        <v>1</v>
      </c>
      <c r="I7750" t="b">
        <f>G7751&lt;HLOOKUP(B7751,Table7[#All],IF('Time Sheet'!H7751,3,2),FALSE)</f>
        <v>0</v>
      </c>
    </row>
    <row r="7751" spans="1:9" x14ac:dyDescent="0.25">
      <c r="A7751" t="s">
        <v>6495</v>
      </c>
      <c r="B7751" t="s">
        <v>7</v>
      </c>
      <c r="C7751" t="s">
        <v>6497</v>
      </c>
      <c r="E7751" t="s">
        <v>6497</v>
      </c>
      <c r="G7751">
        <v>8.4791666666666674E-4</v>
      </c>
      <c r="H7751" t="b">
        <v>1</v>
      </c>
      <c r="I7751" t="e">
        <f>G7752&lt;HLOOKUP(B7752,Table7[#All],IF('Time Sheet'!H7752,3,2),FALSE)</f>
        <v>#N/A</v>
      </c>
    </row>
    <row r="7752" spans="1:9" x14ac:dyDescent="0.25">
      <c r="A7752" t="s">
        <v>6495</v>
      </c>
      <c r="B7752" t="s">
        <v>9</v>
      </c>
      <c r="C7752" t="s">
        <v>5891</v>
      </c>
      <c r="E7752" t="s">
        <v>5891</v>
      </c>
      <c r="G7752">
        <v>9.0138888888888886E-4</v>
      </c>
      <c r="H7752" t="b">
        <v>1</v>
      </c>
      <c r="I7752" t="b">
        <f>G7753&lt;HLOOKUP(B7753,Table7[#All],IF('Time Sheet'!H7753,3,2),FALSE)</f>
        <v>0</v>
      </c>
    </row>
    <row r="7753" spans="1:9" x14ac:dyDescent="0.25">
      <c r="A7753" t="s">
        <v>6495</v>
      </c>
      <c r="B7753" t="s">
        <v>11</v>
      </c>
      <c r="C7753" t="s">
        <v>6498</v>
      </c>
      <c r="E7753" t="s">
        <v>6498</v>
      </c>
      <c r="G7753">
        <v>1.886689814814815E-3</v>
      </c>
      <c r="H7753" t="b">
        <v>1</v>
      </c>
      <c r="I7753" t="e">
        <f>G7754&lt;HLOOKUP(B7754,Table7[#All],IF('Time Sheet'!H7754,3,2),FALSE)</f>
        <v>#N/A</v>
      </c>
    </row>
    <row r="7754" spans="1:9" x14ac:dyDescent="0.25">
      <c r="A7754" t="s">
        <v>6495</v>
      </c>
      <c r="B7754" t="s">
        <v>13</v>
      </c>
      <c r="C7754" t="s">
        <v>6499</v>
      </c>
      <c r="E7754" t="s">
        <v>6499</v>
      </c>
      <c r="G7754">
        <v>1.977777777777778E-3</v>
      </c>
      <c r="H7754" t="b">
        <v>1</v>
      </c>
      <c r="I7754" t="e">
        <f>G7755&lt;HLOOKUP(B7755,Table7[#All],IF('Time Sheet'!H7755,3,2),FALSE)</f>
        <v>#N/A</v>
      </c>
    </row>
    <row r="7755" spans="1:9" x14ac:dyDescent="0.25">
      <c r="A7755" t="s">
        <v>6495</v>
      </c>
      <c r="B7755" t="s">
        <v>15</v>
      </c>
      <c r="C7755" t="s">
        <v>6500</v>
      </c>
      <c r="E7755" t="s">
        <v>6500</v>
      </c>
      <c r="G7755">
        <v>4.1930555555555549E-3</v>
      </c>
      <c r="H7755" t="b">
        <v>1</v>
      </c>
      <c r="I7755" t="b">
        <f>G7756&lt;HLOOKUP(B7756,Table7[#All],IF('Time Sheet'!H7756,3,2),FALSE)</f>
        <v>0</v>
      </c>
    </row>
    <row r="7756" spans="1:9" x14ac:dyDescent="0.25">
      <c r="A7756" t="s">
        <v>6495</v>
      </c>
      <c r="B7756" t="s">
        <v>17</v>
      </c>
      <c r="C7756" t="s">
        <v>6501</v>
      </c>
      <c r="E7756" t="s">
        <v>6501</v>
      </c>
      <c r="G7756">
        <v>5.1912037037037031E-3</v>
      </c>
      <c r="H7756" t="b">
        <v>1</v>
      </c>
      <c r="I7756" t="e">
        <f>G7757&lt;HLOOKUP(B7757,Table7[#All],IF('Time Sheet'!H7757,3,2),FALSE)</f>
        <v>#N/A</v>
      </c>
    </row>
    <row r="7757" spans="1:9" x14ac:dyDescent="0.25">
      <c r="A7757" t="s">
        <v>6495</v>
      </c>
      <c r="B7757" t="s">
        <v>27</v>
      </c>
      <c r="C7757" t="s">
        <v>3398</v>
      </c>
      <c r="E7757" t="s">
        <v>3398</v>
      </c>
      <c r="G7757">
        <v>4.5381944444444452E-4</v>
      </c>
      <c r="H7757" t="b">
        <v>1</v>
      </c>
      <c r="I7757" t="e">
        <f>G7758&lt;HLOOKUP(B7758,Table7[#All],IF('Time Sheet'!H7758,3,2),FALSE)</f>
        <v>#N/A</v>
      </c>
    </row>
    <row r="7758" spans="1:9" x14ac:dyDescent="0.25">
      <c r="A7758" t="s">
        <v>6495</v>
      </c>
      <c r="B7758" t="s">
        <v>29</v>
      </c>
      <c r="C7758" t="s">
        <v>6502</v>
      </c>
      <c r="E7758" t="s">
        <v>6502</v>
      </c>
      <c r="G7758">
        <v>5.1377314814814818E-4</v>
      </c>
      <c r="H7758" t="b">
        <v>1</v>
      </c>
      <c r="I7758" t="b">
        <f>G7759&lt;HLOOKUP(B7759,Table7[#All],IF('Time Sheet'!H7759,3,2),FALSE)</f>
        <v>0</v>
      </c>
    </row>
    <row r="7759" spans="1:9" x14ac:dyDescent="0.25">
      <c r="A7759" t="s">
        <v>6495</v>
      </c>
      <c r="B7759" t="s">
        <v>31</v>
      </c>
      <c r="C7759" t="s">
        <v>6503</v>
      </c>
      <c r="E7759" t="s">
        <v>6503</v>
      </c>
      <c r="G7759">
        <v>1.0037037037037039E-3</v>
      </c>
      <c r="H7759" t="b">
        <v>1</v>
      </c>
      <c r="I7759" t="e">
        <f>G7760&lt;HLOOKUP(B7760,Table7[#All],IF('Time Sheet'!H7760,3,2),FALSE)</f>
        <v>#N/A</v>
      </c>
    </row>
    <row r="7760" spans="1:9" x14ac:dyDescent="0.25">
      <c r="A7760" t="s">
        <v>6495</v>
      </c>
      <c r="B7760" t="s">
        <v>33</v>
      </c>
      <c r="C7760" t="s">
        <v>6504</v>
      </c>
      <c r="E7760" t="s">
        <v>6504</v>
      </c>
      <c r="G7760">
        <v>1.0540509259259259E-3</v>
      </c>
      <c r="H7760" t="b">
        <v>1</v>
      </c>
      <c r="I7760" t="e">
        <f>G7761&lt;HLOOKUP(B7761,Table7[#All],IF('Time Sheet'!H7761,3,2),FALSE)</f>
        <v>#N/A</v>
      </c>
    </row>
    <row r="7761" spans="1:9" x14ac:dyDescent="0.25">
      <c r="A7761" t="s">
        <v>6495</v>
      </c>
      <c r="B7761" t="s">
        <v>41</v>
      </c>
      <c r="C7761" t="s">
        <v>5572</v>
      </c>
      <c r="E7761" t="s">
        <v>5572</v>
      </c>
      <c r="G7761">
        <v>4.9282407407407402E-4</v>
      </c>
      <c r="H7761" t="b">
        <v>1</v>
      </c>
      <c r="I7761" t="e">
        <f>G7762&lt;HLOOKUP(B7762,Table7[#All],IF('Time Sheet'!H7762,3,2),FALSE)</f>
        <v>#N/A</v>
      </c>
    </row>
    <row r="7762" spans="1:9" x14ac:dyDescent="0.25">
      <c r="A7762" t="s">
        <v>6495</v>
      </c>
      <c r="B7762" t="s">
        <v>43</v>
      </c>
      <c r="C7762" t="s">
        <v>6505</v>
      </c>
      <c r="E7762" t="s">
        <v>6505</v>
      </c>
      <c r="G7762">
        <v>5.2002314814814815E-4</v>
      </c>
      <c r="H7762" t="b">
        <v>1</v>
      </c>
      <c r="I7762" t="b">
        <f>G7763&lt;HLOOKUP(B7763,Table7[#All],IF('Time Sheet'!H7763,3,2),FALSE)</f>
        <v>0</v>
      </c>
    </row>
    <row r="7763" spans="1:9" x14ac:dyDescent="0.25">
      <c r="A7763" t="s">
        <v>6495</v>
      </c>
      <c r="B7763" t="s">
        <v>45</v>
      </c>
      <c r="C7763" t="s">
        <v>6506</v>
      </c>
      <c r="E7763" t="s">
        <v>6506</v>
      </c>
      <c r="G7763">
        <v>1.047916666666667E-3</v>
      </c>
      <c r="H7763" t="b">
        <v>1</v>
      </c>
      <c r="I7763" t="e">
        <f>G7764&lt;HLOOKUP(B7764,Table7[#All],IF('Time Sheet'!H7764,3,2),FALSE)</f>
        <v>#N/A</v>
      </c>
    </row>
    <row r="7764" spans="1:9" x14ac:dyDescent="0.25">
      <c r="A7764" t="s">
        <v>6495</v>
      </c>
      <c r="B7764" t="s">
        <v>47</v>
      </c>
      <c r="C7764" t="s">
        <v>6507</v>
      </c>
      <c r="E7764" t="s">
        <v>6507</v>
      </c>
      <c r="G7764">
        <v>1.158564814814815E-3</v>
      </c>
      <c r="H7764" t="b">
        <v>1</v>
      </c>
      <c r="I7764" t="e">
        <f>G7765&lt;HLOOKUP(B7765,Table7[#All],IF('Time Sheet'!H7765,3,2),FALSE)</f>
        <v>#N/A</v>
      </c>
    </row>
    <row r="7765" spans="1:9" x14ac:dyDescent="0.25">
      <c r="A7765" t="s">
        <v>6495</v>
      </c>
      <c r="B7765" t="s">
        <v>55</v>
      </c>
      <c r="C7765" t="s">
        <v>5633</v>
      </c>
      <c r="E7765" t="s">
        <v>5633</v>
      </c>
      <c r="G7765">
        <v>4.9201388888888884E-4</v>
      </c>
      <c r="H7765" t="b">
        <v>1</v>
      </c>
      <c r="I7765" t="e">
        <f>G7766&lt;HLOOKUP(B7766,Table7[#All],IF('Time Sheet'!H7766,3,2),FALSE)</f>
        <v>#N/A</v>
      </c>
    </row>
    <row r="7766" spans="1:9" x14ac:dyDescent="0.25">
      <c r="A7766" t="s">
        <v>6495</v>
      </c>
      <c r="B7766" t="s">
        <v>57</v>
      </c>
      <c r="C7766" t="s">
        <v>5844</v>
      </c>
      <c r="E7766" t="s">
        <v>5844</v>
      </c>
      <c r="G7766">
        <v>5.0034722222222223E-4</v>
      </c>
      <c r="H7766" t="b">
        <v>1</v>
      </c>
      <c r="I7766" t="b">
        <f>G7767&lt;HLOOKUP(B7767,Table7[#All],IF('Time Sheet'!H7767,3,2),FALSE)</f>
        <v>0</v>
      </c>
    </row>
    <row r="7767" spans="1:9" x14ac:dyDescent="0.25">
      <c r="A7767" t="s">
        <v>6495</v>
      </c>
      <c r="B7767" t="s">
        <v>59</v>
      </c>
      <c r="C7767" t="s">
        <v>6508</v>
      </c>
      <c r="E7767" t="s">
        <v>6508</v>
      </c>
      <c r="G7767">
        <v>1.1255787037037039E-3</v>
      </c>
      <c r="H7767" t="b">
        <v>1</v>
      </c>
      <c r="I7767" t="e">
        <f>G7768&lt;HLOOKUP(B7768,Table7[#All],IF('Time Sheet'!H7768,3,2),FALSE)</f>
        <v>#N/A</v>
      </c>
    </row>
    <row r="7768" spans="1:9" x14ac:dyDescent="0.25">
      <c r="A7768" t="s">
        <v>6495</v>
      </c>
      <c r="B7768" t="s">
        <v>61</v>
      </c>
      <c r="C7768" t="s">
        <v>6509</v>
      </c>
      <c r="E7768" t="s">
        <v>6509</v>
      </c>
      <c r="G7768">
        <v>1.2244212962962959E-3</v>
      </c>
      <c r="H7768" t="b">
        <v>1</v>
      </c>
      <c r="I7768" t="e">
        <f>G7769&lt;HLOOKUP(B7769,Table7[#All],IF('Time Sheet'!H7769,3,2),FALSE)</f>
        <v>#N/A</v>
      </c>
    </row>
    <row r="7769" spans="1:9" x14ac:dyDescent="0.25">
      <c r="A7769" t="s">
        <v>6495</v>
      </c>
      <c r="B7769" t="s">
        <v>67</v>
      </c>
      <c r="C7769" t="s">
        <v>6510</v>
      </c>
      <c r="E7769" t="s">
        <v>6510</v>
      </c>
      <c r="G7769">
        <v>1.122569444444444E-3</v>
      </c>
      <c r="H7769" t="b">
        <v>1</v>
      </c>
      <c r="I7769" t="b">
        <f>G7770&lt;HLOOKUP(B7770,Table7[#All],IF('Time Sheet'!H7770,3,2),FALSE)</f>
        <v>0</v>
      </c>
    </row>
    <row r="7770" spans="1:9" x14ac:dyDescent="0.25">
      <c r="A7770" t="s">
        <v>6495</v>
      </c>
      <c r="B7770" t="s">
        <v>69</v>
      </c>
      <c r="C7770" t="s">
        <v>6511</v>
      </c>
      <c r="E7770" t="s">
        <v>6511</v>
      </c>
      <c r="G7770">
        <v>2.0578703703703701E-3</v>
      </c>
      <c r="H7770" t="b">
        <v>1</v>
      </c>
      <c r="I7770" t="e">
        <f>G7771&lt;HLOOKUP(B7771,Table7[#All],IF('Time Sheet'!H7771,3,2),FALSE)</f>
        <v>#N/A</v>
      </c>
    </row>
    <row r="7771" spans="1:9" x14ac:dyDescent="0.25">
      <c r="A7771" t="s">
        <v>6495</v>
      </c>
      <c r="B7771" t="s">
        <v>71</v>
      </c>
      <c r="C7771" t="s">
        <v>6512</v>
      </c>
      <c r="E7771" t="s">
        <v>6512</v>
      </c>
      <c r="G7771">
        <v>2.2407407407407411E-3</v>
      </c>
      <c r="H7771" t="b">
        <v>1</v>
      </c>
      <c r="I7771" t="b">
        <f>G7772&lt;HLOOKUP(B7772,Table7[#All],IF('Time Sheet'!H7772,3,2),FALSE)</f>
        <v>0</v>
      </c>
    </row>
    <row r="7772" spans="1:9" x14ac:dyDescent="0.25">
      <c r="A7772" t="s">
        <v>6513</v>
      </c>
      <c r="B7772" t="s">
        <v>3</v>
      </c>
      <c r="C7772" t="s">
        <v>2303</v>
      </c>
      <c r="E7772" t="s">
        <v>2303</v>
      </c>
      <c r="G7772">
        <v>3.5486111111111108E-4</v>
      </c>
      <c r="H7772" t="b">
        <v>1</v>
      </c>
      <c r="I7772" t="e">
        <f>G7773&lt;HLOOKUP(B7773,Table7[#All],IF('Time Sheet'!H7773,3,2),FALSE)</f>
        <v>#N/A</v>
      </c>
    </row>
    <row r="7773" spans="1:9" x14ac:dyDescent="0.25">
      <c r="A7773" t="s">
        <v>6513</v>
      </c>
      <c r="B7773" t="s">
        <v>5</v>
      </c>
      <c r="C7773" t="s">
        <v>3170</v>
      </c>
      <c r="E7773" t="s">
        <v>3170</v>
      </c>
      <c r="G7773">
        <v>3.9409722222222222E-4</v>
      </c>
      <c r="H7773" t="b">
        <v>1</v>
      </c>
      <c r="I7773" t="b">
        <f>G7774&lt;HLOOKUP(B7774,Table7[#All],IF('Time Sheet'!H7774,3,2),FALSE)</f>
        <v>0</v>
      </c>
    </row>
    <row r="7774" spans="1:9" x14ac:dyDescent="0.25">
      <c r="A7774" t="s">
        <v>6513</v>
      </c>
      <c r="B7774" t="s">
        <v>7</v>
      </c>
      <c r="C7774" t="s">
        <v>6514</v>
      </c>
      <c r="E7774" t="s">
        <v>6514</v>
      </c>
      <c r="G7774">
        <v>7.8807870370370371E-4</v>
      </c>
      <c r="H7774" t="b">
        <v>1</v>
      </c>
      <c r="I7774" t="e">
        <f>G7775&lt;HLOOKUP(B7775,Table7[#All],IF('Time Sheet'!H7775,3,2),FALSE)</f>
        <v>#N/A</v>
      </c>
    </row>
    <row r="7775" spans="1:9" x14ac:dyDescent="0.25">
      <c r="A7775" t="s">
        <v>6513</v>
      </c>
      <c r="B7775" t="s">
        <v>9</v>
      </c>
      <c r="C7775" t="s">
        <v>6515</v>
      </c>
      <c r="E7775" t="s">
        <v>6515</v>
      </c>
      <c r="G7775">
        <v>9.0648148148148142E-4</v>
      </c>
      <c r="H7775" t="b">
        <v>1</v>
      </c>
      <c r="I7775" t="b">
        <f>G7776&lt;HLOOKUP(B7776,Table7[#All],IF('Time Sheet'!H7776,3,2),FALSE)</f>
        <v>0</v>
      </c>
    </row>
    <row r="7776" spans="1:9" x14ac:dyDescent="0.25">
      <c r="A7776" t="s">
        <v>6513</v>
      </c>
      <c r="B7776" t="s">
        <v>11</v>
      </c>
      <c r="C7776" t="s">
        <v>6516</v>
      </c>
      <c r="E7776" t="s">
        <v>6516</v>
      </c>
      <c r="G7776">
        <v>1.756828703703704E-3</v>
      </c>
      <c r="H7776" t="b">
        <v>1</v>
      </c>
      <c r="I7776" t="e">
        <f>G7777&lt;HLOOKUP(B7777,Table7[#All],IF('Time Sheet'!H7777,3,2),FALSE)</f>
        <v>#N/A</v>
      </c>
    </row>
    <row r="7777" spans="1:9" x14ac:dyDescent="0.25">
      <c r="A7777" t="s">
        <v>6513</v>
      </c>
      <c r="B7777" t="s">
        <v>13</v>
      </c>
      <c r="C7777" t="s">
        <v>6517</v>
      </c>
      <c r="E7777" t="s">
        <v>6517</v>
      </c>
      <c r="G7777">
        <v>1.9662037037037039E-3</v>
      </c>
      <c r="H7777" t="b">
        <v>1</v>
      </c>
      <c r="I7777" t="e">
        <f>G7778&lt;HLOOKUP(B7778,Table7[#All],IF('Time Sheet'!H7778,3,2),FALSE)</f>
        <v>#N/A</v>
      </c>
    </row>
    <row r="7778" spans="1:9" x14ac:dyDescent="0.25">
      <c r="A7778" t="s">
        <v>6513</v>
      </c>
      <c r="B7778" t="s">
        <v>15</v>
      </c>
      <c r="C7778" t="s">
        <v>6518</v>
      </c>
      <c r="E7778" t="s">
        <v>6518</v>
      </c>
      <c r="G7778">
        <v>4.2288194444444448E-3</v>
      </c>
      <c r="H7778" t="b">
        <v>1</v>
      </c>
      <c r="I7778" t="b">
        <f>G7779&lt;HLOOKUP(B7779,Table7[#All],IF('Time Sheet'!H7779,3,2),FALSE)</f>
        <v>0</v>
      </c>
    </row>
    <row r="7779" spans="1:9" x14ac:dyDescent="0.25">
      <c r="A7779" t="s">
        <v>6513</v>
      </c>
      <c r="B7779" t="s">
        <v>17</v>
      </c>
      <c r="C7779" t="s">
        <v>6519</v>
      </c>
      <c r="E7779" t="s">
        <v>6519</v>
      </c>
      <c r="G7779">
        <v>4.9048611111111107E-3</v>
      </c>
      <c r="H7779" t="b">
        <v>1</v>
      </c>
      <c r="I7779" t="e">
        <f>G7780&lt;HLOOKUP(B7780,Table7[#All],IF('Time Sheet'!H7780,3,2),FALSE)</f>
        <v>#N/A</v>
      </c>
    </row>
    <row r="7780" spans="1:9" x14ac:dyDescent="0.25">
      <c r="A7780" t="s">
        <v>6513</v>
      </c>
      <c r="B7780" t="s">
        <v>27</v>
      </c>
      <c r="C7780" t="s">
        <v>6520</v>
      </c>
      <c r="E7780" t="s">
        <v>6520</v>
      </c>
      <c r="G7780">
        <v>4.1296296296296301E-4</v>
      </c>
      <c r="H7780" t="b">
        <v>1</v>
      </c>
      <c r="I7780" t="e">
        <f>G7781&lt;HLOOKUP(B7781,Table7[#All],IF('Time Sheet'!H7781,3,2),FALSE)</f>
        <v>#N/A</v>
      </c>
    </row>
    <row r="7781" spans="1:9" x14ac:dyDescent="0.25">
      <c r="A7781" t="s">
        <v>6513</v>
      </c>
      <c r="B7781" t="s">
        <v>29</v>
      </c>
      <c r="C7781" t="s">
        <v>6521</v>
      </c>
      <c r="E7781" t="s">
        <v>6521</v>
      </c>
      <c r="G7781">
        <v>4.8275462962962958E-4</v>
      </c>
      <c r="H7781" t="b">
        <v>1</v>
      </c>
      <c r="I7781" t="b">
        <f>G7782&lt;HLOOKUP(B7782,Table7[#All],IF('Time Sheet'!H7782,3,2),FALSE)</f>
        <v>0</v>
      </c>
    </row>
    <row r="7782" spans="1:9" x14ac:dyDescent="0.25">
      <c r="A7782" t="s">
        <v>6513</v>
      </c>
      <c r="B7782" t="s">
        <v>31</v>
      </c>
      <c r="C7782" t="s">
        <v>6522</v>
      </c>
      <c r="E7782" t="s">
        <v>6522</v>
      </c>
      <c r="G7782">
        <v>9.3182870370370381E-4</v>
      </c>
      <c r="H7782" t="b">
        <v>1</v>
      </c>
      <c r="I7782" t="e">
        <f>G7783&lt;HLOOKUP(B7783,Table7[#All],IF('Time Sheet'!H7783,3,2),FALSE)</f>
        <v>#N/A</v>
      </c>
    </row>
    <row r="7783" spans="1:9" x14ac:dyDescent="0.25">
      <c r="A7783" t="s">
        <v>6513</v>
      </c>
      <c r="B7783" t="s">
        <v>33</v>
      </c>
      <c r="C7783" t="s">
        <v>6523</v>
      </c>
      <c r="E7783" t="s">
        <v>6523</v>
      </c>
      <c r="G7783">
        <v>1.0461805555555561E-3</v>
      </c>
      <c r="H7783" t="b">
        <v>1</v>
      </c>
      <c r="I7783" t="e">
        <f>G7784&lt;HLOOKUP(B7784,Table7[#All],IF('Time Sheet'!H7784,3,2),FALSE)</f>
        <v>#N/A</v>
      </c>
    </row>
    <row r="7784" spans="1:9" x14ac:dyDescent="0.25">
      <c r="A7784" t="s">
        <v>6513</v>
      </c>
      <c r="B7784" t="s">
        <v>41</v>
      </c>
      <c r="C7784" t="s">
        <v>6524</v>
      </c>
      <c r="E7784" t="s">
        <v>6524</v>
      </c>
      <c r="G7784">
        <v>4.9409722222222216E-4</v>
      </c>
      <c r="H7784" t="b">
        <v>1</v>
      </c>
      <c r="I7784" t="e">
        <f>G7785&lt;HLOOKUP(B7785,Table7[#All],IF('Time Sheet'!H7785,3,2),FALSE)</f>
        <v>#N/A</v>
      </c>
    </row>
    <row r="7785" spans="1:9" x14ac:dyDescent="0.25">
      <c r="A7785" t="s">
        <v>6513</v>
      </c>
      <c r="B7785" t="s">
        <v>43</v>
      </c>
      <c r="C7785" t="s">
        <v>6525</v>
      </c>
      <c r="E7785" t="s">
        <v>6525</v>
      </c>
      <c r="G7785">
        <v>5.3298611111111103E-4</v>
      </c>
      <c r="H7785" t="b">
        <v>1</v>
      </c>
      <c r="I7785" t="b">
        <f>G7786&lt;HLOOKUP(B7786,Table7[#All],IF('Time Sheet'!H7786,3,2),FALSE)</f>
        <v>0</v>
      </c>
    </row>
    <row r="7786" spans="1:9" x14ac:dyDescent="0.25">
      <c r="A7786" t="s">
        <v>6513</v>
      </c>
      <c r="B7786" t="s">
        <v>45</v>
      </c>
      <c r="C7786" t="s">
        <v>6526</v>
      </c>
      <c r="E7786" t="s">
        <v>6526</v>
      </c>
      <c r="G7786">
        <v>1.124305555555555E-3</v>
      </c>
      <c r="H7786" t="b">
        <v>1</v>
      </c>
      <c r="I7786" t="e">
        <f>G7787&lt;HLOOKUP(B7787,Table7[#All],IF('Time Sheet'!H7787,3,2),FALSE)</f>
        <v>#N/A</v>
      </c>
    </row>
    <row r="7787" spans="1:9" x14ac:dyDescent="0.25">
      <c r="A7787" t="s">
        <v>6513</v>
      </c>
      <c r="B7787" t="s">
        <v>47</v>
      </c>
      <c r="C7787" t="s">
        <v>6527</v>
      </c>
      <c r="E7787" t="s">
        <v>6527</v>
      </c>
      <c r="G7787">
        <v>1.171875E-3</v>
      </c>
      <c r="H7787" t="b">
        <v>1</v>
      </c>
      <c r="I7787" t="e">
        <f>G7788&lt;HLOOKUP(B7788,Table7[#All],IF('Time Sheet'!H7788,3,2),FALSE)</f>
        <v>#N/A</v>
      </c>
    </row>
    <row r="7788" spans="1:9" x14ac:dyDescent="0.25">
      <c r="A7788" t="s">
        <v>6513</v>
      </c>
      <c r="B7788" t="s">
        <v>55</v>
      </c>
      <c r="C7788" t="s">
        <v>6528</v>
      </c>
      <c r="E7788" t="s">
        <v>6528</v>
      </c>
      <c r="G7788">
        <v>4.113425925925926E-4</v>
      </c>
      <c r="H7788" t="b">
        <v>1</v>
      </c>
      <c r="I7788" t="e">
        <f>G7789&lt;HLOOKUP(B7789,Table7[#All],IF('Time Sheet'!H7789,3,2),FALSE)</f>
        <v>#N/A</v>
      </c>
    </row>
    <row r="7789" spans="1:9" x14ac:dyDescent="0.25">
      <c r="A7789" t="s">
        <v>6513</v>
      </c>
      <c r="B7789" t="s">
        <v>57</v>
      </c>
      <c r="C7789" t="s">
        <v>2558</v>
      </c>
      <c r="E7789" t="s">
        <v>2558</v>
      </c>
      <c r="G7789">
        <v>4.8981481481481478E-4</v>
      </c>
      <c r="H7789" t="b">
        <v>1</v>
      </c>
      <c r="I7789" t="b">
        <f>G7790&lt;HLOOKUP(B7790,Table7[#All],IF('Time Sheet'!H7790,3,2),FALSE)</f>
        <v>0</v>
      </c>
    </row>
    <row r="7790" spans="1:9" x14ac:dyDescent="0.25">
      <c r="A7790" t="s">
        <v>6513</v>
      </c>
      <c r="B7790" t="s">
        <v>59</v>
      </c>
      <c r="C7790" t="s">
        <v>4322</v>
      </c>
      <c r="E7790" t="s">
        <v>4322</v>
      </c>
      <c r="G7790">
        <v>1.0065972222222221E-3</v>
      </c>
      <c r="H7790" t="b">
        <v>1</v>
      </c>
      <c r="I7790" t="e">
        <f>G7791&lt;HLOOKUP(B7791,Table7[#All],IF('Time Sheet'!H7791,3,2),FALSE)</f>
        <v>#N/A</v>
      </c>
    </row>
    <row r="7791" spans="1:9" x14ac:dyDescent="0.25">
      <c r="A7791" t="s">
        <v>6513</v>
      </c>
      <c r="B7791" t="s">
        <v>61</v>
      </c>
      <c r="C7791" t="s">
        <v>6529</v>
      </c>
      <c r="E7791" t="s">
        <v>6529</v>
      </c>
      <c r="G7791">
        <v>1.177199074074074E-3</v>
      </c>
      <c r="H7791" t="b">
        <v>1</v>
      </c>
      <c r="I7791" t="e">
        <f>G7792&lt;HLOOKUP(B7792,Table7[#All],IF('Time Sheet'!H7792,3,2),FALSE)</f>
        <v>#N/A</v>
      </c>
    </row>
    <row r="7792" spans="1:9" x14ac:dyDescent="0.25">
      <c r="A7792" t="s">
        <v>6513</v>
      </c>
      <c r="B7792" t="s">
        <v>67</v>
      </c>
      <c r="C7792" t="s">
        <v>6530</v>
      </c>
      <c r="E7792" t="s">
        <v>6530</v>
      </c>
      <c r="G7792">
        <v>9.3148148148148148E-4</v>
      </c>
      <c r="H7792" t="b">
        <v>1</v>
      </c>
      <c r="I7792" t="b">
        <f>G7793&lt;HLOOKUP(B7793,Table7[#All],IF('Time Sheet'!H7793,3,2),FALSE)</f>
        <v>0</v>
      </c>
    </row>
    <row r="7793" spans="1:9" x14ac:dyDescent="0.25">
      <c r="A7793" t="s">
        <v>6513</v>
      </c>
      <c r="B7793" t="s">
        <v>69</v>
      </c>
      <c r="C7793" t="s">
        <v>6531</v>
      </c>
      <c r="E7793" t="s">
        <v>6531</v>
      </c>
      <c r="G7793">
        <v>1.9766203703703699E-3</v>
      </c>
      <c r="H7793" t="b">
        <v>1</v>
      </c>
      <c r="I7793" t="e">
        <f>G7794&lt;HLOOKUP(B7794,Table7[#All],IF('Time Sheet'!H7794,3,2),FALSE)</f>
        <v>#N/A</v>
      </c>
    </row>
    <row r="7794" spans="1:9" x14ac:dyDescent="0.25">
      <c r="A7794" t="s">
        <v>6513</v>
      </c>
      <c r="B7794" t="s">
        <v>71</v>
      </c>
      <c r="C7794" t="s">
        <v>6532</v>
      </c>
      <c r="E7794" t="s">
        <v>6532</v>
      </c>
      <c r="G7794">
        <v>2.2037037037037038E-3</v>
      </c>
      <c r="H7794" t="b">
        <v>1</v>
      </c>
      <c r="I7794" t="e">
        <f>G7795&lt;HLOOKUP(B7795,Table7[#All],IF('Time Sheet'!H7795,3,2),FALSE)</f>
        <v>#N/A</v>
      </c>
    </row>
    <row r="7795" spans="1:9" x14ac:dyDescent="0.25">
      <c r="A7795" t="s">
        <v>6533</v>
      </c>
      <c r="B7795" t="s">
        <v>1</v>
      </c>
      <c r="C7795" t="s">
        <v>1287</v>
      </c>
      <c r="E7795" t="s">
        <v>1287</v>
      </c>
      <c r="G7795">
        <v>2.167824074074074E-4</v>
      </c>
      <c r="H7795" t="b">
        <v>1</v>
      </c>
      <c r="I7795" t="b">
        <f>G7796&lt;HLOOKUP(B7796,Table7[#All],IF('Time Sheet'!H7796,3,2),FALSE)</f>
        <v>0</v>
      </c>
    </row>
    <row r="7796" spans="1:9" x14ac:dyDescent="0.25">
      <c r="A7796" t="s">
        <v>6533</v>
      </c>
      <c r="B7796" t="s">
        <v>3</v>
      </c>
      <c r="C7796" t="s">
        <v>6534</v>
      </c>
      <c r="E7796" t="s">
        <v>6534</v>
      </c>
      <c r="G7796">
        <v>3.7337962962962959E-4</v>
      </c>
      <c r="H7796" t="b">
        <v>1</v>
      </c>
      <c r="I7796" t="e">
        <f>G7797&lt;HLOOKUP(B7797,Table7[#All],IF('Time Sheet'!H7797,3,2),FALSE)</f>
        <v>#N/A</v>
      </c>
    </row>
    <row r="7797" spans="1:9" x14ac:dyDescent="0.25">
      <c r="A7797" t="s">
        <v>6533</v>
      </c>
      <c r="B7797" t="s">
        <v>5</v>
      </c>
      <c r="C7797" t="s">
        <v>3800</v>
      </c>
      <c r="E7797" t="s">
        <v>3800</v>
      </c>
      <c r="G7797">
        <v>3.8935185185185188E-4</v>
      </c>
      <c r="H7797" t="b">
        <v>1</v>
      </c>
      <c r="I7797" t="b">
        <f>G7798&lt;HLOOKUP(B7798,Table7[#All],IF('Time Sheet'!H7798,3,2),FALSE)</f>
        <v>0</v>
      </c>
    </row>
    <row r="7798" spans="1:9" x14ac:dyDescent="0.25">
      <c r="A7798" t="s">
        <v>6533</v>
      </c>
      <c r="B7798" t="s">
        <v>7</v>
      </c>
      <c r="C7798" t="s">
        <v>6535</v>
      </c>
      <c r="E7798" t="s">
        <v>6535</v>
      </c>
      <c r="G7798">
        <v>8.862268518518518E-4</v>
      </c>
      <c r="H7798" t="b">
        <v>1</v>
      </c>
      <c r="I7798" t="e">
        <f>G7799&lt;HLOOKUP(B7799,Table7[#All],IF('Time Sheet'!H7799,3,2),FALSE)</f>
        <v>#N/A</v>
      </c>
    </row>
    <row r="7799" spans="1:9" x14ac:dyDescent="0.25">
      <c r="A7799" t="s">
        <v>6533</v>
      </c>
      <c r="B7799" t="s">
        <v>9</v>
      </c>
      <c r="C7799" t="s">
        <v>6515</v>
      </c>
      <c r="E7799" t="s">
        <v>6515</v>
      </c>
      <c r="G7799">
        <v>9.0648148148148142E-4</v>
      </c>
      <c r="H7799" t="b">
        <v>1</v>
      </c>
      <c r="I7799" t="b">
        <f>G7800&lt;HLOOKUP(B7800,Table7[#All],IF('Time Sheet'!H7800,3,2),FALSE)</f>
        <v>0</v>
      </c>
    </row>
    <row r="7800" spans="1:9" x14ac:dyDescent="0.25">
      <c r="A7800" t="s">
        <v>6533</v>
      </c>
      <c r="B7800" t="s">
        <v>11</v>
      </c>
      <c r="C7800" t="s">
        <v>6536</v>
      </c>
      <c r="E7800" t="s">
        <v>6536</v>
      </c>
      <c r="G7800">
        <v>1.9971064814814821E-3</v>
      </c>
      <c r="H7800" t="b">
        <v>1</v>
      </c>
      <c r="I7800" t="e">
        <f>G7801&lt;HLOOKUP(B7801,Table7[#All],IF('Time Sheet'!H7801,3,2),FALSE)</f>
        <v>#N/A</v>
      </c>
    </row>
    <row r="7801" spans="1:9" x14ac:dyDescent="0.25">
      <c r="A7801" t="s">
        <v>6533</v>
      </c>
      <c r="B7801" t="s">
        <v>13</v>
      </c>
      <c r="C7801" t="s">
        <v>6537</v>
      </c>
      <c r="E7801" t="s">
        <v>6537</v>
      </c>
      <c r="G7801">
        <v>2.071527777777778E-3</v>
      </c>
      <c r="H7801" t="b">
        <v>1</v>
      </c>
      <c r="I7801" t="e">
        <f>G7802&lt;HLOOKUP(B7802,Table7[#All],IF('Time Sheet'!H7802,3,2),FALSE)</f>
        <v>#N/A</v>
      </c>
    </row>
    <row r="7802" spans="1:9" x14ac:dyDescent="0.25">
      <c r="A7802" t="s">
        <v>6533</v>
      </c>
      <c r="B7802" t="s">
        <v>15</v>
      </c>
      <c r="C7802" t="s">
        <v>6538</v>
      </c>
      <c r="E7802" t="s">
        <v>6538</v>
      </c>
      <c r="G7802">
        <v>5.3187500000000014E-3</v>
      </c>
      <c r="H7802" t="b">
        <v>1</v>
      </c>
      <c r="I7802" t="b">
        <f>G7803&lt;HLOOKUP(B7803,Table7[#All],IF('Time Sheet'!H7803,3,2),FALSE)</f>
        <v>0</v>
      </c>
    </row>
    <row r="7803" spans="1:9" x14ac:dyDescent="0.25">
      <c r="A7803" t="s">
        <v>6533</v>
      </c>
      <c r="B7803" t="s">
        <v>17</v>
      </c>
      <c r="C7803" t="s">
        <v>6539</v>
      </c>
      <c r="E7803" t="s">
        <v>6539</v>
      </c>
      <c r="G7803">
        <v>5.9517361111111116E-3</v>
      </c>
      <c r="H7803" t="b">
        <v>1</v>
      </c>
      <c r="I7803" t="e">
        <f>G7804&lt;HLOOKUP(B7804,Table7[#All],IF('Time Sheet'!H7804,3,2),FALSE)</f>
        <v>#N/A</v>
      </c>
    </row>
    <row r="7804" spans="1:9" x14ac:dyDescent="0.25">
      <c r="A7804" t="s">
        <v>6533</v>
      </c>
      <c r="B7804" t="s">
        <v>126</v>
      </c>
      <c r="C7804" t="s">
        <v>6540</v>
      </c>
      <c r="E7804" t="s">
        <v>6540</v>
      </c>
      <c r="G7804">
        <v>2.8020833333333332E-4</v>
      </c>
      <c r="H7804" t="b">
        <v>1</v>
      </c>
      <c r="I7804" t="e">
        <f>G7805&lt;HLOOKUP(B7805,Table7[#All],IF('Time Sheet'!H7805,3,2),FALSE)</f>
        <v>#N/A</v>
      </c>
    </row>
    <row r="7805" spans="1:9" x14ac:dyDescent="0.25">
      <c r="A7805" t="s">
        <v>6533</v>
      </c>
      <c r="B7805" t="s">
        <v>27</v>
      </c>
      <c r="C7805" t="s">
        <v>6541</v>
      </c>
      <c r="E7805" t="s">
        <v>6541</v>
      </c>
      <c r="G7805">
        <v>5.5208333333333335E-4</v>
      </c>
      <c r="H7805" t="b">
        <v>1</v>
      </c>
      <c r="I7805" t="e">
        <f>G7806&lt;HLOOKUP(B7806,Table7[#All],IF('Time Sheet'!H7806,3,2),FALSE)</f>
        <v>#N/A</v>
      </c>
    </row>
    <row r="7806" spans="1:9" x14ac:dyDescent="0.25">
      <c r="A7806" t="s">
        <v>6533</v>
      </c>
      <c r="B7806" t="s">
        <v>29</v>
      </c>
      <c r="C7806" t="s">
        <v>6542</v>
      </c>
      <c r="E7806" t="s">
        <v>6542</v>
      </c>
      <c r="G7806">
        <v>4.9872685185185187E-4</v>
      </c>
      <c r="H7806" t="b">
        <v>1</v>
      </c>
      <c r="I7806" t="b">
        <f>G7807&lt;HLOOKUP(B7807,Table7[#All],IF('Time Sheet'!H7807,3,2),FALSE)</f>
        <v>0</v>
      </c>
    </row>
    <row r="7807" spans="1:9" x14ac:dyDescent="0.25">
      <c r="A7807" t="s">
        <v>6533</v>
      </c>
      <c r="B7807" t="s">
        <v>31</v>
      </c>
      <c r="C7807" t="s">
        <v>6543</v>
      </c>
      <c r="E7807" t="s">
        <v>6543</v>
      </c>
      <c r="G7807">
        <v>1.24537037037037E-3</v>
      </c>
      <c r="H7807" t="b">
        <v>1</v>
      </c>
      <c r="I7807" t="e">
        <f>G7808&lt;HLOOKUP(B7808,Table7[#All],IF('Time Sheet'!H7808,3,2),FALSE)</f>
        <v>#N/A</v>
      </c>
    </row>
    <row r="7808" spans="1:9" x14ac:dyDescent="0.25">
      <c r="A7808" t="s">
        <v>6533</v>
      </c>
      <c r="B7808" t="s">
        <v>33</v>
      </c>
      <c r="C7808" t="s">
        <v>6544</v>
      </c>
      <c r="E7808" t="s">
        <v>6544</v>
      </c>
      <c r="G7808">
        <v>1.114351851851852E-3</v>
      </c>
      <c r="H7808" t="b">
        <v>1</v>
      </c>
      <c r="I7808" t="e">
        <f>G7809&lt;HLOOKUP(B7809,Table7[#All],IF('Time Sheet'!H7809,3,2),FALSE)</f>
        <v>#N/A</v>
      </c>
    </row>
    <row r="7809" spans="1:9" x14ac:dyDescent="0.25">
      <c r="A7809" t="s">
        <v>6533</v>
      </c>
      <c r="B7809" t="s">
        <v>41</v>
      </c>
      <c r="C7809" t="s">
        <v>4568</v>
      </c>
      <c r="E7809" t="s">
        <v>4568</v>
      </c>
      <c r="G7809">
        <v>5.0104166666666667E-4</v>
      </c>
      <c r="H7809" t="b">
        <v>1</v>
      </c>
      <c r="I7809" t="e">
        <f>G7810&lt;HLOOKUP(B7810,Table7[#All],IF('Time Sheet'!H7810,3,2),FALSE)</f>
        <v>#N/A</v>
      </c>
    </row>
    <row r="7810" spans="1:9" x14ac:dyDescent="0.25">
      <c r="A7810" t="s">
        <v>6533</v>
      </c>
      <c r="B7810" t="s">
        <v>43</v>
      </c>
      <c r="C7810" t="s">
        <v>6545</v>
      </c>
      <c r="E7810" t="s">
        <v>6545</v>
      </c>
      <c r="G7810">
        <v>5.6180555555555552E-4</v>
      </c>
      <c r="H7810" t="b">
        <v>1</v>
      </c>
      <c r="I7810" t="b">
        <f>G7811&lt;HLOOKUP(B7811,Table7[#All],IF('Time Sheet'!H7811,3,2),FALSE)</f>
        <v>0</v>
      </c>
    </row>
    <row r="7811" spans="1:9" x14ac:dyDescent="0.25">
      <c r="A7811" t="s">
        <v>6533</v>
      </c>
      <c r="B7811" t="s">
        <v>45</v>
      </c>
      <c r="C7811" t="s">
        <v>6546</v>
      </c>
      <c r="E7811" t="s">
        <v>6546</v>
      </c>
      <c r="G7811">
        <v>1.073842592592593E-3</v>
      </c>
      <c r="H7811" t="b">
        <v>1</v>
      </c>
      <c r="I7811" t="e">
        <f>G7812&lt;HLOOKUP(B7812,Table7[#All],IF('Time Sheet'!H7812,3,2),FALSE)</f>
        <v>#N/A</v>
      </c>
    </row>
    <row r="7812" spans="1:9" x14ac:dyDescent="0.25">
      <c r="A7812" t="s">
        <v>6533</v>
      </c>
      <c r="B7812" t="s">
        <v>47</v>
      </c>
      <c r="C7812" t="s">
        <v>6547</v>
      </c>
      <c r="E7812" t="s">
        <v>6547</v>
      </c>
      <c r="G7812">
        <v>1.196064814814815E-3</v>
      </c>
      <c r="H7812" t="b">
        <v>1</v>
      </c>
      <c r="I7812" t="e">
        <f>G7813&lt;HLOOKUP(B7813,Table7[#All],IF('Time Sheet'!H7813,3,2),FALSE)</f>
        <v>#N/A</v>
      </c>
    </row>
    <row r="7813" spans="1:9" x14ac:dyDescent="0.25">
      <c r="A7813" t="s">
        <v>6533</v>
      </c>
      <c r="B7813" t="s">
        <v>55</v>
      </c>
      <c r="C7813" t="s">
        <v>3457</v>
      </c>
      <c r="E7813" t="s">
        <v>3457</v>
      </c>
      <c r="G7813">
        <v>4.1620370370370368E-4</v>
      </c>
      <c r="H7813" t="b">
        <v>1</v>
      </c>
      <c r="I7813" t="e">
        <f>G7814&lt;HLOOKUP(B7814,Table7[#All],IF('Time Sheet'!H7814,3,2),FALSE)</f>
        <v>#N/A</v>
      </c>
    </row>
    <row r="7814" spans="1:9" x14ac:dyDescent="0.25">
      <c r="A7814" t="s">
        <v>6533</v>
      </c>
      <c r="B7814" t="s">
        <v>57</v>
      </c>
      <c r="C7814" t="s">
        <v>4042</v>
      </c>
      <c r="E7814" t="s">
        <v>4042</v>
      </c>
      <c r="G7814">
        <v>4.3622685185185181E-4</v>
      </c>
      <c r="H7814" t="b">
        <v>1</v>
      </c>
      <c r="I7814" t="e">
        <f>G7815&lt;HLOOKUP(B7815,Table7[#All],IF('Time Sheet'!H7815,3,2),FALSE)</f>
        <v>#N/A</v>
      </c>
    </row>
    <row r="7815" spans="1:9" x14ac:dyDescent="0.25">
      <c r="A7815" t="s">
        <v>6533</v>
      </c>
      <c r="B7815" t="s">
        <v>61</v>
      </c>
      <c r="C7815" t="s">
        <v>6548</v>
      </c>
      <c r="E7815" t="s">
        <v>6548</v>
      </c>
      <c r="G7815">
        <v>1.0890046296296301E-3</v>
      </c>
      <c r="H7815" t="b">
        <v>1</v>
      </c>
      <c r="I7815" t="e">
        <f>G7816&lt;HLOOKUP(B7816,Table7[#All],IF('Time Sheet'!H7816,3,2),FALSE)</f>
        <v>#N/A</v>
      </c>
    </row>
    <row r="7816" spans="1:9" x14ac:dyDescent="0.25">
      <c r="A7816" t="s">
        <v>6533</v>
      </c>
      <c r="B7816" t="s">
        <v>67</v>
      </c>
      <c r="C7816" t="s">
        <v>6549</v>
      </c>
      <c r="E7816" t="s">
        <v>6549</v>
      </c>
      <c r="G7816">
        <v>1.1657407407407411E-3</v>
      </c>
      <c r="H7816" t="b">
        <v>1</v>
      </c>
      <c r="I7816" t="b">
        <f>G7817&lt;HLOOKUP(B7817,Table7[#All],IF('Time Sheet'!H7817,3,2),FALSE)</f>
        <v>0</v>
      </c>
    </row>
    <row r="7817" spans="1:9" x14ac:dyDescent="0.25">
      <c r="A7817" t="s">
        <v>6533</v>
      </c>
      <c r="B7817" t="s">
        <v>69</v>
      </c>
      <c r="C7817" t="s">
        <v>6550</v>
      </c>
      <c r="E7817" t="s">
        <v>6550</v>
      </c>
      <c r="G7817">
        <v>2.1496527777777781E-3</v>
      </c>
      <c r="H7817" t="b">
        <v>1</v>
      </c>
      <c r="I7817" t="e">
        <f>G7818&lt;HLOOKUP(B7818,Table7[#All],IF('Time Sheet'!H7818,3,2),FALSE)</f>
        <v>#N/A</v>
      </c>
    </row>
    <row r="7818" spans="1:9" x14ac:dyDescent="0.25">
      <c r="A7818" t="s">
        <v>6533</v>
      </c>
      <c r="B7818" t="s">
        <v>71</v>
      </c>
      <c r="C7818" t="s">
        <v>6551</v>
      </c>
      <c r="E7818" t="s">
        <v>6551</v>
      </c>
      <c r="G7818">
        <v>2.3299768518518522E-3</v>
      </c>
      <c r="H7818" t="b">
        <v>1</v>
      </c>
      <c r="I7818" t="e">
        <f>G7819&lt;HLOOKUP(B7819,Table7[#All],IF('Time Sheet'!H7819,3,2),FALSE)</f>
        <v>#N/A</v>
      </c>
    </row>
    <row r="7819" spans="1:9" x14ac:dyDescent="0.25">
      <c r="A7819" t="s">
        <v>6552</v>
      </c>
      <c r="B7819" t="s">
        <v>1</v>
      </c>
      <c r="C7819" t="s">
        <v>6553</v>
      </c>
      <c r="E7819" t="s">
        <v>6553</v>
      </c>
      <c r="G7819">
        <v>1.7974537037037039E-4</v>
      </c>
      <c r="H7819" t="b">
        <v>1</v>
      </c>
      <c r="I7819" t="b">
        <f>G7820&lt;HLOOKUP(B7820,Table7[#All],IF('Time Sheet'!H7820,3,2),FALSE)</f>
        <v>0</v>
      </c>
    </row>
    <row r="7820" spans="1:9" x14ac:dyDescent="0.25">
      <c r="A7820" t="s">
        <v>6552</v>
      </c>
      <c r="B7820" t="s">
        <v>3</v>
      </c>
      <c r="C7820" t="s">
        <v>3550</v>
      </c>
      <c r="E7820" t="s">
        <v>3550</v>
      </c>
      <c r="G7820">
        <v>3.7731481481481481E-4</v>
      </c>
      <c r="H7820" t="b">
        <v>1</v>
      </c>
      <c r="I7820" t="e">
        <f>G7821&lt;HLOOKUP(B7821,Table7[#All],IF('Time Sheet'!H7821,3,2),FALSE)</f>
        <v>#N/A</v>
      </c>
    </row>
    <row r="7821" spans="1:9" x14ac:dyDescent="0.25">
      <c r="A7821" t="s">
        <v>6552</v>
      </c>
      <c r="B7821" t="s">
        <v>5</v>
      </c>
      <c r="C7821" t="s">
        <v>5145</v>
      </c>
      <c r="E7821" t="s">
        <v>5145</v>
      </c>
      <c r="G7821">
        <v>4.0532407407407412E-4</v>
      </c>
      <c r="H7821" t="b">
        <v>1</v>
      </c>
      <c r="I7821" t="b">
        <f>G7822&lt;HLOOKUP(B7822,Table7[#All],IF('Time Sheet'!H7822,3,2),FALSE)</f>
        <v>0</v>
      </c>
    </row>
    <row r="7822" spans="1:9" x14ac:dyDescent="0.25">
      <c r="A7822" t="s">
        <v>6552</v>
      </c>
      <c r="B7822" t="s">
        <v>7</v>
      </c>
      <c r="C7822" t="s">
        <v>2522</v>
      </c>
      <c r="E7822" t="s">
        <v>2522</v>
      </c>
      <c r="G7822">
        <v>8.1828703703703707E-4</v>
      </c>
      <c r="H7822" t="b">
        <v>1</v>
      </c>
      <c r="I7822" t="e">
        <f>G7823&lt;HLOOKUP(B7823,Table7[#All],IF('Time Sheet'!H7823,3,2),FALSE)</f>
        <v>#N/A</v>
      </c>
    </row>
    <row r="7823" spans="1:9" x14ac:dyDescent="0.25">
      <c r="A7823" t="s">
        <v>6552</v>
      </c>
      <c r="B7823" t="s">
        <v>9</v>
      </c>
      <c r="C7823" t="s">
        <v>6554</v>
      </c>
      <c r="E7823" t="s">
        <v>6554</v>
      </c>
      <c r="G7823">
        <v>8.9675925925925925E-4</v>
      </c>
      <c r="H7823" t="b">
        <v>1</v>
      </c>
      <c r="I7823" t="b">
        <f>G7824&lt;HLOOKUP(B7824,Table7[#All],IF('Time Sheet'!H7824,3,2),FALSE)</f>
        <v>0</v>
      </c>
    </row>
    <row r="7824" spans="1:9" x14ac:dyDescent="0.25">
      <c r="A7824" t="s">
        <v>6552</v>
      </c>
      <c r="B7824" t="s">
        <v>11</v>
      </c>
      <c r="C7824" t="s">
        <v>6555</v>
      </c>
      <c r="E7824" t="s">
        <v>6555</v>
      </c>
      <c r="G7824">
        <v>1.755208333333333E-3</v>
      </c>
      <c r="H7824" t="b">
        <v>1</v>
      </c>
      <c r="I7824" t="e">
        <f>G7825&lt;HLOOKUP(B7825,Table7[#All],IF('Time Sheet'!H7825,3,2),FALSE)</f>
        <v>#N/A</v>
      </c>
    </row>
    <row r="7825" spans="1:9" x14ac:dyDescent="0.25">
      <c r="A7825" t="s">
        <v>6552</v>
      </c>
      <c r="B7825" t="s">
        <v>13</v>
      </c>
      <c r="C7825" t="s">
        <v>6556</v>
      </c>
      <c r="E7825" t="s">
        <v>6556</v>
      </c>
      <c r="G7825">
        <v>1.9505787037037039E-3</v>
      </c>
      <c r="H7825" t="b">
        <v>1</v>
      </c>
      <c r="I7825" t="e">
        <f>G7826&lt;HLOOKUP(B7826,Table7[#All],IF('Time Sheet'!H7826,3,2),FALSE)</f>
        <v>#N/A</v>
      </c>
    </row>
    <row r="7826" spans="1:9" x14ac:dyDescent="0.25">
      <c r="A7826" t="s">
        <v>6552</v>
      </c>
      <c r="B7826" t="s">
        <v>15</v>
      </c>
      <c r="C7826" t="s">
        <v>6557</v>
      </c>
      <c r="E7826" t="s">
        <v>6557</v>
      </c>
      <c r="G7826">
        <v>4.228472222222222E-3</v>
      </c>
      <c r="H7826" t="b">
        <v>1</v>
      </c>
      <c r="I7826" t="e">
        <f>G7827&lt;HLOOKUP(B7827,Table7[#All],IF('Time Sheet'!H7827,3,2),FALSE)</f>
        <v>#N/A</v>
      </c>
    </row>
    <row r="7827" spans="1:9" x14ac:dyDescent="0.25">
      <c r="A7827" t="s">
        <v>6552</v>
      </c>
      <c r="B7827" t="s">
        <v>126</v>
      </c>
      <c r="C7827" t="s">
        <v>6558</v>
      </c>
      <c r="E7827" t="s">
        <v>6558</v>
      </c>
      <c r="G7827">
        <v>2.5694444444444452E-4</v>
      </c>
      <c r="H7827" t="b">
        <v>1</v>
      </c>
      <c r="I7827" t="e">
        <f>G7828&lt;HLOOKUP(B7828,Table7[#All],IF('Time Sheet'!H7828,3,2),FALSE)</f>
        <v>#N/A</v>
      </c>
    </row>
    <row r="7828" spans="1:9" x14ac:dyDescent="0.25">
      <c r="A7828" t="s">
        <v>6552</v>
      </c>
      <c r="B7828" t="s">
        <v>27</v>
      </c>
      <c r="C7828" t="s">
        <v>6559</v>
      </c>
      <c r="E7828" t="s">
        <v>6559</v>
      </c>
      <c r="G7828">
        <v>4.241898148148148E-4</v>
      </c>
      <c r="H7828" t="b">
        <v>1</v>
      </c>
      <c r="I7828" t="e">
        <f>G7829&lt;HLOOKUP(B7829,Table7[#All],IF('Time Sheet'!H7829,3,2),FALSE)</f>
        <v>#N/A</v>
      </c>
    </row>
    <row r="7829" spans="1:9" x14ac:dyDescent="0.25">
      <c r="A7829" t="s">
        <v>6552</v>
      </c>
      <c r="B7829" t="s">
        <v>29</v>
      </c>
      <c r="C7829" t="s">
        <v>6151</v>
      </c>
      <c r="E7829" t="s">
        <v>6151</v>
      </c>
      <c r="G7829">
        <v>4.761574074074074E-4</v>
      </c>
      <c r="H7829" t="b">
        <v>1</v>
      </c>
      <c r="I7829" t="b">
        <f>G7830&lt;HLOOKUP(B7830,Table7[#All],IF('Time Sheet'!H7830,3,2),FALSE)</f>
        <v>0</v>
      </c>
    </row>
    <row r="7830" spans="1:9" x14ac:dyDescent="0.25">
      <c r="A7830" t="s">
        <v>6552</v>
      </c>
      <c r="B7830" t="s">
        <v>31</v>
      </c>
      <c r="C7830" t="s">
        <v>6560</v>
      </c>
      <c r="E7830" t="s">
        <v>6560</v>
      </c>
      <c r="G7830">
        <v>8.9571759259259259E-4</v>
      </c>
      <c r="H7830" t="b">
        <v>1</v>
      </c>
      <c r="I7830" t="e">
        <f>G7831&lt;HLOOKUP(B7831,Table7[#All],IF('Time Sheet'!H7831,3,2),FALSE)</f>
        <v>#N/A</v>
      </c>
    </row>
    <row r="7831" spans="1:9" x14ac:dyDescent="0.25">
      <c r="A7831" t="s">
        <v>6552</v>
      </c>
      <c r="B7831" t="s">
        <v>33</v>
      </c>
      <c r="C7831" t="s">
        <v>6300</v>
      </c>
      <c r="E7831" t="s">
        <v>6300</v>
      </c>
      <c r="G7831">
        <v>1.002199074074074E-3</v>
      </c>
      <c r="H7831" t="b">
        <v>1</v>
      </c>
      <c r="I7831" t="e">
        <f>G7832&lt;HLOOKUP(B7832,Table7[#All],IF('Time Sheet'!H7832,3,2),FALSE)</f>
        <v>#N/A</v>
      </c>
    </row>
    <row r="7832" spans="1:9" x14ac:dyDescent="0.25">
      <c r="A7832" t="s">
        <v>6552</v>
      </c>
      <c r="B7832" t="s">
        <v>39</v>
      </c>
      <c r="C7832" t="s">
        <v>6561</v>
      </c>
      <c r="E7832" t="s">
        <v>6561</v>
      </c>
      <c r="G7832">
        <v>3.21875E-4</v>
      </c>
      <c r="H7832" t="b">
        <v>1</v>
      </c>
      <c r="I7832" t="e">
        <f>G7833&lt;HLOOKUP(B7833,Table7[#All],IF('Time Sheet'!H7833,3,2),FALSE)</f>
        <v>#N/A</v>
      </c>
    </row>
    <row r="7833" spans="1:9" x14ac:dyDescent="0.25">
      <c r="A7833" t="s">
        <v>6552</v>
      </c>
      <c r="B7833" t="s">
        <v>41</v>
      </c>
      <c r="C7833" t="s">
        <v>6562</v>
      </c>
      <c r="E7833" t="s">
        <v>6562</v>
      </c>
      <c r="G7833">
        <v>5.3275462962962966E-4</v>
      </c>
      <c r="H7833" t="b">
        <v>1</v>
      </c>
      <c r="I7833" t="e">
        <f>G7834&lt;HLOOKUP(B7834,Table7[#All],IF('Time Sheet'!H7834,3,2),FALSE)</f>
        <v>#N/A</v>
      </c>
    </row>
    <row r="7834" spans="1:9" x14ac:dyDescent="0.25">
      <c r="A7834" t="s">
        <v>6552</v>
      </c>
      <c r="B7834" t="s">
        <v>43</v>
      </c>
      <c r="C7834" t="s">
        <v>6563</v>
      </c>
      <c r="E7834" t="s">
        <v>6563</v>
      </c>
      <c r="G7834">
        <v>6.0000000000000006E-4</v>
      </c>
      <c r="H7834" t="b">
        <v>1</v>
      </c>
      <c r="I7834" t="b">
        <f>G7835&lt;HLOOKUP(B7835,Table7[#All],IF('Time Sheet'!H7835,3,2),FALSE)</f>
        <v>0</v>
      </c>
    </row>
    <row r="7835" spans="1:9" x14ac:dyDescent="0.25">
      <c r="A7835" t="s">
        <v>6552</v>
      </c>
      <c r="B7835" t="s">
        <v>45</v>
      </c>
      <c r="C7835" t="s">
        <v>6564</v>
      </c>
      <c r="E7835" t="s">
        <v>6564</v>
      </c>
      <c r="G7835">
        <v>1.1115740740740741E-3</v>
      </c>
      <c r="H7835" t="b">
        <v>1</v>
      </c>
      <c r="I7835" t="e">
        <f>G7836&lt;HLOOKUP(B7836,Table7[#All],IF('Time Sheet'!H7836,3,2),FALSE)</f>
        <v>#N/A</v>
      </c>
    </row>
    <row r="7836" spans="1:9" x14ac:dyDescent="0.25">
      <c r="A7836" t="s">
        <v>6552</v>
      </c>
      <c r="B7836" t="s">
        <v>47</v>
      </c>
      <c r="C7836" t="s">
        <v>5906</v>
      </c>
      <c r="E7836" t="s">
        <v>5906</v>
      </c>
      <c r="G7836">
        <v>1.2732638888888891E-3</v>
      </c>
      <c r="H7836" t="b">
        <v>1</v>
      </c>
      <c r="I7836" t="e">
        <f>G7837&lt;HLOOKUP(B7837,Table7[#All],IF('Time Sheet'!H7837,3,2),FALSE)</f>
        <v>#N/A</v>
      </c>
    </row>
    <row r="7837" spans="1:9" x14ac:dyDescent="0.25">
      <c r="A7837" t="s">
        <v>6552</v>
      </c>
      <c r="B7837" t="s">
        <v>53</v>
      </c>
      <c r="C7837" t="s">
        <v>4129</v>
      </c>
      <c r="E7837" t="s">
        <v>4129</v>
      </c>
      <c r="G7837">
        <v>2.0636574074074071E-4</v>
      </c>
      <c r="H7837" t="b">
        <v>1</v>
      </c>
      <c r="I7837" t="e">
        <f>G7838&lt;HLOOKUP(B7838,Table7[#All],IF('Time Sheet'!H7838,3,2),FALSE)</f>
        <v>#N/A</v>
      </c>
    </row>
    <row r="7838" spans="1:9" x14ac:dyDescent="0.25">
      <c r="A7838" t="s">
        <v>6552</v>
      </c>
      <c r="B7838" t="s">
        <v>55</v>
      </c>
      <c r="C7838" t="s">
        <v>4840</v>
      </c>
      <c r="E7838" t="s">
        <v>4840</v>
      </c>
      <c r="G7838">
        <v>4.0925925925925928E-4</v>
      </c>
      <c r="H7838" t="b">
        <v>1</v>
      </c>
      <c r="I7838" t="e">
        <f>G7839&lt;HLOOKUP(B7839,Table7[#All],IF('Time Sheet'!H7839,3,2),FALSE)</f>
        <v>#N/A</v>
      </c>
    </row>
    <row r="7839" spans="1:9" x14ac:dyDescent="0.25">
      <c r="A7839" t="s">
        <v>6552</v>
      </c>
      <c r="B7839" t="s">
        <v>57</v>
      </c>
      <c r="C7839" t="s">
        <v>6381</v>
      </c>
      <c r="E7839" t="s">
        <v>6381</v>
      </c>
      <c r="G7839">
        <v>4.3784722222222218E-4</v>
      </c>
      <c r="H7839" t="b">
        <v>1</v>
      </c>
      <c r="I7839" t="b">
        <f>G7840&lt;HLOOKUP(B7840,Table7[#All],IF('Time Sheet'!H7840,3,2),FALSE)</f>
        <v>0</v>
      </c>
    </row>
    <row r="7840" spans="1:9" x14ac:dyDescent="0.25">
      <c r="A7840" t="s">
        <v>6552</v>
      </c>
      <c r="B7840" t="s">
        <v>59</v>
      </c>
      <c r="C7840" t="s">
        <v>6565</v>
      </c>
      <c r="E7840" t="s">
        <v>6565</v>
      </c>
      <c r="G7840">
        <v>8.8703703703703709E-4</v>
      </c>
      <c r="H7840" t="b">
        <v>1</v>
      </c>
      <c r="I7840" t="e">
        <f>G7841&lt;HLOOKUP(B7841,Table7[#All],IF('Time Sheet'!H7841,3,2),FALSE)</f>
        <v>#N/A</v>
      </c>
    </row>
    <row r="7841" spans="1:9" x14ac:dyDescent="0.25">
      <c r="A7841" t="s">
        <v>6552</v>
      </c>
      <c r="B7841" t="s">
        <v>61</v>
      </c>
      <c r="C7841" t="s">
        <v>6566</v>
      </c>
      <c r="E7841" t="s">
        <v>6566</v>
      </c>
      <c r="G7841">
        <v>1.019675925925926E-3</v>
      </c>
      <c r="H7841" t="b">
        <v>1</v>
      </c>
      <c r="I7841" t="e">
        <f>G7842&lt;HLOOKUP(B7842,Table7[#All],IF('Time Sheet'!H7842,3,2),FALSE)</f>
        <v>#N/A</v>
      </c>
    </row>
    <row r="7842" spans="1:9" x14ac:dyDescent="0.25">
      <c r="A7842" t="s">
        <v>6552</v>
      </c>
      <c r="B7842" t="s">
        <v>67</v>
      </c>
      <c r="C7842" t="s">
        <v>4630</v>
      </c>
      <c r="E7842" t="s">
        <v>4630</v>
      </c>
      <c r="G7842">
        <v>9.2303240740740746E-4</v>
      </c>
      <c r="H7842" t="b">
        <v>1</v>
      </c>
      <c r="I7842" t="b">
        <f>G7843&lt;HLOOKUP(B7843,Table7[#All],IF('Time Sheet'!H7843,3,2),FALSE)</f>
        <v>0</v>
      </c>
    </row>
    <row r="7843" spans="1:9" x14ac:dyDescent="0.25">
      <c r="A7843" t="s">
        <v>6552</v>
      </c>
      <c r="B7843" t="s">
        <v>69</v>
      </c>
      <c r="C7843" t="s">
        <v>5206</v>
      </c>
      <c r="E7843" t="s">
        <v>5206</v>
      </c>
      <c r="G7843">
        <v>1.959143518518518E-3</v>
      </c>
      <c r="H7843" t="b">
        <v>1</v>
      </c>
      <c r="I7843" t="e">
        <f>G7844&lt;HLOOKUP(B7844,Table7[#All],IF('Time Sheet'!H7844,3,2),FALSE)</f>
        <v>#N/A</v>
      </c>
    </row>
    <row r="7844" spans="1:9" x14ac:dyDescent="0.25">
      <c r="A7844" t="s">
        <v>6552</v>
      </c>
      <c r="B7844" t="s">
        <v>71</v>
      </c>
      <c r="C7844" t="s">
        <v>6567</v>
      </c>
      <c r="E7844" t="s">
        <v>6567</v>
      </c>
      <c r="G7844">
        <v>2.233680555555556E-3</v>
      </c>
      <c r="H7844" t="b">
        <v>1</v>
      </c>
      <c r="I7844" t="b">
        <f>G7845&lt;HLOOKUP(B7845,Table7[#All],IF('Time Sheet'!H7845,3,2),FALSE)</f>
        <v>0</v>
      </c>
    </row>
    <row r="7845" spans="1:9" x14ac:dyDescent="0.25">
      <c r="A7845" t="s">
        <v>6568</v>
      </c>
      <c r="B7845" t="s">
        <v>3</v>
      </c>
      <c r="C7845" t="s">
        <v>6569</v>
      </c>
      <c r="E7845" t="s">
        <v>6569</v>
      </c>
      <c r="G7845">
        <v>3.7175925925925918E-4</v>
      </c>
      <c r="H7845" t="b">
        <v>1</v>
      </c>
      <c r="I7845" t="e">
        <f>G7846&lt;HLOOKUP(B7846,Table7[#All],IF('Time Sheet'!H7846,3,2),FALSE)</f>
        <v>#N/A</v>
      </c>
    </row>
    <row r="7846" spans="1:9" x14ac:dyDescent="0.25">
      <c r="A7846" t="s">
        <v>6568</v>
      </c>
      <c r="B7846" t="s">
        <v>5</v>
      </c>
      <c r="C7846" t="s">
        <v>5435</v>
      </c>
      <c r="E7846" t="s">
        <v>5435</v>
      </c>
      <c r="G7846">
        <v>4.008101851851852E-4</v>
      </c>
      <c r="H7846" t="b">
        <v>1</v>
      </c>
      <c r="I7846" t="b">
        <f>G7847&lt;HLOOKUP(B7847,Table7[#All],IF('Time Sheet'!H7847,3,2),FALSE)</f>
        <v>0</v>
      </c>
    </row>
    <row r="7847" spans="1:9" x14ac:dyDescent="0.25">
      <c r="A7847" t="s">
        <v>6568</v>
      </c>
      <c r="B7847" t="s">
        <v>7</v>
      </c>
      <c r="C7847" t="s">
        <v>6570</v>
      </c>
      <c r="E7847" t="s">
        <v>6570</v>
      </c>
      <c r="G7847">
        <v>7.9803240740740746E-4</v>
      </c>
      <c r="H7847" t="b">
        <v>1</v>
      </c>
      <c r="I7847" t="e">
        <f>G7848&lt;HLOOKUP(B7848,Table7[#All],IF('Time Sheet'!H7848,3,2),FALSE)</f>
        <v>#N/A</v>
      </c>
    </row>
    <row r="7848" spans="1:9" x14ac:dyDescent="0.25">
      <c r="A7848" t="s">
        <v>6568</v>
      </c>
      <c r="B7848" t="s">
        <v>9</v>
      </c>
      <c r="C7848" t="s">
        <v>6571</v>
      </c>
      <c r="E7848" t="s">
        <v>6571</v>
      </c>
      <c r="G7848">
        <v>8.9872685185185194E-4</v>
      </c>
      <c r="H7848" t="b">
        <v>1</v>
      </c>
      <c r="I7848" t="b">
        <f>G7849&lt;HLOOKUP(B7849,Table7[#All],IF('Time Sheet'!H7849,3,2),FALSE)</f>
        <v>0</v>
      </c>
    </row>
    <row r="7849" spans="1:9" x14ac:dyDescent="0.25">
      <c r="A7849" t="s">
        <v>6568</v>
      </c>
      <c r="B7849" t="s">
        <v>11</v>
      </c>
      <c r="C7849" t="s">
        <v>6572</v>
      </c>
      <c r="E7849" t="s">
        <v>6572</v>
      </c>
      <c r="G7849">
        <v>1.8604166666666669E-3</v>
      </c>
      <c r="H7849" t="b">
        <v>1</v>
      </c>
      <c r="I7849" t="e">
        <f>G7850&lt;HLOOKUP(B7850,Table7[#All],IF('Time Sheet'!H7850,3,2),FALSE)</f>
        <v>#N/A</v>
      </c>
    </row>
    <row r="7850" spans="1:9" x14ac:dyDescent="0.25">
      <c r="A7850" t="s">
        <v>6568</v>
      </c>
      <c r="B7850" t="s">
        <v>13</v>
      </c>
      <c r="C7850" t="s">
        <v>6573</v>
      </c>
      <c r="E7850" t="s">
        <v>6573</v>
      </c>
      <c r="G7850">
        <v>1.9609953703703699E-3</v>
      </c>
      <c r="H7850" t="b">
        <v>1</v>
      </c>
      <c r="I7850" t="e">
        <f>G7851&lt;HLOOKUP(B7851,Table7[#All],IF('Time Sheet'!H7851,3,2),FALSE)</f>
        <v>#N/A</v>
      </c>
    </row>
    <row r="7851" spans="1:9" x14ac:dyDescent="0.25">
      <c r="A7851" t="s">
        <v>6568</v>
      </c>
      <c r="B7851" t="s">
        <v>15</v>
      </c>
      <c r="C7851" t="s">
        <v>6574</v>
      </c>
      <c r="E7851" t="s">
        <v>6574</v>
      </c>
      <c r="G7851">
        <v>4.2133101851851854E-3</v>
      </c>
      <c r="H7851" t="b">
        <v>1</v>
      </c>
      <c r="I7851" t="b">
        <f>G7852&lt;HLOOKUP(B7852,Table7[#All],IF('Time Sheet'!H7852,3,2),FALSE)</f>
        <v>0</v>
      </c>
    </row>
    <row r="7852" spans="1:9" x14ac:dyDescent="0.25">
      <c r="A7852" t="s">
        <v>6568</v>
      </c>
      <c r="B7852" t="s">
        <v>17</v>
      </c>
      <c r="C7852" t="s">
        <v>6575</v>
      </c>
      <c r="E7852" t="s">
        <v>6575</v>
      </c>
      <c r="G7852">
        <v>5.3335648148148144E-3</v>
      </c>
      <c r="H7852" t="b">
        <v>1</v>
      </c>
      <c r="I7852" t="e">
        <f>G7853&lt;HLOOKUP(B7853,Table7[#All],IF('Time Sheet'!H7853,3,2),FALSE)</f>
        <v>#N/A</v>
      </c>
    </row>
    <row r="7853" spans="1:9" x14ac:dyDescent="0.25">
      <c r="A7853" t="s">
        <v>6568</v>
      </c>
      <c r="B7853" t="s">
        <v>126</v>
      </c>
      <c r="C7853" t="s">
        <v>6576</v>
      </c>
      <c r="E7853" t="s">
        <v>6576</v>
      </c>
      <c r="G7853">
        <v>2.91550925925926E-4</v>
      </c>
      <c r="H7853" t="b">
        <v>1</v>
      </c>
      <c r="I7853" t="e">
        <f>G7854&lt;HLOOKUP(B7854,Table7[#All],IF('Time Sheet'!H7854,3,2),FALSE)</f>
        <v>#N/A</v>
      </c>
    </row>
    <row r="7854" spans="1:9" x14ac:dyDescent="0.25">
      <c r="A7854" t="s">
        <v>6568</v>
      </c>
      <c r="B7854" t="s">
        <v>27</v>
      </c>
      <c r="C7854" t="s">
        <v>6577</v>
      </c>
      <c r="E7854" t="s">
        <v>6577</v>
      </c>
      <c r="G7854">
        <v>4.84375E-4</v>
      </c>
      <c r="H7854" t="b">
        <v>1</v>
      </c>
      <c r="I7854" t="e">
        <f>G7855&lt;HLOOKUP(B7855,Table7[#All],IF('Time Sheet'!H7855,3,2),FALSE)</f>
        <v>#N/A</v>
      </c>
    </row>
    <row r="7855" spans="1:9" x14ac:dyDescent="0.25">
      <c r="A7855" t="s">
        <v>6568</v>
      </c>
      <c r="B7855" t="s">
        <v>29</v>
      </c>
      <c r="C7855" t="s">
        <v>6578</v>
      </c>
      <c r="E7855" t="s">
        <v>6578</v>
      </c>
      <c r="G7855">
        <v>5.2384259259259257E-4</v>
      </c>
      <c r="H7855" t="b">
        <v>1</v>
      </c>
      <c r="I7855" t="b">
        <f>G7856&lt;HLOOKUP(B7856,Table7[#All],IF('Time Sheet'!H7856,3,2),FALSE)</f>
        <v>0</v>
      </c>
    </row>
    <row r="7856" spans="1:9" x14ac:dyDescent="0.25">
      <c r="A7856" t="s">
        <v>6568</v>
      </c>
      <c r="B7856" t="s">
        <v>31</v>
      </c>
      <c r="C7856" t="s">
        <v>6579</v>
      </c>
      <c r="E7856" t="s">
        <v>6579</v>
      </c>
      <c r="G7856">
        <v>1.0851851851851849E-3</v>
      </c>
      <c r="H7856" t="b">
        <v>1</v>
      </c>
      <c r="I7856" t="e">
        <f>G7857&lt;HLOOKUP(B7857,Table7[#All],IF('Time Sheet'!H7857,3,2),FALSE)</f>
        <v>#N/A</v>
      </c>
    </row>
    <row r="7857" spans="1:9" x14ac:dyDescent="0.25">
      <c r="A7857" t="s">
        <v>6568</v>
      </c>
      <c r="B7857" t="s">
        <v>33</v>
      </c>
      <c r="C7857" t="s">
        <v>6580</v>
      </c>
      <c r="E7857" t="s">
        <v>6580</v>
      </c>
      <c r="G7857">
        <v>1.1290509259259259E-3</v>
      </c>
      <c r="H7857" t="b">
        <v>1</v>
      </c>
      <c r="I7857" t="e">
        <f>G7858&lt;HLOOKUP(B7858,Table7[#All],IF('Time Sheet'!H7858,3,2),FALSE)</f>
        <v>#N/A</v>
      </c>
    </row>
    <row r="7858" spans="1:9" x14ac:dyDescent="0.25">
      <c r="A7858" t="s">
        <v>6568</v>
      </c>
      <c r="B7858" t="s">
        <v>39</v>
      </c>
      <c r="C7858" t="s">
        <v>579</v>
      </c>
      <c r="E7858" t="s">
        <v>579</v>
      </c>
      <c r="G7858">
        <v>3.2881944444444451E-4</v>
      </c>
      <c r="H7858" t="b">
        <v>1</v>
      </c>
      <c r="I7858" t="e">
        <f>G7859&lt;HLOOKUP(B7859,Table7[#All],IF('Time Sheet'!H7859,3,2),FALSE)</f>
        <v>#N/A</v>
      </c>
    </row>
    <row r="7859" spans="1:9" x14ac:dyDescent="0.25">
      <c r="A7859" t="s">
        <v>6568</v>
      </c>
      <c r="B7859" t="s">
        <v>41</v>
      </c>
      <c r="C7859" t="s">
        <v>6581</v>
      </c>
      <c r="E7859" t="s">
        <v>6581</v>
      </c>
      <c r="G7859">
        <v>5.0914351851851858E-4</v>
      </c>
      <c r="H7859" t="b">
        <v>1</v>
      </c>
      <c r="I7859" t="e">
        <f>G7860&lt;HLOOKUP(B7860,Table7[#All],IF('Time Sheet'!H7860,3,2),FALSE)</f>
        <v>#N/A</v>
      </c>
    </row>
    <row r="7860" spans="1:9" x14ac:dyDescent="0.25">
      <c r="A7860" t="s">
        <v>6568</v>
      </c>
      <c r="B7860" t="s">
        <v>43</v>
      </c>
      <c r="C7860" t="s">
        <v>6582</v>
      </c>
      <c r="E7860" t="s">
        <v>6582</v>
      </c>
      <c r="G7860">
        <v>5.5196759259259261E-4</v>
      </c>
      <c r="H7860" t="b">
        <v>1</v>
      </c>
      <c r="I7860" t="b">
        <f>G7861&lt;HLOOKUP(B7861,Table7[#All],IF('Time Sheet'!H7861,3,2),FALSE)</f>
        <v>0</v>
      </c>
    </row>
    <row r="7861" spans="1:9" x14ac:dyDescent="0.25">
      <c r="A7861" t="s">
        <v>6568</v>
      </c>
      <c r="B7861" t="s">
        <v>45</v>
      </c>
      <c r="C7861" t="s">
        <v>6583</v>
      </c>
      <c r="E7861" t="s">
        <v>6583</v>
      </c>
      <c r="G7861">
        <v>1.043055555555556E-3</v>
      </c>
      <c r="H7861" t="b">
        <v>1</v>
      </c>
      <c r="I7861" t="e">
        <f>G7862&lt;HLOOKUP(B7862,Table7[#All],IF('Time Sheet'!H7862,3,2),FALSE)</f>
        <v>#N/A</v>
      </c>
    </row>
    <row r="7862" spans="1:9" x14ac:dyDescent="0.25">
      <c r="A7862" t="s">
        <v>6568</v>
      </c>
      <c r="B7862" t="s">
        <v>47</v>
      </c>
      <c r="C7862" t="s">
        <v>6584</v>
      </c>
      <c r="E7862" t="s">
        <v>6584</v>
      </c>
      <c r="G7862">
        <v>1.1239583333333329E-3</v>
      </c>
      <c r="H7862" t="b">
        <v>1</v>
      </c>
      <c r="I7862" t="e">
        <f>G7863&lt;HLOOKUP(B7863,Table7[#All],IF('Time Sheet'!H7863,3,2),FALSE)</f>
        <v>#N/A</v>
      </c>
    </row>
    <row r="7863" spans="1:9" x14ac:dyDescent="0.25">
      <c r="A7863" t="s">
        <v>6568</v>
      </c>
      <c r="B7863" t="s">
        <v>53</v>
      </c>
      <c r="C7863" t="s">
        <v>2368</v>
      </c>
      <c r="E7863" t="s">
        <v>2368</v>
      </c>
      <c r="G7863">
        <v>3.1030092592592589E-4</v>
      </c>
      <c r="H7863" t="b">
        <v>1</v>
      </c>
      <c r="I7863" t="e">
        <f>G7864&lt;HLOOKUP(B7864,Table7[#All],IF('Time Sheet'!H7864,3,2),FALSE)</f>
        <v>#N/A</v>
      </c>
    </row>
    <row r="7864" spans="1:9" x14ac:dyDescent="0.25">
      <c r="A7864" t="s">
        <v>6568</v>
      </c>
      <c r="B7864" t="s">
        <v>55</v>
      </c>
      <c r="C7864" t="s">
        <v>4902</v>
      </c>
      <c r="E7864" t="s">
        <v>4902</v>
      </c>
      <c r="G7864">
        <v>4.0069444444444441E-4</v>
      </c>
      <c r="H7864" t="b">
        <v>1</v>
      </c>
      <c r="I7864" t="e">
        <f>G7865&lt;HLOOKUP(B7865,Table7[#All],IF('Time Sheet'!H7865,3,2),FALSE)</f>
        <v>#N/A</v>
      </c>
    </row>
    <row r="7865" spans="1:9" x14ac:dyDescent="0.25">
      <c r="A7865" t="s">
        <v>6568</v>
      </c>
      <c r="B7865" t="s">
        <v>57</v>
      </c>
      <c r="C7865" t="s">
        <v>6585</v>
      </c>
      <c r="E7865" t="s">
        <v>6585</v>
      </c>
      <c r="G7865">
        <v>4.2754629629629631E-4</v>
      </c>
      <c r="H7865" t="b">
        <v>1</v>
      </c>
      <c r="I7865" t="b">
        <f>G7866&lt;HLOOKUP(B7866,Table7[#All],IF('Time Sheet'!H7866,3,2),FALSE)</f>
        <v>0</v>
      </c>
    </row>
    <row r="7866" spans="1:9" x14ac:dyDescent="0.25">
      <c r="A7866" t="s">
        <v>6568</v>
      </c>
      <c r="B7866" t="s">
        <v>59</v>
      </c>
      <c r="C7866" t="s">
        <v>6586</v>
      </c>
      <c r="E7866" t="s">
        <v>6586</v>
      </c>
      <c r="G7866">
        <v>9.6273148148148151E-4</v>
      </c>
      <c r="H7866" t="b">
        <v>1</v>
      </c>
      <c r="I7866" t="e">
        <f>G7867&lt;HLOOKUP(B7867,Table7[#All],IF('Time Sheet'!H7867,3,2),FALSE)</f>
        <v>#N/A</v>
      </c>
    </row>
    <row r="7867" spans="1:9" x14ac:dyDescent="0.25">
      <c r="A7867" t="s">
        <v>6568</v>
      </c>
      <c r="B7867" t="s">
        <v>61</v>
      </c>
      <c r="C7867" t="s">
        <v>6587</v>
      </c>
      <c r="E7867" t="s">
        <v>6587</v>
      </c>
      <c r="G7867">
        <v>1.050231481481481E-3</v>
      </c>
      <c r="H7867" t="b">
        <v>1</v>
      </c>
      <c r="I7867" t="e">
        <f>G7868&lt;HLOOKUP(B7868,Table7[#All],IF('Time Sheet'!H7868,3,2),FALSE)</f>
        <v>#N/A</v>
      </c>
    </row>
    <row r="7868" spans="1:9" x14ac:dyDescent="0.25">
      <c r="A7868" t="s">
        <v>6568</v>
      </c>
      <c r="B7868" t="s">
        <v>67</v>
      </c>
      <c r="C7868" t="s">
        <v>6588</v>
      </c>
      <c r="E7868" t="s">
        <v>6588</v>
      </c>
      <c r="G7868">
        <v>1.0174768518518521E-3</v>
      </c>
      <c r="H7868" t="b">
        <v>1</v>
      </c>
      <c r="I7868" t="b">
        <f>G7869&lt;HLOOKUP(B7869,Table7[#All],IF('Time Sheet'!H7869,3,2),FALSE)</f>
        <v>0</v>
      </c>
    </row>
    <row r="7869" spans="1:9" x14ac:dyDescent="0.25">
      <c r="A7869" t="s">
        <v>6568</v>
      </c>
      <c r="B7869" t="s">
        <v>69</v>
      </c>
      <c r="C7869" t="s">
        <v>6589</v>
      </c>
      <c r="E7869" t="s">
        <v>6589</v>
      </c>
      <c r="G7869">
        <v>1.988888888888889E-3</v>
      </c>
      <c r="H7869" t="b">
        <v>1</v>
      </c>
      <c r="I7869" t="e">
        <f>G7870&lt;HLOOKUP(B7870,Table7[#All],IF('Time Sheet'!H7870,3,2),FALSE)</f>
        <v>#N/A</v>
      </c>
    </row>
    <row r="7870" spans="1:9" x14ac:dyDescent="0.25">
      <c r="A7870" t="s">
        <v>6568</v>
      </c>
      <c r="B7870" t="s">
        <v>71</v>
      </c>
      <c r="C7870" t="s">
        <v>6590</v>
      </c>
      <c r="E7870" t="s">
        <v>6590</v>
      </c>
      <c r="G7870">
        <v>2.1958333333333331E-3</v>
      </c>
      <c r="H7870" t="b">
        <v>1</v>
      </c>
      <c r="I7870" t="e">
        <f>G7871&lt;HLOOKUP(B7871,Table7[#All],IF('Time Sheet'!H7871,3,2),FALSE)</f>
        <v>#N/A</v>
      </c>
    </row>
    <row r="7871" spans="1:9" x14ac:dyDescent="0.25">
      <c r="A7871" t="s">
        <v>6591</v>
      </c>
      <c r="B7871" t="s">
        <v>1</v>
      </c>
      <c r="C7871" t="s">
        <v>3785</v>
      </c>
      <c r="E7871" t="s">
        <v>3785</v>
      </c>
      <c r="G7871">
        <v>2.1018518518518519E-4</v>
      </c>
      <c r="H7871" t="b">
        <v>1</v>
      </c>
      <c r="I7871" t="b">
        <f>G7872&lt;HLOOKUP(B7872,Table7[#All],IF('Time Sheet'!H7872,3,2),FALSE)</f>
        <v>0</v>
      </c>
    </row>
    <row r="7872" spans="1:9" x14ac:dyDescent="0.25">
      <c r="A7872" t="s">
        <v>6591</v>
      </c>
      <c r="B7872" t="s">
        <v>3</v>
      </c>
      <c r="C7872" t="s">
        <v>1241</v>
      </c>
      <c r="E7872" t="s">
        <v>1241</v>
      </c>
      <c r="G7872">
        <v>3.5729166666666667E-4</v>
      </c>
      <c r="H7872" t="b">
        <v>1</v>
      </c>
      <c r="I7872" t="e">
        <f>G7873&lt;HLOOKUP(B7873,Table7[#All],IF('Time Sheet'!H7873,3,2),FALSE)</f>
        <v>#N/A</v>
      </c>
    </row>
    <row r="7873" spans="1:9" x14ac:dyDescent="0.25">
      <c r="A7873" t="s">
        <v>6591</v>
      </c>
      <c r="B7873" t="s">
        <v>5</v>
      </c>
      <c r="C7873" t="s">
        <v>3279</v>
      </c>
      <c r="E7873" t="s">
        <v>3279</v>
      </c>
      <c r="G7873">
        <v>3.9710648148148152E-4</v>
      </c>
      <c r="H7873" t="b">
        <v>1</v>
      </c>
      <c r="I7873" t="b">
        <f>G7874&lt;HLOOKUP(B7874,Table7[#All],IF('Time Sheet'!H7874,3,2),FALSE)</f>
        <v>0</v>
      </c>
    </row>
    <row r="7874" spans="1:9" x14ac:dyDescent="0.25">
      <c r="A7874" t="s">
        <v>6591</v>
      </c>
      <c r="B7874" t="s">
        <v>7</v>
      </c>
      <c r="C7874" t="s">
        <v>1237</v>
      </c>
      <c r="E7874" t="s">
        <v>1237</v>
      </c>
      <c r="G7874">
        <v>7.8368055555555548E-4</v>
      </c>
      <c r="H7874" t="b">
        <v>1</v>
      </c>
      <c r="I7874" t="e">
        <f>G7875&lt;HLOOKUP(B7875,Table7[#All],IF('Time Sheet'!H7875,3,2),FALSE)</f>
        <v>#N/A</v>
      </c>
    </row>
    <row r="7875" spans="1:9" x14ac:dyDescent="0.25">
      <c r="A7875" t="s">
        <v>6591</v>
      </c>
      <c r="B7875" t="s">
        <v>9</v>
      </c>
      <c r="C7875" t="s">
        <v>6592</v>
      </c>
      <c r="E7875" t="s">
        <v>6592</v>
      </c>
      <c r="G7875">
        <v>9.0868055555555559E-4</v>
      </c>
      <c r="H7875" t="b">
        <v>1</v>
      </c>
      <c r="I7875" t="b">
        <f>G7876&lt;HLOOKUP(B7876,Table7[#All],IF('Time Sheet'!H7876,3,2),FALSE)</f>
        <v>0</v>
      </c>
    </row>
    <row r="7876" spans="1:9" x14ac:dyDescent="0.25">
      <c r="A7876" t="s">
        <v>6591</v>
      </c>
      <c r="B7876" t="s">
        <v>11</v>
      </c>
      <c r="C7876" t="s">
        <v>6593</v>
      </c>
      <c r="E7876" t="s">
        <v>6593</v>
      </c>
      <c r="G7876">
        <v>1.7306712962962959E-3</v>
      </c>
      <c r="H7876" t="b">
        <v>1</v>
      </c>
      <c r="I7876" t="e">
        <f>G7877&lt;HLOOKUP(B7877,Table7[#All],IF('Time Sheet'!H7877,3,2),FALSE)</f>
        <v>#N/A</v>
      </c>
    </row>
    <row r="7877" spans="1:9" x14ac:dyDescent="0.25">
      <c r="A7877" t="s">
        <v>6591</v>
      </c>
      <c r="B7877" t="s">
        <v>13</v>
      </c>
      <c r="C7877" t="s">
        <v>6594</v>
      </c>
      <c r="E7877" t="s">
        <v>6594</v>
      </c>
      <c r="G7877">
        <v>1.980787037037037E-3</v>
      </c>
      <c r="H7877" t="b">
        <v>1</v>
      </c>
      <c r="I7877" t="e">
        <f>G7878&lt;HLOOKUP(B7878,Table7[#All],IF('Time Sheet'!H7878,3,2),FALSE)</f>
        <v>#N/A</v>
      </c>
    </row>
    <row r="7878" spans="1:9" x14ac:dyDescent="0.25">
      <c r="A7878" t="s">
        <v>6591</v>
      </c>
      <c r="B7878" t="s">
        <v>15</v>
      </c>
      <c r="C7878" t="s">
        <v>6595</v>
      </c>
      <c r="E7878" t="s">
        <v>6595</v>
      </c>
      <c r="G7878">
        <v>4.2363425925925928E-3</v>
      </c>
      <c r="H7878" t="b">
        <v>1</v>
      </c>
      <c r="I7878" t="b">
        <f>G7879&lt;HLOOKUP(B7879,Table7[#All],IF('Time Sheet'!H7879,3,2),FALSE)</f>
        <v>0</v>
      </c>
    </row>
    <row r="7879" spans="1:9" x14ac:dyDescent="0.25">
      <c r="A7879" t="s">
        <v>6591</v>
      </c>
      <c r="B7879" t="s">
        <v>17</v>
      </c>
      <c r="C7879" t="s">
        <v>6596</v>
      </c>
      <c r="E7879" t="s">
        <v>6596</v>
      </c>
      <c r="G7879">
        <v>4.8424768518518513E-3</v>
      </c>
      <c r="H7879" t="b">
        <v>1</v>
      </c>
      <c r="I7879" t="e">
        <f>G7880&lt;HLOOKUP(B7880,Table7[#All],IF('Time Sheet'!H7880,3,2),FALSE)</f>
        <v>#N/A</v>
      </c>
    </row>
    <row r="7880" spans="1:9" x14ac:dyDescent="0.25">
      <c r="A7880" t="s">
        <v>6591</v>
      </c>
      <c r="B7880" t="s">
        <v>126</v>
      </c>
      <c r="C7880" t="s">
        <v>684</v>
      </c>
      <c r="E7880" t="s">
        <v>684</v>
      </c>
      <c r="G7880">
        <v>2.5162037037037042E-4</v>
      </c>
      <c r="H7880" t="b">
        <v>1</v>
      </c>
      <c r="I7880" t="e">
        <f>G7881&lt;HLOOKUP(B7881,Table7[#All],IF('Time Sheet'!H7881,3,2),FALSE)</f>
        <v>#N/A</v>
      </c>
    </row>
    <row r="7881" spans="1:9" x14ac:dyDescent="0.25">
      <c r="A7881" t="s">
        <v>6591</v>
      </c>
      <c r="B7881" t="s">
        <v>27</v>
      </c>
      <c r="C7881" t="s">
        <v>5909</v>
      </c>
      <c r="E7881" t="s">
        <v>5909</v>
      </c>
      <c r="G7881">
        <v>4.153935185185185E-4</v>
      </c>
      <c r="H7881" t="b">
        <v>1</v>
      </c>
      <c r="I7881" t="e">
        <f>G7882&lt;HLOOKUP(B7882,Table7[#All],IF('Time Sheet'!H7882,3,2),FALSE)</f>
        <v>#N/A</v>
      </c>
    </row>
    <row r="7882" spans="1:9" x14ac:dyDescent="0.25">
      <c r="A7882" t="s">
        <v>6591</v>
      </c>
      <c r="B7882" t="s">
        <v>29</v>
      </c>
      <c r="C7882" t="s">
        <v>5743</v>
      </c>
      <c r="E7882" t="s">
        <v>5743</v>
      </c>
      <c r="G7882">
        <v>5.0381944444444443E-4</v>
      </c>
      <c r="H7882" t="b">
        <v>1</v>
      </c>
      <c r="I7882" t="b">
        <f>G7883&lt;HLOOKUP(B7883,Table7[#All],IF('Time Sheet'!H7883,3,2),FALSE)</f>
        <v>0</v>
      </c>
    </row>
    <row r="7883" spans="1:9" x14ac:dyDescent="0.25">
      <c r="A7883" t="s">
        <v>6591</v>
      </c>
      <c r="B7883" t="s">
        <v>31</v>
      </c>
      <c r="C7883" t="s">
        <v>6597</v>
      </c>
      <c r="E7883" t="s">
        <v>6597</v>
      </c>
      <c r="G7883">
        <v>9.113425925925925E-4</v>
      </c>
      <c r="H7883" t="b">
        <v>1</v>
      </c>
      <c r="I7883" t="e">
        <f>G7884&lt;HLOOKUP(B7884,Table7[#All],IF('Time Sheet'!H7884,3,2),FALSE)</f>
        <v>#N/A</v>
      </c>
    </row>
    <row r="7884" spans="1:9" x14ac:dyDescent="0.25">
      <c r="A7884" t="s">
        <v>6591</v>
      </c>
      <c r="B7884" t="s">
        <v>33</v>
      </c>
      <c r="C7884" t="s">
        <v>6598</v>
      </c>
      <c r="E7884" t="s">
        <v>6598</v>
      </c>
      <c r="G7884">
        <v>1.0333333333333329E-3</v>
      </c>
      <c r="H7884" t="b">
        <v>1</v>
      </c>
      <c r="I7884" t="e">
        <f>G7885&lt;HLOOKUP(B7885,Table7[#All],IF('Time Sheet'!H7885,3,2),FALSE)</f>
        <v>#N/A</v>
      </c>
    </row>
    <row r="7885" spans="1:9" x14ac:dyDescent="0.25">
      <c r="A7885" t="s">
        <v>6591</v>
      </c>
      <c r="B7885" t="s">
        <v>39</v>
      </c>
      <c r="C7885" t="s">
        <v>3320</v>
      </c>
      <c r="E7885" t="s">
        <v>3320</v>
      </c>
      <c r="G7885">
        <v>2.7719907407407408E-4</v>
      </c>
      <c r="H7885" t="b">
        <v>1</v>
      </c>
      <c r="I7885" t="e">
        <f>G7886&lt;HLOOKUP(B7886,Table7[#All],IF('Time Sheet'!H7886,3,2),FALSE)</f>
        <v>#N/A</v>
      </c>
    </row>
    <row r="7886" spans="1:9" x14ac:dyDescent="0.25">
      <c r="A7886" t="s">
        <v>6591</v>
      </c>
      <c r="B7886" t="s">
        <v>41</v>
      </c>
      <c r="C7886" t="s">
        <v>6599</v>
      </c>
      <c r="E7886" t="s">
        <v>6599</v>
      </c>
      <c r="G7886">
        <v>4.6655092592592598E-4</v>
      </c>
      <c r="H7886" t="b">
        <v>1</v>
      </c>
      <c r="I7886" t="e">
        <f>G7887&lt;HLOOKUP(B7887,Table7[#All],IF('Time Sheet'!H7887,3,2),FALSE)</f>
        <v>#N/A</v>
      </c>
    </row>
    <row r="7887" spans="1:9" x14ac:dyDescent="0.25">
      <c r="A7887" t="s">
        <v>6591</v>
      </c>
      <c r="B7887" t="s">
        <v>43</v>
      </c>
      <c r="C7887" t="s">
        <v>6600</v>
      </c>
      <c r="E7887" t="s">
        <v>6600</v>
      </c>
      <c r="G7887">
        <v>5.2152777777777777E-4</v>
      </c>
      <c r="H7887" t="b">
        <v>1</v>
      </c>
      <c r="I7887" t="b">
        <f>G7888&lt;HLOOKUP(B7888,Table7[#All],IF('Time Sheet'!H7888,3,2),FALSE)</f>
        <v>0</v>
      </c>
    </row>
    <row r="7888" spans="1:9" x14ac:dyDescent="0.25">
      <c r="A7888" t="s">
        <v>6591</v>
      </c>
      <c r="B7888" t="s">
        <v>45</v>
      </c>
      <c r="C7888" t="s">
        <v>6601</v>
      </c>
      <c r="E7888" t="s">
        <v>6601</v>
      </c>
      <c r="G7888">
        <v>1.0627314814814809E-3</v>
      </c>
      <c r="H7888" t="b">
        <v>1</v>
      </c>
      <c r="I7888" t="e">
        <f>G7889&lt;HLOOKUP(B7889,Table7[#All],IF('Time Sheet'!H7889,3,2),FALSE)</f>
        <v>#N/A</v>
      </c>
    </row>
    <row r="7889" spans="1:9" x14ac:dyDescent="0.25">
      <c r="A7889" t="s">
        <v>6591</v>
      </c>
      <c r="B7889" t="s">
        <v>47</v>
      </c>
      <c r="C7889" t="s">
        <v>6602</v>
      </c>
      <c r="E7889" t="s">
        <v>6602</v>
      </c>
      <c r="G7889">
        <v>1.1677083333333331E-3</v>
      </c>
      <c r="H7889" t="b">
        <v>1</v>
      </c>
      <c r="I7889" t="e">
        <f>G7890&lt;HLOOKUP(B7890,Table7[#All],IF('Time Sheet'!H7890,3,2),FALSE)</f>
        <v>#N/A</v>
      </c>
    </row>
    <row r="7890" spans="1:9" x14ac:dyDescent="0.25">
      <c r="A7890" t="s">
        <v>6591</v>
      </c>
      <c r="B7890" t="s">
        <v>51</v>
      </c>
      <c r="C7890" t="s">
        <v>6603</v>
      </c>
      <c r="E7890" t="s">
        <v>6603</v>
      </c>
      <c r="G7890">
        <v>2.5262731481481481E-3</v>
      </c>
      <c r="H7890" t="b">
        <v>1</v>
      </c>
      <c r="I7890" t="e">
        <f>G7891&lt;HLOOKUP(B7891,Table7[#All],IF('Time Sheet'!H7891,3,2),FALSE)</f>
        <v>#N/A</v>
      </c>
    </row>
    <row r="7891" spans="1:9" x14ac:dyDescent="0.25">
      <c r="A7891" t="s">
        <v>6591</v>
      </c>
      <c r="B7891" t="s">
        <v>53</v>
      </c>
      <c r="C7891" t="s">
        <v>251</v>
      </c>
      <c r="E7891" t="s">
        <v>251</v>
      </c>
      <c r="G7891">
        <v>3.0046296296296299E-4</v>
      </c>
      <c r="H7891" t="b">
        <v>1</v>
      </c>
      <c r="I7891" t="e">
        <f>G7892&lt;HLOOKUP(B7892,Table7[#All],IF('Time Sheet'!H7892,3,2),FALSE)</f>
        <v>#N/A</v>
      </c>
    </row>
    <row r="7892" spans="1:9" x14ac:dyDescent="0.25">
      <c r="A7892" t="s">
        <v>6591</v>
      </c>
      <c r="B7892" t="s">
        <v>55</v>
      </c>
      <c r="C7892" t="s">
        <v>6604</v>
      </c>
      <c r="E7892" t="s">
        <v>6604</v>
      </c>
      <c r="G7892">
        <v>4.5972222222222221E-4</v>
      </c>
      <c r="H7892" t="b">
        <v>1</v>
      </c>
      <c r="I7892" t="e">
        <f>G7893&lt;HLOOKUP(B7893,Table7[#All],IF('Time Sheet'!H7893,3,2),FALSE)</f>
        <v>#N/A</v>
      </c>
    </row>
    <row r="7893" spans="1:9" x14ac:dyDescent="0.25">
      <c r="A7893" t="s">
        <v>6591</v>
      </c>
      <c r="B7893" t="s">
        <v>57</v>
      </c>
      <c r="C7893" t="s">
        <v>6605</v>
      </c>
      <c r="E7893" t="s">
        <v>6605</v>
      </c>
      <c r="G7893">
        <v>4.8530092592592592E-4</v>
      </c>
      <c r="H7893" t="b">
        <v>1</v>
      </c>
      <c r="I7893" t="b">
        <f>G7894&lt;HLOOKUP(B7894,Table7[#All],IF('Time Sheet'!H7894,3,2),FALSE)</f>
        <v>0</v>
      </c>
    </row>
    <row r="7894" spans="1:9" x14ac:dyDescent="0.25">
      <c r="A7894" t="s">
        <v>6591</v>
      </c>
      <c r="B7894" t="s">
        <v>59</v>
      </c>
      <c r="C7894" t="s">
        <v>6606</v>
      </c>
      <c r="E7894" t="s">
        <v>6606</v>
      </c>
      <c r="G7894">
        <v>1.093865740740741E-3</v>
      </c>
      <c r="H7894" t="b">
        <v>1</v>
      </c>
      <c r="I7894" t="e">
        <f>G7895&lt;HLOOKUP(B7895,Table7[#All],IF('Time Sheet'!H7895,3,2),FALSE)</f>
        <v>#N/A</v>
      </c>
    </row>
    <row r="7895" spans="1:9" x14ac:dyDescent="0.25">
      <c r="A7895" t="s">
        <v>6591</v>
      </c>
      <c r="B7895" t="s">
        <v>61</v>
      </c>
      <c r="C7895" t="s">
        <v>6506</v>
      </c>
      <c r="E7895" t="s">
        <v>6506</v>
      </c>
      <c r="G7895">
        <v>1.047916666666667E-3</v>
      </c>
      <c r="H7895" t="b">
        <v>1</v>
      </c>
      <c r="I7895" t="e">
        <f>G7896&lt;HLOOKUP(B7896,Table7[#All],IF('Time Sheet'!H7896,3,2),FALSE)</f>
        <v>#N/A</v>
      </c>
    </row>
    <row r="7896" spans="1:9" x14ac:dyDescent="0.25">
      <c r="A7896" t="s">
        <v>6591</v>
      </c>
      <c r="B7896" t="s">
        <v>67</v>
      </c>
      <c r="C7896" t="s">
        <v>6607</v>
      </c>
      <c r="E7896" t="s">
        <v>6607</v>
      </c>
      <c r="G7896">
        <v>9.003472222222223E-4</v>
      </c>
      <c r="H7896" t="b">
        <v>1</v>
      </c>
      <c r="I7896" t="b">
        <f>G7897&lt;HLOOKUP(B7897,Table7[#All],IF('Time Sheet'!H7897,3,2),FALSE)</f>
        <v>0</v>
      </c>
    </row>
    <row r="7897" spans="1:9" x14ac:dyDescent="0.25">
      <c r="A7897" t="s">
        <v>6591</v>
      </c>
      <c r="B7897" t="s">
        <v>69</v>
      </c>
      <c r="C7897" t="s">
        <v>6608</v>
      </c>
      <c r="E7897" t="s">
        <v>6608</v>
      </c>
      <c r="G7897">
        <v>2.0062499999999998E-3</v>
      </c>
      <c r="H7897" t="b">
        <v>1</v>
      </c>
      <c r="I7897" t="e">
        <f>G7898&lt;HLOOKUP(B7898,Table7[#All],IF('Time Sheet'!H7898,3,2),FALSE)</f>
        <v>#N/A</v>
      </c>
    </row>
    <row r="7898" spans="1:9" x14ac:dyDescent="0.25">
      <c r="A7898" t="s">
        <v>6591</v>
      </c>
      <c r="B7898" t="s">
        <v>71</v>
      </c>
      <c r="C7898" t="s">
        <v>6609</v>
      </c>
      <c r="E7898" t="s">
        <v>6609</v>
      </c>
      <c r="G7898">
        <v>2.2246527777777781E-3</v>
      </c>
      <c r="H7898" t="b">
        <v>1</v>
      </c>
      <c r="I7898" t="b">
        <f>G7899&lt;HLOOKUP(B7899,Table7[#All],IF('Time Sheet'!H7899,3,2),FALSE)</f>
        <v>0</v>
      </c>
    </row>
    <row r="7899" spans="1:9" x14ac:dyDescent="0.25">
      <c r="A7899" t="s">
        <v>6610</v>
      </c>
      <c r="B7899" t="s">
        <v>3</v>
      </c>
      <c r="C7899" t="s">
        <v>6611</v>
      </c>
      <c r="E7899" t="s">
        <v>6611</v>
      </c>
      <c r="G7899">
        <v>3.9687499999999998E-4</v>
      </c>
      <c r="H7899" t="b">
        <v>1</v>
      </c>
      <c r="I7899" t="e">
        <f>G7900&lt;HLOOKUP(B7900,Table7[#All],IF('Time Sheet'!H7900,3,2),FALSE)</f>
        <v>#N/A</v>
      </c>
    </row>
    <row r="7900" spans="1:9" x14ac:dyDescent="0.25">
      <c r="A7900" t="s">
        <v>6610</v>
      </c>
      <c r="B7900" t="s">
        <v>5</v>
      </c>
      <c r="C7900" t="s">
        <v>1324</v>
      </c>
      <c r="E7900" t="s">
        <v>1324</v>
      </c>
      <c r="G7900">
        <v>4.1342592592592592E-4</v>
      </c>
      <c r="H7900" t="b">
        <v>1</v>
      </c>
      <c r="I7900" t="b">
        <f>G7901&lt;HLOOKUP(B7901,Table7[#All],IF('Time Sheet'!H7901,3,2),FALSE)</f>
        <v>0</v>
      </c>
    </row>
    <row r="7901" spans="1:9" x14ac:dyDescent="0.25">
      <c r="A7901" t="s">
        <v>6610</v>
      </c>
      <c r="B7901" t="s">
        <v>7</v>
      </c>
      <c r="C7901" t="s">
        <v>6612</v>
      </c>
      <c r="E7901" t="s">
        <v>6612</v>
      </c>
      <c r="G7901">
        <v>8.4988425925925932E-4</v>
      </c>
      <c r="H7901" t="b">
        <v>1</v>
      </c>
      <c r="I7901" t="e">
        <f>G7902&lt;HLOOKUP(B7902,Table7[#All],IF('Time Sheet'!H7902,3,2),FALSE)</f>
        <v>#N/A</v>
      </c>
    </row>
    <row r="7902" spans="1:9" x14ac:dyDescent="0.25">
      <c r="A7902" t="s">
        <v>6610</v>
      </c>
      <c r="B7902" t="s">
        <v>9</v>
      </c>
      <c r="C7902" t="s">
        <v>4652</v>
      </c>
      <c r="E7902" t="s">
        <v>4652</v>
      </c>
      <c r="G7902">
        <v>9.2685185185185188E-4</v>
      </c>
      <c r="H7902" t="b">
        <v>1</v>
      </c>
      <c r="I7902" t="b">
        <f>G7903&lt;HLOOKUP(B7903,Table7[#All],IF('Time Sheet'!H7903,3,2),FALSE)</f>
        <v>0</v>
      </c>
    </row>
    <row r="7903" spans="1:9" x14ac:dyDescent="0.25">
      <c r="A7903" t="s">
        <v>6610</v>
      </c>
      <c r="B7903" t="s">
        <v>11</v>
      </c>
      <c r="C7903" t="s">
        <v>6613</v>
      </c>
      <c r="E7903" t="s">
        <v>6613</v>
      </c>
      <c r="G7903">
        <v>1.8749999999999999E-3</v>
      </c>
      <c r="H7903" t="b">
        <v>1</v>
      </c>
      <c r="I7903" t="e">
        <f>G7904&lt;HLOOKUP(B7904,Table7[#All],IF('Time Sheet'!H7904,3,2),FALSE)</f>
        <v>#N/A</v>
      </c>
    </row>
    <row r="7904" spans="1:9" x14ac:dyDescent="0.25">
      <c r="A7904" t="s">
        <v>6610</v>
      </c>
      <c r="B7904" t="s">
        <v>13</v>
      </c>
      <c r="C7904" t="s">
        <v>6594</v>
      </c>
      <c r="E7904" t="s">
        <v>6594</v>
      </c>
      <c r="G7904">
        <v>1.980787037037037E-3</v>
      </c>
      <c r="H7904" t="b">
        <v>1</v>
      </c>
      <c r="I7904" t="e">
        <f>G7905&lt;HLOOKUP(B7905,Table7[#All],IF('Time Sheet'!H7905,3,2),FALSE)</f>
        <v>#N/A</v>
      </c>
    </row>
    <row r="7905" spans="1:9" x14ac:dyDescent="0.25">
      <c r="A7905" t="s">
        <v>6610</v>
      </c>
      <c r="B7905" t="s">
        <v>15</v>
      </c>
      <c r="C7905" t="s">
        <v>6614</v>
      </c>
      <c r="E7905" t="s">
        <v>6614</v>
      </c>
      <c r="G7905">
        <v>4.2313657407407404E-3</v>
      </c>
      <c r="H7905" t="b">
        <v>1</v>
      </c>
      <c r="I7905" t="b">
        <f>G7906&lt;HLOOKUP(B7906,Table7[#All],IF('Time Sheet'!H7906,3,2),FALSE)</f>
        <v>0</v>
      </c>
    </row>
    <row r="7906" spans="1:9" x14ac:dyDescent="0.25">
      <c r="A7906" t="s">
        <v>6610</v>
      </c>
      <c r="B7906" t="s">
        <v>17</v>
      </c>
      <c r="C7906" t="s">
        <v>6615</v>
      </c>
      <c r="E7906" t="s">
        <v>6615</v>
      </c>
      <c r="G7906">
        <v>5.1084490740740743E-3</v>
      </c>
      <c r="H7906" t="b">
        <v>1</v>
      </c>
      <c r="I7906" t="e">
        <f>G7907&lt;HLOOKUP(B7907,Table7[#All],IF('Time Sheet'!H7907,3,2),FALSE)</f>
        <v>#N/A</v>
      </c>
    </row>
    <row r="7907" spans="1:9" x14ac:dyDescent="0.25">
      <c r="A7907" t="s">
        <v>6610</v>
      </c>
      <c r="B7907" t="s">
        <v>27</v>
      </c>
      <c r="C7907" t="s">
        <v>5963</v>
      </c>
      <c r="E7907" t="s">
        <v>5963</v>
      </c>
      <c r="G7907">
        <v>4.5995370370370369E-4</v>
      </c>
      <c r="H7907" t="b">
        <v>1</v>
      </c>
      <c r="I7907" t="e">
        <f>G7908&lt;HLOOKUP(B7908,Table7[#All],IF('Time Sheet'!H7908,3,2),FALSE)</f>
        <v>#N/A</v>
      </c>
    </row>
    <row r="7908" spans="1:9" x14ac:dyDescent="0.25">
      <c r="A7908" t="s">
        <v>6610</v>
      </c>
      <c r="B7908" t="s">
        <v>29</v>
      </c>
      <c r="C7908" t="s">
        <v>6616</v>
      </c>
      <c r="E7908" t="s">
        <v>6616</v>
      </c>
      <c r="G7908">
        <v>4.9027777777777774E-4</v>
      </c>
      <c r="H7908" t="b">
        <v>1</v>
      </c>
      <c r="I7908" t="b">
        <f>G7909&lt;HLOOKUP(B7909,Table7[#All],IF('Time Sheet'!H7909,3,2),FALSE)</f>
        <v>0</v>
      </c>
    </row>
    <row r="7909" spans="1:9" x14ac:dyDescent="0.25">
      <c r="A7909" t="s">
        <v>6610</v>
      </c>
      <c r="B7909" t="s">
        <v>31</v>
      </c>
      <c r="C7909" t="s">
        <v>3578</v>
      </c>
      <c r="E7909" t="s">
        <v>3578</v>
      </c>
      <c r="G7909">
        <v>1.028240740740741E-3</v>
      </c>
      <c r="H7909" t="b">
        <v>1</v>
      </c>
      <c r="I7909" t="e">
        <f>G7910&lt;HLOOKUP(B7910,Table7[#All],IF('Time Sheet'!H7910,3,2),FALSE)</f>
        <v>#N/A</v>
      </c>
    </row>
    <row r="7910" spans="1:9" x14ac:dyDescent="0.25">
      <c r="A7910" t="s">
        <v>6610</v>
      </c>
      <c r="B7910" t="s">
        <v>33</v>
      </c>
      <c r="C7910" t="s">
        <v>6617</v>
      </c>
      <c r="E7910" t="s">
        <v>6617</v>
      </c>
      <c r="G7910">
        <v>1.0482638888888889E-3</v>
      </c>
      <c r="H7910" t="b">
        <v>1</v>
      </c>
      <c r="I7910" t="e">
        <f>G7911&lt;HLOOKUP(B7911,Table7[#All],IF('Time Sheet'!H7911,3,2),FALSE)</f>
        <v>#N/A</v>
      </c>
    </row>
    <row r="7911" spans="1:9" x14ac:dyDescent="0.25">
      <c r="A7911" t="s">
        <v>6610</v>
      </c>
      <c r="B7911" t="s">
        <v>35</v>
      </c>
      <c r="C7911" t="s">
        <v>6618</v>
      </c>
      <c r="E7911" t="s">
        <v>6618</v>
      </c>
      <c r="G7911">
        <v>2.1043981481481482E-3</v>
      </c>
      <c r="H7911" t="b">
        <v>1</v>
      </c>
      <c r="I7911" t="e">
        <f>G7912&lt;HLOOKUP(B7912,Table7[#All],IF('Time Sheet'!H7912,3,2),FALSE)</f>
        <v>#N/A</v>
      </c>
    </row>
    <row r="7912" spans="1:9" x14ac:dyDescent="0.25">
      <c r="A7912" t="s">
        <v>6610</v>
      </c>
      <c r="B7912" t="s">
        <v>41</v>
      </c>
      <c r="C7912" t="s">
        <v>6619</v>
      </c>
      <c r="E7912" t="s">
        <v>6619</v>
      </c>
      <c r="G7912">
        <v>5.9074074074074074E-4</v>
      </c>
      <c r="H7912" t="b">
        <v>1</v>
      </c>
      <c r="I7912" t="e">
        <f>G7913&lt;HLOOKUP(B7913,Table7[#All],IF('Time Sheet'!H7913,3,2),FALSE)</f>
        <v>#N/A</v>
      </c>
    </row>
    <row r="7913" spans="1:9" x14ac:dyDescent="0.25">
      <c r="A7913" t="s">
        <v>6610</v>
      </c>
      <c r="B7913" t="s">
        <v>43</v>
      </c>
      <c r="C7913" t="s">
        <v>6620</v>
      </c>
      <c r="E7913" t="s">
        <v>6620</v>
      </c>
      <c r="G7913">
        <v>6.2824074074074073E-4</v>
      </c>
      <c r="H7913" t="b">
        <v>1</v>
      </c>
      <c r="I7913" t="b">
        <f>G7914&lt;HLOOKUP(B7914,Table7[#All],IF('Time Sheet'!H7914,3,2),FALSE)</f>
        <v>0</v>
      </c>
    </row>
    <row r="7914" spans="1:9" x14ac:dyDescent="0.25">
      <c r="A7914" t="s">
        <v>6610</v>
      </c>
      <c r="B7914" t="s">
        <v>45</v>
      </c>
      <c r="C7914" t="s">
        <v>6621</v>
      </c>
      <c r="E7914" t="s">
        <v>6621</v>
      </c>
      <c r="G7914">
        <v>1.225578703703704E-3</v>
      </c>
      <c r="H7914" t="b">
        <v>1</v>
      </c>
      <c r="I7914" t="e">
        <f>G7915&lt;HLOOKUP(B7915,Table7[#All],IF('Time Sheet'!H7915,3,2),FALSE)</f>
        <v>#N/A</v>
      </c>
    </row>
    <row r="7915" spans="1:9" x14ac:dyDescent="0.25">
      <c r="A7915" t="s">
        <v>6610</v>
      </c>
      <c r="B7915" t="s">
        <v>47</v>
      </c>
      <c r="C7915" t="s">
        <v>6622</v>
      </c>
      <c r="E7915" t="s">
        <v>6622</v>
      </c>
      <c r="G7915">
        <v>1.309606481481481E-3</v>
      </c>
      <c r="H7915" t="b">
        <v>1</v>
      </c>
      <c r="I7915" t="e">
        <f>G7916&lt;HLOOKUP(B7916,Table7[#All],IF('Time Sheet'!H7916,3,2),FALSE)</f>
        <v>#N/A</v>
      </c>
    </row>
    <row r="7916" spans="1:9" x14ac:dyDescent="0.25">
      <c r="A7916" t="s">
        <v>6610</v>
      </c>
      <c r="B7916" t="s">
        <v>55</v>
      </c>
      <c r="C7916" t="s">
        <v>6623</v>
      </c>
      <c r="E7916" t="s">
        <v>6623</v>
      </c>
      <c r="G7916">
        <v>4.5914351851851861E-4</v>
      </c>
      <c r="H7916" t="b">
        <v>1</v>
      </c>
      <c r="I7916" t="e">
        <f>G7917&lt;HLOOKUP(B7917,Table7[#All],IF('Time Sheet'!H7917,3,2),FALSE)</f>
        <v>#N/A</v>
      </c>
    </row>
    <row r="7917" spans="1:9" x14ac:dyDescent="0.25">
      <c r="A7917" t="s">
        <v>6610</v>
      </c>
      <c r="B7917" t="s">
        <v>57</v>
      </c>
      <c r="C7917" t="s">
        <v>6624</v>
      </c>
      <c r="E7917" t="s">
        <v>6624</v>
      </c>
      <c r="G7917">
        <v>4.6481481481481482E-4</v>
      </c>
      <c r="H7917" t="b">
        <v>1</v>
      </c>
      <c r="I7917" t="b">
        <f>G7918&lt;HLOOKUP(B7918,Table7[#All],IF('Time Sheet'!H7918,3,2),FALSE)</f>
        <v>0</v>
      </c>
    </row>
    <row r="7918" spans="1:9" x14ac:dyDescent="0.25">
      <c r="A7918" t="s">
        <v>6610</v>
      </c>
      <c r="B7918" t="s">
        <v>59</v>
      </c>
      <c r="C7918" t="s">
        <v>6625</v>
      </c>
      <c r="E7918" t="s">
        <v>6625</v>
      </c>
      <c r="G7918">
        <v>1.0309027777777779E-3</v>
      </c>
      <c r="H7918" t="b">
        <v>1</v>
      </c>
      <c r="I7918" t="e">
        <f>G7919&lt;HLOOKUP(B7919,Table7[#All],IF('Time Sheet'!H7919,3,2),FALSE)</f>
        <v>#N/A</v>
      </c>
    </row>
    <row r="7919" spans="1:9" x14ac:dyDescent="0.25">
      <c r="A7919" t="s">
        <v>6610</v>
      </c>
      <c r="B7919" t="s">
        <v>61</v>
      </c>
      <c r="C7919" t="s">
        <v>6626</v>
      </c>
      <c r="E7919" t="s">
        <v>6626</v>
      </c>
      <c r="G7919">
        <v>1.0920138888888889E-3</v>
      </c>
      <c r="H7919" t="b">
        <v>1</v>
      </c>
      <c r="I7919" t="e">
        <f>G7920&lt;HLOOKUP(B7920,Table7[#All],IF('Time Sheet'!H7920,3,2),FALSE)</f>
        <v>#N/A</v>
      </c>
    </row>
    <row r="7920" spans="1:9" x14ac:dyDescent="0.25">
      <c r="A7920" t="s">
        <v>6610</v>
      </c>
      <c r="B7920" t="s">
        <v>67</v>
      </c>
      <c r="C7920" t="s">
        <v>6627</v>
      </c>
      <c r="E7920" t="s">
        <v>6627</v>
      </c>
      <c r="G7920">
        <v>9.9363425925925921E-4</v>
      </c>
      <c r="H7920" t="b">
        <v>1</v>
      </c>
      <c r="I7920" t="b">
        <f>G7921&lt;HLOOKUP(B7921,Table7[#All],IF('Time Sheet'!H7921,3,2),FALSE)</f>
        <v>0</v>
      </c>
    </row>
    <row r="7921" spans="1:9" x14ac:dyDescent="0.25">
      <c r="A7921" t="s">
        <v>6610</v>
      </c>
      <c r="B7921" t="s">
        <v>69</v>
      </c>
      <c r="C7921" t="s">
        <v>6628</v>
      </c>
      <c r="E7921" t="s">
        <v>6628</v>
      </c>
      <c r="G7921">
        <v>2.1204861111111112E-3</v>
      </c>
      <c r="H7921" t="b">
        <v>1</v>
      </c>
      <c r="I7921" t="e">
        <f>G7922&lt;HLOOKUP(B7922,Table7[#All],IF('Time Sheet'!H7922,3,2),FALSE)</f>
        <v>#N/A</v>
      </c>
    </row>
    <row r="7922" spans="1:9" x14ac:dyDescent="0.25">
      <c r="A7922" t="s">
        <v>6610</v>
      </c>
      <c r="B7922" t="s">
        <v>71</v>
      </c>
      <c r="C7922" t="s">
        <v>6629</v>
      </c>
      <c r="E7922" t="s">
        <v>6629</v>
      </c>
      <c r="G7922">
        <v>2.2843749999999999E-3</v>
      </c>
      <c r="H7922" t="b">
        <v>1</v>
      </c>
      <c r="I7922" t="b">
        <f>G7923&lt;HLOOKUP(B7923,Table7[#All],IF('Time Sheet'!H7923,3,2),FALSE)</f>
        <v>0</v>
      </c>
    </row>
    <row r="7923" spans="1:9" x14ac:dyDescent="0.25">
      <c r="A7923" t="s">
        <v>6630</v>
      </c>
      <c r="B7923" t="s">
        <v>3</v>
      </c>
      <c r="C7923" t="s">
        <v>6631</v>
      </c>
      <c r="E7923" t="s">
        <v>6631</v>
      </c>
      <c r="G7923">
        <v>3.9062500000000002E-4</v>
      </c>
      <c r="H7923" t="b">
        <v>1</v>
      </c>
      <c r="I7923" t="e">
        <f>G7924&lt;HLOOKUP(B7924,Table7[#All],IF('Time Sheet'!H7924,3,2),FALSE)</f>
        <v>#N/A</v>
      </c>
    </row>
    <row r="7924" spans="1:9" x14ac:dyDescent="0.25">
      <c r="A7924" t="s">
        <v>6630</v>
      </c>
      <c r="B7924" t="s">
        <v>5</v>
      </c>
      <c r="C7924" t="s">
        <v>6632</v>
      </c>
      <c r="E7924" t="s">
        <v>6632</v>
      </c>
      <c r="G7924">
        <v>4.0243055555555561E-4</v>
      </c>
      <c r="H7924" t="b">
        <v>1</v>
      </c>
      <c r="I7924" t="b">
        <f>G7925&lt;HLOOKUP(B7925,Table7[#All],IF('Time Sheet'!H7925,3,2),FALSE)</f>
        <v>0</v>
      </c>
    </row>
    <row r="7925" spans="1:9" x14ac:dyDescent="0.25">
      <c r="A7925" t="s">
        <v>6630</v>
      </c>
      <c r="B7925" t="s">
        <v>7</v>
      </c>
      <c r="C7925" t="s">
        <v>5021</v>
      </c>
      <c r="E7925" t="s">
        <v>5021</v>
      </c>
      <c r="G7925">
        <v>8.5960648148148148E-4</v>
      </c>
      <c r="H7925" t="b">
        <v>1</v>
      </c>
      <c r="I7925" t="e">
        <f>G7926&lt;HLOOKUP(B7926,Table7[#All],IF('Time Sheet'!H7926,3,2),FALSE)</f>
        <v>#N/A</v>
      </c>
    </row>
    <row r="7926" spans="1:9" x14ac:dyDescent="0.25">
      <c r="A7926" t="s">
        <v>6630</v>
      </c>
      <c r="B7926" t="s">
        <v>9</v>
      </c>
      <c r="C7926" t="s">
        <v>6633</v>
      </c>
      <c r="E7926" t="s">
        <v>6633</v>
      </c>
      <c r="G7926">
        <v>9.1388888888888878E-4</v>
      </c>
      <c r="H7926" t="b">
        <v>1</v>
      </c>
      <c r="I7926" t="b">
        <f>G7927&lt;HLOOKUP(B7927,Table7[#All],IF('Time Sheet'!H7927,3,2),FALSE)</f>
        <v>0</v>
      </c>
    </row>
    <row r="7927" spans="1:9" x14ac:dyDescent="0.25">
      <c r="A7927" t="s">
        <v>6630</v>
      </c>
      <c r="B7927" t="s">
        <v>11</v>
      </c>
      <c r="C7927" t="s">
        <v>6634</v>
      </c>
      <c r="E7927" t="s">
        <v>6634</v>
      </c>
      <c r="G7927">
        <v>1.9109953703703711E-3</v>
      </c>
      <c r="H7927" t="b">
        <v>1</v>
      </c>
      <c r="I7927" t="e">
        <f>G7928&lt;HLOOKUP(B7928,Table7[#All],IF('Time Sheet'!H7928,3,2),FALSE)</f>
        <v>#N/A</v>
      </c>
    </row>
    <row r="7928" spans="1:9" x14ac:dyDescent="0.25">
      <c r="A7928" t="s">
        <v>6630</v>
      </c>
      <c r="B7928" t="s">
        <v>13</v>
      </c>
      <c r="C7928" t="s">
        <v>6635</v>
      </c>
      <c r="E7928" t="s">
        <v>6635</v>
      </c>
      <c r="G7928">
        <v>2.051273148148148E-3</v>
      </c>
      <c r="H7928" t="b">
        <v>1</v>
      </c>
      <c r="I7928" t="b">
        <f>G7929&lt;HLOOKUP(B7929,Table7[#All],IF('Time Sheet'!H7929,3,2),FALSE)</f>
        <v>0</v>
      </c>
    </row>
    <row r="7929" spans="1:9" x14ac:dyDescent="0.25">
      <c r="A7929" t="s">
        <v>6630</v>
      </c>
      <c r="B7929" t="s">
        <v>17</v>
      </c>
      <c r="C7929" t="s">
        <v>6636</v>
      </c>
      <c r="E7929" t="s">
        <v>6636</v>
      </c>
      <c r="G7929">
        <v>5.3091435185185186E-3</v>
      </c>
      <c r="H7929" t="b">
        <v>1</v>
      </c>
      <c r="I7929" t="e">
        <f>G7930&lt;HLOOKUP(B7930,Table7[#All],IF('Time Sheet'!H7930,3,2),FALSE)</f>
        <v>#N/A</v>
      </c>
    </row>
    <row r="7930" spans="1:9" x14ac:dyDescent="0.25">
      <c r="A7930" t="s">
        <v>6630</v>
      </c>
      <c r="B7930" t="s">
        <v>27</v>
      </c>
      <c r="C7930" t="s">
        <v>1760</v>
      </c>
      <c r="E7930" t="s">
        <v>1760</v>
      </c>
      <c r="G7930">
        <v>4.6435185185185181E-4</v>
      </c>
      <c r="H7930" t="b">
        <v>1</v>
      </c>
      <c r="I7930" t="e">
        <f>G7931&lt;HLOOKUP(B7931,Table7[#All],IF('Time Sheet'!H7931,3,2),FALSE)</f>
        <v>#N/A</v>
      </c>
    </row>
    <row r="7931" spans="1:9" x14ac:dyDescent="0.25">
      <c r="A7931" t="s">
        <v>6630</v>
      </c>
      <c r="B7931" t="s">
        <v>29</v>
      </c>
      <c r="C7931" t="s">
        <v>6637</v>
      </c>
      <c r="E7931" t="s">
        <v>6637</v>
      </c>
      <c r="G7931">
        <v>5.322916666666667E-4</v>
      </c>
      <c r="H7931" t="b">
        <v>1</v>
      </c>
      <c r="I7931" t="b">
        <f>G7932&lt;HLOOKUP(B7932,Table7[#All],IF('Time Sheet'!H7932,3,2),FALSE)</f>
        <v>0</v>
      </c>
    </row>
    <row r="7932" spans="1:9" x14ac:dyDescent="0.25">
      <c r="A7932" t="s">
        <v>6630</v>
      </c>
      <c r="B7932" t="s">
        <v>31</v>
      </c>
      <c r="C7932" t="s">
        <v>6638</v>
      </c>
      <c r="E7932" t="s">
        <v>6638</v>
      </c>
      <c r="G7932">
        <v>1.027430555555556E-3</v>
      </c>
      <c r="H7932" t="b">
        <v>1</v>
      </c>
      <c r="I7932" t="e">
        <f>G7933&lt;HLOOKUP(B7933,Table7[#All],IF('Time Sheet'!H7933,3,2),FALSE)</f>
        <v>#N/A</v>
      </c>
    </row>
    <row r="7933" spans="1:9" x14ac:dyDescent="0.25">
      <c r="A7933" t="s">
        <v>6630</v>
      </c>
      <c r="B7933" t="s">
        <v>33</v>
      </c>
      <c r="C7933" t="s">
        <v>6639</v>
      </c>
      <c r="E7933" t="s">
        <v>6639</v>
      </c>
      <c r="G7933">
        <v>1.147685185185185E-3</v>
      </c>
      <c r="H7933" t="b">
        <v>1</v>
      </c>
      <c r="I7933" t="e">
        <f>G7934&lt;HLOOKUP(B7934,Table7[#All],IF('Time Sheet'!H7934,3,2),FALSE)</f>
        <v>#N/A</v>
      </c>
    </row>
    <row r="7934" spans="1:9" x14ac:dyDescent="0.25">
      <c r="A7934" t="s">
        <v>6630</v>
      </c>
      <c r="B7934" t="s">
        <v>41</v>
      </c>
      <c r="C7934" t="s">
        <v>6640</v>
      </c>
      <c r="E7934" t="s">
        <v>6640</v>
      </c>
      <c r="G7934">
        <v>5.2361111111111109E-4</v>
      </c>
      <c r="H7934" t="b">
        <v>1</v>
      </c>
      <c r="I7934" t="e">
        <f>G7935&lt;HLOOKUP(B7935,Table7[#All],IF('Time Sheet'!H7935,3,2),FALSE)</f>
        <v>#N/A</v>
      </c>
    </row>
    <row r="7935" spans="1:9" x14ac:dyDescent="0.25">
      <c r="A7935" t="s">
        <v>6630</v>
      </c>
      <c r="B7935" t="s">
        <v>43</v>
      </c>
      <c r="C7935" t="s">
        <v>6641</v>
      </c>
      <c r="E7935" t="s">
        <v>6641</v>
      </c>
      <c r="G7935">
        <v>5.9305555555555555E-4</v>
      </c>
      <c r="H7935" t="b">
        <v>1</v>
      </c>
      <c r="I7935" t="b">
        <f>G7936&lt;HLOOKUP(B7936,Table7[#All],IF('Time Sheet'!H7936,3,2),FALSE)</f>
        <v>0</v>
      </c>
    </row>
    <row r="7936" spans="1:9" x14ac:dyDescent="0.25">
      <c r="A7936" t="s">
        <v>6630</v>
      </c>
      <c r="B7936" t="s">
        <v>45</v>
      </c>
      <c r="C7936" t="s">
        <v>6642</v>
      </c>
      <c r="E7936" t="s">
        <v>6642</v>
      </c>
      <c r="G7936">
        <v>1.1619212962962961E-3</v>
      </c>
      <c r="H7936" t="b">
        <v>1</v>
      </c>
      <c r="I7936" t="e">
        <f>G7937&lt;HLOOKUP(B7937,Table7[#All],IF('Time Sheet'!H7937,3,2),FALSE)</f>
        <v>#N/A</v>
      </c>
    </row>
    <row r="7937" spans="1:9" x14ac:dyDescent="0.25">
      <c r="A7937" t="s">
        <v>6630</v>
      </c>
      <c r="B7937" t="s">
        <v>55</v>
      </c>
      <c r="C7937" t="s">
        <v>6643</v>
      </c>
      <c r="E7937" t="s">
        <v>6643</v>
      </c>
      <c r="G7937">
        <v>4.5821759259259258E-4</v>
      </c>
      <c r="H7937" t="b">
        <v>1</v>
      </c>
      <c r="I7937" t="e">
        <f>G7938&lt;HLOOKUP(B7938,Table7[#All],IF('Time Sheet'!H7938,3,2),FALSE)</f>
        <v>#N/A</v>
      </c>
    </row>
    <row r="7938" spans="1:9" x14ac:dyDescent="0.25">
      <c r="A7938" t="s">
        <v>6630</v>
      </c>
      <c r="B7938" t="s">
        <v>57</v>
      </c>
      <c r="C7938" t="s">
        <v>6644</v>
      </c>
      <c r="E7938" t="s">
        <v>6644</v>
      </c>
      <c r="G7938">
        <v>5.2499999999999997E-4</v>
      </c>
      <c r="H7938" t="b">
        <v>1</v>
      </c>
      <c r="I7938" t="b">
        <f>G7939&lt;HLOOKUP(B7939,Table7[#All],IF('Time Sheet'!H7939,3,2),FALSE)</f>
        <v>0</v>
      </c>
    </row>
    <row r="7939" spans="1:9" x14ac:dyDescent="0.25">
      <c r="A7939" t="s">
        <v>6630</v>
      </c>
      <c r="B7939" t="s">
        <v>59</v>
      </c>
      <c r="C7939" t="s">
        <v>6645</v>
      </c>
      <c r="E7939" t="s">
        <v>6645</v>
      </c>
      <c r="G7939">
        <v>1.145949074074074E-3</v>
      </c>
      <c r="H7939" t="b">
        <v>1</v>
      </c>
      <c r="I7939" t="e">
        <f>G7940&lt;HLOOKUP(B7940,Table7[#All],IF('Time Sheet'!H7940,3,2),FALSE)</f>
        <v>#N/A</v>
      </c>
    </row>
    <row r="7940" spans="1:9" x14ac:dyDescent="0.25">
      <c r="A7940" t="s">
        <v>6630</v>
      </c>
      <c r="B7940" t="s">
        <v>67</v>
      </c>
      <c r="C7940" t="s">
        <v>6646</v>
      </c>
      <c r="E7940" t="s">
        <v>6646</v>
      </c>
      <c r="G7940">
        <v>9.9699074074074078E-4</v>
      </c>
      <c r="H7940" t="b">
        <v>1</v>
      </c>
      <c r="I7940" t="b">
        <f>G7941&lt;HLOOKUP(B7941,Table7[#All],IF('Time Sheet'!H7941,3,2),FALSE)</f>
        <v>0</v>
      </c>
    </row>
    <row r="7941" spans="1:9" x14ac:dyDescent="0.25">
      <c r="A7941" t="s">
        <v>6630</v>
      </c>
      <c r="B7941" t="s">
        <v>69</v>
      </c>
      <c r="C7941" t="s">
        <v>6647</v>
      </c>
      <c r="E7941" t="s">
        <v>6647</v>
      </c>
      <c r="G7941">
        <v>2.1109953703703698E-3</v>
      </c>
      <c r="H7941" t="b">
        <v>1</v>
      </c>
      <c r="I7941" t="b">
        <f>G7942&lt;HLOOKUP(B7942,Table7[#All],IF('Time Sheet'!H7942,3,2),FALSE)</f>
        <v>0</v>
      </c>
    </row>
    <row r="7942" spans="1:9" x14ac:dyDescent="0.25">
      <c r="A7942" t="s">
        <v>6648</v>
      </c>
      <c r="B7942" t="s">
        <v>3</v>
      </c>
      <c r="C7942" t="s">
        <v>5061</v>
      </c>
      <c r="E7942" t="s">
        <v>5061</v>
      </c>
      <c r="G7942">
        <v>3.7939814814814818E-4</v>
      </c>
      <c r="H7942" t="b">
        <v>1</v>
      </c>
      <c r="I7942" t="e">
        <f>G7943&lt;HLOOKUP(B7943,Table7[#All],IF('Time Sheet'!H7943,3,2),FALSE)</f>
        <v>#N/A</v>
      </c>
    </row>
    <row r="7943" spans="1:9" x14ac:dyDescent="0.25">
      <c r="A7943" t="s">
        <v>6648</v>
      </c>
      <c r="B7943" t="s">
        <v>5</v>
      </c>
      <c r="C7943" t="s">
        <v>2493</v>
      </c>
      <c r="E7943" t="s">
        <v>2493</v>
      </c>
      <c r="G7943">
        <v>4.0821759259259262E-4</v>
      </c>
      <c r="H7943" t="b">
        <v>1</v>
      </c>
      <c r="I7943" t="b">
        <f>G7944&lt;HLOOKUP(B7944,Table7[#All],IF('Time Sheet'!H7944,3,2),FALSE)</f>
        <v>0</v>
      </c>
    </row>
    <row r="7944" spans="1:9" x14ac:dyDescent="0.25">
      <c r="A7944" t="s">
        <v>6648</v>
      </c>
      <c r="B7944" t="s">
        <v>7</v>
      </c>
      <c r="C7944" t="s">
        <v>5157</v>
      </c>
      <c r="E7944" t="s">
        <v>5157</v>
      </c>
      <c r="G7944">
        <v>8.6701388888888885E-4</v>
      </c>
      <c r="H7944" t="b">
        <v>1</v>
      </c>
      <c r="I7944" t="e">
        <f>G7945&lt;HLOOKUP(B7945,Table7[#All],IF('Time Sheet'!H7945,3,2),FALSE)</f>
        <v>#N/A</v>
      </c>
    </row>
    <row r="7945" spans="1:9" x14ac:dyDescent="0.25">
      <c r="A7945" t="s">
        <v>6648</v>
      </c>
      <c r="B7945" t="s">
        <v>9</v>
      </c>
      <c r="C7945" t="s">
        <v>4508</v>
      </c>
      <c r="E7945" t="s">
        <v>4508</v>
      </c>
      <c r="G7945">
        <v>9.2534722222222226E-4</v>
      </c>
      <c r="H7945" t="b">
        <v>1</v>
      </c>
      <c r="I7945" t="b">
        <f>G7946&lt;HLOOKUP(B7946,Table7[#All],IF('Time Sheet'!H7946,3,2),FALSE)</f>
        <v>0</v>
      </c>
    </row>
    <row r="7946" spans="1:9" x14ac:dyDescent="0.25">
      <c r="A7946" t="s">
        <v>6648</v>
      </c>
      <c r="B7946" t="s">
        <v>11</v>
      </c>
      <c r="C7946" t="s">
        <v>5272</v>
      </c>
      <c r="E7946" t="s">
        <v>5272</v>
      </c>
      <c r="G7946">
        <v>1.9471064814814811E-3</v>
      </c>
      <c r="H7946" t="b">
        <v>1</v>
      </c>
      <c r="I7946" t="e">
        <f>G7947&lt;HLOOKUP(B7947,Table7[#All],IF('Time Sheet'!H7947,3,2),FALSE)</f>
        <v>#N/A</v>
      </c>
    </row>
    <row r="7947" spans="1:9" x14ac:dyDescent="0.25">
      <c r="A7947" t="s">
        <v>6648</v>
      </c>
      <c r="B7947" t="s">
        <v>13</v>
      </c>
      <c r="C7947" t="s">
        <v>6649</v>
      </c>
      <c r="E7947" t="s">
        <v>6649</v>
      </c>
      <c r="G7947">
        <v>2.0811342592592591E-3</v>
      </c>
      <c r="H7947" t="b">
        <v>1</v>
      </c>
      <c r="I7947" t="e">
        <f>G7948&lt;HLOOKUP(B7948,Table7[#All],IF('Time Sheet'!H7948,3,2),FALSE)</f>
        <v>#N/A</v>
      </c>
    </row>
    <row r="7948" spans="1:9" x14ac:dyDescent="0.25">
      <c r="A7948" t="s">
        <v>6648</v>
      </c>
      <c r="B7948" t="s">
        <v>15</v>
      </c>
      <c r="C7948" t="s">
        <v>6650</v>
      </c>
      <c r="E7948" t="s">
        <v>6650</v>
      </c>
      <c r="G7948">
        <v>4.5436342592592594E-3</v>
      </c>
      <c r="H7948" t="b">
        <v>1</v>
      </c>
      <c r="I7948" t="b">
        <f>G7949&lt;HLOOKUP(B7949,Table7[#All],IF('Time Sheet'!H7949,3,2),FALSE)</f>
        <v>0</v>
      </c>
    </row>
    <row r="7949" spans="1:9" x14ac:dyDescent="0.25">
      <c r="A7949" t="s">
        <v>6648</v>
      </c>
      <c r="B7949" t="s">
        <v>17</v>
      </c>
      <c r="C7949" t="s">
        <v>6651</v>
      </c>
      <c r="E7949" t="s">
        <v>6651</v>
      </c>
      <c r="G7949">
        <v>5.4638888888888888E-3</v>
      </c>
      <c r="H7949" t="b">
        <v>1</v>
      </c>
      <c r="I7949" t="e">
        <f>G7950&lt;HLOOKUP(B7950,Table7[#All],IF('Time Sheet'!H7950,3,2),FALSE)</f>
        <v>#N/A</v>
      </c>
    </row>
    <row r="7950" spans="1:9" x14ac:dyDescent="0.25">
      <c r="A7950" t="s">
        <v>6648</v>
      </c>
      <c r="B7950" t="s">
        <v>126</v>
      </c>
      <c r="C7950" t="s">
        <v>1666</v>
      </c>
      <c r="E7950" t="s">
        <v>1666</v>
      </c>
      <c r="G7950">
        <v>2.2951388888888891E-4</v>
      </c>
      <c r="H7950" t="b">
        <v>1</v>
      </c>
      <c r="I7950" t="e">
        <f>G7951&lt;HLOOKUP(B7951,Table7[#All],IF('Time Sheet'!H7951,3,2),FALSE)</f>
        <v>#N/A</v>
      </c>
    </row>
    <row r="7951" spans="1:9" x14ac:dyDescent="0.25">
      <c r="A7951" t="s">
        <v>6648</v>
      </c>
      <c r="B7951" t="s">
        <v>27</v>
      </c>
      <c r="C7951" t="s">
        <v>5924</v>
      </c>
      <c r="E7951" t="s">
        <v>5924</v>
      </c>
      <c r="G7951">
        <v>4.1574074074074077E-4</v>
      </c>
      <c r="H7951" t="b">
        <v>1</v>
      </c>
      <c r="I7951" t="e">
        <f>G7952&lt;HLOOKUP(B7952,Table7[#All],IF('Time Sheet'!H7952,3,2),FALSE)</f>
        <v>#N/A</v>
      </c>
    </row>
    <row r="7952" spans="1:9" x14ac:dyDescent="0.25">
      <c r="A7952" t="s">
        <v>6648</v>
      </c>
      <c r="B7952" t="s">
        <v>29</v>
      </c>
      <c r="C7952" t="s">
        <v>6652</v>
      </c>
      <c r="E7952" t="s">
        <v>6652</v>
      </c>
      <c r="G7952">
        <v>4.7939814814814817E-4</v>
      </c>
      <c r="H7952" t="b">
        <v>1</v>
      </c>
      <c r="I7952" t="b">
        <f>G7953&lt;HLOOKUP(B7953,Table7[#All],IF('Time Sheet'!H7953,3,2),FALSE)</f>
        <v>0</v>
      </c>
    </row>
    <row r="7953" spans="1:9" x14ac:dyDescent="0.25">
      <c r="A7953" t="s">
        <v>6648</v>
      </c>
      <c r="B7953" t="s">
        <v>31</v>
      </c>
      <c r="C7953" t="s">
        <v>6653</v>
      </c>
      <c r="E7953" t="s">
        <v>6653</v>
      </c>
      <c r="G7953">
        <v>9.4895833333333323E-4</v>
      </c>
      <c r="H7953" t="b">
        <v>1</v>
      </c>
      <c r="I7953" t="e">
        <f>G7954&lt;HLOOKUP(B7954,Table7[#All],IF('Time Sheet'!H7954,3,2),FALSE)</f>
        <v>#N/A</v>
      </c>
    </row>
    <row r="7954" spans="1:9" x14ac:dyDescent="0.25">
      <c r="A7954" t="s">
        <v>6648</v>
      </c>
      <c r="B7954" t="s">
        <v>33</v>
      </c>
      <c r="C7954" t="s">
        <v>6654</v>
      </c>
      <c r="E7954" t="s">
        <v>6654</v>
      </c>
      <c r="G7954">
        <v>1.01099537037037E-3</v>
      </c>
      <c r="H7954" t="b">
        <v>1</v>
      </c>
      <c r="I7954" t="e">
        <f>G7955&lt;HLOOKUP(B7955,Table7[#All],IF('Time Sheet'!H7955,3,2),FALSE)</f>
        <v>#N/A</v>
      </c>
    </row>
    <row r="7955" spans="1:9" x14ac:dyDescent="0.25">
      <c r="A7955" t="s">
        <v>6648</v>
      </c>
      <c r="B7955" t="s">
        <v>39</v>
      </c>
      <c r="C7955" t="s">
        <v>1300</v>
      </c>
      <c r="E7955" t="s">
        <v>1300</v>
      </c>
      <c r="G7955">
        <v>2.5138888888888889E-4</v>
      </c>
      <c r="H7955" t="b">
        <v>1</v>
      </c>
      <c r="I7955" t="e">
        <f>G7956&lt;HLOOKUP(B7956,Table7[#All],IF('Time Sheet'!H7956,3,2),FALSE)</f>
        <v>#N/A</v>
      </c>
    </row>
    <row r="7956" spans="1:9" x14ac:dyDescent="0.25">
      <c r="A7956" t="s">
        <v>6648</v>
      </c>
      <c r="B7956" t="s">
        <v>41</v>
      </c>
      <c r="C7956" t="s">
        <v>165</v>
      </c>
      <c r="E7956" t="s">
        <v>165</v>
      </c>
      <c r="G7956">
        <v>5.6712962962962967E-4</v>
      </c>
      <c r="H7956" t="b">
        <v>1</v>
      </c>
      <c r="I7956" t="e">
        <f>G7957&lt;HLOOKUP(B7957,Table7[#All],IF('Time Sheet'!H7957,3,2),FALSE)</f>
        <v>#N/A</v>
      </c>
    </row>
    <row r="7957" spans="1:9" x14ac:dyDescent="0.25">
      <c r="A7957" t="s">
        <v>6648</v>
      </c>
      <c r="B7957" t="s">
        <v>43</v>
      </c>
      <c r="C7957" t="s">
        <v>6655</v>
      </c>
      <c r="E7957" t="s">
        <v>6655</v>
      </c>
      <c r="G7957">
        <v>6.3854166666666671E-4</v>
      </c>
      <c r="H7957" t="b">
        <v>1</v>
      </c>
      <c r="I7957" t="b">
        <f>G7958&lt;HLOOKUP(B7958,Table7[#All],IF('Time Sheet'!H7958,3,2),FALSE)</f>
        <v>0</v>
      </c>
    </row>
    <row r="7958" spans="1:9" x14ac:dyDescent="0.25">
      <c r="A7958" t="s">
        <v>6648</v>
      </c>
      <c r="B7958" t="s">
        <v>45</v>
      </c>
      <c r="C7958" t="s">
        <v>6656</v>
      </c>
      <c r="E7958" t="s">
        <v>6656</v>
      </c>
      <c r="G7958">
        <v>1.1785879629629631E-3</v>
      </c>
      <c r="H7958" t="b">
        <v>1</v>
      </c>
      <c r="I7958" t="e">
        <f>G7959&lt;HLOOKUP(B7959,Table7[#All],IF('Time Sheet'!H7959,3,2),FALSE)</f>
        <v>#N/A</v>
      </c>
    </row>
    <row r="7959" spans="1:9" x14ac:dyDescent="0.25">
      <c r="A7959" t="s">
        <v>6648</v>
      </c>
      <c r="B7959" t="s">
        <v>47</v>
      </c>
      <c r="C7959" t="s">
        <v>6657</v>
      </c>
      <c r="E7959" t="s">
        <v>6657</v>
      </c>
      <c r="G7959">
        <v>1.3189814814814811E-3</v>
      </c>
      <c r="H7959" t="b">
        <v>1</v>
      </c>
      <c r="I7959" t="e">
        <f>G7960&lt;HLOOKUP(B7960,Table7[#All],IF('Time Sheet'!H7960,3,2),FALSE)</f>
        <v>#N/A</v>
      </c>
    </row>
    <row r="7960" spans="1:9" x14ac:dyDescent="0.25">
      <c r="A7960" t="s">
        <v>6648</v>
      </c>
      <c r="B7960" t="s">
        <v>53</v>
      </c>
      <c r="C7960" t="s">
        <v>634</v>
      </c>
      <c r="E7960" t="s">
        <v>634</v>
      </c>
      <c r="G7960">
        <v>2.144675925925926E-4</v>
      </c>
      <c r="H7960" t="b">
        <v>1</v>
      </c>
      <c r="I7960" t="e">
        <f>G7961&lt;HLOOKUP(B7961,Table7[#All],IF('Time Sheet'!H7961,3,2),FALSE)</f>
        <v>#N/A</v>
      </c>
    </row>
    <row r="7961" spans="1:9" x14ac:dyDescent="0.25">
      <c r="A7961" t="s">
        <v>6648</v>
      </c>
      <c r="B7961" t="s">
        <v>55</v>
      </c>
      <c r="C7961" t="s">
        <v>6658</v>
      </c>
      <c r="E7961" t="s">
        <v>6658</v>
      </c>
      <c r="G7961">
        <v>4.0092592592592589E-4</v>
      </c>
      <c r="H7961" t="b">
        <v>1</v>
      </c>
      <c r="I7961" t="e">
        <f>G7962&lt;HLOOKUP(B7962,Table7[#All],IF('Time Sheet'!H7962,3,2),FALSE)</f>
        <v>#N/A</v>
      </c>
    </row>
    <row r="7962" spans="1:9" x14ac:dyDescent="0.25">
      <c r="A7962" t="s">
        <v>6648</v>
      </c>
      <c r="B7962" t="s">
        <v>57</v>
      </c>
      <c r="C7962" t="s">
        <v>6296</v>
      </c>
      <c r="E7962" t="s">
        <v>6296</v>
      </c>
      <c r="G7962">
        <v>4.5740740740740751E-4</v>
      </c>
      <c r="H7962" t="b">
        <v>1</v>
      </c>
      <c r="I7962" t="b">
        <f>G7963&lt;HLOOKUP(B7963,Table7[#All],IF('Time Sheet'!H7963,3,2),FALSE)</f>
        <v>0</v>
      </c>
    </row>
    <row r="7963" spans="1:9" x14ac:dyDescent="0.25">
      <c r="A7963" t="s">
        <v>6648</v>
      </c>
      <c r="B7963" t="s">
        <v>59</v>
      </c>
      <c r="C7963" t="s">
        <v>6659</v>
      </c>
      <c r="E7963" t="s">
        <v>6659</v>
      </c>
      <c r="G7963">
        <v>9.61574074074074E-4</v>
      </c>
      <c r="H7963" t="b">
        <v>1</v>
      </c>
      <c r="I7963" t="e">
        <f>G7964&lt;HLOOKUP(B7964,Table7[#All],IF('Time Sheet'!H7964,3,2),FALSE)</f>
        <v>#N/A</v>
      </c>
    </row>
    <row r="7964" spans="1:9" x14ac:dyDescent="0.25">
      <c r="A7964" t="s">
        <v>6648</v>
      </c>
      <c r="B7964" t="s">
        <v>61</v>
      </c>
      <c r="C7964" t="s">
        <v>5933</v>
      </c>
      <c r="E7964" t="s">
        <v>5933</v>
      </c>
      <c r="G7964">
        <v>1.0527777777777779E-3</v>
      </c>
      <c r="H7964" t="b">
        <v>1</v>
      </c>
      <c r="I7964" t="e">
        <f>G7965&lt;HLOOKUP(B7965,Table7[#All],IF('Time Sheet'!H7965,3,2),FALSE)</f>
        <v>#N/A</v>
      </c>
    </row>
    <row r="7965" spans="1:9" x14ac:dyDescent="0.25">
      <c r="A7965" t="s">
        <v>6648</v>
      </c>
      <c r="B7965" t="s">
        <v>67</v>
      </c>
      <c r="C7965" t="s">
        <v>6660</v>
      </c>
      <c r="E7965" t="s">
        <v>6660</v>
      </c>
      <c r="G7965">
        <v>1.01087962962963E-3</v>
      </c>
      <c r="H7965" t="b">
        <v>1</v>
      </c>
      <c r="I7965" t="b">
        <f>G7966&lt;HLOOKUP(B7966,Table7[#All],IF('Time Sheet'!H7966,3,2),FALSE)</f>
        <v>0</v>
      </c>
    </row>
    <row r="7966" spans="1:9" x14ac:dyDescent="0.25">
      <c r="A7966" t="s">
        <v>6648</v>
      </c>
      <c r="B7966" t="s">
        <v>69</v>
      </c>
      <c r="C7966" t="s">
        <v>6661</v>
      </c>
      <c r="E7966" t="s">
        <v>6661</v>
      </c>
      <c r="G7966">
        <v>2.2181712962962962E-3</v>
      </c>
      <c r="H7966" t="b">
        <v>1</v>
      </c>
      <c r="I7966" t="e">
        <f>G7967&lt;HLOOKUP(B7967,Table7[#All],IF('Time Sheet'!H7967,3,2),FALSE)</f>
        <v>#N/A</v>
      </c>
    </row>
    <row r="7967" spans="1:9" x14ac:dyDescent="0.25">
      <c r="A7967" t="s">
        <v>6648</v>
      </c>
      <c r="B7967" t="s">
        <v>71</v>
      </c>
      <c r="C7967" t="s">
        <v>6662</v>
      </c>
      <c r="E7967" t="s">
        <v>6662</v>
      </c>
      <c r="G7967">
        <v>2.319675925925926E-3</v>
      </c>
      <c r="H7967" t="b">
        <v>1</v>
      </c>
      <c r="I7967" t="e">
        <f>G7968&lt;HLOOKUP(B7968,Table7[#All],IF('Time Sheet'!H7968,3,2),FALSE)</f>
        <v>#N/A</v>
      </c>
    </row>
    <row r="7968" spans="1:9" x14ac:dyDescent="0.25">
      <c r="A7968" t="s">
        <v>6663</v>
      </c>
      <c r="B7968" t="s">
        <v>1</v>
      </c>
      <c r="C7968" t="s">
        <v>1383</v>
      </c>
      <c r="E7968" t="s">
        <v>1383</v>
      </c>
      <c r="G7968">
        <v>1.8622685185185189E-4</v>
      </c>
      <c r="H7968" t="b">
        <v>1</v>
      </c>
      <c r="I7968" t="b">
        <f>G7969&lt;HLOOKUP(B7969,Table7[#All],IF('Time Sheet'!H7969,3,2),FALSE)</f>
        <v>0</v>
      </c>
    </row>
    <row r="7969" spans="1:9" x14ac:dyDescent="0.25">
      <c r="A7969" t="s">
        <v>6663</v>
      </c>
      <c r="B7969" t="s">
        <v>3</v>
      </c>
      <c r="C7969" t="s">
        <v>6664</v>
      </c>
      <c r="E7969" t="s">
        <v>6664</v>
      </c>
      <c r="G7969">
        <v>3.6944444444444449E-4</v>
      </c>
      <c r="H7969" t="b">
        <v>1</v>
      </c>
      <c r="I7969" t="e">
        <f>G7970&lt;HLOOKUP(B7970,Table7[#All],IF('Time Sheet'!H7970,3,2),FALSE)</f>
        <v>#N/A</v>
      </c>
    </row>
    <row r="7970" spans="1:9" x14ac:dyDescent="0.25">
      <c r="A7970" t="s">
        <v>6663</v>
      </c>
      <c r="B7970" t="s">
        <v>5</v>
      </c>
      <c r="C7970" t="s">
        <v>1895</v>
      </c>
      <c r="E7970" t="s">
        <v>1895</v>
      </c>
      <c r="G7970">
        <v>4.2743055555555563E-4</v>
      </c>
      <c r="H7970" t="b">
        <v>1</v>
      </c>
      <c r="I7970" t="b">
        <f>G7971&lt;HLOOKUP(B7971,Table7[#All],IF('Time Sheet'!H7971,3,2),FALSE)</f>
        <v>0</v>
      </c>
    </row>
    <row r="7971" spans="1:9" x14ac:dyDescent="0.25">
      <c r="A7971" t="s">
        <v>6663</v>
      </c>
      <c r="B7971" t="s">
        <v>7</v>
      </c>
      <c r="C7971" t="s">
        <v>6287</v>
      </c>
      <c r="E7971" t="s">
        <v>6287</v>
      </c>
      <c r="G7971">
        <v>8.1712962962962956E-4</v>
      </c>
      <c r="H7971" t="b">
        <v>1</v>
      </c>
      <c r="I7971" t="e">
        <f>G7972&lt;HLOOKUP(B7972,Table7[#All],IF('Time Sheet'!H7972,3,2),FALSE)</f>
        <v>#N/A</v>
      </c>
    </row>
    <row r="7972" spans="1:9" x14ac:dyDescent="0.25">
      <c r="A7972" t="s">
        <v>6663</v>
      </c>
      <c r="B7972" t="s">
        <v>9</v>
      </c>
      <c r="C7972" t="s">
        <v>6665</v>
      </c>
      <c r="E7972" t="s">
        <v>6665</v>
      </c>
      <c r="G7972">
        <v>9.2118055555555562E-4</v>
      </c>
      <c r="H7972" t="b">
        <v>1</v>
      </c>
      <c r="I7972" t="b">
        <f>G7973&lt;HLOOKUP(B7973,Table7[#All],IF('Time Sheet'!H7973,3,2),FALSE)</f>
        <v>0</v>
      </c>
    </row>
    <row r="7973" spans="1:9" x14ac:dyDescent="0.25">
      <c r="A7973" t="s">
        <v>6663</v>
      </c>
      <c r="B7973" t="s">
        <v>11</v>
      </c>
      <c r="C7973" t="s">
        <v>6666</v>
      </c>
      <c r="E7973" t="s">
        <v>6666</v>
      </c>
      <c r="G7973">
        <v>1.8956018518518521E-3</v>
      </c>
      <c r="H7973" t="b">
        <v>1</v>
      </c>
      <c r="I7973" t="e">
        <f>G7974&lt;HLOOKUP(B7974,Table7[#All],IF('Time Sheet'!H7974,3,2),FALSE)</f>
        <v>#N/A</v>
      </c>
    </row>
    <row r="7974" spans="1:9" x14ac:dyDescent="0.25">
      <c r="A7974" t="s">
        <v>6663</v>
      </c>
      <c r="B7974" t="s">
        <v>13</v>
      </c>
      <c r="C7974" t="s">
        <v>6667</v>
      </c>
      <c r="E7974" t="s">
        <v>6667</v>
      </c>
      <c r="G7974">
        <v>2.0424768518518522E-3</v>
      </c>
      <c r="H7974" t="b">
        <v>1</v>
      </c>
      <c r="I7974" t="e">
        <f>G7975&lt;HLOOKUP(B7975,Table7[#All],IF('Time Sheet'!H7975,3,2),FALSE)</f>
        <v>#N/A</v>
      </c>
    </row>
    <row r="7975" spans="1:9" x14ac:dyDescent="0.25">
      <c r="A7975" t="s">
        <v>6663</v>
      </c>
      <c r="B7975" t="s">
        <v>15</v>
      </c>
      <c r="C7975" t="s">
        <v>6668</v>
      </c>
      <c r="E7975" t="s">
        <v>6668</v>
      </c>
      <c r="G7975">
        <v>4.3243055555555552E-3</v>
      </c>
      <c r="H7975" t="b">
        <v>1</v>
      </c>
      <c r="I7975" t="b">
        <f>G7976&lt;HLOOKUP(B7976,Table7[#All],IF('Time Sheet'!H7976,3,2),FALSE)</f>
        <v>0</v>
      </c>
    </row>
    <row r="7976" spans="1:9" x14ac:dyDescent="0.25">
      <c r="A7976" t="s">
        <v>6663</v>
      </c>
      <c r="B7976" t="s">
        <v>17</v>
      </c>
      <c r="C7976" t="s">
        <v>6669</v>
      </c>
      <c r="E7976" t="s">
        <v>6669</v>
      </c>
      <c r="G7976">
        <v>5.0149305555555546E-3</v>
      </c>
      <c r="H7976" t="b">
        <v>1</v>
      </c>
      <c r="I7976" t="e">
        <f>G7977&lt;HLOOKUP(B7977,Table7[#All],IF('Time Sheet'!H7977,3,2),FALSE)</f>
        <v>#N/A</v>
      </c>
    </row>
    <row r="7977" spans="1:9" x14ac:dyDescent="0.25">
      <c r="A7977" t="s">
        <v>6663</v>
      </c>
      <c r="B7977" t="s">
        <v>126</v>
      </c>
      <c r="C7977" t="s">
        <v>3631</v>
      </c>
      <c r="E7977" t="s">
        <v>3631</v>
      </c>
      <c r="G7977">
        <v>2.9722222222222221E-4</v>
      </c>
      <c r="H7977" t="b">
        <v>1</v>
      </c>
      <c r="I7977" t="e">
        <f>G7978&lt;HLOOKUP(B7978,Table7[#All],IF('Time Sheet'!H7978,3,2),FALSE)</f>
        <v>#N/A</v>
      </c>
    </row>
    <row r="7978" spans="1:9" x14ac:dyDescent="0.25">
      <c r="A7978" t="s">
        <v>6663</v>
      </c>
      <c r="B7978" t="s">
        <v>27</v>
      </c>
      <c r="C7978" t="s">
        <v>4817</v>
      </c>
      <c r="E7978" t="s">
        <v>4817</v>
      </c>
      <c r="G7978">
        <v>4.3217592592592602E-4</v>
      </c>
      <c r="H7978" t="b">
        <v>1</v>
      </c>
      <c r="I7978" t="e">
        <f>G7979&lt;HLOOKUP(B7979,Table7[#All],IF('Time Sheet'!H7979,3,2),FALSE)</f>
        <v>#N/A</v>
      </c>
    </row>
    <row r="7979" spans="1:9" x14ac:dyDescent="0.25">
      <c r="A7979" t="s">
        <v>6663</v>
      </c>
      <c r="B7979" t="s">
        <v>29</v>
      </c>
      <c r="C7979" t="s">
        <v>6670</v>
      </c>
      <c r="E7979" t="s">
        <v>6670</v>
      </c>
      <c r="G7979">
        <v>4.7523148148148148E-4</v>
      </c>
      <c r="H7979" t="b">
        <v>1</v>
      </c>
      <c r="I7979" t="b">
        <f>G7980&lt;HLOOKUP(B7980,Table7[#All],IF('Time Sheet'!H7980,3,2),FALSE)</f>
        <v>0</v>
      </c>
    </row>
    <row r="7980" spans="1:9" x14ac:dyDescent="0.25">
      <c r="A7980" t="s">
        <v>6663</v>
      </c>
      <c r="B7980" t="s">
        <v>31</v>
      </c>
      <c r="C7980" t="s">
        <v>3529</v>
      </c>
      <c r="E7980" t="s">
        <v>3529</v>
      </c>
      <c r="G7980">
        <v>9.3206018518518518E-4</v>
      </c>
      <c r="H7980" t="b">
        <v>1</v>
      </c>
      <c r="I7980" t="e">
        <f>G7981&lt;HLOOKUP(B7981,Table7[#All],IF('Time Sheet'!H7981,3,2),FALSE)</f>
        <v>#N/A</v>
      </c>
    </row>
    <row r="7981" spans="1:9" x14ac:dyDescent="0.25">
      <c r="A7981" t="s">
        <v>6663</v>
      </c>
      <c r="B7981" t="s">
        <v>33</v>
      </c>
      <c r="C7981" t="s">
        <v>6671</v>
      </c>
      <c r="E7981" t="s">
        <v>6671</v>
      </c>
      <c r="G7981">
        <v>1.044444444444444E-3</v>
      </c>
      <c r="H7981" t="b">
        <v>1</v>
      </c>
      <c r="I7981" t="e">
        <f>G7982&lt;HLOOKUP(B7982,Table7[#All],IF('Time Sheet'!H7982,3,2),FALSE)</f>
        <v>#N/A</v>
      </c>
    </row>
    <row r="7982" spans="1:9" x14ac:dyDescent="0.25">
      <c r="A7982" t="s">
        <v>6663</v>
      </c>
      <c r="B7982" t="s">
        <v>39</v>
      </c>
      <c r="C7982" t="s">
        <v>2080</v>
      </c>
      <c r="E7982" t="s">
        <v>2080</v>
      </c>
      <c r="G7982">
        <v>3.4398148148148151E-4</v>
      </c>
      <c r="H7982" t="b">
        <v>1</v>
      </c>
      <c r="I7982" t="e">
        <f>G7983&lt;HLOOKUP(B7983,Table7[#All],IF('Time Sheet'!H7983,3,2),FALSE)</f>
        <v>#N/A</v>
      </c>
    </row>
    <row r="7983" spans="1:9" x14ac:dyDescent="0.25">
      <c r="A7983" t="s">
        <v>6663</v>
      </c>
      <c r="B7983" t="s">
        <v>41</v>
      </c>
      <c r="C7983" t="s">
        <v>2250</v>
      </c>
      <c r="E7983" t="s">
        <v>2250</v>
      </c>
      <c r="G7983">
        <v>5.5509259259259259E-4</v>
      </c>
      <c r="H7983" t="b">
        <v>1</v>
      </c>
      <c r="I7983" t="e">
        <f>G7984&lt;HLOOKUP(B7984,Table7[#All],IF('Time Sheet'!H7984,3,2),FALSE)</f>
        <v>#N/A</v>
      </c>
    </row>
    <row r="7984" spans="1:9" x14ac:dyDescent="0.25">
      <c r="A7984" t="s">
        <v>6663</v>
      </c>
      <c r="B7984" t="s">
        <v>43</v>
      </c>
      <c r="C7984" t="s">
        <v>256</v>
      </c>
      <c r="E7984" t="s">
        <v>256</v>
      </c>
      <c r="G7984">
        <v>6.1006944444444444E-4</v>
      </c>
      <c r="H7984" t="b">
        <v>1</v>
      </c>
      <c r="I7984" t="b">
        <f>G7985&lt;HLOOKUP(B7985,Table7[#All],IF('Time Sheet'!H7985,3,2),FALSE)</f>
        <v>0</v>
      </c>
    </row>
    <row r="7985" spans="1:9" x14ac:dyDescent="0.25">
      <c r="A7985" t="s">
        <v>6663</v>
      </c>
      <c r="B7985" t="s">
        <v>45</v>
      </c>
      <c r="C7985" t="s">
        <v>6672</v>
      </c>
      <c r="E7985" t="s">
        <v>6672</v>
      </c>
      <c r="G7985">
        <v>1.1984953703703699E-3</v>
      </c>
      <c r="H7985" t="b">
        <v>1</v>
      </c>
      <c r="I7985" t="e">
        <f>G7986&lt;HLOOKUP(B7986,Table7[#All],IF('Time Sheet'!H7986,3,2),FALSE)</f>
        <v>#N/A</v>
      </c>
    </row>
    <row r="7986" spans="1:9" x14ac:dyDescent="0.25">
      <c r="A7986" t="s">
        <v>6663</v>
      </c>
      <c r="B7986" t="s">
        <v>47</v>
      </c>
      <c r="C7986" t="s">
        <v>6673</v>
      </c>
      <c r="E7986" t="s">
        <v>6673</v>
      </c>
      <c r="G7986">
        <v>1.535185185185185E-3</v>
      </c>
      <c r="H7986" t="b">
        <v>1</v>
      </c>
      <c r="I7986" t="e">
        <f>G7987&lt;HLOOKUP(B7987,Table7[#All],IF('Time Sheet'!H7987,3,2),FALSE)</f>
        <v>#N/A</v>
      </c>
    </row>
    <row r="7987" spans="1:9" x14ac:dyDescent="0.25">
      <c r="A7987" t="s">
        <v>6663</v>
      </c>
      <c r="B7987" t="s">
        <v>53</v>
      </c>
      <c r="C7987" t="s">
        <v>6674</v>
      </c>
      <c r="E7987" t="s">
        <v>6674</v>
      </c>
      <c r="G7987">
        <v>2.3726851851851849E-4</v>
      </c>
      <c r="H7987" t="b">
        <v>1</v>
      </c>
      <c r="I7987" t="e">
        <f>G7988&lt;HLOOKUP(B7988,Table7[#All],IF('Time Sheet'!H7988,3,2),FALSE)</f>
        <v>#N/A</v>
      </c>
    </row>
    <row r="7988" spans="1:9" x14ac:dyDescent="0.25">
      <c r="A7988" t="s">
        <v>6663</v>
      </c>
      <c r="B7988" t="s">
        <v>55</v>
      </c>
      <c r="C7988" t="s">
        <v>3170</v>
      </c>
      <c r="E7988" t="s">
        <v>3170</v>
      </c>
      <c r="G7988">
        <v>3.9409722222222222E-4</v>
      </c>
      <c r="H7988" t="b">
        <v>1</v>
      </c>
      <c r="I7988" t="e">
        <f>G7989&lt;HLOOKUP(B7989,Table7[#All],IF('Time Sheet'!H7989,3,2),FALSE)</f>
        <v>#N/A</v>
      </c>
    </row>
    <row r="7989" spans="1:9" x14ac:dyDescent="0.25">
      <c r="A7989" t="s">
        <v>6663</v>
      </c>
      <c r="B7989" t="s">
        <v>57</v>
      </c>
      <c r="C7989" t="s">
        <v>3047</v>
      </c>
      <c r="E7989" t="s">
        <v>3047</v>
      </c>
      <c r="G7989">
        <v>4.3888888888888889E-4</v>
      </c>
      <c r="H7989" t="b">
        <v>1</v>
      </c>
      <c r="I7989" t="b">
        <f>G7990&lt;HLOOKUP(B7990,Table7[#All],IF('Time Sheet'!H7990,3,2),FALSE)</f>
        <v>0</v>
      </c>
    </row>
    <row r="7990" spans="1:9" x14ac:dyDescent="0.25">
      <c r="A7990" t="s">
        <v>6663</v>
      </c>
      <c r="B7990" t="s">
        <v>59</v>
      </c>
      <c r="C7990" t="s">
        <v>6675</v>
      </c>
      <c r="E7990" t="s">
        <v>6675</v>
      </c>
      <c r="G7990">
        <v>9.1284722222222223E-4</v>
      </c>
      <c r="H7990" t="b">
        <v>1</v>
      </c>
      <c r="I7990" t="e">
        <f>G7991&lt;HLOOKUP(B7991,Table7[#All],IF('Time Sheet'!H7991,3,2),FALSE)</f>
        <v>#N/A</v>
      </c>
    </row>
    <row r="7991" spans="1:9" x14ac:dyDescent="0.25">
      <c r="A7991" t="s">
        <v>6663</v>
      </c>
      <c r="B7991" t="s">
        <v>61</v>
      </c>
      <c r="C7991" t="s">
        <v>6676</v>
      </c>
      <c r="E7991" t="s">
        <v>6676</v>
      </c>
      <c r="G7991">
        <v>1.0799768518518519E-3</v>
      </c>
      <c r="H7991" t="b">
        <v>1</v>
      </c>
      <c r="I7991" t="e">
        <f>G7992&lt;HLOOKUP(B7992,Table7[#All],IF('Time Sheet'!H7992,3,2),FALSE)</f>
        <v>#N/A</v>
      </c>
    </row>
    <row r="7992" spans="1:9" x14ac:dyDescent="0.25">
      <c r="A7992" t="s">
        <v>6663</v>
      </c>
      <c r="B7992" t="s">
        <v>67</v>
      </c>
      <c r="C7992" t="s">
        <v>6677</v>
      </c>
      <c r="E7992" t="s">
        <v>6677</v>
      </c>
      <c r="G7992">
        <v>9.7592592592592588E-4</v>
      </c>
      <c r="H7992" t="b">
        <v>1</v>
      </c>
      <c r="I7992" t="b">
        <f>G7993&lt;HLOOKUP(B7993,Table7[#All],IF('Time Sheet'!H7993,3,2),FALSE)</f>
        <v>0</v>
      </c>
    </row>
    <row r="7993" spans="1:9" x14ac:dyDescent="0.25">
      <c r="A7993" t="s">
        <v>6663</v>
      </c>
      <c r="B7993" t="s">
        <v>69</v>
      </c>
      <c r="C7993" t="s">
        <v>6678</v>
      </c>
      <c r="E7993" t="s">
        <v>6678</v>
      </c>
      <c r="G7993">
        <v>1.9630787037037039E-3</v>
      </c>
      <c r="H7993" t="b">
        <v>1</v>
      </c>
      <c r="I7993" t="e">
        <f>G7994&lt;HLOOKUP(B7994,Table7[#All],IF('Time Sheet'!H7994,3,2),FALSE)</f>
        <v>#N/A</v>
      </c>
    </row>
    <row r="7994" spans="1:9" x14ac:dyDescent="0.25">
      <c r="A7994" t="s">
        <v>6663</v>
      </c>
      <c r="B7994" t="s">
        <v>71</v>
      </c>
      <c r="C7994" t="s">
        <v>6679</v>
      </c>
      <c r="E7994" t="s">
        <v>6679</v>
      </c>
      <c r="G7994">
        <v>2.2864583333333331E-3</v>
      </c>
      <c r="H7994" t="b">
        <v>1</v>
      </c>
      <c r="I7994" t="e">
        <f>G7995&lt;HLOOKUP(B7995,Table7[#All],IF('Time Sheet'!H7995,3,2),FALSE)</f>
        <v>#N/A</v>
      </c>
    </row>
    <row r="7995" spans="1:9" x14ac:dyDescent="0.25">
      <c r="A7995" t="s">
        <v>6680</v>
      </c>
      <c r="B7995" t="s">
        <v>1</v>
      </c>
      <c r="C7995" t="s">
        <v>4553</v>
      </c>
      <c r="E7995" t="s">
        <v>4553</v>
      </c>
      <c r="G7995">
        <v>1.773148148148148E-4</v>
      </c>
      <c r="H7995" t="b">
        <v>1</v>
      </c>
      <c r="I7995" t="b">
        <f>G7996&lt;HLOOKUP(B7996,Table7[#All],IF('Time Sheet'!H7996,3,2),FALSE)</f>
        <v>0</v>
      </c>
    </row>
    <row r="7996" spans="1:9" x14ac:dyDescent="0.25">
      <c r="A7996" t="s">
        <v>6680</v>
      </c>
      <c r="B7996" t="s">
        <v>3</v>
      </c>
      <c r="C7996" t="s">
        <v>4395</v>
      </c>
      <c r="E7996" t="s">
        <v>4395</v>
      </c>
      <c r="G7996">
        <v>3.9988425925925922E-4</v>
      </c>
      <c r="H7996" t="b">
        <v>1</v>
      </c>
      <c r="I7996" t="e">
        <f>G7997&lt;HLOOKUP(B7997,Table7[#All],IF('Time Sheet'!H7997,3,2),FALSE)</f>
        <v>#N/A</v>
      </c>
    </row>
    <row r="7997" spans="1:9" x14ac:dyDescent="0.25">
      <c r="A7997" t="s">
        <v>6680</v>
      </c>
      <c r="B7997" t="s">
        <v>5</v>
      </c>
      <c r="C7997" t="s">
        <v>6681</v>
      </c>
      <c r="E7997" t="s">
        <v>6681</v>
      </c>
      <c r="G7997">
        <v>4.2789351851851848E-4</v>
      </c>
      <c r="H7997" t="b">
        <v>1</v>
      </c>
      <c r="I7997" t="b">
        <f>G7998&lt;HLOOKUP(B7998,Table7[#All],IF('Time Sheet'!H7998,3,2),FALSE)</f>
        <v>0</v>
      </c>
    </row>
    <row r="7998" spans="1:9" x14ac:dyDescent="0.25">
      <c r="A7998" t="s">
        <v>6680</v>
      </c>
      <c r="B7998" t="s">
        <v>7</v>
      </c>
      <c r="C7998" t="s">
        <v>1897</v>
      </c>
      <c r="E7998" t="s">
        <v>1897</v>
      </c>
      <c r="G7998">
        <v>8.9490740740740731E-4</v>
      </c>
      <c r="H7998" t="b">
        <v>1</v>
      </c>
      <c r="I7998" t="e">
        <f>G7999&lt;HLOOKUP(B7999,Table7[#All],IF('Time Sheet'!H7999,3,2),FALSE)</f>
        <v>#N/A</v>
      </c>
    </row>
    <row r="7999" spans="1:9" x14ac:dyDescent="0.25">
      <c r="A7999" t="s">
        <v>6680</v>
      </c>
      <c r="B7999" t="s">
        <v>9</v>
      </c>
      <c r="C7999" t="s">
        <v>6682</v>
      </c>
      <c r="E7999" t="s">
        <v>6682</v>
      </c>
      <c r="G7999">
        <v>9.020833333333333E-4</v>
      </c>
      <c r="H7999" t="b">
        <v>1</v>
      </c>
      <c r="I7999" t="b">
        <f>G8000&lt;HLOOKUP(B8000,Table7[#All],IF('Time Sheet'!H8000,3,2),FALSE)</f>
        <v>0</v>
      </c>
    </row>
    <row r="8000" spans="1:9" x14ac:dyDescent="0.25">
      <c r="A8000" t="s">
        <v>6680</v>
      </c>
      <c r="B8000" t="s">
        <v>11</v>
      </c>
      <c r="C8000" t="s">
        <v>6683</v>
      </c>
      <c r="E8000" t="s">
        <v>6683</v>
      </c>
      <c r="G8000">
        <v>2.0196759259259261E-3</v>
      </c>
      <c r="H8000" t="b">
        <v>1</v>
      </c>
      <c r="I8000" t="e">
        <f>G8001&lt;HLOOKUP(B8001,Table7[#All],IF('Time Sheet'!H8001,3,2),FALSE)</f>
        <v>#N/A</v>
      </c>
    </row>
    <row r="8001" spans="1:9" x14ac:dyDescent="0.25">
      <c r="A8001" t="s">
        <v>6680</v>
      </c>
      <c r="B8001" t="s">
        <v>13</v>
      </c>
      <c r="C8001" t="s">
        <v>6684</v>
      </c>
      <c r="E8001" t="s">
        <v>6684</v>
      </c>
      <c r="G8001">
        <v>2.024652777777778E-3</v>
      </c>
      <c r="H8001" t="b">
        <v>1</v>
      </c>
      <c r="I8001" t="e">
        <f>G8002&lt;HLOOKUP(B8002,Table7[#All],IF('Time Sheet'!H8002,3,2),FALSE)</f>
        <v>#N/A</v>
      </c>
    </row>
    <row r="8002" spans="1:9" x14ac:dyDescent="0.25">
      <c r="A8002" t="s">
        <v>6680</v>
      </c>
      <c r="B8002" t="s">
        <v>126</v>
      </c>
      <c r="C8002" t="s">
        <v>4573</v>
      </c>
      <c r="E8002" t="s">
        <v>4573</v>
      </c>
      <c r="G8002">
        <v>2.2060185185185179E-4</v>
      </c>
      <c r="H8002" t="b">
        <v>1</v>
      </c>
      <c r="I8002" t="e">
        <f>G8003&lt;HLOOKUP(B8003,Table7[#All],IF('Time Sheet'!H8003,3,2),FALSE)</f>
        <v>#N/A</v>
      </c>
    </row>
    <row r="8003" spans="1:9" x14ac:dyDescent="0.25">
      <c r="A8003" t="s">
        <v>6680</v>
      </c>
      <c r="B8003" t="s">
        <v>27</v>
      </c>
      <c r="C8003" t="s">
        <v>5221</v>
      </c>
      <c r="E8003" t="s">
        <v>5221</v>
      </c>
      <c r="G8003">
        <v>4.6759259259259258E-4</v>
      </c>
      <c r="H8003" t="b">
        <v>1</v>
      </c>
      <c r="I8003" t="e">
        <f>G8004&lt;HLOOKUP(B8004,Table7[#All],IF('Time Sheet'!H8004,3,2),FALSE)</f>
        <v>#N/A</v>
      </c>
    </row>
    <row r="8004" spans="1:9" x14ac:dyDescent="0.25">
      <c r="A8004" t="s">
        <v>6680</v>
      </c>
      <c r="B8004" t="s">
        <v>29</v>
      </c>
      <c r="C8004" t="s">
        <v>6685</v>
      </c>
      <c r="E8004" t="s">
        <v>6685</v>
      </c>
      <c r="G8004">
        <v>5.1851851851851853E-4</v>
      </c>
      <c r="H8004" t="b">
        <v>1</v>
      </c>
      <c r="I8004" t="b">
        <f>G8005&lt;HLOOKUP(B8005,Table7[#All],IF('Time Sheet'!H8005,3,2),FALSE)</f>
        <v>0</v>
      </c>
    </row>
    <row r="8005" spans="1:9" x14ac:dyDescent="0.25">
      <c r="A8005" t="s">
        <v>6680</v>
      </c>
      <c r="B8005" t="s">
        <v>31</v>
      </c>
      <c r="C8005" t="s">
        <v>6686</v>
      </c>
      <c r="E8005" t="s">
        <v>6686</v>
      </c>
      <c r="G8005">
        <v>1.0886574074074069E-3</v>
      </c>
      <c r="H8005" t="b">
        <v>1</v>
      </c>
      <c r="I8005" t="e">
        <f>G8006&lt;HLOOKUP(B8006,Table7[#All],IF('Time Sheet'!H8006,3,2),FALSE)</f>
        <v>#N/A</v>
      </c>
    </row>
    <row r="8006" spans="1:9" x14ac:dyDescent="0.25">
      <c r="A8006" t="s">
        <v>6680</v>
      </c>
      <c r="B8006" t="s">
        <v>33</v>
      </c>
      <c r="C8006" t="s">
        <v>6687</v>
      </c>
      <c r="E8006" t="s">
        <v>6687</v>
      </c>
      <c r="G8006">
        <v>1.159143518518519E-3</v>
      </c>
      <c r="H8006" t="b">
        <v>1</v>
      </c>
      <c r="I8006" t="e">
        <f>G8007&lt;HLOOKUP(B8007,Table7[#All],IF('Time Sheet'!H8007,3,2),FALSE)</f>
        <v>#N/A</v>
      </c>
    </row>
    <row r="8007" spans="1:9" x14ac:dyDescent="0.25">
      <c r="A8007" t="s">
        <v>6680</v>
      </c>
      <c r="B8007" t="s">
        <v>39</v>
      </c>
      <c r="C8007" t="s">
        <v>789</v>
      </c>
      <c r="E8007" t="s">
        <v>789</v>
      </c>
      <c r="G8007">
        <v>2.7037037037037041E-4</v>
      </c>
      <c r="H8007" t="b">
        <v>1</v>
      </c>
      <c r="I8007" t="e">
        <f>G8008&lt;HLOOKUP(B8008,Table7[#All],IF('Time Sheet'!H8008,3,2),FALSE)</f>
        <v>#N/A</v>
      </c>
    </row>
    <row r="8008" spans="1:9" x14ac:dyDescent="0.25">
      <c r="A8008" t="s">
        <v>6680</v>
      </c>
      <c r="B8008" t="s">
        <v>41</v>
      </c>
      <c r="C8008" t="s">
        <v>6688</v>
      </c>
      <c r="E8008" t="s">
        <v>6688</v>
      </c>
      <c r="G8008">
        <v>5.597222222222222E-4</v>
      </c>
      <c r="H8008" t="b">
        <v>1</v>
      </c>
      <c r="I8008" t="e">
        <f>G8009&lt;HLOOKUP(B8009,Table7[#All],IF('Time Sheet'!H8009,3,2),FALSE)</f>
        <v>#N/A</v>
      </c>
    </row>
    <row r="8009" spans="1:9" x14ac:dyDescent="0.25">
      <c r="A8009" t="s">
        <v>6680</v>
      </c>
      <c r="B8009" t="s">
        <v>43</v>
      </c>
      <c r="C8009" t="s">
        <v>6486</v>
      </c>
      <c r="E8009" t="s">
        <v>6486</v>
      </c>
      <c r="G8009">
        <v>5.917824074074074E-4</v>
      </c>
      <c r="H8009" t="b">
        <v>1</v>
      </c>
      <c r="I8009" t="b">
        <f>G8010&lt;HLOOKUP(B8010,Table7[#All],IF('Time Sheet'!H8010,3,2),FALSE)</f>
        <v>0</v>
      </c>
    </row>
    <row r="8010" spans="1:9" x14ac:dyDescent="0.25">
      <c r="A8010" t="s">
        <v>6680</v>
      </c>
      <c r="B8010" t="s">
        <v>45</v>
      </c>
      <c r="C8010" t="s">
        <v>6689</v>
      </c>
      <c r="E8010" t="s">
        <v>6689</v>
      </c>
      <c r="G8010">
        <v>1.2103009259259261E-3</v>
      </c>
      <c r="H8010" t="b">
        <v>1</v>
      </c>
      <c r="I8010" t="e">
        <f>G8011&lt;HLOOKUP(B8011,Table7[#All],IF('Time Sheet'!H8011,3,2),FALSE)</f>
        <v>#N/A</v>
      </c>
    </row>
    <row r="8011" spans="1:9" x14ac:dyDescent="0.25">
      <c r="A8011" t="s">
        <v>6680</v>
      </c>
      <c r="B8011" t="s">
        <v>47</v>
      </c>
      <c r="C8011" t="s">
        <v>6690</v>
      </c>
      <c r="E8011" t="s">
        <v>6690</v>
      </c>
      <c r="G8011">
        <v>1.258101851851852E-3</v>
      </c>
      <c r="H8011" t="b">
        <v>1</v>
      </c>
      <c r="I8011" t="e">
        <f>G8012&lt;HLOOKUP(B8012,Table7[#All],IF('Time Sheet'!H8012,3,2),FALSE)</f>
        <v>#N/A</v>
      </c>
    </row>
    <row r="8012" spans="1:9" x14ac:dyDescent="0.25">
      <c r="A8012" t="s">
        <v>6680</v>
      </c>
      <c r="B8012" t="s">
        <v>53</v>
      </c>
      <c r="C8012" t="s">
        <v>6043</v>
      </c>
      <c r="E8012" t="s">
        <v>6043</v>
      </c>
      <c r="G8012">
        <v>2.229166666666667E-4</v>
      </c>
      <c r="H8012" t="b">
        <v>1</v>
      </c>
      <c r="I8012" t="e">
        <f>G8013&lt;HLOOKUP(B8013,Table7[#All],IF('Time Sheet'!H8013,3,2),FALSE)</f>
        <v>#N/A</v>
      </c>
    </row>
    <row r="8013" spans="1:9" x14ac:dyDescent="0.25">
      <c r="A8013" t="s">
        <v>6680</v>
      </c>
      <c r="B8013" t="s">
        <v>55</v>
      </c>
      <c r="C8013" t="s">
        <v>6691</v>
      </c>
      <c r="E8013" t="s">
        <v>6691</v>
      </c>
      <c r="G8013">
        <v>5.4560185185185191E-4</v>
      </c>
      <c r="H8013" t="b">
        <v>1</v>
      </c>
      <c r="I8013" t="e">
        <f>G8014&lt;HLOOKUP(B8014,Table7[#All],IF('Time Sheet'!H8014,3,2),FALSE)</f>
        <v>#N/A</v>
      </c>
    </row>
    <row r="8014" spans="1:9" x14ac:dyDescent="0.25">
      <c r="A8014" t="s">
        <v>6680</v>
      </c>
      <c r="B8014" t="s">
        <v>57</v>
      </c>
      <c r="C8014" t="s">
        <v>6692</v>
      </c>
      <c r="E8014" t="s">
        <v>6692</v>
      </c>
      <c r="G8014">
        <v>4.633101851851852E-4</v>
      </c>
      <c r="H8014" t="b">
        <v>1</v>
      </c>
      <c r="I8014" t="e">
        <f>G8015&lt;HLOOKUP(B8015,Table7[#All],IF('Time Sheet'!H8015,3,2),FALSE)</f>
        <v>#N/A</v>
      </c>
    </row>
    <row r="8015" spans="1:9" x14ac:dyDescent="0.25">
      <c r="A8015" t="s">
        <v>6680</v>
      </c>
      <c r="B8015" t="s">
        <v>67</v>
      </c>
      <c r="C8015" t="s">
        <v>6693</v>
      </c>
      <c r="E8015" t="s">
        <v>6693</v>
      </c>
      <c r="G8015">
        <v>1.0716435185185191E-3</v>
      </c>
      <c r="H8015" t="b">
        <v>1</v>
      </c>
      <c r="I8015" t="e">
        <f>G8016&lt;HLOOKUP(B8016,Table7[#All],IF('Time Sheet'!H8016,3,2),FALSE)</f>
        <v>#N/A</v>
      </c>
    </row>
    <row r="8016" spans="1:9" x14ac:dyDescent="0.25">
      <c r="A8016" t="s">
        <v>6680</v>
      </c>
      <c r="B8016" t="s">
        <v>71</v>
      </c>
      <c r="C8016" t="s">
        <v>6694</v>
      </c>
      <c r="E8016" t="s">
        <v>6694</v>
      </c>
      <c r="G8016">
        <v>2.4112268518518519E-3</v>
      </c>
      <c r="H8016" t="b">
        <v>1</v>
      </c>
      <c r="I8016" t="e">
        <f>G8017&lt;HLOOKUP(B8017,Table7[#All],IF('Time Sheet'!H8017,3,2),FALSE)</f>
        <v>#N/A</v>
      </c>
    </row>
    <row r="8017" spans="1:9" x14ac:dyDescent="0.25">
      <c r="A8017" t="s">
        <v>6695</v>
      </c>
      <c r="B8017" t="s">
        <v>1</v>
      </c>
      <c r="C8017" t="s">
        <v>577</v>
      </c>
      <c r="E8017" t="s">
        <v>577</v>
      </c>
      <c r="G8017">
        <v>2.1122685185185179E-4</v>
      </c>
      <c r="H8017" t="b">
        <v>1</v>
      </c>
      <c r="I8017" t="b">
        <f>G8018&lt;HLOOKUP(B8018,Table7[#All],IF('Time Sheet'!H8018,3,2),FALSE)</f>
        <v>0</v>
      </c>
    </row>
    <row r="8018" spans="1:9" x14ac:dyDescent="0.25">
      <c r="A8018" t="s">
        <v>6695</v>
      </c>
      <c r="B8018" t="s">
        <v>3</v>
      </c>
      <c r="C8018" t="s">
        <v>4175</v>
      </c>
      <c r="E8018" t="s">
        <v>4175</v>
      </c>
      <c r="G8018">
        <v>3.8333333333333329E-4</v>
      </c>
      <c r="H8018" t="b">
        <v>1</v>
      </c>
      <c r="I8018" t="e">
        <f>G8019&lt;HLOOKUP(B8019,Table7[#All],IF('Time Sheet'!H8019,3,2),FALSE)</f>
        <v>#N/A</v>
      </c>
    </row>
    <row r="8019" spans="1:9" x14ac:dyDescent="0.25">
      <c r="A8019" t="s">
        <v>6695</v>
      </c>
      <c r="B8019" t="s">
        <v>5</v>
      </c>
      <c r="C8019" t="s">
        <v>6416</v>
      </c>
      <c r="E8019" t="s">
        <v>6416</v>
      </c>
      <c r="G8019">
        <v>3.9548611111111121E-4</v>
      </c>
      <c r="H8019" t="b">
        <v>1</v>
      </c>
      <c r="I8019" t="b">
        <f>G8020&lt;HLOOKUP(B8020,Table7[#All],IF('Time Sheet'!H8020,3,2),FALSE)</f>
        <v>0</v>
      </c>
    </row>
    <row r="8020" spans="1:9" x14ac:dyDescent="0.25">
      <c r="A8020" t="s">
        <v>6695</v>
      </c>
      <c r="B8020" t="s">
        <v>7</v>
      </c>
      <c r="C8020" t="s">
        <v>4198</v>
      </c>
      <c r="E8020" t="s">
        <v>4198</v>
      </c>
      <c r="G8020">
        <v>9.237268518518519E-4</v>
      </c>
      <c r="H8020" t="b">
        <v>1</v>
      </c>
      <c r="I8020" t="e">
        <f>G8021&lt;HLOOKUP(B8021,Table7[#All],IF('Time Sheet'!H8021,3,2),FALSE)</f>
        <v>#N/A</v>
      </c>
    </row>
    <row r="8021" spans="1:9" x14ac:dyDescent="0.25">
      <c r="A8021" t="s">
        <v>6695</v>
      </c>
      <c r="B8021" t="s">
        <v>9</v>
      </c>
      <c r="C8021" t="s">
        <v>6168</v>
      </c>
      <c r="E8021" t="s">
        <v>6168</v>
      </c>
      <c r="G8021">
        <v>9.8344907407407409E-4</v>
      </c>
      <c r="H8021" t="b">
        <v>1</v>
      </c>
      <c r="I8021" t="b">
        <f>G8022&lt;HLOOKUP(B8022,Table7[#All],IF('Time Sheet'!H8022,3,2),FALSE)</f>
        <v>0</v>
      </c>
    </row>
    <row r="8022" spans="1:9" x14ac:dyDescent="0.25">
      <c r="A8022" t="s">
        <v>6695</v>
      </c>
      <c r="B8022" t="s">
        <v>11</v>
      </c>
      <c r="C8022" t="s">
        <v>5273</v>
      </c>
      <c r="E8022" t="s">
        <v>5273</v>
      </c>
      <c r="G8022">
        <v>2.103125E-3</v>
      </c>
      <c r="H8022" t="b">
        <v>1</v>
      </c>
      <c r="I8022" t="e">
        <f>G8023&lt;HLOOKUP(B8023,Table7[#All],IF('Time Sheet'!H8023,3,2),FALSE)</f>
        <v>#N/A</v>
      </c>
    </row>
    <row r="8023" spans="1:9" x14ac:dyDescent="0.25">
      <c r="A8023" t="s">
        <v>6695</v>
      </c>
      <c r="B8023" t="s">
        <v>13</v>
      </c>
      <c r="C8023" t="s">
        <v>6696</v>
      </c>
      <c r="E8023" t="s">
        <v>6696</v>
      </c>
      <c r="G8023">
        <v>2.064467592592593E-3</v>
      </c>
      <c r="H8023" t="b">
        <v>1</v>
      </c>
      <c r="I8023" t="e">
        <f>G8024&lt;HLOOKUP(B8024,Table7[#All],IF('Time Sheet'!H8024,3,2),FALSE)</f>
        <v>#N/A</v>
      </c>
    </row>
    <row r="8024" spans="1:9" x14ac:dyDescent="0.25">
      <c r="A8024" t="s">
        <v>6695</v>
      </c>
      <c r="B8024" t="s">
        <v>126</v>
      </c>
      <c r="C8024" t="s">
        <v>6697</v>
      </c>
      <c r="E8024" t="s">
        <v>6697</v>
      </c>
      <c r="G8024">
        <v>2.564814814814815E-4</v>
      </c>
      <c r="H8024" t="b">
        <v>1</v>
      </c>
      <c r="I8024" t="e">
        <f>G8025&lt;HLOOKUP(B8025,Table7[#All],IF('Time Sheet'!H8025,3,2),FALSE)</f>
        <v>#N/A</v>
      </c>
    </row>
    <row r="8025" spans="1:9" x14ac:dyDescent="0.25">
      <c r="A8025" t="s">
        <v>6695</v>
      </c>
      <c r="B8025" t="s">
        <v>27</v>
      </c>
      <c r="C8025" t="s">
        <v>5071</v>
      </c>
      <c r="E8025" t="s">
        <v>5071</v>
      </c>
      <c r="G8025">
        <v>4.6365740740740742E-4</v>
      </c>
      <c r="H8025" t="b">
        <v>1</v>
      </c>
      <c r="I8025" t="e">
        <f>G8026&lt;HLOOKUP(B8026,Table7[#All],IF('Time Sheet'!H8026,3,2),FALSE)</f>
        <v>#N/A</v>
      </c>
    </row>
    <row r="8026" spans="1:9" x14ac:dyDescent="0.25">
      <c r="A8026" t="s">
        <v>6695</v>
      </c>
      <c r="B8026" t="s">
        <v>29</v>
      </c>
      <c r="C8026" t="s">
        <v>6698</v>
      </c>
      <c r="E8026" t="s">
        <v>6698</v>
      </c>
      <c r="G8026">
        <v>5.1018518518518513E-4</v>
      </c>
      <c r="H8026" t="b">
        <v>1</v>
      </c>
      <c r="I8026" t="b">
        <f>G8027&lt;HLOOKUP(B8027,Table7[#All],IF('Time Sheet'!H8027,3,2),FALSE)</f>
        <v>0</v>
      </c>
    </row>
    <row r="8027" spans="1:9" x14ac:dyDescent="0.25">
      <c r="A8027" t="s">
        <v>6695</v>
      </c>
      <c r="B8027" t="s">
        <v>31</v>
      </c>
      <c r="C8027" t="s">
        <v>6699</v>
      </c>
      <c r="E8027" t="s">
        <v>6699</v>
      </c>
      <c r="G8027">
        <v>1.043287037037037E-3</v>
      </c>
      <c r="H8027" t="b">
        <v>1</v>
      </c>
      <c r="I8027" t="e">
        <f>G8028&lt;HLOOKUP(B8028,Table7[#All],IF('Time Sheet'!H8028,3,2),FALSE)</f>
        <v>#N/A</v>
      </c>
    </row>
    <row r="8028" spans="1:9" x14ac:dyDescent="0.25">
      <c r="A8028" t="s">
        <v>6695</v>
      </c>
      <c r="B8028" t="s">
        <v>33</v>
      </c>
      <c r="C8028" t="s">
        <v>6700</v>
      </c>
      <c r="E8028" t="s">
        <v>6700</v>
      </c>
      <c r="G8028">
        <v>1.1207175925925931E-3</v>
      </c>
      <c r="H8028" t="b">
        <v>1</v>
      </c>
      <c r="I8028" t="e">
        <f>G8029&lt;HLOOKUP(B8029,Table7[#All],IF('Time Sheet'!H8029,3,2),FALSE)</f>
        <v>#N/A</v>
      </c>
    </row>
    <row r="8029" spans="1:9" x14ac:dyDescent="0.25">
      <c r="A8029" t="s">
        <v>6695</v>
      </c>
      <c r="B8029" t="s">
        <v>39</v>
      </c>
      <c r="C8029" t="s">
        <v>2815</v>
      </c>
      <c r="E8029" t="s">
        <v>2815</v>
      </c>
      <c r="G8029">
        <v>3.178240740740741E-4</v>
      </c>
      <c r="H8029" t="b">
        <v>1</v>
      </c>
      <c r="I8029" t="e">
        <f>G8030&lt;HLOOKUP(B8030,Table7[#All],IF('Time Sheet'!H8030,3,2),FALSE)</f>
        <v>#N/A</v>
      </c>
    </row>
    <row r="8030" spans="1:9" x14ac:dyDescent="0.25">
      <c r="A8030" t="s">
        <v>6695</v>
      </c>
      <c r="B8030" t="s">
        <v>41</v>
      </c>
      <c r="C8030" t="s">
        <v>6701</v>
      </c>
      <c r="E8030" t="s">
        <v>6701</v>
      </c>
      <c r="G8030">
        <v>5.4606481481481476E-4</v>
      </c>
      <c r="H8030" t="b">
        <v>1</v>
      </c>
      <c r="I8030" t="e">
        <f>G8031&lt;HLOOKUP(B8031,Table7[#All],IF('Time Sheet'!H8031,3,2),FALSE)</f>
        <v>#N/A</v>
      </c>
    </row>
    <row r="8031" spans="1:9" x14ac:dyDescent="0.25">
      <c r="A8031" t="s">
        <v>6695</v>
      </c>
      <c r="B8031" t="s">
        <v>43</v>
      </c>
      <c r="C8031" t="s">
        <v>6702</v>
      </c>
      <c r="E8031" t="s">
        <v>6702</v>
      </c>
      <c r="G8031">
        <v>6.0196759259259253E-4</v>
      </c>
      <c r="H8031" t="b">
        <v>1</v>
      </c>
      <c r="I8031" t="b">
        <f>G8032&lt;HLOOKUP(B8032,Table7[#All],IF('Time Sheet'!H8032,3,2),FALSE)</f>
        <v>0</v>
      </c>
    </row>
    <row r="8032" spans="1:9" x14ac:dyDescent="0.25">
      <c r="A8032" t="s">
        <v>6695</v>
      </c>
      <c r="B8032" t="s">
        <v>45</v>
      </c>
      <c r="C8032" t="s">
        <v>6703</v>
      </c>
      <c r="E8032" t="s">
        <v>6703</v>
      </c>
      <c r="G8032">
        <v>1.215972222222222E-3</v>
      </c>
      <c r="H8032" t="b">
        <v>1</v>
      </c>
      <c r="I8032" t="e">
        <f>G8033&lt;HLOOKUP(B8033,Table7[#All],IF('Time Sheet'!H8033,3,2),FALSE)</f>
        <v>#N/A</v>
      </c>
    </row>
    <row r="8033" spans="1:9" x14ac:dyDescent="0.25">
      <c r="A8033" t="s">
        <v>6695</v>
      </c>
      <c r="B8033" t="s">
        <v>47</v>
      </c>
      <c r="C8033" t="s">
        <v>6704</v>
      </c>
      <c r="E8033" t="s">
        <v>6704</v>
      </c>
      <c r="G8033">
        <v>1.297337962962963E-3</v>
      </c>
      <c r="H8033" t="b">
        <v>1</v>
      </c>
      <c r="I8033" t="e">
        <f>G8034&lt;HLOOKUP(B8034,Table7[#All],IF('Time Sheet'!H8034,3,2),FALSE)</f>
        <v>#N/A</v>
      </c>
    </row>
    <row r="8034" spans="1:9" x14ac:dyDescent="0.25">
      <c r="A8034" t="s">
        <v>6695</v>
      </c>
      <c r="B8034" t="s">
        <v>53</v>
      </c>
      <c r="C8034" t="s">
        <v>6705</v>
      </c>
      <c r="E8034" t="s">
        <v>6705</v>
      </c>
      <c r="G8034">
        <v>2.44212962962963E-4</v>
      </c>
      <c r="H8034" t="b">
        <v>1</v>
      </c>
      <c r="I8034" t="e">
        <f>G8035&lt;HLOOKUP(B8035,Table7[#All],IF('Time Sheet'!H8035,3,2),FALSE)</f>
        <v>#N/A</v>
      </c>
    </row>
    <row r="8035" spans="1:9" x14ac:dyDescent="0.25">
      <c r="A8035" t="s">
        <v>6695</v>
      </c>
      <c r="B8035" t="s">
        <v>55</v>
      </c>
      <c r="C8035" t="s">
        <v>4457</v>
      </c>
      <c r="E8035" t="s">
        <v>4457</v>
      </c>
      <c r="G8035">
        <v>4.4120370370370369E-4</v>
      </c>
      <c r="H8035" t="b">
        <v>1</v>
      </c>
      <c r="I8035" t="e">
        <f>G8036&lt;HLOOKUP(B8036,Table7[#All],IF('Time Sheet'!H8036,3,2),FALSE)</f>
        <v>#N/A</v>
      </c>
    </row>
    <row r="8036" spans="1:9" x14ac:dyDescent="0.25">
      <c r="A8036" t="s">
        <v>6695</v>
      </c>
      <c r="B8036" t="s">
        <v>57</v>
      </c>
      <c r="C8036" t="s">
        <v>6706</v>
      </c>
      <c r="E8036" t="s">
        <v>6706</v>
      </c>
      <c r="G8036">
        <v>4.5960648148148152E-4</v>
      </c>
      <c r="H8036" t="b">
        <v>1</v>
      </c>
      <c r="I8036" t="b">
        <f>G8037&lt;HLOOKUP(B8037,Table7[#All],IF('Time Sheet'!H8037,3,2),FALSE)</f>
        <v>0</v>
      </c>
    </row>
    <row r="8037" spans="1:9" x14ac:dyDescent="0.25">
      <c r="A8037" t="s">
        <v>6695</v>
      </c>
      <c r="B8037" t="s">
        <v>59</v>
      </c>
      <c r="C8037" t="s">
        <v>6707</v>
      </c>
      <c r="E8037" t="s">
        <v>6707</v>
      </c>
      <c r="G8037">
        <v>1.149421296296296E-3</v>
      </c>
      <c r="H8037" t="b">
        <v>1</v>
      </c>
      <c r="I8037" t="e">
        <f>G8038&lt;HLOOKUP(B8038,Table7[#All],IF('Time Sheet'!H8038,3,2),FALSE)</f>
        <v>#N/A</v>
      </c>
    </row>
    <row r="8038" spans="1:9" x14ac:dyDescent="0.25">
      <c r="A8038" t="s">
        <v>6695</v>
      </c>
      <c r="B8038" t="s">
        <v>61</v>
      </c>
      <c r="C8038" t="s">
        <v>6056</v>
      </c>
      <c r="E8038" t="s">
        <v>6056</v>
      </c>
      <c r="G8038">
        <v>1.071412037037037E-3</v>
      </c>
      <c r="H8038" t="b">
        <v>1</v>
      </c>
      <c r="I8038" t="e">
        <f>G8039&lt;HLOOKUP(B8039,Table7[#All],IF('Time Sheet'!H8039,3,2),FALSE)</f>
        <v>#N/A</v>
      </c>
    </row>
    <row r="8039" spans="1:9" x14ac:dyDescent="0.25">
      <c r="A8039" t="s">
        <v>6695</v>
      </c>
      <c r="B8039" t="s">
        <v>67</v>
      </c>
      <c r="C8039" t="s">
        <v>6708</v>
      </c>
      <c r="E8039" t="s">
        <v>6708</v>
      </c>
      <c r="G8039">
        <v>1.0827546296296299E-3</v>
      </c>
      <c r="H8039" t="b">
        <v>1</v>
      </c>
      <c r="I8039" t="b">
        <f>G8040&lt;HLOOKUP(B8040,Table7[#All],IF('Time Sheet'!H8040,3,2),FALSE)</f>
        <v>0</v>
      </c>
    </row>
    <row r="8040" spans="1:9" x14ac:dyDescent="0.25">
      <c r="A8040" t="s">
        <v>6695</v>
      </c>
      <c r="B8040" t="s">
        <v>69</v>
      </c>
      <c r="C8040" t="s">
        <v>6709</v>
      </c>
      <c r="E8040" t="s">
        <v>6709</v>
      </c>
      <c r="G8040">
        <v>2.2866898148148152E-3</v>
      </c>
      <c r="H8040" t="b">
        <v>1</v>
      </c>
      <c r="I8040" t="e">
        <f>G8041&lt;HLOOKUP(B8041,Table7[#All],IF('Time Sheet'!H8041,3,2),FALSE)</f>
        <v>#N/A</v>
      </c>
    </row>
    <row r="8041" spans="1:9" x14ac:dyDescent="0.25">
      <c r="A8041" t="s">
        <v>6695</v>
      </c>
      <c r="B8041" t="s">
        <v>71</v>
      </c>
      <c r="C8041" t="s">
        <v>6710</v>
      </c>
      <c r="E8041" t="s">
        <v>6710</v>
      </c>
      <c r="G8041">
        <v>2.350925925925926E-3</v>
      </c>
      <c r="H8041" t="b">
        <v>1</v>
      </c>
      <c r="I8041" t="e">
        <f>G8042&lt;HLOOKUP(B8042,Table7[#All],IF('Time Sheet'!H8042,3,2),FALSE)</f>
        <v>#N/A</v>
      </c>
    </row>
    <row r="8042" spans="1:9" x14ac:dyDescent="0.25">
      <c r="A8042" t="s">
        <v>6711</v>
      </c>
      <c r="B8042" t="s">
        <v>1</v>
      </c>
      <c r="C8042" t="s">
        <v>2192</v>
      </c>
      <c r="E8042" t="s">
        <v>2192</v>
      </c>
      <c r="G8042">
        <v>2.5393518518518522E-4</v>
      </c>
      <c r="H8042" t="b">
        <v>1</v>
      </c>
      <c r="I8042" t="b">
        <f>G8043&lt;HLOOKUP(B8043,Table7[#All],IF('Time Sheet'!H8043,3,2),FALSE)</f>
        <v>0</v>
      </c>
    </row>
    <row r="8043" spans="1:9" x14ac:dyDescent="0.25">
      <c r="A8043" t="s">
        <v>6711</v>
      </c>
      <c r="B8043" t="s">
        <v>3</v>
      </c>
      <c r="C8043" t="s">
        <v>701</v>
      </c>
      <c r="E8043" t="s">
        <v>701</v>
      </c>
      <c r="G8043">
        <v>3.452546296296296E-4</v>
      </c>
      <c r="H8043" t="b">
        <v>1</v>
      </c>
      <c r="I8043" t="e">
        <f>G8044&lt;HLOOKUP(B8044,Table7[#All],IF('Time Sheet'!H8044,3,2),FALSE)</f>
        <v>#N/A</v>
      </c>
    </row>
    <row r="8044" spans="1:9" x14ac:dyDescent="0.25">
      <c r="A8044" t="s">
        <v>6711</v>
      </c>
      <c r="B8044" t="s">
        <v>5</v>
      </c>
      <c r="C8044" t="s">
        <v>6712</v>
      </c>
      <c r="E8044" t="s">
        <v>6712</v>
      </c>
      <c r="G8044">
        <v>4.3726851851851847E-4</v>
      </c>
      <c r="H8044" t="b">
        <v>1</v>
      </c>
      <c r="I8044" t="b">
        <f>G8045&lt;HLOOKUP(B8045,Table7[#All],IF('Time Sheet'!H8045,3,2),FALSE)</f>
        <v>0</v>
      </c>
    </row>
    <row r="8045" spans="1:9" x14ac:dyDescent="0.25">
      <c r="A8045" t="s">
        <v>6711</v>
      </c>
      <c r="B8045" t="s">
        <v>7</v>
      </c>
      <c r="C8045" t="s">
        <v>3134</v>
      </c>
      <c r="E8045" t="s">
        <v>3134</v>
      </c>
      <c r="G8045">
        <v>8.2013888888888891E-4</v>
      </c>
      <c r="H8045" t="b">
        <v>1</v>
      </c>
      <c r="I8045" t="e">
        <f>G8046&lt;HLOOKUP(B8046,Table7[#All],IF('Time Sheet'!H8046,3,2),FALSE)</f>
        <v>#N/A</v>
      </c>
    </row>
    <row r="8046" spans="1:9" x14ac:dyDescent="0.25">
      <c r="A8046" t="s">
        <v>6711</v>
      </c>
      <c r="B8046" t="s">
        <v>9</v>
      </c>
      <c r="C8046" t="s">
        <v>6713</v>
      </c>
      <c r="E8046" t="s">
        <v>6713</v>
      </c>
      <c r="G8046">
        <v>1.0643518518518519E-3</v>
      </c>
      <c r="H8046" t="b">
        <v>1</v>
      </c>
      <c r="I8046" t="b">
        <f>G8047&lt;HLOOKUP(B8047,Table7[#All],IF('Time Sheet'!H8047,3,2),FALSE)</f>
        <v>0</v>
      </c>
    </row>
    <row r="8047" spans="1:9" x14ac:dyDescent="0.25">
      <c r="A8047" t="s">
        <v>6711</v>
      </c>
      <c r="B8047" t="s">
        <v>11</v>
      </c>
      <c r="C8047" t="s">
        <v>6714</v>
      </c>
      <c r="E8047" t="s">
        <v>6714</v>
      </c>
      <c r="G8047">
        <v>1.957175925925926E-3</v>
      </c>
      <c r="H8047" t="b">
        <v>1</v>
      </c>
      <c r="I8047" t="e">
        <f>G8048&lt;HLOOKUP(B8048,Table7[#All],IF('Time Sheet'!H8048,3,2),FALSE)</f>
        <v>#N/A</v>
      </c>
    </row>
    <row r="8048" spans="1:9" x14ac:dyDescent="0.25">
      <c r="A8048" t="s">
        <v>6711</v>
      </c>
      <c r="B8048" t="s">
        <v>13</v>
      </c>
      <c r="C8048" t="s">
        <v>6715</v>
      </c>
      <c r="E8048" t="s">
        <v>6715</v>
      </c>
      <c r="G8048">
        <v>2.4371527777777781E-3</v>
      </c>
      <c r="H8048" t="b">
        <v>1</v>
      </c>
      <c r="I8048" t="b">
        <f>G8049&lt;HLOOKUP(B8049,Table7[#All],IF('Time Sheet'!H8049,3,2),FALSE)</f>
        <v>0</v>
      </c>
    </row>
    <row r="8049" spans="1:9" x14ac:dyDescent="0.25">
      <c r="A8049" t="s">
        <v>6711</v>
      </c>
      <c r="B8049" t="s">
        <v>17</v>
      </c>
      <c r="C8049" t="s">
        <v>6716</v>
      </c>
      <c r="E8049" t="s">
        <v>6716</v>
      </c>
      <c r="G8049">
        <v>5.2261574074074077E-3</v>
      </c>
      <c r="H8049" t="b">
        <v>1</v>
      </c>
      <c r="I8049" t="e">
        <f>G8050&lt;HLOOKUP(B8050,Table7[#All],IF('Time Sheet'!H8050,3,2),FALSE)</f>
        <v>#N/A</v>
      </c>
    </row>
    <row r="8050" spans="1:9" x14ac:dyDescent="0.25">
      <c r="A8050" t="s">
        <v>6711</v>
      </c>
      <c r="B8050" t="s">
        <v>126</v>
      </c>
      <c r="C8050" t="s">
        <v>3041</v>
      </c>
      <c r="E8050" t="s">
        <v>3041</v>
      </c>
      <c r="G8050">
        <v>3.1377314814814809E-4</v>
      </c>
      <c r="H8050" t="b">
        <v>1</v>
      </c>
      <c r="I8050" t="e">
        <f>G8051&lt;HLOOKUP(B8051,Table7[#All],IF('Time Sheet'!H8051,3,2),FALSE)</f>
        <v>#N/A</v>
      </c>
    </row>
    <row r="8051" spans="1:9" x14ac:dyDescent="0.25">
      <c r="A8051" t="s">
        <v>6711</v>
      </c>
      <c r="B8051" t="s">
        <v>27</v>
      </c>
      <c r="C8051" t="s">
        <v>4063</v>
      </c>
      <c r="E8051" t="s">
        <v>4063</v>
      </c>
      <c r="G8051">
        <v>4.1851851851851848E-4</v>
      </c>
      <c r="H8051" t="b">
        <v>1</v>
      </c>
      <c r="I8051" t="e">
        <f>G8052&lt;HLOOKUP(B8052,Table7[#All],IF('Time Sheet'!H8052,3,2),FALSE)</f>
        <v>#N/A</v>
      </c>
    </row>
    <row r="8052" spans="1:9" x14ac:dyDescent="0.25">
      <c r="A8052" t="s">
        <v>6711</v>
      </c>
      <c r="B8052" t="s">
        <v>29</v>
      </c>
      <c r="C8052" t="s">
        <v>6717</v>
      </c>
      <c r="E8052" t="s">
        <v>6717</v>
      </c>
      <c r="G8052">
        <v>4.9814814814814817E-4</v>
      </c>
      <c r="H8052" t="b">
        <v>1</v>
      </c>
      <c r="I8052" t="b">
        <f>G8053&lt;HLOOKUP(B8053,Table7[#All],IF('Time Sheet'!H8053,3,2),FALSE)</f>
        <v>0</v>
      </c>
    </row>
    <row r="8053" spans="1:9" x14ac:dyDescent="0.25">
      <c r="A8053" t="s">
        <v>6711</v>
      </c>
      <c r="B8053" t="s">
        <v>31</v>
      </c>
      <c r="C8053" t="s">
        <v>6718</v>
      </c>
      <c r="E8053" t="s">
        <v>6718</v>
      </c>
      <c r="G8053">
        <v>8.7719907407407419E-4</v>
      </c>
      <c r="H8053" t="b">
        <v>1</v>
      </c>
      <c r="I8053" t="e">
        <f>G8054&lt;HLOOKUP(B8054,Table7[#All],IF('Time Sheet'!H8054,3,2),FALSE)</f>
        <v>#N/A</v>
      </c>
    </row>
    <row r="8054" spans="1:9" x14ac:dyDescent="0.25">
      <c r="A8054" t="s">
        <v>6711</v>
      </c>
      <c r="B8054" t="s">
        <v>33</v>
      </c>
      <c r="C8054" t="s">
        <v>6719</v>
      </c>
      <c r="E8054" t="s">
        <v>6719</v>
      </c>
      <c r="G8054">
        <v>1.1248842592592591E-3</v>
      </c>
      <c r="H8054" t="b">
        <v>1</v>
      </c>
      <c r="I8054" t="e">
        <f>G8055&lt;HLOOKUP(B8055,Table7[#All],IF('Time Sheet'!H8055,3,2),FALSE)</f>
        <v>#N/A</v>
      </c>
    </row>
    <row r="8055" spans="1:9" x14ac:dyDescent="0.25">
      <c r="A8055" t="s">
        <v>6711</v>
      </c>
      <c r="B8055" t="s">
        <v>35</v>
      </c>
      <c r="C8055" t="s">
        <v>6720</v>
      </c>
      <c r="E8055" t="s">
        <v>6720</v>
      </c>
      <c r="G8055">
        <v>1.88912037037037E-3</v>
      </c>
      <c r="H8055" t="b">
        <v>1</v>
      </c>
      <c r="I8055" t="e">
        <f>G8056&lt;HLOOKUP(B8056,Table7[#All],IF('Time Sheet'!H8056,3,2),FALSE)</f>
        <v>#N/A</v>
      </c>
    </row>
    <row r="8056" spans="1:9" x14ac:dyDescent="0.25">
      <c r="A8056" t="s">
        <v>6711</v>
      </c>
      <c r="B8056" t="s">
        <v>39</v>
      </c>
      <c r="C8056" t="s">
        <v>4806</v>
      </c>
      <c r="E8056" t="s">
        <v>4806</v>
      </c>
      <c r="G8056">
        <v>3.3611111111111108E-4</v>
      </c>
      <c r="H8056" t="b">
        <v>1</v>
      </c>
      <c r="I8056" t="e">
        <f>G8057&lt;HLOOKUP(B8057,Table7[#All],IF('Time Sheet'!H8057,3,2),FALSE)</f>
        <v>#N/A</v>
      </c>
    </row>
    <row r="8057" spans="1:9" x14ac:dyDescent="0.25">
      <c r="A8057" t="s">
        <v>6711</v>
      </c>
      <c r="B8057" t="s">
        <v>41</v>
      </c>
      <c r="C8057" t="s">
        <v>4348</v>
      </c>
      <c r="E8057" t="s">
        <v>4348</v>
      </c>
      <c r="G8057">
        <v>4.732638888888889E-4</v>
      </c>
      <c r="H8057" t="b">
        <v>1</v>
      </c>
      <c r="I8057" t="e">
        <f>G8058&lt;HLOOKUP(B8058,Table7[#All],IF('Time Sheet'!H8058,3,2),FALSE)</f>
        <v>#N/A</v>
      </c>
    </row>
    <row r="8058" spans="1:9" x14ac:dyDescent="0.25">
      <c r="A8058" t="s">
        <v>6711</v>
      </c>
      <c r="B8058" t="s">
        <v>43</v>
      </c>
      <c r="C8058" t="s">
        <v>6721</v>
      </c>
      <c r="E8058" t="s">
        <v>6721</v>
      </c>
      <c r="G8058">
        <v>5.4131944444444453E-4</v>
      </c>
      <c r="H8058" t="b">
        <v>1</v>
      </c>
      <c r="I8058" t="b">
        <f>G8059&lt;HLOOKUP(B8059,Table7[#All],IF('Time Sheet'!H8059,3,2),FALSE)</f>
        <v>0</v>
      </c>
    </row>
    <row r="8059" spans="1:9" x14ac:dyDescent="0.25">
      <c r="A8059" t="s">
        <v>6711</v>
      </c>
      <c r="B8059" t="s">
        <v>45</v>
      </c>
      <c r="C8059" t="s">
        <v>6722</v>
      </c>
      <c r="E8059" t="s">
        <v>6722</v>
      </c>
      <c r="G8059">
        <v>1.0100694444444441E-3</v>
      </c>
      <c r="H8059" t="b">
        <v>1</v>
      </c>
      <c r="I8059" t="e">
        <f>G8060&lt;HLOOKUP(B8060,Table7[#All],IF('Time Sheet'!H8060,3,2),FALSE)</f>
        <v>#N/A</v>
      </c>
    </row>
    <row r="8060" spans="1:9" x14ac:dyDescent="0.25">
      <c r="A8060" t="s">
        <v>6711</v>
      </c>
      <c r="B8060" t="s">
        <v>47</v>
      </c>
      <c r="C8060" t="s">
        <v>6723</v>
      </c>
      <c r="E8060" t="s">
        <v>6723</v>
      </c>
      <c r="G8060">
        <v>1.179976851851852E-3</v>
      </c>
      <c r="H8060" t="b">
        <v>1</v>
      </c>
      <c r="I8060" t="e">
        <f>G8061&lt;HLOOKUP(B8061,Table7[#All],IF('Time Sheet'!H8061,3,2),FALSE)</f>
        <v>#N/A</v>
      </c>
    </row>
    <row r="8061" spans="1:9" x14ac:dyDescent="0.25">
      <c r="A8061" t="s">
        <v>6711</v>
      </c>
      <c r="B8061" t="s">
        <v>49</v>
      </c>
      <c r="C8061" t="s">
        <v>6724</v>
      </c>
      <c r="E8061" t="s">
        <v>6724</v>
      </c>
      <c r="G8061">
        <v>2.1745370370370369E-3</v>
      </c>
      <c r="H8061" t="b">
        <v>1</v>
      </c>
      <c r="I8061" t="e">
        <f>G8062&lt;HLOOKUP(B8062,Table7[#All],IF('Time Sheet'!H8062,3,2),FALSE)</f>
        <v>#N/A</v>
      </c>
    </row>
    <row r="8062" spans="1:9" x14ac:dyDescent="0.25">
      <c r="A8062" t="s">
        <v>6711</v>
      </c>
      <c r="B8062" t="s">
        <v>51</v>
      </c>
      <c r="C8062" t="s">
        <v>6725</v>
      </c>
      <c r="E8062" t="s">
        <v>6725</v>
      </c>
      <c r="G8062">
        <v>2.5898148148148152E-3</v>
      </c>
      <c r="H8062" t="b">
        <v>1</v>
      </c>
      <c r="I8062" t="e">
        <f>G8063&lt;HLOOKUP(B8063,Table7[#All],IF('Time Sheet'!H8063,3,2),FALSE)</f>
        <v>#N/A</v>
      </c>
    </row>
    <row r="8063" spans="1:9" x14ac:dyDescent="0.25">
      <c r="A8063" t="s">
        <v>6711</v>
      </c>
      <c r="B8063" t="s">
        <v>53</v>
      </c>
      <c r="C8063" t="s">
        <v>2815</v>
      </c>
      <c r="E8063" t="s">
        <v>2815</v>
      </c>
      <c r="G8063">
        <v>3.178240740740741E-4</v>
      </c>
      <c r="H8063" t="b">
        <v>1</v>
      </c>
      <c r="I8063" t="e">
        <f>G8064&lt;HLOOKUP(B8064,Table7[#All],IF('Time Sheet'!H8064,3,2),FALSE)</f>
        <v>#N/A</v>
      </c>
    </row>
    <row r="8064" spans="1:9" x14ac:dyDescent="0.25">
      <c r="A8064" t="s">
        <v>6711</v>
      </c>
      <c r="B8064" t="s">
        <v>55</v>
      </c>
      <c r="C8064" t="s">
        <v>6726</v>
      </c>
      <c r="E8064" t="s">
        <v>6726</v>
      </c>
      <c r="G8064">
        <v>4.9374999999999994E-4</v>
      </c>
      <c r="H8064" t="b">
        <v>1</v>
      </c>
      <c r="I8064" t="e">
        <f>G8065&lt;HLOOKUP(B8065,Table7[#All],IF('Time Sheet'!H8065,3,2),FALSE)</f>
        <v>#N/A</v>
      </c>
    </row>
    <row r="8065" spans="1:9" x14ac:dyDescent="0.25">
      <c r="A8065" t="s">
        <v>6711</v>
      </c>
      <c r="B8065" t="s">
        <v>57</v>
      </c>
      <c r="C8065" t="s">
        <v>5633</v>
      </c>
      <c r="E8065" t="s">
        <v>5633</v>
      </c>
      <c r="G8065">
        <v>4.9201388888888884E-4</v>
      </c>
      <c r="H8065" t="b">
        <v>1</v>
      </c>
      <c r="I8065" t="b">
        <f>G8066&lt;HLOOKUP(B8066,Table7[#All],IF('Time Sheet'!H8066,3,2),FALSE)</f>
        <v>0</v>
      </c>
    </row>
    <row r="8066" spans="1:9" x14ac:dyDescent="0.25">
      <c r="A8066" t="s">
        <v>6711</v>
      </c>
      <c r="B8066" t="s">
        <v>59</v>
      </c>
      <c r="C8066" t="s">
        <v>6727</v>
      </c>
      <c r="E8066" t="s">
        <v>6727</v>
      </c>
      <c r="G8066">
        <v>9.7013888888888877E-4</v>
      </c>
      <c r="H8066" t="b">
        <v>1</v>
      </c>
      <c r="I8066" t="e">
        <f>G8067&lt;HLOOKUP(B8067,Table7[#All],IF('Time Sheet'!H8067,3,2),FALSE)</f>
        <v>#N/A</v>
      </c>
    </row>
    <row r="8067" spans="1:9" x14ac:dyDescent="0.25">
      <c r="A8067" t="s">
        <v>6711</v>
      </c>
      <c r="B8067" t="s">
        <v>61</v>
      </c>
      <c r="C8067" t="s">
        <v>6728</v>
      </c>
      <c r="E8067" t="s">
        <v>6728</v>
      </c>
      <c r="G8067">
        <v>1.2328703703703701E-3</v>
      </c>
      <c r="H8067" t="b">
        <v>1</v>
      </c>
      <c r="I8067" t="e">
        <f>G8068&lt;HLOOKUP(B8068,Table7[#All],IF('Time Sheet'!H8068,3,2),FALSE)</f>
        <v>#N/A</v>
      </c>
    </row>
    <row r="8068" spans="1:9" x14ac:dyDescent="0.25">
      <c r="A8068" t="s">
        <v>6711</v>
      </c>
      <c r="B8068" t="s">
        <v>67</v>
      </c>
      <c r="C8068" t="s">
        <v>6729</v>
      </c>
      <c r="E8068" t="s">
        <v>6729</v>
      </c>
      <c r="G8068">
        <v>9.0891203703703707E-4</v>
      </c>
      <c r="H8068" t="b">
        <v>1</v>
      </c>
      <c r="I8068" t="b">
        <f>G8069&lt;HLOOKUP(B8069,Table7[#All],IF('Time Sheet'!H8069,3,2),FALSE)</f>
        <v>0</v>
      </c>
    </row>
    <row r="8069" spans="1:9" x14ac:dyDescent="0.25">
      <c r="A8069" t="s">
        <v>6711</v>
      </c>
      <c r="B8069" t="s">
        <v>69</v>
      </c>
      <c r="C8069" t="s">
        <v>6730</v>
      </c>
      <c r="E8069" t="s">
        <v>6730</v>
      </c>
      <c r="G8069">
        <v>1.919444444444445E-3</v>
      </c>
      <c r="H8069" t="b">
        <v>1</v>
      </c>
      <c r="I8069" t="e">
        <f>G8070&lt;HLOOKUP(B8070,Table7[#All],IF('Time Sheet'!H8070,3,2),FALSE)</f>
        <v>#N/A</v>
      </c>
    </row>
    <row r="8070" spans="1:9" x14ac:dyDescent="0.25">
      <c r="A8070" t="s">
        <v>6711</v>
      </c>
      <c r="B8070" t="s">
        <v>71</v>
      </c>
      <c r="C8070" t="s">
        <v>6731</v>
      </c>
      <c r="E8070" t="s">
        <v>6731</v>
      </c>
      <c r="G8070">
        <v>2.278819444444444E-3</v>
      </c>
      <c r="H8070" t="b">
        <v>1</v>
      </c>
      <c r="I8070" t="e">
        <f>G8071&lt;HLOOKUP(B8071,Table7[#All],IF('Time Sheet'!H8071,3,2),FALSE)</f>
        <v>#N/A</v>
      </c>
    </row>
    <row r="8071" spans="1:9" x14ac:dyDescent="0.25">
      <c r="A8071" t="s">
        <v>6711</v>
      </c>
      <c r="B8071" t="s">
        <v>73</v>
      </c>
      <c r="C8071" t="s">
        <v>6732</v>
      </c>
      <c r="E8071" t="s">
        <v>6732</v>
      </c>
      <c r="G8071">
        <v>4.3215277777777774E-3</v>
      </c>
      <c r="H8071" t="b">
        <v>1</v>
      </c>
      <c r="I8071" t="e">
        <f>G8072&lt;HLOOKUP(B8072,Table7[#All],IF('Time Sheet'!H8072,3,2),FALSE)</f>
        <v>#N/A</v>
      </c>
    </row>
    <row r="8072" spans="1:9" x14ac:dyDescent="0.25">
      <c r="A8072" t="s">
        <v>6733</v>
      </c>
      <c r="B8072" t="s">
        <v>1</v>
      </c>
      <c r="C8072" t="s">
        <v>6734</v>
      </c>
      <c r="E8072" t="s">
        <v>6734</v>
      </c>
      <c r="G8072">
        <v>2.3738425925925929E-4</v>
      </c>
      <c r="H8072" t="b">
        <v>1</v>
      </c>
      <c r="I8072" t="b">
        <f>G8073&lt;HLOOKUP(B8073,Table7[#All],IF('Time Sheet'!H8073,3,2),FALSE)</f>
        <v>0</v>
      </c>
    </row>
    <row r="8073" spans="1:9" x14ac:dyDescent="0.25">
      <c r="A8073" t="s">
        <v>6733</v>
      </c>
      <c r="B8073" t="s">
        <v>3</v>
      </c>
      <c r="C8073" t="s">
        <v>6735</v>
      </c>
      <c r="E8073" t="s">
        <v>6735</v>
      </c>
      <c r="G8073">
        <v>3.9074074074074071E-4</v>
      </c>
      <c r="H8073" t="b">
        <v>1</v>
      </c>
      <c r="I8073" t="e">
        <f>G8074&lt;HLOOKUP(B8074,Table7[#All],IF('Time Sheet'!H8074,3,2),FALSE)</f>
        <v>#N/A</v>
      </c>
    </row>
    <row r="8074" spans="1:9" x14ac:dyDescent="0.25">
      <c r="A8074" t="s">
        <v>6733</v>
      </c>
      <c r="B8074" t="s">
        <v>5</v>
      </c>
      <c r="C8074" t="s">
        <v>6520</v>
      </c>
      <c r="E8074" t="s">
        <v>6520</v>
      </c>
      <c r="G8074">
        <v>4.1296296296296301E-4</v>
      </c>
      <c r="H8074" t="b">
        <v>1</v>
      </c>
      <c r="I8074" t="b">
        <f>G8075&lt;HLOOKUP(B8075,Table7[#All],IF('Time Sheet'!H8075,3,2),FALSE)</f>
        <v>0</v>
      </c>
    </row>
    <row r="8075" spans="1:9" x14ac:dyDescent="0.25">
      <c r="A8075" t="s">
        <v>6733</v>
      </c>
      <c r="B8075" t="s">
        <v>7</v>
      </c>
      <c r="C8075" t="s">
        <v>6535</v>
      </c>
      <c r="E8075" t="s">
        <v>6535</v>
      </c>
      <c r="G8075">
        <v>8.862268518518518E-4</v>
      </c>
      <c r="H8075" t="b">
        <v>1</v>
      </c>
      <c r="I8075" t="e">
        <f>G8076&lt;HLOOKUP(B8076,Table7[#All],IF('Time Sheet'!H8076,3,2),FALSE)</f>
        <v>#N/A</v>
      </c>
    </row>
    <row r="8076" spans="1:9" x14ac:dyDescent="0.25">
      <c r="A8076" t="s">
        <v>6733</v>
      </c>
      <c r="B8076" t="s">
        <v>9</v>
      </c>
      <c r="C8076" t="s">
        <v>6736</v>
      </c>
      <c r="E8076" t="s">
        <v>6736</v>
      </c>
      <c r="G8076">
        <v>9.3969907407407403E-4</v>
      </c>
      <c r="H8076" t="b">
        <v>1</v>
      </c>
      <c r="I8076" t="b">
        <f>G8077&lt;HLOOKUP(B8077,Table7[#All],IF('Time Sheet'!H8077,3,2),FALSE)</f>
        <v>0</v>
      </c>
    </row>
    <row r="8077" spans="1:9" x14ac:dyDescent="0.25">
      <c r="A8077" t="s">
        <v>6733</v>
      </c>
      <c r="B8077" t="s">
        <v>11</v>
      </c>
      <c r="C8077" t="s">
        <v>6737</v>
      </c>
      <c r="E8077" t="s">
        <v>6737</v>
      </c>
      <c r="G8077">
        <v>1.9637731481481481E-3</v>
      </c>
      <c r="H8077" t="b">
        <v>1</v>
      </c>
      <c r="I8077" t="e">
        <f>G8078&lt;HLOOKUP(B8078,Table7[#All],IF('Time Sheet'!H8078,3,2),FALSE)</f>
        <v>#N/A</v>
      </c>
    </row>
    <row r="8078" spans="1:9" x14ac:dyDescent="0.25">
      <c r="A8078" t="s">
        <v>6733</v>
      </c>
      <c r="B8078" t="s">
        <v>13</v>
      </c>
      <c r="C8078" t="s">
        <v>6738</v>
      </c>
      <c r="E8078" t="s">
        <v>6738</v>
      </c>
      <c r="G8078">
        <v>2.0248842592592588E-3</v>
      </c>
      <c r="H8078" t="b">
        <v>1</v>
      </c>
      <c r="I8078" t="e">
        <f>G8079&lt;HLOOKUP(B8079,Table7[#All],IF('Time Sheet'!H8079,3,2),FALSE)</f>
        <v>#N/A</v>
      </c>
    </row>
    <row r="8079" spans="1:9" x14ac:dyDescent="0.25">
      <c r="A8079" t="s">
        <v>6733</v>
      </c>
      <c r="B8079" t="s">
        <v>15</v>
      </c>
      <c r="C8079" t="s">
        <v>6739</v>
      </c>
      <c r="E8079" t="s">
        <v>6739</v>
      </c>
      <c r="G8079">
        <v>4.7986111111111111E-3</v>
      </c>
      <c r="H8079" t="b">
        <v>1</v>
      </c>
      <c r="I8079" t="b">
        <f>G8080&lt;HLOOKUP(B8080,Table7[#All],IF('Time Sheet'!H8080,3,2),FALSE)</f>
        <v>0</v>
      </c>
    </row>
    <row r="8080" spans="1:9" x14ac:dyDescent="0.25">
      <c r="A8080" t="s">
        <v>6733</v>
      </c>
      <c r="B8080" t="s">
        <v>17</v>
      </c>
      <c r="C8080" t="s">
        <v>6740</v>
      </c>
      <c r="E8080" t="s">
        <v>6740</v>
      </c>
      <c r="G8080">
        <v>5.4236111111111117E-3</v>
      </c>
      <c r="H8080" t="b">
        <v>1</v>
      </c>
      <c r="I8080" t="e">
        <f>G8081&lt;HLOOKUP(B8081,Table7[#All],IF('Time Sheet'!H8081,3,2),FALSE)</f>
        <v>#N/A</v>
      </c>
    </row>
    <row r="8081" spans="1:9" x14ac:dyDescent="0.25">
      <c r="A8081" t="s">
        <v>6733</v>
      </c>
      <c r="B8081" t="s">
        <v>126</v>
      </c>
      <c r="C8081" t="s">
        <v>578</v>
      </c>
      <c r="E8081" t="s">
        <v>578</v>
      </c>
      <c r="G8081">
        <v>2.7291666666666659E-4</v>
      </c>
      <c r="H8081" t="b">
        <v>1</v>
      </c>
      <c r="I8081" t="e">
        <f>G8082&lt;HLOOKUP(B8082,Table7[#All],IF('Time Sheet'!H8082,3,2),FALSE)</f>
        <v>#N/A</v>
      </c>
    </row>
    <row r="8082" spans="1:9" x14ac:dyDescent="0.25">
      <c r="A8082" t="s">
        <v>6733</v>
      </c>
      <c r="B8082" t="s">
        <v>27</v>
      </c>
      <c r="C8082" t="s">
        <v>6741</v>
      </c>
      <c r="E8082" t="s">
        <v>6741</v>
      </c>
      <c r="G8082">
        <v>4.4953703703703708E-4</v>
      </c>
      <c r="H8082" t="b">
        <v>1</v>
      </c>
      <c r="I8082" t="e">
        <f>G8083&lt;HLOOKUP(B8083,Table7[#All],IF('Time Sheet'!H8083,3,2),FALSE)</f>
        <v>#N/A</v>
      </c>
    </row>
    <row r="8083" spans="1:9" x14ac:dyDescent="0.25">
      <c r="A8083" t="s">
        <v>6733</v>
      </c>
      <c r="B8083" t="s">
        <v>29</v>
      </c>
      <c r="C8083" t="s">
        <v>6742</v>
      </c>
      <c r="E8083" t="s">
        <v>6742</v>
      </c>
      <c r="G8083">
        <v>4.668981481481482E-4</v>
      </c>
      <c r="H8083" t="b">
        <v>1</v>
      </c>
      <c r="I8083" t="b">
        <f>G8084&lt;HLOOKUP(B8084,Table7[#All],IF('Time Sheet'!H8084,3,2),FALSE)</f>
        <v>0</v>
      </c>
    </row>
    <row r="8084" spans="1:9" x14ac:dyDescent="0.25">
      <c r="A8084" t="s">
        <v>6733</v>
      </c>
      <c r="B8084" t="s">
        <v>31</v>
      </c>
      <c r="C8084" t="s">
        <v>6743</v>
      </c>
      <c r="E8084" t="s">
        <v>6743</v>
      </c>
      <c r="G8084">
        <v>9.6851851851851862E-4</v>
      </c>
      <c r="H8084" t="b">
        <v>1</v>
      </c>
      <c r="I8084" t="e">
        <f>G8085&lt;HLOOKUP(B8085,Table7[#All],IF('Time Sheet'!H8085,3,2),FALSE)</f>
        <v>#N/A</v>
      </c>
    </row>
    <row r="8085" spans="1:9" x14ac:dyDescent="0.25">
      <c r="A8085" t="s">
        <v>6733</v>
      </c>
      <c r="B8085" t="s">
        <v>33</v>
      </c>
      <c r="C8085" t="s">
        <v>6744</v>
      </c>
      <c r="E8085" t="s">
        <v>6744</v>
      </c>
      <c r="G8085">
        <v>1.0192129629629631E-3</v>
      </c>
      <c r="H8085" t="b">
        <v>1</v>
      </c>
      <c r="I8085" t="e">
        <f>G8086&lt;HLOOKUP(B8086,Table7[#All],IF('Time Sheet'!H8086,3,2),FALSE)</f>
        <v>#N/A</v>
      </c>
    </row>
    <row r="8086" spans="1:9" x14ac:dyDescent="0.25">
      <c r="A8086" t="s">
        <v>6733</v>
      </c>
      <c r="B8086" t="s">
        <v>35</v>
      </c>
      <c r="C8086" t="s">
        <v>6399</v>
      </c>
      <c r="E8086" t="s">
        <v>6399</v>
      </c>
      <c r="G8086">
        <v>2.0645833333333332E-3</v>
      </c>
      <c r="H8086" t="b">
        <v>1</v>
      </c>
      <c r="I8086" t="e">
        <f>G8087&lt;HLOOKUP(B8087,Table7[#All],IF('Time Sheet'!H8087,3,2),FALSE)</f>
        <v>#N/A</v>
      </c>
    </row>
    <row r="8087" spans="1:9" x14ac:dyDescent="0.25">
      <c r="A8087" t="s">
        <v>6733</v>
      </c>
      <c r="B8087" t="s">
        <v>39</v>
      </c>
      <c r="C8087" t="s">
        <v>1124</v>
      </c>
      <c r="E8087" t="s">
        <v>1124</v>
      </c>
      <c r="G8087">
        <v>3.7743055555555549E-4</v>
      </c>
      <c r="H8087" t="b">
        <v>1</v>
      </c>
      <c r="I8087" t="e">
        <f>G8088&lt;HLOOKUP(B8088,Table7[#All],IF('Time Sheet'!H8088,3,2),FALSE)</f>
        <v>#N/A</v>
      </c>
    </row>
    <row r="8088" spans="1:9" x14ac:dyDescent="0.25">
      <c r="A8088" t="s">
        <v>6733</v>
      </c>
      <c r="B8088" t="s">
        <v>41</v>
      </c>
      <c r="C8088" t="s">
        <v>6745</v>
      </c>
      <c r="E8088" t="s">
        <v>6745</v>
      </c>
      <c r="G8088">
        <v>6.6736111111111108E-4</v>
      </c>
      <c r="H8088" t="b">
        <v>1</v>
      </c>
      <c r="I8088" t="e">
        <f>G8089&lt;HLOOKUP(B8089,Table7[#All],IF('Time Sheet'!H8089,3,2),FALSE)</f>
        <v>#N/A</v>
      </c>
    </row>
    <row r="8089" spans="1:9" x14ac:dyDescent="0.25">
      <c r="A8089" t="s">
        <v>6733</v>
      </c>
      <c r="B8089" t="s">
        <v>43</v>
      </c>
      <c r="C8089" t="s">
        <v>4109</v>
      </c>
      <c r="E8089" t="s">
        <v>4109</v>
      </c>
      <c r="G8089">
        <v>6.2245370370370373E-4</v>
      </c>
      <c r="H8089" t="b">
        <v>1</v>
      </c>
      <c r="I8089" t="b">
        <f>G8090&lt;HLOOKUP(B8090,Table7[#All],IF('Time Sheet'!H8090,3,2),FALSE)</f>
        <v>0</v>
      </c>
    </row>
    <row r="8090" spans="1:9" x14ac:dyDescent="0.25">
      <c r="A8090" t="s">
        <v>6733</v>
      </c>
      <c r="B8090" t="s">
        <v>45</v>
      </c>
      <c r="C8090" t="s">
        <v>6746</v>
      </c>
      <c r="E8090" t="s">
        <v>6746</v>
      </c>
      <c r="G8090">
        <v>1.4146990740740741E-3</v>
      </c>
      <c r="H8090" t="b">
        <v>1</v>
      </c>
      <c r="I8090" t="e">
        <f>G8091&lt;HLOOKUP(B8091,Table7[#All],IF('Time Sheet'!H8091,3,2),FALSE)</f>
        <v>#N/A</v>
      </c>
    </row>
    <row r="8091" spans="1:9" x14ac:dyDescent="0.25">
      <c r="A8091" t="s">
        <v>6733</v>
      </c>
      <c r="B8091" t="s">
        <v>47</v>
      </c>
      <c r="C8091" t="s">
        <v>1138</v>
      </c>
      <c r="E8091" t="s">
        <v>1138</v>
      </c>
      <c r="G8091">
        <v>1.3548611111111109E-3</v>
      </c>
      <c r="H8091" t="b">
        <v>1</v>
      </c>
      <c r="I8091" t="e">
        <f>G8092&lt;HLOOKUP(B8092,Table7[#All],IF('Time Sheet'!H8092,3,2),FALSE)</f>
        <v>#N/A</v>
      </c>
    </row>
    <row r="8092" spans="1:9" x14ac:dyDescent="0.25">
      <c r="A8092" t="s">
        <v>6733</v>
      </c>
      <c r="B8092" t="s">
        <v>53</v>
      </c>
      <c r="C8092" t="s">
        <v>1967</v>
      </c>
      <c r="E8092" t="s">
        <v>1967</v>
      </c>
      <c r="G8092">
        <v>3.0763888888888892E-4</v>
      </c>
      <c r="H8092" t="b">
        <v>1</v>
      </c>
      <c r="I8092" t="e">
        <f>G8093&lt;HLOOKUP(B8093,Table7[#All],IF('Time Sheet'!H8093,3,2),FALSE)</f>
        <v>#N/A</v>
      </c>
    </row>
    <row r="8093" spans="1:9" x14ac:dyDescent="0.25">
      <c r="A8093" t="s">
        <v>6733</v>
      </c>
      <c r="B8093" t="s">
        <v>55</v>
      </c>
      <c r="C8093" t="s">
        <v>6747</v>
      </c>
      <c r="E8093" t="s">
        <v>6747</v>
      </c>
      <c r="G8093">
        <v>4.5949074074074078E-4</v>
      </c>
      <c r="H8093" t="b">
        <v>1</v>
      </c>
      <c r="I8093" t="e">
        <f>G8094&lt;HLOOKUP(B8094,Table7[#All],IF('Time Sheet'!H8094,3,2),FALSE)</f>
        <v>#N/A</v>
      </c>
    </row>
    <row r="8094" spans="1:9" x14ac:dyDescent="0.25">
      <c r="A8094" t="s">
        <v>6733</v>
      </c>
      <c r="B8094" t="s">
        <v>57</v>
      </c>
      <c r="C8094" t="s">
        <v>5398</v>
      </c>
      <c r="E8094" t="s">
        <v>5398</v>
      </c>
      <c r="G8094">
        <v>5.0752314814814811E-4</v>
      </c>
      <c r="H8094" t="b">
        <v>1</v>
      </c>
      <c r="I8094" t="b">
        <f>G8095&lt;HLOOKUP(B8095,Table7[#All],IF('Time Sheet'!H8095,3,2),FALSE)</f>
        <v>0</v>
      </c>
    </row>
    <row r="8095" spans="1:9" x14ac:dyDescent="0.25">
      <c r="A8095" t="s">
        <v>6733</v>
      </c>
      <c r="B8095" t="s">
        <v>59</v>
      </c>
      <c r="C8095" t="s">
        <v>6748</v>
      </c>
      <c r="E8095" t="s">
        <v>6748</v>
      </c>
      <c r="G8095">
        <v>1.157638888888889E-3</v>
      </c>
      <c r="H8095" t="b">
        <v>1</v>
      </c>
      <c r="I8095" t="e">
        <f>G8096&lt;HLOOKUP(B8096,Table7[#All],IF('Time Sheet'!H8096,3,2),FALSE)</f>
        <v>#N/A</v>
      </c>
    </row>
    <row r="8096" spans="1:9" x14ac:dyDescent="0.25">
      <c r="A8096" t="s">
        <v>6733</v>
      </c>
      <c r="B8096" t="s">
        <v>61</v>
      </c>
      <c r="C8096" t="s">
        <v>6749</v>
      </c>
      <c r="E8096" t="s">
        <v>6749</v>
      </c>
      <c r="G8096">
        <v>1.22349537037037E-3</v>
      </c>
      <c r="H8096" t="b">
        <v>1</v>
      </c>
      <c r="I8096" t="e">
        <f>G8097&lt;HLOOKUP(B8097,Table7[#All],IF('Time Sheet'!H8097,3,2),FALSE)</f>
        <v>#N/A</v>
      </c>
    </row>
    <row r="8097" spans="1:9" x14ac:dyDescent="0.25">
      <c r="A8097" t="s">
        <v>6733</v>
      </c>
      <c r="B8097" t="s">
        <v>67</v>
      </c>
      <c r="C8097" t="s">
        <v>4704</v>
      </c>
      <c r="E8097" t="s">
        <v>4704</v>
      </c>
      <c r="G8097">
        <v>1.018981481481482E-3</v>
      </c>
      <c r="H8097" t="b">
        <v>1</v>
      </c>
      <c r="I8097" t="b">
        <f>G8098&lt;HLOOKUP(B8098,Table7[#All],IF('Time Sheet'!H8098,3,2),FALSE)</f>
        <v>0</v>
      </c>
    </row>
    <row r="8098" spans="1:9" x14ac:dyDescent="0.25">
      <c r="A8098" t="s">
        <v>6733</v>
      </c>
      <c r="B8098" t="s">
        <v>69</v>
      </c>
      <c r="C8098" t="s">
        <v>6750</v>
      </c>
      <c r="E8098" t="s">
        <v>6750</v>
      </c>
      <c r="G8098">
        <v>2.1637731481481482E-3</v>
      </c>
      <c r="H8098" t="b">
        <v>1</v>
      </c>
      <c r="I8098" t="e">
        <f>G8099&lt;HLOOKUP(B8099,Table7[#All],IF('Time Sheet'!H8099,3,2),FALSE)</f>
        <v>#N/A</v>
      </c>
    </row>
    <row r="8099" spans="1:9" x14ac:dyDescent="0.25">
      <c r="A8099" t="s">
        <v>6733</v>
      </c>
      <c r="B8099" t="s">
        <v>71</v>
      </c>
      <c r="C8099" t="s">
        <v>6751</v>
      </c>
      <c r="E8099" t="s">
        <v>6751</v>
      </c>
      <c r="G8099">
        <v>2.3682870370370368E-3</v>
      </c>
      <c r="H8099" t="b">
        <v>1</v>
      </c>
      <c r="I8099" t="e">
        <f>G8100&lt;HLOOKUP(B8100,Table7[#All],IF('Time Sheet'!H8100,3,2),FALSE)</f>
        <v>#N/A</v>
      </c>
    </row>
    <row r="8100" spans="1:9" x14ac:dyDescent="0.25">
      <c r="A8100" t="s">
        <v>6752</v>
      </c>
      <c r="B8100" t="s">
        <v>1</v>
      </c>
      <c r="C8100" t="s">
        <v>6753</v>
      </c>
      <c r="E8100" t="s">
        <v>6753</v>
      </c>
      <c r="G8100">
        <v>2.2824074074074069E-4</v>
      </c>
      <c r="H8100" t="b">
        <v>1</v>
      </c>
      <c r="I8100" t="b">
        <f>G8101&lt;HLOOKUP(B8101,Table7[#All],IF('Time Sheet'!H8101,3,2),FALSE)</f>
        <v>0</v>
      </c>
    </row>
    <row r="8101" spans="1:9" x14ac:dyDescent="0.25">
      <c r="A8101" t="s">
        <v>6752</v>
      </c>
      <c r="B8101" t="s">
        <v>3</v>
      </c>
      <c r="C8101" t="s">
        <v>736</v>
      </c>
      <c r="E8101" t="s">
        <v>736</v>
      </c>
      <c r="G8101">
        <v>3.7361111111111107E-4</v>
      </c>
      <c r="H8101" t="b">
        <v>1</v>
      </c>
      <c r="I8101" t="e">
        <f>G8102&lt;HLOOKUP(B8102,Table7[#All],IF('Time Sheet'!H8102,3,2),FALSE)</f>
        <v>#N/A</v>
      </c>
    </row>
    <row r="8102" spans="1:9" x14ac:dyDescent="0.25">
      <c r="A8102" t="s">
        <v>6752</v>
      </c>
      <c r="B8102" t="s">
        <v>5</v>
      </c>
      <c r="C8102" t="s">
        <v>3457</v>
      </c>
      <c r="E8102" t="s">
        <v>3457</v>
      </c>
      <c r="G8102">
        <v>4.1620370370370368E-4</v>
      </c>
      <c r="H8102" t="b">
        <v>1</v>
      </c>
      <c r="I8102" t="b">
        <f>G8103&lt;HLOOKUP(B8103,Table7[#All],IF('Time Sheet'!H8103,3,2),FALSE)</f>
        <v>0</v>
      </c>
    </row>
    <row r="8103" spans="1:9" x14ac:dyDescent="0.25">
      <c r="A8103" t="s">
        <v>6752</v>
      </c>
      <c r="B8103" t="s">
        <v>7</v>
      </c>
      <c r="C8103" t="s">
        <v>6288</v>
      </c>
      <c r="E8103" t="s">
        <v>6288</v>
      </c>
      <c r="G8103">
        <v>8.8067129629629639E-4</v>
      </c>
      <c r="H8103" t="b">
        <v>1</v>
      </c>
      <c r="I8103" t="e">
        <f>G8104&lt;HLOOKUP(B8104,Table7[#All],IF('Time Sheet'!H8104,3,2),FALSE)</f>
        <v>#N/A</v>
      </c>
    </row>
    <row r="8104" spans="1:9" x14ac:dyDescent="0.25">
      <c r="A8104" t="s">
        <v>6752</v>
      </c>
      <c r="B8104" t="s">
        <v>9</v>
      </c>
      <c r="C8104" t="s">
        <v>6754</v>
      </c>
      <c r="E8104" t="s">
        <v>6754</v>
      </c>
      <c r="G8104">
        <v>9.5659722222222229E-4</v>
      </c>
      <c r="H8104" t="b">
        <v>1</v>
      </c>
      <c r="I8104" t="b">
        <f>G8105&lt;HLOOKUP(B8105,Table7[#All],IF('Time Sheet'!H8105,3,2),FALSE)</f>
        <v>0</v>
      </c>
    </row>
    <row r="8105" spans="1:9" x14ac:dyDescent="0.25">
      <c r="A8105" t="s">
        <v>6752</v>
      </c>
      <c r="B8105" t="s">
        <v>11</v>
      </c>
      <c r="C8105" t="s">
        <v>6755</v>
      </c>
      <c r="E8105" t="s">
        <v>6755</v>
      </c>
      <c r="G8105">
        <v>2.024074074074074E-3</v>
      </c>
      <c r="H8105" t="b">
        <v>1</v>
      </c>
      <c r="I8105" t="e">
        <f>G8106&lt;HLOOKUP(B8106,Table7[#All],IF('Time Sheet'!H8106,3,2),FALSE)</f>
        <v>#N/A</v>
      </c>
    </row>
    <row r="8106" spans="1:9" x14ac:dyDescent="0.25">
      <c r="A8106" t="s">
        <v>6752</v>
      </c>
      <c r="B8106" t="s">
        <v>13</v>
      </c>
      <c r="C8106" t="s">
        <v>6756</v>
      </c>
      <c r="E8106" t="s">
        <v>6756</v>
      </c>
      <c r="G8106">
        <v>2.2040509259259261E-3</v>
      </c>
      <c r="H8106" t="b">
        <v>1</v>
      </c>
      <c r="I8106" t="e">
        <f>G8107&lt;HLOOKUP(B8107,Table7[#All],IF('Time Sheet'!H8107,3,2),FALSE)</f>
        <v>#N/A</v>
      </c>
    </row>
    <row r="8107" spans="1:9" x14ac:dyDescent="0.25">
      <c r="A8107" t="s">
        <v>6752</v>
      </c>
      <c r="B8107" t="s">
        <v>15</v>
      </c>
      <c r="C8107" t="s">
        <v>6757</v>
      </c>
      <c r="E8107" t="s">
        <v>6757</v>
      </c>
      <c r="G8107">
        <v>4.8774305555555559E-3</v>
      </c>
      <c r="H8107" t="b">
        <v>1</v>
      </c>
      <c r="I8107" t="e">
        <f>G8108&lt;HLOOKUP(B8108,Table7[#All],IF('Time Sheet'!H8108,3,2),FALSE)</f>
        <v>#N/A</v>
      </c>
    </row>
    <row r="8108" spans="1:9" x14ac:dyDescent="0.25">
      <c r="A8108" t="s">
        <v>6752</v>
      </c>
      <c r="B8108" t="s">
        <v>126</v>
      </c>
      <c r="C8108" t="s">
        <v>387</v>
      </c>
      <c r="E8108" t="s">
        <v>387</v>
      </c>
      <c r="G8108">
        <v>2.6898148148148148E-4</v>
      </c>
      <c r="H8108" t="b">
        <v>1</v>
      </c>
      <c r="I8108" t="e">
        <f>G8109&lt;HLOOKUP(B8109,Table7[#All],IF('Time Sheet'!H8109,3,2),FALSE)</f>
        <v>#N/A</v>
      </c>
    </row>
    <row r="8109" spans="1:9" x14ac:dyDescent="0.25">
      <c r="A8109" t="s">
        <v>6752</v>
      </c>
      <c r="B8109" t="s">
        <v>27</v>
      </c>
      <c r="C8109" t="s">
        <v>6758</v>
      </c>
      <c r="E8109" t="s">
        <v>6758</v>
      </c>
      <c r="G8109">
        <v>4.5416666666666668E-4</v>
      </c>
      <c r="H8109" t="b">
        <v>1</v>
      </c>
      <c r="I8109" t="e">
        <f>G8110&lt;HLOOKUP(B8110,Table7[#All],IF('Time Sheet'!H8110,3,2),FALSE)</f>
        <v>#N/A</v>
      </c>
    </row>
    <row r="8110" spans="1:9" x14ac:dyDescent="0.25">
      <c r="A8110" t="s">
        <v>6752</v>
      </c>
      <c r="B8110" t="s">
        <v>29</v>
      </c>
      <c r="C8110" t="s">
        <v>6759</v>
      </c>
      <c r="E8110" t="s">
        <v>6759</v>
      </c>
      <c r="G8110">
        <v>5.392361111111111E-4</v>
      </c>
      <c r="H8110" t="b">
        <v>1</v>
      </c>
      <c r="I8110" t="b">
        <f>G8111&lt;HLOOKUP(B8111,Table7[#All],IF('Time Sheet'!H8111,3,2),FALSE)</f>
        <v>0</v>
      </c>
    </row>
    <row r="8111" spans="1:9" x14ac:dyDescent="0.25">
      <c r="A8111" t="s">
        <v>6752</v>
      </c>
      <c r="B8111" t="s">
        <v>31</v>
      </c>
      <c r="C8111" t="s">
        <v>6760</v>
      </c>
      <c r="E8111" t="s">
        <v>6760</v>
      </c>
      <c r="G8111">
        <v>9.9502314814814809E-4</v>
      </c>
      <c r="H8111" t="b">
        <v>1</v>
      </c>
      <c r="I8111" t="e">
        <f>G8112&lt;HLOOKUP(B8112,Table7[#All],IF('Time Sheet'!H8112,3,2),FALSE)</f>
        <v>#N/A</v>
      </c>
    </row>
    <row r="8112" spans="1:9" x14ac:dyDescent="0.25">
      <c r="A8112" t="s">
        <v>6752</v>
      </c>
      <c r="B8112" t="s">
        <v>33</v>
      </c>
      <c r="C8112" t="s">
        <v>6761</v>
      </c>
      <c r="E8112" t="s">
        <v>6761</v>
      </c>
      <c r="G8112">
        <v>1.1497685185185189E-3</v>
      </c>
      <c r="H8112" t="b">
        <v>1</v>
      </c>
      <c r="I8112" t="e">
        <f>G8113&lt;HLOOKUP(B8113,Table7[#All],IF('Time Sheet'!H8113,3,2),FALSE)</f>
        <v>#N/A</v>
      </c>
    </row>
    <row r="8113" spans="1:9" x14ac:dyDescent="0.25">
      <c r="A8113" t="s">
        <v>6752</v>
      </c>
      <c r="B8113" t="s">
        <v>39</v>
      </c>
      <c r="C8113" t="s">
        <v>6762</v>
      </c>
      <c r="E8113" t="s">
        <v>6762</v>
      </c>
      <c r="G8113">
        <v>2.8900462962962962E-4</v>
      </c>
      <c r="H8113" t="b">
        <v>1</v>
      </c>
      <c r="I8113" t="e">
        <f>G8114&lt;HLOOKUP(B8114,Table7[#All],IF('Time Sheet'!H8114,3,2),FALSE)</f>
        <v>#N/A</v>
      </c>
    </row>
    <row r="8114" spans="1:9" x14ac:dyDescent="0.25">
      <c r="A8114" t="s">
        <v>6752</v>
      </c>
      <c r="B8114" t="s">
        <v>41</v>
      </c>
      <c r="C8114" t="s">
        <v>6763</v>
      </c>
      <c r="E8114" t="s">
        <v>6763</v>
      </c>
      <c r="G8114">
        <v>4.9120370370370366E-4</v>
      </c>
      <c r="H8114" t="b">
        <v>1</v>
      </c>
      <c r="I8114" t="e">
        <f>G8115&lt;HLOOKUP(B8115,Table7[#All],IF('Time Sheet'!H8115,3,2),FALSE)</f>
        <v>#N/A</v>
      </c>
    </row>
    <row r="8115" spans="1:9" x14ac:dyDescent="0.25">
      <c r="A8115" t="s">
        <v>6752</v>
      </c>
      <c r="B8115" t="s">
        <v>43</v>
      </c>
      <c r="C8115" t="s">
        <v>6764</v>
      </c>
      <c r="E8115" t="s">
        <v>6764</v>
      </c>
      <c r="G8115">
        <v>5.5706018518518518E-4</v>
      </c>
      <c r="H8115" t="b">
        <v>1</v>
      </c>
      <c r="I8115" t="b">
        <f>G8116&lt;HLOOKUP(B8116,Table7[#All],IF('Time Sheet'!H8116,3,2),FALSE)</f>
        <v>0</v>
      </c>
    </row>
    <row r="8116" spans="1:9" x14ac:dyDescent="0.25">
      <c r="A8116" t="s">
        <v>6752</v>
      </c>
      <c r="B8116" t="s">
        <v>45</v>
      </c>
      <c r="C8116" t="s">
        <v>6765</v>
      </c>
      <c r="E8116" t="s">
        <v>6765</v>
      </c>
      <c r="G8116">
        <v>1.117592592592593E-3</v>
      </c>
      <c r="H8116" t="b">
        <v>1</v>
      </c>
      <c r="I8116" t="e">
        <f>G8117&lt;HLOOKUP(B8117,Table7[#All],IF('Time Sheet'!H8117,3,2),FALSE)</f>
        <v>#N/A</v>
      </c>
    </row>
    <row r="8117" spans="1:9" x14ac:dyDescent="0.25">
      <c r="A8117" t="s">
        <v>6752</v>
      </c>
      <c r="B8117" t="s">
        <v>47</v>
      </c>
      <c r="C8117" t="s">
        <v>6766</v>
      </c>
      <c r="E8117" t="s">
        <v>6766</v>
      </c>
      <c r="G8117">
        <v>1.2045138888888891E-3</v>
      </c>
      <c r="H8117" t="b">
        <v>1</v>
      </c>
      <c r="I8117" t="e">
        <f>G8118&lt;HLOOKUP(B8118,Table7[#All],IF('Time Sheet'!H8118,3,2),FALSE)</f>
        <v>#N/A</v>
      </c>
    </row>
    <row r="8118" spans="1:9" x14ac:dyDescent="0.25">
      <c r="A8118" t="s">
        <v>6752</v>
      </c>
      <c r="B8118" t="s">
        <v>53</v>
      </c>
      <c r="C8118" t="s">
        <v>6767</v>
      </c>
      <c r="E8118" t="s">
        <v>6767</v>
      </c>
      <c r="G8118">
        <v>3.0972222222222219E-4</v>
      </c>
      <c r="H8118" t="b">
        <v>1</v>
      </c>
      <c r="I8118" t="e">
        <f>G8119&lt;HLOOKUP(B8119,Table7[#All],IF('Time Sheet'!H8119,3,2),FALSE)</f>
        <v>#N/A</v>
      </c>
    </row>
    <row r="8119" spans="1:9" x14ac:dyDescent="0.25">
      <c r="A8119" t="s">
        <v>6752</v>
      </c>
      <c r="B8119" t="s">
        <v>55</v>
      </c>
      <c r="C8119" t="s">
        <v>6768</v>
      </c>
      <c r="E8119" t="s">
        <v>6768</v>
      </c>
      <c r="G8119">
        <v>4.1944444444444451E-4</v>
      </c>
      <c r="H8119" t="b">
        <v>1</v>
      </c>
      <c r="I8119" t="e">
        <f>G8120&lt;HLOOKUP(B8120,Table7[#All],IF('Time Sheet'!H8120,3,2),FALSE)</f>
        <v>#N/A</v>
      </c>
    </row>
    <row r="8120" spans="1:9" x14ac:dyDescent="0.25">
      <c r="A8120" t="s">
        <v>6752</v>
      </c>
      <c r="B8120" t="s">
        <v>57</v>
      </c>
      <c r="C8120" t="s">
        <v>3881</v>
      </c>
      <c r="E8120" t="s">
        <v>3881</v>
      </c>
      <c r="G8120">
        <v>4.3900462962962958E-4</v>
      </c>
      <c r="H8120" t="b">
        <v>1</v>
      </c>
      <c r="I8120" t="b">
        <f>G8121&lt;HLOOKUP(B8121,Table7[#All],IF('Time Sheet'!H8121,3,2),FALSE)</f>
        <v>0</v>
      </c>
    </row>
    <row r="8121" spans="1:9" x14ac:dyDescent="0.25">
      <c r="A8121" t="s">
        <v>6752</v>
      </c>
      <c r="B8121" t="s">
        <v>59</v>
      </c>
      <c r="C8121" t="s">
        <v>6769</v>
      </c>
      <c r="E8121" t="s">
        <v>6769</v>
      </c>
      <c r="G8121">
        <v>9.2465277777777782E-4</v>
      </c>
      <c r="H8121" t="b">
        <v>1</v>
      </c>
      <c r="I8121" t="e">
        <f>G8122&lt;HLOOKUP(B8122,Table7[#All],IF('Time Sheet'!H8122,3,2),FALSE)</f>
        <v>#N/A</v>
      </c>
    </row>
    <row r="8122" spans="1:9" x14ac:dyDescent="0.25">
      <c r="A8122" t="s">
        <v>6752</v>
      </c>
      <c r="B8122" t="s">
        <v>61</v>
      </c>
      <c r="C8122" t="s">
        <v>6770</v>
      </c>
      <c r="E8122" t="s">
        <v>6770</v>
      </c>
      <c r="G8122">
        <v>1.047106481481482E-3</v>
      </c>
      <c r="H8122" t="b">
        <v>1</v>
      </c>
      <c r="I8122" t="e">
        <f>G8123&lt;HLOOKUP(B8123,Table7[#All],IF('Time Sheet'!H8123,3,2),FALSE)</f>
        <v>#N/A</v>
      </c>
    </row>
    <row r="8123" spans="1:9" x14ac:dyDescent="0.25">
      <c r="A8123" t="s">
        <v>6752</v>
      </c>
      <c r="B8123" t="s">
        <v>67</v>
      </c>
      <c r="C8123" t="s">
        <v>5681</v>
      </c>
      <c r="E8123" t="s">
        <v>5681</v>
      </c>
      <c r="G8123">
        <v>9.5717592592592599E-4</v>
      </c>
      <c r="H8123" t="b">
        <v>1</v>
      </c>
      <c r="I8123" t="b">
        <f>G8124&lt;HLOOKUP(B8124,Table7[#All],IF('Time Sheet'!H8124,3,2),FALSE)</f>
        <v>0</v>
      </c>
    </row>
    <row r="8124" spans="1:9" x14ac:dyDescent="0.25">
      <c r="A8124" t="s">
        <v>6752</v>
      </c>
      <c r="B8124" t="s">
        <v>69</v>
      </c>
      <c r="C8124" t="s">
        <v>6771</v>
      </c>
      <c r="E8124" t="s">
        <v>6771</v>
      </c>
      <c r="G8124">
        <v>2.0908564814814822E-3</v>
      </c>
      <c r="H8124" t="b">
        <v>1</v>
      </c>
      <c r="I8124" t="e">
        <f>G8125&lt;HLOOKUP(B8125,Table7[#All],IF('Time Sheet'!H8125,3,2),FALSE)</f>
        <v>#N/A</v>
      </c>
    </row>
    <row r="8125" spans="1:9" x14ac:dyDescent="0.25">
      <c r="A8125" t="s">
        <v>6752</v>
      </c>
      <c r="B8125" t="s">
        <v>71</v>
      </c>
      <c r="C8125" t="s">
        <v>6772</v>
      </c>
      <c r="E8125" t="s">
        <v>6772</v>
      </c>
      <c r="G8125">
        <v>2.2692129629629629E-3</v>
      </c>
      <c r="H8125" t="b">
        <v>1</v>
      </c>
      <c r="I8125" t="e">
        <f>G8126&lt;HLOOKUP(B8126,Table7[#All],IF('Time Sheet'!H8126,3,2),FALSE)</f>
        <v>#N/A</v>
      </c>
    </row>
    <row r="8126" spans="1:9" x14ac:dyDescent="0.25">
      <c r="A8126" t="s">
        <v>6773</v>
      </c>
      <c r="B8126" t="s">
        <v>1</v>
      </c>
      <c r="C8126" t="s">
        <v>6476</v>
      </c>
      <c r="E8126" t="s">
        <v>6476</v>
      </c>
      <c r="G8126">
        <v>1.9849537037037039E-4</v>
      </c>
      <c r="H8126" t="b">
        <v>1</v>
      </c>
      <c r="I8126" t="b">
        <f>G8127&lt;HLOOKUP(B8127,Table7[#All],IF('Time Sheet'!H8127,3,2),FALSE)</f>
        <v>0</v>
      </c>
    </row>
    <row r="8127" spans="1:9" x14ac:dyDescent="0.25">
      <c r="A8127" t="s">
        <v>6773</v>
      </c>
      <c r="B8127" t="s">
        <v>3</v>
      </c>
      <c r="C8127" t="s">
        <v>6774</v>
      </c>
      <c r="E8127" t="s">
        <v>6774</v>
      </c>
      <c r="G8127">
        <v>3.3657407407407399E-4</v>
      </c>
      <c r="H8127" t="b">
        <v>1</v>
      </c>
      <c r="I8127" t="e">
        <f>G8128&lt;HLOOKUP(B8128,Table7[#All],IF('Time Sheet'!H8128,3,2),FALSE)</f>
        <v>#N/A</v>
      </c>
    </row>
    <row r="8128" spans="1:9" x14ac:dyDescent="0.25">
      <c r="A8128" t="s">
        <v>6773</v>
      </c>
      <c r="B8128" t="s">
        <v>5</v>
      </c>
      <c r="C8128" t="s">
        <v>2049</v>
      </c>
      <c r="E8128" t="s">
        <v>2049</v>
      </c>
      <c r="G8128">
        <v>4.6608796296296302E-4</v>
      </c>
      <c r="H8128" t="b">
        <v>1</v>
      </c>
      <c r="I8128" t="b">
        <f>G8129&lt;HLOOKUP(B8129,Table7[#All],IF('Time Sheet'!H8129,3,2),FALSE)</f>
        <v>0</v>
      </c>
    </row>
    <row r="8129" spans="1:9" x14ac:dyDescent="0.25">
      <c r="A8129" t="s">
        <v>6773</v>
      </c>
      <c r="B8129" t="s">
        <v>7</v>
      </c>
      <c r="C8129" t="s">
        <v>5319</v>
      </c>
      <c r="E8129" t="s">
        <v>5319</v>
      </c>
      <c r="G8129">
        <v>8.1909722222222215E-4</v>
      </c>
      <c r="H8129" t="b">
        <v>1</v>
      </c>
      <c r="I8129" t="e">
        <f>G8130&lt;HLOOKUP(B8130,Table7[#All],IF('Time Sheet'!H8130,3,2),FALSE)</f>
        <v>#N/A</v>
      </c>
    </row>
    <row r="8130" spans="1:9" x14ac:dyDescent="0.25">
      <c r="A8130" t="s">
        <v>6773</v>
      </c>
      <c r="B8130" t="s">
        <v>9</v>
      </c>
      <c r="C8130" t="s">
        <v>6775</v>
      </c>
      <c r="E8130" t="s">
        <v>6775</v>
      </c>
      <c r="G8130">
        <v>1.168981481481482E-3</v>
      </c>
      <c r="H8130" t="b">
        <v>1</v>
      </c>
      <c r="I8130" t="b">
        <f>G8131&lt;HLOOKUP(B8131,Table7[#All],IF('Time Sheet'!H8131,3,2),FALSE)</f>
        <v>0</v>
      </c>
    </row>
    <row r="8131" spans="1:9" x14ac:dyDescent="0.25">
      <c r="A8131" t="s">
        <v>6773</v>
      </c>
      <c r="B8131" t="s">
        <v>11</v>
      </c>
      <c r="C8131" t="s">
        <v>6776</v>
      </c>
      <c r="E8131" t="s">
        <v>6776</v>
      </c>
      <c r="G8131">
        <v>1.847337962962963E-3</v>
      </c>
      <c r="H8131" t="b">
        <v>1</v>
      </c>
      <c r="I8131" t="e">
        <f>G8132&lt;HLOOKUP(B8132,Table7[#All],IF('Time Sheet'!H8132,3,2),FALSE)</f>
        <v>#N/A</v>
      </c>
    </row>
    <row r="8132" spans="1:9" x14ac:dyDescent="0.25">
      <c r="A8132" t="s">
        <v>6773</v>
      </c>
      <c r="B8132" t="s">
        <v>126</v>
      </c>
      <c r="C8132" t="s">
        <v>4595</v>
      </c>
      <c r="E8132" t="s">
        <v>4595</v>
      </c>
      <c r="G8132">
        <v>2.7326388888888892E-4</v>
      </c>
      <c r="H8132" t="b">
        <v>1</v>
      </c>
      <c r="I8132" t="e">
        <f>G8133&lt;HLOOKUP(B8133,Table7[#All],IF('Time Sheet'!H8133,3,2),FALSE)</f>
        <v>#N/A</v>
      </c>
    </row>
    <row r="8133" spans="1:9" x14ac:dyDescent="0.25">
      <c r="A8133" t="s">
        <v>6773</v>
      </c>
      <c r="B8133" t="s">
        <v>27</v>
      </c>
      <c r="C8133" t="s">
        <v>6039</v>
      </c>
      <c r="E8133" t="s">
        <v>6039</v>
      </c>
      <c r="G8133">
        <v>4.0150462962962959E-4</v>
      </c>
      <c r="H8133" t="b">
        <v>1</v>
      </c>
      <c r="I8133" t="e">
        <f>G8134&lt;HLOOKUP(B8134,Table7[#All],IF('Time Sheet'!H8134,3,2),FALSE)</f>
        <v>#N/A</v>
      </c>
    </row>
    <row r="8134" spans="1:9" x14ac:dyDescent="0.25">
      <c r="A8134" t="s">
        <v>6773</v>
      </c>
      <c r="B8134" t="s">
        <v>29</v>
      </c>
      <c r="C8134" t="s">
        <v>6777</v>
      </c>
      <c r="E8134" t="s">
        <v>6777</v>
      </c>
      <c r="G8134">
        <v>6.4409722222222223E-4</v>
      </c>
      <c r="H8134" t="b">
        <v>1</v>
      </c>
      <c r="I8134" t="b">
        <f>G8135&lt;HLOOKUP(B8135,Table7[#All],IF('Time Sheet'!H8135,3,2),FALSE)</f>
        <v>0</v>
      </c>
    </row>
    <row r="8135" spans="1:9" x14ac:dyDescent="0.25">
      <c r="A8135" t="s">
        <v>6773</v>
      </c>
      <c r="B8135" t="s">
        <v>31</v>
      </c>
      <c r="C8135" t="s">
        <v>6778</v>
      </c>
      <c r="E8135" t="s">
        <v>6778</v>
      </c>
      <c r="G8135">
        <v>8.313657407407407E-4</v>
      </c>
      <c r="H8135" t="b">
        <v>1</v>
      </c>
      <c r="I8135" t="e">
        <f>G8136&lt;HLOOKUP(B8136,Table7[#All],IF('Time Sheet'!H8136,3,2),FALSE)</f>
        <v>#N/A</v>
      </c>
    </row>
    <row r="8136" spans="1:9" x14ac:dyDescent="0.25">
      <c r="A8136" t="s">
        <v>6773</v>
      </c>
      <c r="B8136" t="s">
        <v>39</v>
      </c>
      <c r="C8136" t="s">
        <v>6779</v>
      </c>
      <c r="E8136" t="s">
        <v>6779</v>
      </c>
      <c r="G8136">
        <v>2.8425925925925922E-4</v>
      </c>
      <c r="H8136" t="b">
        <v>1</v>
      </c>
      <c r="I8136" t="e">
        <f>G8137&lt;HLOOKUP(B8137,Table7[#All],IF('Time Sheet'!H8137,3,2),FALSE)</f>
        <v>#N/A</v>
      </c>
    </row>
    <row r="8137" spans="1:9" x14ac:dyDescent="0.25">
      <c r="A8137" t="s">
        <v>6773</v>
      </c>
      <c r="B8137" t="s">
        <v>41</v>
      </c>
      <c r="C8137" t="s">
        <v>6780</v>
      </c>
      <c r="E8137" t="s">
        <v>6780</v>
      </c>
      <c r="G8137">
        <v>4.8090277777777769E-4</v>
      </c>
      <c r="H8137" t="b">
        <v>1</v>
      </c>
      <c r="I8137" t="e">
        <f>G8138&lt;HLOOKUP(B8138,Table7[#All],IF('Time Sheet'!H8138,3,2),FALSE)</f>
        <v>#N/A</v>
      </c>
    </row>
    <row r="8138" spans="1:9" x14ac:dyDescent="0.25">
      <c r="A8138" t="s">
        <v>6773</v>
      </c>
      <c r="B8138" t="s">
        <v>43</v>
      </c>
      <c r="C8138" t="s">
        <v>6781</v>
      </c>
      <c r="E8138" t="s">
        <v>6781</v>
      </c>
      <c r="G8138">
        <v>6.8657407407407404E-4</v>
      </c>
      <c r="H8138" t="b">
        <v>1</v>
      </c>
      <c r="I8138" t="b">
        <f>G8139&lt;HLOOKUP(B8139,Table7[#All],IF('Time Sheet'!H8139,3,2),FALSE)</f>
        <v>0</v>
      </c>
    </row>
    <row r="8139" spans="1:9" x14ac:dyDescent="0.25">
      <c r="A8139" t="s">
        <v>6773</v>
      </c>
      <c r="B8139" t="s">
        <v>45</v>
      </c>
      <c r="C8139" t="s">
        <v>6782</v>
      </c>
      <c r="E8139" t="s">
        <v>6782</v>
      </c>
      <c r="G8139">
        <v>1.032291666666667E-3</v>
      </c>
      <c r="H8139" t="b">
        <v>1</v>
      </c>
      <c r="I8139" t="e">
        <f>G8140&lt;HLOOKUP(B8140,Table7[#All],IF('Time Sheet'!H8140,3,2),FALSE)</f>
        <v>#N/A</v>
      </c>
    </row>
    <row r="8140" spans="1:9" x14ac:dyDescent="0.25">
      <c r="A8140" t="s">
        <v>6773</v>
      </c>
      <c r="B8140" t="s">
        <v>49</v>
      </c>
      <c r="C8140" t="s">
        <v>6783</v>
      </c>
      <c r="E8140" t="s">
        <v>6783</v>
      </c>
      <c r="G8140">
        <v>2.343865740740741E-3</v>
      </c>
      <c r="H8140" t="b">
        <v>1</v>
      </c>
      <c r="I8140" t="e">
        <f>G8141&lt;HLOOKUP(B8141,Table7[#All],IF('Time Sheet'!H8141,3,2),FALSE)</f>
        <v>#N/A</v>
      </c>
    </row>
    <row r="8141" spans="1:9" x14ac:dyDescent="0.25">
      <c r="A8141" t="s">
        <v>6773</v>
      </c>
      <c r="B8141" t="s">
        <v>53</v>
      </c>
      <c r="C8141" t="s">
        <v>3262</v>
      </c>
      <c r="E8141" t="s">
        <v>3262</v>
      </c>
      <c r="G8141">
        <v>2.5277777777777782E-4</v>
      </c>
      <c r="H8141" t="b">
        <v>1</v>
      </c>
      <c r="I8141" t="e">
        <f>G8142&lt;HLOOKUP(B8142,Table7[#All],IF('Time Sheet'!H8142,3,2),FALSE)</f>
        <v>#N/A</v>
      </c>
    </row>
    <row r="8142" spans="1:9" x14ac:dyDescent="0.25">
      <c r="A8142" t="s">
        <v>6773</v>
      </c>
      <c r="B8142" t="s">
        <v>67</v>
      </c>
      <c r="C8142" t="s">
        <v>5684</v>
      </c>
      <c r="E8142" t="s">
        <v>5684</v>
      </c>
      <c r="G8142">
        <v>9.762731481481481E-4</v>
      </c>
      <c r="H8142" t="b">
        <v>1</v>
      </c>
      <c r="I8142" t="b">
        <f>G8143&lt;HLOOKUP(B8143,Table7[#All],IF('Time Sheet'!H8143,3,2),FALSE)</f>
        <v>0</v>
      </c>
    </row>
    <row r="8143" spans="1:9" x14ac:dyDescent="0.25">
      <c r="A8143" t="s">
        <v>6773</v>
      </c>
      <c r="B8143" t="s">
        <v>69</v>
      </c>
      <c r="C8143" t="s">
        <v>6784</v>
      </c>
      <c r="E8143" t="s">
        <v>6784</v>
      </c>
      <c r="G8143">
        <v>2.1116898148148149E-3</v>
      </c>
      <c r="H8143" t="b">
        <v>1</v>
      </c>
      <c r="I8143" t="b">
        <f>G8144&lt;HLOOKUP(B8144,Table7[#All],IF('Time Sheet'!H8144,3,2),FALSE)</f>
        <v>0</v>
      </c>
    </row>
    <row r="8144" spans="1:9" x14ac:dyDescent="0.25">
      <c r="A8144" t="s">
        <v>6785</v>
      </c>
      <c r="B8144" t="s">
        <v>3</v>
      </c>
      <c r="C8144" t="s">
        <v>6342</v>
      </c>
      <c r="E8144" t="s">
        <v>6342</v>
      </c>
      <c r="G8144">
        <v>3.9016203703703712E-4</v>
      </c>
      <c r="H8144" t="b">
        <v>1</v>
      </c>
      <c r="I8144" t="e">
        <f>G8145&lt;HLOOKUP(B8145,Table7[#All],IF('Time Sheet'!H8145,3,2),FALSE)</f>
        <v>#N/A</v>
      </c>
    </row>
    <row r="8145" spans="1:9" x14ac:dyDescent="0.25">
      <c r="A8145" t="s">
        <v>6785</v>
      </c>
      <c r="B8145" t="s">
        <v>5</v>
      </c>
      <c r="C8145" t="s">
        <v>4651</v>
      </c>
      <c r="E8145" t="s">
        <v>4651</v>
      </c>
      <c r="G8145">
        <v>4.0474537037037042E-4</v>
      </c>
      <c r="H8145" t="b">
        <v>1</v>
      </c>
      <c r="I8145" t="b">
        <f>G8146&lt;HLOOKUP(B8146,Table7[#All],IF('Time Sheet'!H8146,3,2),FALSE)</f>
        <v>0</v>
      </c>
    </row>
    <row r="8146" spans="1:9" x14ac:dyDescent="0.25">
      <c r="A8146" t="s">
        <v>6785</v>
      </c>
      <c r="B8146" t="s">
        <v>7</v>
      </c>
      <c r="C8146" t="s">
        <v>6786</v>
      </c>
      <c r="E8146" t="s">
        <v>6786</v>
      </c>
      <c r="G8146">
        <v>9.1967592592592589E-4</v>
      </c>
      <c r="H8146" t="b">
        <v>1</v>
      </c>
      <c r="I8146" t="e">
        <f>G8147&lt;HLOOKUP(B8147,Table7[#All],IF('Time Sheet'!H8147,3,2),FALSE)</f>
        <v>#N/A</v>
      </c>
    </row>
    <row r="8147" spans="1:9" x14ac:dyDescent="0.25">
      <c r="A8147" t="s">
        <v>6785</v>
      </c>
      <c r="B8147" t="s">
        <v>9</v>
      </c>
      <c r="C8147" t="s">
        <v>6787</v>
      </c>
      <c r="E8147" t="s">
        <v>6787</v>
      </c>
      <c r="G8147">
        <v>9.7523148148148154E-4</v>
      </c>
      <c r="H8147" t="b">
        <v>1</v>
      </c>
      <c r="I8147" t="e">
        <f>G8148&lt;HLOOKUP(B8148,Table7[#All],IF('Time Sheet'!H8148,3,2),FALSE)</f>
        <v>#N/A</v>
      </c>
    </row>
    <row r="8148" spans="1:9" x14ac:dyDescent="0.25">
      <c r="A8148" t="s">
        <v>6785</v>
      </c>
      <c r="B8148" t="s">
        <v>13</v>
      </c>
      <c r="C8148" t="s">
        <v>6788</v>
      </c>
      <c r="E8148" t="s">
        <v>6788</v>
      </c>
      <c r="G8148">
        <v>2.113194444444444E-3</v>
      </c>
      <c r="H8148" t="b">
        <v>1</v>
      </c>
      <c r="I8148" t="e">
        <f>G8149&lt;HLOOKUP(B8149,Table7[#All],IF('Time Sheet'!H8149,3,2),FALSE)</f>
        <v>#N/A</v>
      </c>
    </row>
    <row r="8149" spans="1:9" x14ac:dyDescent="0.25">
      <c r="A8149" t="s">
        <v>6785</v>
      </c>
      <c r="B8149" t="s">
        <v>126</v>
      </c>
      <c r="C8149" t="s">
        <v>6789</v>
      </c>
      <c r="E8149" t="s">
        <v>6789</v>
      </c>
      <c r="G8149">
        <v>2.217592592592593E-4</v>
      </c>
      <c r="H8149" t="b">
        <v>1</v>
      </c>
      <c r="I8149" t="e">
        <f>G8150&lt;HLOOKUP(B8150,Table7[#All],IF('Time Sheet'!H8150,3,2),FALSE)</f>
        <v>#N/A</v>
      </c>
    </row>
    <row r="8150" spans="1:9" x14ac:dyDescent="0.25">
      <c r="A8150" t="s">
        <v>6785</v>
      </c>
      <c r="B8150" t="s">
        <v>27</v>
      </c>
      <c r="C8150" t="s">
        <v>6790</v>
      </c>
      <c r="E8150" t="s">
        <v>6790</v>
      </c>
      <c r="G8150">
        <v>4.7604166666666671E-4</v>
      </c>
      <c r="H8150" t="b">
        <v>1</v>
      </c>
      <c r="I8150" t="e">
        <f>G8151&lt;HLOOKUP(B8151,Table7[#All],IF('Time Sheet'!H8151,3,2),FALSE)</f>
        <v>#N/A</v>
      </c>
    </row>
    <row r="8151" spans="1:9" x14ac:dyDescent="0.25">
      <c r="A8151" t="s">
        <v>6785</v>
      </c>
      <c r="B8151" t="s">
        <v>29</v>
      </c>
      <c r="C8151" t="s">
        <v>5765</v>
      </c>
      <c r="E8151" t="s">
        <v>5765</v>
      </c>
      <c r="G8151">
        <v>5.0416666666666665E-4</v>
      </c>
      <c r="H8151" t="b">
        <v>1</v>
      </c>
      <c r="I8151" t="b">
        <f>G8152&lt;HLOOKUP(B8152,Table7[#All],IF('Time Sheet'!H8152,3,2),FALSE)</f>
        <v>0</v>
      </c>
    </row>
    <row r="8152" spans="1:9" x14ac:dyDescent="0.25">
      <c r="A8152" t="s">
        <v>6785</v>
      </c>
      <c r="B8152" t="s">
        <v>31</v>
      </c>
      <c r="C8152" t="s">
        <v>6791</v>
      </c>
      <c r="E8152" t="s">
        <v>6791</v>
      </c>
      <c r="G8152">
        <v>1.0585648148148149E-3</v>
      </c>
      <c r="H8152" t="b">
        <v>1</v>
      </c>
      <c r="I8152" t="e">
        <f>G8153&lt;HLOOKUP(B8153,Table7[#All],IF('Time Sheet'!H8153,3,2),FALSE)</f>
        <v>#N/A</v>
      </c>
    </row>
    <row r="8153" spans="1:9" x14ac:dyDescent="0.25">
      <c r="A8153" t="s">
        <v>6785</v>
      </c>
      <c r="B8153" t="s">
        <v>33</v>
      </c>
      <c r="C8153" t="s">
        <v>6792</v>
      </c>
      <c r="E8153" t="s">
        <v>6792</v>
      </c>
      <c r="G8153">
        <v>1.1438657407407411E-3</v>
      </c>
      <c r="H8153" t="b">
        <v>1</v>
      </c>
      <c r="I8153" t="e">
        <f>G8154&lt;HLOOKUP(B8154,Table7[#All],IF('Time Sheet'!H8154,3,2),FALSE)</f>
        <v>#N/A</v>
      </c>
    </row>
    <row r="8154" spans="1:9" x14ac:dyDescent="0.25">
      <c r="A8154" t="s">
        <v>6785</v>
      </c>
      <c r="B8154" t="s">
        <v>39</v>
      </c>
      <c r="C8154" t="s">
        <v>835</v>
      </c>
      <c r="E8154" t="s">
        <v>835</v>
      </c>
      <c r="G8154">
        <v>3.1134259259259261E-4</v>
      </c>
      <c r="H8154" t="b">
        <v>1</v>
      </c>
      <c r="I8154" t="e">
        <f>G8155&lt;HLOOKUP(B8155,Table7[#All],IF('Time Sheet'!H8155,3,2),FALSE)</f>
        <v>#N/A</v>
      </c>
    </row>
    <row r="8155" spans="1:9" x14ac:dyDescent="0.25">
      <c r="A8155" t="s">
        <v>6785</v>
      </c>
      <c r="B8155" t="s">
        <v>41</v>
      </c>
      <c r="C8155" t="s">
        <v>2015</v>
      </c>
      <c r="E8155" t="s">
        <v>2015</v>
      </c>
      <c r="G8155">
        <v>6.3043981481481479E-4</v>
      </c>
      <c r="H8155" t="b">
        <v>1</v>
      </c>
      <c r="I8155" t="e">
        <f>G8156&lt;HLOOKUP(B8156,Table7[#All],IF('Time Sheet'!H8156,3,2),FALSE)</f>
        <v>#N/A</v>
      </c>
    </row>
    <row r="8156" spans="1:9" x14ac:dyDescent="0.25">
      <c r="A8156" t="s">
        <v>6785</v>
      </c>
      <c r="B8156" t="s">
        <v>43</v>
      </c>
      <c r="C8156" t="s">
        <v>6793</v>
      </c>
      <c r="E8156" t="s">
        <v>6793</v>
      </c>
      <c r="G8156">
        <v>6.0081018518518513E-4</v>
      </c>
      <c r="H8156" t="b">
        <v>1</v>
      </c>
      <c r="I8156" t="b">
        <f>G8157&lt;HLOOKUP(B8157,Table7[#All],IF('Time Sheet'!H8157,3,2),FALSE)</f>
        <v>0</v>
      </c>
    </row>
    <row r="8157" spans="1:9" x14ac:dyDescent="0.25">
      <c r="A8157" t="s">
        <v>6785</v>
      </c>
      <c r="B8157" t="s">
        <v>45</v>
      </c>
      <c r="C8157" t="s">
        <v>6794</v>
      </c>
      <c r="E8157" t="s">
        <v>6794</v>
      </c>
      <c r="G8157">
        <v>1.3275462962962961E-3</v>
      </c>
      <c r="H8157" t="b">
        <v>1</v>
      </c>
      <c r="I8157" t="e">
        <f>G8158&lt;HLOOKUP(B8158,Table7[#All],IF('Time Sheet'!H8158,3,2),FALSE)</f>
        <v>#N/A</v>
      </c>
    </row>
    <row r="8158" spans="1:9" x14ac:dyDescent="0.25">
      <c r="A8158" t="s">
        <v>6785</v>
      </c>
      <c r="B8158" t="s">
        <v>47</v>
      </c>
      <c r="C8158" t="s">
        <v>6795</v>
      </c>
      <c r="E8158" t="s">
        <v>6795</v>
      </c>
      <c r="G8158">
        <v>1.3547453703703701E-3</v>
      </c>
      <c r="H8158" t="b">
        <v>1</v>
      </c>
      <c r="I8158" t="e">
        <f>G8159&lt;HLOOKUP(B8159,Table7[#All],IF('Time Sheet'!H8159,3,2),FALSE)</f>
        <v>#N/A</v>
      </c>
    </row>
    <row r="8159" spans="1:9" x14ac:dyDescent="0.25">
      <c r="A8159" t="s">
        <v>6785</v>
      </c>
      <c r="B8159" t="s">
        <v>55</v>
      </c>
      <c r="C8159" t="s">
        <v>5103</v>
      </c>
      <c r="E8159" t="s">
        <v>5103</v>
      </c>
      <c r="G8159">
        <v>4.4548611111111113E-4</v>
      </c>
      <c r="H8159" t="b">
        <v>1</v>
      </c>
      <c r="I8159" t="e">
        <f>G8160&lt;HLOOKUP(B8160,Table7[#All],IF('Time Sheet'!H8160,3,2),FALSE)</f>
        <v>#N/A</v>
      </c>
    </row>
    <row r="8160" spans="1:9" x14ac:dyDescent="0.25">
      <c r="A8160" t="s">
        <v>6785</v>
      </c>
      <c r="B8160" t="s">
        <v>57</v>
      </c>
      <c r="C8160" t="s">
        <v>5644</v>
      </c>
      <c r="E8160" t="s">
        <v>5644</v>
      </c>
      <c r="G8160">
        <v>4.4641203703703699E-4</v>
      </c>
      <c r="H8160" t="b">
        <v>1</v>
      </c>
      <c r="I8160" t="b">
        <f>G8161&lt;HLOOKUP(B8161,Table7[#All],IF('Time Sheet'!H8161,3,2),FALSE)</f>
        <v>0</v>
      </c>
    </row>
    <row r="8161" spans="1:9" x14ac:dyDescent="0.25">
      <c r="A8161" t="s">
        <v>6785</v>
      </c>
      <c r="B8161" t="s">
        <v>59</v>
      </c>
      <c r="C8161" t="s">
        <v>6796</v>
      </c>
      <c r="E8161" t="s">
        <v>6796</v>
      </c>
      <c r="G8161">
        <v>1.0840277777777779E-3</v>
      </c>
      <c r="H8161" t="b">
        <v>1</v>
      </c>
      <c r="I8161" t="e">
        <f>G8162&lt;HLOOKUP(B8162,Table7[#All],IF('Time Sheet'!H8162,3,2),FALSE)</f>
        <v>#N/A</v>
      </c>
    </row>
    <row r="8162" spans="1:9" x14ac:dyDescent="0.25">
      <c r="A8162" t="s">
        <v>6785</v>
      </c>
      <c r="B8162" t="s">
        <v>61</v>
      </c>
      <c r="C8162" t="s">
        <v>6797</v>
      </c>
      <c r="E8162" t="s">
        <v>6797</v>
      </c>
      <c r="G8162">
        <v>1.308217592592593E-3</v>
      </c>
      <c r="H8162" t="b">
        <v>1</v>
      </c>
      <c r="I8162" t="e">
        <f>G8163&lt;HLOOKUP(B8163,Table7[#All],IF('Time Sheet'!H8163,3,2),FALSE)</f>
        <v>#N/A</v>
      </c>
    </row>
    <row r="8163" spans="1:9" x14ac:dyDescent="0.25">
      <c r="A8163" t="s">
        <v>6785</v>
      </c>
      <c r="B8163" t="s">
        <v>67</v>
      </c>
      <c r="C8163" t="s">
        <v>6798</v>
      </c>
      <c r="E8163" t="s">
        <v>6798</v>
      </c>
      <c r="G8163">
        <v>1.0753472222222219E-3</v>
      </c>
      <c r="H8163" t="b">
        <v>1</v>
      </c>
      <c r="I8163" t="e">
        <f>G8164&lt;HLOOKUP(B8164,Table7[#All],IF('Time Sheet'!H8164,3,2),FALSE)</f>
        <v>#N/A</v>
      </c>
    </row>
    <row r="8164" spans="1:9" x14ac:dyDescent="0.25">
      <c r="A8164" t="s">
        <v>6785</v>
      </c>
      <c r="B8164" t="s">
        <v>71</v>
      </c>
      <c r="C8164" t="s">
        <v>6799</v>
      </c>
      <c r="E8164" t="s">
        <v>6799</v>
      </c>
      <c r="G8164">
        <v>2.584143518518519E-3</v>
      </c>
      <c r="H8164" t="b">
        <v>1</v>
      </c>
      <c r="I8164" t="b">
        <f>G8165&lt;HLOOKUP(B8165,Table7[#All],IF('Time Sheet'!H8165,3,2),FALSE)</f>
        <v>0</v>
      </c>
    </row>
    <row r="8165" spans="1:9" x14ac:dyDescent="0.25">
      <c r="A8165" t="s">
        <v>6800</v>
      </c>
      <c r="B8165" t="s">
        <v>3</v>
      </c>
      <c r="C8165" t="s">
        <v>3911</v>
      </c>
      <c r="E8165" t="s">
        <v>3911</v>
      </c>
      <c r="G8165">
        <v>3.832175925925926E-4</v>
      </c>
      <c r="H8165" t="b">
        <v>1</v>
      </c>
      <c r="I8165" t="e">
        <f>G8166&lt;HLOOKUP(B8166,Table7[#All],IF('Time Sheet'!H8166,3,2),FALSE)</f>
        <v>#N/A</v>
      </c>
    </row>
    <row r="8166" spans="1:9" x14ac:dyDescent="0.25">
      <c r="A8166" t="s">
        <v>6800</v>
      </c>
      <c r="B8166" t="s">
        <v>5</v>
      </c>
      <c r="C8166" t="s">
        <v>4229</v>
      </c>
      <c r="E8166" t="s">
        <v>4229</v>
      </c>
      <c r="G8166">
        <v>4.2094907407407402E-4</v>
      </c>
      <c r="H8166" t="b">
        <v>1</v>
      </c>
      <c r="I8166" t="b">
        <f>G8167&lt;HLOOKUP(B8167,Table7[#All],IF('Time Sheet'!H8167,3,2),FALSE)</f>
        <v>0</v>
      </c>
    </row>
    <row r="8167" spans="1:9" x14ac:dyDescent="0.25">
      <c r="A8167" t="s">
        <v>6800</v>
      </c>
      <c r="B8167" t="s">
        <v>7</v>
      </c>
      <c r="C8167" t="s">
        <v>6801</v>
      </c>
      <c r="E8167" t="s">
        <v>6801</v>
      </c>
      <c r="G8167">
        <v>8.5254629629629623E-4</v>
      </c>
      <c r="H8167" t="b">
        <v>1</v>
      </c>
      <c r="I8167" t="e">
        <f>G8168&lt;HLOOKUP(B8168,Table7[#All],IF('Time Sheet'!H8168,3,2),FALSE)</f>
        <v>#N/A</v>
      </c>
    </row>
    <row r="8168" spans="1:9" x14ac:dyDescent="0.25">
      <c r="A8168" t="s">
        <v>6800</v>
      </c>
      <c r="B8168" t="s">
        <v>9</v>
      </c>
      <c r="C8168" t="s">
        <v>6802</v>
      </c>
      <c r="E8168" t="s">
        <v>6802</v>
      </c>
      <c r="G8168">
        <v>9.2708333333333325E-4</v>
      </c>
      <c r="H8168" t="b">
        <v>1</v>
      </c>
      <c r="I8168" t="b">
        <f>G8169&lt;HLOOKUP(B8169,Table7[#All],IF('Time Sheet'!H8169,3,2),FALSE)</f>
        <v>0</v>
      </c>
    </row>
    <row r="8169" spans="1:9" x14ac:dyDescent="0.25">
      <c r="A8169" t="s">
        <v>6800</v>
      </c>
      <c r="B8169" t="s">
        <v>11</v>
      </c>
      <c r="C8169" t="s">
        <v>6803</v>
      </c>
      <c r="E8169" t="s">
        <v>6803</v>
      </c>
      <c r="G8169">
        <v>1.9025462962962961E-3</v>
      </c>
      <c r="H8169" t="b">
        <v>1</v>
      </c>
      <c r="I8169" t="e">
        <f>G8170&lt;HLOOKUP(B8170,Table7[#All],IF('Time Sheet'!H8170,3,2),FALSE)</f>
        <v>#N/A</v>
      </c>
    </row>
    <row r="8170" spans="1:9" x14ac:dyDescent="0.25">
      <c r="A8170" t="s">
        <v>6800</v>
      </c>
      <c r="B8170" t="s">
        <v>13</v>
      </c>
      <c r="C8170" t="s">
        <v>6804</v>
      </c>
      <c r="E8170" t="s">
        <v>6804</v>
      </c>
      <c r="G8170">
        <v>2.0468750000000001E-3</v>
      </c>
      <c r="H8170" t="b">
        <v>1</v>
      </c>
      <c r="I8170" t="e">
        <f>G8171&lt;HLOOKUP(B8171,Table7[#All],IF('Time Sheet'!H8171,3,2),FALSE)</f>
        <v>#N/A</v>
      </c>
    </row>
    <row r="8171" spans="1:9" x14ac:dyDescent="0.25">
      <c r="A8171" t="s">
        <v>6800</v>
      </c>
      <c r="B8171" t="s">
        <v>15</v>
      </c>
      <c r="C8171" t="s">
        <v>6805</v>
      </c>
      <c r="E8171" t="s">
        <v>6805</v>
      </c>
      <c r="G8171">
        <v>4.4085648148148148E-3</v>
      </c>
      <c r="H8171" t="b">
        <v>1</v>
      </c>
      <c r="I8171" t="e">
        <f>G8172&lt;HLOOKUP(B8172,Table7[#All],IF('Time Sheet'!H8172,3,2),FALSE)</f>
        <v>#N/A</v>
      </c>
    </row>
    <row r="8172" spans="1:9" x14ac:dyDescent="0.25">
      <c r="A8172" t="s">
        <v>6800</v>
      </c>
      <c r="B8172" t="s">
        <v>27</v>
      </c>
      <c r="C8172" t="s">
        <v>6806</v>
      </c>
      <c r="E8172" t="s">
        <v>6806</v>
      </c>
      <c r="G8172">
        <v>4.7557870370370381E-4</v>
      </c>
      <c r="H8172" t="b">
        <v>1</v>
      </c>
      <c r="I8172" t="e">
        <f>G8173&lt;HLOOKUP(B8173,Table7[#All],IF('Time Sheet'!H8173,3,2),FALSE)</f>
        <v>#N/A</v>
      </c>
    </row>
    <row r="8173" spans="1:9" x14ac:dyDescent="0.25">
      <c r="A8173" t="s">
        <v>6800</v>
      </c>
      <c r="B8173" t="s">
        <v>29</v>
      </c>
      <c r="C8173" t="s">
        <v>6807</v>
      </c>
      <c r="E8173" t="s">
        <v>6807</v>
      </c>
      <c r="G8173">
        <v>5.3680555555555556E-4</v>
      </c>
      <c r="H8173" t="b">
        <v>1</v>
      </c>
      <c r="I8173" t="b">
        <f>G8174&lt;HLOOKUP(B8174,Table7[#All],IF('Time Sheet'!H8174,3,2),FALSE)</f>
        <v>0</v>
      </c>
    </row>
    <row r="8174" spans="1:9" x14ac:dyDescent="0.25">
      <c r="A8174" t="s">
        <v>6800</v>
      </c>
      <c r="B8174" t="s">
        <v>31</v>
      </c>
      <c r="C8174" t="s">
        <v>5573</v>
      </c>
      <c r="E8174" t="s">
        <v>5573</v>
      </c>
      <c r="G8174">
        <v>1.0337962962962959E-3</v>
      </c>
      <c r="H8174" t="b">
        <v>1</v>
      </c>
      <c r="I8174" t="e">
        <f>G8175&lt;HLOOKUP(B8175,Table7[#All],IF('Time Sheet'!H8175,3,2),FALSE)</f>
        <v>#N/A</v>
      </c>
    </row>
    <row r="8175" spans="1:9" x14ac:dyDescent="0.25">
      <c r="A8175" t="s">
        <v>6800</v>
      </c>
      <c r="B8175" t="s">
        <v>33</v>
      </c>
      <c r="C8175" t="s">
        <v>6808</v>
      </c>
      <c r="E8175" t="s">
        <v>6808</v>
      </c>
      <c r="G8175">
        <v>1.1156250000000001E-3</v>
      </c>
      <c r="H8175" t="b">
        <v>1</v>
      </c>
      <c r="I8175" t="e">
        <f>G8176&lt;HLOOKUP(B8176,Table7[#All],IF('Time Sheet'!H8176,3,2),FALSE)</f>
        <v>#N/A</v>
      </c>
    </row>
    <row r="8176" spans="1:9" x14ac:dyDescent="0.25">
      <c r="A8176" t="s">
        <v>6800</v>
      </c>
      <c r="B8176" t="s">
        <v>35</v>
      </c>
      <c r="C8176" t="s">
        <v>6809</v>
      </c>
      <c r="E8176" t="s">
        <v>6809</v>
      </c>
      <c r="G8176">
        <v>2.2606481481481479E-3</v>
      </c>
      <c r="H8176" t="b">
        <v>1</v>
      </c>
      <c r="I8176" t="e">
        <f>G8177&lt;HLOOKUP(B8177,Table7[#All],IF('Time Sheet'!H8177,3,2),FALSE)</f>
        <v>#N/A</v>
      </c>
    </row>
    <row r="8177" spans="1:9" x14ac:dyDescent="0.25">
      <c r="A8177" t="s">
        <v>6800</v>
      </c>
      <c r="B8177" t="s">
        <v>41</v>
      </c>
      <c r="C8177" t="s">
        <v>6810</v>
      </c>
      <c r="E8177" t="s">
        <v>6810</v>
      </c>
      <c r="G8177">
        <v>5.49074074074074E-4</v>
      </c>
      <c r="H8177" t="b">
        <v>1</v>
      </c>
      <c r="I8177" t="e">
        <f>G8178&lt;HLOOKUP(B8178,Table7[#All],IF('Time Sheet'!H8178,3,2),FALSE)</f>
        <v>#N/A</v>
      </c>
    </row>
    <row r="8178" spans="1:9" x14ac:dyDescent="0.25">
      <c r="A8178" t="s">
        <v>6800</v>
      </c>
      <c r="B8178" t="s">
        <v>43</v>
      </c>
      <c r="C8178" t="s">
        <v>6811</v>
      </c>
      <c r="E8178" t="s">
        <v>6811</v>
      </c>
      <c r="G8178">
        <v>6.2557870370370371E-4</v>
      </c>
      <c r="H8178" t="b">
        <v>1</v>
      </c>
      <c r="I8178" t="b">
        <f>G8179&lt;HLOOKUP(B8179,Table7[#All],IF('Time Sheet'!H8179,3,2),FALSE)</f>
        <v>0</v>
      </c>
    </row>
    <row r="8179" spans="1:9" x14ac:dyDescent="0.25">
      <c r="A8179" t="s">
        <v>6800</v>
      </c>
      <c r="B8179" t="s">
        <v>45</v>
      </c>
      <c r="C8179" t="s">
        <v>6812</v>
      </c>
      <c r="E8179" t="s">
        <v>6812</v>
      </c>
      <c r="G8179">
        <v>1.19224537037037E-3</v>
      </c>
      <c r="H8179" t="b">
        <v>1</v>
      </c>
      <c r="I8179" t="e">
        <f>G8180&lt;HLOOKUP(B8180,Table7[#All],IF('Time Sheet'!H8180,3,2),FALSE)</f>
        <v>#N/A</v>
      </c>
    </row>
    <row r="8180" spans="1:9" x14ac:dyDescent="0.25">
      <c r="A8180" t="s">
        <v>6800</v>
      </c>
      <c r="B8180" t="s">
        <v>47</v>
      </c>
      <c r="C8180" t="s">
        <v>6813</v>
      </c>
      <c r="E8180" t="s">
        <v>6813</v>
      </c>
      <c r="G8180">
        <v>1.292013888888889E-3</v>
      </c>
      <c r="H8180" t="b">
        <v>1</v>
      </c>
      <c r="I8180" t="e">
        <f>G8181&lt;HLOOKUP(B8181,Table7[#All],IF('Time Sheet'!H8181,3,2),FALSE)</f>
        <v>#N/A</v>
      </c>
    </row>
    <row r="8181" spans="1:9" x14ac:dyDescent="0.25">
      <c r="A8181" t="s">
        <v>6800</v>
      </c>
      <c r="B8181" t="s">
        <v>55</v>
      </c>
      <c r="C8181" t="s">
        <v>6018</v>
      </c>
      <c r="E8181" t="s">
        <v>6018</v>
      </c>
      <c r="G8181">
        <v>4.6076388888888892E-4</v>
      </c>
      <c r="H8181" t="b">
        <v>1</v>
      </c>
      <c r="I8181" t="e">
        <f>G8182&lt;HLOOKUP(B8182,Table7[#All],IF('Time Sheet'!H8182,3,2),FALSE)</f>
        <v>#N/A</v>
      </c>
    </row>
    <row r="8182" spans="1:9" x14ac:dyDescent="0.25">
      <c r="A8182" t="s">
        <v>6800</v>
      </c>
      <c r="B8182" t="s">
        <v>57</v>
      </c>
      <c r="C8182" t="s">
        <v>6814</v>
      </c>
      <c r="E8182" t="s">
        <v>6814</v>
      </c>
      <c r="G8182">
        <v>4.9861111111111113E-4</v>
      </c>
      <c r="H8182" t="b">
        <v>1</v>
      </c>
      <c r="I8182" t="b">
        <f>G8183&lt;HLOOKUP(B8183,Table7[#All],IF('Time Sheet'!H8183,3,2),FALSE)</f>
        <v>0</v>
      </c>
    </row>
    <row r="8183" spans="1:9" x14ac:dyDescent="0.25">
      <c r="A8183" t="s">
        <v>6800</v>
      </c>
      <c r="B8183" t="s">
        <v>59</v>
      </c>
      <c r="C8183" t="s">
        <v>6815</v>
      </c>
      <c r="E8183" t="s">
        <v>6815</v>
      </c>
      <c r="G8183">
        <v>1.1237268518518521E-3</v>
      </c>
      <c r="H8183" t="b">
        <v>1</v>
      </c>
      <c r="I8183" t="e">
        <f>G8184&lt;HLOOKUP(B8184,Table7[#All],IF('Time Sheet'!H8184,3,2),FALSE)</f>
        <v>#N/A</v>
      </c>
    </row>
    <row r="8184" spans="1:9" x14ac:dyDescent="0.25">
      <c r="A8184" t="s">
        <v>6800</v>
      </c>
      <c r="B8184" t="s">
        <v>61</v>
      </c>
      <c r="C8184" t="s">
        <v>720</v>
      </c>
      <c r="E8184" t="s">
        <v>720</v>
      </c>
      <c r="G8184">
        <v>1.1929398148148151E-3</v>
      </c>
      <c r="H8184" t="b">
        <v>1</v>
      </c>
      <c r="I8184" t="e">
        <f>G8185&lt;HLOOKUP(B8185,Table7[#All],IF('Time Sheet'!H8185,3,2),FALSE)</f>
        <v>#N/A</v>
      </c>
    </row>
    <row r="8185" spans="1:9" x14ac:dyDescent="0.25">
      <c r="A8185" t="s">
        <v>6800</v>
      </c>
      <c r="B8185" t="s">
        <v>67</v>
      </c>
      <c r="C8185" t="s">
        <v>6816</v>
      </c>
      <c r="E8185" t="s">
        <v>6816</v>
      </c>
      <c r="G8185">
        <v>1.015393518518519E-3</v>
      </c>
      <c r="H8185" t="b">
        <v>1</v>
      </c>
      <c r="I8185" t="b">
        <f>G8186&lt;HLOOKUP(B8186,Table7[#All],IF('Time Sheet'!H8186,3,2),FALSE)</f>
        <v>0</v>
      </c>
    </row>
    <row r="8186" spans="1:9" x14ac:dyDescent="0.25">
      <c r="A8186" t="s">
        <v>6800</v>
      </c>
      <c r="B8186" t="s">
        <v>69</v>
      </c>
      <c r="C8186" t="s">
        <v>6817</v>
      </c>
      <c r="E8186" t="s">
        <v>6817</v>
      </c>
      <c r="G8186">
        <v>2.1687500000000001E-3</v>
      </c>
      <c r="H8186" t="b">
        <v>1</v>
      </c>
      <c r="I8186" t="e">
        <f>G8187&lt;HLOOKUP(B8187,Table7[#All],IF('Time Sheet'!H8187,3,2),FALSE)</f>
        <v>#N/A</v>
      </c>
    </row>
    <row r="8187" spans="1:9" x14ac:dyDescent="0.25">
      <c r="A8187" t="s">
        <v>6800</v>
      </c>
      <c r="B8187" t="s">
        <v>71</v>
      </c>
      <c r="C8187" t="s">
        <v>6818</v>
      </c>
      <c r="E8187" t="s">
        <v>6818</v>
      </c>
      <c r="G8187">
        <v>2.3777777777777781E-3</v>
      </c>
      <c r="H8187" t="b">
        <v>1</v>
      </c>
      <c r="I8187" t="b">
        <f>G8188&lt;HLOOKUP(B8188,Table7[#All],IF('Time Sheet'!H8188,3,2),FALSE)</f>
        <v>0</v>
      </c>
    </row>
    <row r="8188" spans="1:9" x14ac:dyDescent="0.25">
      <c r="A8188" t="s">
        <v>6819</v>
      </c>
      <c r="B8188" t="s">
        <v>3</v>
      </c>
      <c r="C8188" t="s">
        <v>6820</v>
      </c>
      <c r="E8188" t="s">
        <v>6820</v>
      </c>
      <c r="G8188">
        <v>3.458333333333333E-4</v>
      </c>
      <c r="H8188" t="b">
        <v>1</v>
      </c>
      <c r="I8188" t="b">
        <f>G8189&lt;HLOOKUP(B8189,Table7[#All],IF('Time Sheet'!H8189,3,2),FALSE)</f>
        <v>0</v>
      </c>
    </row>
    <row r="8189" spans="1:9" x14ac:dyDescent="0.25">
      <c r="A8189" t="s">
        <v>6819</v>
      </c>
      <c r="B8189" t="s">
        <v>7</v>
      </c>
      <c r="C8189" t="s">
        <v>6325</v>
      </c>
      <c r="E8189" t="s">
        <v>6325</v>
      </c>
      <c r="G8189">
        <v>7.83449074074074E-4</v>
      </c>
      <c r="H8189" t="b">
        <v>1</v>
      </c>
      <c r="I8189" t="b">
        <f>G8190&lt;HLOOKUP(B8190,Table7[#All],IF('Time Sheet'!H8190,3,2),FALSE)</f>
        <v>0</v>
      </c>
    </row>
    <row r="8190" spans="1:9" x14ac:dyDescent="0.25">
      <c r="A8190" t="s">
        <v>6819</v>
      </c>
      <c r="B8190" t="s">
        <v>11</v>
      </c>
      <c r="C8190" t="s">
        <v>6821</v>
      </c>
      <c r="E8190" t="s">
        <v>6821</v>
      </c>
      <c r="G8190">
        <v>1.9365740740740741E-3</v>
      </c>
      <c r="H8190" t="b">
        <v>1</v>
      </c>
      <c r="I8190" t="b">
        <f>G8191&lt;HLOOKUP(B8191,Table7[#All],IF('Time Sheet'!H8191,3,2),FALSE)</f>
        <v>0</v>
      </c>
    </row>
    <row r="8191" spans="1:9" x14ac:dyDescent="0.25">
      <c r="A8191" t="s">
        <v>6819</v>
      </c>
      <c r="B8191" t="s">
        <v>17</v>
      </c>
      <c r="C8191" t="s">
        <v>6822</v>
      </c>
      <c r="E8191" t="s">
        <v>6822</v>
      </c>
      <c r="G8191">
        <v>5.2681712962962968E-3</v>
      </c>
      <c r="H8191" t="b">
        <v>1</v>
      </c>
      <c r="I8191" t="e">
        <f>G8192&lt;HLOOKUP(B8192,Table7[#All],IF('Time Sheet'!H8192,3,2),FALSE)</f>
        <v>#N/A</v>
      </c>
    </row>
    <row r="8192" spans="1:9" x14ac:dyDescent="0.25">
      <c r="A8192" t="s">
        <v>6819</v>
      </c>
      <c r="B8192" t="s">
        <v>41</v>
      </c>
      <c r="C8192" t="s">
        <v>6823</v>
      </c>
      <c r="E8192" t="s">
        <v>6823</v>
      </c>
      <c r="G8192">
        <v>6.0231481481481486E-4</v>
      </c>
      <c r="H8192" t="b">
        <v>1</v>
      </c>
      <c r="I8192" t="b">
        <f>G8193&lt;HLOOKUP(B8193,Table7[#All],IF('Time Sheet'!H8193,3,2),FALSE)</f>
        <v>0</v>
      </c>
    </row>
    <row r="8193" spans="1:9" x14ac:dyDescent="0.25">
      <c r="A8193" t="s">
        <v>6819</v>
      </c>
      <c r="B8193" t="s">
        <v>45</v>
      </c>
      <c r="C8193" t="s">
        <v>6824</v>
      </c>
      <c r="E8193" t="s">
        <v>6824</v>
      </c>
      <c r="G8193">
        <v>1.236805555555555E-3</v>
      </c>
      <c r="H8193" t="b">
        <v>1</v>
      </c>
      <c r="I8193" t="e">
        <f>G8194&lt;HLOOKUP(B8194,Table7[#All],IF('Time Sheet'!H8194,3,2),FALSE)</f>
        <v>#N/A</v>
      </c>
    </row>
    <row r="8194" spans="1:9" x14ac:dyDescent="0.25">
      <c r="A8194" t="s">
        <v>6819</v>
      </c>
      <c r="B8194" t="s">
        <v>55</v>
      </c>
      <c r="C8194" t="s">
        <v>6444</v>
      </c>
      <c r="E8194" t="s">
        <v>6444</v>
      </c>
      <c r="G8194">
        <v>5.1157407407407412E-4</v>
      </c>
      <c r="H8194" t="b">
        <v>1</v>
      </c>
      <c r="I8194" t="b">
        <f>G8195&lt;HLOOKUP(B8195,Table7[#All],IF('Time Sheet'!H8195,3,2),FALSE)</f>
        <v>0</v>
      </c>
    </row>
    <row r="8195" spans="1:9" x14ac:dyDescent="0.25">
      <c r="A8195" t="s">
        <v>6819</v>
      </c>
      <c r="B8195" t="s">
        <v>59</v>
      </c>
      <c r="C8195" t="s">
        <v>6825</v>
      </c>
      <c r="E8195" t="s">
        <v>6825</v>
      </c>
      <c r="G8195">
        <v>1.119444444444444E-3</v>
      </c>
      <c r="H8195" t="b">
        <v>1</v>
      </c>
      <c r="I8195" t="e">
        <f>G8196&lt;HLOOKUP(B8196,Table7[#All],IF('Time Sheet'!H8196,3,2),FALSE)</f>
        <v>#N/A</v>
      </c>
    </row>
    <row r="8196" spans="1:9" x14ac:dyDescent="0.25">
      <c r="A8196" t="s">
        <v>6826</v>
      </c>
      <c r="B8196" t="s">
        <v>1</v>
      </c>
      <c r="C8196" t="s">
        <v>1888</v>
      </c>
      <c r="E8196" t="s">
        <v>1888</v>
      </c>
      <c r="G8196">
        <v>2.2800925925925929E-4</v>
      </c>
      <c r="H8196" t="b">
        <v>1</v>
      </c>
      <c r="I8196" t="b">
        <f>G8197&lt;HLOOKUP(B8197,Table7[#All],IF('Time Sheet'!H8197,3,2),FALSE)</f>
        <v>0</v>
      </c>
    </row>
    <row r="8197" spans="1:9" x14ac:dyDescent="0.25">
      <c r="A8197" t="s">
        <v>6826</v>
      </c>
      <c r="B8197" t="s">
        <v>3</v>
      </c>
      <c r="C8197" t="s">
        <v>6827</v>
      </c>
      <c r="E8197" t="s">
        <v>6827</v>
      </c>
      <c r="G8197">
        <v>3.9293981481481482E-4</v>
      </c>
      <c r="H8197" t="b">
        <v>1</v>
      </c>
      <c r="I8197" t="e">
        <f>G8198&lt;HLOOKUP(B8198,Table7[#All],IF('Time Sheet'!H8198,3,2),FALSE)</f>
        <v>#N/A</v>
      </c>
    </row>
    <row r="8198" spans="1:9" x14ac:dyDescent="0.25">
      <c r="A8198" t="s">
        <v>6826</v>
      </c>
      <c r="B8198" t="s">
        <v>5</v>
      </c>
      <c r="C8198" t="s">
        <v>6585</v>
      </c>
      <c r="E8198" t="s">
        <v>6585</v>
      </c>
      <c r="G8198">
        <v>4.2754629629629631E-4</v>
      </c>
      <c r="H8198" t="b">
        <v>1</v>
      </c>
      <c r="I8198" t="b">
        <f>G8199&lt;HLOOKUP(B8199,Table7[#All],IF('Time Sheet'!H8199,3,2),FALSE)</f>
        <v>0</v>
      </c>
    </row>
    <row r="8199" spans="1:9" x14ac:dyDescent="0.25">
      <c r="A8199" t="s">
        <v>6826</v>
      </c>
      <c r="B8199" t="s">
        <v>7</v>
      </c>
      <c r="C8199" t="s">
        <v>6828</v>
      </c>
      <c r="E8199" t="s">
        <v>6828</v>
      </c>
      <c r="G8199">
        <v>8.7314814814814807E-4</v>
      </c>
      <c r="H8199" t="b">
        <v>1</v>
      </c>
      <c r="I8199" t="e">
        <f>G8200&lt;HLOOKUP(B8200,Table7[#All],IF('Time Sheet'!H8200,3,2),FALSE)</f>
        <v>#N/A</v>
      </c>
    </row>
    <row r="8200" spans="1:9" x14ac:dyDescent="0.25">
      <c r="A8200" t="s">
        <v>6826</v>
      </c>
      <c r="B8200" t="s">
        <v>9</v>
      </c>
      <c r="C8200" t="s">
        <v>6829</v>
      </c>
      <c r="E8200" t="s">
        <v>6829</v>
      </c>
      <c r="G8200">
        <v>9.6701388888888889E-4</v>
      </c>
      <c r="H8200" t="b">
        <v>1</v>
      </c>
      <c r="I8200" t="b">
        <f>G8201&lt;HLOOKUP(B8201,Table7[#All],IF('Time Sheet'!H8201,3,2),FALSE)</f>
        <v>0</v>
      </c>
    </row>
    <row r="8201" spans="1:9" x14ac:dyDescent="0.25">
      <c r="A8201" t="s">
        <v>6826</v>
      </c>
      <c r="B8201" t="s">
        <v>11</v>
      </c>
      <c r="C8201" t="s">
        <v>4520</v>
      </c>
      <c r="E8201" t="s">
        <v>4520</v>
      </c>
      <c r="G8201">
        <v>2.014120370370371E-3</v>
      </c>
      <c r="H8201" t="b">
        <v>1</v>
      </c>
      <c r="I8201" t="e">
        <f>G8202&lt;HLOOKUP(B8202,Table7[#All],IF('Time Sheet'!H8202,3,2),FALSE)</f>
        <v>#N/A</v>
      </c>
    </row>
    <row r="8202" spans="1:9" x14ac:dyDescent="0.25">
      <c r="A8202" t="s">
        <v>6826</v>
      </c>
      <c r="B8202" t="s">
        <v>13</v>
      </c>
      <c r="C8202" t="s">
        <v>6830</v>
      </c>
      <c r="E8202" t="s">
        <v>6830</v>
      </c>
      <c r="G8202">
        <v>2.047337962962963E-3</v>
      </c>
      <c r="H8202" t="b">
        <v>1</v>
      </c>
      <c r="I8202" t="e">
        <f>G8203&lt;HLOOKUP(B8203,Table7[#All],IF('Time Sheet'!H8203,3,2),FALSE)</f>
        <v>#N/A</v>
      </c>
    </row>
    <row r="8203" spans="1:9" x14ac:dyDescent="0.25">
      <c r="A8203" t="s">
        <v>6826</v>
      </c>
      <c r="B8203" t="s">
        <v>15</v>
      </c>
      <c r="C8203" t="s">
        <v>6831</v>
      </c>
      <c r="E8203" t="s">
        <v>6831</v>
      </c>
      <c r="G8203">
        <v>4.4101851851851854E-3</v>
      </c>
      <c r="H8203" t="b">
        <v>1</v>
      </c>
      <c r="I8203" t="e">
        <f>G8204&lt;HLOOKUP(B8204,Table7[#All],IF('Time Sheet'!H8204,3,2),FALSE)</f>
        <v>#N/A</v>
      </c>
    </row>
    <row r="8204" spans="1:9" x14ac:dyDescent="0.25">
      <c r="A8204" t="s">
        <v>6826</v>
      </c>
      <c r="B8204" t="s">
        <v>126</v>
      </c>
      <c r="C8204" t="s">
        <v>897</v>
      </c>
      <c r="E8204" t="s">
        <v>897</v>
      </c>
      <c r="G8204">
        <v>2.6747685185185191E-4</v>
      </c>
      <c r="H8204" t="b">
        <v>1</v>
      </c>
      <c r="I8204" t="e">
        <f>G8205&lt;HLOOKUP(B8205,Table7[#All],IF('Time Sheet'!H8205,3,2),FALSE)</f>
        <v>#N/A</v>
      </c>
    </row>
    <row r="8205" spans="1:9" x14ac:dyDescent="0.25">
      <c r="A8205" t="s">
        <v>6826</v>
      </c>
      <c r="B8205" t="s">
        <v>27</v>
      </c>
      <c r="C8205" t="s">
        <v>6832</v>
      </c>
      <c r="E8205" t="s">
        <v>6832</v>
      </c>
      <c r="G8205">
        <v>4.3437499999999997E-4</v>
      </c>
      <c r="H8205" t="b">
        <v>1</v>
      </c>
      <c r="I8205" t="e">
        <f>G8206&lt;HLOOKUP(B8206,Table7[#All],IF('Time Sheet'!H8206,3,2),FALSE)</f>
        <v>#N/A</v>
      </c>
    </row>
    <row r="8206" spans="1:9" x14ac:dyDescent="0.25">
      <c r="A8206" t="s">
        <v>6826</v>
      </c>
      <c r="B8206" t="s">
        <v>29</v>
      </c>
      <c r="C8206" t="s">
        <v>6310</v>
      </c>
      <c r="E8206" t="s">
        <v>6310</v>
      </c>
      <c r="G8206">
        <v>4.6770833333333332E-4</v>
      </c>
      <c r="H8206" t="b">
        <v>1</v>
      </c>
      <c r="I8206" t="b">
        <f>G8207&lt;HLOOKUP(B8207,Table7[#All],IF('Time Sheet'!H8207,3,2),FALSE)</f>
        <v>0</v>
      </c>
    </row>
    <row r="8207" spans="1:9" x14ac:dyDescent="0.25">
      <c r="A8207" t="s">
        <v>6826</v>
      </c>
      <c r="B8207" t="s">
        <v>31</v>
      </c>
      <c r="C8207" t="s">
        <v>6833</v>
      </c>
      <c r="E8207" t="s">
        <v>6833</v>
      </c>
      <c r="G8207">
        <v>9.6666666666666667E-4</v>
      </c>
      <c r="H8207" t="b">
        <v>1</v>
      </c>
      <c r="I8207" t="e">
        <f>G8208&lt;HLOOKUP(B8208,Table7[#All],IF('Time Sheet'!H8208,3,2),FALSE)</f>
        <v>#N/A</v>
      </c>
    </row>
    <row r="8208" spans="1:9" x14ac:dyDescent="0.25">
      <c r="A8208" t="s">
        <v>6826</v>
      </c>
      <c r="B8208" t="s">
        <v>33</v>
      </c>
      <c r="C8208" t="s">
        <v>4541</v>
      </c>
      <c r="E8208" t="s">
        <v>4541</v>
      </c>
      <c r="G8208">
        <v>1.060069444444444E-3</v>
      </c>
      <c r="H8208" t="b">
        <v>1</v>
      </c>
      <c r="I8208" t="e">
        <f>G8209&lt;HLOOKUP(B8209,Table7[#All],IF('Time Sheet'!H8209,3,2),FALSE)</f>
        <v>#N/A</v>
      </c>
    </row>
    <row r="8209" spans="1:9" x14ac:dyDescent="0.25">
      <c r="A8209" t="s">
        <v>6826</v>
      </c>
      <c r="B8209" t="s">
        <v>39</v>
      </c>
      <c r="C8209" t="s">
        <v>743</v>
      </c>
      <c r="E8209" t="s">
        <v>743</v>
      </c>
      <c r="G8209">
        <v>3.0740740740740739E-4</v>
      </c>
      <c r="H8209" t="b">
        <v>1</v>
      </c>
      <c r="I8209" t="e">
        <f>G8210&lt;HLOOKUP(B8210,Table7[#All],IF('Time Sheet'!H8210,3,2),FALSE)</f>
        <v>#N/A</v>
      </c>
    </row>
    <row r="8210" spans="1:9" x14ac:dyDescent="0.25">
      <c r="A8210" t="s">
        <v>6826</v>
      </c>
      <c r="B8210" t="s">
        <v>41</v>
      </c>
      <c r="C8210" t="s">
        <v>6020</v>
      </c>
      <c r="E8210" t="s">
        <v>6020</v>
      </c>
      <c r="G8210">
        <v>5.0335648148148147E-4</v>
      </c>
      <c r="H8210" t="b">
        <v>1</v>
      </c>
      <c r="I8210" t="e">
        <f>G8211&lt;HLOOKUP(B8211,Table7[#All],IF('Time Sheet'!H8211,3,2),FALSE)</f>
        <v>#N/A</v>
      </c>
    </row>
    <row r="8211" spans="1:9" x14ac:dyDescent="0.25">
      <c r="A8211" t="s">
        <v>6826</v>
      </c>
      <c r="B8211" t="s">
        <v>43</v>
      </c>
      <c r="C8211" t="s">
        <v>1463</v>
      </c>
      <c r="E8211" t="s">
        <v>1463</v>
      </c>
      <c r="G8211">
        <v>6.0497685185185188E-4</v>
      </c>
      <c r="H8211" t="b">
        <v>1</v>
      </c>
      <c r="I8211" t="b">
        <f>G8212&lt;HLOOKUP(B8212,Table7[#All],IF('Time Sheet'!H8212,3,2),FALSE)</f>
        <v>0</v>
      </c>
    </row>
    <row r="8212" spans="1:9" x14ac:dyDescent="0.25">
      <c r="A8212" t="s">
        <v>6826</v>
      </c>
      <c r="B8212" t="s">
        <v>45</v>
      </c>
      <c r="C8212" t="s">
        <v>6834</v>
      </c>
      <c r="E8212" t="s">
        <v>6834</v>
      </c>
      <c r="G8212">
        <v>1.092361111111111E-3</v>
      </c>
      <c r="H8212" t="b">
        <v>1</v>
      </c>
      <c r="I8212" t="e">
        <f>G8213&lt;HLOOKUP(B8213,Table7[#All],IF('Time Sheet'!H8213,3,2),FALSE)</f>
        <v>#N/A</v>
      </c>
    </row>
    <row r="8213" spans="1:9" x14ac:dyDescent="0.25">
      <c r="A8213" t="s">
        <v>6826</v>
      </c>
      <c r="B8213" t="s">
        <v>47</v>
      </c>
      <c r="C8213" t="s">
        <v>6835</v>
      </c>
      <c r="E8213" t="s">
        <v>6835</v>
      </c>
      <c r="G8213">
        <v>1.2976851851851849E-3</v>
      </c>
      <c r="H8213" t="b">
        <v>1</v>
      </c>
      <c r="I8213" t="e">
        <f>G8214&lt;HLOOKUP(B8214,Table7[#All],IF('Time Sheet'!H8214,3,2),FALSE)</f>
        <v>#N/A</v>
      </c>
    </row>
    <row r="8214" spans="1:9" x14ac:dyDescent="0.25">
      <c r="A8214" t="s">
        <v>6826</v>
      </c>
      <c r="B8214" t="s">
        <v>53</v>
      </c>
      <c r="C8214" t="s">
        <v>444</v>
      </c>
      <c r="E8214" t="s">
        <v>444</v>
      </c>
      <c r="G8214">
        <v>2.8842592592592602E-4</v>
      </c>
      <c r="H8214" t="b">
        <v>1</v>
      </c>
      <c r="I8214" t="e">
        <f>G8215&lt;HLOOKUP(B8215,Table7[#All],IF('Time Sheet'!H8215,3,2),FALSE)</f>
        <v>#N/A</v>
      </c>
    </row>
    <row r="8215" spans="1:9" x14ac:dyDescent="0.25">
      <c r="A8215" t="s">
        <v>6826</v>
      </c>
      <c r="B8215" t="s">
        <v>55</v>
      </c>
      <c r="C8215" t="s">
        <v>6836</v>
      </c>
      <c r="E8215" t="s">
        <v>6836</v>
      </c>
      <c r="G8215">
        <v>5.1006944444444439E-4</v>
      </c>
      <c r="H8215" t="b">
        <v>1</v>
      </c>
      <c r="I8215" t="e">
        <f>G8216&lt;HLOOKUP(B8216,Table7[#All],IF('Time Sheet'!H8216,3,2),FALSE)</f>
        <v>#N/A</v>
      </c>
    </row>
    <row r="8216" spans="1:9" x14ac:dyDescent="0.25">
      <c r="A8216" t="s">
        <v>6826</v>
      </c>
      <c r="B8216" t="s">
        <v>57</v>
      </c>
      <c r="C8216" t="s">
        <v>6837</v>
      </c>
      <c r="E8216" t="s">
        <v>6837</v>
      </c>
      <c r="G8216">
        <v>5.6388888888888884E-4</v>
      </c>
      <c r="H8216" t="b">
        <v>1</v>
      </c>
      <c r="I8216" t="e">
        <f>G8217&lt;HLOOKUP(B8217,Table7[#All],IF('Time Sheet'!H8217,3,2),FALSE)</f>
        <v>#N/A</v>
      </c>
    </row>
    <row r="8217" spans="1:9" x14ac:dyDescent="0.25">
      <c r="A8217" t="s">
        <v>6826</v>
      </c>
      <c r="B8217" t="s">
        <v>61</v>
      </c>
      <c r="C8217" t="s">
        <v>6838</v>
      </c>
      <c r="E8217" t="s">
        <v>6838</v>
      </c>
      <c r="G8217">
        <v>1.3971064814814809E-3</v>
      </c>
      <c r="H8217" t="b">
        <v>1</v>
      </c>
      <c r="I8217" t="e">
        <f>G8218&lt;HLOOKUP(B8218,Table7[#All],IF('Time Sheet'!H8218,3,2),FALSE)</f>
        <v>#N/A</v>
      </c>
    </row>
    <row r="8218" spans="1:9" x14ac:dyDescent="0.25">
      <c r="A8218" t="s">
        <v>6826</v>
      </c>
      <c r="B8218" t="s">
        <v>67</v>
      </c>
      <c r="C8218" t="s">
        <v>6839</v>
      </c>
      <c r="E8218" t="s">
        <v>6839</v>
      </c>
      <c r="G8218">
        <v>1.0118055555555559E-3</v>
      </c>
      <c r="H8218" t="b">
        <v>1</v>
      </c>
      <c r="I8218" t="b">
        <f>G8219&lt;HLOOKUP(B8219,Table7[#All],IF('Time Sheet'!H8219,3,2),FALSE)</f>
        <v>0</v>
      </c>
    </row>
    <row r="8219" spans="1:9" x14ac:dyDescent="0.25">
      <c r="A8219" t="s">
        <v>6826</v>
      </c>
      <c r="B8219" t="s">
        <v>69</v>
      </c>
      <c r="C8219" t="s">
        <v>6840</v>
      </c>
      <c r="E8219" t="s">
        <v>6840</v>
      </c>
      <c r="G8219">
        <v>2.1854166666666671E-3</v>
      </c>
      <c r="H8219" t="b">
        <v>1</v>
      </c>
      <c r="I8219" t="e">
        <f>G8220&lt;HLOOKUP(B8220,Table7[#All],IF('Time Sheet'!H8220,3,2),FALSE)</f>
        <v>#N/A</v>
      </c>
    </row>
    <row r="8220" spans="1:9" x14ac:dyDescent="0.25">
      <c r="A8220" t="s">
        <v>6826</v>
      </c>
      <c r="B8220" t="s">
        <v>71</v>
      </c>
      <c r="C8220" t="s">
        <v>6841</v>
      </c>
      <c r="E8220" t="s">
        <v>6841</v>
      </c>
      <c r="G8220">
        <v>2.3333333333333331E-3</v>
      </c>
      <c r="H8220" t="b">
        <v>1</v>
      </c>
      <c r="I8220" t="b">
        <f>G8221&lt;HLOOKUP(B8221,Table7[#All],IF('Time Sheet'!H8221,3,2),FALSE)</f>
        <v>0</v>
      </c>
    </row>
    <row r="8221" spans="1:9" x14ac:dyDescent="0.25">
      <c r="A8221" t="s">
        <v>6842</v>
      </c>
      <c r="B8221" t="s">
        <v>3</v>
      </c>
      <c r="C8221" t="s">
        <v>6843</v>
      </c>
      <c r="E8221" t="s">
        <v>6843</v>
      </c>
      <c r="G8221">
        <v>3.6249999999999998E-4</v>
      </c>
      <c r="H8221" t="b">
        <v>1</v>
      </c>
      <c r="I8221" t="e">
        <f>G8222&lt;HLOOKUP(B8222,Table7[#All],IF('Time Sheet'!H8222,3,2),FALSE)</f>
        <v>#N/A</v>
      </c>
    </row>
    <row r="8222" spans="1:9" x14ac:dyDescent="0.25">
      <c r="A8222" t="s">
        <v>6842</v>
      </c>
      <c r="B8222" t="s">
        <v>5</v>
      </c>
      <c r="C8222" t="s">
        <v>5423</v>
      </c>
      <c r="E8222" t="s">
        <v>5423</v>
      </c>
      <c r="G8222">
        <v>4.1979166666666667E-4</v>
      </c>
      <c r="H8222" t="b">
        <v>1</v>
      </c>
      <c r="I8222" t="b">
        <f>G8223&lt;HLOOKUP(B8223,Table7[#All],IF('Time Sheet'!H8223,3,2),FALSE)</f>
        <v>0</v>
      </c>
    </row>
    <row r="8223" spans="1:9" x14ac:dyDescent="0.25">
      <c r="A8223" t="s">
        <v>6842</v>
      </c>
      <c r="B8223" t="s">
        <v>7</v>
      </c>
      <c r="C8223" t="s">
        <v>6844</v>
      </c>
      <c r="E8223" t="s">
        <v>6844</v>
      </c>
      <c r="G8223">
        <v>8.5150462962962957E-4</v>
      </c>
      <c r="H8223" t="b">
        <v>1</v>
      </c>
      <c r="I8223" t="e">
        <f>G8224&lt;HLOOKUP(B8224,Table7[#All],IF('Time Sheet'!H8224,3,2),FALSE)</f>
        <v>#N/A</v>
      </c>
    </row>
    <row r="8224" spans="1:9" x14ac:dyDescent="0.25">
      <c r="A8224" t="s">
        <v>6842</v>
      </c>
      <c r="B8224" t="s">
        <v>9</v>
      </c>
      <c r="C8224" t="s">
        <v>6845</v>
      </c>
      <c r="E8224" t="s">
        <v>6845</v>
      </c>
      <c r="G8224">
        <v>9.7812500000000004E-4</v>
      </c>
      <c r="H8224" t="b">
        <v>1</v>
      </c>
      <c r="I8224" t="b">
        <f>G8225&lt;HLOOKUP(B8225,Table7[#All],IF('Time Sheet'!H8225,3,2),FALSE)</f>
        <v>0</v>
      </c>
    </row>
    <row r="8225" spans="1:9" x14ac:dyDescent="0.25">
      <c r="A8225" t="s">
        <v>6842</v>
      </c>
      <c r="B8225" t="s">
        <v>11</v>
      </c>
      <c r="C8225" t="s">
        <v>6846</v>
      </c>
      <c r="E8225" t="s">
        <v>6846</v>
      </c>
      <c r="G8225">
        <v>1.9546296296296299E-3</v>
      </c>
      <c r="H8225" t="b">
        <v>1</v>
      </c>
      <c r="I8225" t="e">
        <f>G8226&lt;HLOOKUP(B8226,Table7[#All],IF('Time Sheet'!H8226,3,2),FALSE)</f>
        <v>#N/A</v>
      </c>
    </row>
    <row r="8226" spans="1:9" x14ac:dyDescent="0.25">
      <c r="A8226" t="s">
        <v>6842</v>
      </c>
      <c r="B8226" t="s">
        <v>13</v>
      </c>
      <c r="C8226" t="s">
        <v>6847</v>
      </c>
      <c r="E8226" t="s">
        <v>6847</v>
      </c>
      <c r="G8226">
        <v>2.2782407407407408E-3</v>
      </c>
      <c r="H8226" t="b">
        <v>1</v>
      </c>
      <c r="I8226" t="e">
        <f>G8227&lt;HLOOKUP(B8227,Table7[#All],IF('Time Sheet'!H8227,3,2),FALSE)</f>
        <v>#N/A</v>
      </c>
    </row>
    <row r="8227" spans="1:9" x14ac:dyDescent="0.25">
      <c r="A8227" t="s">
        <v>6842</v>
      </c>
      <c r="B8227" t="s">
        <v>15</v>
      </c>
      <c r="C8227" t="s">
        <v>6848</v>
      </c>
      <c r="E8227" t="s">
        <v>6848</v>
      </c>
      <c r="G8227">
        <v>4.9453703703703699E-3</v>
      </c>
      <c r="H8227" t="b">
        <v>1</v>
      </c>
      <c r="I8227" t="b">
        <f>G8228&lt;HLOOKUP(B8228,Table7[#All],IF('Time Sheet'!H8228,3,2),FALSE)</f>
        <v>0</v>
      </c>
    </row>
    <row r="8228" spans="1:9" x14ac:dyDescent="0.25">
      <c r="A8228" t="s">
        <v>6842</v>
      </c>
      <c r="B8228" t="s">
        <v>17</v>
      </c>
      <c r="C8228" t="s">
        <v>6849</v>
      </c>
      <c r="E8228" t="s">
        <v>6849</v>
      </c>
      <c r="G8228">
        <v>5.6158564814814812E-3</v>
      </c>
      <c r="H8228" t="b">
        <v>1</v>
      </c>
      <c r="I8228" t="e">
        <f>G8229&lt;HLOOKUP(B8229,Table7[#All],IF('Time Sheet'!H8229,3,2),FALSE)</f>
        <v>#N/A</v>
      </c>
    </row>
    <row r="8229" spans="1:9" x14ac:dyDescent="0.25">
      <c r="A8229" t="s">
        <v>6842</v>
      </c>
      <c r="B8229" t="s">
        <v>27</v>
      </c>
      <c r="C8229" t="s">
        <v>6742</v>
      </c>
      <c r="E8229" t="s">
        <v>6742</v>
      </c>
      <c r="G8229">
        <v>4.668981481481482E-4</v>
      </c>
      <c r="H8229" t="b">
        <v>1</v>
      </c>
      <c r="I8229" t="e">
        <f>G8230&lt;HLOOKUP(B8230,Table7[#All],IF('Time Sheet'!H8230,3,2),FALSE)</f>
        <v>#N/A</v>
      </c>
    </row>
    <row r="8230" spans="1:9" x14ac:dyDescent="0.25">
      <c r="A8230" t="s">
        <v>6842</v>
      </c>
      <c r="B8230" t="s">
        <v>29</v>
      </c>
      <c r="C8230" t="s">
        <v>6850</v>
      </c>
      <c r="E8230" t="s">
        <v>6850</v>
      </c>
      <c r="G8230">
        <v>5.5787037037037036E-4</v>
      </c>
      <c r="H8230" t="b">
        <v>1</v>
      </c>
      <c r="I8230" t="b">
        <f>G8231&lt;HLOOKUP(B8231,Table7[#All],IF('Time Sheet'!H8231,3,2),FALSE)</f>
        <v>0</v>
      </c>
    </row>
    <row r="8231" spans="1:9" x14ac:dyDescent="0.25">
      <c r="A8231" t="s">
        <v>6842</v>
      </c>
      <c r="B8231" t="s">
        <v>31</v>
      </c>
      <c r="C8231" t="s">
        <v>6851</v>
      </c>
      <c r="E8231" t="s">
        <v>6851</v>
      </c>
      <c r="G8231">
        <v>1.1057870370370371E-3</v>
      </c>
      <c r="H8231" t="b">
        <v>1</v>
      </c>
      <c r="I8231" t="e">
        <f>G8232&lt;HLOOKUP(B8232,Table7[#All],IF('Time Sheet'!H8232,3,2),FALSE)</f>
        <v>#N/A</v>
      </c>
    </row>
    <row r="8232" spans="1:9" x14ac:dyDescent="0.25">
      <c r="A8232" t="s">
        <v>6842</v>
      </c>
      <c r="B8232" t="s">
        <v>33</v>
      </c>
      <c r="C8232" t="s">
        <v>6852</v>
      </c>
      <c r="E8232" t="s">
        <v>6852</v>
      </c>
      <c r="G8232">
        <v>1.1862268518518519E-3</v>
      </c>
      <c r="H8232" t="b">
        <v>1</v>
      </c>
      <c r="I8232" t="e">
        <f>G8233&lt;HLOOKUP(B8233,Table7[#All],IF('Time Sheet'!H8233,3,2),FALSE)</f>
        <v>#N/A</v>
      </c>
    </row>
    <row r="8233" spans="1:9" x14ac:dyDescent="0.25">
      <c r="A8233" t="s">
        <v>6842</v>
      </c>
      <c r="B8233" t="s">
        <v>41</v>
      </c>
      <c r="C8233" t="s">
        <v>6200</v>
      </c>
      <c r="E8233" t="s">
        <v>6200</v>
      </c>
      <c r="G8233">
        <v>4.6724537037037042E-4</v>
      </c>
      <c r="H8233" t="b">
        <v>1</v>
      </c>
      <c r="I8233" t="e">
        <f>G8234&lt;HLOOKUP(B8234,Table7[#All],IF('Time Sheet'!H8234,3,2),FALSE)</f>
        <v>#N/A</v>
      </c>
    </row>
    <row r="8234" spans="1:9" x14ac:dyDescent="0.25">
      <c r="A8234" t="s">
        <v>6842</v>
      </c>
      <c r="B8234" t="s">
        <v>43</v>
      </c>
      <c r="C8234" t="s">
        <v>6853</v>
      </c>
      <c r="E8234" t="s">
        <v>6853</v>
      </c>
      <c r="G8234">
        <v>5.311342592592593E-4</v>
      </c>
      <c r="H8234" t="b">
        <v>1</v>
      </c>
      <c r="I8234" t="b">
        <f>G8235&lt;HLOOKUP(B8235,Table7[#All],IF('Time Sheet'!H8235,3,2),FALSE)</f>
        <v>0</v>
      </c>
    </row>
    <row r="8235" spans="1:9" x14ac:dyDescent="0.25">
      <c r="A8235" t="s">
        <v>6842</v>
      </c>
      <c r="B8235" t="s">
        <v>45</v>
      </c>
      <c r="C8235" t="s">
        <v>6854</v>
      </c>
      <c r="E8235" t="s">
        <v>6854</v>
      </c>
      <c r="G8235">
        <v>1.0521990740740741E-3</v>
      </c>
      <c r="H8235" t="b">
        <v>1</v>
      </c>
      <c r="I8235" t="e">
        <f>G8236&lt;HLOOKUP(B8236,Table7[#All],IF('Time Sheet'!H8236,3,2),FALSE)</f>
        <v>#N/A</v>
      </c>
    </row>
    <row r="8236" spans="1:9" x14ac:dyDescent="0.25">
      <c r="A8236" t="s">
        <v>6842</v>
      </c>
      <c r="B8236" t="s">
        <v>47</v>
      </c>
      <c r="C8236" t="s">
        <v>6855</v>
      </c>
      <c r="E8236" t="s">
        <v>6855</v>
      </c>
      <c r="G8236">
        <v>1.1594907407407411E-3</v>
      </c>
      <c r="H8236" t="b">
        <v>1</v>
      </c>
      <c r="I8236" t="e">
        <f>G8237&lt;HLOOKUP(B8237,Table7[#All],IF('Time Sheet'!H8237,3,2),FALSE)</f>
        <v>#N/A</v>
      </c>
    </row>
    <row r="8237" spans="1:9" x14ac:dyDescent="0.25">
      <c r="A8237" t="s">
        <v>6842</v>
      </c>
      <c r="B8237" t="s">
        <v>51</v>
      </c>
      <c r="C8237" t="s">
        <v>6856</v>
      </c>
      <c r="E8237" t="s">
        <v>6856</v>
      </c>
      <c r="G8237">
        <v>2.6093750000000001E-3</v>
      </c>
      <c r="H8237" t="b">
        <v>1</v>
      </c>
      <c r="I8237" t="e">
        <f>G8238&lt;HLOOKUP(B8238,Table7[#All],IF('Time Sheet'!H8238,3,2),FALSE)</f>
        <v>#N/A</v>
      </c>
    </row>
    <row r="8238" spans="1:9" x14ac:dyDescent="0.25">
      <c r="A8238" t="s">
        <v>6842</v>
      </c>
      <c r="B8238" t="s">
        <v>55</v>
      </c>
      <c r="C8238" t="s">
        <v>2232</v>
      </c>
      <c r="E8238" t="s">
        <v>2232</v>
      </c>
      <c r="G8238">
        <v>4.3206018518518517E-4</v>
      </c>
      <c r="H8238" t="b">
        <v>1</v>
      </c>
      <c r="I8238" t="e">
        <f>G8239&lt;HLOOKUP(B8239,Table7[#All],IF('Time Sheet'!H8239,3,2),FALSE)</f>
        <v>#N/A</v>
      </c>
    </row>
    <row r="8239" spans="1:9" x14ac:dyDescent="0.25">
      <c r="A8239" t="s">
        <v>6842</v>
      </c>
      <c r="B8239" t="s">
        <v>57</v>
      </c>
      <c r="C8239" t="s">
        <v>6857</v>
      </c>
      <c r="E8239" t="s">
        <v>6857</v>
      </c>
      <c r="G8239">
        <v>5.626157407407407E-4</v>
      </c>
      <c r="H8239" t="b">
        <v>1</v>
      </c>
      <c r="I8239" t="b">
        <f>G8240&lt;HLOOKUP(B8240,Table7[#All],IF('Time Sheet'!H8240,3,2),FALSE)</f>
        <v>0</v>
      </c>
    </row>
    <row r="8240" spans="1:9" x14ac:dyDescent="0.25">
      <c r="A8240" t="s">
        <v>6842</v>
      </c>
      <c r="B8240" t="s">
        <v>59</v>
      </c>
      <c r="C8240" t="s">
        <v>6858</v>
      </c>
      <c r="E8240" t="s">
        <v>6858</v>
      </c>
      <c r="G8240">
        <v>1.211921296296296E-3</v>
      </c>
      <c r="H8240" t="b">
        <v>1</v>
      </c>
      <c r="I8240" t="e">
        <f>G8241&lt;HLOOKUP(B8241,Table7[#All],IF('Time Sheet'!H8241,3,2),FALSE)</f>
        <v>#N/A</v>
      </c>
    </row>
    <row r="8241" spans="1:9" x14ac:dyDescent="0.25">
      <c r="A8241" t="s">
        <v>6842</v>
      </c>
      <c r="B8241" t="s">
        <v>67</v>
      </c>
      <c r="C8241" t="s">
        <v>6410</v>
      </c>
      <c r="E8241" t="s">
        <v>6410</v>
      </c>
      <c r="G8241">
        <v>9.7152777777777775E-4</v>
      </c>
      <c r="H8241" t="b">
        <v>1</v>
      </c>
      <c r="I8241" t="b">
        <f>G8242&lt;HLOOKUP(B8242,Table7[#All],IF('Time Sheet'!H8242,3,2),FALSE)</f>
        <v>0</v>
      </c>
    </row>
    <row r="8242" spans="1:9" x14ac:dyDescent="0.25">
      <c r="A8242" t="s">
        <v>6842</v>
      </c>
      <c r="B8242" t="s">
        <v>69</v>
      </c>
      <c r="C8242" t="s">
        <v>6859</v>
      </c>
      <c r="E8242" t="s">
        <v>6859</v>
      </c>
      <c r="G8242">
        <v>2.0365740740740739E-3</v>
      </c>
      <c r="H8242" t="b">
        <v>1</v>
      </c>
      <c r="I8242" t="e">
        <f>G8243&lt;HLOOKUP(B8243,Table7[#All],IF('Time Sheet'!H8243,3,2),FALSE)</f>
        <v>#N/A</v>
      </c>
    </row>
    <row r="8243" spans="1:9" x14ac:dyDescent="0.25">
      <c r="A8243" t="s">
        <v>6842</v>
      </c>
      <c r="B8243" t="s">
        <v>71</v>
      </c>
      <c r="C8243" t="s">
        <v>6860</v>
      </c>
      <c r="E8243" t="s">
        <v>6860</v>
      </c>
      <c r="G8243">
        <v>2.4043981481481481E-3</v>
      </c>
      <c r="H8243" t="b">
        <v>1</v>
      </c>
      <c r="I8243" t="b">
        <f>G8244&lt;HLOOKUP(B8244,Table7[#All],IF('Time Sheet'!H8244,3,2),FALSE)</f>
        <v>0</v>
      </c>
    </row>
    <row r="8244" spans="1:9" x14ac:dyDescent="0.25">
      <c r="A8244" t="s">
        <v>6861</v>
      </c>
      <c r="B8244" t="s">
        <v>3</v>
      </c>
      <c r="C8244" t="s">
        <v>6862</v>
      </c>
      <c r="E8244" t="s">
        <v>6862</v>
      </c>
      <c r="G8244">
        <v>3.9930555555555558E-4</v>
      </c>
      <c r="H8244" t="b">
        <v>1</v>
      </c>
      <c r="I8244" t="e">
        <f>G8245&lt;HLOOKUP(B8245,Table7[#All],IF('Time Sheet'!H8245,3,2),FALSE)</f>
        <v>#N/A</v>
      </c>
    </row>
    <row r="8245" spans="1:9" x14ac:dyDescent="0.25">
      <c r="A8245" t="s">
        <v>6861</v>
      </c>
      <c r="B8245" t="s">
        <v>5</v>
      </c>
      <c r="C8245" t="s">
        <v>4767</v>
      </c>
      <c r="E8245" t="s">
        <v>4767</v>
      </c>
      <c r="G8245">
        <v>4.3182870370370369E-4</v>
      </c>
      <c r="H8245" t="b">
        <v>1</v>
      </c>
      <c r="I8245" t="b">
        <f>G8246&lt;HLOOKUP(B8246,Table7[#All],IF('Time Sheet'!H8246,3,2),FALSE)</f>
        <v>0</v>
      </c>
    </row>
    <row r="8246" spans="1:9" x14ac:dyDescent="0.25">
      <c r="A8246" t="s">
        <v>6861</v>
      </c>
      <c r="B8246" t="s">
        <v>7</v>
      </c>
      <c r="C8246" t="s">
        <v>6863</v>
      </c>
      <c r="E8246" t="s">
        <v>6863</v>
      </c>
      <c r="G8246">
        <v>9.0706018518518523E-4</v>
      </c>
      <c r="H8246" t="b">
        <v>1</v>
      </c>
      <c r="I8246" t="e">
        <f>G8247&lt;HLOOKUP(B8247,Table7[#All],IF('Time Sheet'!H8247,3,2),FALSE)</f>
        <v>#N/A</v>
      </c>
    </row>
    <row r="8247" spans="1:9" x14ac:dyDescent="0.25">
      <c r="A8247" t="s">
        <v>6861</v>
      </c>
      <c r="B8247" t="s">
        <v>9</v>
      </c>
      <c r="C8247" t="s">
        <v>6864</v>
      </c>
      <c r="E8247" t="s">
        <v>6864</v>
      </c>
      <c r="G8247">
        <v>9.4814814814814816E-4</v>
      </c>
      <c r="H8247" t="b">
        <v>1</v>
      </c>
      <c r="I8247" t="b">
        <f>G8248&lt;HLOOKUP(B8248,Table7[#All],IF('Time Sheet'!H8248,3,2),FALSE)</f>
        <v>0</v>
      </c>
    </row>
    <row r="8248" spans="1:9" x14ac:dyDescent="0.25">
      <c r="A8248" t="s">
        <v>6861</v>
      </c>
      <c r="B8248" t="s">
        <v>11</v>
      </c>
      <c r="C8248" t="s">
        <v>6865</v>
      </c>
      <c r="E8248" t="s">
        <v>6865</v>
      </c>
      <c r="G8248">
        <v>1.9982638888888888E-3</v>
      </c>
      <c r="H8248" t="b">
        <v>1</v>
      </c>
      <c r="I8248" t="e">
        <f>G8249&lt;HLOOKUP(B8249,Table7[#All],IF('Time Sheet'!H8249,3,2),FALSE)</f>
        <v>#N/A</v>
      </c>
    </row>
    <row r="8249" spans="1:9" x14ac:dyDescent="0.25">
      <c r="A8249" t="s">
        <v>6861</v>
      </c>
      <c r="B8249" t="s">
        <v>13</v>
      </c>
      <c r="C8249" t="s">
        <v>6866</v>
      </c>
      <c r="E8249" t="s">
        <v>6866</v>
      </c>
      <c r="G8249">
        <v>2.0474537037037041E-3</v>
      </c>
      <c r="H8249" t="b">
        <v>1</v>
      </c>
      <c r="I8249" t="e">
        <f>G8250&lt;HLOOKUP(B8250,Table7[#All],IF('Time Sheet'!H8250,3,2),FALSE)</f>
        <v>#N/A</v>
      </c>
    </row>
    <row r="8250" spans="1:9" x14ac:dyDescent="0.25">
      <c r="A8250" t="s">
        <v>6861</v>
      </c>
      <c r="B8250" t="s">
        <v>15</v>
      </c>
      <c r="C8250" t="s">
        <v>6867</v>
      </c>
      <c r="E8250" t="s">
        <v>6867</v>
      </c>
      <c r="G8250">
        <v>4.7775462962962962E-3</v>
      </c>
      <c r="H8250" t="b">
        <v>1</v>
      </c>
      <c r="I8250" t="b">
        <f>G8251&lt;HLOOKUP(B8251,Table7[#All],IF('Time Sheet'!H8251,3,2),FALSE)</f>
        <v>0</v>
      </c>
    </row>
    <row r="8251" spans="1:9" x14ac:dyDescent="0.25">
      <c r="A8251" t="s">
        <v>6861</v>
      </c>
      <c r="B8251" t="s">
        <v>17</v>
      </c>
      <c r="C8251" t="s">
        <v>6868</v>
      </c>
      <c r="E8251" t="s">
        <v>6868</v>
      </c>
      <c r="G8251">
        <v>5.5346064814814806E-3</v>
      </c>
      <c r="H8251" t="b">
        <v>1</v>
      </c>
      <c r="I8251" t="e">
        <f>G8252&lt;HLOOKUP(B8252,Table7[#All],IF('Time Sheet'!H8252,3,2),FALSE)</f>
        <v>#N/A</v>
      </c>
    </row>
    <row r="8252" spans="1:9" x14ac:dyDescent="0.25">
      <c r="A8252" t="s">
        <v>6861</v>
      </c>
      <c r="B8252" t="s">
        <v>27</v>
      </c>
      <c r="C8252" t="s">
        <v>6869</v>
      </c>
      <c r="E8252" t="s">
        <v>6869</v>
      </c>
      <c r="G8252">
        <v>5.1087962962962968E-4</v>
      </c>
      <c r="H8252" t="b">
        <v>1</v>
      </c>
      <c r="I8252" t="e">
        <f>G8253&lt;HLOOKUP(B8253,Table7[#All],IF('Time Sheet'!H8253,3,2),FALSE)</f>
        <v>#N/A</v>
      </c>
    </row>
    <row r="8253" spans="1:9" x14ac:dyDescent="0.25">
      <c r="A8253" t="s">
        <v>6861</v>
      </c>
      <c r="B8253" t="s">
        <v>29</v>
      </c>
      <c r="C8253" t="s">
        <v>6870</v>
      </c>
      <c r="E8253" t="s">
        <v>6870</v>
      </c>
      <c r="G8253">
        <v>5.6354166666666662E-4</v>
      </c>
      <c r="H8253" t="b">
        <v>1</v>
      </c>
      <c r="I8253" t="b">
        <f>G8254&lt;HLOOKUP(B8254,Table7[#All],IF('Time Sheet'!H8254,3,2),FALSE)</f>
        <v>0</v>
      </c>
    </row>
    <row r="8254" spans="1:9" x14ac:dyDescent="0.25">
      <c r="A8254" t="s">
        <v>6861</v>
      </c>
      <c r="B8254" t="s">
        <v>31</v>
      </c>
      <c r="C8254" t="s">
        <v>6871</v>
      </c>
      <c r="E8254" t="s">
        <v>6871</v>
      </c>
      <c r="G8254">
        <v>1.119560185185185E-3</v>
      </c>
      <c r="H8254" t="b">
        <v>1</v>
      </c>
      <c r="I8254" t="e">
        <f>G8255&lt;HLOOKUP(B8255,Table7[#All],IF('Time Sheet'!H8255,3,2),FALSE)</f>
        <v>#N/A</v>
      </c>
    </row>
    <row r="8255" spans="1:9" x14ac:dyDescent="0.25">
      <c r="A8255" t="s">
        <v>6861</v>
      </c>
      <c r="B8255" t="s">
        <v>33</v>
      </c>
      <c r="C8255" t="s">
        <v>6872</v>
      </c>
      <c r="E8255" t="s">
        <v>6872</v>
      </c>
      <c r="G8255">
        <v>1.2317129629629631E-3</v>
      </c>
      <c r="H8255" t="b">
        <v>1</v>
      </c>
      <c r="I8255" t="e">
        <f>G8256&lt;HLOOKUP(B8256,Table7[#All],IF('Time Sheet'!H8256,3,2),FALSE)</f>
        <v>#N/A</v>
      </c>
    </row>
    <row r="8256" spans="1:9" x14ac:dyDescent="0.25">
      <c r="A8256" t="s">
        <v>6861</v>
      </c>
      <c r="B8256" t="s">
        <v>41</v>
      </c>
      <c r="C8256" t="s">
        <v>6873</v>
      </c>
      <c r="E8256" t="s">
        <v>6873</v>
      </c>
      <c r="G8256">
        <v>5.7025462962962965E-4</v>
      </c>
      <c r="H8256" t="b">
        <v>1</v>
      </c>
      <c r="I8256" t="e">
        <f>G8257&lt;HLOOKUP(B8257,Table7[#All],IF('Time Sheet'!H8257,3,2),FALSE)</f>
        <v>#N/A</v>
      </c>
    </row>
    <row r="8257" spans="1:9" x14ac:dyDescent="0.25">
      <c r="A8257" t="s">
        <v>6861</v>
      </c>
      <c r="B8257" t="s">
        <v>43</v>
      </c>
      <c r="C8257" t="s">
        <v>6874</v>
      </c>
      <c r="E8257" t="s">
        <v>6874</v>
      </c>
      <c r="G8257">
        <v>5.8541666666666659E-4</v>
      </c>
      <c r="H8257" t="b">
        <v>1</v>
      </c>
      <c r="I8257" t="b">
        <f>G8258&lt;HLOOKUP(B8258,Table7[#All],IF('Time Sheet'!H8258,3,2),FALSE)</f>
        <v>0</v>
      </c>
    </row>
    <row r="8258" spans="1:9" x14ac:dyDescent="0.25">
      <c r="A8258" t="s">
        <v>6861</v>
      </c>
      <c r="B8258" t="s">
        <v>45</v>
      </c>
      <c r="C8258" t="s">
        <v>6875</v>
      </c>
      <c r="E8258" t="s">
        <v>6875</v>
      </c>
      <c r="G8258">
        <v>1.2745370370370369E-3</v>
      </c>
      <c r="H8258" t="b">
        <v>1</v>
      </c>
      <c r="I8258" t="e">
        <f>G8259&lt;HLOOKUP(B8259,Table7[#All],IF('Time Sheet'!H8259,3,2),FALSE)</f>
        <v>#N/A</v>
      </c>
    </row>
    <row r="8259" spans="1:9" x14ac:dyDescent="0.25">
      <c r="A8259" t="s">
        <v>6861</v>
      </c>
      <c r="B8259" t="s">
        <v>47</v>
      </c>
      <c r="C8259" t="s">
        <v>6876</v>
      </c>
      <c r="E8259" t="s">
        <v>6876</v>
      </c>
      <c r="G8259">
        <v>1.32650462962963E-3</v>
      </c>
      <c r="H8259" t="b">
        <v>1</v>
      </c>
      <c r="I8259" t="e">
        <f>G8260&lt;HLOOKUP(B8260,Table7[#All],IF('Time Sheet'!H8260,3,2),FALSE)</f>
        <v>#N/A</v>
      </c>
    </row>
    <row r="8260" spans="1:9" x14ac:dyDescent="0.25">
      <c r="A8260" t="s">
        <v>6861</v>
      </c>
      <c r="B8260" t="s">
        <v>55</v>
      </c>
      <c r="C8260" t="s">
        <v>4698</v>
      </c>
      <c r="E8260" t="s">
        <v>4698</v>
      </c>
      <c r="G8260">
        <v>5.4548611111111117E-4</v>
      </c>
      <c r="H8260" t="b">
        <v>1</v>
      </c>
      <c r="I8260" t="e">
        <f>G8261&lt;HLOOKUP(B8261,Table7[#All],IF('Time Sheet'!H8261,3,2),FALSE)</f>
        <v>#N/A</v>
      </c>
    </row>
    <row r="8261" spans="1:9" x14ac:dyDescent="0.25">
      <c r="A8261" t="s">
        <v>6861</v>
      </c>
      <c r="B8261" t="s">
        <v>57</v>
      </c>
      <c r="C8261" t="s">
        <v>6877</v>
      </c>
      <c r="E8261" t="s">
        <v>6877</v>
      </c>
      <c r="G8261">
        <v>5.660879629629629E-4</v>
      </c>
      <c r="H8261" t="b">
        <v>1</v>
      </c>
      <c r="I8261" t="e">
        <f>G8262&lt;HLOOKUP(B8262,Table7[#All],IF('Time Sheet'!H8262,3,2),FALSE)</f>
        <v>#N/A</v>
      </c>
    </row>
    <row r="8262" spans="1:9" x14ac:dyDescent="0.25">
      <c r="A8262" t="s">
        <v>6861</v>
      </c>
      <c r="B8262" t="s">
        <v>61</v>
      </c>
      <c r="C8262" t="s">
        <v>6878</v>
      </c>
      <c r="E8262" t="s">
        <v>6878</v>
      </c>
      <c r="G8262">
        <v>1.331944444444444E-3</v>
      </c>
      <c r="H8262" t="b">
        <v>1</v>
      </c>
      <c r="I8262" t="e">
        <f>G8263&lt;HLOOKUP(B8263,Table7[#All],IF('Time Sheet'!H8263,3,2),FALSE)</f>
        <v>#N/A</v>
      </c>
    </row>
    <row r="8263" spans="1:9" x14ac:dyDescent="0.25">
      <c r="A8263" t="s">
        <v>6861</v>
      </c>
      <c r="B8263" t="s">
        <v>67</v>
      </c>
      <c r="C8263" t="s">
        <v>6879</v>
      </c>
      <c r="E8263" t="s">
        <v>6879</v>
      </c>
      <c r="G8263">
        <v>1.097916666666667E-3</v>
      </c>
      <c r="H8263" t="b">
        <v>1</v>
      </c>
      <c r="I8263" t="b">
        <f>G8264&lt;HLOOKUP(B8264,Table7[#All],IF('Time Sheet'!H8264,3,2),FALSE)</f>
        <v>0</v>
      </c>
    </row>
    <row r="8264" spans="1:9" x14ac:dyDescent="0.25">
      <c r="A8264" t="s">
        <v>6861</v>
      </c>
      <c r="B8264" t="s">
        <v>69</v>
      </c>
      <c r="C8264" t="s">
        <v>6880</v>
      </c>
      <c r="E8264" t="s">
        <v>6880</v>
      </c>
      <c r="G8264">
        <v>2.4206018518518522E-3</v>
      </c>
      <c r="H8264" t="b">
        <v>1</v>
      </c>
      <c r="I8264" t="e">
        <f>G8265&lt;HLOOKUP(B8265,Table7[#All],IF('Time Sheet'!H8265,3,2),FALSE)</f>
        <v>#N/A</v>
      </c>
    </row>
    <row r="8265" spans="1:9" x14ac:dyDescent="0.25">
      <c r="A8265" t="s">
        <v>6861</v>
      </c>
      <c r="B8265" t="s">
        <v>71</v>
      </c>
      <c r="C8265" t="s">
        <v>6881</v>
      </c>
      <c r="E8265" t="s">
        <v>6881</v>
      </c>
      <c r="G8265">
        <v>2.4863425925925929E-3</v>
      </c>
      <c r="H8265" t="b">
        <v>1</v>
      </c>
      <c r="I8265" t="b">
        <f>G8266&lt;HLOOKUP(B8266,Table7[#All],IF('Time Sheet'!H8266,3,2),FALSE)</f>
        <v>0</v>
      </c>
    </row>
    <row r="8266" spans="1:9" x14ac:dyDescent="0.25">
      <c r="A8266" t="s">
        <v>6882</v>
      </c>
      <c r="B8266" t="s">
        <v>3</v>
      </c>
      <c r="C8266" t="s">
        <v>3815</v>
      </c>
      <c r="E8266" t="s">
        <v>3815</v>
      </c>
      <c r="G8266">
        <v>4.1875000000000001E-4</v>
      </c>
      <c r="H8266" t="b">
        <v>1</v>
      </c>
      <c r="I8266" t="e">
        <f>G8267&lt;HLOOKUP(B8267,Table7[#All],IF('Time Sheet'!H8267,3,2),FALSE)</f>
        <v>#N/A</v>
      </c>
    </row>
    <row r="8267" spans="1:9" x14ac:dyDescent="0.25">
      <c r="A8267" t="s">
        <v>6882</v>
      </c>
      <c r="B8267" t="s">
        <v>5</v>
      </c>
      <c r="C8267" t="s">
        <v>5423</v>
      </c>
      <c r="E8267" t="s">
        <v>5423</v>
      </c>
      <c r="G8267">
        <v>4.1979166666666667E-4</v>
      </c>
      <c r="H8267" t="b">
        <v>1</v>
      </c>
      <c r="I8267" t="b">
        <f>G8268&lt;HLOOKUP(B8268,Table7[#All],IF('Time Sheet'!H8268,3,2),FALSE)</f>
        <v>0</v>
      </c>
    </row>
    <row r="8268" spans="1:9" x14ac:dyDescent="0.25">
      <c r="A8268" t="s">
        <v>6882</v>
      </c>
      <c r="B8268" t="s">
        <v>7</v>
      </c>
      <c r="C8268" t="s">
        <v>3351</v>
      </c>
      <c r="E8268" t="s">
        <v>3351</v>
      </c>
      <c r="G8268">
        <v>9.6400462962962965E-4</v>
      </c>
      <c r="H8268" t="b">
        <v>1</v>
      </c>
      <c r="I8268" t="e">
        <f>G8269&lt;HLOOKUP(B8269,Table7[#All],IF('Time Sheet'!H8269,3,2),FALSE)</f>
        <v>#N/A</v>
      </c>
    </row>
    <row r="8269" spans="1:9" x14ac:dyDescent="0.25">
      <c r="A8269" t="s">
        <v>6882</v>
      </c>
      <c r="B8269" t="s">
        <v>9</v>
      </c>
      <c r="C8269" t="s">
        <v>4790</v>
      </c>
      <c r="E8269" t="s">
        <v>4790</v>
      </c>
      <c r="G8269">
        <v>9.5497685185185193E-4</v>
      </c>
      <c r="H8269" t="b">
        <v>1</v>
      </c>
      <c r="I8269" t="b">
        <f>G8270&lt;HLOOKUP(B8270,Table7[#All],IF('Time Sheet'!H8270,3,2),FALSE)</f>
        <v>0</v>
      </c>
    </row>
    <row r="8270" spans="1:9" x14ac:dyDescent="0.25">
      <c r="A8270" t="s">
        <v>6882</v>
      </c>
      <c r="B8270" t="s">
        <v>11</v>
      </c>
      <c r="C8270" t="s">
        <v>6883</v>
      </c>
      <c r="E8270" t="s">
        <v>6883</v>
      </c>
      <c r="G8270">
        <v>2.1799768518518522E-3</v>
      </c>
      <c r="H8270" t="b">
        <v>1</v>
      </c>
      <c r="I8270" t="e">
        <f>G8271&lt;HLOOKUP(B8271,Table7[#All],IF('Time Sheet'!H8271,3,2),FALSE)</f>
        <v>#N/A</v>
      </c>
    </row>
    <row r="8271" spans="1:9" x14ac:dyDescent="0.25">
      <c r="A8271" t="s">
        <v>6882</v>
      </c>
      <c r="B8271" t="s">
        <v>13</v>
      </c>
      <c r="C8271" t="s">
        <v>6884</v>
      </c>
      <c r="E8271" t="s">
        <v>6884</v>
      </c>
      <c r="G8271">
        <v>2.1296296296296302E-3</v>
      </c>
      <c r="H8271" t="b">
        <v>1</v>
      </c>
      <c r="I8271" t="e">
        <f>G8272&lt;HLOOKUP(B8272,Table7[#All],IF('Time Sheet'!H8272,3,2),FALSE)</f>
        <v>#N/A</v>
      </c>
    </row>
    <row r="8272" spans="1:9" x14ac:dyDescent="0.25">
      <c r="A8272" t="s">
        <v>6882</v>
      </c>
      <c r="B8272" t="s">
        <v>15</v>
      </c>
      <c r="C8272" t="s">
        <v>6885</v>
      </c>
      <c r="E8272" t="s">
        <v>6885</v>
      </c>
      <c r="G8272">
        <v>4.6377314814814814E-3</v>
      </c>
      <c r="H8272" t="b">
        <v>1</v>
      </c>
      <c r="I8272" t="e">
        <f>G8273&lt;HLOOKUP(B8273,Table7[#All],IF('Time Sheet'!H8273,3,2),FALSE)</f>
        <v>#N/A</v>
      </c>
    </row>
    <row r="8273" spans="1:9" x14ac:dyDescent="0.25">
      <c r="A8273" t="s">
        <v>6882</v>
      </c>
      <c r="B8273" t="s">
        <v>27</v>
      </c>
      <c r="C8273" t="s">
        <v>6886</v>
      </c>
      <c r="E8273" t="s">
        <v>6886</v>
      </c>
      <c r="G8273">
        <v>5.0567129629629627E-4</v>
      </c>
      <c r="H8273" t="b">
        <v>1</v>
      </c>
      <c r="I8273" t="e">
        <f>G8274&lt;HLOOKUP(B8274,Table7[#All],IF('Time Sheet'!H8274,3,2),FALSE)</f>
        <v>#N/A</v>
      </c>
    </row>
    <row r="8274" spans="1:9" x14ac:dyDescent="0.25">
      <c r="A8274" t="s">
        <v>6882</v>
      </c>
      <c r="B8274" t="s">
        <v>29</v>
      </c>
      <c r="C8274" t="s">
        <v>6887</v>
      </c>
      <c r="E8274" t="s">
        <v>6887</v>
      </c>
      <c r="G8274">
        <v>5.3333333333333336E-4</v>
      </c>
      <c r="H8274" t="b">
        <v>1</v>
      </c>
      <c r="I8274" t="b">
        <f>G8275&lt;HLOOKUP(B8275,Table7[#All],IF('Time Sheet'!H8275,3,2),FALSE)</f>
        <v>0</v>
      </c>
    </row>
    <row r="8275" spans="1:9" x14ac:dyDescent="0.25">
      <c r="A8275" t="s">
        <v>6882</v>
      </c>
      <c r="B8275" t="s">
        <v>31</v>
      </c>
      <c r="C8275" t="s">
        <v>6888</v>
      </c>
      <c r="E8275" t="s">
        <v>6888</v>
      </c>
      <c r="G8275">
        <v>1.095833333333333E-3</v>
      </c>
      <c r="H8275" t="b">
        <v>1</v>
      </c>
      <c r="I8275" t="e">
        <f>G8276&lt;HLOOKUP(B8276,Table7[#All],IF('Time Sheet'!H8276,3,2),FALSE)</f>
        <v>#N/A</v>
      </c>
    </row>
    <row r="8276" spans="1:9" x14ac:dyDescent="0.25">
      <c r="A8276" t="s">
        <v>6882</v>
      </c>
      <c r="B8276" t="s">
        <v>33</v>
      </c>
      <c r="C8276" t="s">
        <v>6889</v>
      </c>
      <c r="E8276" t="s">
        <v>6889</v>
      </c>
      <c r="G8276">
        <v>1.0822916666666669E-3</v>
      </c>
      <c r="H8276" t="b">
        <v>1</v>
      </c>
      <c r="I8276" t="e">
        <f>G8277&lt;HLOOKUP(B8277,Table7[#All],IF('Time Sheet'!H8277,3,2),FALSE)</f>
        <v>#N/A</v>
      </c>
    </row>
    <row r="8277" spans="1:9" x14ac:dyDescent="0.25">
      <c r="A8277" t="s">
        <v>6882</v>
      </c>
      <c r="B8277" t="s">
        <v>41</v>
      </c>
      <c r="C8277" t="s">
        <v>6890</v>
      </c>
      <c r="E8277" t="s">
        <v>6890</v>
      </c>
      <c r="G8277">
        <v>5.0532407407407405E-4</v>
      </c>
      <c r="H8277" t="b">
        <v>1</v>
      </c>
      <c r="I8277" t="e">
        <f>G8278&lt;HLOOKUP(B8278,Table7[#All],IF('Time Sheet'!H8278,3,2),FALSE)</f>
        <v>#N/A</v>
      </c>
    </row>
    <row r="8278" spans="1:9" x14ac:dyDescent="0.25">
      <c r="A8278" t="s">
        <v>6882</v>
      </c>
      <c r="B8278" t="s">
        <v>43</v>
      </c>
      <c r="C8278" t="s">
        <v>5015</v>
      </c>
      <c r="E8278" t="s">
        <v>5015</v>
      </c>
      <c r="G8278">
        <v>5.3877314814814814E-4</v>
      </c>
      <c r="H8278" t="b">
        <v>1</v>
      </c>
      <c r="I8278" t="b">
        <f>G8279&lt;HLOOKUP(B8279,Table7[#All],IF('Time Sheet'!H8279,3,2),FALSE)</f>
        <v>0</v>
      </c>
    </row>
    <row r="8279" spans="1:9" x14ac:dyDescent="0.25">
      <c r="A8279" t="s">
        <v>6882</v>
      </c>
      <c r="B8279" t="s">
        <v>45</v>
      </c>
      <c r="C8279" t="s">
        <v>6891</v>
      </c>
      <c r="E8279" t="s">
        <v>6891</v>
      </c>
      <c r="G8279">
        <v>1.116319444444445E-3</v>
      </c>
      <c r="H8279" t="b">
        <v>1</v>
      </c>
      <c r="I8279" t="e">
        <f>G8280&lt;HLOOKUP(B8280,Table7[#All],IF('Time Sheet'!H8280,3,2),FALSE)</f>
        <v>#N/A</v>
      </c>
    </row>
    <row r="8280" spans="1:9" x14ac:dyDescent="0.25">
      <c r="A8280" t="s">
        <v>6882</v>
      </c>
      <c r="B8280" t="s">
        <v>47</v>
      </c>
      <c r="C8280" t="s">
        <v>6892</v>
      </c>
      <c r="E8280" t="s">
        <v>6892</v>
      </c>
      <c r="G8280">
        <v>1.192592592592593E-3</v>
      </c>
      <c r="H8280" t="b">
        <v>1</v>
      </c>
      <c r="I8280" t="e">
        <f>G8281&lt;HLOOKUP(B8281,Table7[#All],IF('Time Sheet'!H8281,3,2),FALSE)</f>
        <v>#N/A</v>
      </c>
    </row>
    <row r="8281" spans="1:9" x14ac:dyDescent="0.25">
      <c r="A8281" t="s">
        <v>6882</v>
      </c>
      <c r="B8281" t="s">
        <v>55</v>
      </c>
      <c r="C8281" t="s">
        <v>2015</v>
      </c>
      <c r="E8281" t="s">
        <v>2015</v>
      </c>
      <c r="G8281">
        <v>6.3043981481481479E-4</v>
      </c>
      <c r="H8281" t="b">
        <v>1</v>
      </c>
      <c r="I8281" t="e">
        <f>G8282&lt;HLOOKUP(B8282,Table7[#All],IF('Time Sheet'!H8282,3,2),FALSE)</f>
        <v>#N/A</v>
      </c>
    </row>
    <row r="8282" spans="1:9" x14ac:dyDescent="0.25">
      <c r="A8282" t="s">
        <v>6882</v>
      </c>
      <c r="B8282" t="s">
        <v>57</v>
      </c>
      <c r="C8282" t="s">
        <v>6893</v>
      </c>
      <c r="E8282" t="s">
        <v>6893</v>
      </c>
      <c r="G8282">
        <v>5.4502314814814821E-4</v>
      </c>
      <c r="H8282" t="b">
        <v>1</v>
      </c>
      <c r="I8282" t="e">
        <f>G8283&lt;HLOOKUP(B8283,Table7[#All],IF('Time Sheet'!H8283,3,2),FALSE)</f>
        <v>#N/A</v>
      </c>
    </row>
    <row r="8283" spans="1:9" x14ac:dyDescent="0.25">
      <c r="A8283" t="s">
        <v>6882</v>
      </c>
      <c r="B8283" t="s">
        <v>61</v>
      </c>
      <c r="C8283" t="s">
        <v>6894</v>
      </c>
      <c r="E8283" t="s">
        <v>6894</v>
      </c>
      <c r="G8283">
        <v>1.3983796296296301E-3</v>
      </c>
      <c r="H8283" t="b">
        <v>1</v>
      </c>
      <c r="I8283" t="e">
        <f>G8284&lt;HLOOKUP(B8284,Table7[#All],IF('Time Sheet'!H8284,3,2),FALSE)</f>
        <v>#N/A</v>
      </c>
    </row>
    <row r="8284" spans="1:9" x14ac:dyDescent="0.25">
      <c r="A8284" t="s">
        <v>6882</v>
      </c>
      <c r="B8284" t="s">
        <v>67</v>
      </c>
      <c r="C8284" t="s">
        <v>6895</v>
      </c>
      <c r="E8284" t="s">
        <v>6895</v>
      </c>
      <c r="G8284">
        <v>1.0493055555555551E-3</v>
      </c>
      <c r="H8284" t="b">
        <v>1</v>
      </c>
      <c r="I8284" t="b">
        <f>G8285&lt;HLOOKUP(B8285,Table7[#All],IF('Time Sheet'!H8285,3,2),FALSE)</f>
        <v>0</v>
      </c>
    </row>
    <row r="8285" spans="1:9" x14ac:dyDescent="0.25">
      <c r="A8285" t="s">
        <v>6882</v>
      </c>
      <c r="B8285" t="s">
        <v>69</v>
      </c>
      <c r="C8285" t="s">
        <v>6896</v>
      </c>
      <c r="E8285" t="s">
        <v>6896</v>
      </c>
      <c r="G8285">
        <v>2.331828703703704E-3</v>
      </c>
      <c r="H8285" t="b">
        <v>1</v>
      </c>
      <c r="I8285" t="e">
        <f>G8286&lt;HLOOKUP(B8286,Table7[#All],IF('Time Sheet'!H8286,3,2),FALSE)</f>
        <v>#N/A</v>
      </c>
    </row>
    <row r="8286" spans="1:9" x14ac:dyDescent="0.25">
      <c r="A8286" t="s">
        <v>6882</v>
      </c>
      <c r="B8286" t="s">
        <v>71</v>
      </c>
      <c r="C8286" t="s">
        <v>6897</v>
      </c>
      <c r="E8286" t="s">
        <v>6897</v>
      </c>
      <c r="G8286">
        <v>2.36400462962963E-3</v>
      </c>
      <c r="H8286" t="b">
        <v>1</v>
      </c>
      <c r="I8286" t="b">
        <f>G8287&lt;HLOOKUP(B8287,Table7[#All],IF('Time Sheet'!H8287,3,2),FALSE)</f>
        <v>0</v>
      </c>
    </row>
    <row r="8287" spans="1:9" x14ac:dyDescent="0.25">
      <c r="A8287" t="s">
        <v>6898</v>
      </c>
      <c r="B8287" t="s">
        <v>3</v>
      </c>
      <c r="C8287" t="s">
        <v>5060</v>
      </c>
      <c r="E8287" t="s">
        <v>5060</v>
      </c>
      <c r="G8287">
        <v>3.925925925925926E-4</v>
      </c>
      <c r="H8287" t="b">
        <v>1</v>
      </c>
      <c r="I8287" t="e">
        <f>G8288&lt;HLOOKUP(B8288,Table7[#All],IF('Time Sheet'!H8288,3,2),FALSE)</f>
        <v>#N/A</v>
      </c>
    </row>
    <row r="8288" spans="1:9" x14ac:dyDescent="0.25">
      <c r="A8288" t="s">
        <v>6898</v>
      </c>
      <c r="B8288" t="s">
        <v>5</v>
      </c>
      <c r="C8288" t="s">
        <v>6899</v>
      </c>
      <c r="E8288" t="s">
        <v>6899</v>
      </c>
      <c r="G8288">
        <v>4.1111111111111123E-4</v>
      </c>
      <c r="H8288" t="b">
        <v>1</v>
      </c>
      <c r="I8288" t="b">
        <f>G8289&lt;HLOOKUP(B8289,Table7[#All],IF('Time Sheet'!H8289,3,2),FALSE)</f>
        <v>0</v>
      </c>
    </row>
    <row r="8289" spans="1:9" x14ac:dyDescent="0.25">
      <c r="A8289" t="s">
        <v>6898</v>
      </c>
      <c r="B8289" t="s">
        <v>7</v>
      </c>
      <c r="C8289" t="s">
        <v>6230</v>
      </c>
      <c r="E8289" t="s">
        <v>6230</v>
      </c>
      <c r="G8289">
        <v>8.9039351851851855E-4</v>
      </c>
      <c r="H8289" t="b">
        <v>1</v>
      </c>
      <c r="I8289" t="e">
        <f>G8290&lt;HLOOKUP(B8290,Table7[#All],IF('Time Sheet'!H8290,3,2),FALSE)</f>
        <v>#N/A</v>
      </c>
    </row>
    <row r="8290" spans="1:9" x14ac:dyDescent="0.25">
      <c r="A8290" t="s">
        <v>6898</v>
      </c>
      <c r="B8290" t="s">
        <v>9</v>
      </c>
      <c r="C8290" t="s">
        <v>6900</v>
      </c>
      <c r="E8290" t="s">
        <v>6900</v>
      </c>
      <c r="G8290">
        <v>9.8055555555555548E-4</v>
      </c>
      <c r="H8290" t="b">
        <v>1</v>
      </c>
      <c r="I8290" t="e">
        <f>G8291&lt;HLOOKUP(B8291,Table7[#All],IF('Time Sheet'!H8291,3,2),FALSE)</f>
        <v>#N/A</v>
      </c>
    </row>
    <row r="8291" spans="1:9" x14ac:dyDescent="0.25">
      <c r="A8291" t="s">
        <v>6898</v>
      </c>
      <c r="B8291" t="s">
        <v>13</v>
      </c>
      <c r="C8291" t="s">
        <v>6901</v>
      </c>
      <c r="E8291" t="s">
        <v>6901</v>
      </c>
      <c r="G8291">
        <v>2.2612268518518519E-3</v>
      </c>
      <c r="H8291" t="b">
        <v>1</v>
      </c>
      <c r="I8291" t="e">
        <f>G8292&lt;HLOOKUP(B8292,Table7[#All],IF('Time Sheet'!H8292,3,2),FALSE)</f>
        <v>#N/A</v>
      </c>
    </row>
    <row r="8292" spans="1:9" x14ac:dyDescent="0.25">
      <c r="A8292" t="s">
        <v>6898</v>
      </c>
      <c r="B8292" t="s">
        <v>27</v>
      </c>
      <c r="C8292" t="s">
        <v>6902</v>
      </c>
      <c r="E8292" t="s">
        <v>6902</v>
      </c>
      <c r="G8292">
        <v>4.9340277777777783E-4</v>
      </c>
      <c r="H8292" t="b">
        <v>1</v>
      </c>
      <c r="I8292" t="e">
        <f>G8293&lt;HLOOKUP(B8293,Table7[#All],IF('Time Sheet'!H8293,3,2),FALSE)</f>
        <v>#N/A</v>
      </c>
    </row>
    <row r="8293" spans="1:9" x14ac:dyDescent="0.25">
      <c r="A8293" t="s">
        <v>6898</v>
      </c>
      <c r="B8293" t="s">
        <v>29</v>
      </c>
      <c r="C8293" t="s">
        <v>522</v>
      </c>
      <c r="E8293" t="s">
        <v>522</v>
      </c>
      <c r="G8293">
        <v>5.5185185185185187E-4</v>
      </c>
      <c r="H8293" t="b">
        <v>1</v>
      </c>
      <c r="I8293" t="b">
        <f>G8294&lt;HLOOKUP(B8294,Table7[#All],IF('Time Sheet'!H8294,3,2),FALSE)</f>
        <v>0</v>
      </c>
    </row>
    <row r="8294" spans="1:9" x14ac:dyDescent="0.25">
      <c r="A8294" t="s">
        <v>6898</v>
      </c>
      <c r="B8294" t="s">
        <v>31</v>
      </c>
      <c r="C8294" t="s">
        <v>6903</v>
      </c>
      <c r="E8294" t="s">
        <v>6903</v>
      </c>
      <c r="G8294">
        <v>1.1053240740740741E-3</v>
      </c>
      <c r="H8294" t="b">
        <v>1</v>
      </c>
      <c r="I8294" t="e">
        <f>G8295&lt;HLOOKUP(B8295,Table7[#All],IF('Time Sheet'!H8295,3,2),FALSE)</f>
        <v>#N/A</v>
      </c>
    </row>
    <row r="8295" spans="1:9" x14ac:dyDescent="0.25">
      <c r="A8295" t="s">
        <v>6898</v>
      </c>
      <c r="B8295" t="s">
        <v>33</v>
      </c>
      <c r="C8295" t="s">
        <v>6904</v>
      </c>
      <c r="E8295" t="s">
        <v>6904</v>
      </c>
      <c r="G8295">
        <v>1.1607638888888889E-3</v>
      </c>
      <c r="H8295" t="b">
        <v>1</v>
      </c>
      <c r="I8295" t="e">
        <f>G8296&lt;HLOOKUP(B8296,Table7[#All],IF('Time Sheet'!H8296,3,2),FALSE)</f>
        <v>#N/A</v>
      </c>
    </row>
    <row r="8296" spans="1:9" x14ac:dyDescent="0.25">
      <c r="A8296" t="s">
        <v>6898</v>
      </c>
      <c r="B8296" t="s">
        <v>41</v>
      </c>
      <c r="C8296" t="s">
        <v>6905</v>
      </c>
      <c r="E8296" t="s">
        <v>6905</v>
      </c>
      <c r="G8296">
        <v>5.0810185185185181E-4</v>
      </c>
      <c r="H8296" t="b">
        <v>1</v>
      </c>
      <c r="I8296" t="e">
        <f>G8297&lt;HLOOKUP(B8297,Table7[#All],IF('Time Sheet'!H8297,3,2),FALSE)</f>
        <v>#N/A</v>
      </c>
    </row>
    <row r="8297" spans="1:9" x14ac:dyDescent="0.25">
      <c r="A8297" t="s">
        <v>6898</v>
      </c>
      <c r="B8297" t="s">
        <v>43</v>
      </c>
      <c r="C8297" t="s">
        <v>2239</v>
      </c>
      <c r="E8297" t="s">
        <v>2239</v>
      </c>
      <c r="G8297">
        <v>6.0983796296296296E-4</v>
      </c>
      <c r="H8297" t="b">
        <v>1</v>
      </c>
      <c r="I8297" t="e">
        <f>G8298&lt;HLOOKUP(B8298,Table7[#All],IF('Time Sheet'!H8298,3,2),FALSE)</f>
        <v>#N/A</v>
      </c>
    </row>
    <row r="8298" spans="1:9" x14ac:dyDescent="0.25">
      <c r="A8298" t="s">
        <v>6898</v>
      </c>
      <c r="B8298" t="s">
        <v>57</v>
      </c>
      <c r="C8298" t="s">
        <v>5269</v>
      </c>
      <c r="E8298" t="s">
        <v>5269</v>
      </c>
      <c r="G8298">
        <v>4.5891203703703703E-4</v>
      </c>
      <c r="H8298" t="b">
        <v>1</v>
      </c>
      <c r="I8298" t="e">
        <f>G8299&lt;HLOOKUP(B8299,Table7[#All],IF('Time Sheet'!H8299,3,2),FALSE)</f>
        <v>#N/A</v>
      </c>
    </row>
    <row r="8299" spans="1:9" x14ac:dyDescent="0.25">
      <c r="A8299" t="s">
        <v>6898</v>
      </c>
      <c r="B8299" t="s">
        <v>71</v>
      </c>
      <c r="C8299" t="s">
        <v>6906</v>
      </c>
      <c r="E8299" t="s">
        <v>6906</v>
      </c>
      <c r="G8299">
        <v>2.629282407407407E-3</v>
      </c>
      <c r="H8299" t="b">
        <v>1</v>
      </c>
      <c r="I8299" t="e">
        <f>G8300&lt;HLOOKUP(B8300,Table7[#All],IF('Time Sheet'!H8300,3,2),FALSE)</f>
        <v>#N/A</v>
      </c>
    </row>
    <row r="8300" spans="1:9" x14ac:dyDescent="0.25">
      <c r="A8300" t="s">
        <v>6907</v>
      </c>
      <c r="B8300" t="s">
        <v>1</v>
      </c>
      <c r="C8300" t="s">
        <v>674</v>
      </c>
      <c r="E8300" t="s">
        <v>674</v>
      </c>
      <c r="G8300">
        <v>2.2384259259259259E-4</v>
      </c>
      <c r="H8300" t="b">
        <v>1</v>
      </c>
      <c r="I8300" t="b">
        <f>G8301&lt;HLOOKUP(B8301,Table7[#All],IF('Time Sheet'!H8301,3,2),FALSE)</f>
        <v>0</v>
      </c>
    </row>
    <row r="8301" spans="1:9" x14ac:dyDescent="0.25">
      <c r="A8301" t="s">
        <v>6907</v>
      </c>
      <c r="B8301" t="s">
        <v>3</v>
      </c>
      <c r="C8301" t="s">
        <v>1966</v>
      </c>
      <c r="E8301" t="s">
        <v>1966</v>
      </c>
      <c r="G8301">
        <v>3.6319444444444442E-4</v>
      </c>
      <c r="H8301" t="b">
        <v>1</v>
      </c>
      <c r="I8301" t="e">
        <f>G8302&lt;HLOOKUP(B8302,Table7[#All],IF('Time Sheet'!H8302,3,2),FALSE)</f>
        <v>#N/A</v>
      </c>
    </row>
    <row r="8302" spans="1:9" x14ac:dyDescent="0.25">
      <c r="A8302" t="s">
        <v>6907</v>
      </c>
      <c r="B8302" t="s">
        <v>5</v>
      </c>
      <c r="C8302" t="s">
        <v>2232</v>
      </c>
      <c r="E8302" t="s">
        <v>2232</v>
      </c>
      <c r="G8302">
        <v>4.3206018518518517E-4</v>
      </c>
      <c r="H8302" t="b">
        <v>1</v>
      </c>
      <c r="I8302" t="b">
        <f>G8303&lt;HLOOKUP(B8303,Table7[#All],IF('Time Sheet'!H8303,3,2),FALSE)</f>
        <v>0</v>
      </c>
    </row>
    <row r="8303" spans="1:9" x14ac:dyDescent="0.25">
      <c r="A8303" t="s">
        <v>6907</v>
      </c>
      <c r="B8303" t="s">
        <v>7</v>
      </c>
      <c r="C8303" t="s">
        <v>3887</v>
      </c>
      <c r="E8303" t="s">
        <v>3887</v>
      </c>
      <c r="G8303">
        <v>8.1041666666666664E-4</v>
      </c>
      <c r="H8303" t="b">
        <v>1</v>
      </c>
      <c r="I8303" t="e">
        <f>G8304&lt;HLOOKUP(B8304,Table7[#All],IF('Time Sheet'!H8304,3,2),FALSE)</f>
        <v>#N/A</v>
      </c>
    </row>
    <row r="8304" spans="1:9" x14ac:dyDescent="0.25">
      <c r="A8304" t="s">
        <v>6907</v>
      </c>
      <c r="B8304" t="s">
        <v>9</v>
      </c>
      <c r="C8304" t="s">
        <v>6908</v>
      </c>
      <c r="E8304" t="s">
        <v>6908</v>
      </c>
      <c r="G8304">
        <v>9.2673611111111103E-4</v>
      </c>
      <c r="H8304" t="b">
        <v>1</v>
      </c>
      <c r="I8304" t="b">
        <f>G8305&lt;HLOOKUP(B8305,Table7[#All],IF('Time Sheet'!H8305,3,2),FALSE)</f>
        <v>0</v>
      </c>
    </row>
    <row r="8305" spans="1:9" x14ac:dyDescent="0.25">
      <c r="A8305" t="s">
        <v>6907</v>
      </c>
      <c r="B8305" t="s">
        <v>11</v>
      </c>
      <c r="C8305" t="s">
        <v>6909</v>
      </c>
      <c r="E8305" t="s">
        <v>6909</v>
      </c>
      <c r="G8305">
        <v>1.8452546296296301E-3</v>
      </c>
      <c r="H8305" t="b">
        <v>1</v>
      </c>
      <c r="I8305" t="e">
        <f>G8306&lt;HLOOKUP(B8306,Table7[#All],IF('Time Sheet'!H8306,3,2),FALSE)</f>
        <v>#N/A</v>
      </c>
    </row>
    <row r="8306" spans="1:9" x14ac:dyDescent="0.25">
      <c r="A8306" t="s">
        <v>6907</v>
      </c>
      <c r="B8306" t="s">
        <v>13</v>
      </c>
      <c r="C8306" t="s">
        <v>6910</v>
      </c>
      <c r="E8306" t="s">
        <v>6910</v>
      </c>
      <c r="G8306">
        <v>2.0394675925925932E-3</v>
      </c>
      <c r="H8306" t="b">
        <v>1</v>
      </c>
      <c r="I8306" t="e">
        <f>G8307&lt;HLOOKUP(B8307,Table7[#All],IF('Time Sheet'!H8307,3,2),FALSE)</f>
        <v>#N/A</v>
      </c>
    </row>
    <row r="8307" spans="1:9" x14ac:dyDescent="0.25">
      <c r="A8307" t="s">
        <v>6907</v>
      </c>
      <c r="B8307" t="s">
        <v>15</v>
      </c>
      <c r="C8307" t="s">
        <v>6911</v>
      </c>
      <c r="E8307" t="s">
        <v>6911</v>
      </c>
      <c r="G8307">
        <v>4.4104166666666667E-3</v>
      </c>
      <c r="H8307" t="b">
        <v>1</v>
      </c>
      <c r="I8307" t="b">
        <f>G8308&lt;HLOOKUP(B8308,Table7[#All],IF('Time Sheet'!H8308,3,2),FALSE)</f>
        <v>0</v>
      </c>
    </row>
    <row r="8308" spans="1:9" x14ac:dyDescent="0.25">
      <c r="A8308" t="s">
        <v>6907</v>
      </c>
      <c r="B8308" t="s">
        <v>17</v>
      </c>
      <c r="C8308" t="s">
        <v>6912</v>
      </c>
      <c r="E8308" t="s">
        <v>6912</v>
      </c>
      <c r="G8308">
        <v>4.9960648148148152E-3</v>
      </c>
      <c r="H8308" t="b">
        <v>1</v>
      </c>
      <c r="I8308" t="e">
        <f>G8309&lt;HLOOKUP(B8309,Table7[#All],IF('Time Sheet'!H8309,3,2),FALSE)</f>
        <v>#N/A</v>
      </c>
    </row>
    <row r="8309" spans="1:9" x14ac:dyDescent="0.25">
      <c r="A8309" t="s">
        <v>6907</v>
      </c>
      <c r="B8309" t="s">
        <v>126</v>
      </c>
      <c r="C8309" t="s">
        <v>4216</v>
      </c>
      <c r="E8309" t="s">
        <v>4216</v>
      </c>
      <c r="G8309">
        <v>3.1631944444444437E-4</v>
      </c>
      <c r="H8309" t="b">
        <v>1</v>
      </c>
      <c r="I8309" t="e">
        <f>G8310&lt;HLOOKUP(B8310,Table7[#All],IF('Time Sheet'!H8310,3,2),FALSE)</f>
        <v>#N/A</v>
      </c>
    </row>
    <row r="8310" spans="1:9" x14ac:dyDescent="0.25">
      <c r="A8310" t="s">
        <v>6907</v>
      </c>
      <c r="B8310" t="s">
        <v>27</v>
      </c>
      <c r="C8310" t="s">
        <v>3769</v>
      </c>
      <c r="E8310" t="s">
        <v>3769</v>
      </c>
      <c r="G8310">
        <v>4.3969907407407412E-4</v>
      </c>
      <c r="H8310" t="b">
        <v>1</v>
      </c>
      <c r="I8310" t="e">
        <f>G8311&lt;HLOOKUP(B8311,Table7[#All],IF('Time Sheet'!H8311,3,2),FALSE)</f>
        <v>#N/A</v>
      </c>
    </row>
    <row r="8311" spans="1:9" x14ac:dyDescent="0.25">
      <c r="A8311" t="s">
        <v>6907</v>
      </c>
      <c r="B8311" t="s">
        <v>29</v>
      </c>
      <c r="C8311" t="s">
        <v>6913</v>
      </c>
      <c r="E8311" t="s">
        <v>6913</v>
      </c>
      <c r="G8311">
        <v>4.8946759259259256E-4</v>
      </c>
      <c r="H8311" t="b">
        <v>1</v>
      </c>
      <c r="I8311" t="b">
        <f>G8312&lt;HLOOKUP(B8312,Table7[#All],IF('Time Sheet'!H8312,3,2),FALSE)</f>
        <v>0</v>
      </c>
    </row>
    <row r="8312" spans="1:9" x14ac:dyDescent="0.25">
      <c r="A8312" t="s">
        <v>6907</v>
      </c>
      <c r="B8312" t="s">
        <v>31</v>
      </c>
      <c r="C8312" t="s">
        <v>6914</v>
      </c>
      <c r="E8312" t="s">
        <v>6914</v>
      </c>
      <c r="G8312">
        <v>9.9467592592592598E-4</v>
      </c>
      <c r="H8312" t="b">
        <v>1</v>
      </c>
      <c r="I8312" t="e">
        <f>G8313&lt;HLOOKUP(B8313,Table7[#All],IF('Time Sheet'!H8313,3,2),FALSE)</f>
        <v>#N/A</v>
      </c>
    </row>
    <row r="8313" spans="1:9" x14ac:dyDescent="0.25">
      <c r="A8313" t="s">
        <v>6907</v>
      </c>
      <c r="B8313" t="s">
        <v>33</v>
      </c>
      <c r="C8313" t="s">
        <v>6915</v>
      </c>
      <c r="E8313" t="s">
        <v>6915</v>
      </c>
      <c r="G8313">
        <v>1.1086805555555559E-3</v>
      </c>
      <c r="H8313" t="b">
        <v>1</v>
      </c>
      <c r="I8313" t="e">
        <f>G8314&lt;HLOOKUP(B8314,Table7[#All],IF('Time Sheet'!H8314,3,2),FALSE)</f>
        <v>#N/A</v>
      </c>
    </row>
    <row r="8314" spans="1:9" x14ac:dyDescent="0.25">
      <c r="A8314" t="s">
        <v>6907</v>
      </c>
      <c r="B8314" t="s">
        <v>39</v>
      </c>
      <c r="C8314" t="s">
        <v>1900</v>
      </c>
      <c r="E8314" t="s">
        <v>1900</v>
      </c>
      <c r="G8314">
        <v>3.4155092592592592E-4</v>
      </c>
      <c r="H8314" t="b">
        <v>1</v>
      </c>
      <c r="I8314" t="e">
        <f>G8315&lt;HLOOKUP(B8315,Table7[#All],IF('Time Sheet'!H8315,3,2),FALSE)</f>
        <v>#N/A</v>
      </c>
    </row>
    <row r="8315" spans="1:9" x14ac:dyDescent="0.25">
      <c r="A8315" t="s">
        <v>6907</v>
      </c>
      <c r="B8315" t="s">
        <v>41</v>
      </c>
      <c r="C8315" t="s">
        <v>6916</v>
      </c>
      <c r="E8315" t="s">
        <v>6916</v>
      </c>
      <c r="G8315">
        <v>5.1631944444444446E-4</v>
      </c>
      <c r="H8315" t="b">
        <v>1</v>
      </c>
      <c r="I8315" t="e">
        <f>G8316&lt;HLOOKUP(B8316,Table7[#All],IF('Time Sheet'!H8316,3,2),FALSE)</f>
        <v>#N/A</v>
      </c>
    </row>
    <row r="8316" spans="1:9" x14ac:dyDescent="0.25">
      <c r="A8316" t="s">
        <v>6907</v>
      </c>
      <c r="B8316" t="s">
        <v>43</v>
      </c>
      <c r="C8316" t="s">
        <v>6917</v>
      </c>
      <c r="E8316" t="s">
        <v>6917</v>
      </c>
      <c r="G8316">
        <v>5.8900462962962964E-4</v>
      </c>
      <c r="H8316" t="b">
        <v>1</v>
      </c>
      <c r="I8316" t="b">
        <f>G8317&lt;HLOOKUP(B8317,Table7[#All],IF('Time Sheet'!H8317,3,2),FALSE)</f>
        <v>0</v>
      </c>
    </row>
    <row r="8317" spans="1:9" x14ac:dyDescent="0.25">
      <c r="A8317" t="s">
        <v>6907</v>
      </c>
      <c r="B8317" t="s">
        <v>45</v>
      </c>
      <c r="C8317" t="s">
        <v>6918</v>
      </c>
      <c r="E8317" t="s">
        <v>6918</v>
      </c>
      <c r="G8317">
        <v>1.1648148148148149E-3</v>
      </c>
      <c r="H8317" t="b">
        <v>1</v>
      </c>
      <c r="I8317" t="e">
        <f>G8318&lt;HLOOKUP(B8318,Table7[#All],IF('Time Sheet'!H8318,3,2),FALSE)</f>
        <v>#N/A</v>
      </c>
    </row>
    <row r="8318" spans="1:9" x14ac:dyDescent="0.25">
      <c r="A8318" t="s">
        <v>6907</v>
      </c>
      <c r="B8318" t="s">
        <v>47</v>
      </c>
      <c r="C8318" t="s">
        <v>6919</v>
      </c>
      <c r="E8318" t="s">
        <v>6919</v>
      </c>
      <c r="G8318">
        <v>1.3155092592592591E-3</v>
      </c>
      <c r="H8318" t="b">
        <v>1</v>
      </c>
      <c r="I8318" t="e">
        <f>G8319&lt;HLOOKUP(B8319,Table7[#All],IF('Time Sheet'!H8319,3,2),FALSE)</f>
        <v>#N/A</v>
      </c>
    </row>
    <row r="8319" spans="1:9" x14ac:dyDescent="0.25">
      <c r="A8319" t="s">
        <v>6907</v>
      </c>
      <c r="B8319" t="s">
        <v>53</v>
      </c>
      <c r="C8319" t="s">
        <v>432</v>
      </c>
      <c r="E8319" t="s">
        <v>432</v>
      </c>
      <c r="G8319">
        <v>2.9895833333333331E-4</v>
      </c>
      <c r="H8319" t="b">
        <v>1</v>
      </c>
      <c r="I8319" t="e">
        <f>G8320&lt;HLOOKUP(B8320,Table7[#All],IF('Time Sheet'!H8320,3,2),FALSE)</f>
        <v>#N/A</v>
      </c>
    </row>
    <row r="8320" spans="1:9" x14ac:dyDescent="0.25">
      <c r="A8320" t="s">
        <v>6907</v>
      </c>
      <c r="B8320" t="s">
        <v>55</v>
      </c>
      <c r="C8320" t="s">
        <v>4697</v>
      </c>
      <c r="E8320" t="s">
        <v>4697</v>
      </c>
      <c r="G8320">
        <v>4.4606481481481483E-4</v>
      </c>
      <c r="H8320" t="b">
        <v>1</v>
      </c>
      <c r="I8320" t="e">
        <f>G8321&lt;HLOOKUP(B8321,Table7[#All],IF('Time Sheet'!H8321,3,2),FALSE)</f>
        <v>#N/A</v>
      </c>
    </row>
    <row r="8321" spans="1:9" x14ac:dyDescent="0.25">
      <c r="A8321" t="s">
        <v>6907</v>
      </c>
      <c r="B8321" t="s">
        <v>57</v>
      </c>
      <c r="C8321" t="s">
        <v>6920</v>
      </c>
      <c r="E8321" t="s">
        <v>6920</v>
      </c>
      <c r="G8321">
        <v>4.8472222222222233E-4</v>
      </c>
      <c r="H8321" t="b">
        <v>1</v>
      </c>
      <c r="I8321" t="b">
        <f>G8322&lt;HLOOKUP(B8322,Table7[#All],IF('Time Sheet'!H8322,3,2),FALSE)</f>
        <v>0</v>
      </c>
    </row>
    <row r="8322" spans="1:9" x14ac:dyDescent="0.25">
      <c r="A8322" t="s">
        <v>6907</v>
      </c>
      <c r="B8322" t="s">
        <v>59</v>
      </c>
      <c r="C8322" t="s">
        <v>6921</v>
      </c>
      <c r="E8322" t="s">
        <v>6921</v>
      </c>
      <c r="G8322">
        <v>1.0832175925925931E-3</v>
      </c>
      <c r="H8322" t="b">
        <v>1</v>
      </c>
      <c r="I8322" t="e">
        <f>G8323&lt;HLOOKUP(B8323,Table7[#All],IF('Time Sheet'!H8323,3,2),FALSE)</f>
        <v>#N/A</v>
      </c>
    </row>
    <row r="8323" spans="1:9" x14ac:dyDescent="0.25">
      <c r="A8323" t="s">
        <v>6907</v>
      </c>
      <c r="B8323" t="s">
        <v>61</v>
      </c>
      <c r="C8323" t="s">
        <v>6922</v>
      </c>
      <c r="E8323" t="s">
        <v>6922</v>
      </c>
      <c r="G8323">
        <v>1.179398148148148E-3</v>
      </c>
      <c r="H8323" t="b">
        <v>1</v>
      </c>
      <c r="I8323" t="e">
        <f>G8324&lt;HLOOKUP(B8324,Table7[#All],IF('Time Sheet'!H8324,3,2),FALSE)</f>
        <v>#N/A</v>
      </c>
    </row>
    <row r="8324" spans="1:9" x14ac:dyDescent="0.25">
      <c r="A8324" t="s">
        <v>6907</v>
      </c>
      <c r="B8324" t="s">
        <v>67</v>
      </c>
      <c r="C8324" t="s">
        <v>6923</v>
      </c>
      <c r="E8324" t="s">
        <v>6923</v>
      </c>
      <c r="G8324">
        <v>9.6307870370370362E-4</v>
      </c>
      <c r="H8324" t="b">
        <v>1</v>
      </c>
      <c r="I8324" t="b">
        <f>G8325&lt;HLOOKUP(B8325,Table7[#All],IF('Time Sheet'!H8325,3,2),FALSE)</f>
        <v>0</v>
      </c>
    </row>
    <row r="8325" spans="1:9" x14ac:dyDescent="0.25">
      <c r="A8325" t="s">
        <v>6907</v>
      </c>
      <c r="B8325" t="s">
        <v>69</v>
      </c>
      <c r="C8325" t="s">
        <v>6924</v>
      </c>
      <c r="E8325" t="s">
        <v>6924</v>
      </c>
      <c r="G8325">
        <v>2.1079861111111108E-3</v>
      </c>
      <c r="H8325" t="b">
        <v>1</v>
      </c>
      <c r="I8325" t="e">
        <f>G8326&lt;HLOOKUP(B8326,Table7[#All],IF('Time Sheet'!H8326,3,2),FALSE)</f>
        <v>#N/A</v>
      </c>
    </row>
    <row r="8326" spans="1:9" x14ac:dyDescent="0.25">
      <c r="A8326" t="s">
        <v>6907</v>
      </c>
      <c r="B8326" t="s">
        <v>71</v>
      </c>
      <c r="C8326" t="s">
        <v>6710</v>
      </c>
      <c r="E8326" t="s">
        <v>6710</v>
      </c>
      <c r="G8326">
        <v>2.350925925925926E-3</v>
      </c>
      <c r="H8326" t="b">
        <v>1</v>
      </c>
      <c r="I8326" t="e">
        <f>G8327&lt;HLOOKUP(B8327,Table7[#All],IF('Time Sheet'!H8327,3,2),FALSE)</f>
        <v>#N/A</v>
      </c>
    </row>
    <row r="8327" spans="1:9" x14ac:dyDescent="0.25">
      <c r="A8327" t="s">
        <v>6925</v>
      </c>
      <c r="B8327" t="s">
        <v>1</v>
      </c>
      <c r="C8327" t="s">
        <v>6926</v>
      </c>
      <c r="E8327" t="s">
        <v>6926</v>
      </c>
      <c r="G8327">
        <v>2.1516203703703701E-4</v>
      </c>
      <c r="H8327" t="b">
        <v>1</v>
      </c>
      <c r="I8327" t="b">
        <f>G8328&lt;HLOOKUP(B8328,Table7[#All],IF('Time Sheet'!H8328,3,2),FALSE)</f>
        <v>0</v>
      </c>
    </row>
    <row r="8328" spans="1:9" x14ac:dyDescent="0.25">
      <c r="A8328" t="s">
        <v>6925</v>
      </c>
      <c r="B8328" t="s">
        <v>3</v>
      </c>
      <c r="C8328" t="s">
        <v>6927</v>
      </c>
      <c r="E8328" t="s">
        <v>6927</v>
      </c>
      <c r="G8328">
        <v>3.8923611111111109E-4</v>
      </c>
      <c r="H8328" t="b">
        <v>1</v>
      </c>
      <c r="I8328" t="e">
        <f>G8329&lt;HLOOKUP(B8329,Table7[#All],IF('Time Sheet'!H8329,3,2),FALSE)</f>
        <v>#N/A</v>
      </c>
    </row>
    <row r="8329" spans="1:9" x14ac:dyDescent="0.25">
      <c r="A8329" t="s">
        <v>6925</v>
      </c>
      <c r="B8329" t="s">
        <v>5</v>
      </c>
      <c r="C8329" t="s">
        <v>6928</v>
      </c>
      <c r="E8329" t="s">
        <v>6928</v>
      </c>
      <c r="G8329">
        <v>4.3298611111111109E-4</v>
      </c>
      <c r="H8329" t="b">
        <v>1</v>
      </c>
      <c r="I8329" t="b">
        <f>G8330&lt;HLOOKUP(B8330,Table7[#All],IF('Time Sheet'!H8330,3,2),FALSE)</f>
        <v>0</v>
      </c>
    </row>
    <row r="8330" spans="1:9" x14ac:dyDescent="0.25">
      <c r="A8330" t="s">
        <v>6925</v>
      </c>
      <c r="B8330" t="s">
        <v>7</v>
      </c>
      <c r="C8330" t="s">
        <v>5354</v>
      </c>
      <c r="E8330" t="s">
        <v>5354</v>
      </c>
      <c r="G8330">
        <v>8.7951388888888888E-4</v>
      </c>
      <c r="H8330" t="b">
        <v>1</v>
      </c>
      <c r="I8330" t="e">
        <f>G8331&lt;HLOOKUP(B8331,Table7[#All],IF('Time Sheet'!H8331,3,2),FALSE)</f>
        <v>#N/A</v>
      </c>
    </row>
    <row r="8331" spans="1:9" x14ac:dyDescent="0.25">
      <c r="A8331" t="s">
        <v>6925</v>
      </c>
      <c r="B8331" t="s">
        <v>9</v>
      </c>
      <c r="C8331" t="s">
        <v>6787</v>
      </c>
      <c r="E8331" t="s">
        <v>6787</v>
      </c>
      <c r="G8331">
        <v>9.7523148148148154E-4</v>
      </c>
      <c r="H8331" t="b">
        <v>1</v>
      </c>
      <c r="I8331" t="b">
        <f>G8332&lt;HLOOKUP(B8332,Table7[#All],IF('Time Sheet'!H8332,3,2),FALSE)</f>
        <v>0</v>
      </c>
    </row>
    <row r="8332" spans="1:9" x14ac:dyDescent="0.25">
      <c r="A8332" t="s">
        <v>6925</v>
      </c>
      <c r="B8332" t="s">
        <v>11</v>
      </c>
      <c r="C8332" t="s">
        <v>6634</v>
      </c>
      <c r="E8332" t="s">
        <v>6634</v>
      </c>
      <c r="G8332">
        <v>1.9109953703703711E-3</v>
      </c>
      <c r="H8332" t="b">
        <v>1</v>
      </c>
      <c r="I8332" t="e">
        <f>G8333&lt;HLOOKUP(B8333,Table7[#All],IF('Time Sheet'!H8333,3,2),FALSE)</f>
        <v>#N/A</v>
      </c>
    </row>
    <row r="8333" spans="1:9" x14ac:dyDescent="0.25">
      <c r="A8333" t="s">
        <v>6925</v>
      </c>
      <c r="B8333" t="s">
        <v>13</v>
      </c>
      <c r="C8333" t="s">
        <v>6929</v>
      </c>
      <c r="E8333" t="s">
        <v>6929</v>
      </c>
      <c r="G8333">
        <v>2.1975694444444451E-3</v>
      </c>
      <c r="H8333" t="b">
        <v>1</v>
      </c>
      <c r="I8333" t="e">
        <f>G8334&lt;HLOOKUP(B8334,Table7[#All],IF('Time Sheet'!H8334,3,2),FALSE)</f>
        <v>#N/A</v>
      </c>
    </row>
    <row r="8334" spans="1:9" x14ac:dyDescent="0.25">
      <c r="A8334" t="s">
        <v>6925</v>
      </c>
      <c r="B8334" t="s">
        <v>15</v>
      </c>
      <c r="C8334" t="s">
        <v>6930</v>
      </c>
      <c r="E8334" t="s">
        <v>6930</v>
      </c>
      <c r="G8334">
        <v>4.6489583333333339E-3</v>
      </c>
      <c r="H8334" t="b">
        <v>1</v>
      </c>
      <c r="I8334" t="b">
        <f>G8335&lt;HLOOKUP(B8335,Table7[#All],IF('Time Sheet'!H8335,3,2),FALSE)</f>
        <v>0</v>
      </c>
    </row>
    <row r="8335" spans="1:9" x14ac:dyDescent="0.25">
      <c r="A8335" t="s">
        <v>6925</v>
      </c>
      <c r="B8335" t="s">
        <v>17</v>
      </c>
      <c r="C8335" t="s">
        <v>6931</v>
      </c>
      <c r="E8335" t="s">
        <v>6931</v>
      </c>
      <c r="G8335">
        <v>5.1439814814814811E-3</v>
      </c>
      <c r="H8335" t="b">
        <v>1</v>
      </c>
      <c r="I8335" t="e">
        <f>G8336&lt;HLOOKUP(B8336,Table7[#All],IF('Time Sheet'!H8336,3,2),FALSE)</f>
        <v>#N/A</v>
      </c>
    </row>
    <row r="8336" spans="1:9" x14ac:dyDescent="0.25">
      <c r="A8336" t="s">
        <v>6925</v>
      </c>
      <c r="B8336" t="s">
        <v>126</v>
      </c>
      <c r="C8336" t="s">
        <v>6932</v>
      </c>
      <c r="E8336" t="s">
        <v>6932</v>
      </c>
      <c r="G8336">
        <v>2.6215277777777782E-4</v>
      </c>
      <c r="H8336" t="b">
        <v>1</v>
      </c>
      <c r="I8336" t="e">
        <f>G8337&lt;HLOOKUP(B8337,Table7[#All],IF('Time Sheet'!H8337,3,2),FALSE)</f>
        <v>#N/A</v>
      </c>
    </row>
    <row r="8337" spans="1:9" x14ac:dyDescent="0.25">
      <c r="A8337" t="s">
        <v>6925</v>
      </c>
      <c r="B8337" t="s">
        <v>27</v>
      </c>
      <c r="C8337" t="s">
        <v>2659</v>
      </c>
      <c r="E8337" t="s">
        <v>2659</v>
      </c>
      <c r="G8337">
        <v>4.5833333333333332E-4</v>
      </c>
      <c r="H8337" t="b">
        <v>1</v>
      </c>
      <c r="I8337" t="e">
        <f>G8338&lt;HLOOKUP(B8338,Table7[#All],IF('Time Sheet'!H8338,3,2),FALSE)</f>
        <v>#N/A</v>
      </c>
    </row>
    <row r="8338" spans="1:9" x14ac:dyDescent="0.25">
      <c r="A8338" t="s">
        <v>6925</v>
      </c>
      <c r="B8338" t="s">
        <v>29</v>
      </c>
      <c r="C8338" t="s">
        <v>6763</v>
      </c>
      <c r="E8338" t="s">
        <v>6763</v>
      </c>
      <c r="G8338">
        <v>4.9120370370370366E-4</v>
      </c>
      <c r="H8338" t="b">
        <v>1</v>
      </c>
      <c r="I8338" t="b">
        <f>G8339&lt;HLOOKUP(B8339,Table7[#All],IF('Time Sheet'!H8339,3,2),FALSE)</f>
        <v>0</v>
      </c>
    </row>
    <row r="8339" spans="1:9" x14ac:dyDescent="0.25">
      <c r="A8339" t="s">
        <v>6925</v>
      </c>
      <c r="B8339" t="s">
        <v>31</v>
      </c>
      <c r="C8339" t="s">
        <v>6181</v>
      </c>
      <c r="E8339" t="s">
        <v>6181</v>
      </c>
      <c r="G8339">
        <v>9.563657407407407E-4</v>
      </c>
      <c r="H8339" t="b">
        <v>1</v>
      </c>
      <c r="I8339" t="e">
        <f>G8340&lt;HLOOKUP(B8340,Table7[#All],IF('Time Sheet'!H8340,3,2),FALSE)</f>
        <v>#N/A</v>
      </c>
    </row>
    <row r="8340" spans="1:9" x14ac:dyDescent="0.25">
      <c r="A8340" t="s">
        <v>6925</v>
      </c>
      <c r="B8340" t="s">
        <v>33</v>
      </c>
      <c r="C8340" t="s">
        <v>6933</v>
      </c>
      <c r="E8340" t="s">
        <v>6933</v>
      </c>
      <c r="G8340">
        <v>1.09525462962963E-3</v>
      </c>
      <c r="H8340" t="b">
        <v>1</v>
      </c>
      <c r="I8340" t="e">
        <f>G8341&lt;HLOOKUP(B8341,Table7[#All],IF('Time Sheet'!H8341,3,2),FALSE)</f>
        <v>#N/A</v>
      </c>
    </row>
    <row r="8341" spans="1:9" x14ac:dyDescent="0.25">
      <c r="A8341" t="s">
        <v>6925</v>
      </c>
      <c r="B8341" t="s">
        <v>39</v>
      </c>
      <c r="C8341" t="s">
        <v>6934</v>
      </c>
      <c r="E8341" t="s">
        <v>6934</v>
      </c>
      <c r="G8341">
        <v>3.1770833333333331E-4</v>
      </c>
      <c r="H8341" t="b">
        <v>1</v>
      </c>
      <c r="I8341" t="e">
        <f>G8342&lt;HLOOKUP(B8342,Table7[#All],IF('Time Sheet'!H8342,3,2),FALSE)</f>
        <v>#N/A</v>
      </c>
    </row>
    <row r="8342" spans="1:9" x14ac:dyDescent="0.25">
      <c r="A8342" t="s">
        <v>6925</v>
      </c>
      <c r="B8342" t="s">
        <v>41</v>
      </c>
      <c r="C8342" t="s">
        <v>6935</v>
      </c>
      <c r="E8342" t="s">
        <v>6935</v>
      </c>
      <c r="G8342">
        <v>5.6655092592592597E-4</v>
      </c>
      <c r="H8342" t="b">
        <v>1</v>
      </c>
      <c r="I8342" t="e">
        <f>G8343&lt;HLOOKUP(B8343,Table7[#All],IF('Time Sheet'!H8343,3,2),FALSE)</f>
        <v>#N/A</v>
      </c>
    </row>
    <row r="8343" spans="1:9" x14ac:dyDescent="0.25">
      <c r="A8343" t="s">
        <v>6925</v>
      </c>
      <c r="B8343" t="s">
        <v>43</v>
      </c>
      <c r="C8343" t="s">
        <v>6936</v>
      </c>
      <c r="E8343" t="s">
        <v>6936</v>
      </c>
      <c r="G8343">
        <v>6.2719907407407407E-4</v>
      </c>
      <c r="H8343" t="b">
        <v>1</v>
      </c>
      <c r="I8343" t="b">
        <f>G8344&lt;HLOOKUP(B8344,Table7[#All],IF('Time Sheet'!H8344,3,2),FALSE)</f>
        <v>0</v>
      </c>
    </row>
    <row r="8344" spans="1:9" x14ac:dyDescent="0.25">
      <c r="A8344" t="s">
        <v>6925</v>
      </c>
      <c r="B8344" t="s">
        <v>45</v>
      </c>
      <c r="C8344" t="s">
        <v>6937</v>
      </c>
      <c r="E8344" t="s">
        <v>6937</v>
      </c>
      <c r="G8344">
        <v>1.189351851851852E-3</v>
      </c>
      <c r="H8344" t="b">
        <v>1</v>
      </c>
      <c r="I8344" t="e">
        <f>G8345&lt;HLOOKUP(B8345,Table7[#All],IF('Time Sheet'!H8345,3,2),FALSE)</f>
        <v>#N/A</v>
      </c>
    </row>
    <row r="8345" spans="1:9" x14ac:dyDescent="0.25">
      <c r="A8345" t="s">
        <v>6925</v>
      </c>
      <c r="B8345" t="s">
        <v>47</v>
      </c>
      <c r="C8345" t="s">
        <v>2348</v>
      </c>
      <c r="E8345" t="s">
        <v>2348</v>
      </c>
      <c r="G8345">
        <v>1.2803240740740739E-3</v>
      </c>
      <c r="H8345" t="b">
        <v>1</v>
      </c>
      <c r="I8345" t="e">
        <f>G8346&lt;HLOOKUP(B8346,Table7[#All],IF('Time Sheet'!H8346,3,2),FALSE)</f>
        <v>#N/A</v>
      </c>
    </row>
    <row r="8346" spans="1:9" x14ac:dyDescent="0.25">
      <c r="A8346" t="s">
        <v>6925</v>
      </c>
      <c r="B8346" t="s">
        <v>55</v>
      </c>
      <c r="C8346" t="s">
        <v>6297</v>
      </c>
      <c r="E8346" t="s">
        <v>6297</v>
      </c>
      <c r="G8346">
        <v>4.7800925925925919E-4</v>
      </c>
      <c r="H8346" t="b">
        <v>1</v>
      </c>
      <c r="I8346" t="e">
        <f>G8347&lt;HLOOKUP(B8347,Table7[#All],IF('Time Sheet'!H8347,3,2),FALSE)</f>
        <v>#N/A</v>
      </c>
    </row>
    <row r="8347" spans="1:9" x14ac:dyDescent="0.25">
      <c r="A8347" t="s">
        <v>6925</v>
      </c>
      <c r="B8347" t="s">
        <v>57</v>
      </c>
      <c r="C8347" t="s">
        <v>6938</v>
      </c>
      <c r="E8347" t="s">
        <v>6938</v>
      </c>
      <c r="G8347">
        <v>5.0520833333333331E-4</v>
      </c>
      <c r="H8347" t="b">
        <v>1</v>
      </c>
      <c r="I8347" t="b">
        <f>G8348&lt;HLOOKUP(B8348,Table7[#All],IF('Time Sheet'!H8348,3,2),FALSE)</f>
        <v>0</v>
      </c>
    </row>
    <row r="8348" spans="1:9" x14ac:dyDescent="0.25">
      <c r="A8348" t="s">
        <v>6925</v>
      </c>
      <c r="B8348" t="s">
        <v>59</v>
      </c>
      <c r="C8348" t="s">
        <v>6939</v>
      </c>
      <c r="E8348" t="s">
        <v>6939</v>
      </c>
      <c r="G8348">
        <v>1.076041666666667E-3</v>
      </c>
      <c r="H8348" t="b">
        <v>1</v>
      </c>
      <c r="I8348" t="e">
        <f>G8349&lt;HLOOKUP(B8349,Table7[#All],IF('Time Sheet'!H8349,3,2),FALSE)</f>
        <v>#N/A</v>
      </c>
    </row>
    <row r="8349" spans="1:9" x14ac:dyDescent="0.25">
      <c r="A8349" t="s">
        <v>6925</v>
      </c>
      <c r="B8349" t="s">
        <v>61</v>
      </c>
      <c r="C8349" t="s">
        <v>6940</v>
      </c>
      <c r="E8349" t="s">
        <v>6940</v>
      </c>
      <c r="G8349">
        <v>1.214236111111111E-3</v>
      </c>
      <c r="H8349" t="b">
        <v>1</v>
      </c>
      <c r="I8349" t="e">
        <f>G8350&lt;HLOOKUP(B8350,Table7[#All],IF('Time Sheet'!H8350,3,2),FALSE)</f>
        <v>#N/A</v>
      </c>
    </row>
    <row r="8350" spans="1:9" x14ac:dyDescent="0.25">
      <c r="A8350" t="s">
        <v>6925</v>
      </c>
      <c r="B8350" t="s">
        <v>67</v>
      </c>
      <c r="C8350" t="s">
        <v>6941</v>
      </c>
      <c r="E8350" t="s">
        <v>6941</v>
      </c>
      <c r="G8350">
        <v>9.9861111111111114E-4</v>
      </c>
      <c r="H8350" t="b">
        <v>1</v>
      </c>
      <c r="I8350" t="b">
        <f>G8351&lt;HLOOKUP(B8351,Table7[#All],IF('Time Sheet'!H8351,3,2),FALSE)</f>
        <v>0</v>
      </c>
    </row>
    <row r="8351" spans="1:9" x14ac:dyDescent="0.25">
      <c r="A8351" t="s">
        <v>6925</v>
      </c>
      <c r="B8351" t="s">
        <v>69</v>
      </c>
      <c r="C8351" t="s">
        <v>6942</v>
      </c>
      <c r="E8351" t="s">
        <v>6942</v>
      </c>
      <c r="G8351">
        <v>2.192824074074074E-3</v>
      </c>
      <c r="H8351" t="b">
        <v>1</v>
      </c>
      <c r="I8351" t="e">
        <f>G8352&lt;HLOOKUP(B8352,Table7[#All],IF('Time Sheet'!H8352,3,2),FALSE)</f>
        <v>#N/A</v>
      </c>
    </row>
    <row r="8352" spans="1:9" x14ac:dyDescent="0.25">
      <c r="A8352" t="s">
        <v>6925</v>
      </c>
      <c r="B8352" t="s">
        <v>71</v>
      </c>
      <c r="C8352" t="s">
        <v>6860</v>
      </c>
      <c r="E8352" t="s">
        <v>6860</v>
      </c>
      <c r="G8352">
        <v>2.4043981481481481E-3</v>
      </c>
      <c r="H8352" t="b">
        <v>1</v>
      </c>
      <c r="I8352" t="b">
        <f>G8353&lt;HLOOKUP(B8353,Table7[#All],IF('Time Sheet'!H8353,3,2),FALSE)</f>
        <v>0</v>
      </c>
    </row>
    <row r="8353" spans="1:9" x14ac:dyDescent="0.25">
      <c r="A8353" t="s">
        <v>6943</v>
      </c>
      <c r="B8353" t="s">
        <v>3</v>
      </c>
      <c r="C8353" t="s">
        <v>1061</v>
      </c>
      <c r="E8353" t="s">
        <v>1061</v>
      </c>
      <c r="G8353">
        <v>3.6296296296296288E-4</v>
      </c>
      <c r="H8353" t="b">
        <v>1</v>
      </c>
      <c r="I8353" t="e">
        <f>G8354&lt;HLOOKUP(B8354,Table7[#All],IF('Time Sheet'!H8354,3,2),FALSE)</f>
        <v>#N/A</v>
      </c>
    </row>
    <row r="8354" spans="1:9" x14ac:dyDescent="0.25">
      <c r="A8354" t="s">
        <v>6943</v>
      </c>
      <c r="B8354" t="s">
        <v>5</v>
      </c>
      <c r="C8354" t="s">
        <v>6944</v>
      </c>
      <c r="E8354" t="s">
        <v>6944</v>
      </c>
      <c r="G8354">
        <v>4.2685185185185193E-4</v>
      </c>
      <c r="H8354" t="b">
        <v>1</v>
      </c>
      <c r="I8354" t="b">
        <f>G8355&lt;HLOOKUP(B8355,Table7[#All],IF('Time Sheet'!H8355,3,2),FALSE)</f>
        <v>0</v>
      </c>
    </row>
    <row r="8355" spans="1:9" x14ac:dyDescent="0.25">
      <c r="A8355" t="s">
        <v>6943</v>
      </c>
      <c r="B8355" t="s">
        <v>7</v>
      </c>
      <c r="C8355" t="s">
        <v>3836</v>
      </c>
      <c r="E8355" t="s">
        <v>3836</v>
      </c>
      <c r="G8355">
        <v>8.406249999999999E-4</v>
      </c>
      <c r="H8355" t="b">
        <v>1</v>
      </c>
      <c r="I8355" t="e">
        <f>G8356&lt;HLOOKUP(B8356,Table7[#All],IF('Time Sheet'!H8356,3,2),FALSE)</f>
        <v>#N/A</v>
      </c>
    </row>
    <row r="8356" spans="1:9" x14ac:dyDescent="0.25">
      <c r="A8356" t="s">
        <v>6943</v>
      </c>
      <c r="B8356" t="s">
        <v>9</v>
      </c>
      <c r="C8356" t="s">
        <v>6945</v>
      </c>
      <c r="E8356" t="s">
        <v>6945</v>
      </c>
      <c r="G8356">
        <v>9.8136574074074077E-4</v>
      </c>
      <c r="H8356" t="b">
        <v>1</v>
      </c>
      <c r="I8356" t="b">
        <f>G8357&lt;HLOOKUP(B8357,Table7[#All],IF('Time Sheet'!H8357,3,2),FALSE)</f>
        <v>0</v>
      </c>
    </row>
    <row r="8357" spans="1:9" x14ac:dyDescent="0.25">
      <c r="A8357" t="s">
        <v>6943</v>
      </c>
      <c r="B8357" t="s">
        <v>11</v>
      </c>
      <c r="C8357" t="s">
        <v>6946</v>
      </c>
      <c r="E8357" t="s">
        <v>6946</v>
      </c>
      <c r="G8357">
        <v>1.9210648148148149E-3</v>
      </c>
      <c r="H8357" t="b">
        <v>1</v>
      </c>
      <c r="I8357" t="e">
        <f>G8358&lt;HLOOKUP(B8358,Table7[#All],IF('Time Sheet'!H8358,3,2),FALSE)</f>
        <v>#N/A</v>
      </c>
    </row>
    <row r="8358" spans="1:9" x14ac:dyDescent="0.25">
      <c r="A8358" t="s">
        <v>6943</v>
      </c>
      <c r="B8358" t="s">
        <v>13</v>
      </c>
      <c r="C8358" t="s">
        <v>5798</v>
      </c>
      <c r="E8358" t="s">
        <v>5798</v>
      </c>
      <c r="G8358">
        <v>2.155092592592593E-3</v>
      </c>
      <c r="H8358" t="b">
        <v>1</v>
      </c>
      <c r="I8358" t="e">
        <f>G8359&lt;HLOOKUP(B8359,Table7[#All],IF('Time Sheet'!H8359,3,2),FALSE)</f>
        <v>#N/A</v>
      </c>
    </row>
    <row r="8359" spans="1:9" x14ac:dyDescent="0.25">
      <c r="A8359" t="s">
        <v>6943</v>
      </c>
      <c r="B8359" t="s">
        <v>15</v>
      </c>
      <c r="C8359" t="s">
        <v>6947</v>
      </c>
      <c r="E8359" t="s">
        <v>6947</v>
      </c>
      <c r="G8359">
        <v>4.8450231481481486E-3</v>
      </c>
      <c r="H8359" t="b">
        <v>1</v>
      </c>
      <c r="I8359" t="b">
        <f>G8360&lt;HLOOKUP(B8360,Table7[#All],IF('Time Sheet'!H8360,3,2),FALSE)</f>
        <v>0</v>
      </c>
    </row>
    <row r="8360" spans="1:9" x14ac:dyDescent="0.25">
      <c r="A8360" t="s">
        <v>6943</v>
      </c>
      <c r="B8360" t="s">
        <v>17</v>
      </c>
      <c r="C8360" t="s">
        <v>6948</v>
      </c>
      <c r="E8360" t="s">
        <v>6948</v>
      </c>
      <c r="G8360">
        <v>5.5828703703703709E-3</v>
      </c>
      <c r="H8360" t="b">
        <v>1</v>
      </c>
      <c r="I8360" t="e">
        <f>G8361&lt;HLOOKUP(B8361,Table7[#All],IF('Time Sheet'!H8361,3,2),FALSE)</f>
        <v>#N/A</v>
      </c>
    </row>
    <row r="8361" spans="1:9" x14ac:dyDescent="0.25">
      <c r="A8361" t="s">
        <v>6943</v>
      </c>
      <c r="B8361" t="s">
        <v>27</v>
      </c>
      <c r="C8361" t="s">
        <v>2296</v>
      </c>
      <c r="E8361" t="s">
        <v>2296</v>
      </c>
      <c r="G8361">
        <v>4.3009259259259248E-4</v>
      </c>
      <c r="H8361" t="b">
        <v>1</v>
      </c>
      <c r="I8361" t="e">
        <f>G8362&lt;HLOOKUP(B8362,Table7[#All],IF('Time Sheet'!H8362,3,2),FALSE)</f>
        <v>#N/A</v>
      </c>
    </row>
    <row r="8362" spans="1:9" x14ac:dyDescent="0.25">
      <c r="A8362" t="s">
        <v>6943</v>
      </c>
      <c r="B8362" t="s">
        <v>29</v>
      </c>
      <c r="C8362" t="s">
        <v>6949</v>
      </c>
      <c r="E8362" t="s">
        <v>6949</v>
      </c>
      <c r="G8362">
        <v>5.0000000000000001E-4</v>
      </c>
      <c r="H8362" t="b">
        <v>1</v>
      </c>
      <c r="I8362" t="b">
        <f>G8363&lt;HLOOKUP(B8363,Table7[#All],IF('Time Sheet'!H8363,3,2),FALSE)</f>
        <v>0</v>
      </c>
    </row>
    <row r="8363" spans="1:9" x14ac:dyDescent="0.25">
      <c r="A8363" t="s">
        <v>6943</v>
      </c>
      <c r="B8363" t="s">
        <v>31</v>
      </c>
      <c r="C8363" t="s">
        <v>6426</v>
      </c>
      <c r="E8363" t="s">
        <v>6426</v>
      </c>
      <c r="G8363">
        <v>9.6840277777777777E-4</v>
      </c>
      <c r="H8363" t="b">
        <v>1</v>
      </c>
      <c r="I8363" t="e">
        <f>G8364&lt;HLOOKUP(B8364,Table7[#All],IF('Time Sheet'!H8364,3,2),FALSE)</f>
        <v>#N/A</v>
      </c>
    </row>
    <row r="8364" spans="1:9" x14ac:dyDescent="0.25">
      <c r="A8364" t="s">
        <v>6943</v>
      </c>
      <c r="B8364" t="s">
        <v>33</v>
      </c>
      <c r="C8364" t="s">
        <v>6950</v>
      </c>
      <c r="E8364" t="s">
        <v>6950</v>
      </c>
      <c r="G8364">
        <v>1.131481481481482E-3</v>
      </c>
      <c r="H8364" t="b">
        <v>1</v>
      </c>
      <c r="I8364" t="e">
        <f>G8365&lt;HLOOKUP(B8365,Table7[#All],IF('Time Sheet'!H8365,3,2),FALSE)</f>
        <v>#N/A</v>
      </c>
    </row>
    <row r="8365" spans="1:9" x14ac:dyDescent="0.25">
      <c r="A8365" t="s">
        <v>6943</v>
      </c>
      <c r="B8365" t="s">
        <v>41</v>
      </c>
      <c r="C8365" t="s">
        <v>6951</v>
      </c>
      <c r="E8365" t="s">
        <v>6951</v>
      </c>
      <c r="G8365">
        <v>5.2256944444444443E-4</v>
      </c>
      <c r="H8365" t="b">
        <v>1</v>
      </c>
      <c r="I8365" t="e">
        <f>G8366&lt;HLOOKUP(B8366,Table7[#All],IF('Time Sheet'!H8366,3,2),FALSE)</f>
        <v>#N/A</v>
      </c>
    </row>
    <row r="8366" spans="1:9" x14ac:dyDescent="0.25">
      <c r="A8366" t="s">
        <v>6943</v>
      </c>
      <c r="B8366" t="s">
        <v>43</v>
      </c>
      <c r="C8366" t="s">
        <v>6952</v>
      </c>
      <c r="E8366" t="s">
        <v>6952</v>
      </c>
      <c r="G8366">
        <v>6.059027777777778E-4</v>
      </c>
      <c r="H8366" t="b">
        <v>1</v>
      </c>
      <c r="I8366" t="b">
        <f>G8367&lt;HLOOKUP(B8367,Table7[#All],IF('Time Sheet'!H8367,3,2),FALSE)</f>
        <v>0</v>
      </c>
    </row>
    <row r="8367" spans="1:9" x14ac:dyDescent="0.25">
      <c r="A8367" t="s">
        <v>6943</v>
      </c>
      <c r="B8367" t="s">
        <v>45</v>
      </c>
      <c r="C8367" t="s">
        <v>6953</v>
      </c>
      <c r="E8367" t="s">
        <v>6953</v>
      </c>
      <c r="G8367">
        <v>1.1646990740740741E-3</v>
      </c>
      <c r="H8367" t="b">
        <v>1</v>
      </c>
      <c r="I8367" t="e">
        <f>G8368&lt;HLOOKUP(B8368,Table7[#All],IF('Time Sheet'!H8368,3,2),FALSE)</f>
        <v>#N/A</v>
      </c>
    </row>
    <row r="8368" spans="1:9" x14ac:dyDescent="0.25">
      <c r="A8368" t="s">
        <v>6943</v>
      </c>
      <c r="B8368" t="s">
        <v>47</v>
      </c>
      <c r="C8368" t="s">
        <v>4244</v>
      </c>
      <c r="E8368" t="s">
        <v>4244</v>
      </c>
      <c r="G8368">
        <v>1.407060185185185E-3</v>
      </c>
      <c r="H8368" t="b">
        <v>1</v>
      </c>
      <c r="I8368" t="e">
        <f>G8369&lt;HLOOKUP(B8369,Table7[#All],IF('Time Sheet'!H8369,3,2),FALSE)</f>
        <v>#N/A</v>
      </c>
    </row>
    <row r="8369" spans="1:9" x14ac:dyDescent="0.25">
      <c r="A8369" t="s">
        <v>6943</v>
      </c>
      <c r="B8369" t="s">
        <v>55</v>
      </c>
      <c r="C8369" t="s">
        <v>6954</v>
      </c>
      <c r="E8369" t="s">
        <v>6954</v>
      </c>
      <c r="G8369">
        <v>4.1909722222222218E-4</v>
      </c>
      <c r="H8369" t="b">
        <v>1</v>
      </c>
      <c r="I8369" t="e">
        <f>G8370&lt;HLOOKUP(B8370,Table7[#All],IF('Time Sheet'!H8370,3,2),FALSE)</f>
        <v>#N/A</v>
      </c>
    </row>
    <row r="8370" spans="1:9" x14ac:dyDescent="0.25">
      <c r="A8370" t="s">
        <v>6943</v>
      </c>
      <c r="B8370" t="s">
        <v>57</v>
      </c>
      <c r="C8370" t="s">
        <v>2864</v>
      </c>
      <c r="E8370" t="s">
        <v>2864</v>
      </c>
      <c r="G8370">
        <v>4.7638888888888883E-4</v>
      </c>
      <c r="H8370" t="b">
        <v>1</v>
      </c>
      <c r="I8370" t="b">
        <f>G8371&lt;HLOOKUP(B8371,Table7[#All],IF('Time Sheet'!H8371,3,2),FALSE)</f>
        <v>0</v>
      </c>
    </row>
    <row r="8371" spans="1:9" x14ac:dyDescent="0.25">
      <c r="A8371" t="s">
        <v>6943</v>
      </c>
      <c r="B8371" t="s">
        <v>59</v>
      </c>
      <c r="C8371" t="s">
        <v>6955</v>
      </c>
      <c r="E8371" t="s">
        <v>6955</v>
      </c>
      <c r="G8371">
        <v>1.1028935185185189E-3</v>
      </c>
      <c r="H8371" t="b">
        <v>1</v>
      </c>
      <c r="I8371" t="e">
        <f>G8372&lt;HLOOKUP(B8372,Table7[#All],IF('Time Sheet'!H8372,3,2),FALSE)</f>
        <v>#N/A</v>
      </c>
    </row>
    <row r="8372" spans="1:9" x14ac:dyDescent="0.25">
      <c r="A8372" t="s">
        <v>6943</v>
      </c>
      <c r="B8372" t="s">
        <v>61</v>
      </c>
      <c r="C8372" t="s">
        <v>6956</v>
      </c>
      <c r="E8372" t="s">
        <v>6956</v>
      </c>
      <c r="G8372">
        <v>1.208333333333333E-3</v>
      </c>
      <c r="H8372" t="b">
        <v>1</v>
      </c>
      <c r="I8372" t="e">
        <f>G8373&lt;HLOOKUP(B8373,Table7[#All],IF('Time Sheet'!H8373,3,2),FALSE)</f>
        <v>#N/A</v>
      </c>
    </row>
    <row r="8373" spans="1:9" x14ac:dyDescent="0.25">
      <c r="A8373" t="s">
        <v>6943</v>
      </c>
      <c r="B8373" t="s">
        <v>67</v>
      </c>
      <c r="C8373" t="s">
        <v>6957</v>
      </c>
      <c r="E8373" t="s">
        <v>6957</v>
      </c>
      <c r="G8373">
        <v>1.0179398148148151E-3</v>
      </c>
      <c r="H8373" t="b">
        <v>1</v>
      </c>
      <c r="I8373" t="b">
        <f>G8374&lt;HLOOKUP(B8374,Table7[#All],IF('Time Sheet'!H8374,3,2),FALSE)</f>
        <v>0</v>
      </c>
    </row>
    <row r="8374" spans="1:9" x14ac:dyDescent="0.25">
      <c r="A8374" t="s">
        <v>6943</v>
      </c>
      <c r="B8374" t="s">
        <v>69</v>
      </c>
      <c r="C8374" t="s">
        <v>6958</v>
      </c>
      <c r="E8374" t="s">
        <v>6958</v>
      </c>
      <c r="G8374">
        <v>2.1466435185185191E-3</v>
      </c>
      <c r="H8374" t="b">
        <v>1</v>
      </c>
      <c r="I8374" t="e">
        <f>G8375&lt;HLOOKUP(B8375,Table7[#All],IF('Time Sheet'!H8375,3,2),FALSE)</f>
        <v>#N/A</v>
      </c>
    </row>
    <row r="8375" spans="1:9" x14ac:dyDescent="0.25">
      <c r="A8375" t="s">
        <v>6943</v>
      </c>
      <c r="B8375" t="s">
        <v>71</v>
      </c>
      <c r="C8375" t="s">
        <v>6959</v>
      </c>
      <c r="E8375" t="s">
        <v>6959</v>
      </c>
      <c r="G8375">
        <v>2.5002314814814822E-3</v>
      </c>
      <c r="H8375" t="b">
        <v>1</v>
      </c>
      <c r="I8375" t="e">
        <f>G8376&lt;HLOOKUP(B8376,Table7[#All],IF('Time Sheet'!H8376,3,2),FALSE)</f>
        <v>#N/A</v>
      </c>
    </row>
    <row r="8376" spans="1:9" x14ac:dyDescent="0.25">
      <c r="A8376" t="s">
        <v>6960</v>
      </c>
      <c r="B8376" t="s">
        <v>1</v>
      </c>
      <c r="C8376" t="s">
        <v>6961</v>
      </c>
      <c r="E8376" t="s">
        <v>6961</v>
      </c>
      <c r="G8376">
        <v>2.22337962962963E-4</v>
      </c>
      <c r="H8376" t="b">
        <v>1</v>
      </c>
      <c r="I8376" t="b">
        <f>G8377&lt;HLOOKUP(B8377,Table7[#All],IF('Time Sheet'!H8377,3,2),FALSE)</f>
        <v>0</v>
      </c>
    </row>
    <row r="8377" spans="1:9" x14ac:dyDescent="0.25">
      <c r="A8377" t="s">
        <v>6960</v>
      </c>
      <c r="B8377" t="s">
        <v>3</v>
      </c>
      <c r="C8377" t="s">
        <v>6962</v>
      </c>
      <c r="E8377" t="s">
        <v>6962</v>
      </c>
      <c r="G8377">
        <v>3.949074074074074E-4</v>
      </c>
      <c r="H8377" t="b">
        <v>1</v>
      </c>
      <c r="I8377" t="e">
        <f>G8378&lt;HLOOKUP(B8378,Table7[#All],IF('Time Sheet'!H8378,3,2),FALSE)</f>
        <v>#N/A</v>
      </c>
    </row>
    <row r="8378" spans="1:9" x14ac:dyDescent="0.25">
      <c r="A8378" t="s">
        <v>6960</v>
      </c>
      <c r="B8378" t="s">
        <v>5</v>
      </c>
      <c r="C8378" t="s">
        <v>6963</v>
      </c>
      <c r="E8378" t="s">
        <v>6963</v>
      </c>
      <c r="G8378">
        <v>4.2615740740740738E-4</v>
      </c>
      <c r="H8378" t="b">
        <v>1</v>
      </c>
      <c r="I8378" t="b">
        <f>G8379&lt;HLOOKUP(B8379,Table7[#All],IF('Time Sheet'!H8379,3,2),FALSE)</f>
        <v>0</v>
      </c>
    </row>
    <row r="8379" spans="1:9" x14ac:dyDescent="0.25">
      <c r="A8379" t="s">
        <v>6960</v>
      </c>
      <c r="B8379" t="s">
        <v>7</v>
      </c>
      <c r="C8379" t="s">
        <v>6964</v>
      </c>
      <c r="E8379" t="s">
        <v>6964</v>
      </c>
      <c r="G8379">
        <v>9.7337962962962959E-4</v>
      </c>
      <c r="H8379" t="b">
        <v>1</v>
      </c>
      <c r="I8379" t="e">
        <f>G8380&lt;HLOOKUP(B8380,Table7[#All],IF('Time Sheet'!H8380,3,2),FALSE)</f>
        <v>#N/A</v>
      </c>
    </row>
    <row r="8380" spans="1:9" x14ac:dyDescent="0.25">
      <c r="A8380" t="s">
        <v>6960</v>
      </c>
      <c r="B8380" t="s">
        <v>9</v>
      </c>
      <c r="C8380" t="s">
        <v>6965</v>
      </c>
      <c r="E8380" t="s">
        <v>6965</v>
      </c>
      <c r="G8380">
        <v>9.9155092592592589E-4</v>
      </c>
      <c r="H8380" t="b">
        <v>1</v>
      </c>
      <c r="I8380" t="b">
        <f>G8381&lt;HLOOKUP(B8381,Table7[#All],IF('Time Sheet'!H8381,3,2),FALSE)</f>
        <v>0</v>
      </c>
    </row>
    <row r="8381" spans="1:9" x14ac:dyDescent="0.25">
      <c r="A8381" t="s">
        <v>6960</v>
      </c>
      <c r="B8381" t="s">
        <v>11</v>
      </c>
      <c r="C8381" t="s">
        <v>6966</v>
      </c>
      <c r="E8381" t="s">
        <v>6966</v>
      </c>
      <c r="G8381">
        <v>2.2049768518518521E-3</v>
      </c>
      <c r="H8381" t="b">
        <v>1</v>
      </c>
      <c r="I8381" t="e">
        <f>G8382&lt;HLOOKUP(B8382,Table7[#All],IF('Time Sheet'!H8382,3,2),FALSE)</f>
        <v>#N/A</v>
      </c>
    </row>
    <row r="8382" spans="1:9" x14ac:dyDescent="0.25">
      <c r="A8382" t="s">
        <v>6960</v>
      </c>
      <c r="B8382" t="s">
        <v>13</v>
      </c>
      <c r="C8382" t="s">
        <v>6967</v>
      </c>
      <c r="E8382" t="s">
        <v>6967</v>
      </c>
      <c r="G8382">
        <v>2.1533564814814818E-3</v>
      </c>
      <c r="H8382" t="b">
        <v>1</v>
      </c>
      <c r="I8382" t="e">
        <f>G8383&lt;HLOOKUP(B8383,Table7[#All],IF('Time Sheet'!H8383,3,2),FALSE)</f>
        <v>#N/A</v>
      </c>
    </row>
    <row r="8383" spans="1:9" x14ac:dyDescent="0.25">
      <c r="A8383" t="s">
        <v>6960</v>
      </c>
      <c r="B8383" t="s">
        <v>15</v>
      </c>
      <c r="C8383" t="s">
        <v>6968</v>
      </c>
      <c r="E8383" t="s">
        <v>6968</v>
      </c>
      <c r="G8383">
        <v>4.8369212962962966E-3</v>
      </c>
      <c r="H8383" t="b">
        <v>1</v>
      </c>
      <c r="I8383" t="e">
        <f>G8384&lt;HLOOKUP(B8384,Table7[#All],IF('Time Sheet'!H8384,3,2),FALSE)</f>
        <v>#N/A</v>
      </c>
    </row>
    <row r="8384" spans="1:9" x14ac:dyDescent="0.25">
      <c r="A8384" t="s">
        <v>6960</v>
      </c>
      <c r="B8384" t="s">
        <v>126</v>
      </c>
      <c r="C8384" t="s">
        <v>871</v>
      </c>
      <c r="E8384" t="s">
        <v>871</v>
      </c>
      <c r="G8384">
        <v>2.722222222222222E-4</v>
      </c>
      <c r="H8384" t="b">
        <v>1</v>
      </c>
      <c r="I8384" t="e">
        <f>G8385&lt;HLOOKUP(B8385,Table7[#All],IF('Time Sheet'!H8385,3,2),FALSE)</f>
        <v>#N/A</v>
      </c>
    </row>
    <row r="8385" spans="1:9" x14ac:dyDescent="0.25">
      <c r="A8385" t="s">
        <v>6960</v>
      </c>
      <c r="B8385" t="s">
        <v>27</v>
      </c>
      <c r="C8385" t="s">
        <v>6969</v>
      </c>
      <c r="E8385" t="s">
        <v>6969</v>
      </c>
      <c r="G8385">
        <v>5.0439814814814813E-4</v>
      </c>
      <c r="H8385" t="b">
        <v>1</v>
      </c>
      <c r="I8385" t="e">
        <f>G8386&lt;HLOOKUP(B8386,Table7[#All],IF('Time Sheet'!H8386,3,2),FALSE)</f>
        <v>#N/A</v>
      </c>
    </row>
    <row r="8386" spans="1:9" x14ac:dyDescent="0.25">
      <c r="A8386" t="s">
        <v>6960</v>
      </c>
      <c r="B8386" t="s">
        <v>29</v>
      </c>
      <c r="C8386" t="s">
        <v>6970</v>
      </c>
      <c r="E8386" t="s">
        <v>6970</v>
      </c>
      <c r="G8386">
        <v>5.4409722222222218E-4</v>
      </c>
      <c r="H8386" t="b">
        <v>1</v>
      </c>
      <c r="I8386" t="b">
        <f>G8387&lt;HLOOKUP(B8387,Table7[#All],IF('Time Sheet'!H8387,3,2),FALSE)</f>
        <v>0</v>
      </c>
    </row>
    <row r="8387" spans="1:9" x14ac:dyDescent="0.25">
      <c r="A8387" t="s">
        <v>6960</v>
      </c>
      <c r="B8387" t="s">
        <v>31</v>
      </c>
      <c r="C8387" t="s">
        <v>6971</v>
      </c>
      <c r="E8387" t="s">
        <v>6971</v>
      </c>
      <c r="G8387">
        <v>1.136805555555556E-3</v>
      </c>
      <c r="H8387" t="b">
        <v>1</v>
      </c>
      <c r="I8387" t="e">
        <f>G8388&lt;HLOOKUP(B8388,Table7[#All],IF('Time Sheet'!H8388,3,2),FALSE)</f>
        <v>#N/A</v>
      </c>
    </row>
    <row r="8388" spans="1:9" x14ac:dyDescent="0.25">
      <c r="A8388" t="s">
        <v>6960</v>
      </c>
      <c r="B8388" t="s">
        <v>33</v>
      </c>
      <c r="C8388" t="s">
        <v>6972</v>
      </c>
      <c r="E8388" t="s">
        <v>6972</v>
      </c>
      <c r="G8388">
        <v>1.235416666666667E-3</v>
      </c>
      <c r="H8388" t="b">
        <v>1</v>
      </c>
      <c r="I8388" t="e">
        <f>G8389&lt;HLOOKUP(B8389,Table7[#All],IF('Time Sheet'!H8389,3,2),FALSE)</f>
        <v>#N/A</v>
      </c>
    </row>
    <row r="8389" spans="1:9" x14ac:dyDescent="0.25">
      <c r="A8389" t="s">
        <v>6960</v>
      </c>
      <c r="B8389" t="s">
        <v>39</v>
      </c>
      <c r="C8389" t="s">
        <v>789</v>
      </c>
      <c r="E8389" t="s">
        <v>789</v>
      </c>
      <c r="G8389">
        <v>2.7037037037037041E-4</v>
      </c>
      <c r="H8389" t="b">
        <v>1</v>
      </c>
      <c r="I8389" t="e">
        <f>G8390&lt;HLOOKUP(B8390,Table7[#All],IF('Time Sheet'!H8390,3,2),FALSE)</f>
        <v>#N/A</v>
      </c>
    </row>
    <row r="8390" spans="1:9" x14ac:dyDescent="0.25">
      <c r="A8390" t="s">
        <v>6960</v>
      </c>
      <c r="B8390" t="s">
        <v>41</v>
      </c>
      <c r="C8390" t="s">
        <v>6973</v>
      </c>
      <c r="E8390" t="s">
        <v>6973</v>
      </c>
      <c r="G8390">
        <v>4.9687500000000003E-4</v>
      </c>
      <c r="H8390" t="b">
        <v>1</v>
      </c>
      <c r="I8390" t="e">
        <f>G8391&lt;HLOOKUP(B8391,Table7[#All],IF('Time Sheet'!H8391,3,2),FALSE)</f>
        <v>#N/A</v>
      </c>
    </row>
    <row r="8391" spans="1:9" x14ac:dyDescent="0.25">
      <c r="A8391" t="s">
        <v>6960</v>
      </c>
      <c r="B8391" t="s">
        <v>43</v>
      </c>
      <c r="C8391" t="s">
        <v>6974</v>
      </c>
      <c r="E8391" t="s">
        <v>6974</v>
      </c>
      <c r="G8391">
        <v>5.6446759259259265E-4</v>
      </c>
      <c r="H8391" t="b">
        <v>1</v>
      </c>
      <c r="I8391" t="b">
        <f>G8392&lt;HLOOKUP(B8392,Table7[#All],IF('Time Sheet'!H8392,3,2),FALSE)</f>
        <v>0</v>
      </c>
    </row>
    <row r="8392" spans="1:9" x14ac:dyDescent="0.25">
      <c r="A8392" t="s">
        <v>6960</v>
      </c>
      <c r="B8392" t="s">
        <v>45</v>
      </c>
      <c r="C8392" t="s">
        <v>6975</v>
      </c>
      <c r="E8392" t="s">
        <v>6975</v>
      </c>
      <c r="G8392">
        <v>1.126388888888889E-3</v>
      </c>
      <c r="H8392" t="b">
        <v>1</v>
      </c>
      <c r="I8392" t="e">
        <f>G8393&lt;HLOOKUP(B8393,Table7[#All],IF('Time Sheet'!H8393,3,2),FALSE)</f>
        <v>#N/A</v>
      </c>
    </row>
    <row r="8393" spans="1:9" x14ac:dyDescent="0.25">
      <c r="A8393" t="s">
        <v>6960</v>
      </c>
      <c r="B8393" t="s">
        <v>47</v>
      </c>
      <c r="C8393" t="s">
        <v>6976</v>
      </c>
      <c r="E8393" t="s">
        <v>6976</v>
      </c>
      <c r="G8393">
        <v>1.259606481481482E-3</v>
      </c>
      <c r="H8393" t="b">
        <v>1</v>
      </c>
      <c r="I8393" t="e">
        <f>G8394&lt;HLOOKUP(B8394,Table7[#All],IF('Time Sheet'!H8394,3,2),FALSE)</f>
        <v>#N/A</v>
      </c>
    </row>
    <row r="8394" spans="1:9" x14ac:dyDescent="0.25">
      <c r="A8394" t="s">
        <v>6960</v>
      </c>
      <c r="B8394" t="s">
        <v>53</v>
      </c>
      <c r="C8394" t="s">
        <v>6977</v>
      </c>
      <c r="E8394" t="s">
        <v>6977</v>
      </c>
      <c r="G8394">
        <v>2.7997685185185189E-4</v>
      </c>
      <c r="H8394" t="b">
        <v>1</v>
      </c>
      <c r="I8394" t="e">
        <f>G8395&lt;HLOOKUP(B8395,Table7[#All],IF('Time Sheet'!H8395,3,2),FALSE)</f>
        <v>#N/A</v>
      </c>
    </row>
    <row r="8395" spans="1:9" x14ac:dyDescent="0.25">
      <c r="A8395" t="s">
        <v>6960</v>
      </c>
      <c r="B8395" t="s">
        <v>55</v>
      </c>
      <c r="C8395" t="s">
        <v>479</v>
      </c>
      <c r="E8395" t="s">
        <v>479</v>
      </c>
      <c r="G8395">
        <v>5.4745370370370364E-4</v>
      </c>
      <c r="H8395" t="b">
        <v>1</v>
      </c>
      <c r="I8395" t="e">
        <f>G8396&lt;HLOOKUP(B8396,Table7[#All],IF('Time Sheet'!H8396,3,2),FALSE)</f>
        <v>#N/A</v>
      </c>
    </row>
    <row r="8396" spans="1:9" x14ac:dyDescent="0.25">
      <c r="A8396" t="s">
        <v>6960</v>
      </c>
      <c r="B8396" t="s">
        <v>57</v>
      </c>
      <c r="C8396" t="s">
        <v>6978</v>
      </c>
      <c r="E8396" t="s">
        <v>6978</v>
      </c>
      <c r="G8396">
        <v>5.2303240740740739E-4</v>
      </c>
      <c r="H8396" t="b">
        <v>1</v>
      </c>
      <c r="I8396" t="e">
        <f>G8397&lt;HLOOKUP(B8397,Table7[#All],IF('Time Sheet'!H8397,3,2),FALSE)</f>
        <v>#N/A</v>
      </c>
    </row>
    <row r="8397" spans="1:9" x14ac:dyDescent="0.25">
      <c r="A8397" t="s">
        <v>6960</v>
      </c>
      <c r="B8397" t="s">
        <v>61</v>
      </c>
      <c r="C8397" t="s">
        <v>6979</v>
      </c>
      <c r="E8397" t="s">
        <v>6979</v>
      </c>
      <c r="G8397">
        <v>1.28287037037037E-3</v>
      </c>
      <c r="H8397" t="b">
        <v>1</v>
      </c>
      <c r="I8397" t="e">
        <f>G8398&lt;HLOOKUP(B8398,Table7[#All],IF('Time Sheet'!H8398,3,2),FALSE)</f>
        <v>#N/A</v>
      </c>
    </row>
    <row r="8398" spans="1:9" x14ac:dyDescent="0.25">
      <c r="A8398" t="s">
        <v>6960</v>
      </c>
      <c r="B8398" t="s">
        <v>67</v>
      </c>
      <c r="C8398" t="s">
        <v>6980</v>
      </c>
      <c r="E8398" t="s">
        <v>6980</v>
      </c>
      <c r="G8398">
        <v>1.0486111111111111E-3</v>
      </c>
      <c r="H8398" t="b">
        <v>1</v>
      </c>
      <c r="I8398" t="b">
        <f>G8399&lt;HLOOKUP(B8399,Table7[#All],IF('Time Sheet'!H8399,3,2),FALSE)</f>
        <v>0</v>
      </c>
    </row>
    <row r="8399" spans="1:9" x14ac:dyDescent="0.25">
      <c r="A8399" t="s">
        <v>6960</v>
      </c>
      <c r="B8399" t="s">
        <v>69</v>
      </c>
      <c r="C8399" t="s">
        <v>6981</v>
      </c>
      <c r="E8399" t="s">
        <v>6981</v>
      </c>
      <c r="G8399">
        <v>2.422916666666667E-3</v>
      </c>
      <c r="H8399" t="b">
        <v>1</v>
      </c>
      <c r="I8399" t="e">
        <f>G8400&lt;HLOOKUP(B8400,Table7[#All],IF('Time Sheet'!H8400,3,2),FALSE)</f>
        <v>#N/A</v>
      </c>
    </row>
    <row r="8400" spans="1:9" x14ac:dyDescent="0.25">
      <c r="A8400" t="s">
        <v>6960</v>
      </c>
      <c r="B8400" t="s">
        <v>71</v>
      </c>
      <c r="C8400" t="s">
        <v>6982</v>
      </c>
      <c r="E8400" t="s">
        <v>6982</v>
      </c>
      <c r="G8400">
        <v>2.5450231481481478E-3</v>
      </c>
      <c r="H8400" t="b">
        <v>1</v>
      </c>
      <c r="I8400" t="b">
        <f>G8401&lt;HLOOKUP(B8401,Table7[#All],IF('Time Sheet'!H8401,3,2),FALSE)</f>
        <v>0</v>
      </c>
    </row>
    <row r="8401" spans="1:9" x14ac:dyDescent="0.25">
      <c r="A8401" t="s">
        <v>6983</v>
      </c>
      <c r="B8401" t="s">
        <v>3</v>
      </c>
      <c r="C8401" t="s">
        <v>6984</v>
      </c>
      <c r="E8401" t="s">
        <v>6984</v>
      </c>
      <c r="G8401">
        <v>3.9907407407407399E-4</v>
      </c>
      <c r="H8401" t="b">
        <v>1</v>
      </c>
      <c r="I8401" t="e">
        <f>G8402&lt;HLOOKUP(B8402,Table7[#All],IF('Time Sheet'!H8402,3,2),FALSE)</f>
        <v>#N/A</v>
      </c>
    </row>
    <row r="8402" spans="1:9" x14ac:dyDescent="0.25">
      <c r="A8402" t="s">
        <v>6983</v>
      </c>
      <c r="B8402" t="s">
        <v>5</v>
      </c>
      <c r="C8402" t="s">
        <v>6985</v>
      </c>
      <c r="E8402" t="s">
        <v>6985</v>
      </c>
      <c r="G8402">
        <v>4.3449074074074071E-4</v>
      </c>
      <c r="H8402" t="b">
        <v>1</v>
      </c>
      <c r="I8402" t="b">
        <f>G8403&lt;HLOOKUP(B8403,Table7[#All],IF('Time Sheet'!H8403,3,2),FALSE)</f>
        <v>0</v>
      </c>
    </row>
    <row r="8403" spans="1:9" x14ac:dyDescent="0.25">
      <c r="A8403" t="s">
        <v>6983</v>
      </c>
      <c r="B8403" t="s">
        <v>7</v>
      </c>
      <c r="C8403" t="s">
        <v>6986</v>
      </c>
      <c r="E8403" t="s">
        <v>6986</v>
      </c>
      <c r="G8403">
        <v>8.7592592592592605E-4</v>
      </c>
      <c r="H8403" t="b">
        <v>1</v>
      </c>
      <c r="I8403" t="e">
        <f>G8404&lt;HLOOKUP(B8404,Table7[#All],IF('Time Sheet'!H8404,3,2),FALSE)</f>
        <v>#N/A</v>
      </c>
    </row>
    <row r="8404" spans="1:9" x14ac:dyDescent="0.25">
      <c r="A8404" t="s">
        <v>6983</v>
      </c>
      <c r="B8404" t="s">
        <v>9</v>
      </c>
      <c r="C8404" t="s">
        <v>6845</v>
      </c>
      <c r="E8404" t="s">
        <v>6845</v>
      </c>
      <c r="G8404">
        <v>9.7812500000000004E-4</v>
      </c>
      <c r="H8404" t="b">
        <v>1</v>
      </c>
      <c r="I8404" t="b">
        <f>G8405&lt;HLOOKUP(B8405,Table7[#All],IF('Time Sheet'!H8405,3,2),FALSE)</f>
        <v>0</v>
      </c>
    </row>
    <row r="8405" spans="1:9" x14ac:dyDescent="0.25">
      <c r="A8405" t="s">
        <v>6983</v>
      </c>
      <c r="B8405" t="s">
        <v>11</v>
      </c>
      <c r="C8405" t="s">
        <v>6987</v>
      </c>
      <c r="E8405" t="s">
        <v>6987</v>
      </c>
      <c r="G8405">
        <v>2.0207175925925931E-3</v>
      </c>
      <c r="H8405" t="b">
        <v>1</v>
      </c>
      <c r="I8405" t="e">
        <f>G8406&lt;HLOOKUP(B8406,Table7[#All],IF('Time Sheet'!H8406,3,2),FALSE)</f>
        <v>#N/A</v>
      </c>
    </row>
    <row r="8406" spans="1:9" x14ac:dyDescent="0.25">
      <c r="A8406" t="s">
        <v>6983</v>
      </c>
      <c r="B8406" t="s">
        <v>13</v>
      </c>
      <c r="C8406" t="s">
        <v>6245</v>
      </c>
      <c r="E8406" t="s">
        <v>6245</v>
      </c>
      <c r="G8406">
        <v>2.1677083333333331E-3</v>
      </c>
      <c r="H8406" t="b">
        <v>1</v>
      </c>
      <c r="I8406" t="e">
        <f>G8407&lt;HLOOKUP(B8407,Table7[#All],IF('Time Sheet'!H8407,3,2),FALSE)</f>
        <v>#N/A</v>
      </c>
    </row>
    <row r="8407" spans="1:9" x14ac:dyDescent="0.25">
      <c r="A8407" t="s">
        <v>6983</v>
      </c>
      <c r="B8407" t="s">
        <v>27</v>
      </c>
      <c r="C8407" t="s">
        <v>6988</v>
      </c>
      <c r="E8407" t="s">
        <v>6988</v>
      </c>
      <c r="G8407">
        <v>4.8402777777777778E-4</v>
      </c>
      <c r="H8407" t="b">
        <v>1</v>
      </c>
      <c r="I8407" t="e">
        <f>G8408&lt;HLOOKUP(B8408,Table7[#All],IF('Time Sheet'!H8408,3,2),FALSE)</f>
        <v>#N/A</v>
      </c>
    </row>
    <row r="8408" spans="1:9" x14ac:dyDescent="0.25">
      <c r="A8408" t="s">
        <v>6983</v>
      </c>
      <c r="B8408" t="s">
        <v>29</v>
      </c>
      <c r="C8408" t="s">
        <v>6989</v>
      </c>
      <c r="E8408" t="s">
        <v>6989</v>
      </c>
      <c r="G8408">
        <v>5.5358796296296297E-4</v>
      </c>
      <c r="H8408" t="b">
        <v>1</v>
      </c>
      <c r="I8408" t="b">
        <f>G8409&lt;HLOOKUP(B8409,Table7[#All],IF('Time Sheet'!H8409,3,2),FALSE)</f>
        <v>0</v>
      </c>
    </row>
    <row r="8409" spans="1:9" x14ac:dyDescent="0.25">
      <c r="A8409" t="s">
        <v>6983</v>
      </c>
      <c r="B8409" t="s">
        <v>31</v>
      </c>
      <c r="C8409" t="s">
        <v>6990</v>
      </c>
      <c r="E8409" t="s">
        <v>6990</v>
      </c>
      <c r="G8409">
        <v>1.005787037037037E-3</v>
      </c>
      <c r="H8409" t="b">
        <v>1</v>
      </c>
      <c r="I8409" t="e">
        <f>G8410&lt;HLOOKUP(B8410,Table7[#All],IF('Time Sheet'!H8410,3,2),FALSE)</f>
        <v>#N/A</v>
      </c>
    </row>
    <row r="8410" spans="1:9" x14ac:dyDescent="0.25">
      <c r="A8410" t="s">
        <v>6983</v>
      </c>
      <c r="B8410" t="s">
        <v>33</v>
      </c>
      <c r="C8410" t="s">
        <v>6991</v>
      </c>
      <c r="E8410" t="s">
        <v>6991</v>
      </c>
      <c r="G8410">
        <v>1.1695601851851849E-3</v>
      </c>
      <c r="H8410" t="b">
        <v>1</v>
      </c>
      <c r="I8410" t="e">
        <f>G8411&lt;HLOOKUP(B8411,Table7[#All],IF('Time Sheet'!H8411,3,2),FALSE)</f>
        <v>#N/A</v>
      </c>
    </row>
    <row r="8411" spans="1:9" x14ac:dyDescent="0.25">
      <c r="A8411" t="s">
        <v>6983</v>
      </c>
      <c r="B8411" t="s">
        <v>41</v>
      </c>
      <c r="C8411" t="s">
        <v>6992</v>
      </c>
      <c r="E8411" t="s">
        <v>6992</v>
      </c>
      <c r="G8411">
        <v>7.2013888888888887E-4</v>
      </c>
      <c r="H8411" t="b">
        <v>1</v>
      </c>
      <c r="I8411" t="e">
        <f>G8412&lt;HLOOKUP(B8412,Table7[#All],IF('Time Sheet'!H8412,3,2),FALSE)</f>
        <v>#N/A</v>
      </c>
    </row>
    <row r="8412" spans="1:9" x14ac:dyDescent="0.25">
      <c r="A8412" t="s">
        <v>6983</v>
      </c>
      <c r="B8412" t="s">
        <v>43</v>
      </c>
      <c r="C8412" t="s">
        <v>2735</v>
      </c>
      <c r="E8412" t="s">
        <v>2735</v>
      </c>
      <c r="G8412">
        <v>6.7118055555555561E-4</v>
      </c>
      <c r="H8412" t="b">
        <v>1</v>
      </c>
      <c r="I8412" t="b">
        <f>G8413&lt;HLOOKUP(B8413,Table7[#All],IF('Time Sheet'!H8413,3,2),FALSE)</f>
        <v>0</v>
      </c>
    </row>
    <row r="8413" spans="1:9" x14ac:dyDescent="0.25">
      <c r="A8413" t="s">
        <v>6983</v>
      </c>
      <c r="B8413" t="s">
        <v>45</v>
      </c>
      <c r="C8413" t="s">
        <v>2670</v>
      </c>
      <c r="E8413" t="s">
        <v>2670</v>
      </c>
      <c r="G8413">
        <v>1.477314814814815E-3</v>
      </c>
      <c r="H8413" t="b">
        <v>1</v>
      </c>
      <c r="I8413" t="e">
        <f>G8414&lt;HLOOKUP(B8414,Table7[#All],IF('Time Sheet'!H8414,3,2),FALSE)</f>
        <v>#N/A</v>
      </c>
    </row>
    <row r="8414" spans="1:9" x14ac:dyDescent="0.25">
      <c r="A8414" t="s">
        <v>6983</v>
      </c>
      <c r="B8414" t="s">
        <v>47</v>
      </c>
      <c r="C8414" t="s">
        <v>6993</v>
      </c>
      <c r="E8414" t="s">
        <v>6993</v>
      </c>
      <c r="G8414">
        <v>1.6076388888888889E-3</v>
      </c>
      <c r="H8414" t="b">
        <v>1</v>
      </c>
      <c r="I8414" t="e">
        <f>G8415&lt;HLOOKUP(B8415,Table7[#All],IF('Time Sheet'!H8415,3,2),FALSE)</f>
        <v>#N/A</v>
      </c>
    </row>
    <row r="8415" spans="1:9" x14ac:dyDescent="0.25">
      <c r="A8415" t="s">
        <v>6983</v>
      </c>
      <c r="B8415" t="s">
        <v>55</v>
      </c>
      <c r="C8415" t="s">
        <v>6036</v>
      </c>
      <c r="E8415" t="s">
        <v>6036</v>
      </c>
      <c r="G8415">
        <v>4.4814814814814809E-4</v>
      </c>
      <c r="H8415" t="b">
        <v>1</v>
      </c>
      <c r="I8415" t="e">
        <f>G8416&lt;HLOOKUP(B8416,Table7[#All],IF('Time Sheet'!H8416,3,2),FALSE)</f>
        <v>#N/A</v>
      </c>
    </row>
    <row r="8416" spans="1:9" x14ac:dyDescent="0.25">
      <c r="A8416" t="s">
        <v>6983</v>
      </c>
      <c r="B8416" t="s">
        <v>57</v>
      </c>
      <c r="C8416" t="s">
        <v>6142</v>
      </c>
      <c r="E8416" t="s">
        <v>6142</v>
      </c>
      <c r="G8416">
        <v>4.6817129629629628E-4</v>
      </c>
      <c r="H8416" t="b">
        <v>1</v>
      </c>
      <c r="I8416" t="b">
        <f>G8417&lt;HLOOKUP(B8417,Table7[#All],IF('Time Sheet'!H8417,3,2),FALSE)</f>
        <v>0</v>
      </c>
    </row>
    <row r="8417" spans="1:9" x14ac:dyDescent="0.25">
      <c r="A8417" t="s">
        <v>6983</v>
      </c>
      <c r="B8417" t="s">
        <v>59</v>
      </c>
      <c r="C8417" t="s">
        <v>6994</v>
      </c>
      <c r="E8417" t="s">
        <v>6994</v>
      </c>
      <c r="G8417">
        <v>1.093055555555555E-3</v>
      </c>
      <c r="H8417" t="b">
        <v>1</v>
      </c>
      <c r="I8417" t="e">
        <f>G8418&lt;HLOOKUP(B8418,Table7[#All],IF('Time Sheet'!H8418,3,2),FALSE)</f>
        <v>#N/A</v>
      </c>
    </row>
    <row r="8418" spans="1:9" x14ac:dyDescent="0.25">
      <c r="A8418" t="s">
        <v>6983</v>
      </c>
      <c r="B8418" t="s">
        <v>61</v>
      </c>
      <c r="C8418" t="s">
        <v>6995</v>
      </c>
      <c r="E8418" t="s">
        <v>6995</v>
      </c>
      <c r="G8418">
        <v>1.1622685185185191E-3</v>
      </c>
      <c r="H8418" t="b">
        <v>1</v>
      </c>
      <c r="I8418" t="e">
        <f>G8419&lt;HLOOKUP(B8419,Table7[#All],IF('Time Sheet'!H8419,3,2),FALSE)</f>
        <v>#N/A</v>
      </c>
    </row>
    <row r="8419" spans="1:9" x14ac:dyDescent="0.25">
      <c r="A8419" t="s">
        <v>6983</v>
      </c>
      <c r="B8419" t="s">
        <v>67</v>
      </c>
      <c r="C8419" t="s">
        <v>6996</v>
      </c>
      <c r="E8419" t="s">
        <v>6996</v>
      </c>
      <c r="G8419">
        <v>1.0907407407407411E-3</v>
      </c>
      <c r="H8419" t="b">
        <v>1</v>
      </c>
      <c r="I8419" t="b">
        <f>G8420&lt;HLOOKUP(B8420,Table7[#All],IF('Time Sheet'!H8420,3,2),FALSE)</f>
        <v>0</v>
      </c>
    </row>
    <row r="8420" spans="1:9" x14ac:dyDescent="0.25">
      <c r="A8420" t="s">
        <v>6983</v>
      </c>
      <c r="B8420" t="s">
        <v>69</v>
      </c>
      <c r="C8420" t="s">
        <v>6997</v>
      </c>
      <c r="E8420" t="s">
        <v>6997</v>
      </c>
      <c r="G8420">
        <v>2.3844907407407408E-3</v>
      </c>
      <c r="H8420" t="b">
        <v>1</v>
      </c>
      <c r="I8420" t="e">
        <f>G8421&lt;HLOOKUP(B8421,Table7[#All],IF('Time Sheet'!H8421,3,2),FALSE)</f>
        <v>#N/A</v>
      </c>
    </row>
    <row r="8421" spans="1:9" x14ac:dyDescent="0.25">
      <c r="A8421" t="s">
        <v>6983</v>
      </c>
      <c r="B8421" t="s">
        <v>71</v>
      </c>
      <c r="C8421" t="s">
        <v>6998</v>
      </c>
      <c r="E8421" t="s">
        <v>6998</v>
      </c>
      <c r="G8421">
        <v>2.55474537037037E-3</v>
      </c>
      <c r="H8421" t="b">
        <v>1</v>
      </c>
      <c r="I8421" t="e">
        <f>G8422&lt;HLOOKUP(B8422,Table7[#All],IF('Time Sheet'!H8422,3,2),FALSE)</f>
        <v>#N/A</v>
      </c>
    </row>
    <row r="8422" spans="1:9" x14ac:dyDescent="0.25">
      <c r="A8422" t="s">
        <v>6999</v>
      </c>
      <c r="B8422" t="s">
        <v>1</v>
      </c>
      <c r="C8422" t="s">
        <v>7000</v>
      </c>
      <c r="E8422" t="s">
        <v>7000</v>
      </c>
      <c r="G8422">
        <v>2.427083333333333E-4</v>
      </c>
      <c r="H8422" t="b">
        <v>1</v>
      </c>
      <c r="I8422" t="b">
        <f>G8423&lt;HLOOKUP(B8423,Table7[#All],IF('Time Sheet'!H8423,3,2),FALSE)</f>
        <v>0</v>
      </c>
    </row>
    <row r="8423" spans="1:9" x14ac:dyDescent="0.25">
      <c r="A8423" t="s">
        <v>6999</v>
      </c>
      <c r="B8423" t="s">
        <v>3</v>
      </c>
      <c r="C8423" t="s">
        <v>4863</v>
      </c>
      <c r="E8423" t="s">
        <v>4863</v>
      </c>
      <c r="G8423">
        <v>4.3113425925925931E-4</v>
      </c>
      <c r="H8423" t="b">
        <v>1</v>
      </c>
      <c r="I8423" t="e">
        <f>G8424&lt;HLOOKUP(B8424,Table7[#All],IF('Time Sheet'!H8424,3,2),FALSE)</f>
        <v>#N/A</v>
      </c>
    </row>
    <row r="8424" spans="1:9" x14ac:dyDescent="0.25">
      <c r="A8424" t="s">
        <v>6999</v>
      </c>
      <c r="B8424" t="s">
        <v>5</v>
      </c>
      <c r="C8424" t="s">
        <v>7001</v>
      </c>
      <c r="E8424" t="s">
        <v>7001</v>
      </c>
      <c r="G8424">
        <v>4.5625E-4</v>
      </c>
      <c r="H8424" t="b">
        <v>1</v>
      </c>
      <c r="I8424" t="b">
        <f>G8425&lt;HLOOKUP(B8425,Table7[#All],IF('Time Sheet'!H8425,3,2),FALSE)</f>
        <v>0</v>
      </c>
    </row>
    <row r="8425" spans="1:9" x14ac:dyDescent="0.25">
      <c r="A8425" t="s">
        <v>6999</v>
      </c>
      <c r="B8425" t="s">
        <v>7</v>
      </c>
      <c r="C8425" t="s">
        <v>6923</v>
      </c>
      <c r="E8425" t="s">
        <v>6923</v>
      </c>
      <c r="G8425">
        <v>9.6307870370370362E-4</v>
      </c>
      <c r="H8425" t="b">
        <v>1</v>
      </c>
      <c r="I8425" t="e">
        <f>G8426&lt;HLOOKUP(B8426,Table7[#All],IF('Time Sheet'!H8426,3,2),FALSE)</f>
        <v>#N/A</v>
      </c>
    </row>
    <row r="8426" spans="1:9" x14ac:dyDescent="0.25">
      <c r="A8426" t="s">
        <v>6999</v>
      </c>
      <c r="B8426" t="s">
        <v>9</v>
      </c>
      <c r="C8426" t="s">
        <v>7002</v>
      </c>
      <c r="E8426" t="s">
        <v>7002</v>
      </c>
      <c r="G8426">
        <v>1.0119212962962959E-3</v>
      </c>
      <c r="H8426" t="b">
        <v>1</v>
      </c>
      <c r="I8426" t="b">
        <f>G8427&lt;HLOOKUP(B8427,Table7[#All],IF('Time Sheet'!H8427,3,2),FALSE)</f>
        <v>0</v>
      </c>
    </row>
    <row r="8427" spans="1:9" x14ac:dyDescent="0.25">
      <c r="A8427" t="s">
        <v>6999</v>
      </c>
      <c r="B8427" t="s">
        <v>11</v>
      </c>
      <c r="C8427" t="s">
        <v>7003</v>
      </c>
      <c r="E8427" t="s">
        <v>7003</v>
      </c>
      <c r="G8427">
        <v>2.0643518518518519E-3</v>
      </c>
      <c r="H8427" t="b">
        <v>1</v>
      </c>
      <c r="I8427" t="e">
        <f>G8428&lt;HLOOKUP(B8428,Table7[#All],IF('Time Sheet'!H8428,3,2),FALSE)</f>
        <v>#N/A</v>
      </c>
    </row>
    <row r="8428" spans="1:9" x14ac:dyDescent="0.25">
      <c r="A8428" t="s">
        <v>6999</v>
      </c>
      <c r="B8428" t="s">
        <v>13</v>
      </c>
      <c r="C8428" t="s">
        <v>6550</v>
      </c>
      <c r="E8428" t="s">
        <v>6550</v>
      </c>
      <c r="G8428">
        <v>2.1496527777777781E-3</v>
      </c>
      <c r="H8428" t="b">
        <v>1</v>
      </c>
      <c r="I8428" t="e">
        <f>G8429&lt;HLOOKUP(B8429,Table7[#All],IF('Time Sheet'!H8429,3,2),FALSE)</f>
        <v>#N/A</v>
      </c>
    </row>
    <row r="8429" spans="1:9" x14ac:dyDescent="0.25">
      <c r="A8429" t="s">
        <v>6999</v>
      </c>
      <c r="B8429" t="s">
        <v>126</v>
      </c>
      <c r="C8429" t="s">
        <v>1846</v>
      </c>
      <c r="E8429" t="s">
        <v>1846</v>
      </c>
      <c r="G8429">
        <v>2.704861111111111E-4</v>
      </c>
      <c r="H8429" t="b">
        <v>1</v>
      </c>
      <c r="I8429" t="e">
        <f>G8430&lt;HLOOKUP(B8430,Table7[#All],IF('Time Sheet'!H8430,3,2),FALSE)</f>
        <v>#N/A</v>
      </c>
    </row>
    <row r="8430" spans="1:9" x14ac:dyDescent="0.25">
      <c r="A8430" t="s">
        <v>6999</v>
      </c>
      <c r="B8430" t="s">
        <v>27</v>
      </c>
      <c r="C8430" t="s">
        <v>7004</v>
      </c>
      <c r="E8430" t="s">
        <v>7004</v>
      </c>
      <c r="G8430">
        <v>4.7997685185185182E-4</v>
      </c>
      <c r="H8430" t="b">
        <v>1</v>
      </c>
      <c r="I8430" t="e">
        <f>G8431&lt;HLOOKUP(B8431,Table7[#All],IF('Time Sheet'!H8431,3,2),FALSE)</f>
        <v>#N/A</v>
      </c>
    </row>
    <row r="8431" spans="1:9" x14ac:dyDescent="0.25">
      <c r="A8431" t="s">
        <v>6999</v>
      </c>
      <c r="B8431" t="s">
        <v>29</v>
      </c>
      <c r="C8431" t="s">
        <v>7005</v>
      </c>
      <c r="E8431" t="s">
        <v>7005</v>
      </c>
      <c r="G8431">
        <v>4.9837962962962965E-4</v>
      </c>
      <c r="H8431" t="b">
        <v>1</v>
      </c>
      <c r="I8431" t="b">
        <f>G8432&lt;HLOOKUP(B8432,Table7[#All],IF('Time Sheet'!H8432,3,2),FALSE)</f>
        <v>0</v>
      </c>
    </row>
    <row r="8432" spans="1:9" x14ac:dyDescent="0.25">
      <c r="A8432" t="s">
        <v>6999</v>
      </c>
      <c r="B8432" t="s">
        <v>31</v>
      </c>
      <c r="C8432" t="s">
        <v>7006</v>
      </c>
      <c r="E8432" t="s">
        <v>7006</v>
      </c>
      <c r="G8432">
        <v>1.0489583333333329E-3</v>
      </c>
      <c r="H8432" t="b">
        <v>1</v>
      </c>
      <c r="I8432" t="e">
        <f>G8433&lt;HLOOKUP(B8433,Table7[#All],IF('Time Sheet'!H8433,3,2),FALSE)</f>
        <v>#N/A</v>
      </c>
    </row>
    <row r="8433" spans="1:9" x14ac:dyDescent="0.25">
      <c r="A8433" t="s">
        <v>6999</v>
      </c>
      <c r="B8433" t="s">
        <v>33</v>
      </c>
      <c r="C8433" t="s">
        <v>7007</v>
      </c>
      <c r="E8433" t="s">
        <v>7007</v>
      </c>
      <c r="G8433">
        <v>1.07962962962963E-3</v>
      </c>
      <c r="H8433" t="b">
        <v>1</v>
      </c>
      <c r="I8433" t="e">
        <f>G8434&lt;HLOOKUP(B8434,Table7[#All],IF('Time Sheet'!H8434,3,2),FALSE)</f>
        <v>#N/A</v>
      </c>
    </row>
    <row r="8434" spans="1:9" x14ac:dyDescent="0.25">
      <c r="A8434" t="s">
        <v>6999</v>
      </c>
      <c r="B8434" t="s">
        <v>39</v>
      </c>
      <c r="C8434" t="s">
        <v>2438</v>
      </c>
      <c r="E8434" t="s">
        <v>2438</v>
      </c>
      <c r="G8434">
        <v>3.3923611111111112E-4</v>
      </c>
      <c r="H8434" t="b">
        <v>1</v>
      </c>
      <c r="I8434" t="e">
        <f>G8435&lt;HLOOKUP(B8435,Table7[#All],IF('Time Sheet'!H8435,3,2),FALSE)</f>
        <v>#N/A</v>
      </c>
    </row>
    <row r="8435" spans="1:9" x14ac:dyDescent="0.25">
      <c r="A8435" t="s">
        <v>6999</v>
      </c>
      <c r="B8435" t="s">
        <v>41</v>
      </c>
      <c r="C8435" t="s">
        <v>7008</v>
      </c>
      <c r="E8435" t="s">
        <v>7008</v>
      </c>
      <c r="G8435">
        <v>5.6018518518518516E-4</v>
      </c>
      <c r="H8435" t="b">
        <v>1</v>
      </c>
      <c r="I8435" t="e">
        <f>G8436&lt;HLOOKUP(B8436,Table7[#All],IF('Time Sheet'!H8436,3,2),FALSE)</f>
        <v>#N/A</v>
      </c>
    </row>
    <row r="8436" spans="1:9" x14ac:dyDescent="0.25">
      <c r="A8436" t="s">
        <v>6999</v>
      </c>
      <c r="B8436" t="s">
        <v>43</v>
      </c>
      <c r="C8436" t="s">
        <v>7009</v>
      </c>
      <c r="E8436" t="s">
        <v>7009</v>
      </c>
      <c r="G8436">
        <v>5.4583333333333328E-4</v>
      </c>
      <c r="H8436" t="b">
        <v>1</v>
      </c>
      <c r="I8436" t="b">
        <f>G8437&lt;HLOOKUP(B8437,Table7[#All],IF('Time Sheet'!H8437,3,2),FALSE)</f>
        <v>0</v>
      </c>
    </row>
    <row r="8437" spans="1:9" x14ac:dyDescent="0.25">
      <c r="A8437" t="s">
        <v>6999</v>
      </c>
      <c r="B8437" t="s">
        <v>45</v>
      </c>
      <c r="C8437" t="s">
        <v>7010</v>
      </c>
      <c r="E8437" t="s">
        <v>7010</v>
      </c>
      <c r="G8437">
        <v>1.196875E-3</v>
      </c>
      <c r="H8437" t="b">
        <v>1</v>
      </c>
      <c r="I8437" t="e">
        <f>G8438&lt;HLOOKUP(B8438,Table7[#All],IF('Time Sheet'!H8438,3,2),FALSE)</f>
        <v>#N/A</v>
      </c>
    </row>
    <row r="8438" spans="1:9" x14ac:dyDescent="0.25">
      <c r="A8438" t="s">
        <v>6999</v>
      </c>
      <c r="B8438" t="s">
        <v>47</v>
      </c>
      <c r="C8438" t="s">
        <v>582</v>
      </c>
      <c r="E8438" t="s">
        <v>582</v>
      </c>
      <c r="G8438">
        <v>1.2021990740740741E-3</v>
      </c>
      <c r="H8438" t="b">
        <v>1</v>
      </c>
      <c r="I8438" t="e">
        <f>G8439&lt;HLOOKUP(B8439,Table7[#All],IF('Time Sheet'!H8439,3,2),FALSE)</f>
        <v>#N/A</v>
      </c>
    </row>
    <row r="8439" spans="1:9" x14ac:dyDescent="0.25">
      <c r="A8439" t="s">
        <v>6999</v>
      </c>
      <c r="B8439" t="s">
        <v>53</v>
      </c>
      <c r="C8439" t="s">
        <v>3321</v>
      </c>
      <c r="E8439" t="s">
        <v>3321</v>
      </c>
      <c r="G8439">
        <v>3.0844907407407411E-4</v>
      </c>
      <c r="H8439" t="b">
        <v>1</v>
      </c>
      <c r="I8439" t="e">
        <f>G8440&lt;HLOOKUP(B8440,Table7[#All],IF('Time Sheet'!H8440,3,2),FALSE)</f>
        <v>#N/A</v>
      </c>
    </row>
    <row r="8440" spans="1:9" x14ac:dyDescent="0.25">
      <c r="A8440" t="s">
        <v>6999</v>
      </c>
      <c r="B8440" t="s">
        <v>55</v>
      </c>
      <c r="C8440" t="s">
        <v>7004</v>
      </c>
      <c r="E8440" t="s">
        <v>7004</v>
      </c>
      <c r="G8440">
        <v>4.7997685185185182E-4</v>
      </c>
      <c r="H8440" t="b">
        <v>1</v>
      </c>
      <c r="I8440" t="e">
        <f>G8441&lt;HLOOKUP(B8441,Table7[#All],IF('Time Sheet'!H8441,3,2),FALSE)</f>
        <v>#N/A</v>
      </c>
    </row>
    <row r="8441" spans="1:9" x14ac:dyDescent="0.25">
      <c r="A8441" t="s">
        <v>6999</v>
      </c>
      <c r="B8441" t="s">
        <v>57</v>
      </c>
      <c r="C8441" t="s">
        <v>7011</v>
      </c>
      <c r="E8441" t="s">
        <v>7011</v>
      </c>
      <c r="G8441">
        <v>5.2187499999999999E-4</v>
      </c>
      <c r="H8441" t="b">
        <v>1</v>
      </c>
      <c r="I8441" t="b">
        <f>G8442&lt;HLOOKUP(B8442,Table7[#All],IF('Time Sheet'!H8442,3,2),FALSE)</f>
        <v>0</v>
      </c>
    </row>
    <row r="8442" spans="1:9" x14ac:dyDescent="0.25">
      <c r="A8442" t="s">
        <v>6999</v>
      </c>
      <c r="B8442" t="s">
        <v>59</v>
      </c>
      <c r="C8442" t="s">
        <v>7012</v>
      </c>
      <c r="E8442" t="s">
        <v>7012</v>
      </c>
      <c r="G8442">
        <v>1.151273148148148E-3</v>
      </c>
      <c r="H8442" t="b">
        <v>1</v>
      </c>
      <c r="I8442" t="e">
        <f>G8443&lt;HLOOKUP(B8443,Table7[#All],IF('Time Sheet'!H8443,3,2),FALSE)</f>
        <v>#N/A</v>
      </c>
    </row>
    <row r="8443" spans="1:9" x14ac:dyDescent="0.25">
      <c r="A8443" t="s">
        <v>6999</v>
      </c>
      <c r="B8443" t="s">
        <v>61</v>
      </c>
      <c r="C8443" t="s">
        <v>7013</v>
      </c>
      <c r="E8443" t="s">
        <v>7013</v>
      </c>
      <c r="G8443">
        <v>1.241319444444444E-3</v>
      </c>
      <c r="H8443" t="b">
        <v>1</v>
      </c>
      <c r="I8443" t="e">
        <f>G8444&lt;HLOOKUP(B8444,Table7[#All],IF('Time Sheet'!H8444,3,2),FALSE)</f>
        <v>#N/A</v>
      </c>
    </row>
    <row r="8444" spans="1:9" x14ac:dyDescent="0.25">
      <c r="A8444" t="s">
        <v>6999</v>
      </c>
      <c r="B8444" t="s">
        <v>67</v>
      </c>
      <c r="C8444" t="s">
        <v>7014</v>
      </c>
      <c r="E8444" t="s">
        <v>7014</v>
      </c>
      <c r="G8444">
        <v>1.0412037037037039E-3</v>
      </c>
      <c r="H8444" t="b">
        <v>1</v>
      </c>
      <c r="I8444" t="b">
        <f>G8445&lt;HLOOKUP(B8445,Table7[#All],IF('Time Sheet'!H8445,3,2),FALSE)</f>
        <v>0</v>
      </c>
    </row>
    <row r="8445" spans="1:9" x14ac:dyDescent="0.25">
      <c r="A8445" t="s">
        <v>6999</v>
      </c>
      <c r="B8445" t="s">
        <v>69</v>
      </c>
      <c r="C8445" t="s">
        <v>7015</v>
      </c>
      <c r="E8445" t="s">
        <v>7015</v>
      </c>
      <c r="G8445">
        <v>2.237731481481482E-3</v>
      </c>
      <c r="H8445" t="b">
        <v>1</v>
      </c>
      <c r="I8445" t="e">
        <f>G8446&lt;HLOOKUP(B8446,Table7[#All],IF('Time Sheet'!H8446,3,2),FALSE)</f>
        <v>#N/A</v>
      </c>
    </row>
    <row r="8446" spans="1:9" x14ac:dyDescent="0.25">
      <c r="A8446" t="s">
        <v>6999</v>
      </c>
      <c r="B8446" t="s">
        <v>71</v>
      </c>
      <c r="C8446" t="s">
        <v>7016</v>
      </c>
      <c r="E8446" t="s">
        <v>7016</v>
      </c>
      <c r="G8446">
        <v>2.370023148148148E-3</v>
      </c>
      <c r="H8446" t="b">
        <v>1</v>
      </c>
      <c r="I8446" t="e">
        <f>G8447&lt;HLOOKUP(B8447,Table7[#All],IF('Time Sheet'!H8447,3,2),FALSE)</f>
        <v>#N/A</v>
      </c>
    </row>
    <row r="8447" spans="1:9" x14ac:dyDescent="0.25">
      <c r="A8447" t="s">
        <v>7017</v>
      </c>
      <c r="B8447" t="s">
        <v>1</v>
      </c>
      <c r="C8447" t="s">
        <v>7018</v>
      </c>
      <c r="E8447" t="s">
        <v>7018</v>
      </c>
      <c r="G8447">
        <v>1.989583333333333E-4</v>
      </c>
      <c r="H8447" t="b">
        <v>1</v>
      </c>
      <c r="I8447" t="b">
        <f>G8448&lt;HLOOKUP(B8448,Table7[#All],IF('Time Sheet'!H8448,3,2),FALSE)</f>
        <v>0</v>
      </c>
    </row>
    <row r="8448" spans="1:9" x14ac:dyDescent="0.25">
      <c r="A8448" t="s">
        <v>7017</v>
      </c>
      <c r="B8448" t="s">
        <v>3</v>
      </c>
      <c r="C8448" t="s">
        <v>5173</v>
      </c>
      <c r="E8448" t="s">
        <v>5173</v>
      </c>
      <c r="G8448">
        <v>4.0381944444444439E-4</v>
      </c>
      <c r="H8448" t="b">
        <v>1</v>
      </c>
      <c r="I8448" t="e">
        <f>G8449&lt;HLOOKUP(B8449,Table7[#All],IF('Time Sheet'!H8449,3,2),FALSE)</f>
        <v>#N/A</v>
      </c>
    </row>
    <row r="8449" spans="1:9" x14ac:dyDescent="0.25">
      <c r="A8449" t="s">
        <v>7017</v>
      </c>
      <c r="B8449" t="s">
        <v>5</v>
      </c>
      <c r="C8449" t="s">
        <v>6832</v>
      </c>
      <c r="E8449" t="s">
        <v>6832</v>
      </c>
      <c r="G8449">
        <v>4.3437499999999997E-4</v>
      </c>
      <c r="H8449" t="b">
        <v>1</v>
      </c>
      <c r="I8449" t="b">
        <f>G8450&lt;HLOOKUP(B8450,Table7[#All],IF('Time Sheet'!H8450,3,2),FALSE)</f>
        <v>0</v>
      </c>
    </row>
    <row r="8450" spans="1:9" x14ac:dyDescent="0.25">
      <c r="A8450" t="s">
        <v>7017</v>
      </c>
      <c r="B8450" t="s">
        <v>7</v>
      </c>
      <c r="C8450" t="s">
        <v>5664</v>
      </c>
      <c r="E8450" t="s">
        <v>5664</v>
      </c>
      <c r="G8450">
        <v>8.8425925925925933E-4</v>
      </c>
      <c r="H8450" t="b">
        <v>1</v>
      </c>
      <c r="I8450" t="e">
        <f>G8451&lt;HLOOKUP(B8451,Table7[#All],IF('Time Sheet'!H8451,3,2),FALSE)</f>
        <v>#N/A</v>
      </c>
    </row>
    <row r="8451" spans="1:9" x14ac:dyDescent="0.25">
      <c r="A8451" t="s">
        <v>7017</v>
      </c>
      <c r="B8451" t="s">
        <v>9</v>
      </c>
      <c r="C8451" t="s">
        <v>7019</v>
      </c>
      <c r="E8451" t="s">
        <v>7019</v>
      </c>
      <c r="G8451">
        <v>9.8414351851851853E-4</v>
      </c>
      <c r="H8451" t="b">
        <v>1</v>
      </c>
      <c r="I8451" t="b">
        <f>G8452&lt;HLOOKUP(B8452,Table7[#All],IF('Time Sheet'!H8452,3,2),FALSE)</f>
        <v>0</v>
      </c>
    </row>
    <row r="8452" spans="1:9" x14ac:dyDescent="0.25">
      <c r="A8452" t="s">
        <v>7017</v>
      </c>
      <c r="B8452" t="s">
        <v>11</v>
      </c>
      <c r="C8452" t="s">
        <v>5128</v>
      </c>
      <c r="E8452" t="s">
        <v>5128</v>
      </c>
      <c r="G8452">
        <v>1.958217592592593E-3</v>
      </c>
      <c r="H8452" t="b">
        <v>1</v>
      </c>
      <c r="I8452" t="e">
        <f>G8453&lt;HLOOKUP(B8453,Table7[#All],IF('Time Sheet'!H8453,3,2),FALSE)</f>
        <v>#N/A</v>
      </c>
    </row>
    <row r="8453" spans="1:9" x14ac:dyDescent="0.25">
      <c r="A8453" t="s">
        <v>7017</v>
      </c>
      <c r="B8453" t="s">
        <v>13</v>
      </c>
      <c r="C8453" t="s">
        <v>7020</v>
      </c>
      <c r="E8453" t="s">
        <v>7020</v>
      </c>
      <c r="G8453">
        <v>2.1375000000000001E-3</v>
      </c>
      <c r="H8453" t="b">
        <v>1</v>
      </c>
      <c r="I8453" t="e">
        <f>G8454&lt;HLOOKUP(B8454,Table7[#All],IF('Time Sheet'!H8454,3,2),FALSE)</f>
        <v>#N/A</v>
      </c>
    </row>
    <row r="8454" spans="1:9" x14ac:dyDescent="0.25">
      <c r="A8454" t="s">
        <v>7017</v>
      </c>
      <c r="B8454" t="s">
        <v>126</v>
      </c>
      <c r="C8454" t="s">
        <v>7021</v>
      </c>
      <c r="E8454" t="s">
        <v>7021</v>
      </c>
      <c r="G8454">
        <v>2.5243055555555549E-4</v>
      </c>
      <c r="H8454" t="b">
        <v>1</v>
      </c>
      <c r="I8454" t="e">
        <f>G8455&lt;HLOOKUP(B8455,Table7[#All],IF('Time Sheet'!H8455,3,2),FALSE)</f>
        <v>#N/A</v>
      </c>
    </row>
    <row r="8455" spans="1:9" x14ac:dyDescent="0.25">
      <c r="A8455" t="s">
        <v>7017</v>
      </c>
      <c r="B8455" t="s">
        <v>27</v>
      </c>
      <c r="C8455" t="s">
        <v>5291</v>
      </c>
      <c r="E8455" t="s">
        <v>5291</v>
      </c>
      <c r="G8455">
        <v>4.9618055555555548E-4</v>
      </c>
      <c r="H8455" t="b">
        <v>1</v>
      </c>
      <c r="I8455" t="e">
        <f>G8456&lt;HLOOKUP(B8456,Table7[#All],IF('Time Sheet'!H8456,3,2),FALSE)</f>
        <v>#N/A</v>
      </c>
    </row>
    <row r="8456" spans="1:9" x14ac:dyDescent="0.25">
      <c r="A8456" t="s">
        <v>7017</v>
      </c>
      <c r="B8456" t="s">
        <v>29</v>
      </c>
      <c r="C8456" t="s">
        <v>7022</v>
      </c>
      <c r="E8456" t="s">
        <v>7022</v>
      </c>
      <c r="G8456">
        <v>5.5023148148148151E-4</v>
      </c>
      <c r="H8456" t="b">
        <v>1</v>
      </c>
      <c r="I8456" t="b">
        <f>G8457&lt;HLOOKUP(B8457,Table7[#All],IF('Time Sheet'!H8457,3,2),FALSE)</f>
        <v>0</v>
      </c>
    </row>
    <row r="8457" spans="1:9" x14ac:dyDescent="0.25">
      <c r="A8457" t="s">
        <v>7017</v>
      </c>
      <c r="B8457" t="s">
        <v>31</v>
      </c>
      <c r="C8457" t="s">
        <v>7023</v>
      </c>
      <c r="E8457" t="s">
        <v>7023</v>
      </c>
      <c r="G8457">
        <v>1.0937500000000001E-3</v>
      </c>
      <c r="H8457" t="b">
        <v>1</v>
      </c>
      <c r="I8457" t="e">
        <f>G8458&lt;HLOOKUP(B8458,Table7[#All],IF('Time Sheet'!H8458,3,2),FALSE)</f>
        <v>#N/A</v>
      </c>
    </row>
    <row r="8458" spans="1:9" x14ac:dyDescent="0.25">
      <c r="A8458" t="s">
        <v>7017</v>
      </c>
      <c r="B8458" t="s">
        <v>33</v>
      </c>
      <c r="C8458" t="s">
        <v>7024</v>
      </c>
      <c r="E8458" t="s">
        <v>7024</v>
      </c>
      <c r="G8458">
        <v>1.23900462962963E-3</v>
      </c>
      <c r="H8458" t="b">
        <v>1</v>
      </c>
      <c r="I8458" t="e">
        <f>G8459&lt;HLOOKUP(B8459,Table7[#All],IF('Time Sheet'!H8459,3,2),FALSE)</f>
        <v>#N/A</v>
      </c>
    </row>
    <row r="8459" spans="1:9" x14ac:dyDescent="0.25">
      <c r="A8459" t="s">
        <v>7017</v>
      </c>
      <c r="B8459" t="s">
        <v>39</v>
      </c>
      <c r="C8459" t="s">
        <v>1461</v>
      </c>
      <c r="E8459" t="s">
        <v>1461</v>
      </c>
      <c r="G8459">
        <v>2.9467592592592588E-4</v>
      </c>
      <c r="H8459" t="b">
        <v>1</v>
      </c>
      <c r="I8459" t="e">
        <f>G8460&lt;HLOOKUP(B8460,Table7[#All],IF('Time Sheet'!H8460,3,2),FALSE)</f>
        <v>#N/A</v>
      </c>
    </row>
    <row r="8460" spans="1:9" x14ac:dyDescent="0.25">
      <c r="A8460" t="s">
        <v>7017</v>
      </c>
      <c r="B8460" t="s">
        <v>41</v>
      </c>
      <c r="C8460" t="s">
        <v>7025</v>
      </c>
      <c r="E8460" t="s">
        <v>7025</v>
      </c>
      <c r="G8460">
        <v>5.7094907407407409E-4</v>
      </c>
      <c r="H8460" t="b">
        <v>1</v>
      </c>
      <c r="I8460" t="e">
        <f>G8461&lt;HLOOKUP(B8461,Table7[#All],IF('Time Sheet'!H8461,3,2),FALSE)</f>
        <v>#N/A</v>
      </c>
    </row>
    <row r="8461" spans="1:9" x14ac:dyDescent="0.25">
      <c r="A8461" t="s">
        <v>7017</v>
      </c>
      <c r="B8461" t="s">
        <v>43</v>
      </c>
      <c r="C8461" t="s">
        <v>2110</v>
      </c>
      <c r="E8461" t="s">
        <v>2110</v>
      </c>
      <c r="G8461">
        <v>6.3761574074074079E-4</v>
      </c>
      <c r="H8461" t="b">
        <v>1</v>
      </c>
      <c r="I8461" t="b">
        <f>G8462&lt;HLOOKUP(B8462,Table7[#All],IF('Time Sheet'!H8462,3,2),FALSE)</f>
        <v>0</v>
      </c>
    </row>
    <row r="8462" spans="1:9" x14ac:dyDescent="0.25">
      <c r="A8462" t="s">
        <v>7017</v>
      </c>
      <c r="B8462" t="s">
        <v>45</v>
      </c>
      <c r="C8462" t="s">
        <v>7026</v>
      </c>
      <c r="E8462" t="s">
        <v>7026</v>
      </c>
      <c r="G8462">
        <v>1.2230324074074071E-3</v>
      </c>
      <c r="H8462" t="b">
        <v>1</v>
      </c>
      <c r="I8462" t="e">
        <f>G8463&lt;HLOOKUP(B8463,Table7[#All],IF('Time Sheet'!H8463,3,2),FALSE)</f>
        <v>#N/A</v>
      </c>
    </row>
    <row r="8463" spans="1:9" x14ac:dyDescent="0.25">
      <c r="A8463" t="s">
        <v>7017</v>
      </c>
      <c r="B8463" t="s">
        <v>47</v>
      </c>
      <c r="C8463" t="s">
        <v>7027</v>
      </c>
      <c r="E8463" t="s">
        <v>7027</v>
      </c>
      <c r="G8463">
        <v>1.4414351851851849E-3</v>
      </c>
      <c r="H8463" t="b">
        <v>1</v>
      </c>
      <c r="I8463" t="e">
        <f>G8464&lt;HLOOKUP(B8464,Table7[#All],IF('Time Sheet'!H8464,3,2),FALSE)</f>
        <v>#N/A</v>
      </c>
    </row>
    <row r="8464" spans="1:9" x14ac:dyDescent="0.25">
      <c r="A8464" t="s">
        <v>7017</v>
      </c>
      <c r="B8464" t="s">
        <v>53</v>
      </c>
      <c r="C8464" t="s">
        <v>5263</v>
      </c>
      <c r="E8464" t="s">
        <v>5263</v>
      </c>
      <c r="G8464">
        <v>2.5046296296296302E-4</v>
      </c>
      <c r="H8464" t="b">
        <v>1</v>
      </c>
      <c r="I8464" t="e">
        <f>G8465&lt;HLOOKUP(B8465,Table7[#All],IF('Time Sheet'!H8465,3,2),FALSE)</f>
        <v>#N/A</v>
      </c>
    </row>
    <row r="8465" spans="1:9" x14ac:dyDescent="0.25">
      <c r="A8465" t="s">
        <v>7017</v>
      </c>
      <c r="B8465" t="s">
        <v>55</v>
      </c>
      <c r="C8465" t="s">
        <v>7028</v>
      </c>
      <c r="E8465" t="s">
        <v>7028</v>
      </c>
      <c r="G8465">
        <v>4.6886574074074072E-4</v>
      </c>
      <c r="H8465" t="b">
        <v>1</v>
      </c>
      <c r="I8465" t="e">
        <f>G8466&lt;HLOOKUP(B8466,Table7[#All],IF('Time Sheet'!H8466,3,2),FALSE)</f>
        <v>#N/A</v>
      </c>
    </row>
    <row r="8466" spans="1:9" x14ac:dyDescent="0.25">
      <c r="A8466" t="s">
        <v>7017</v>
      </c>
      <c r="B8466" t="s">
        <v>57</v>
      </c>
      <c r="C8466" t="s">
        <v>7029</v>
      </c>
      <c r="E8466" t="s">
        <v>7029</v>
      </c>
      <c r="G8466">
        <v>5.1770833333333335E-4</v>
      </c>
      <c r="H8466" t="b">
        <v>1</v>
      </c>
      <c r="I8466" t="b">
        <f>G8467&lt;HLOOKUP(B8467,Table7[#All],IF('Time Sheet'!H8467,3,2),FALSE)</f>
        <v>0</v>
      </c>
    </row>
    <row r="8467" spans="1:9" x14ac:dyDescent="0.25">
      <c r="A8467" t="s">
        <v>7017</v>
      </c>
      <c r="B8467" t="s">
        <v>59</v>
      </c>
      <c r="C8467" t="s">
        <v>7030</v>
      </c>
      <c r="E8467" t="s">
        <v>7030</v>
      </c>
      <c r="G8467">
        <v>1.107986111111111E-3</v>
      </c>
      <c r="H8467" t="b">
        <v>1</v>
      </c>
      <c r="I8467" t="e">
        <f>G8468&lt;HLOOKUP(B8468,Table7[#All],IF('Time Sheet'!H8468,3,2),FALSE)</f>
        <v>#N/A</v>
      </c>
    </row>
    <row r="8468" spans="1:9" x14ac:dyDescent="0.25">
      <c r="A8468" t="s">
        <v>7017</v>
      </c>
      <c r="B8468" t="s">
        <v>61</v>
      </c>
      <c r="C8468" t="s">
        <v>7031</v>
      </c>
      <c r="E8468" t="s">
        <v>7031</v>
      </c>
      <c r="G8468">
        <v>1.239583333333333E-3</v>
      </c>
      <c r="H8468" t="b">
        <v>1</v>
      </c>
      <c r="I8468" t="e">
        <f>G8469&lt;HLOOKUP(B8469,Table7[#All],IF('Time Sheet'!H8469,3,2),FALSE)</f>
        <v>#N/A</v>
      </c>
    </row>
    <row r="8469" spans="1:9" x14ac:dyDescent="0.25">
      <c r="A8469" t="s">
        <v>7017</v>
      </c>
      <c r="B8469" t="s">
        <v>67</v>
      </c>
      <c r="C8469" t="s">
        <v>7032</v>
      </c>
      <c r="E8469" t="s">
        <v>7032</v>
      </c>
      <c r="G8469">
        <v>1.069212962962963E-3</v>
      </c>
      <c r="H8469" t="b">
        <v>1</v>
      </c>
      <c r="I8469" t="b">
        <f>G8470&lt;HLOOKUP(B8470,Table7[#All],IF('Time Sheet'!H8470,3,2),FALSE)</f>
        <v>0</v>
      </c>
    </row>
    <row r="8470" spans="1:9" x14ac:dyDescent="0.25">
      <c r="A8470" t="s">
        <v>7017</v>
      </c>
      <c r="B8470" t="s">
        <v>69</v>
      </c>
      <c r="C8470" t="s">
        <v>7033</v>
      </c>
      <c r="E8470" t="s">
        <v>7033</v>
      </c>
      <c r="G8470">
        <v>2.1482638888888888E-3</v>
      </c>
      <c r="H8470" t="b">
        <v>1</v>
      </c>
      <c r="I8470" t="e">
        <f>G8471&lt;HLOOKUP(B8471,Table7[#All],IF('Time Sheet'!H8471,3,2),FALSE)</f>
        <v>#N/A</v>
      </c>
    </row>
    <row r="8471" spans="1:9" x14ac:dyDescent="0.25">
      <c r="A8471" t="s">
        <v>7017</v>
      </c>
      <c r="B8471" t="s">
        <v>71</v>
      </c>
      <c r="C8471" t="s">
        <v>7034</v>
      </c>
      <c r="E8471" t="s">
        <v>7034</v>
      </c>
      <c r="G8471">
        <v>2.505902777777777E-3</v>
      </c>
      <c r="H8471" t="b">
        <v>1</v>
      </c>
      <c r="I8471" t="b">
        <f>G8472&lt;HLOOKUP(B8472,Table7[#All],IF('Time Sheet'!H8472,3,2),FALSE)</f>
        <v>0</v>
      </c>
    </row>
    <row r="8472" spans="1:9" x14ac:dyDescent="0.25">
      <c r="A8472" t="s">
        <v>7035</v>
      </c>
      <c r="B8472" t="s">
        <v>3</v>
      </c>
      <c r="C8472" t="s">
        <v>4424</v>
      </c>
      <c r="E8472" t="s">
        <v>4424</v>
      </c>
      <c r="G8472">
        <v>3.9583333333333338E-4</v>
      </c>
      <c r="H8472" t="b">
        <v>1</v>
      </c>
      <c r="I8472" t="e">
        <f>G8473&lt;HLOOKUP(B8473,Table7[#All],IF('Time Sheet'!H8473,3,2),FALSE)</f>
        <v>#N/A</v>
      </c>
    </row>
    <row r="8473" spans="1:9" x14ac:dyDescent="0.25">
      <c r="A8473" t="s">
        <v>7035</v>
      </c>
      <c r="B8473" t="s">
        <v>5</v>
      </c>
      <c r="C8473" t="s">
        <v>7036</v>
      </c>
      <c r="E8473" t="s">
        <v>7036</v>
      </c>
      <c r="G8473">
        <v>4.2314814814814819E-4</v>
      </c>
      <c r="H8473" t="b">
        <v>1</v>
      </c>
      <c r="I8473" t="b">
        <f>G8474&lt;HLOOKUP(B8474,Table7[#All],IF('Time Sheet'!H8474,3,2),FALSE)</f>
        <v>0</v>
      </c>
    </row>
    <row r="8474" spans="1:9" x14ac:dyDescent="0.25">
      <c r="A8474" t="s">
        <v>7035</v>
      </c>
      <c r="B8474" t="s">
        <v>7</v>
      </c>
      <c r="C8474" t="s">
        <v>7037</v>
      </c>
      <c r="E8474" t="s">
        <v>7037</v>
      </c>
      <c r="G8474">
        <v>9.2199074074074069E-4</v>
      </c>
      <c r="H8474" t="b">
        <v>1</v>
      </c>
      <c r="I8474" t="b">
        <f>G8475&lt;HLOOKUP(B8475,Table7[#All],IF('Time Sheet'!H8475,3,2),FALSE)</f>
        <v>0</v>
      </c>
    </row>
    <row r="8475" spans="1:9" x14ac:dyDescent="0.25">
      <c r="A8475" t="s">
        <v>7035</v>
      </c>
      <c r="B8475" t="s">
        <v>11</v>
      </c>
      <c r="C8475" t="s">
        <v>7038</v>
      </c>
      <c r="E8475" t="s">
        <v>7038</v>
      </c>
      <c r="G8475">
        <v>2.0743055555555549E-3</v>
      </c>
      <c r="H8475" t="b">
        <v>1</v>
      </c>
      <c r="I8475" t="e">
        <f>G8476&lt;HLOOKUP(B8476,Table7[#All],IF('Time Sheet'!H8476,3,2),FALSE)</f>
        <v>#N/A</v>
      </c>
    </row>
    <row r="8476" spans="1:9" x14ac:dyDescent="0.25">
      <c r="A8476" t="s">
        <v>7035</v>
      </c>
      <c r="B8476" t="s">
        <v>13</v>
      </c>
      <c r="C8476" t="s">
        <v>7039</v>
      </c>
      <c r="E8476" t="s">
        <v>7039</v>
      </c>
      <c r="G8476">
        <v>2.2980324074074071E-3</v>
      </c>
      <c r="H8476" t="b">
        <v>1</v>
      </c>
      <c r="I8476" t="e">
        <f>G8477&lt;HLOOKUP(B8477,Table7[#All],IF('Time Sheet'!H8477,3,2),FALSE)</f>
        <v>#N/A</v>
      </c>
    </row>
    <row r="8477" spans="1:9" x14ac:dyDescent="0.25">
      <c r="A8477" t="s">
        <v>7035</v>
      </c>
      <c r="B8477" t="s">
        <v>126</v>
      </c>
      <c r="C8477" t="s">
        <v>2192</v>
      </c>
      <c r="E8477" t="s">
        <v>2192</v>
      </c>
      <c r="G8477">
        <v>2.5393518518518522E-4</v>
      </c>
      <c r="H8477" t="b">
        <v>1</v>
      </c>
      <c r="I8477" t="e">
        <f>G8478&lt;HLOOKUP(B8478,Table7[#All],IF('Time Sheet'!H8478,3,2),FALSE)</f>
        <v>#N/A</v>
      </c>
    </row>
    <row r="8478" spans="1:9" x14ac:dyDescent="0.25">
      <c r="A8478" t="s">
        <v>7035</v>
      </c>
      <c r="B8478" t="s">
        <v>27</v>
      </c>
      <c r="C8478" t="s">
        <v>2081</v>
      </c>
      <c r="E8478" t="s">
        <v>2081</v>
      </c>
      <c r="G8478">
        <v>4.715277777777778E-4</v>
      </c>
      <c r="H8478" t="b">
        <v>1</v>
      </c>
      <c r="I8478" t="e">
        <f>G8479&lt;HLOOKUP(B8479,Table7[#All],IF('Time Sheet'!H8479,3,2),FALSE)</f>
        <v>#N/A</v>
      </c>
    </row>
    <row r="8479" spans="1:9" x14ac:dyDescent="0.25">
      <c r="A8479" t="s">
        <v>7035</v>
      </c>
      <c r="B8479" t="s">
        <v>29</v>
      </c>
      <c r="C8479" t="s">
        <v>7040</v>
      </c>
      <c r="E8479" t="s">
        <v>7040</v>
      </c>
      <c r="G8479">
        <v>5.3530092592592594E-4</v>
      </c>
      <c r="H8479" t="b">
        <v>1</v>
      </c>
      <c r="I8479" t="b">
        <f>G8480&lt;HLOOKUP(B8480,Table7[#All],IF('Time Sheet'!H8480,3,2),FALSE)</f>
        <v>0</v>
      </c>
    </row>
    <row r="8480" spans="1:9" x14ac:dyDescent="0.25">
      <c r="A8480" t="s">
        <v>7035</v>
      </c>
      <c r="B8480" t="s">
        <v>31</v>
      </c>
      <c r="C8480" t="s">
        <v>7041</v>
      </c>
      <c r="E8480" t="s">
        <v>7041</v>
      </c>
      <c r="G8480">
        <v>9.7233796296296304E-4</v>
      </c>
      <c r="H8480" t="b">
        <v>1</v>
      </c>
      <c r="I8480" t="e">
        <f>G8481&lt;HLOOKUP(B8481,Table7[#All],IF('Time Sheet'!H8481,3,2),FALSE)</f>
        <v>#N/A</v>
      </c>
    </row>
    <row r="8481" spans="1:9" x14ac:dyDescent="0.25">
      <c r="A8481" t="s">
        <v>7035</v>
      </c>
      <c r="B8481" t="s">
        <v>33</v>
      </c>
      <c r="C8481" t="s">
        <v>7042</v>
      </c>
      <c r="E8481" t="s">
        <v>7042</v>
      </c>
      <c r="G8481">
        <v>1.0914351851851851E-3</v>
      </c>
      <c r="H8481" t="b">
        <v>1</v>
      </c>
      <c r="I8481" t="e">
        <f>G8482&lt;HLOOKUP(B8482,Table7[#All],IF('Time Sheet'!H8482,3,2),FALSE)</f>
        <v>#N/A</v>
      </c>
    </row>
    <row r="8482" spans="1:9" x14ac:dyDescent="0.25">
      <c r="A8482" t="s">
        <v>7035</v>
      </c>
      <c r="B8482" t="s">
        <v>39</v>
      </c>
      <c r="C8482" t="s">
        <v>3000</v>
      </c>
      <c r="E8482" t="s">
        <v>3000</v>
      </c>
      <c r="G8482">
        <v>3.5034722222222222E-4</v>
      </c>
      <c r="H8482" t="b">
        <v>1</v>
      </c>
      <c r="I8482" t="e">
        <f>G8483&lt;HLOOKUP(B8483,Table7[#All],IF('Time Sheet'!H8483,3,2),FALSE)</f>
        <v>#N/A</v>
      </c>
    </row>
    <row r="8483" spans="1:9" x14ac:dyDescent="0.25">
      <c r="A8483" t="s">
        <v>7035</v>
      </c>
      <c r="B8483" t="s">
        <v>41</v>
      </c>
      <c r="C8483" t="s">
        <v>3609</v>
      </c>
      <c r="E8483" t="s">
        <v>3609</v>
      </c>
      <c r="G8483">
        <v>6.549768518518519E-4</v>
      </c>
      <c r="H8483" t="b">
        <v>1</v>
      </c>
      <c r="I8483" t="e">
        <f>G8484&lt;HLOOKUP(B8484,Table7[#All],IF('Time Sheet'!H8484,3,2),FALSE)</f>
        <v>#N/A</v>
      </c>
    </row>
    <row r="8484" spans="1:9" x14ac:dyDescent="0.25">
      <c r="A8484" t="s">
        <v>7035</v>
      </c>
      <c r="B8484" t="s">
        <v>43</v>
      </c>
      <c r="C8484" t="s">
        <v>782</v>
      </c>
      <c r="E8484" t="s">
        <v>782</v>
      </c>
      <c r="G8484">
        <v>6.800925925925926E-4</v>
      </c>
      <c r="H8484" t="b">
        <v>1</v>
      </c>
      <c r="I8484" t="b">
        <f>G8485&lt;HLOOKUP(B8485,Table7[#All],IF('Time Sheet'!H8485,3,2),FALSE)</f>
        <v>0</v>
      </c>
    </row>
    <row r="8485" spans="1:9" x14ac:dyDescent="0.25">
      <c r="A8485" t="s">
        <v>7035</v>
      </c>
      <c r="B8485" t="s">
        <v>45</v>
      </c>
      <c r="C8485" t="s">
        <v>7043</v>
      </c>
      <c r="E8485" t="s">
        <v>7043</v>
      </c>
      <c r="G8485">
        <v>1.465740740740741E-3</v>
      </c>
      <c r="H8485" t="b">
        <v>1</v>
      </c>
      <c r="I8485" t="e">
        <f>G8486&lt;HLOOKUP(B8486,Table7[#All],IF('Time Sheet'!H8486,3,2),FALSE)</f>
        <v>#N/A</v>
      </c>
    </row>
    <row r="8486" spans="1:9" x14ac:dyDescent="0.25">
      <c r="A8486" t="s">
        <v>7035</v>
      </c>
      <c r="B8486" t="s">
        <v>47</v>
      </c>
      <c r="C8486" t="s">
        <v>7044</v>
      </c>
      <c r="E8486" t="s">
        <v>7044</v>
      </c>
      <c r="G8486">
        <v>1.520833333333333E-3</v>
      </c>
      <c r="H8486" t="b">
        <v>1</v>
      </c>
      <c r="I8486" t="e">
        <f>G8487&lt;HLOOKUP(B8487,Table7[#All],IF('Time Sheet'!H8487,3,2),FALSE)</f>
        <v>#N/A</v>
      </c>
    </row>
    <row r="8487" spans="1:9" x14ac:dyDescent="0.25">
      <c r="A8487" t="s">
        <v>7035</v>
      </c>
      <c r="B8487" t="s">
        <v>55</v>
      </c>
      <c r="C8487" t="s">
        <v>6059</v>
      </c>
      <c r="E8487" t="s">
        <v>6059</v>
      </c>
      <c r="G8487">
        <v>4.7222222222222218E-4</v>
      </c>
      <c r="H8487" t="b">
        <v>1</v>
      </c>
      <c r="I8487" t="e">
        <f>G8488&lt;HLOOKUP(B8488,Table7[#All],IF('Time Sheet'!H8488,3,2),FALSE)</f>
        <v>#N/A</v>
      </c>
    </row>
    <row r="8488" spans="1:9" x14ac:dyDescent="0.25">
      <c r="A8488" t="s">
        <v>7035</v>
      </c>
      <c r="B8488" t="s">
        <v>57</v>
      </c>
      <c r="C8488" t="s">
        <v>7045</v>
      </c>
      <c r="E8488" t="s">
        <v>7045</v>
      </c>
      <c r="G8488">
        <v>5.276620370370371E-4</v>
      </c>
      <c r="H8488" t="b">
        <v>1</v>
      </c>
      <c r="I8488" t="b">
        <f>G8489&lt;HLOOKUP(B8489,Table7[#All],IF('Time Sheet'!H8489,3,2),FALSE)</f>
        <v>0</v>
      </c>
    </row>
    <row r="8489" spans="1:9" x14ac:dyDescent="0.25">
      <c r="A8489" t="s">
        <v>7035</v>
      </c>
      <c r="B8489" t="s">
        <v>59</v>
      </c>
      <c r="C8489" t="s">
        <v>7046</v>
      </c>
      <c r="E8489" t="s">
        <v>7046</v>
      </c>
      <c r="G8489">
        <v>1.1231481481481481E-3</v>
      </c>
      <c r="H8489" t="b">
        <v>1</v>
      </c>
      <c r="I8489" t="e">
        <f>G8490&lt;HLOOKUP(B8490,Table7[#All],IF('Time Sheet'!H8490,3,2),FALSE)</f>
        <v>#N/A</v>
      </c>
    </row>
    <row r="8490" spans="1:9" x14ac:dyDescent="0.25">
      <c r="A8490" t="s">
        <v>7035</v>
      </c>
      <c r="B8490" t="s">
        <v>61</v>
      </c>
      <c r="C8490" t="s">
        <v>7047</v>
      </c>
      <c r="E8490" t="s">
        <v>7047</v>
      </c>
      <c r="G8490">
        <v>1.254976851851852E-3</v>
      </c>
      <c r="H8490" t="b">
        <v>1</v>
      </c>
      <c r="I8490" t="e">
        <f>G8491&lt;HLOOKUP(B8491,Table7[#All],IF('Time Sheet'!H8491,3,2),FALSE)</f>
        <v>#N/A</v>
      </c>
    </row>
    <row r="8491" spans="1:9" x14ac:dyDescent="0.25">
      <c r="A8491" t="s">
        <v>7035</v>
      </c>
      <c r="B8491" t="s">
        <v>67</v>
      </c>
      <c r="C8491" t="s">
        <v>7048</v>
      </c>
      <c r="E8491" t="s">
        <v>7048</v>
      </c>
      <c r="G8491">
        <v>1.115393518518519E-3</v>
      </c>
      <c r="H8491" t="b">
        <v>1</v>
      </c>
      <c r="I8491" t="b">
        <f>G8492&lt;HLOOKUP(B8492,Table7[#All],IF('Time Sheet'!H8492,3,2),FALSE)</f>
        <v>0</v>
      </c>
    </row>
    <row r="8492" spans="1:9" x14ac:dyDescent="0.25">
      <c r="A8492" t="s">
        <v>7035</v>
      </c>
      <c r="B8492" t="s">
        <v>69</v>
      </c>
      <c r="C8492" t="s">
        <v>7049</v>
      </c>
      <c r="E8492" t="s">
        <v>7049</v>
      </c>
      <c r="G8492">
        <v>2.3430555555555561E-3</v>
      </c>
      <c r="H8492" t="b">
        <v>1</v>
      </c>
      <c r="I8492" t="e">
        <f>G8493&lt;HLOOKUP(B8493,Table7[#All],IF('Time Sheet'!H8493,3,2),FALSE)</f>
        <v>#N/A</v>
      </c>
    </row>
    <row r="8493" spans="1:9" x14ac:dyDescent="0.25">
      <c r="A8493" t="s">
        <v>7050</v>
      </c>
      <c r="B8493" t="s">
        <v>1</v>
      </c>
      <c r="C8493" t="s">
        <v>7051</v>
      </c>
      <c r="E8493" t="s">
        <v>7051</v>
      </c>
      <c r="G8493">
        <v>1.9166666666666659E-4</v>
      </c>
      <c r="H8493" t="b">
        <v>1</v>
      </c>
      <c r="I8493" t="b">
        <f>G8494&lt;HLOOKUP(B8494,Table7[#All],IF('Time Sheet'!H8494,3,2),FALSE)</f>
        <v>0</v>
      </c>
    </row>
    <row r="8494" spans="1:9" x14ac:dyDescent="0.25">
      <c r="A8494" t="s">
        <v>7050</v>
      </c>
      <c r="B8494" t="s">
        <v>3</v>
      </c>
      <c r="C8494" t="s">
        <v>7052</v>
      </c>
      <c r="E8494" t="s">
        <v>7052</v>
      </c>
      <c r="G8494">
        <v>4.0590277777777782E-4</v>
      </c>
      <c r="H8494" t="b">
        <v>1</v>
      </c>
      <c r="I8494" t="e">
        <f>G8495&lt;HLOOKUP(B8495,Table7[#All],IF('Time Sheet'!H8495,3,2),FALSE)</f>
        <v>#N/A</v>
      </c>
    </row>
    <row r="8495" spans="1:9" x14ac:dyDescent="0.25">
      <c r="A8495" t="s">
        <v>7050</v>
      </c>
      <c r="B8495" t="s">
        <v>5</v>
      </c>
      <c r="C8495" t="s">
        <v>7053</v>
      </c>
      <c r="E8495" t="s">
        <v>7053</v>
      </c>
      <c r="G8495">
        <v>4.4293981481481479E-4</v>
      </c>
      <c r="H8495" t="b">
        <v>1</v>
      </c>
      <c r="I8495" t="b">
        <f>G8496&lt;HLOOKUP(B8496,Table7[#All],IF('Time Sheet'!H8496,3,2),FALSE)</f>
        <v>0</v>
      </c>
    </row>
    <row r="8496" spans="1:9" x14ac:dyDescent="0.25">
      <c r="A8496" t="s">
        <v>7050</v>
      </c>
      <c r="B8496" t="s">
        <v>7</v>
      </c>
      <c r="C8496" t="s">
        <v>7054</v>
      </c>
      <c r="E8496" t="s">
        <v>7054</v>
      </c>
      <c r="G8496">
        <v>9.4675925925925928E-4</v>
      </c>
      <c r="H8496" t="b">
        <v>1</v>
      </c>
      <c r="I8496" t="e">
        <f>G8497&lt;HLOOKUP(B8497,Table7[#All],IF('Time Sheet'!H8497,3,2),FALSE)</f>
        <v>#N/A</v>
      </c>
    </row>
    <row r="8497" spans="1:9" x14ac:dyDescent="0.25">
      <c r="A8497" t="s">
        <v>7050</v>
      </c>
      <c r="B8497" t="s">
        <v>9</v>
      </c>
      <c r="C8497" t="s">
        <v>7055</v>
      </c>
      <c r="E8497" t="s">
        <v>7055</v>
      </c>
      <c r="G8497">
        <v>1.0121527777777781E-3</v>
      </c>
      <c r="H8497" t="b">
        <v>1</v>
      </c>
      <c r="I8497" t="b">
        <f>G8498&lt;HLOOKUP(B8498,Table7[#All],IF('Time Sheet'!H8498,3,2),FALSE)</f>
        <v>0</v>
      </c>
    </row>
    <row r="8498" spans="1:9" x14ac:dyDescent="0.25">
      <c r="A8498" t="s">
        <v>7050</v>
      </c>
      <c r="B8498" t="s">
        <v>11</v>
      </c>
      <c r="C8498" t="s">
        <v>7056</v>
      </c>
      <c r="E8498" t="s">
        <v>7056</v>
      </c>
      <c r="G8498">
        <v>2.1141203703703699E-3</v>
      </c>
      <c r="H8498" t="b">
        <v>1</v>
      </c>
      <c r="I8498" t="e">
        <f>G8499&lt;HLOOKUP(B8499,Table7[#All],IF('Time Sheet'!H8499,3,2),FALSE)</f>
        <v>#N/A</v>
      </c>
    </row>
    <row r="8499" spans="1:9" x14ac:dyDescent="0.25">
      <c r="A8499" t="s">
        <v>7050</v>
      </c>
      <c r="B8499" t="s">
        <v>13</v>
      </c>
      <c r="C8499" t="s">
        <v>7057</v>
      </c>
      <c r="E8499" t="s">
        <v>7057</v>
      </c>
      <c r="G8499">
        <v>2.187731481481481E-3</v>
      </c>
      <c r="H8499" t="b">
        <v>1</v>
      </c>
      <c r="I8499" t="e">
        <f>G8500&lt;HLOOKUP(B8500,Table7[#All],IF('Time Sheet'!H8500,3,2),FALSE)</f>
        <v>#N/A</v>
      </c>
    </row>
    <row r="8500" spans="1:9" x14ac:dyDescent="0.25">
      <c r="A8500" t="s">
        <v>7050</v>
      </c>
      <c r="B8500" t="s">
        <v>126</v>
      </c>
      <c r="C8500" t="s">
        <v>7058</v>
      </c>
      <c r="E8500" t="s">
        <v>7058</v>
      </c>
      <c r="G8500">
        <v>2.4942129629629631E-4</v>
      </c>
      <c r="H8500" t="b">
        <v>1</v>
      </c>
      <c r="I8500" t="e">
        <f>G8501&lt;HLOOKUP(B8501,Table7[#All],IF('Time Sheet'!H8501,3,2),FALSE)</f>
        <v>#N/A</v>
      </c>
    </row>
    <row r="8501" spans="1:9" x14ac:dyDescent="0.25">
      <c r="A8501" t="s">
        <v>7050</v>
      </c>
      <c r="B8501" t="s">
        <v>27</v>
      </c>
      <c r="C8501" t="s">
        <v>7059</v>
      </c>
      <c r="E8501" t="s">
        <v>7059</v>
      </c>
      <c r="G8501">
        <v>4.6990740740740738E-4</v>
      </c>
      <c r="H8501" t="b">
        <v>1</v>
      </c>
      <c r="I8501" t="e">
        <f>G8502&lt;HLOOKUP(B8502,Table7[#All],IF('Time Sheet'!H8502,3,2),FALSE)</f>
        <v>#N/A</v>
      </c>
    </row>
    <row r="8502" spans="1:9" x14ac:dyDescent="0.25">
      <c r="A8502" t="s">
        <v>7050</v>
      </c>
      <c r="B8502" t="s">
        <v>29</v>
      </c>
      <c r="C8502" t="s">
        <v>7060</v>
      </c>
      <c r="E8502" t="s">
        <v>7060</v>
      </c>
      <c r="G8502">
        <v>4.9560185185185189E-4</v>
      </c>
      <c r="H8502" t="b">
        <v>1</v>
      </c>
      <c r="I8502" t="b">
        <f>G8503&lt;HLOOKUP(B8503,Table7[#All],IF('Time Sheet'!H8503,3,2),FALSE)</f>
        <v>0</v>
      </c>
    </row>
    <row r="8503" spans="1:9" x14ac:dyDescent="0.25">
      <c r="A8503" t="s">
        <v>7050</v>
      </c>
      <c r="B8503" t="s">
        <v>31</v>
      </c>
      <c r="C8503" t="s">
        <v>6839</v>
      </c>
      <c r="E8503" t="s">
        <v>6839</v>
      </c>
      <c r="G8503">
        <v>1.0118055555555559E-3</v>
      </c>
      <c r="H8503" t="b">
        <v>1</v>
      </c>
      <c r="I8503" t="e">
        <f>G8504&lt;HLOOKUP(B8504,Table7[#All],IF('Time Sheet'!H8504,3,2),FALSE)</f>
        <v>#N/A</v>
      </c>
    </row>
    <row r="8504" spans="1:9" x14ac:dyDescent="0.25">
      <c r="A8504" t="s">
        <v>7050</v>
      </c>
      <c r="B8504" t="s">
        <v>33</v>
      </c>
      <c r="C8504" t="s">
        <v>7061</v>
      </c>
      <c r="E8504" t="s">
        <v>7061</v>
      </c>
      <c r="G8504">
        <v>1.13275462962963E-3</v>
      </c>
      <c r="H8504" t="b">
        <v>1</v>
      </c>
      <c r="I8504" t="e">
        <f>G8505&lt;HLOOKUP(B8505,Table7[#All],IF('Time Sheet'!H8505,3,2),FALSE)</f>
        <v>#N/A</v>
      </c>
    </row>
    <row r="8505" spans="1:9" x14ac:dyDescent="0.25">
      <c r="A8505" t="s">
        <v>7050</v>
      </c>
      <c r="B8505" t="s">
        <v>39</v>
      </c>
      <c r="C8505" t="s">
        <v>7062</v>
      </c>
      <c r="E8505" t="s">
        <v>7062</v>
      </c>
      <c r="G8505">
        <v>2.8796296296296301E-4</v>
      </c>
      <c r="H8505" t="b">
        <v>1</v>
      </c>
      <c r="I8505" t="e">
        <f>G8506&lt;HLOOKUP(B8506,Table7[#All],IF('Time Sheet'!H8506,3,2),FALSE)</f>
        <v>#N/A</v>
      </c>
    </row>
    <row r="8506" spans="1:9" x14ac:dyDescent="0.25">
      <c r="A8506" t="s">
        <v>7050</v>
      </c>
      <c r="B8506" t="s">
        <v>41</v>
      </c>
      <c r="C8506" t="s">
        <v>6365</v>
      </c>
      <c r="E8506" t="s">
        <v>6365</v>
      </c>
      <c r="G8506">
        <v>5.4791666666666671E-4</v>
      </c>
      <c r="H8506" t="b">
        <v>1</v>
      </c>
      <c r="I8506" t="e">
        <f>G8507&lt;HLOOKUP(B8507,Table7[#All],IF('Time Sheet'!H8507,3,2),FALSE)</f>
        <v>#N/A</v>
      </c>
    </row>
    <row r="8507" spans="1:9" x14ac:dyDescent="0.25">
      <c r="A8507" t="s">
        <v>7050</v>
      </c>
      <c r="B8507" t="s">
        <v>43</v>
      </c>
      <c r="C8507" t="s">
        <v>3322</v>
      </c>
      <c r="E8507" t="s">
        <v>3322</v>
      </c>
      <c r="G8507">
        <v>6.0659722222222213E-4</v>
      </c>
      <c r="H8507" t="b">
        <v>1</v>
      </c>
      <c r="I8507" t="b">
        <f>G8508&lt;HLOOKUP(B8508,Table7[#All],IF('Time Sheet'!H8508,3,2),FALSE)</f>
        <v>0</v>
      </c>
    </row>
    <row r="8508" spans="1:9" x14ac:dyDescent="0.25">
      <c r="A8508" t="s">
        <v>7050</v>
      </c>
      <c r="B8508" t="s">
        <v>45</v>
      </c>
      <c r="C8508" t="s">
        <v>7063</v>
      </c>
      <c r="E8508" t="s">
        <v>7063</v>
      </c>
      <c r="G8508">
        <v>1.228125E-3</v>
      </c>
      <c r="H8508" t="b">
        <v>1</v>
      </c>
      <c r="I8508" t="e">
        <f>G8509&lt;HLOOKUP(B8509,Table7[#All],IF('Time Sheet'!H8509,3,2),FALSE)</f>
        <v>#N/A</v>
      </c>
    </row>
    <row r="8509" spans="1:9" x14ac:dyDescent="0.25">
      <c r="A8509" t="s">
        <v>7050</v>
      </c>
      <c r="B8509" t="s">
        <v>47</v>
      </c>
      <c r="C8509" t="s">
        <v>7064</v>
      </c>
      <c r="E8509" t="s">
        <v>7064</v>
      </c>
      <c r="G8509">
        <v>1.338773148148148E-3</v>
      </c>
      <c r="H8509" t="b">
        <v>1</v>
      </c>
      <c r="I8509" t="e">
        <f>G8510&lt;HLOOKUP(B8510,Table7[#All],IF('Time Sheet'!H8510,3,2),FALSE)</f>
        <v>#N/A</v>
      </c>
    </row>
    <row r="8510" spans="1:9" x14ac:dyDescent="0.25">
      <c r="A8510" t="s">
        <v>7050</v>
      </c>
      <c r="B8510" t="s">
        <v>53</v>
      </c>
      <c r="C8510" t="s">
        <v>2625</v>
      </c>
      <c r="E8510" t="s">
        <v>2625</v>
      </c>
      <c r="G8510">
        <v>2.146990740740741E-4</v>
      </c>
      <c r="H8510" t="b">
        <v>1</v>
      </c>
      <c r="I8510" t="e">
        <f>G8511&lt;HLOOKUP(B8511,Table7[#All],IF('Time Sheet'!H8511,3,2),FALSE)</f>
        <v>#N/A</v>
      </c>
    </row>
    <row r="8511" spans="1:9" x14ac:dyDescent="0.25">
      <c r="A8511" t="s">
        <v>7050</v>
      </c>
      <c r="B8511" t="s">
        <v>55</v>
      </c>
      <c r="C8511" t="s">
        <v>7065</v>
      </c>
      <c r="E8511" t="s">
        <v>7065</v>
      </c>
      <c r="G8511">
        <v>4.9178240740740747E-4</v>
      </c>
      <c r="H8511" t="b">
        <v>1</v>
      </c>
      <c r="I8511" t="e">
        <f>G8512&lt;HLOOKUP(B8512,Table7[#All],IF('Time Sheet'!H8512,3,2),FALSE)</f>
        <v>#N/A</v>
      </c>
    </row>
    <row r="8512" spans="1:9" x14ac:dyDescent="0.25">
      <c r="A8512" t="s">
        <v>7050</v>
      </c>
      <c r="B8512" t="s">
        <v>57</v>
      </c>
      <c r="C8512" t="s">
        <v>7066</v>
      </c>
      <c r="E8512" t="s">
        <v>7066</v>
      </c>
      <c r="G8512">
        <v>4.9131944444444451E-4</v>
      </c>
      <c r="H8512" t="b">
        <v>1</v>
      </c>
      <c r="I8512" t="b">
        <f>G8513&lt;HLOOKUP(B8513,Table7[#All],IF('Time Sheet'!H8513,3,2),FALSE)</f>
        <v>0</v>
      </c>
    </row>
    <row r="8513" spans="1:9" x14ac:dyDescent="0.25">
      <c r="A8513" t="s">
        <v>7050</v>
      </c>
      <c r="B8513" t="s">
        <v>59</v>
      </c>
      <c r="C8513" t="s">
        <v>7067</v>
      </c>
      <c r="E8513" t="s">
        <v>7067</v>
      </c>
      <c r="G8513">
        <v>1.2171296296296301E-3</v>
      </c>
      <c r="H8513" t="b">
        <v>1</v>
      </c>
      <c r="I8513" t="e">
        <f>G8514&lt;HLOOKUP(B8514,Table7[#All],IF('Time Sheet'!H8514,3,2),FALSE)</f>
        <v>#N/A</v>
      </c>
    </row>
    <row r="8514" spans="1:9" x14ac:dyDescent="0.25">
      <c r="A8514" t="s">
        <v>7050</v>
      </c>
      <c r="B8514" t="s">
        <v>61</v>
      </c>
      <c r="C8514" t="s">
        <v>7068</v>
      </c>
      <c r="E8514" t="s">
        <v>7068</v>
      </c>
      <c r="G8514">
        <v>1.211689814814815E-3</v>
      </c>
      <c r="H8514" t="b">
        <v>1</v>
      </c>
      <c r="I8514" t="e">
        <f>G8515&lt;HLOOKUP(B8515,Table7[#All],IF('Time Sheet'!H8515,3,2),FALSE)</f>
        <v>#N/A</v>
      </c>
    </row>
    <row r="8515" spans="1:9" x14ac:dyDescent="0.25">
      <c r="A8515" t="s">
        <v>7050</v>
      </c>
      <c r="B8515" t="s">
        <v>67</v>
      </c>
      <c r="C8515" t="s">
        <v>7069</v>
      </c>
      <c r="E8515" t="s">
        <v>7069</v>
      </c>
      <c r="G8515">
        <v>1.047222222222222E-3</v>
      </c>
      <c r="H8515" t="b">
        <v>1</v>
      </c>
      <c r="I8515" t="b">
        <f>G8516&lt;HLOOKUP(B8516,Table7[#All],IF('Time Sheet'!H8516,3,2),FALSE)</f>
        <v>0</v>
      </c>
    </row>
    <row r="8516" spans="1:9" x14ac:dyDescent="0.25">
      <c r="A8516" t="s">
        <v>7050</v>
      </c>
      <c r="B8516" t="s">
        <v>69</v>
      </c>
      <c r="C8516" t="s">
        <v>7070</v>
      </c>
      <c r="E8516" t="s">
        <v>7070</v>
      </c>
      <c r="G8516">
        <v>2.357407407407407E-3</v>
      </c>
      <c r="H8516" t="b">
        <v>1</v>
      </c>
      <c r="I8516" t="e">
        <f>G8517&lt;HLOOKUP(B8517,Table7[#All],IF('Time Sheet'!H8517,3,2),FALSE)</f>
        <v>#N/A</v>
      </c>
    </row>
    <row r="8517" spans="1:9" x14ac:dyDescent="0.25">
      <c r="A8517" t="s">
        <v>7050</v>
      </c>
      <c r="B8517" t="s">
        <v>71</v>
      </c>
      <c r="C8517" t="s">
        <v>7071</v>
      </c>
      <c r="E8517" t="s">
        <v>7071</v>
      </c>
      <c r="G8517">
        <v>2.4442129629629631E-3</v>
      </c>
      <c r="H8517" t="b">
        <v>1</v>
      </c>
      <c r="I8517" t="e">
        <f>G8518&lt;HLOOKUP(B8518,Table7[#All],IF('Time Sheet'!H8518,3,2),FALSE)</f>
        <v>#N/A</v>
      </c>
    </row>
    <row r="8518" spans="1:9" x14ac:dyDescent="0.25">
      <c r="A8518" t="s">
        <v>7072</v>
      </c>
      <c r="B8518" t="s">
        <v>5</v>
      </c>
      <c r="C8518" t="s">
        <v>4760</v>
      </c>
      <c r="E8518" t="s">
        <v>4760</v>
      </c>
      <c r="G8518">
        <v>4.2222222222222222E-4</v>
      </c>
      <c r="H8518" t="b">
        <v>1</v>
      </c>
      <c r="I8518" t="e">
        <f>G8519&lt;HLOOKUP(B8519,Table7[#All],IF('Time Sheet'!H8519,3,2),FALSE)</f>
        <v>#N/A</v>
      </c>
    </row>
    <row r="8519" spans="1:9" x14ac:dyDescent="0.25">
      <c r="A8519" t="s">
        <v>7072</v>
      </c>
      <c r="B8519" t="s">
        <v>9</v>
      </c>
      <c r="C8519" t="s">
        <v>7073</v>
      </c>
      <c r="E8519" t="s">
        <v>7073</v>
      </c>
      <c r="G8519">
        <v>1.020138888888889E-3</v>
      </c>
      <c r="H8519" t="b">
        <v>1</v>
      </c>
      <c r="I8519" t="e">
        <f>G8520&lt;HLOOKUP(B8520,Table7[#All],IF('Time Sheet'!H8520,3,2),FALSE)</f>
        <v>#N/A</v>
      </c>
    </row>
    <row r="8520" spans="1:9" x14ac:dyDescent="0.25">
      <c r="A8520" t="s">
        <v>7072</v>
      </c>
      <c r="B8520" t="s">
        <v>13</v>
      </c>
      <c r="C8520" t="s">
        <v>6385</v>
      </c>
      <c r="E8520" t="s">
        <v>6385</v>
      </c>
      <c r="G8520">
        <v>2.397222222222222E-3</v>
      </c>
      <c r="H8520" t="b">
        <v>1</v>
      </c>
      <c r="I8520" t="e">
        <f>G8521&lt;HLOOKUP(B8521,Table7[#All],IF('Time Sheet'!H8521,3,2),FALSE)</f>
        <v>#N/A</v>
      </c>
    </row>
    <row r="8521" spans="1:9" x14ac:dyDescent="0.25">
      <c r="A8521" t="s">
        <v>7072</v>
      </c>
      <c r="B8521" t="s">
        <v>29</v>
      </c>
      <c r="C8521" t="s">
        <v>6721</v>
      </c>
      <c r="E8521" t="s">
        <v>6721</v>
      </c>
      <c r="G8521">
        <v>5.4131944444444453E-4</v>
      </c>
      <c r="H8521" t="b">
        <v>1</v>
      </c>
      <c r="I8521" t="e">
        <f>G8522&lt;HLOOKUP(B8522,Table7[#All],IF('Time Sheet'!H8522,3,2),FALSE)</f>
        <v>#N/A</v>
      </c>
    </row>
    <row r="8522" spans="1:9" x14ac:dyDescent="0.25">
      <c r="A8522" t="s">
        <v>7072</v>
      </c>
      <c r="B8522" t="s">
        <v>43</v>
      </c>
      <c r="C8522" t="s">
        <v>7074</v>
      </c>
      <c r="E8522" t="s">
        <v>7074</v>
      </c>
      <c r="G8522">
        <v>7.5000000000000002E-4</v>
      </c>
      <c r="H8522" t="b">
        <v>1</v>
      </c>
      <c r="I8522" t="e">
        <f>G8523&lt;HLOOKUP(B8523,Table7[#All],IF('Time Sheet'!H8523,3,2),FALSE)</f>
        <v>#N/A</v>
      </c>
    </row>
    <row r="8523" spans="1:9" x14ac:dyDescent="0.25">
      <c r="A8523" t="s">
        <v>7072</v>
      </c>
      <c r="B8523" t="s">
        <v>47</v>
      </c>
      <c r="C8523" t="s">
        <v>7075</v>
      </c>
      <c r="E8523" t="s">
        <v>7075</v>
      </c>
      <c r="G8523">
        <v>1.7921296296296301E-3</v>
      </c>
      <c r="H8523" t="b">
        <v>1</v>
      </c>
      <c r="I8523" t="e">
        <f>G8524&lt;HLOOKUP(B8524,Table7[#All],IF('Time Sheet'!H8524,3,2),FALSE)</f>
        <v>#N/A</v>
      </c>
    </row>
    <row r="8524" spans="1:9" x14ac:dyDescent="0.25">
      <c r="A8524" t="s">
        <v>7072</v>
      </c>
      <c r="B8524" t="s">
        <v>57</v>
      </c>
      <c r="C8524" t="s">
        <v>7076</v>
      </c>
      <c r="E8524" t="s">
        <v>7076</v>
      </c>
      <c r="G8524">
        <v>7.0428240740740737E-4</v>
      </c>
      <c r="H8524" t="b">
        <v>1</v>
      </c>
      <c r="I8524" t="b">
        <f>G8525&lt;HLOOKUP(B8525,Table7[#All],IF('Time Sheet'!H8525,3,2),FALSE)</f>
        <v>0</v>
      </c>
    </row>
    <row r="8525" spans="1:9" x14ac:dyDescent="0.25">
      <c r="A8525" t="s">
        <v>7077</v>
      </c>
      <c r="B8525" t="s">
        <v>3</v>
      </c>
      <c r="C8525" t="s">
        <v>4722</v>
      </c>
      <c r="E8525" t="s">
        <v>4722</v>
      </c>
      <c r="G8525">
        <v>4.5659722222222228E-4</v>
      </c>
      <c r="H8525" t="b">
        <v>1</v>
      </c>
      <c r="I8525" t="e">
        <f>G8526&lt;HLOOKUP(B8526,Table7[#All],IF('Time Sheet'!H8526,3,2),FALSE)</f>
        <v>#N/A</v>
      </c>
    </row>
    <row r="8526" spans="1:9" x14ac:dyDescent="0.25">
      <c r="A8526" t="s">
        <v>7077</v>
      </c>
      <c r="B8526" t="s">
        <v>5</v>
      </c>
      <c r="C8526" t="s">
        <v>7078</v>
      </c>
      <c r="E8526" t="s">
        <v>7078</v>
      </c>
      <c r="G8526">
        <v>4.4131944444444448E-4</v>
      </c>
      <c r="H8526" t="b">
        <v>1</v>
      </c>
      <c r="I8526" t="b">
        <f>G8527&lt;HLOOKUP(B8527,Table7[#All],IF('Time Sheet'!H8527,3,2),FALSE)</f>
        <v>0</v>
      </c>
    </row>
    <row r="8527" spans="1:9" x14ac:dyDescent="0.25">
      <c r="A8527" t="s">
        <v>7077</v>
      </c>
      <c r="B8527" t="s">
        <v>7</v>
      </c>
      <c r="C8527" t="s">
        <v>5750</v>
      </c>
      <c r="E8527" t="s">
        <v>5750</v>
      </c>
      <c r="G8527">
        <v>1.0449074074074069E-3</v>
      </c>
      <c r="H8527" t="b">
        <v>1</v>
      </c>
      <c r="I8527" t="e">
        <f>G8528&lt;HLOOKUP(B8528,Table7[#All],IF('Time Sheet'!H8528,3,2),FALSE)</f>
        <v>#N/A</v>
      </c>
    </row>
    <row r="8528" spans="1:9" x14ac:dyDescent="0.25">
      <c r="A8528" t="s">
        <v>7077</v>
      </c>
      <c r="B8528" t="s">
        <v>9</v>
      </c>
      <c r="C8528" t="s">
        <v>7079</v>
      </c>
      <c r="E8528" t="s">
        <v>7079</v>
      </c>
      <c r="G8528">
        <v>1.0018518518518521E-3</v>
      </c>
      <c r="H8528" t="b">
        <v>1</v>
      </c>
      <c r="I8528" t="b">
        <f>G8529&lt;HLOOKUP(B8529,Table7[#All],IF('Time Sheet'!H8529,3,2),FALSE)</f>
        <v>0</v>
      </c>
    </row>
    <row r="8529" spans="1:9" x14ac:dyDescent="0.25">
      <c r="A8529" t="s">
        <v>7077</v>
      </c>
      <c r="B8529" t="s">
        <v>11</v>
      </c>
      <c r="C8529" t="s">
        <v>7080</v>
      </c>
      <c r="E8529" t="s">
        <v>7080</v>
      </c>
      <c r="G8529">
        <v>2.529282407407408E-3</v>
      </c>
      <c r="H8529" t="b">
        <v>1</v>
      </c>
      <c r="I8529" t="e">
        <f>G8530&lt;HLOOKUP(B8530,Table7[#All],IF('Time Sheet'!H8530,3,2),FALSE)</f>
        <v>#N/A</v>
      </c>
    </row>
    <row r="8530" spans="1:9" x14ac:dyDescent="0.25">
      <c r="A8530" t="s">
        <v>7077</v>
      </c>
      <c r="B8530" t="s">
        <v>13</v>
      </c>
      <c r="C8530" t="s">
        <v>7081</v>
      </c>
      <c r="E8530" t="s">
        <v>7081</v>
      </c>
      <c r="G8530">
        <v>2.3158564814814821E-3</v>
      </c>
      <c r="H8530" t="b">
        <v>1</v>
      </c>
      <c r="I8530" t="e">
        <f>G8531&lt;HLOOKUP(B8531,Table7[#All],IF('Time Sheet'!H8531,3,2),FALSE)</f>
        <v>#N/A</v>
      </c>
    </row>
    <row r="8531" spans="1:9" x14ac:dyDescent="0.25">
      <c r="A8531" t="s">
        <v>7077</v>
      </c>
      <c r="B8531" t="s">
        <v>15</v>
      </c>
      <c r="C8531" t="s">
        <v>7082</v>
      </c>
      <c r="E8531" t="s">
        <v>7082</v>
      </c>
      <c r="G8531">
        <v>4.8908564814814813E-3</v>
      </c>
      <c r="H8531" t="b">
        <v>1</v>
      </c>
      <c r="I8531" t="e">
        <f>G8532&lt;HLOOKUP(B8532,Table7[#All],IF('Time Sheet'!H8532,3,2),FALSE)</f>
        <v>#N/A</v>
      </c>
    </row>
    <row r="8532" spans="1:9" x14ac:dyDescent="0.25">
      <c r="A8532" t="s">
        <v>7077</v>
      </c>
      <c r="B8532" t="s">
        <v>27</v>
      </c>
      <c r="C8532" t="s">
        <v>6640</v>
      </c>
      <c r="E8532" t="s">
        <v>6640</v>
      </c>
      <c r="G8532">
        <v>5.2361111111111109E-4</v>
      </c>
      <c r="H8532" t="b">
        <v>1</v>
      </c>
      <c r="I8532" t="e">
        <f>G8533&lt;HLOOKUP(B8533,Table7[#All],IF('Time Sheet'!H8533,3,2),FALSE)</f>
        <v>#N/A</v>
      </c>
    </row>
    <row r="8533" spans="1:9" x14ac:dyDescent="0.25">
      <c r="A8533" t="s">
        <v>7077</v>
      </c>
      <c r="B8533" t="s">
        <v>29</v>
      </c>
      <c r="C8533" t="s">
        <v>7083</v>
      </c>
      <c r="E8533" t="s">
        <v>7083</v>
      </c>
      <c r="G8533">
        <v>5.4027777777777776E-4</v>
      </c>
      <c r="H8533" t="b">
        <v>1</v>
      </c>
      <c r="I8533" t="b">
        <f>G8534&lt;HLOOKUP(B8534,Table7[#All],IF('Time Sheet'!H8534,3,2),FALSE)</f>
        <v>0</v>
      </c>
    </row>
    <row r="8534" spans="1:9" x14ac:dyDescent="0.25">
      <c r="A8534" t="s">
        <v>7077</v>
      </c>
      <c r="B8534" t="s">
        <v>31</v>
      </c>
      <c r="C8534" t="s">
        <v>7084</v>
      </c>
      <c r="E8534" t="s">
        <v>7084</v>
      </c>
      <c r="G8534">
        <v>1.1787037037037039E-3</v>
      </c>
      <c r="H8534" t="b">
        <v>1</v>
      </c>
      <c r="I8534" t="e">
        <f>G8535&lt;HLOOKUP(B8535,Table7[#All],IF('Time Sheet'!H8535,3,2),FALSE)</f>
        <v>#N/A</v>
      </c>
    </row>
    <row r="8535" spans="1:9" x14ac:dyDescent="0.25">
      <c r="A8535" t="s">
        <v>7077</v>
      </c>
      <c r="B8535" t="s">
        <v>33</v>
      </c>
      <c r="C8535" t="s">
        <v>7085</v>
      </c>
      <c r="E8535" t="s">
        <v>7085</v>
      </c>
      <c r="G8535">
        <v>1.2321759259259261E-3</v>
      </c>
      <c r="H8535" t="b">
        <v>1</v>
      </c>
      <c r="I8535" t="e">
        <f>G8536&lt;HLOOKUP(B8536,Table7[#All],IF('Time Sheet'!H8536,3,2),FALSE)</f>
        <v>#N/A</v>
      </c>
    </row>
    <row r="8536" spans="1:9" x14ac:dyDescent="0.25">
      <c r="A8536" t="s">
        <v>7077</v>
      </c>
      <c r="B8536" t="s">
        <v>41</v>
      </c>
      <c r="C8536" t="s">
        <v>7086</v>
      </c>
      <c r="E8536" t="s">
        <v>7086</v>
      </c>
      <c r="G8536">
        <v>5.8796296296296298E-4</v>
      </c>
      <c r="H8536" t="b">
        <v>1</v>
      </c>
      <c r="I8536" t="e">
        <f>G8537&lt;HLOOKUP(B8537,Table7[#All],IF('Time Sheet'!H8537,3,2),FALSE)</f>
        <v>#N/A</v>
      </c>
    </row>
    <row r="8537" spans="1:9" x14ac:dyDescent="0.25">
      <c r="A8537" t="s">
        <v>7077</v>
      </c>
      <c r="B8537" t="s">
        <v>43</v>
      </c>
      <c r="C8537" t="s">
        <v>7087</v>
      </c>
      <c r="E8537" t="s">
        <v>7087</v>
      </c>
      <c r="G8537">
        <v>6.1932870370370364E-4</v>
      </c>
      <c r="H8537" t="b">
        <v>1</v>
      </c>
      <c r="I8537" t="b">
        <f>G8538&lt;HLOOKUP(B8538,Table7[#All],IF('Time Sheet'!H8538,3,2),FALSE)</f>
        <v>0</v>
      </c>
    </row>
    <row r="8538" spans="1:9" x14ac:dyDescent="0.25">
      <c r="A8538" t="s">
        <v>7077</v>
      </c>
      <c r="B8538" t="s">
        <v>45</v>
      </c>
      <c r="C8538" t="s">
        <v>7088</v>
      </c>
      <c r="E8538" t="s">
        <v>7088</v>
      </c>
      <c r="G8538">
        <v>1.2467592592592591E-3</v>
      </c>
      <c r="H8538" t="b">
        <v>1</v>
      </c>
      <c r="I8538" t="e">
        <f>G8539&lt;HLOOKUP(B8539,Table7[#All],IF('Time Sheet'!H8539,3,2),FALSE)</f>
        <v>#N/A</v>
      </c>
    </row>
    <row r="8539" spans="1:9" x14ac:dyDescent="0.25">
      <c r="A8539" t="s">
        <v>7077</v>
      </c>
      <c r="B8539" t="s">
        <v>47</v>
      </c>
      <c r="C8539" t="s">
        <v>7089</v>
      </c>
      <c r="E8539" t="s">
        <v>7089</v>
      </c>
      <c r="G8539">
        <v>1.3790509259259259E-3</v>
      </c>
      <c r="H8539" t="b">
        <v>1</v>
      </c>
      <c r="I8539" t="e">
        <f>G8540&lt;HLOOKUP(B8540,Table7[#All],IF('Time Sheet'!H8540,3,2),FALSE)</f>
        <v>#N/A</v>
      </c>
    </row>
    <row r="8540" spans="1:9" x14ac:dyDescent="0.25">
      <c r="A8540" t="s">
        <v>7077</v>
      </c>
      <c r="B8540" t="s">
        <v>55</v>
      </c>
      <c r="C8540" t="s">
        <v>7090</v>
      </c>
      <c r="E8540" t="s">
        <v>7090</v>
      </c>
      <c r="G8540">
        <v>5.7141203703703705E-4</v>
      </c>
      <c r="H8540" t="b">
        <v>1</v>
      </c>
      <c r="I8540" t="e">
        <f>G8541&lt;HLOOKUP(B8541,Table7[#All],IF('Time Sheet'!H8541,3,2),FALSE)</f>
        <v>#N/A</v>
      </c>
    </row>
    <row r="8541" spans="1:9" x14ac:dyDescent="0.25">
      <c r="A8541" t="s">
        <v>7077</v>
      </c>
      <c r="B8541" t="s">
        <v>57</v>
      </c>
      <c r="C8541" t="s">
        <v>7091</v>
      </c>
      <c r="E8541" t="s">
        <v>7091</v>
      </c>
      <c r="G8541">
        <v>5.7847222222222219E-4</v>
      </c>
      <c r="H8541" t="b">
        <v>1</v>
      </c>
      <c r="I8541" t="e">
        <f>G8542&lt;HLOOKUP(B8542,Table7[#All],IF('Time Sheet'!H8542,3,2),FALSE)</f>
        <v>#N/A</v>
      </c>
    </row>
    <row r="8542" spans="1:9" x14ac:dyDescent="0.25">
      <c r="A8542" t="s">
        <v>7077</v>
      </c>
      <c r="B8542" t="s">
        <v>61</v>
      </c>
      <c r="C8542" t="s">
        <v>7092</v>
      </c>
      <c r="E8542" t="s">
        <v>7092</v>
      </c>
      <c r="G8542">
        <v>1.372800925925926E-3</v>
      </c>
      <c r="H8542" t="b">
        <v>1</v>
      </c>
      <c r="I8542" t="e">
        <f>G8543&lt;HLOOKUP(B8543,Table7[#All],IF('Time Sheet'!H8543,3,2),FALSE)</f>
        <v>#N/A</v>
      </c>
    </row>
    <row r="8543" spans="1:9" x14ac:dyDescent="0.25">
      <c r="A8543" t="s">
        <v>7077</v>
      </c>
      <c r="B8543" t="s">
        <v>67</v>
      </c>
      <c r="C8543" t="s">
        <v>7093</v>
      </c>
      <c r="E8543" t="s">
        <v>7093</v>
      </c>
      <c r="G8543">
        <v>1.1751157407407409E-3</v>
      </c>
      <c r="H8543" t="b">
        <v>1</v>
      </c>
      <c r="I8543" t="e">
        <f>G8544&lt;HLOOKUP(B8544,Table7[#All],IF('Time Sheet'!H8544,3,2),FALSE)</f>
        <v>#N/A</v>
      </c>
    </row>
    <row r="8544" spans="1:9" x14ac:dyDescent="0.25">
      <c r="A8544" t="s">
        <v>7077</v>
      </c>
      <c r="B8544" t="s">
        <v>71</v>
      </c>
      <c r="C8544" t="s">
        <v>7094</v>
      </c>
      <c r="E8544" t="s">
        <v>7094</v>
      </c>
      <c r="G8544">
        <v>2.8239583333333328E-3</v>
      </c>
      <c r="H8544" t="b">
        <v>1</v>
      </c>
      <c r="I8544" t="e">
        <f>G8545&lt;HLOOKUP(B8545,Table7[#All],IF('Time Sheet'!H8545,3,2),FALSE)</f>
        <v>#N/A</v>
      </c>
    </row>
    <row r="8545" spans="1:9" x14ac:dyDescent="0.25">
      <c r="A8545" t="s">
        <v>7095</v>
      </c>
      <c r="B8545" t="s">
        <v>1</v>
      </c>
      <c r="C8545" t="s">
        <v>7096</v>
      </c>
      <c r="E8545" t="s">
        <v>7096</v>
      </c>
      <c r="G8545">
        <v>1.861111111111111E-4</v>
      </c>
      <c r="H8545" t="b">
        <v>1</v>
      </c>
      <c r="I8545" t="b">
        <f>G8546&lt;HLOOKUP(B8546,Table7[#All],IF('Time Sheet'!H8546,3,2),FALSE)</f>
        <v>0</v>
      </c>
    </row>
    <row r="8546" spans="1:9" x14ac:dyDescent="0.25">
      <c r="A8546" t="s">
        <v>7095</v>
      </c>
      <c r="B8546" t="s">
        <v>3</v>
      </c>
      <c r="C8546" t="s">
        <v>6496</v>
      </c>
      <c r="E8546" t="s">
        <v>6496</v>
      </c>
      <c r="G8546">
        <v>3.9560185185185179E-4</v>
      </c>
      <c r="H8546" t="b">
        <v>1</v>
      </c>
      <c r="I8546" t="e">
        <f>G8547&lt;HLOOKUP(B8547,Table7[#All],IF('Time Sheet'!H8547,3,2),FALSE)</f>
        <v>#N/A</v>
      </c>
    </row>
    <row r="8547" spans="1:9" x14ac:dyDescent="0.25">
      <c r="A8547" t="s">
        <v>7095</v>
      </c>
      <c r="B8547" t="s">
        <v>5</v>
      </c>
      <c r="C8547" t="s">
        <v>6381</v>
      </c>
      <c r="E8547" t="s">
        <v>6381</v>
      </c>
      <c r="G8547">
        <v>4.3784722222222218E-4</v>
      </c>
      <c r="H8547" t="b">
        <v>1</v>
      </c>
      <c r="I8547" t="b">
        <f>G8548&lt;HLOOKUP(B8548,Table7[#All],IF('Time Sheet'!H8548,3,2),FALSE)</f>
        <v>0</v>
      </c>
    </row>
    <row r="8548" spans="1:9" x14ac:dyDescent="0.25">
      <c r="A8548" t="s">
        <v>7095</v>
      </c>
      <c r="B8548" t="s">
        <v>7</v>
      </c>
      <c r="C8548" t="s">
        <v>7097</v>
      </c>
      <c r="E8548" t="s">
        <v>7097</v>
      </c>
      <c r="G8548">
        <v>9.5613425925925922E-4</v>
      </c>
      <c r="H8548" t="b">
        <v>1</v>
      </c>
      <c r="I8548" t="e">
        <f>G8549&lt;HLOOKUP(B8549,Table7[#All],IF('Time Sheet'!H8549,3,2),FALSE)</f>
        <v>#N/A</v>
      </c>
    </row>
    <row r="8549" spans="1:9" x14ac:dyDescent="0.25">
      <c r="A8549" t="s">
        <v>7095</v>
      </c>
      <c r="B8549" t="s">
        <v>9</v>
      </c>
      <c r="C8549" t="s">
        <v>6091</v>
      </c>
      <c r="E8549" t="s">
        <v>6091</v>
      </c>
      <c r="G8549">
        <v>1.0475694444444449E-3</v>
      </c>
      <c r="H8549" t="b">
        <v>1</v>
      </c>
      <c r="I8549" t="b">
        <f>G8550&lt;HLOOKUP(B8550,Table7[#All],IF('Time Sheet'!H8550,3,2),FALSE)</f>
        <v>0</v>
      </c>
    </row>
    <row r="8550" spans="1:9" x14ac:dyDescent="0.25">
      <c r="A8550" t="s">
        <v>7095</v>
      </c>
      <c r="B8550" t="s">
        <v>11</v>
      </c>
      <c r="C8550" t="s">
        <v>7098</v>
      </c>
      <c r="E8550" t="s">
        <v>7098</v>
      </c>
      <c r="G8550">
        <v>2.2090277777777781E-3</v>
      </c>
      <c r="H8550" t="b">
        <v>1</v>
      </c>
      <c r="I8550" t="e">
        <f>G8551&lt;HLOOKUP(B8551,Table7[#All],IF('Time Sheet'!H8551,3,2),FALSE)</f>
        <v>#N/A</v>
      </c>
    </row>
    <row r="8551" spans="1:9" x14ac:dyDescent="0.25">
      <c r="A8551" t="s">
        <v>7095</v>
      </c>
      <c r="B8551" t="s">
        <v>13</v>
      </c>
      <c r="C8551" t="s">
        <v>7099</v>
      </c>
      <c r="E8551" t="s">
        <v>7099</v>
      </c>
      <c r="G8551">
        <v>2.3979166666666671E-3</v>
      </c>
      <c r="H8551" t="b">
        <v>1</v>
      </c>
      <c r="I8551" t="e">
        <f>G8552&lt;HLOOKUP(B8552,Table7[#All],IF('Time Sheet'!H8552,3,2),FALSE)</f>
        <v>#N/A</v>
      </c>
    </row>
    <row r="8552" spans="1:9" x14ac:dyDescent="0.25">
      <c r="A8552" t="s">
        <v>7095</v>
      </c>
      <c r="B8552" t="s">
        <v>126</v>
      </c>
      <c r="C8552" t="s">
        <v>7100</v>
      </c>
      <c r="E8552" t="s">
        <v>7100</v>
      </c>
      <c r="G8552">
        <v>2.369212962962963E-4</v>
      </c>
      <c r="H8552" t="b">
        <v>1</v>
      </c>
      <c r="I8552" t="e">
        <f>G8553&lt;HLOOKUP(B8553,Table7[#All],IF('Time Sheet'!H8553,3,2),FALSE)</f>
        <v>#N/A</v>
      </c>
    </row>
    <row r="8553" spans="1:9" x14ac:dyDescent="0.25">
      <c r="A8553" t="s">
        <v>7095</v>
      </c>
      <c r="B8553" t="s">
        <v>27</v>
      </c>
      <c r="C8553" t="s">
        <v>7101</v>
      </c>
      <c r="E8553" t="s">
        <v>7101</v>
      </c>
      <c r="G8553">
        <v>4.6030092592592601E-4</v>
      </c>
      <c r="H8553" t="b">
        <v>1</v>
      </c>
      <c r="I8553" t="e">
        <f>G8554&lt;HLOOKUP(B8554,Table7[#All],IF('Time Sheet'!H8554,3,2),FALSE)</f>
        <v>#N/A</v>
      </c>
    </row>
    <row r="8554" spans="1:9" x14ac:dyDescent="0.25">
      <c r="A8554" t="s">
        <v>7095</v>
      </c>
      <c r="B8554" t="s">
        <v>29</v>
      </c>
      <c r="C8554" t="s">
        <v>7102</v>
      </c>
      <c r="E8554" t="s">
        <v>7102</v>
      </c>
      <c r="G8554">
        <v>5.1689814814814806E-4</v>
      </c>
      <c r="H8554" t="b">
        <v>1</v>
      </c>
      <c r="I8554" t="b">
        <f>G8555&lt;HLOOKUP(B8555,Table7[#All],IF('Time Sheet'!H8555,3,2),FALSE)</f>
        <v>0</v>
      </c>
    </row>
    <row r="8555" spans="1:9" x14ac:dyDescent="0.25">
      <c r="A8555" t="s">
        <v>7095</v>
      </c>
      <c r="B8555" t="s">
        <v>31</v>
      </c>
      <c r="C8555" t="s">
        <v>6990</v>
      </c>
      <c r="E8555" t="s">
        <v>6990</v>
      </c>
      <c r="G8555">
        <v>1.005787037037037E-3</v>
      </c>
      <c r="H8555" t="b">
        <v>1</v>
      </c>
      <c r="I8555" t="e">
        <f>G8556&lt;HLOOKUP(B8556,Table7[#All],IF('Time Sheet'!H8556,3,2),FALSE)</f>
        <v>#N/A</v>
      </c>
    </row>
    <row r="8556" spans="1:9" x14ac:dyDescent="0.25">
      <c r="A8556" t="s">
        <v>7095</v>
      </c>
      <c r="B8556" t="s">
        <v>33</v>
      </c>
      <c r="C8556" t="s">
        <v>7103</v>
      </c>
      <c r="E8556" t="s">
        <v>7103</v>
      </c>
      <c r="G8556">
        <v>1.1843750000000001E-3</v>
      </c>
      <c r="H8556" t="b">
        <v>1</v>
      </c>
      <c r="I8556" t="e">
        <f>G8557&lt;HLOOKUP(B8557,Table7[#All],IF('Time Sheet'!H8557,3,2),FALSE)</f>
        <v>#N/A</v>
      </c>
    </row>
    <row r="8557" spans="1:9" x14ac:dyDescent="0.25">
      <c r="A8557" t="s">
        <v>7095</v>
      </c>
      <c r="B8557" t="s">
        <v>39</v>
      </c>
      <c r="C8557" t="s">
        <v>323</v>
      </c>
      <c r="E8557" t="s">
        <v>323</v>
      </c>
      <c r="G8557">
        <v>2.7569444444444451E-4</v>
      </c>
      <c r="H8557" t="b">
        <v>1</v>
      </c>
      <c r="I8557" t="e">
        <f>G8558&lt;HLOOKUP(B8558,Table7[#All],IF('Time Sheet'!H8558,3,2),FALSE)</f>
        <v>#N/A</v>
      </c>
    </row>
    <row r="8558" spans="1:9" x14ac:dyDescent="0.25">
      <c r="A8558" t="s">
        <v>7095</v>
      </c>
      <c r="B8558" t="s">
        <v>41</v>
      </c>
      <c r="C8558" t="s">
        <v>7104</v>
      </c>
      <c r="E8558" t="s">
        <v>7104</v>
      </c>
      <c r="G8558">
        <v>5.591435185185185E-4</v>
      </c>
      <c r="H8558" t="b">
        <v>1</v>
      </c>
      <c r="I8558" t="e">
        <f>G8559&lt;HLOOKUP(B8559,Table7[#All],IF('Time Sheet'!H8559,3,2),FALSE)</f>
        <v>#N/A</v>
      </c>
    </row>
    <row r="8559" spans="1:9" x14ac:dyDescent="0.25">
      <c r="A8559" t="s">
        <v>7095</v>
      </c>
      <c r="B8559" t="s">
        <v>43</v>
      </c>
      <c r="C8559" t="s">
        <v>7105</v>
      </c>
      <c r="E8559" t="s">
        <v>7105</v>
      </c>
      <c r="G8559">
        <v>5.8391203703703708E-4</v>
      </c>
      <c r="H8559" t="b">
        <v>1</v>
      </c>
      <c r="I8559" t="e">
        <f>G8560&lt;HLOOKUP(B8560,Table7[#All],IF('Time Sheet'!H8560,3,2),FALSE)</f>
        <v>#N/A</v>
      </c>
    </row>
    <row r="8560" spans="1:9" x14ac:dyDescent="0.25">
      <c r="A8560" t="s">
        <v>7095</v>
      </c>
      <c r="B8560" t="s">
        <v>47</v>
      </c>
      <c r="C8560" t="s">
        <v>7106</v>
      </c>
      <c r="E8560" t="s">
        <v>7106</v>
      </c>
      <c r="G8560">
        <v>1.328819444444445E-3</v>
      </c>
      <c r="H8560" t="b">
        <v>1</v>
      </c>
      <c r="I8560" t="e">
        <f>G8561&lt;HLOOKUP(B8561,Table7[#All],IF('Time Sheet'!H8561,3,2),FALSE)</f>
        <v>#N/A</v>
      </c>
    </row>
    <row r="8561" spans="1:9" x14ac:dyDescent="0.25">
      <c r="A8561" t="s">
        <v>7095</v>
      </c>
      <c r="B8561" t="s">
        <v>53</v>
      </c>
      <c r="C8561" t="s">
        <v>7107</v>
      </c>
      <c r="E8561" t="s">
        <v>7107</v>
      </c>
      <c r="G8561">
        <v>2.0879629629629631E-4</v>
      </c>
      <c r="H8561" t="b">
        <v>1</v>
      </c>
      <c r="I8561" t="e">
        <f>G8562&lt;HLOOKUP(B8562,Table7[#All],IF('Time Sheet'!H8562,3,2),FALSE)</f>
        <v>#N/A</v>
      </c>
    </row>
    <row r="8562" spans="1:9" x14ac:dyDescent="0.25">
      <c r="A8562" t="s">
        <v>7095</v>
      </c>
      <c r="B8562" t="s">
        <v>55</v>
      </c>
      <c r="C8562" t="s">
        <v>7108</v>
      </c>
      <c r="E8562" t="s">
        <v>7108</v>
      </c>
      <c r="G8562">
        <v>5.2754629629629625E-4</v>
      </c>
      <c r="H8562" t="b">
        <v>1</v>
      </c>
      <c r="I8562" t="e">
        <f>G8563&lt;HLOOKUP(B8563,Table7[#All],IF('Time Sheet'!H8563,3,2),FALSE)</f>
        <v>#N/A</v>
      </c>
    </row>
    <row r="8563" spans="1:9" x14ac:dyDescent="0.25">
      <c r="A8563" t="s">
        <v>7095</v>
      </c>
      <c r="B8563" t="s">
        <v>57</v>
      </c>
      <c r="C8563" t="s">
        <v>7109</v>
      </c>
      <c r="E8563" t="s">
        <v>7109</v>
      </c>
      <c r="G8563">
        <v>5.6597222222222216E-4</v>
      </c>
      <c r="H8563" t="b">
        <v>1</v>
      </c>
      <c r="I8563" t="e">
        <f>G8564&lt;HLOOKUP(B8564,Table7[#All],IF('Time Sheet'!H8564,3,2),FALSE)</f>
        <v>#N/A</v>
      </c>
    </row>
    <row r="8564" spans="1:9" x14ac:dyDescent="0.25">
      <c r="A8564" t="s">
        <v>7095</v>
      </c>
      <c r="B8564" t="s">
        <v>61</v>
      </c>
      <c r="C8564" t="s">
        <v>7110</v>
      </c>
      <c r="E8564" t="s">
        <v>7110</v>
      </c>
      <c r="G8564">
        <v>1.330555555555556E-3</v>
      </c>
      <c r="H8564" t="b">
        <v>1</v>
      </c>
      <c r="I8564" t="e">
        <f>G8565&lt;HLOOKUP(B8565,Table7[#All],IF('Time Sheet'!H8565,3,2),FALSE)</f>
        <v>#N/A</v>
      </c>
    </row>
    <row r="8565" spans="1:9" x14ac:dyDescent="0.25">
      <c r="A8565" t="s">
        <v>7095</v>
      </c>
      <c r="B8565" t="s">
        <v>67</v>
      </c>
      <c r="C8565" t="s">
        <v>5965</v>
      </c>
      <c r="E8565" t="s">
        <v>5965</v>
      </c>
      <c r="G8565">
        <v>1.049768518518518E-3</v>
      </c>
      <c r="H8565" t="b">
        <v>1</v>
      </c>
      <c r="I8565" t="e">
        <f>G8566&lt;HLOOKUP(B8566,Table7[#All],IF('Time Sheet'!H8566,3,2),FALSE)</f>
        <v>#N/A</v>
      </c>
    </row>
    <row r="8566" spans="1:9" x14ac:dyDescent="0.25">
      <c r="A8566" t="s">
        <v>7095</v>
      </c>
      <c r="B8566" t="s">
        <v>71</v>
      </c>
      <c r="C8566" t="s">
        <v>7111</v>
      </c>
      <c r="E8566" t="s">
        <v>7111</v>
      </c>
      <c r="G8566">
        <v>2.7224537037037031E-3</v>
      </c>
      <c r="H8566" t="b">
        <v>1</v>
      </c>
      <c r="I8566" t="e">
        <f>G8567&lt;HLOOKUP(B8567,Table7[#All],IF('Time Sheet'!H8567,3,2),FALSE)</f>
        <v>#N/A</v>
      </c>
    </row>
    <row r="8567" spans="1:9" x14ac:dyDescent="0.25">
      <c r="A8567" t="s">
        <v>7112</v>
      </c>
      <c r="B8567" t="s">
        <v>1</v>
      </c>
      <c r="C8567" t="s">
        <v>1732</v>
      </c>
      <c r="E8567" t="s">
        <v>1732</v>
      </c>
      <c r="G8567">
        <v>2.3969907407407409E-4</v>
      </c>
      <c r="H8567" t="b">
        <v>1</v>
      </c>
      <c r="I8567" t="b">
        <f>G8568&lt;HLOOKUP(B8568,Table7[#All],IF('Time Sheet'!H8568,3,2),FALSE)</f>
        <v>0</v>
      </c>
    </row>
    <row r="8568" spans="1:9" x14ac:dyDescent="0.25">
      <c r="A8568" t="s">
        <v>7112</v>
      </c>
      <c r="B8568" t="s">
        <v>3</v>
      </c>
      <c r="C8568" t="s">
        <v>6224</v>
      </c>
      <c r="E8568" t="s">
        <v>6224</v>
      </c>
      <c r="G8568">
        <v>4.3067129629629629E-4</v>
      </c>
      <c r="H8568" t="b">
        <v>1</v>
      </c>
      <c r="I8568" t="e">
        <f>G8569&lt;HLOOKUP(B8569,Table7[#All],IF('Time Sheet'!H8569,3,2),FALSE)</f>
        <v>#N/A</v>
      </c>
    </row>
    <row r="8569" spans="1:9" x14ac:dyDescent="0.25">
      <c r="A8569" t="s">
        <v>7112</v>
      </c>
      <c r="B8569" t="s">
        <v>5</v>
      </c>
      <c r="C8569" t="s">
        <v>5290</v>
      </c>
      <c r="E8569" t="s">
        <v>5290</v>
      </c>
      <c r="G8569">
        <v>4.4317129629629633E-4</v>
      </c>
      <c r="H8569" t="b">
        <v>1</v>
      </c>
      <c r="I8569" t="b">
        <f>G8570&lt;HLOOKUP(B8570,Table7[#All],IF('Time Sheet'!H8570,3,2),FALSE)</f>
        <v>0</v>
      </c>
    </row>
    <row r="8570" spans="1:9" x14ac:dyDescent="0.25">
      <c r="A8570" t="s">
        <v>7112</v>
      </c>
      <c r="B8570" t="s">
        <v>7</v>
      </c>
      <c r="C8570" t="s">
        <v>7113</v>
      </c>
      <c r="E8570" t="s">
        <v>7113</v>
      </c>
      <c r="G8570">
        <v>9.8738425925925925E-4</v>
      </c>
      <c r="H8570" t="b">
        <v>1</v>
      </c>
      <c r="I8570" t="e">
        <f>G8571&lt;HLOOKUP(B8571,Table7[#All],IF('Time Sheet'!H8571,3,2),FALSE)</f>
        <v>#N/A</v>
      </c>
    </row>
    <row r="8571" spans="1:9" x14ac:dyDescent="0.25">
      <c r="A8571" t="s">
        <v>7112</v>
      </c>
      <c r="B8571" t="s">
        <v>9</v>
      </c>
      <c r="C8571" t="s">
        <v>6373</v>
      </c>
      <c r="E8571" t="s">
        <v>6373</v>
      </c>
      <c r="G8571">
        <v>1.027893518518518E-3</v>
      </c>
      <c r="H8571" t="b">
        <v>1</v>
      </c>
      <c r="I8571" t="b">
        <f>G8572&lt;HLOOKUP(B8572,Table7[#All],IF('Time Sheet'!H8572,3,2),FALSE)</f>
        <v>0</v>
      </c>
    </row>
    <row r="8572" spans="1:9" x14ac:dyDescent="0.25">
      <c r="A8572" t="s">
        <v>7112</v>
      </c>
      <c r="B8572" t="s">
        <v>11</v>
      </c>
      <c r="C8572" t="s">
        <v>7114</v>
      </c>
      <c r="E8572" t="s">
        <v>7114</v>
      </c>
      <c r="G8572">
        <v>2.1652777777777781E-3</v>
      </c>
      <c r="H8572" t="b">
        <v>1</v>
      </c>
      <c r="I8572" t="e">
        <f>G8573&lt;HLOOKUP(B8573,Table7[#All],IF('Time Sheet'!H8573,3,2),FALSE)</f>
        <v>#N/A</v>
      </c>
    </row>
    <row r="8573" spans="1:9" x14ac:dyDescent="0.25">
      <c r="A8573" t="s">
        <v>7112</v>
      </c>
      <c r="B8573" t="s">
        <v>13</v>
      </c>
      <c r="C8573" t="s">
        <v>7115</v>
      </c>
      <c r="E8573" t="s">
        <v>7115</v>
      </c>
      <c r="G8573">
        <v>2.2524305555555561E-3</v>
      </c>
      <c r="H8573" t="b">
        <v>1</v>
      </c>
      <c r="I8573" t="e">
        <f>G8574&lt;HLOOKUP(B8574,Table7[#All],IF('Time Sheet'!H8574,3,2),FALSE)</f>
        <v>#N/A</v>
      </c>
    </row>
    <row r="8574" spans="1:9" x14ac:dyDescent="0.25">
      <c r="A8574" t="s">
        <v>7112</v>
      </c>
      <c r="B8574" t="s">
        <v>126</v>
      </c>
      <c r="C8574" t="s">
        <v>885</v>
      </c>
      <c r="E8574" t="s">
        <v>885</v>
      </c>
      <c r="G8574">
        <v>2.792824074074074E-4</v>
      </c>
      <c r="H8574" t="b">
        <v>1</v>
      </c>
      <c r="I8574" t="e">
        <f>G8575&lt;HLOOKUP(B8575,Table7[#All],IF('Time Sheet'!H8575,3,2),FALSE)</f>
        <v>#N/A</v>
      </c>
    </row>
    <row r="8575" spans="1:9" x14ac:dyDescent="0.25">
      <c r="A8575" t="s">
        <v>7112</v>
      </c>
      <c r="B8575" t="s">
        <v>27</v>
      </c>
      <c r="C8575" t="s">
        <v>5765</v>
      </c>
      <c r="E8575" t="s">
        <v>5765</v>
      </c>
      <c r="G8575">
        <v>5.0416666666666665E-4</v>
      </c>
      <c r="H8575" t="b">
        <v>1</v>
      </c>
      <c r="I8575" t="e">
        <f>G8576&lt;HLOOKUP(B8576,Table7[#All],IF('Time Sheet'!H8576,3,2),FALSE)</f>
        <v>#N/A</v>
      </c>
    </row>
    <row r="8576" spans="1:9" x14ac:dyDescent="0.25">
      <c r="A8576" t="s">
        <v>7112</v>
      </c>
      <c r="B8576" t="s">
        <v>29</v>
      </c>
      <c r="C8576" t="s">
        <v>7116</v>
      </c>
      <c r="E8576" t="s">
        <v>7116</v>
      </c>
      <c r="G8576">
        <v>5.6157407407407415E-4</v>
      </c>
      <c r="H8576" t="b">
        <v>1</v>
      </c>
      <c r="I8576" t="b">
        <f>G8577&lt;HLOOKUP(B8577,Table7[#All],IF('Time Sheet'!H8577,3,2),FALSE)</f>
        <v>0</v>
      </c>
    </row>
    <row r="8577" spans="1:9" x14ac:dyDescent="0.25">
      <c r="A8577" t="s">
        <v>7112</v>
      </c>
      <c r="B8577" t="s">
        <v>31</v>
      </c>
      <c r="C8577" t="s">
        <v>7117</v>
      </c>
      <c r="E8577" t="s">
        <v>7117</v>
      </c>
      <c r="G8577">
        <v>1.0746527777777781E-3</v>
      </c>
      <c r="H8577" t="b">
        <v>1</v>
      </c>
      <c r="I8577" t="e">
        <f>G8578&lt;HLOOKUP(B8578,Table7[#All],IF('Time Sheet'!H8578,3,2),FALSE)</f>
        <v>#N/A</v>
      </c>
    </row>
    <row r="8578" spans="1:9" x14ac:dyDescent="0.25">
      <c r="A8578" t="s">
        <v>7112</v>
      </c>
      <c r="B8578" t="s">
        <v>33</v>
      </c>
      <c r="C8578" t="s">
        <v>7118</v>
      </c>
      <c r="E8578" t="s">
        <v>7118</v>
      </c>
      <c r="G8578">
        <v>1.167361111111111E-3</v>
      </c>
      <c r="H8578" t="b">
        <v>1</v>
      </c>
      <c r="I8578" t="e">
        <f>G8579&lt;HLOOKUP(B8579,Table7[#All],IF('Time Sheet'!H8579,3,2),FALSE)</f>
        <v>#N/A</v>
      </c>
    </row>
    <row r="8579" spans="1:9" x14ac:dyDescent="0.25">
      <c r="A8579" t="s">
        <v>7112</v>
      </c>
      <c r="B8579" t="s">
        <v>39</v>
      </c>
      <c r="C8579" t="s">
        <v>7119</v>
      </c>
      <c r="E8579" t="s">
        <v>7119</v>
      </c>
      <c r="G8579">
        <v>3.7129629629629633E-4</v>
      </c>
      <c r="H8579" t="b">
        <v>1</v>
      </c>
      <c r="I8579" t="e">
        <f>G8580&lt;HLOOKUP(B8580,Table7[#All],IF('Time Sheet'!H8580,3,2),FALSE)</f>
        <v>#N/A</v>
      </c>
    </row>
    <row r="8580" spans="1:9" x14ac:dyDescent="0.25">
      <c r="A8580" t="s">
        <v>7112</v>
      </c>
      <c r="B8580" t="s">
        <v>41</v>
      </c>
      <c r="C8580" t="s">
        <v>7120</v>
      </c>
      <c r="E8580" t="s">
        <v>7120</v>
      </c>
      <c r="G8580">
        <v>6.905092592592592E-4</v>
      </c>
      <c r="H8580" t="b">
        <v>1</v>
      </c>
      <c r="I8580" t="e">
        <f>G8581&lt;HLOOKUP(B8581,Table7[#All],IF('Time Sheet'!H8581,3,2),FALSE)</f>
        <v>#N/A</v>
      </c>
    </row>
    <row r="8581" spans="1:9" x14ac:dyDescent="0.25">
      <c r="A8581" t="s">
        <v>7112</v>
      </c>
      <c r="B8581" t="s">
        <v>43</v>
      </c>
      <c r="C8581" t="s">
        <v>4064</v>
      </c>
      <c r="E8581" t="s">
        <v>4064</v>
      </c>
      <c r="G8581">
        <v>7.606481481481481E-4</v>
      </c>
      <c r="H8581" t="b">
        <v>1</v>
      </c>
      <c r="I8581" t="b">
        <f>G8582&lt;HLOOKUP(B8582,Table7[#All],IF('Time Sheet'!H8582,3,2),FALSE)</f>
        <v>0</v>
      </c>
    </row>
    <row r="8582" spans="1:9" x14ac:dyDescent="0.25">
      <c r="A8582" t="s">
        <v>7112</v>
      </c>
      <c r="B8582" t="s">
        <v>45</v>
      </c>
      <c r="C8582" t="s">
        <v>7121</v>
      </c>
      <c r="E8582" t="s">
        <v>7121</v>
      </c>
      <c r="G8582">
        <v>1.4984953703703701E-3</v>
      </c>
      <c r="H8582" t="b">
        <v>1</v>
      </c>
      <c r="I8582" t="e">
        <f>G8583&lt;HLOOKUP(B8583,Table7[#All],IF('Time Sheet'!H8583,3,2),FALSE)</f>
        <v>#N/A</v>
      </c>
    </row>
    <row r="8583" spans="1:9" x14ac:dyDescent="0.25">
      <c r="A8583" t="s">
        <v>7112</v>
      </c>
      <c r="B8583" t="s">
        <v>47</v>
      </c>
      <c r="C8583" t="s">
        <v>6052</v>
      </c>
      <c r="E8583" t="s">
        <v>6052</v>
      </c>
      <c r="G8583">
        <v>2.1103009259259261E-3</v>
      </c>
      <c r="H8583" t="b">
        <v>1</v>
      </c>
      <c r="I8583" t="e">
        <f>G8584&lt;HLOOKUP(B8584,Table7[#All],IF('Time Sheet'!H8584,3,2),FALSE)</f>
        <v>#N/A</v>
      </c>
    </row>
    <row r="8584" spans="1:9" x14ac:dyDescent="0.25">
      <c r="A8584" t="s">
        <v>7112</v>
      </c>
      <c r="B8584" t="s">
        <v>53</v>
      </c>
      <c r="C8584" t="s">
        <v>7122</v>
      </c>
      <c r="E8584" t="s">
        <v>7122</v>
      </c>
      <c r="G8584">
        <v>3.236111111111111E-4</v>
      </c>
      <c r="H8584" t="b">
        <v>1</v>
      </c>
      <c r="I8584" t="e">
        <f>G8585&lt;HLOOKUP(B8585,Table7[#All],IF('Time Sheet'!H8585,3,2),FALSE)</f>
        <v>#N/A</v>
      </c>
    </row>
    <row r="8585" spans="1:9" x14ac:dyDescent="0.25">
      <c r="A8585" t="s">
        <v>7112</v>
      </c>
      <c r="B8585" t="s">
        <v>55</v>
      </c>
      <c r="C8585" t="s">
        <v>7123</v>
      </c>
      <c r="E8585" t="s">
        <v>7123</v>
      </c>
      <c r="G8585">
        <v>5.334490740740741E-4</v>
      </c>
      <c r="H8585" t="b">
        <v>1</v>
      </c>
      <c r="I8585" t="e">
        <f>G8586&lt;HLOOKUP(B8586,Table7[#All],IF('Time Sheet'!H8586,3,2),FALSE)</f>
        <v>#N/A</v>
      </c>
    </row>
    <row r="8586" spans="1:9" x14ac:dyDescent="0.25">
      <c r="A8586" t="s">
        <v>7112</v>
      </c>
      <c r="B8586" t="s">
        <v>57</v>
      </c>
      <c r="C8586" t="s">
        <v>7124</v>
      </c>
      <c r="E8586" t="s">
        <v>7124</v>
      </c>
      <c r="G8586">
        <v>5.4629629629629635E-4</v>
      </c>
      <c r="H8586" t="b">
        <v>1</v>
      </c>
      <c r="I8586" t="b">
        <f>G8587&lt;HLOOKUP(B8587,Table7[#All],IF('Time Sheet'!H8587,3,2),FALSE)</f>
        <v>0</v>
      </c>
    </row>
    <row r="8587" spans="1:9" x14ac:dyDescent="0.25">
      <c r="A8587" t="s">
        <v>7112</v>
      </c>
      <c r="B8587" t="s">
        <v>59</v>
      </c>
      <c r="C8587" t="s">
        <v>7125</v>
      </c>
      <c r="E8587" t="s">
        <v>7125</v>
      </c>
      <c r="G8587">
        <v>1.2359953703703699E-3</v>
      </c>
      <c r="H8587" t="b">
        <v>1</v>
      </c>
      <c r="I8587" t="e">
        <f>G8588&lt;HLOOKUP(B8588,Table7[#All],IF('Time Sheet'!H8588,3,2),FALSE)</f>
        <v>#N/A</v>
      </c>
    </row>
    <row r="8588" spans="1:9" x14ac:dyDescent="0.25">
      <c r="A8588" t="s">
        <v>7112</v>
      </c>
      <c r="B8588" t="s">
        <v>61</v>
      </c>
      <c r="C8588" t="s">
        <v>679</v>
      </c>
      <c r="E8588" t="s">
        <v>679</v>
      </c>
      <c r="G8588">
        <v>1.2888888888888889E-3</v>
      </c>
      <c r="H8588" t="b">
        <v>1</v>
      </c>
      <c r="I8588" t="e">
        <f>G8589&lt;HLOOKUP(B8589,Table7[#All],IF('Time Sheet'!H8589,3,2),FALSE)</f>
        <v>#N/A</v>
      </c>
    </row>
    <row r="8589" spans="1:9" x14ac:dyDescent="0.25">
      <c r="A8589" t="s">
        <v>7112</v>
      </c>
      <c r="B8589" t="s">
        <v>67</v>
      </c>
      <c r="C8589" t="s">
        <v>7126</v>
      </c>
      <c r="E8589" t="s">
        <v>7126</v>
      </c>
      <c r="G8589">
        <v>1.1473379629629631E-3</v>
      </c>
      <c r="H8589" t="b">
        <v>1</v>
      </c>
      <c r="I8589" t="b">
        <f>G8590&lt;HLOOKUP(B8590,Table7[#All],IF('Time Sheet'!H8590,3,2),FALSE)</f>
        <v>0</v>
      </c>
    </row>
    <row r="8590" spans="1:9" x14ac:dyDescent="0.25">
      <c r="A8590" t="s">
        <v>7112</v>
      </c>
      <c r="B8590" t="s">
        <v>69</v>
      </c>
      <c r="C8590" t="s">
        <v>7127</v>
      </c>
      <c r="E8590" t="s">
        <v>7127</v>
      </c>
      <c r="G8590">
        <v>2.43287037037037E-3</v>
      </c>
      <c r="H8590" t="b">
        <v>1</v>
      </c>
      <c r="I8590" t="e">
        <f>G8591&lt;HLOOKUP(B8591,Table7[#All],IF('Time Sheet'!H8591,3,2),FALSE)</f>
        <v>#N/A</v>
      </c>
    </row>
    <row r="8591" spans="1:9" x14ac:dyDescent="0.25">
      <c r="A8591" t="s">
        <v>7112</v>
      </c>
      <c r="B8591" t="s">
        <v>71</v>
      </c>
      <c r="C8591" t="s">
        <v>7128</v>
      </c>
      <c r="E8591" t="s">
        <v>7128</v>
      </c>
      <c r="G8591">
        <v>2.6267361111111109E-3</v>
      </c>
      <c r="H8591" t="b">
        <v>1</v>
      </c>
      <c r="I8591" t="b">
        <f>G8592&lt;HLOOKUP(B8592,Table7[#All],IF('Time Sheet'!H8592,3,2),FALSE)</f>
        <v>0</v>
      </c>
    </row>
    <row r="8592" spans="1:9" x14ac:dyDescent="0.25">
      <c r="A8592" t="s">
        <v>7129</v>
      </c>
      <c r="B8592" t="s">
        <v>3</v>
      </c>
      <c r="C8592" t="s">
        <v>4603</v>
      </c>
      <c r="E8592" t="s">
        <v>4603</v>
      </c>
      <c r="G8592">
        <v>3.8495370370370371E-4</v>
      </c>
      <c r="H8592" t="b">
        <v>1</v>
      </c>
      <c r="I8592" t="e">
        <f>G8593&lt;HLOOKUP(B8593,Table7[#All],IF('Time Sheet'!H8593,3,2),FALSE)</f>
        <v>#N/A</v>
      </c>
    </row>
    <row r="8593" spans="1:9" x14ac:dyDescent="0.25">
      <c r="A8593" t="s">
        <v>7129</v>
      </c>
      <c r="B8593" t="s">
        <v>5</v>
      </c>
      <c r="C8593" t="s">
        <v>1333</v>
      </c>
      <c r="E8593" t="s">
        <v>1333</v>
      </c>
      <c r="G8593">
        <v>4.5520833333333329E-4</v>
      </c>
      <c r="H8593" t="b">
        <v>1</v>
      </c>
      <c r="I8593" t="b">
        <f>G8594&lt;HLOOKUP(B8594,Table7[#All],IF('Time Sheet'!H8594,3,2),FALSE)</f>
        <v>0</v>
      </c>
    </row>
    <row r="8594" spans="1:9" x14ac:dyDescent="0.25">
      <c r="A8594" t="s">
        <v>7129</v>
      </c>
      <c r="B8594" t="s">
        <v>7</v>
      </c>
      <c r="C8594" t="s">
        <v>3197</v>
      </c>
      <c r="E8594" t="s">
        <v>3197</v>
      </c>
      <c r="G8594">
        <v>8.8865740740740745E-4</v>
      </c>
      <c r="H8594" t="b">
        <v>1</v>
      </c>
      <c r="I8594" t="e">
        <f>G8595&lt;HLOOKUP(B8595,Table7[#All],IF('Time Sheet'!H8595,3,2),FALSE)</f>
        <v>#N/A</v>
      </c>
    </row>
    <row r="8595" spans="1:9" x14ac:dyDescent="0.25">
      <c r="A8595" t="s">
        <v>7129</v>
      </c>
      <c r="B8595" t="s">
        <v>9</v>
      </c>
      <c r="C8595" t="s">
        <v>7130</v>
      </c>
      <c r="E8595" t="s">
        <v>7130</v>
      </c>
      <c r="G8595">
        <v>1.0384259259259259E-3</v>
      </c>
      <c r="H8595" t="b">
        <v>1</v>
      </c>
      <c r="I8595" t="b">
        <f>G8596&lt;HLOOKUP(B8596,Table7[#All],IF('Time Sheet'!H8596,3,2),FALSE)</f>
        <v>0</v>
      </c>
    </row>
    <row r="8596" spans="1:9" x14ac:dyDescent="0.25">
      <c r="A8596" t="s">
        <v>7129</v>
      </c>
      <c r="B8596" t="s">
        <v>11</v>
      </c>
      <c r="C8596" t="s">
        <v>7131</v>
      </c>
      <c r="E8596" t="s">
        <v>7131</v>
      </c>
      <c r="G8596">
        <v>1.961226851851852E-3</v>
      </c>
      <c r="H8596" t="b">
        <v>1</v>
      </c>
      <c r="I8596" t="e">
        <f>G8597&lt;HLOOKUP(B8597,Table7[#All],IF('Time Sheet'!H8597,3,2),FALSE)</f>
        <v>#N/A</v>
      </c>
    </row>
    <row r="8597" spans="1:9" x14ac:dyDescent="0.25">
      <c r="A8597" t="s">
        <v>7129</v>
      </c>
      <c r="B8597" t="s">
        <v>13</v>
      </c>
      <c r="C8597" t="s">
        <v>7132</v>
      </c>
      <c r="E8597" t="s">
        <v>7132</v>
      </c>
      <c r="G8597">
        <v>2.2831018518518521E-3</v>
      </c>
      <c r="H8597" t="b">
        <v>1</v>
      </c>
      <c r="I8597" t="b">
        <f>G8598&lt;HLOOKUP(B8598,Table7[#All],IF('Time Sheet'!H8598,3,2),FALSE)</f>
        <v>0</v>
      </c>
    </row>
    <row r="8598" spans="1:9" x14ac:dyDescent="0.25">
      <c r="A8598" t="s">
        <v>7129</v>
      </c>
      <c r="B8598" t="s">
        <v>17</v>
      </c>
      <c r="C8598" t="s">
        <v>7133</v>
      </c>
      <c r="E8598" t="s">
        <v>7133</v>
      </c>
      <c r="G8598">
        <v>5.3193287037037037E-3</v>
      </c>
      <c r="H8598" t="b">
        <v>1</v>
      </c>
      <c r="I8598" t="e">
        <f>G8599&lt;HLOOKUP(B8599,Table7[#All],IF('Time Sheet'!H8599,3,2),FALSE)</f>
        <v>#N/A</v>
      </c>
    </row>
    <row r="8599" spans="1:9" x14ac:dyDescent="0.25">
      <c r="A8599" t="s">
        <v>7129</v>
      </c>
      <c r="B8599" t="s">
        <v>126</v>
      </c>
      <c r="C8599" t="s">
        <v>641</v>
      </c>
      <c r="E8599" t="s">
        <v>641</v>
      </c>
      <c r="G8599">
        <v>2.6377314814814812E-4</v>
      </c>
      <c r="H8599" t="b">
        <v>1</v>
      </c>
      <c r="I8599" t="e">
        <f>G8600&lt;HLOOKUP(B8600,Table7[#All],IF('Time Sheet'!H8600,3,2),FALSE)</f>
        <v>#N/A</v>
      </c>
    </row>
    <row r="8600" spans="1:9" x14ac:dyDescent="0.25">
      <c r="A8600" t="s">
        <v>7129</v>
      </c>
      <c r="B8600" t="s">
        <v>27</v>
      </c>
      <c r="C8600" t="s">
        <v>2362</v>
      </c>
      <c r="E8600" t="s">
        <v>2362</v>
      </c>
      <c r="G8600">
        <v>4.5185185185185177E-4</v>
      </c>
      <c r="H8600" t="b">
        <v>1</v>
      </c>
      <c r="I8600" t="e">
        <f>G8601&lt;HLOOKUP(B8601,Table7[#All],IF('Time Sheet'!H8601,3,2),FALSE)</f>
        <v>#N/A</v>
      </c>
    </row>
    <row r="8601" spans="1:9" x14ac:dyDescent="0.25">
      <c r="A8601" t="s">
        <v>7129</v>
      </c>
      <c r="B8601" t="s">
        <v>29</v>
      </c>
      <c r="C8601" t="s">
        <v>7134</v>
      </c>
      <c r="E8601" t="s">
        <v>7134</v>
      </c>
      <c r="G8601">
        <v>5.1956018518518519E-4</v>
      </c>
      <c r="H8601" t="b">
        <v>1</v>
      </c>
      <c r="I8601" t="b">
        <f>G8602&lt;HLOOKUP(B8602,Table7[#All],IF('Time Sheet'!H8602,3,2),FALSE)</f>
        <v>0</v>
      </c>
    </row>
    <row r="8602" spans="1:9" x14ac:dyDescent="0.25">
      <c r="A8602" t="s">
        <v>7129</v>
      </c>
      <c r="B8602" t="s">
        <v>31</v>
      </c>
      <c r="C8602" t="s">
        <v>7135</v>
      </c>
      <c r="E8602" t="s">
        <v>7135</v>
      </c>
      <c r="G8602">
        <v>9.3923611111111117E-4</v>
      </c>
      <c r="H8602" t="b">
        <v>1</v>
      </c>
      <c r="I8602" t="e">
        <f>G8603&lt;HLOOKUP(B8603,Table7[#All],IF('Time Sheet'!H8603,3,2),FALSE)</f>
        <v>#N/A</v>
      </c>
    </row>
    <row r="8603" spans="1:9" x14ac:dyDescent="0.25">
      <c r="A8603" t="s">
        <v>7129</v>
      </c>
      <c r="B8603" t="s">
        <v>33</v>
      </c>
      <c r="C8603" t="s">
        <v>7136</v>
      </c>
      <c r="E8603" t="s">
        <v>7136</v>
      </c>
      <c r="G8603">
        <v>1.1271990740740741E-3</v>
      </c>
      <c r="H8603" t="b">
        <v>1</v>
      </c>
      <c r="I8603" t="e">
        <f>G8604&lt;HLOOKUP(B8604,Table7[#All],IF('Time Sheet'!H8604,3,2),FALSE)</f>
        <v>#N/A</v>
      </c>
    </row>
    <row r="8604" spans="1:9" x14ac:dyDescent="0.25">
      <c r="A8604" t="s">
        <v>7129</v>
      </c>
      <c r="B8604" t="s">
        <v>39</v>
      </c>
      <c r="C8604" t="s">
        <v>3125</v>
      </c>
      <c r="E8604" t="s">
        <v>3125</v>
      </c>
      <c r="G8604">
        <v>3.1643518518518522E-4</v>
      </c>
      <c r="H8604" t="b">
        <v>1</v>
      </c>
      <c r="I8604" t="e">
        <f>G8605&lt;HLOOKUP(B8605,Table7[#All],IF('Time Sheet'!H8605,3,2),FALSE)</f>
        <v>#N/A</v>
      </c>
    </row>
    <row r="8605" spans="1:9" x14ac:dyDescent="0.25">
      <c r="A8605" t="s">
        <v>7129</v>
      </c>
      <c r="B8605" t="s">
        <v>41</v>
      </c>
      <c r="C8605" t="s">
        <v>5247</v>
      </c>
      <c r="E8605" t="s">
        <v>5247</v>
      </c>
      <c r="G8605">
        <v>5.380787037037037E-4</v>
      </c>
      <c r="H8605" t="b">
        <v>1</v>
      </c>
      <c r="I8605" t="e">
        <f>G8606&lt;HLOOKUP(B8606,Table7[#All],IF('Time Sheet'!H8606,3,2),FALSE)</f>
        <v>#N/A</v>
      </c>
    </row>
    <row r="8606" spans="1:9" x14ac:dyDescent="0.25">
      <c r="A8606" t="s">
        <v>7129</v>
      </c>
      <c r="B8606" t="s">
        <v>43</v>
      </c>
      <c r="C8606" t="s">
        <v>7137</v>
      </c>
      <c r="E8606" t="s">
        <v>7137</v>
      </c>
      <c r="G8606">
        <v>6.1157407407407406E-4</v>
      </c>
      <c r="H8606" t="b">
        <v>1</v>
      </c>
      <c r="I8606" t="b">
        <f>G8607&lt;HLOOKUP(B8607,Table7[#All],IF('Time Sheet'!H8607,3,2),FALSE)</f>
        <v>0</v>
      </c>
    </row>
    <row r="8607" spans="1:9" x14ac:dyDescent="0.25">
      <c r="A8607" t="s">
        <v>7129</v>
      </c>
      <c r="B8607" t="s">
        <v>45</v>
      </c>
      <c r="C8607" t="s">
        <v>5438</v>
      </c>
      <c r="E8607" t="s">
        <v>5438</v>
      </c>
      <c r="G8607">
        <v>1.1513888888888891E-3</v>
      </c>
      <c r="H8607" t="b">
        <v>1</v>
      </c>
      <c r="I8607" t="e">
        <f>G8608&lt;HLOOKUP(B8608,Table7[#All],IF('Time Sheet'!H8608,3,2),FALSE)</f>
        <v>#N/A</v>
      </c>
    </row>
    <row r="8608" spans="1:9" x14ac:dyDescent="0.25">
      <c r="A8608" t="s">
        <v>7129</v>
      </c>
      <c r="B8608" t="s">
        <v>47</v>
      </c>
      <c r="C8608" t="s">
        <v>7138</v>
      </c>
      <c r="E8608" t="s">
        <v>7138</v>
      </c>
      <c r="G8608">
        <v>1.3858796296296291E-3</v>
      </c>
      <c r="H8608" t="b">
        <v>1</v>
      </c>
      <c r="I8608" t="e">
        <f>G8609&lt;HLOOKUP(B8609,Table7[#All],IF('Time Sheet'!H8609,3,2),FALSE)</f>
        <v>#N/A</v>
      </c>
    </row>
    <row r="8609" spans="1:9" x14ac:dyDescent="0.25">
      <c r="A8609" t="s">
        <v>7129</v>
      </c>
      <c r="B8609" t="s">
        <v>53</v>
      </c>
      <c r="C8609" t="s">
        <v>2945</v>
      </c>
      <c r="E8609" t="s">
        <v>2945</v>
      </c>
      <c r="G8609">
        <v>3.3738425925925922E-4</v>
      </c>
      <c r="H8609" t="b">
        <v>1</v>
      </c>
      <c r="I8609" t="e">
        <f>G8610&lt;HLOOKUP(B8610,Table7[#All],IF('Time Sheet'!H8610,3,2),FALSE)</f>
        <v>#N/A</v>
      </c>
    </row>
    <row r="8610" spans="1:9" x14ac:dyDescent="0.25">
      <c r="A8610" t="s">
        <v>7129</v>
      </c>
      <c r="B8610" t="s">
        <v>55</v>
      </c>
      <c r="C8610" t="s">
        <v>6162</v>
      </c>
      <c r="E8610" t="s">
        <v>6162</v>
      </c>
      <c r="G8610">
        <v>4.4340277777777781E-4</v>
      </c>
      <c r="H8610" t="b">
        <v>1</v>
      </c>
      <c r="I8610" t="e">
        <f>G8611&lt;HLOOKUP(B8611,Table7[#All],IF('Time Sheet'!H8611,3,2),FALSE)</f>
        <v>#N/A</v>
      </c>
    </row>
    <row r="8611" spans="1:9" x14ac:dyDescent="0.25">
      <c r="A8611" t="s">
        <v>7129</v>
      </c>
      <c r="B8611" t="s">
        <v>57</v>
      </c>
      <c r="C8611" t="s">
        <v>6003</v>
      </c>
      <c r="E8611" t="s">
        <v>6003</v>
      </c>
      <c r="G8611">
        <v>5.888888888888889E-4</v>
      </c>
      <c r="H8611" t="b">
        <v>1</v>
      </c>
      <c r="I8611" t="b">
        <f>G8612&lt;HLOOKUP(B8612,Table7[#All],IF('Time Sheet'!H8612,3,2),FALSE)</f>
        <v>0</v>
      </c>
    </row>
    <row r="8612" spans="1:9" x14ac:dyDescent="0.25">
      <c r="A8612" t="s">
        <v>7129</v>
      </c>
      <c r="B8612" t="s">
        <v>59</v>
      </c>
      <c r="C8612" t="s">
        <v>4068</v>
      </c>
      <c r="E8612" t="s">
        <v>4068</v>
      </c>
      <c r="G8612">
        <v>1.053125E-3</v>
      </c>
      <c r="H8612" t="b">
        <v>1</v>
      </c>
      <c r="I8612" t="e">
        <f>G8613&lt;HLOOKUP(B8613,Table7[#All],IF('Time Sheet'!H8613,3,2),FALSE)</f>
        <v>#N/A</v>
      </c>
    </row>
    <row r="8613" spans="1:9" x14ac:dyDescent="0.25">
      <c r="A8613" t="s">
        <v>7129</v>
      </c>
      <c r="B8613" t="s">
        <v>67</v>
      </c>
      <c r="C8613" t="s">
        <v>3053</v>
      </c>
      <c r="E8613" t="s">
        <v>3053</v>
      </c>
      <c r="G8613">
        <v>9.9166666666666674E-4</v>
      </c>
      <c r="H8613" t="b">
        <v>1</v>
      </c>
      <c r="I8613" t="b">
        <f>G8614&lt;HLOOKUP(B8614,Table7[#All],IF('Time Sheet'!H8614,3,2),FALSE)</f>
        <v>0</v>
      </c>
    </row>
    <row r="8614" spans="1:9" x14ac:dyDescent="0.25">
      <c r="A8614" t="s">
        <v>7129</v>
      </c>
      <c r="B8614" t="s">
        <v>69</v>
      </c>
      <c r="C8614" t="s">
        <v>7139</v>
      </c>
      <c r="E8614" t="s">
        <v>7139</v>
      </c>
      <c r="G8614">
        <v>2.1383101851851849E-3</v>
      </c>
      <c r="H8614" t="b">
        <v>1</v>
      </c>
      <c r="I8614" t="e">
        <f>G8615&lt;HLOOKUP(B8615,Table7[#All],IF('Time Sheet'!H8615,3,2),FALSE)</f>
        <v>#N/A</v>
      </c>
    </row>
    <row r="8615" spans="1:9" x14ac:dyDescent="0.25">
      <c r="A8615" t="s">
        <v>7129</v>
      </c>
      <c r="B8615" t="s">
        <v>71</v>
      </c>
      <c r="C8615" t="s">
        <v>7140</v>
      </c>
      <c r="E8615" t="s">
        <v>7140</v>
      </c>
      <c r="G8615">
        <v>2.509606481481482E-3</v>
      </c>
      <c r="H8615" t="b">
        <v>1</v>
      </c>
      <c r="I8615" t="e">
        <f>G8616&lt;HLOOKUP(B8616,Table7[#All],IF('Time Sheet'!H8616,3,2),FALSE)</f>
        <v>#N/A</v>
      </c>
    </row>
    <row r="8616" spans="1:9" x14ac:dyDescent="0.25">
      <c r="A8616" t="s">
        <v>7141</v>
      </c>
      <c r="B8616" t="s">
        <v>1</v>
      </c>
      <c r="C8616" t="s">
        <v>634</v>
      </c>
      <c r="E8616" t="s">
        <v>634</v>
      </c>
      <c r="G8616">
        <v>2.144675925925926E-4</v>
      </c>
      <c r="H8616" t="b">
        <v>1</v>
      </c>
      <c r="I8616" t="b">
        <f>G8617&lt;HLOOKUP(B8617,Table7[#All],IF('Time Sheet'!H8617,3,2),FALSE)</f>
        <v>0</v>
      </c>
    </row>
    <row r="8617" spans="1:9" x14ac:dyDescent="0.25">
      <c r="A8617" t="s">
        <v>7141</v>
      </c>
      <c r="B8617" t="s">
        <v>3</v>
      </c>
      <c r="C8617" t="s">
        <v>7142</v>
      </c>
      <c r="E8617" t="s">
        <v>7142</v>
      </c>
      <c r="G8617">
        <v>4.1458333333333332E-4</v>
      </c>
      <c r="H8617" t="b">
        <v>1</v>
      </c>
      <c r="I8617" t="e">
        <f>G8618&lt;HLOOKUP(B8618,Table7[#All],IF('Time Sheet'!H8618,3,2),FALSE)</f>
        <v>#N/A</v>
      </c>
    </row>
    <row r="8618" spans="1:9" x14ac:dyDescent="0.25">
      <c r="A8618" t="s">
        <v>7141</v>
      </c>
      <c r="B8618" t="s">
        <v>5</v>
      </c>
      <c r="C8618" t="s">
        <v>7143</v>
      </c>
      <c r="E8618" t="s">
        <v>7143</v>
      </c>
      <c r="G8618">
        <v>4.6631944444444439E-4</v>
      </c>
      <c r="H8618" t="b">
        <v>1</v>
      </c>
      <c r="I8618" t="b">
        <f>G8619&lt;HLOOKUP(B8619,Table7[#All],IF('Time Sheet'!H8619,3,2),FALSE)</f>
        <v>0</v>
      </c>
    </row>
    <row r="8619" spans="1:9" x14ac:dyDescent="0.25">
      <c r="A8619" t="s">
        <v>7141</v>
      </c>
      <c r="B8619" t="s">
        <v>7</v>
      </c>
      <c r="C8619" t="s">
        <v>7144</v>
      </c>
      <c r="E8619" t="s">
        <v>7144</v>
      </c>
      <c r="G8619">
        <v>9.6597222222222212E-4</v>
      </c>
      <c r="H8619" t="b">
        <v>1</v>
      </c>
      <c r="I8619" t="e">
        <f>G8620&lt;HLOOKUP(B8620,Table7[#All],IF('Time Sheet'!H8620,3,2),FALSE)</f>
        <v>#N/A</v>
      </c>
    </row>
    <row r="8620" spans="1:9" x14ac:dyDescent="0.25">
      <c r="A8620" t="s">
        <v>7141</v>
      </c>
      <c r="B8620" t="s">
        <v>9</v>
      </c>
      <c r="C8620" t="s">
        <v>7145</v>
      </c>
      <c r="E8620" t="s">
        <v>7145</v>
      </c>
      <c r="G8620">
        <v>1.035185185185185E-3</v>
      </c>
      <c r="H8620" t="b">
        <v>1</v>
      </c>
      <c r="I8620" t="b">
        <f>G8621&lt;HLOOKUP(B8621,Table7[#All],IF('Time Sheet'!H8621,3,2),FALSE)</f>
        <v>0</v>
      </c>
    </row>
    <row r="8621" spans="1:9" x14ac:dyDescent="0.25">
      <c r="A8621" t="s">
        <v>7141</v>
      </c>
      <c r="B8621" t="s">
        <v>11</v>
      </c>
      <c r="C8621" t="s">
        <v>7146</v>
      </c>
      <c r="E8621" t="s">
        <v>7146</v>
      </c>
      <c r="G8621">
        <v>2.0415509259259258E-3</v>
      </c>
      <c r="H8621" t="b">
        <v>1</v>
      </c>
      <c r="I8621" t="e">
        <f>G8622&lt;HLOOKUP(B8622,Table7[#All],IF('Time Sheet'!H8622,3,2),FALSE)</f>
        <v>#N/A</v>
      </c>
    </row>
    <row r="8622" spans="1:9" x14ac:dyDescent="0.25">
      <c r="A8622" t="s">
        <v>7141</v>
      </c>
      <c r="B8622" t="s">
        <v>13</v>
      </c>
      <c r="C8622" t="s">
        <v>7147</v>
      </c>
      <c r="E8622" t="s">
        <v>7147</v>
      </c>
      <c r="G8622">
        <v>2.1920138888888892E-3</v>
      </c>
      <c r="H8622" t="b">
        <v>1</v>
      </c>
      <c r="I8622" t="e">
        <f>G8623&lt;HLOOKUP(B8623,Table7[#All],IF('Time Sheet'!H8623,3,2),FALSE)</f>
        <v>#N/A</v>
      </c>
    </row>
    <row r="8623" spans="1:9" x14ac:dyDescent="0.25">
      <c r="A8623" t="s">
        <v>7141</v>
      </c>
      <c r="B8623" t="s">
        <v>126</v>
      </c>
      <c r="C8623" t="s">
        <v>7148</v>
      </c>
      <c r="E8623" t="s">
        <v>7148</v>
      </c>
      <c r="G8623">
        <v>2.4548611111111109E-4</v>
      </c>
      <c r="H8623" t="b">
        <v>1</v>
      </c>
      <c r="I8623" t="e">
        <f>G8624&lt;HLOOKUP(B8624,Table7[#All],IF('Time Sheet'!H8624,3,2),FALSE)</f>
        <v>#N/A</v>
      </c>
    </row>
    <row r="8624" spans="1:9" x14ac:dyDescent="0.25">
      <c r="A8624" t="s">
        <v>7141</v>
      </c>
      <c r="B8624" t="s">
        <v>27</v>
      </c>
      <c r="C8624" t="s">
        <v>5823</v>
      </c>
      <c r="E8624" t="s">
        <v>5823</v>
      </c>
      <c r="G8624">
        <v>4.8136574074074081E-4</v>
      </c>
      <c r="H8624" t="b">
        <v>1</v>
      </c>
      <c r="I8624" t="e">
        <f>G8625&lt;HLOOKUP(B8625,Table7[#All],IF('Time Sheet'!H8625,3,2),FALSE)</f>
        <v>#N/A</v>
      </c>
    </row>
    <row r="8625" spans="1:9" x14ac:dyDescent="0.25">
      <c r="A8625" t="s">
        <v>7141</v>
      </c>
      <c r="B8625" t="s">
        <v>29</v>
      </c>
      <c r="C8625" t="s">
        <v>7149</v>
      </c>
      <c r="E8625" t="s">
        <v>7149</v>
      </c>
      <c r="G8625">
        <v>5.2372685185185183E-4</v>
      </c>
      <c r="H8625" t="b">
        <v>1</v>
      </c>
      <c r="I8625" t="b">
        <f>G8626&lt;HLOOKUP(B8626,Table7[#All],IF('Time Sheet'!H8626,3,2),FALSE)</f>
        <v>0</v>
      </c>
    </row>
    <row r="8626" spans="1:9" x14ac:dyDescent="0.25">
      <c r="A8626" t="s">
        <v>7141</v>
      </c>
      <c r="B8626" t="s">
        <v>31</v>
      </c>
      <c r="C8626" t="s">
        <v>7150</v>
      </c>
      <c r="E8626" t="s">
        <v>7150</v>
      </c>
      <c r="G8626">
        <v>1.0642361111111111E-3</v>
      </c>
      <c r="H8626" t="b">
        <v>1</v>
      </c>
      <c r="I8626" t="e">
        <f>G8627&lt;HLOOKUP(B8627,Table7[#All],IF('Time Sheet'!H8627,3,2),FALSE)</f>
        <v>#N/A</v>
      </c>
    </row>
    <row r="8627" spans="1:9" x14ac:dyDescent="0.25">
      <c r="A8627" t="s">
        <v>7141</v>
      </c>
      <c r="B8627" t="s">
        <v>33</v>
      </c>
      <c r="C8627" t="s">
        <v>7151</v>
      </c>
      <c r="E8627" t="s">
        <v>7151</v>
      </c>
      <c r="G8627">
        <v>1.132638888888889E-3</v>
      </c>
      <c r="H8627" t="b">
        <v>1</v>
      </c>
      <c r="I8627" t="e">
        <f>G8628&lt;HLOOKUP(B8628,Table7[#All],IF('Time Sheet'!H8628,3,2),FALSE)</f>
        <v>#N/A</v>
      </c>
    </row>
    <row r="8628" spans="1:9" x14ac:dyDescent="0.25">
      <c r="A8628" t="s">
        <v>7141</v>
      </c>
      <c r="B8628" t="s">
        <v>39</v>
      </c>
      <c r="C8628" t="s">
        <v>3072</v>
      </c>
      <c r="E8628" t="s">
        <v>3072</v>
      </c>
      <c r="G8628">
        <v>3.0115740740740737E-4</v>
      </c>
      <c r="H8628" t="b">
        <v>1</v>
      </c>
      <c r="I8628" t="e">
        <f>G8629&lt;HLOOKUP(B8629,Table7[#All],IF('Time Sheet'!H8629,3,2),FALSE)</f>
        <v>#N/A</v>
      </c>
    </row>
    <row r="8629" spans="1:9" x14ac:dyDescent="0.25">
      <c r="A8629" t="s">
        <v>7141</v>
      </c>
      <c r="B8629" t="s">
        <v>41</v>
      </c>
      <c r="C8629" t="s">
        <v>7152</v>
      </c>
      <c r="E8629" t="s">
        <v>7152</v>
      </c>
      <c r="G8629">
        <v>6.1099537037037036E-4</v>
      </c>
      <c r="H8629" t="b">
        <v>1</v>
      </c>
      <c r="I8629" t="e">
        <f>G8630&lt;HLOOKUP(B8630,Table7[#All],IF('Time Sheet'!H8630,3,2),FALSE)</f>
        <v>#N/A</v>
      </c>
    </row>
    <row r="8630" spans="1:9" x14ac:dyDescent="0.25">
      <c r="A8630" t="s">
        <v>7141</v>
      </c>
      <c r="B8630" t="s">
        <v>43</v>
      </c>
      <c r="C8630" t="s">
        <v>7153</v>
      </c>
      <c r="E8630" t="s">
        <v>7153</v>
      </c>
      <c r="G8630">
        <v>6.4768518518518517E-4</v>
      </c>
      <c r="H8630" t="b">
        <v>1</v>
      </c>
      <c r="I8630" t="b">
        <f>G8631&lt;HLOOKUP(B8631,Table7[#All],IF('Time Sheet'!H8631,3,2),FALSE)</f>
        <v>0</v>
      </c>
    </row>
    <row r="8631" spans="1:9" x14ac:dyDescent="0.25">
      <c r="A8631" t="s">
        <v>7141</v>
      </c>
      <c r="B8631" t="s">
        <v>45</v>
      </c>
      <c r="C8631" t="s">
        <v>7154</v>
      </c>
      <c r="E8631" t="s">
        <v>7154</v>
      </c>
      <c r="G8631">
        <v>1.3587962962962961E-3</v>
      </c>
      <c r="H8631" t="b">
        <v>1</v>
      </c>
      <c r="I8631" t="e">
        <f>G8632&lt;HLOOKUP(B8632,Table7[#All],IF('Time Sheet'!H8632,3,2),FALSE)</f>
        <v>#N/A</v>
      </c>
    </row>
    <row r="8632" spans="1:9" x14ac:dyDescent="0.25">
      <c r="A8632" t="s">
        <v>7141</v>
      </c>
      <c r="B8632" t="s">
        <v>47</v>
      </c>
      <c r="C8632" t="s">
        <v>7155</v>
      </c>
      <c r="E8632" t="s">
        <v>7155</v>
      </c>
      <c r="G8632">
        <v>1.40474537037037E-3</v>
      </c>
      <c r="H8632" t="b">
        <v>1</v>
      </c>
      <c r="I8632" t="e">
        <f>G8633&lt;HLOOKUP(B8633,Table7[#All],IF('Time Sheet'!H8633,3,2),FALSE)</f>
        <v>#N/A</v>
      </c>
    </row>
    <row r="8633" spans="1:9" x14ac:dyDescent="0.25">
      <c r="A8633" t="s">
        <v>7141</v>
      </c>
      <c r="B8633" t="s">
        <v>53</v>
      </c>
      <c r="C8633" t="s">
        <v>1439</v>
      </c>
      <c r="E8633" t="s">
        <v>1439</v>
      </c>
      <c r="G8633">
        <v>2.5462962962962961E-4</v>
      </c>
      <c r="H8633" t="b">
        <v>1</v>
      </c>
      <c r="I8633" t="e">
        <f>G8634&lt;HLOOKUP(B8634,Table7[#All],IF('Time Sheet'!H8634,3,2),FALSE)</f>
        <v>#N/A</v>
      </c>
    </row>
    <row r="8634" spans="1:9" x14ac:dyDescent="0.25">
      <c r="A8634" t="s">
        <v>7141</v>
      </c>
      <c r="B8634" t="s">
        <v>55</v>
      </c>
      <c r="C8634" t="s">
        <v>6850</v>
      </c>
      <c r="E8634" t="s">
        <v>6850</v>
      </c>
      <c r="G8634">
        <v>5.5787037037037036E-4</v>
      </c>
      <c r="H8634" t="b">
        <v>1</v>
      </c>
      <c r="I8634" t="e">
        <f>G8635&lt;HLOOKUP(B8635,Table7[#All],IF('Time Sheet'!H8635,3,2),FALSE)</f>
        <v>#N/A</v>
      </c>
    </row>
    <row r="8635" spans="1:9" x14ac:dyDescent="0.25">
      <c r="A8635" t="s">
        <v>7141</v>
      </c>
      <c r="B8635" t="s">
        <v>57</v>
      </c>
      <c r="C8635" t="s">
        <v>7156</v>
      </c>
      <c r="E8635" t="s">
        <v>7156</v>
      </c>
      <c r="G8635">
        <v>6.1712962962962958E-4</v>
      </c>
      <c r="H8635" t="b">
        <v>1</v>
      </c>
      <c r="I8635" t="e">
        <f>G8636&lt;HLOOKUP(B8636,Table7[#All],IF('Time Sheet'!H8636,3,2),FALSE)</f>
        <v>#N/A</v>
      </c>
    </row>
    <row r="8636" spans="1:9" x14ac:dyDescent="0.25">
      <c r="A8636" t="s">
        <v>7141</v>
      </c>
      <c r="B8636" t="s">
        <v>67</v>
      </c>
      <c r="C8636" t="s">
        <v>7157</v>
      </c>
      <c r="E8636" t="s">
        <v>7157</v>
      </c>
      <c r="G8636">
        <v>1.105208333333333E-3</v>
      </c>
      <c r="H8636" t="b">
        <v>1</v>
      </c>
      <c r="I8636" t="e">
        <f>G8637&lt;HLOOKUP(B8637,Table7[#All],IF('Time Sheet'!H8637,3,2),FALSE)</f>
        <v>#N/A</v>
      </c>
    </row>
    <row r="8637" spans="1:9" x14ac:dyDescent="0.25">
      <c r="A8637" t="s">
        <v>7141</v>
      </c>
      <c r="B8637" t="s">
        <v>71</v>
      </c>
      <c r="C8637" t="s">
        <v>7158</v>
      </c>
      <c r="E8637" t="s">
        <v>7158</v>
      </c>
      <c r="G8637">
        <v>2.503472222222222E-3</v>
      </c>
      <c r="H8637" t="b">
        <v>1</v>
      </c>
      <c r="I8637" t="b">
        <f>G8638&lt;HLOOKUP(B8638,Table7[#All],IF('Time Sheet'!H8638,3,2),FALSE)</f>
        <v>0</v>
      </c>
    </row>
    <row r="8638" spans="1:9" x14ac:dyDescent="0.25">
      <c r="A8638" t="s">
        <v>7159</v>
      </c>
      <c r="B8638" t="s">
        <v>3</v>
      </c>
      <c r="C8638" t="s">
        <v>7160</v>
      </c>
      <c r="E8638" t="s">
        <v>7160</v>
      </c>
      <c r="G8638">
        <v>4.2118055555555561E-4</v>
      </c>
      <c r="H8638" t="b">
        <v>1</v>
      </c>
      <c r="I8638" t="e">
        <f>G8639&lt;HLOOKUP(B8639,Table7[#All],IF('Time Sheet'!H8639,3,2),FALSE)</f>
        <v>#N/A</v>
      </c>
    </row>
    <row r="8639" spans="1:9" x14ac:dyDescent="0.25">
      <c r="A8639" t="s">
        <v>7159</v>
      </c>
      <c r="B8639" t="s">
        <v>5</v>
      </c>
      <c r="C8639" t="s">
        <v>7161</v>
      </c>
      <c r="E8639" t="s">
        <v>7161</v>
      </c>
      <c r="G8639">
        <v>4.4398148148148151E-4</v>
      </c>
      <c r="H8639" t="b">
        <v>1</v>
      </c>
      <c r="I8639" t="b">
        <f>G8640&lt;HLOOKUP(B8640,Table7[#All],IF('Time Sheet'!H8640,3,2),FALSE)</f>
        <v>0</v>
      </c>
    </row>
    <row r="8640" spans="1:9" x14ac:dyDescent="0.25">
      <c r="A8640" t="s">
        <v>7159</v>
      </c>
      <c r="B8640" t="s">
        <v>7</v>
      </c>
      <c r="C8640" t="s">
        <v>7162</v>
      </c>
      <c r="E8640" t="s">
        <v>7162</v>
      </c>
      <c r="G8640">
        <v>9.4016203703703709E-4</v>
      </c>
      <c r="H8640" t="b">
        <v>1</v>
      </c>
      <c r="I8640" t="e">
        <f>G8641&lt;HLOOKUP(B8641,Table7[#All],IF('Time Sheet'!H8641,3,2),FALSE)</f>
        <v>#N/A</v>
      </c>
    </row>
    <row r="8641" spans="1:9" x14ac:dyDescent="0.25">
      <c r="A8641" t="s">
        <v>7159</v>
      </c>
      <c r="B8641" t="s">
        <v>9</v>
      </c>
      <c r="C8641" t="s">
        <v>7163</v>
      </c>
      <c r="E8641" t="s">
        <v>7163</v>
      </c>
      <c r="G8641">
        <v>1.0607638888888891E-3</v>
      </c>
      <c r="H8641" t="b">
        <v>1</v>
      </c>
      <c r="I8641" t="b">
        <f>G8642&lt;HLOOKUP(B8642,Table7[#All],IF('Time Sheet'!H8642,3,2),FALSE)</f>
        <v>0</v>
      </c>
    </row>
    <row r="8642" spans="1:9" x14ac:dyDescent="0.25">
      <c r="A8642" t="s">
        <v>7159</v>
      </c>
      <c r="B8642" t="s">
        <v>11</v>
      </c>
      <c r="C8642" t="s">
        <v>7164</v>
      </c>
      <c r="E8642" t="s">
        <v>7164</v>
      </c>
      <c r="G8642">
        <v>2.1824074074074081E-3</v>
      </c>
      <c r="H8642" t="b">
        <v>1</v>
      </c>
      <c r="I8642" t="e">
        <f>G8643&lt;HLOOKUP(B8643,Table7[#All],IF('Time Sheet'!H8643,3,2),FALSE)</f>
        <v>#N/A</v>
      </c>
    </row>
    <row r="8643" spans="1:9" x14ac:dyDescent="0.25">
      <c r="A8643" t="s">
        <v>7159</v>
      </c>
      <c r="B8643" t="s">
        <v>13</v>
      </c>
      <c r="C8643" t="s">
        <v>7165</v>
      </c>
      <c r="E8643" t="s">
        <v>7165</v>
      </c>
      <c r="G8643">
        <v>2.5672453703703699E-3</v>
      </c>
      <c r="H8643" t="b">
        <v>1</v>
      </c>
      <c r="I8643" t="e">
        <f>G8644&lt;HLOOKUP(B8644,Table7[#All],IF('Time Sheet'!H8644,3,2),FALSE)</f>
        <v>#N/A</v>
      </c>
    </row>
    <row r="8644" spans="1:9" x14ac:dyDescent="0.25">
      <c r="A8644" t="s">
        <v>7159</v>
      </c>
      <c r="B8644" t="s">
        <v>27</v>
      </c>
      <c r="C8644" t="s">
        <v>7166</v>
      </c>
      <c r="E8644" t="s">
        <v>7166</v>
      </c>
      <c r="G8644">
        <v>4.8634259259259258E-4</v>
      </c>
      <c r="H8644" t="b">
        <v>1</v>
      </c>
      <c r="I8644" t="e">
        <f>G8645&lt;HLOOKUP(B8645,Table7[#All],IF('Time Sheet'!H8645,3,2),FALSE)</f>
        <v>#N/A</v>
      </c>
    </row>
    <row r="8645" spans="1:9" x14ac:dyDescent="0.25">
      <c r="A8645" t="s">
        <v>7159</v>
      </c>
      <c r="B8645" t="s">
        <v>29</v>
      </c>
      <c r="C8645" t="s">
        <v>7167</v>
      </c>
      <c r="E8645" t="s">
        <v>7167</v>
      </c>
      <c r="G8645">
        <v>5.2719907407407403E-4</v>
      </c>
      <c r="H8645" t="b">
        <v>1</v>
      </c>
      <c r="I8645" t="b">
        <f>G8646&lt;HLOOKUP(B8646,Table7[#All],IF('Time Sheet'!H8646,3,2),FALSE)</f>
        <v>0</v>
      </c>
    </row>
    <row r="8646" spans="1:9" x14ac:dyDescent="0.25">
      <c r="A8646" t="s">
        <v>7159</v>
      </c>
      <c r="B8646" t="s">
        <v>31</v>
      </c>
      <c r="C8646" t="s">
        <v>7168</v>
      </c>
      <c r="E8646" t="s">
        <v>7168</v>
      </c>
      <c r="G8646">
        <v>1.0320601851851849E-3</v>
      </c>
      <c r="H8646" t="b">
        <v>1</v>
      </c>
      <c r="I8646" t="e">
        <f>G8647&lt;HLOOKUP(B8647,Table7[#All],IF('Time Sheet'!H8647,3,2),FALSE)</f>
        <v>#N/A</v>
      </c>
    </row>
    <row r="8647" spans="1:9" x14ac:dyDescent="0.25">
      <c r="A8647" t="s">
        <v>7159</v>
      </c>
      <c r="B8647" t="s">
        <v>33</v>
      </c>
      <c r="C8647" t="s">
        <v>7169</v>
      </c>
      <c r="E8647" t="s">
        <v>7169</v>
      </c>
      <c r="G8647">
        <v>1.2444444444444449E-3</v>
      </c>
      <c r="H8647" t="b">
        <v>1</v>
      </c>
      <c r="I8647" t="e">
        <f>G8648&lt;HLOOKUP(B8648,Table7[#All],IF('Time Sheet'!H8648,3,2),FALSE)</f>
        <v>#N/A</v>
      </c>
    </row>
    <row r="8648" spans="1:9" x14ac:dyDescent="0.25">
      <c r="A8648" t="s">
        <v>7159</v>
      </c>
      <c r="B8648" t="s">
        <v>41</v>
      </c>
      <c r="C8648" t="s">
        <v>2370</v>
      </c>
      <c r="E8648" t="s">
        <v>2370</v>
      </c>
      <c r="G8648">
        <v>6.6898148148148145E-4</v>
      </c>
      <c r="H8648" t="b">
        <v>1</v>
      </c>
      <c r="I8648" t="e">
        <f>G8649&lt;HLOOKUP(B8649,Table7[#All],IF('Time Sheet'!H8649,3,2),FALSE)</f>
        <v>#N/A</v>
      </c>
    </row>
    <row r="8649" spans="1:9" x14ac:dyDescent="0.25">
      <c r="A8649" t="s">
        <v>7159</v>
      </c>
      <c r="B8649" t="s">
        <v>43</v>
      </c>
      <c r="C8649" t="s">
        <v>7170</v>
      </c>
      <c r="E8649" t="s">
        <v>7170</v>
      </c>
      <c r="G8649">
        <v>6.5127314814814822E-4</v>
      </c>
      <c r="H8649" t="b">
        <v>1</v>
      </c>
      <c r="I8649" t="b">
        <f>G8650&lt;HLOOKUP(B8650,Table7[#All],IF('Time Sheet'!H8650,3,2),FALSE)</f>
        <v>0</v>
      </c>
    </row>
    <row r="8650" spans="1:9" x14ac:dyDescent="0.25">
      <c r="A8650" t="s">
        <v>7159</v>
      </c>
      <c r="B8650" t="s">
        <v>45</v>
      </c>
      <c r="C8650" t="s">
        <v>7171</v>
      </c>
      <c r="E8650" t="s">
        <v>7171</v>
      </c>
      <c r="G8650">
        <v>1.4015046296296299E-3</v>
      </c>
      <c r="H8650" t="b">
        <v>1</v>
      </c>
      <c r="I8650" t="e">
        <f>G8651&lt;HLOOKUP(B8651,Table7[#All],IF('Time Sheet'!H8651,3,2),FALSE)</f>
        <v>#N/A</v>
      </c>
    </row>
    <row r="8651" spans="1:9" x14ac:dyDescent="0.25">
      <c r="A8651" t="s">
        <v>7159</v>
      </c>
      <c r="B8651" t="s">
        <v>55</v>
      </c>
      <c r="C8651" t="s">
        <v>7172</v>
      </c>
      <c r="E8651" t="s">
        <v>7172</v>
      </c>
      <c r="G8651">
        <v>5.7488425925925925E-4</v>
      </c>
      <c r="H8651" t="b">
        <v>1</v>
      </c>
      <c r="I8651" t="e">
        <f>G8652&lt;HLOOKUP(B8652,Table7[#All],IF('Time Sheet'!H8652,3,2),FALSE)</f>
        <v>#N/A</v>
      </c>
    </row>
    <row r="8652" spans="1:9" x14ac:dyDescent="0.25">
      <c r="A8652" t="s">
        <v>7159</v>
      </c>
      <c r="B8652" t="s">
        <v>57</v>
      </c>
      <c r="C8652" t="s">
        <v>1034</v>
      </c>
      <c r="E8652" t="s">
        <v>1034</v>
      </c>
      <c r="G8652">
        <v>6.6087962962962964E-4</v>
      </c>
      <c r="H8652" t="b">
        <v>1</v>
      </c>
      <c r="I8652" t="e">
        <f>G8653&lt;HLOOKUP(B8653,Table7[#All],IF('Time Sheet'!H8653,3,2),FALSE)</f>
        <v>#N/A</v>
      </c>
    </row>
    <row r="8653" spans="1:9" x14ac:dyDescent="0.25">
      <c r="A8653" t="s">
        <v>7159</v>
      </c>
      <c r="B8653" t="s">
        <v>61</v>
      </c>
      <c r="C8653" t="s">
        <v>7173</v>
      </c>
      <c r="E8653" t="s">
        <v>7173</v>
      </c>
      <c r="G8653">
        <v>1.4021990740740739E-3</v>
      </c>
      <c r="H8653" t="b">
        <v>1</v>
      </c>
      <c r="I8653" t="e">
        <f>G8654&lt;HLOOKUP(B8654,Table7[#All],IF('Time Sheet'!H8654,3,2),FALSE)</f>
        <v>#N/A</v>
      </c>
    </row>
    <row r="8654" spans="1:9" x14ac:dyDescent="0.25">
      <c r="A8654" t="s">
        <v>7159</v>
      </c>
      <c r="B8654" t="s">
        <v>67</v>
      </c>
      <c r="C8654" t="s">
        <v>6708</v>
      </c>
      <c r="E8654" t="s">
        <v>6708</v>
      </c>
      <c r="G8654">
        <v>1.0827546296296299E-3</v>
      </c>
      <c r="H8654" t="b">
        <v>1</v>
      </c>
      <c r="I8654" t="b">
        <f>G8655&lt;HLOOKUP(B8655,Table7[#All],IF('Time Sheet'!H8655,3,2),FALSE)</f>
        <v>0</v>
      </c>
    </row>
    <row r="8655" spans="1:9" x14ac:dyDescent="0.25">
      <c r="A8655" t="s">
        <v>7159</v>
      </c>
      <c r="B8655" t="s">
        <v>69</v>
      </c>
      <c r="C8655" t="s">
        <v>7174</v>
      </c>
      <c r="E8655" t="s">
        <v>7174</v>
      </c>
      <c r="G8655">
        <v>2.4383101851851849E-3</v>
      </c>
      <c r="H8655" t="b">
        <v>1</v>
      </c>
      <c r="I8655" t="e">
        <f>G8656&lt;HLOOKUP(B8656,Table7[#All],IF('Time Sheet'!H8656,3,2),FALSE)</f>
        <v>#N/A</v>
      </c>
    </row>
    <row r="8656" spans="1:9" x14ac:dyDescent="0.25">
      <c r="A8656" t="s">
        <v>7159</v>
      </c>
      <c r="B8656" t="s">
        <v>71</v>
      </c>
      <c r="C8656" t="s">
        <v>7175</v>
      </c>
      <c r="E8656" t="s">
        <v>7175</v>
      </c>
      <c r="G8656">
        <v>2.6103009259259261E-3</v>
      </c>
      <c r="H8656" t="b">
        <v>1</v>
      </c>
      <c r="I8656" t="e">
        <f>G8657&lt;HLOOKUP(B8657,Table7[#All],IF('Time Sheet'!H8657,3,2),FALSE)</f>
        <v>#N/A</v>
      </c>
    </row>
    <row r="8657" spans="1:9" x14ac:dyDescent="0.25">
      <c r="A8657" t="s">
        <v>7176</v>
      </c>
      <c r="B8657" t="s">
        <v>1</v>
      </c>
      <c r="C8657" t="s">
        <v>7177</v>
      </c>
      <c r="E8657" t="s">
        <v>7177</v>
      </c>
      <c r="G8657">
        <v>2.0833333333333329E-4</v>
      </c>
      <c r="H8657" t="b">
        <v>1</v>
      </c>
      <c r="I8657" t="b">
        <f>G8658&lt;HLOOKUP(B8658,Table7[#All],IF('Time Sheet'!H8658,3,2),FALSE)</f>
        <v>0</v>
      </c>
    </row>
    <row r="8658" spans="1:9" x14ac:dyDescent="0.25">
      <c r="A8658" t="s">
        <v>7176</v>
      </c>
      <c r="B8658" t="s">
        <v>3</v>
      </c>
      <c r="C8658" t="s">
        <v>7178</v>
      </c>
      <c r="E8658" t="s">
        <v>7178</v>
      </c>
      <c r="G8658">
        <v>4.4456018518518521E-4</v>
      </c>
      <c r="H8658" t="b">
        <v>1</v>
      </c>
      <c r="I8658" t="e">
        <f>G8659&lt;HLOOKUP(B8659,Table7[#All],IF('Time Sheet'!H8659,3,2),FALSE)</f>
        <v>#N/A</v>
      </c>
    </row>
    <row r="8659" spans="1:9" x14ac:dyDescent="0.25">
      <c r="A8659" t="s">
        <v>7176</v>
      </c>
      <c r="B8659" t="s">
        <v>5</v>
      </c>
      <c r="C8659" t="s">
        <v>7179</v>
      </c>
      <c r="E8659" t="s">
        <v>7179</v>
      </c>
      <c r="G8659">
        <v>5.0300925925925925E-4</v>
      </c>
      <c r="H8659" t="b">
        <v>1</v>
      </c>
      <c r="I8659" t="b">
        <f>G8660&lt;HLOOKUP(B8660,Table7[#All],IF('Time Sheet'!H8660,3,2),FALSE)</f>
        <v>0</v>
      </c>
    </row>
    <row r="8660" spans="1:9" x14ac:dyDescent="0.25">
      <c r="A8660" t="s">
        <v>7176</v>
      </c>
      <c r="B8660" t="s">
        <v>7</v>
      </c>
      <c r="C8660" t="s">
        <v>4626</v>
      </c>
      <c r="E8660" t="s">
        <v>4626</v>
      </c>
      <c r="G8660">
        <v>1.00150462962963E-3</v>
      </c>
      <c r="H8660" t="b">
        <v>1</v>
      </c>
      <c r="I8660" t="e">
        <f>G8661&lt;HLOOKUP(B8661,Table7[#All],IF('Time Sheet'!H8661,3,2),FALSE)</f>
        <v>#N/A</v>
      </c>
    </row>
    <row r="8661" spans="1:9" x14ac:dyDescent="0.25">
      <c r="A8661" t="s">
        <v>7176</v>
      </c>
      <c r="B8661" t="s">
        <v>9</v>
      </c>
      <c r="C8661" t="s">
        <v>7180</v>
      </c>
      <c r="E8661" t="s">
        <v>7180</v>
      </c>
      <c r="G8661">
        <v>1.11712962962963E-3</v>
      </c>
      <c r="H8661" t="b">
        <v>1</v>
      </c>
      <c r="I8661" t="e">
        <f>G8662&lt;HLOOKUP(B8662,Table7[#All],IF('Time Sheet'!H8662,3,2),FALSE)</f>
        <v>#N/A</v>
      </c>
    </row>
    <row r="8662" spans="1:9" x14ac:dyDescent="0.25">
      <c r="A8662" t="s">
        <v>7176</v>
      </c>
      <c r="B8662" t="s">
        <v>13</v>
      </c>
      <c r="C8662" t="s">
        <v>7181</v>
      </c>
      <c r="E8662" t="s">
        <v>7181</v>
      </c>
      <c r="G8662">
        <v>2.278356481481481E-3</v>
      </c>
      <c r="H8662" t="b">
        <v>1</v>
      </c>
      <c r="I8662" t="e">
        <f>G8663&lt;HLOOKUP(B8663,Table7[#All],IF('Time Sheet'!H8663,3,2),FALSE)</f>
        <v>#N/A</v>
      </c>
    </row>
    <row r="8663" spans="1:9" x14ac:dyDescent="0.25">
      <c r="A8663" t="s">
        <v>7176</v>
      </c>
      <c r="B8663" t="s">
        <v>126</v>
      </c>
      <c r="C8663" t="s">
        <v>7182</v>
      </c>
      <c r="E8663" t="s">
        <v>7182</v>
      </c>
      <c r="G8663">
        <v>2.4317129629629629E-4</v>
      </c>
      <c r="H8663" t="b">
        <v>1</v>
      </c>
      <c r="I8663" t="e">
        <f>G8664&lt;HLOOKUP(B8664,Table7[#All],IF('Time Sheet'!H8664,3,2),FALSE)</f>
        <v>#N/A</v>
      </c>
    </row>
    <row r="8664" spans="1:9" x14ac:dyDescent="0.25">
      <c r="A8664" t="s">
        <v>7176</v>
      </c>
      <c r="B8664" t="s">
        <v>27</v>
      </c>
      <c r="C8664" t="s">
        <v>4568</v>
      </c>
      <c r="E8664" t="s">
        <v>4568</v>
      </c>
      <c r="G8664">
        <v>5.0104166666666667E-4</v>
      </c>
      <c r="H8664" t="b">
        <v>1</v>
      </c>
      <c r="I8664" t="e">
        <f>G8665&lt;HLOOKUP(B8665,Table7[#All],IF('Time Sheet'!H8665,3,2),FALSE)</f>
        <v>#N/A</v>
      </c>
    </row>
    <row r="8665" spans="1:9" x14ac:dyDescent="0.25">
      <c r="A8665" t="s">
        <v>7176</v>
      </c>
      <c r="B8665" t="s">
        <v>29</v>
      </c>
      <c r="C8665" t="s">
        <v>7183</v>
      </c>
      <c r="E8665" t="s">
        <v>7183</v>
      </c>
      <c r="G8665">
        <v>5.5011574074074077E-4</v>
      </c>
      <c r="H8665" t="b">
        <v>1</v>
      </c>
      <c r="I8665" t="b">
        <f>G8666&lt;HLOOKUP(B8666,Table7[#All],IF('Time Sheet'!H8666,3,2),FALSE)</f>
        <v>0</v>
      </c>
    </row>
    <row r="8666" spans="1:9" x14ac:dyDescent="0.25">
      <c r="A8666" t="s">
        <v>7176</v>
      </c>
      <c r="B8666" t="s">
        <v>31</v>
      </c>
      <c r="C8666" t="s">
        <v>7184</v>
      </c>
      <c r="E8666" t="s">
        <v>7184</v>
      </c>
      <c r="G8666">
        <v>1.050810185185185E-3</v>
      </c>
      <c r="H8666" t="b">
        <v>1</v>
      </c>
      <c r="I8666" t="e">
        <f>G8667&lt;HLOOKUP(B8667,Table7[#All],IF('Time Sheet'!H8667,3,2),FALSE)</f>
        <v>#N/A</v>
      </c>
    </row>
    <row r="8667" spans="1:9" x14ac:dyDescent="0.25">
      <c r="A8667" t="s">
        <v>7176</v>
      </c>
      <c r="B8667" t="s">
        <v>33</v>
      </c>
      <c r="C8667" t="s">
        <v>7185</v>
      </c>
      <c r="E8667" t="s">
        <v>7185</v>
      </c>
      <c r="G8667">
        <v>1.099189814814815E-3</v>
      </c>
      <c r="H8667" t="b">
        <v>1</v>
      </c>
      <c r="I8667" t="e">
        <f>G8668&lt;HLOOKUP(B8668,Table7[#All],IF('Time Sheet'!H8668,3,2),FALSE)</f>
        <v>#N/A</v>
      </c>
    </row>
    <row r="8668" spans="1:9" x14ac:dyDescent="0.25">
      <c r="A8668" t="s">
        <v>7176</v>
      </c>
      <c r="B8668" t="s">
        <v>39</v>
      </c>
      <c r="C8668" t="s">
        <v>7122</v>
      </c>
      <c r="E8668" t="s">
        <v>7122</v>
      </c>
      <c r="G8668">
        <v>3.236111111111111E-4</v>
      </c>
      <c r="H8668" t="b">
        <v>1</v>
      </c>
      <c r="I8668" t="e">
        <f>G8669&lt;HLOOKUP(B8669,Table7[#All],IF('Time Sheet'!H8669,3,2),FALSE)</f>
        <v>#N/A</v>
      </c>
    </row>
    <row r="8669" spans="1:9" x14ac:dyDescent="0.25">
      <c r="A8669" t="s">
        <v>7176</v>
      </c>
      <c r="B8669" t="s">
        <v>41</v>
      </c>
      <c r="C8669" t="s">
        <v>7186</v>
      </c>
      <c r="E8669" t="s">
        <v>7186</v>
      </c>
      <c r="G8669">
        <v>6.2847222222222221E-4</v>
      </c>
      <c r="H8669" t="b">
        <v>1</v>
      </c>
      <c r="I8669" t="e">
        <f>G8670&lt;HLOOKUP(B8670,Table7[#All],IF('Time Sheet'!H8670,3,2),FALSE)</f>
        <v>#N/A</v>
      </c>
    </row>
    <row r="8670" spans="1:9" x14ac:dyDescent="0.25">
      <c r="A8670" t="s">
        <v>7176</v>
      </c>
      <c r="B8670" t="s">
        <v>43</v>
      </c>
      <c r="C8670" t="s">
        <v>2158</v>
      </c>
      <c r="E8670" t="s">
        <v>2158</v>
      </c>
      <c r="G8670">
        <v>7.0439814814814811E-4</v>
      </c>
      <c r="H8670" t="b">
        <v>1</v>
      </c>
      <c r="I8670" t="b">
        <f>G8671&lt;HLOOKUP(B8671,Table7[#All],IF('Time Sheet'!H8671,3,2),FALSE)</f>
        <v>0</v>
      </c>
    </row>
    <row r="8671" spans="1:9" x14ac:dyDescent="0.25">
      <c r="A8671" t="s">
        <v>7176</v>
      </c>
      <c r="B8671" t="s">
        <v>45</v>
      </c>
      <c r="C8671" t="s">
        <v>7187</v>
      </c>
      <c r="E8671" t="s">
        <v>7187</v>
      </c>
      <c r="G8671">
        <v>1.3940972222222219E-3</v>
      </c>
      <c r="H8671" t="b">
        <v>1</v>
      </c>
      <c r="I8671" t="e">
        <f>G8672&lt;HLOOKUP(B8672,Table7[#All],IF('Time Sheet'!H8672,3,2),FALSE)</f>
        <v>#N/A</v>
      </c>
    </row>
    <row r="8672" spans="1:9" x14ac:dyDescent="0.25">
      <c r="A8672" t="s">
        <v>7176</v>
      </c>
      <c r="B8672" t="s">
        <v>53</v>
      </c>
      <c r="C8672" t="s">
        <v>78</v>
      </c>
      <c r="E8672" t="s">
        <v>78</v>
      </c>
      <c r="G8672">
        <v>2.74537037037037E-4</v>
      </c>
      <c r="H8672" t="b">
        <v>1</v>
      </c>
      <c r="I8672" t="e">
        <f>G8673&lt;HLOOKUP(B8673,Table7[#All],IF('Time Sheet'!H8673,3,2),FALSE)</f>
        <v>#N/A</v>
      </c>
    </row>
    <row r="8673" spans="1:9" x14ac:dyDescent="0.25">
      <c r="A8673" t="s">
        <v>7176</v>
      </c>
      <c r="B8673" t="s">
        <v>55</v>
      </c>
      <c r="C8673" t="s">
        <v>2527</v>
      </c>
      <c r="E8673" t="s">
        <v>2527</v>
      </c>
      <c r="G8673">
        <v>6.5347222222222228E-4</v>
      </c>
      <c r="H8673" t="b">
        <v>1</v>
      </c>
      <c r="I8673" t="e">
        <f>G8674&lt;HLOOKUP(B8674,Table7[#All],IF('Time Sheet'!H8674,3,2),FALSE)</f>
        <v>#N/A</v>
      </c>
    </row>
    <row r="8674" spans="1:9" x14ac:dyDescent="0.25">
      <c r="A8674" t="s">
        <v>7176</v>
      </c>
      <c r="B8674" t="s">
        <v>57</v>
      </c>
      <c r="C8674" t="s">
        <v>138</v>
      </c>
      <c r="E8674" t="s">
        <v>138</v>
      </c>
      <c r="G8674">
        <v>7.8391203703703706E-4</v>
      </c>
      <c r="H8674" t="b">
        <v>1</v>
      </c>
      <c r="I8674" t="e">
        <f>G8675&lt;HLOOKUP(B8675,Table7[#All],IF('Time Sheet'!H8675,3,2),FALSE)</f>
        <v>#N/A</v>
      </c>
    </row>
    <row r="8675" spans="1:9" x14ac:dyDescent="0.25">
      <c r="A8675" t="s">
        <v>7176</v>
      </c>
      <c r="B8675" t="s">
        <v>67</v>
      </c>
      <c r="C8675" t="s">
        <v>7188</v>
      </c>
      <c r="E8675" t="s">
        <v>7188</v>
      </c>
      <c r="G8675">
        <v>1.167592592592592E-3</v>
      </c>
      <c r="H8675" t="b">
        <v>1</v>
      </c>
      <c r="I8675" t="e">
        <f>G8676&lt;HLOOKUP(B8676,Table7[#All],IF('Time Sheet'!H8676,3,2),FALSE)</f>
        <v>#N/A</v>
      </c>
    </row>
    <row r="8676" spans="1:9" x14ac:dyDescent="0.25">
      <c r="A8676" t="s">
        <v>7176</v>
      </c>
      <c r="B8676" t="s">
        <v>71</v>
      </c>
      <c r="C8676" t="s">
        <v>7189</v>
      </c>
      <c r="E8676" t="s">
        <v>7189</v>
      </c>
      <c r="G8676">
        <v>2.7380787037037039E-3</v>
      </c>
      <c r="H8676" t="b">
        <v>1</v>
      </c>
      <c r="I8676" t="e">
        <f>G8677&lt;HLOOKUP(B8677,Table7[#All],IF('Time Sheet'!H8677,3,2),FALSE)</f>
        <v>#N/A</v>
      </c>
    </row>
    <row r="8677" spans="1:9" x14ac:dyDescent="0.25">
      <c r="A8677" t="s">
        <v>7190</v>
      </c>
      <c r="B8677" t="s">
        <v>1</v>
      </c>
      <c r="C8677" t="s">
        <v>4573</v>
      </c>
      <c r="E8677" t="s">
        <v>4573</v>
      </c>
      <c r="G8677">
        <v>2.2060185185185179E-4</v>
      </c>
      <c r="H8677" t="b">
        <v>1</v>
      </c>
      <c r="I8677" t="e">
        <f>G8678&lt;HLOOKUP(B8678,Table7[#All],IF('Time Sheet'!H8678,3,2),FALSE)</f>
        <v>#N/A</v>
      </c>
    </row>
    <row r="8678" spans="1:9" x14ac:dyDescent="0.25">
      <c r="A8678" t="s">
        <v>7190</v>
      </c>
      <c r="B8678" t="s">
        <v>5413</v>
      </c>
      <c r="C8678" t="s">
        <v>7191</v>
      </c>
      <c r="E8678" t="s">
        <v>7191</v>
      </c>
      <c r="G8678">
        <v>3.1446759259259259E-4</v>
      </c>
      <c r="H8678" t="b">
        <v>1</v>
      </c>
      <c r="I8678" t="b">
        <f>G8679&lt;HLOOKUP(B8679,Table7[#All],IF('Time Sheet'!H8679,3,2),FALSE)</f>
        <v>0</v>
      </c>
    </row>
    <row r="8679" spans="1:9" x14ac:dyDescent="0.25">
      <c r="A8679" t="s">
        <v>7190</v>
      </c>
      <c r="B8679" t="s">
        <v>3</v>
      </c>
      <c r="C8679" t="s">
        <v>6832</v>
      </c>
      <c r="E8679" t="s">
        <v>6832</v>
      </c>
      <c r="G8679">
        <v>4.3437499999999997E-4</v>
      </c>
      <c r="H8679" t="b">
        <v>1</v>
      </c>
      <c r="I8679" t="e">
        <f>G8680&lt;HLOOKUP(B8680,Table7[#All],IF('Time Sheet'!H8680,3,2),FALSE)</f>
        <v>#N/A</v>
      </c>
    </row>
    <row r="8680" spans="1:9" x14ac:dyDescent="0.25">
      <c r="A8680" t="s">
        <v>7190</v>
      </c>
      <c r="B8680" t="s">
        <v>5</v>
      </c>
      <c r="C8680" t="s">
        <v>7192</v>
      </c>
      <c r="E8680" t="s">
        <v>7192</v>
      </c>
      <c r="G8680">
        <v>4.6412037037037038E-4</v>
      </c>
      <c r="H8680" t="b">
        <v>1</v>
      </c>
      <c r="I8680" t="b">
        <f>G8681&lt;HLOOKUP(B8681,Table7[#All],IF('Time Sheet'!H8681,3,2),FALSE)</f>
        <v>0</v>
      </c>
    </row>
    <row r="8681" spans="1:9" x14ac:dyDescent="0.25">
      <c r="A8681" t="s">
        <v>7190</v>
      </c>
      <c r="B8681" t="s">
        <v>7</v>
      </c>
      <c r="C8681" t="s">
        <v>7055</v>
      </c>
      <c r="E8681" t="s">
        <v>7055</v>
      </c>
      <c r="G8681">
        <v>1.0121527777777781E-3</v>
      </c>
      <c r="H8681" t="b">
        <v>1</v>
      </c>
      <c r="I8681" t="e">
        <f>G8682&lt;HLOOKUP(B8682,Table7[#All],IF('Time Sheet'!H8682,3,2),FALSE)</f>
        <v>#N/A</v>
      </c>
    </row>
    <row r="8682" spans="1:9" x14ac:dyDescent="0.25">
      <c r="A8682" t="s">
        <v>7190</v>
      </c>
      <c r="B8682" t="s">
        <v>9</v>
      </c>
      <c r="C8682" t="s">
        <v>7193</v>
      </c>
      <c r="E8682" t="s">
        <v>7193</v>
      </c>
      <c r="G8682">
        <v>1.0915509259259259E-3</v>
      </c>
      <c r="H8682" t="b">
        <v>1</v>
      </c>
      <c r="I8682" t="b">
        <f>G8683&lt;HLOOKUP(B8683,Table7[#All],IF('Time Sheet'!H8683,3,2),FALSE)</f>
        <v>0</v>
      </c>
    </row>
    <row r="8683" spans="1:9" x14ac:dyDescent="0.25">
      <c r="A8683" t="s">
        <v>7190</v>
      </c>
      <c r="B8683" t="s">
        <v>11</v>
      </c>
      <c r="C8683" t="s">
        <v>6679</v>
      </c>
      <c r="E8683" t="s">
        <v>6679</v>
      </c>
      <c r="G8683">
        <v>2.2864583333333331E-3</v>
      </c>
      <c r="H8683" t="b">
        <v>1</v>
      </c>
      <c r="I8683" t="e">
        <f>G8684&lt;HLOOKUP(B8684,Table7[#All],IF('Time Sheet'!H8684,3,2),FALSE)</f>
        <v>#N/A</v>
      </c>
    </row>
    <row r="8684" spans="1:9" x14ac:dyDescent="0.25">
      <c r="A8684" t="s">
        <v>7190</v>
      </c>
      <c r="B8684" t="s">
        <v>13</v>
      </c>
      <c r="C8684" t="s">
        <v>3518</v>
      </c>
      <c r="E8684" t="s">
        <v>3518</v>
      </c>
      <c r="G8684">
        <v>2.356018518518519E-3</v>
      </c>
      <c r="H8684" t="b">
        <v>1</v>
      </c>
      <c r="I8684" t="e">
        <f>G8685&lt;HLOOKUP(B8685,Table7[#All],IF('Time Sheet'!H8685,3,2),FALSE)</f>
        <v>#N/A</v>
      </c>
    </row>
    <row r="8685" spans="1:9" x14ac:dyDescent="0.25">
      <c r="A8685" t="s">
        <v>7190</v>
      </c>
      <c r="B8685" t="s">
        <v>126</v>
      </c>
      <c r="C8685" t="s">
        <v>5225</v>
      </c>
      <c r="E8685" t="s">
        <v>5225</v>
      </c>
      <c r="G8685">
        <v>2.4629629629629632E-4</v>
      </c>
      <c r="H8685" t="b">
        <v>1</v>
      </c>
      <c r="I8685" t="e">
        <f>G8686&lt;HLOOKUP(B8686,Table7[#All],IF('Time Sheet'!H8686,3,2),FALSE)</f>
        <v>#N/A</v>
      </c>
    </row>
    <row r="8686" spans="1:9" x14ac:dyDescent="0.25">
      <c r="A8686" t="s">
        <v>7190</v>
      </c>
      <c r="B8686" t="s">
        <v>5422</v>
      </c>
      <c r="C8686" t="s">
        <v>7194</v>
      </c>
      <c r="E8686" t="s">
        <v>7194</v>
      </c>
      <c r="G8686">
        <v>3.4374999999999998E-4</v>
      </c>
      <c r="H8686" t="b">
        <v>1</v>
      </c>
      <c r="I8686" t="e">
        <f>G8687&lt;HLOOKUP(B8687,Table7[#All],IF('Time Sheet'!H8687,3,2),FALSE)</f>
        <v>#N/A</v>
      </c>
    </row>
    <row r="8687" spans="1:9" x14ac:dyDescent="0.25">
      <c r="A8687" t="s">
        <v>7190</v>
      </c>
      <c r="B8687" t="s">
        <v>27</v>
      </c>
      <c r="C8687" t="s">
        <v>7195</v>
      </c>
      <c r="E8687" t="s">
        <v>7195</v>
      </c>
      <c r="G8687">
        <v>5.0219907407407407E-4</v>
      </c>
      <c r="H8687" t="b">
        <v>1</v>
      </c>
      <c r="I8687" t="e">
        <f>G8688&lt;HLOOKUP(B8688,Table7[#All],IF('Time Sheet'!H8688,3,2),FALSE)</f>
        <v>#N/A</v>
      </c>
    </row>
    <row r="8688" spans="1:9" x14ac:dyDescent="0.25">
      <c r="A8688" t="s">
        <v>7190</v>
      </c>
      <c r="B8688" t="s">
        <v>29</v>
      </c>
      <c r="C8688" t="s">
        <v>156</v>
      </c>
      <c r="E8688" t="s">
        <v>156</v>
      </c>
      <c r="G8688">
        <v>5.5162037037037029E-4</v>
      </c>
      <c r="H8688" t="b">
        <v>1</v>
      </c>
      <c r="I8688" t="b">
        <f>G8689&lt;HLOOKUP(B8689,Table7[#All],IF('Time Sheet'!H8689,3,2),FALSE)</f>
        <v>0</v>
      </c>
    </row>
    <row r="8689" spans="1:9" x14ac:dyDescent="0.25">
      <c r="A8689" t="s">
        <v>7190</v>
      </c>
      <c r="B8689" t="s">
        <v>31</v>
      </c>
      <c r="C8689" t="s">
        <v>7196</v>
      </c>
      <c r="E8689" t="s">
        <v>7196</v>
      </c>
      <c r="G8689">
        <v>1.0960648148148149E-3</v>
      </c>
      <c r="H8689" t="b">
        <v>1</v>
      </c>
      <c r="I8689" t="e">
        <f>G8690&lt;HLOOKUP(B8690,Table7[#All],IF('Time Sheet'!H8690,3,2),FALSE)</f>
        <v>#N/A</v>
      </c>
    </row>
    <row r="8690" spans="1:9" x14ac:dyDescent="0.25">
      <c r="A8690" t="s">
        <v>7190</v>
      </c>
      <c r="B8690" t="s">
        <v>33</v>
      </c>
      <c r="C8690" t="s">
        <v>7197</v>
      </c>
      <c r="E8690" t="s">
        <v>7197</v>
      </c>
      <c r="G8690">
        <v>1.157060185185185E-3</v>
      </c>
      <c r="H8690" t="b">
        <v>1</v>
      </c>
      <c r="I8690" t="e">
        <f>G8691&lt;HLOOKUP(B8691,Table7[#All],IF('Time Sheet'!H8691,3,2),FALSE)</f>
        <v>#N/A</v>
      </c>
    </row>
    <row r="8691" spans="1:9" x14ac:dyDescent="0.25">
      <c r="A8691" t="s">
        <v>7190</v>
      </c>
      <c r="B8691" t="s">
        <v>39</v>
      </c>
      <c r="C8691" t="s">
        <v>1877</v>
      </c>
      <c r="E8691" t="s">
        <v>1877</v>
      </c>
      <c r="G8691">
        <v>2.9594907407407413E-4</v>
      </c>
      <c r="H8691" t="b">
        <v>1</v>
      </c>
      <c r="I8691" t="e">
        <f>G8692&lt;HLOOKUP(B8692,Table7[#All],IF('Time Sheet'!H8692,3,2),FALSE)</f>
        <v>#N/A</v>
      </c>
    </row>
    <row r="8692" spans="1:9" x14ac:dyDescent="0.25">
      <c r="A8692" t="s">
        <v>7190</v>
      </c>
      <c r="B8692" t="s">
        <v>5428</v>
      </c>
      <c r="C8692" t="s">
        <v>5909</v>
      </c>
      <c r="E8692" t="s">
        <v>5909</v>
      </c>
      <c r="G8692">
        <v>4.153935185185185E-4</v>
      </c>
      <c r="H8692" t="b">
        <v>1</v>
      </c>
      <c r="I8692" t="e">
        <f>G8693&lt;HLOOKUP(B8693,Table7[#All],IF('Time Sheet'!H8693,3,2),FALSE)</f>
        <v>#N/A</v>
      </c>
    </row>
    <row r="8693" spans="1:9" x14ac:dyDescent="0.25">
      <c r="A8693" t="s">
        <v>7190</v>
      </c>
      <c r="B8693" t="s">
        <v>41</v>
      </c>
      <c r="C8693" t="s">
        <v>1744</v>
      </c>
      <c r="E8693" t="s">
        <v>1744</v>
      </c>
      <c r="G8693">
        <v>6.012731481481482E-4</v>
      </c>
      <c r="H8693" t="b">
        <v>1</v>
      </c>
      <c r="I8693" t="e">
        <f>G8694&lt;HLOOKUP(B8694,Table7[#All],IF('Time Sheet'!H8694,3,2),FALSE)</f>
        <v>#N/A</v>
      </c>
    </row>
    <row r="8694" spans="1:9" x14ac:dyDescent="0.25">
      <c r="A8694" t="s">
        <v>7190</v>
      </c>
      <c r="B8694" t="s">
        <v>43</v>
      </c>
      <c r="C8694" t="s">
        <v>1071</v>
      </c>
      <c r="E8694" t="s">
        <v>1071</v>
      </c>
      <c r="G8694">
        <v>6.1817129629629624E-4</v>
      </c>
      <c r="H8694" t="b">
        <v>1</v>
      </c>
      <c r="I8694" t="b">
        <f>G8695&lt;HLOOKUP(B8695,Table7[#All],IF('Time Sheet'!H8695,3,2),FALSE)</f>
        <v>0</v>
      </c>
    </row>
    <row r="8695" spans="1:9" x14ac:dyDescent="0.25">
      <c r="A8695" t="s">
        <v>7190</v>
      </c>
      <c r="B8695" t="s">
        <v>45</v>
      </c>
      <c r="C8695" t="s">
        <v>7198</v>
      </c>
      <c r="E8695" t="s">
        <v>7198</v>
      </c>
      <c r="G8695">
        <v>1.272569444444444E-3</v>
      </c>
      <c r="H8695" t="b">
        <v>1</v>
      </c>
      <c r="I8695" t="e">
        <f>G8696&lt;HLOOKUP(B8696,Table7[#All],IF('Time Sheet'!H8696,3,2),FALSE)</f>
        <v>#N/A</v>
      </c>
    </row>
    <row r="8696" spans="1:9" x14ac:dyDescent="0.25">
      <c r="A8696" t="s">
        <v>7190</v>
      </c>
      <c r="B8696" t="s">
        <v>47</v>
      </c>
      <c r="C8696" t="s">
        <v>159</v>
      </c>
      <c r="E8696" t="s">
        <v>159</v>
      </c>
      <c r="G8696">
        <v>1.346875E-3</v>
      </c>
      <c r="H8696" t="b">
        <v>1</v>
      </c>
      <c r="I8696" t="e">
        <f>G8697&lt;HLOOKUP(B8697,Table7[#All],IF('Time Sheet'!H8697,3,2),FALSE)</f>
        <v>#N/A</v>
      </c>
    </row>
    <row r="8697" spans="1:9" x14ac:dyDescent="0.25">
      <c r="A8697" t="s">
        <v>7190</v>
      </c>
      <c r="B8697" t="s">
        <v>53</v>
      </c>
      <c r="C8697" t="s">
        <v>7199</v>
      </c>
      <c r="E8697" t="s">
        <v>7199</v>
      </c>
      <c r="G8697">
        <v>2.3587962962962961E-4</v>
      </c>
      <c r="H8697" t="b">
        <v>1</v>
      </c>
      <c r="I8697" t="e">
        <f>G8698&lt;HLOOKUP(B8698,Table7[#All],IF('Time Sheet'!H8698,3,2),FALSE)</f>
        <v>#N/A</v>
      </c>
    </row>
    <row r="8698" spans="1:9" x14ac:dyDescent="0.25">
      <c r="A8698" t="s">
        <v>7190</v>
      </c>
      <c r="B8698" t="s">
        <v>5434</v>
      </c>
      <c r="C8698" t="s">
        <v>7200</v>
      </c>
      <c r="E8698" t="s">
        <v>7200</v>
      </c>
      <c r="G8698">
        <v>4.4074074074074068E-4</v>
      </c>
      <c r="H8698" t="b">
        <v>1</v>
      </c>
      <c r="I8698" t="e">
        <f>G8699&lt;HLOOKUP(B8699,Table7[#All],IF('Time Sheet'!H8699,3,2),FALSE)</f>
        <v>#N/A</v>
      </c>
    </row>
    <row r="8699" spans="1:9" x14ac:dyDescent="0.25">
      <c r="A8699" t="s">
        <v>7190</v>
      </c>
      <c r="B8699" t="s">
        <v>55</v>
      </c>
      <c r="C8699" t="s">
        <v>335</v>
      </c>
      <c r="E8699" t="s">
        <v>335</v>
      </c>
      <c r="G8699">
        <v>5.3611111111111112E-4</v>
      </c>
      <c r="H8699" t="b">
        <v>1</v>
      </c>
      <c r="I8699" t="e">
        <f>G8700&lt;HLOOKUP(B8700,Table7[#All],IF('Time Sheet'!H8700,3,2),FALSE)</f>
        <v>#N/A</v>
      </c>
    </row>
    <row r="8700" spans="1:9" x14ac:dyDescent="0.25">
      <c r="A8700" t="s">
        <v>7190</v>
      </c>
      <c r="B8700" t="s">
        <v>57</v>
      </c>
      <c r="C8700" t="s">
        <v>7201</v>
      </c>
      <c r="E8700" t="s">
        <v>7201</v>
      </c>
      <c r="G8700">
        <v>5.1747685185185186E-4</v>
      </c>
      <c r="H8700" t="b">
        <v>1</v>
      </c>
      <c r="I8700" t="e">
        <f>G8701&lt;HLOOKUP(B8701,Table7[#All],IF('Time Sheet'!H8701,3,2),FALSE)</f>
        <v>#N/A</v>
      </c>
    </row>
    <row r="8701" spans="1:9" x14ac:dyDescent="0.25">
      <c r="A8701" t="s">
        <v>7190</v>
      </c>
      <c r="B8701" t="s">
        <v>61</v>
      </c>
      <c r="C8701" t="s">
        <v>7202</v>
      </c>
      <c r="E8701" t="s">
        <v>7202</v>
      </c>
      <c r="G8701">
        <v>1.287384259259259E-3</v>
      </c>
      <c r="H8701" t="b">
        <v>1</v>
      </c>
      <c r="I8701" t="e">
        <f>G8702&lt;HLOOKUP(B8702,Table7[#All],IF('Time Sheet'!H8702,3,2),FALSE)</f>
        <v>#N/A</v>
      </c>
    </row>
    <row r="8702" spans="1:9" x14ac:dyDescent="0.25">
      <c r="A8702" t="s">
        <v>7190</v>
      </c>
      <c r="B8702" t="s">
        <v>67</v>
      </c>
      <c r="C8702" t="s">
        <v>7023</v>
      </c>
      <c r="E8702" t="s">
        <v>7023</v>
      </c>
      <c r="G8702">
        <v>1.0937500000000001E-3</v>
      </c>
      <c r="H8702" t="b">
        <v>1</v>
      </c>
      <c r="I8702" t="e">
        <f>G8703&lt;HLOOKUP(B8703,Table7[#All],IF('Time Sheet'!H8703,3,2),FALSE)</f>
        <v>#N/A</v>
      </c>
    </row>
    <row r="8703" spans="1:9" x14ac:dyDescent="0.25">
      <c r="A8703" t="s">
        <v>7190</v>
      </c>
      <c r="B8703" t="s">
        <v>71</v>
      </c>
      <c r="C8703" t="s">
        <v>7203</v>
      </c>
      <c r="E8703" t="s">
        <v>7203</v>
      </c>
      <c r="G8703">
        <v>2.5024305555555551E-3</v>
      </c>
      <c r="H8703" t="b">
        <v>1</v>
      </c>
      <c r="I8703" t="e">
        <f>G8704&lt;HLOOKUP(B8704,Table7[#All],IF('Time Sheet'!H8704,3,2),FALSE)</f>
        <v>#N/A</v>
      </c>
    </row>
    <row r="8704" spans="1:9" x14ac:dyDescent="0.25">
      <c r="A8704" t="s">
        <v>7204</v>
      </c>
      <c r="B8704" t="s">
        <v>1</v>
      </c>
      <c r="C8704" t="s">
        <v>7205</v>
      </c>
      <c r="E8704" t="s">
        <v>7205</v>
      </c>
      <c r="G8704">
        <v>1.8993055555555549E-4</v>
      </c>
      <c r="H8704" t="b">
        <v>1</v>
      </c>
      <c r="I8704" t="b">
        <f>G8705&lt;HLOOKUP(B8705,Table7[#All],IF('Time Sheet'!H8705,3,2),FALSE)</f>
        <v>0</v>
      </c>
    </row>
    <row r="8705" spans="1:9" x14ac:dyDescent="0.25">
      <c r="A8705" t="s">
        <v>7204</v>
      </c>
      <c r="B8705" t="s">
        <v>3</v>
      </c>
      <c r="C8705" t="s">
        <v>4321</v>
      </c>
      <c r="E8705" t="s">
        <v>4321</v>
      </c>
      <c r="G8705">
        <v>4.236111111111112E-4</v>
      </c>
      <c r="H8705" t="b">
        <v>1</v>
      </c>
      <c r="I8705" t="e">
        <f>G8706&lt;HLOOKUP(B8706,Table7[#All],IF('Time Sheet'!H8706,3,2),FALSE)</f>
        <v>#N/A</v>
      </c>
    </row>
    <row r="8706" spans="1:9" x14ac:dyDescent="0.25">
      <c r="A8706" t="s">
        <v>7204</v>
      </c>
      <c r="B8706" t="s">
        <v>5</v>
      </c>
      <c r="C8706" t="s">
        <v>7206</v>
      </c>
      <c r="E8706" t="s">
        <v>7206</v>
      </c>
      <c r="G8706">
        <v>4.6562499999999989E-4</v>
      </c>
      <c r="H8706" t="b">
        <v>1</v>
      </c>
      <c r="I8706" t="b">
        <f>G8707&lt;HLOOKUP(B8707,Table7[#All],IF('Time Sheet'!H8707,3,2),FALSE)</f>
        <v>0</v>
      </c>
    </row>
    <row r="8707" spans="1:9" x14ac:dyDescent="0.25">
      <c r="A8707" t="s">
        <v>7204</v>
      </c>
      <c r="B8707" t="s">
        <v>7</v>
      </c>
      <c r="C8707" t="s">
        <v>5705</v>
      </c>
      <c r="E8707" t="s">
        <v>5705</v>
      </c>
      <c r="G8707">
        <v>9.6284722222222214E-4</v>
      </c>
      <c r="H8707" t="b">
        <v>1</v>
      </c>
      <c r="I8707" t="e">
        <f>G8708&lt;HLOOKUP(B8708,Table7[#All],IF('Time Sheet'!H8708,3,2),FALSE)</f>
        <v>#N/A</v>
      </c>
    </row>
    <row r="8708" spans="1:9" x14ac:dyDescent="0.25">
      <c r="A8708" t="s">
        <v>7204</v>
      </c>
      <c r="B8708" t="s">
        <v>9</v>
      </c>
      <c r="C8708" t="s">
        <v>7207</v>
      </c>
      <c r="E8708" t="s">
        <v>7207</v>
      </c>
      <c r="G8708">
        <v>1.071180555555555E-3</v>
      </c>
      <c r="H8708" t="b">
        <v>1</v>
      </c>
      <c r="I8708" t="e">
        <f>G8709&lt;HLOOKUP(B8709,Table7[#All],IF('Time Sheet'!H8709,3,2),FALSE)</f>
        <v>#N/A</v>
      </c>
    </row>
    <row r="8709" spans="1:9" x14ac:dyDescent="0.25">
      <c r="A8709" t="s">
        <v>7204</v>
      </c>
      <c r="B8709" t="s">
        <v>13</v>
      </c>
      <c r="C8709" t="s">
        <v>7208</v>
      </c>
      <c r="E8709" t="s">
        <v>7208</v>
      </c>
      <c r="G8709">
        <v>2.257291666666667E-3</v>
      </c>
      <c r="H8709" t="b">
        <v>1</v>
      </c>
      <c r="I8709" t="e">
        <f>G8710&lt;HLOOKUP(B8710,Table7[#All],IF('Time Sheet'!H8710,3,2),FALSE)</f>
        <v>#N/A</v>
      </c>
    </row>
    <row r="8710" spans="1:9" x14ac:dyDescent="0.25">
      <c r="A8710" t="s">
        <v>7204</v>
      </c>
      <c r="B8710" t="s">
        <v>126</v>
      </c>
      <c r="C8710" t="s">
        <v>4139</v>
      </c>
      <c r="E8710" t="s">
        <v>4139</v>
      </c>
      <c r="G8710">
        <v>2.6851851851851852E-4</v>
      </c>
      <c r="H8710" t="b">
        <v>1</v>
      </c>
      <c r="I8710" t="e">
        <f>G8711&lt;HLOOKUP(B8711,Table7[#All],IF('Time Sheet'!H8711,3,2),FALSE)</f>
        <v>#N/A</v>
      </c>
    </row>
    <row r="8711" spans="1:9" x14ac:dyDescent="0.25">
      <c r="A8711" t="s">
        <v>7204</v>
      </c>
      <c r="B8711" t="s">
        <v>27</v>
      </c>
      <c r="C8711" t="s">
        <v>7209</v>
      </c>
      <c r="E8711" t="s">
        <v>7209</v>
      </c>
      <c r="G8711">
        <v>5.3379629629629632E-4</v>
      </c>
      <c r="H8711" t="b">
        <v>1</v>
      </c>
      <c r="I8711" t="e">
        <f>G8712&lt;HLOOKUP(B8712,Table7[#All],IF('Time Sheet'!H8712,3,2),FALSE)</f>
        <v>#N/A</v>
      </c>
    </row>
    <row r="8712" spans="1:9" x14ac:dyDescent="0.25">
      <c r="A8712" t="s">
        <v>7204</v>
      </c>
      <c r="B8712" t="s">
        <v>29</v>
      </c>
      <c r="C8712" t="s">
        <v>7210</v>
      </c>
      <c r="E8712" t="s">
        <v>7210</v>
      </c>
      <c r="G8712">
        <v>5.4652777777777772E-4</v>
      </c>
      <c r="H8712" t="b">
        <v>1</v>
      </c>
      <c r="I8712" t="b">
        <f>G8713&lt;HLOOKUP(B8713,Table7[#All],IF('Time Sheet'!H8713,3,2),FALSE)</f>
        <v>0</v>
      </c>
    </row>
    <row r="8713" spans="1:9" x14ac:dyDescent="0.25">
      <c r="A8713" t="s">
        <v>7204</v>
      </c>
      <c r="B8713" t="s">
        <v>31</v>
      </c>
      <c r="C8713" t="s">
        <v>7211</v>
      </c>
      <c r="E8713" t="s">
        <v>7211</v>
      </c>
      <c r="G8713">
        <v>1.154050925925926E-3</v>
      </c>
      <c r="H8713" t="b">
        <v>1</v>
      </c>
      <c r="I8713" t="e">
        <f>G8714&lt;HLOOKUP(B8714,Table7[#All],IF('Time Sheet'!H8714,3,2),FALSE)</f>
        <v>#N/A</v>
      </c>
    </row>
    <row r="8714" spans="1:9" x14ac:dyDescent="0.25">
      <c r="A8714" t="s">
        <v>7204</v>
      </c>
      <c r="B8714" t="s">
        <v>33</v>
      </c>
      <c r="C8714" t="s">
        <v>7212</v>
      </c>
      <c r="E8714" t="s">
        <v>7212</v>
      </c>
      <c r="G8714">
        <v>1.2342592592592589E-3</v>
      </c>
      <c r="H8714" t="b">
        <v>1</v>
      </c>
      <c r="I8714" t="e">
        <f>G8715&lt;HLOOKUP(B8715,Table7[#All],IF('Time Sheet'!H8715,3,2),FALSE)</f>
        <v>#N/A</v>
      </c>
    </row>
    <row r="8715" spans="1:9" x14ac:dyDescent="0.25">
      <c r="A8715" t="s">
        <v>7204</v>
      </c>
      <c r="B8715" t="s">
        <v>39</v>
      </c>
      <c r="C8715" t="s">
        <v>4595</v>
      </c>
      <c r="E8715" t="s">
        <v>4595</v>
      </c>
      <c r="G8715">
        <v>2.7326388888888892E-4</v>
      </c>
      <c r="H8715" t="b">
        <v>1</v>
      </c>
      <c r="I8715" t="e">
        <f>G8716&lt;HLOOKUP(B8716,Table7[#All],IF('Time Sheet'!H8716,3,2),FALSE)</f>
        <v>#N/A</v>
      </c>
    </row>
    <row r="8716" spans="1:9" x14ac:dyDescent="0.25">
      <c r="A8716" t="s">
        <v>7204</v>
      </c>
      <c r="B8716" t="s">
        <v>41</v>
      </c>
      <c r="C8716" t="s">
        <v>7213</v>
      </c>
      <c r="E8716" t="s">
        <v>7213</v>
      </c>
      <c r="G8716">
        <v>5.7546296296296295E-4</v>
      </c>
      <c r="H8716" t="b">
        <v>1</v>
      </c>
      <c r="I8716" t="e">
        <f>G8717&lt;HLOOKUP(B8717,Table7[#All],IF('Time Sheet'!H8717,3,2),FALSE)</f>
        <v>#N/A</v>
      </c>
    </row>
    <row r="8717" spans="1:9" x14ac:dyDescent="0.25">
      <c r="A8717" t="s">
        <v>7204</v>
      </c>
      <c r="B8717" t="s">
        <v>43</v>
      </c>
      <c r="C8717" t="s">
        <v>7214</v>
      </c>
      <c r="E8717" t="s">
        <v>7214</v>
      </c>
      <c r="G8717">
        <v>6.0104166666666672E-4</v>
      </c>
      <c r="H8717" t="b">
        <v>1</v>
      </c>
      <c r="I8717" t="b">
        <f>G8718&lt;HLOOKUP(B8718,Table7[#All],IF('Time Sheet'!H8718,3,2),FALSE)</f>
        <v>0</v>
      </c>
    </row>
    <row r="8718" spans="1:9" x14ac:dyDescent="0.25">
      <c r="A8718" t="s">
        <v>7204</v>
      </c>
      <c r="B8718" t="s">
        <v>45</v>
      </c>
      <c r="C8718" t="s">
        <v>2221</v>
      </c>
      <c r="E8718" t="s">
        <v>2221</v>
      </c>
      <c r="G8718">
        <v>1.3010416666666669E-3</v>
      </c>
      <c r="H8718" t="b">
        <v>1</v>
      </c>
      <c r="I8718" t="e">
        <f>G8719&lt;HLOOKUP(B8719,Table7[#All],IF('Time Sheet'!H8719,3,2),FALSE)</f>
        <v>#N/A</v>
      </c>
    </row>
    <row r="8719" spans="1:9" x14ac:dyDescent="0.25">
      <c r="A8719" t="s">
        <v>7204</v>
      </c>
      <c r="B8719" t="s">
        <v>47</v>
      </c>
      <c r="C8719" t="s">
        <v>7215</v>
      </c>
      <c r="E8719" t="s">
        <v>7215</v>
      </c>
      <c r="G8719">
        <v>1.3621527777777781E-3</v>
      </c>
      <c r="H8719" t="b">
        <v>1</v>
      </c>
      <c r="I8719" t="e">
        <f>G8720&lt;HLOOKUP(B8720,Table7[#All],IF('Time Sheet'!H8720,3,2),FALSE)</f>
        <v>#N/A</v>
      </c>
    </row>
    <row r="8720" spans="1:9" x14ac:dyDescent="0.25">
      <c r="A8720" t="s">
        <v>7204</v>
      </c>
      <c r="B8720" t="s">
        <v>53</v>
      </c>
      <c r="C8720" t="s">
        <v>7216</v>
      </c>
      <c r="E8720" t="s">
        <v>7216</v>
      </c>
      <c r="G8720">
        <v>2.3310185185185191E-4</v>
      </c>
      <c r="H8720" t="b">
        <v>1</v>
      </c>
      <c r="I8720" t="e">
        <f>G8721&lt;HLOOKUP(B8721,Table7[#All],IF('Time Sheet'!H8721,3,2),FALSE)</f>
        <v>#N/A</v>
      </c>
    </row>
    <row r="8721" spans="1:9" x14ac:dyDescent="0.25">
      <c r="A8721" t="s">
        <v>7204</v>
      </c>
      <c r="B8721" t="s">
        <v>55</v>
      </c>
      <c r="C8721" t="s">
        <v>264</v>
      </c>
      <c r="E8721" t="s">
        <v>264</v>
      </c>
      <c r="G8721">
        <v>5.3263888888888892E-4</v>
      </c>
      <c r="H8721" t="b">
        <v>1</v>
      </c>
      <c r="I8721" t="e">
        <f>G8722&lt;HLOOKUP(B8722,Table7[#All],IF('Time Sheet'!H8722,3,2),FALSE)</f>
        <v>#N/A</v>
      </c>
    </row>
    <row r="8722" spans="1:9" x14ac:dyDescent="0.25">
      <c r="A8722" t="s">
        <v>7204</v>
      </c>
      <c r="B8722" t="s">
        <v>57</v>
      </c>
      <c r="C8722" t="s">
        <v>7217</v>
      </c>
      <c r="E8722" t="s">
        <v>7217</v>
      </c>
      <c r="G8722">
        <v>5.1030092592592598E-4</v>
      </c>
      <c r="H8722" t="b">
        <v>1</v>
      </c>
      <c r="I8722" t="e">
        <f>G8723&lt;HLOOKUP(B8723,Table7[#All],IF('Time Sheet'!H8723,3,2),FALSE)</f>
        <v>#N/A</v>
      </c>
    </row>
    <row r="8723" spans="1:9" x14ac:dyDescent="0.25">
      <c r="A8723" t="s">
        <v>7204</v>
      </c>
      <c r="B8723" t="s">
        <v>67</v>
      </c>
      <c r="C8723" t="s">
        <v>7218</v>
      </c>
      <c r="E8723" t="s">
        <v>7218</v>
      </c>
      <c r="G8723">
        <v>1.095717592592593E-3</v>
      </c>
      <c r="H8723" t="b">
        <v>1</v>
      </c>
      <c r="I8723" t="e">
        <f>G8724&lt;HLOOKUP(B8724,Table7[#All],IF('Time Sheet'!H8724,3,2),FALSE)</f>
        <v>#N/A</v>
      </c>
    </row>
    <row r="8724" spans="1:9" x14ac:dyDescent="0.25">
      <c r="A8724" t="s">
        <v>7204</v>
      </c>
      <c r="B8724" t="s">
        <v>71</v>
      </c>
      <c r="C8724" t="s">
        <v>7219</v>
      </c>
      <c r="E8724" t="s">
        <v>7219</v>
      </c>
      <c r="G8724">
        <v>2.5221064814814819E-3</v>
      </c>
      <c r="H8724" t="b">
        <v>1</v>
      </c>
      <c r="I8724" t="b">
        <f>G8725&lt;HLOOKUP(B8725,Table7[#All],IF('Time Sheet'!H8725,3,2),FALSE)</f>
        <v>0</v>
      </c>
    </row>
    <row r="8725" spans="1:9" x14ac:dyDescent="0.25">
      <c r="A8725" t="s">
        <v>7220</v>
      </c>
      <c r="B8725" t="s">
        <v>3</v>
      </c>
      <c r="C8725" t="s">
        <v>7221</v>
      </c>
      <c r="E8725" t="s">
        <v>7221</v>
      </c>
      <c r="G8725">
        <v>4.2638888888888891E-4</v>
      </c>
      <c r="H8725" t="b">
        <v>1</v>
      </c>
      <c r="I8725" t="e">
        <f>G8726&lt;HLOOKUP(B8726,Table7[#All],IF('Time Sheet'!H8726,3,2),FALSE)</f>
        <v>#N/A</v>
      </c>
    </row>
    <row r="8726" spans="1:9" x14ac:dyDescent="0.25">
      <c r="A8726" t="s">
        <v>7220</v>
      </c>
      <c r="B8726" t="s">
        <v>5</v>
      </c>
      <c r="C8726" t="s">
        <v>7222</v>
      </c>
      <c r="E8726" t="s">
        <v>7222</v>
      </c>
      <c r="G8726">
        <v>4.6053240740740739E-4</v>
      </c>
      <c r="H8726" t="b">
        <v>1</v>
      </c>
      <c r="I8726" t="b">
        <f>G8727&lt;HLOOKUP(B8727,Table7[#All],IF('Time Sheet'!H8727,3,2),FALSE)</f>
        <v>0</v>
      </c>
    </row>
    <row r="8727" spans="1:9" x14ac:dyDescent="0.25">
      <c r="A8727" t="s">
        <v>7220</v>
      </c>
      <c r="B8727" t="s">
        <v>7</v>
      </c>
      <c r="C8727" t="s">
        <v>7223</v>
      </c>
      <c r="E8727" t="s">
        <v>7223</v>
      </c>
      <c r="G8727">
        <v>9.7060185185185183E-4</v>
      </c>
      <c r="H8727" t="b">
        <v>1</v>
      </c>
      <c r="I8727" t="e">
        <f>G8728&lt;HLOOKUP(B8728,Table7[#All],IF('Time Sheet'!H8728,3,2),FALSE)</f>
        <v>#N/A</v>
      </c>
    </row>
    <row r="8728" spans="1:9" x14ac:dyDescent="0.25">
      <c r="A8728" t="s">
        <v>7220</v>
      </c>
      <c r="B8728" t="s">
        <v>9</v>
      </c>
      <c r="C8728" t="s">
        <v>7224</v>
      </c>
      <c r="E8728" t="s">
        <v>7224</v>
      </c>
      <c r="G8728">
        <v>1.037268518518519E-3</v>
      </c>
      <c r="H8728" t="b">
        <v>1</v>
      </c>
      <c r="I8728" t="b">
        <f>G8729&lt;HLOOKUP(B8729,Table7[#All],IF('Time Sheet'!H8729,3,2),FALSE)</f>
        <v>0</v>
      </c>
    </row>
    <row r="8729" spans="1:9" x14ac:dyDescent="0.25">
      <c r="A8729" t="s">
        <v>7220</v>
      </c>
      <c r="B8729" t="s">
        <v>11</v>
      </c>
      <c r="C8729" t="s">
        <v>7225</v>
      </c>
      <c r="E8729" t="s">
        <v>7225</v>
      </c>
      <c r="G8729">
        <v>2.2315972222222221E-3</v>
      </c>
      <c r="H8729" t="b">
        <v>1</v>
      </c>
      <c r="I8729" t="e">
        <f>G8730&lt;HLOOKUP(B8730,Table7[#All],IF('Time Sheet'!H8730,3,2),FALSE)</f>
        <v>#N/A</v>
      </c>
    </row>
    <row r="8730" spans="1:9" x14ac:dyDescent="0.25">
      <c r="A8730" t="s">
        <v>7220</v>
      </c>
      <c r="B8730" t="s">
        <v>13</v>
      </c>
      <c r="C8730" t="s">
        <v>7226</v>
      </c>
      <c r="E8730" t="s">
        <v>7226</v>
      </c>
      <c r="G8730">
        <v>2.3061342592592591E-3</v>
      </c>
      <c r="H8730" t="b">
        <v>1</v>
      </c>
      <c r="I8730" t="e">
        <f>G8731&lt;HLOOKUP(B8731,Table7[#All],IF('Time Sheet'!H8731,3,2),FALSE)</f>
        <v>#N/A</v>
      </c>
    </row>
    <row r="8731" spans="1:9" x14ac:dyDescent="0.25">
      <c r="A8731" t="s">
        <v>7220</v>
      </c>
      <c r="B8731" t="s">
        <v>15</v>
      </c>
      <c r="C8731" t="s">
        <v>7227</v>
      </c>
      <c r="E8731" t="s">
        <v>7227</v>
      </c>
      <c r="G8731">
        <v>5.07037037037037E-3</v>
      </c>
      <c r="H8731" t="b">
        <v>1</v>
      </c>
      <c r="I8731" t="b">
        <f>G8732&lt;HLOOKUP(B8732,Table7[#All],IF('Time Sheet'!H8732,3,2),FALSE)</f>
        <v>0</v>
      </c>
    </row>
    <row r="8732" spans="1:9" x14ac:dyDescent="0.25">
      <c r="A8732" t="s">
        <v>7220</v>
      </c>
      <c r="B8732" t="s">
        <v>17</v>
      </c>
      <c r="C8732" t="s">
        <v>7228</v>
      </c>
      <c r="E8732" t="s">
        <v>7228</v>
      </c>
      <c r="G8732">
        <v>6.1354166666666666E-3</v>
      </c>
      <c r="H8732" t="b">
        <v>1</v>
      </c>
      <c r="I8732" t="e">
        <f>G8733&lt;HLOOKUP(B8733,Table7[#All],IF('Time Sheet'!H8733,3,2),FALSE)</f>
        <v>#N/A</v>
      </c>
    </row>
    <row r="8733" spans="1:9" x14ac:dyDescent="0.25">
      <c r="A8733" t="s">
        <v>7220</v>
      </c>
      <c r="B8733" t="s">
        <v>27</v>
      </c>
      <c r="C8733" t="s">
        <v>5844</v>
      </c>
      <c r="E8733" t="s">
        <v>5844</v>
      </c>
      <c r="G8733">
        <v>5.0034722222222223E-4</v>
      </c>
      <c r="H8733" t="b">
        <v>1</v>
      </c>
      <c r="I8733" t="e">
        <f>G8734&lt;HLOOKUP(B8734,Table7[#All],IF('Time Sheet'!H8734,3,2),FALSE)</f>
        <v>#N/A</v>
      </c>
    </row>
    <row r="8734" spans="1:9" x14ac:dyDescent="0.25">
      <c r="A8734" t="s">
        <v>7220</v>
      </c>
      <c r="B8734" t="s">
        <v>29</v>
      </c>
      <c r="C8734" t="s">
        <v>7229</v>
      </c>
      <c r="E8734" t="s">
        <v>7229</v>
      </c>
      <c r="G8734">
        <v>5.7986111111111118E-4</v>
      </c>
      <c r="H8734" t="b">
        <v>1</v>
      </c>
      <c r="I8734" t="b">
        <f>G8735&lt;HLOOKUP(B8735,Table7[#All],IF('Time Sheet'!H8735,3,2),FALSE)</f>
        <v>0</v>
      </c>
    </row>
    <row r="8735" spans="1:9" x14ac:dyDescent="0.25">
      <c r="A8735" t="s">
        <v>7220</v>
      </c>
      <c r="B8735" t="s">
        <v>31</v>
      </c>
      <c r="C8735" t="s">
        <v>7230</v>
      </c>
      <c r="E8735" t="s">
        <v>7230</v>
      </c>
      <c r="G8735">
        <v>1.062268518518519E-3</v>
      </c>
      <c r="H8735" t="b">
        <v>1</v>
      </c>
      <c r="I8735" t="e">
        <f>G8736&lt;HLOOKUP(B8736,Table7[#All],IF('Time Sheet'!H8736,3,2),FALSE)</f>
        <v>#N/A</v>
      </c>
    </row>
    <row r="8736" spans="1:9" x14ac:dyDescent="0.25">
      <c r="A8736" t="s">
        <v>7220</v>
      </c>
      <c r="B8736" t="s">
        <v>33</v>
      </c>
      <c r="C8736" t="s">
        <v>7231</v>
      </c>
      <c r="E8736" t="s">
        <v>7231</v>
      </c>
      <c r="G8736">
        <v>1.250694444444444E-3</v>
      </c>
      <c r="H8736" t="b">
        <v>1</v>
      </c>
      <c r="I8736" t="e">
        <f>G8737&lt;HLOOKUP(B8737,Table7[#All],IF('Time Sheet'!H8737,3,2),FALSE)</f>
        <v>#N/A</v>
      </c>
    </row>
    <row r="8737" spans="1:9" x14ac:dyDescent="0.25">
      <c r="A8737" t="s">
        <v>7220</v>
      </c>
      <c r="B8737" t="s">
        <v>41</v>
      </c>
      <c r="C8737" t="s">
        <v>7232</v>
      </c>
      <c r="E8737" t="s">
        <v>7232</v>
      </c>
      <c r="G8737">
        <v>5.6423611111111106E-4</v>
      </c>
      <c r="H8737" t="b">
        <v>1</v>
      </c>
      <c r="I8737" t="e">
        <f>G8738&lt;HLOOKUP(B8738,Table7[#All],IF('Time Sheet'!H8738,3,2),FALSE)</f>
        <v>#N/A</v>
      </c>
    </row>
    <row r="8738" spans="1:9" x14ac:dyDescent="0.25">
      <c r="A8738" t="s">
        <v>7220</v>
      </c>
      <c r="B8738" t="s">
        <v>43</v>
      </c>
      <c r="C8738" t="s">
        <v>7233</v>
      </c>
      <c r="E8738" t="s">
        <v>7233</v>
      </c>
      <c r="G8738">
        <v>6.3182870370370378E-4</v>
      </c>
      <c r="H8738" t="b">
        <v>1</v>
      </c>
      <c r="I8738" t="b">
        <f>G8739&lt;HLOOKUP(B8739,Table7[#All],IF('Time Sheet'!H8739,3,2),FALSE)</f>
        <v>0</v>
      </c>
    </row>
    <row r="8739" spans="1:9" x14ac:dyDescent="0.25">
      <c r="A8739" t="s">
        <v>7220</v>
      </c>
      <c r="B8739" t="s">
        <v>45</v>
      </c>
      <c r="C8739" t="s">
        <v>7234</v>
      </c>
      <c r="E8739" t="s">
        <v>7234</v>
      </c>
      <c r="G8739">
        <v>1.1918981481481481E-3</v>
      </c>
      <c r="H8739" t="b">
        <v>1</v>
      </c>
      <c r="I8739" t="e">
        <f>G8740&lt;HLOOKUP(B8740,Table7[#All],IF('Time Sheet'!H8740,3,2),FALSE)</f>
        <v>#N/A</v>
      </c>
    </row>
    <row r="8740" spans="1:9" x14ac:dyDescent="0.25">
      <c r="A8740" t="s">
        <v>7220</v>
      </c>
      <c r="B8740" t="s">
        <v>47</v>
      </c>
      <c r="C8740" t="s">
        <v>7235</v>
      </c>
      <c r="E8740" t="s">
        <v>7235</v>
      </c>
      <c r="G8740">
        <v>1.357407407407407E-3</v>
      </c>
      <c r="H8740" t="b">
        <v>1</v>
      </c>
      <c r="I8740" t="e">
        <f>G8741&lt;HLOOKUP(B8741,Table7[#All],IF('Time Sheet'!H8741,3,2),FALSE)</f>
        <v>#N/A</v>
      </c>
    </row>
    <row r="8741" spans="1:9" x14ac:dyDescent="0.25">
      <c r="A8741" t="s">
        <v>7220</v>
      </c>
      <c r="B8741" t="s">
        <v>55</v>
      </c>
      <c r="C8741" t="s">
        <v>7236</v>
      </c>
      <c r="E8741" t="s">
        <v>7236</v>
      </c>
      <c r="G8741">
        <v>4.8831018518518516E-4</v>
      </c>
      <c r="H8741" t="b">
        <v>1</v>
      </c>
      <c r="I8741" t="e">
        <f>G8742&lt;HLOOKUP(B8742,Table7[#All],IF('Time Sheet'!H8742,3,2),FALSE)</f>
        <v>#N/A</v>
      </c>
    </row>
    <row r="8742" spans="1:9" x14ac:dyDescent="0.25">
      <c r="A8742" t="s">
        <v>7220</v>
      </c>
      <c r="B8742" t="s">
        <v>57</v>
      </c>
      <c r="C8742" t="s">
        <v>7237</v>
      </c>
      <c r="E8742" t="s">
        <v>7237</v>
      </c>
      <c r="G8742">
        <v>5.1736111111111112E-4</v>
      </c>
      <c r="H8742" t="b">
        <v>1</v>
      </c>
      <c r="I8742" t="b">
        <f>G8743&lt;HLOOKUP(B8743,Table7[#All],IF('Time Sheet'!H8743,3,2),FALSE)</f>
        <v>0</v>
      </c>
    </row>
    <row r="8743" spans="1:9" x14ac:dyDescent="0.25">
      <c r="A8743" t="s">
        <v>7220</v>
      </c>
      <c r="B8743" t="s">
        <v>59</v>
      </c>
      <c r="C8743" t="s">
        <v>182</v>
      </c>
      <c r="E8743" t="s">
        <v>182</v>
      </c>
      <c r="G8743">
        <v>1.257523148148148E-3</v>
      </c>
      <c r="H8743" t="b">
        <v>1</v>
      </c>
      <c r="I8743" t="e">
        <f>G8744&lt;HLOOKUP(B8744,Table7[#All],IF('Time Sheet'!H8744,3,2),FALSE)</f>
        <v>#N/A</v>
      </c>
    </row>
    <row r="8744" spans="1:9" x14ac:dyDescent="0.25">
      <c r="A8744" t="s">
        <v>7220</v>
      </c>
      <c r="B8744" t="s">
        <v>61</v>
      </c>
      <c r="C8744" t="s">
        <v>7238</v>
      </c>
      <c r="E8744" t="s">
        <v>7238</v>
      </c>
      <c r="G8744">
        <v>1.201967592592593E-3</v>
      </c>
      <c r="H8744" t="b">
        <v>1</v>
      </c>
      <c r="I8744" t="e">
        <f>G8745&lt;HLOOKUP(B8745,Table7[#All],IF('Time Sheet'!H8745,3,2),FALSE)</f>
        <v>#N/A</v>
      </c>
    </row>
    <row r="8745" spans="1:9" x14ac:dyDescent="0.25">
      <c r="A8745" t="s">
        <v>7220</v>
      </c>
      <c r="B8745" t="s">
        <v>67</v>
      </c>
      <c r="C8745" t="s">
        <v>7239</v>
      </c>
      <c r="E8745" t="s">
        <v>7239</v>
      </c>
      <c r="G8745">
        <v>1.033449074074074E-3</v>
      </c>
      <c r="H8745" t="b">
        <v>1</v>
      </c>
      <c r="I8745" t="b">
        <f>G8746&lt;HLOOKUP(B8746,Table7[#All],IF('Time Sheet'!H8746,3,2),FALSE)</f>
        <v>0</v>
      </c>
    </row>
    <row r="8746" spans="1:9" x14ac:dyDescent="0.25">
      <c r="A8746" t="s">
        <v>7220</v>
      </c>
      <c r="B8746" t="s">
        <v>69</v>
      </c>
      <c r="C8746" t="s">
        <v>7240</v>
      </c>
      <c r="E8746" t="s">
        <v>7240</v>
      </c>
      <c r="G8746">
        <v>2.2615740740740738E-3</v>
      </c>
      <c r="H8746" t="b">
        <v>1</v>
      </c>
      <c r="I8746" t="e">
        <f>G8747&lt;HLOOKUP(B8747,Table7[#All],IF('Time Sheet'!H8747,3,2),FALSE)</f>
        <v>#N/A</v>
      </c>
    </row>
    <row r="8747" spans="1:9" x14ac:dyDescent="0.25">
      <c r="A8747" t="s">
        <v>7220</v>
      </c>
      <c r="B8747" t="s">
        <v>71</v>
      </c>
      <c r="C8747" t="s">
        <v>7241</v>
      </c>
      <c r="E8747" t="s">
        <v>7241</v>
      </c>
      <c r="G8747">
        <v>2.5521990740740739E-3</v>
      </c>
      <c r="H8747" t="b">
        <v>1</v>
      </c>
      <c r="I8747" t="e">
        <f>G8748&lt;HLOOKUP(B8748,Table7[#All],IF('Time Sheet'!H8748,3,2),FALSE)</f>
        <v>#N/A</v>
      </c>
    </row>
    <row r="8748" spans="1:9" x14ac:dyDescent="0.25">
      <c r="A8748" t="s">
        <v>7242</v>
      </c>
      <c r="B8748" t="s">
        <v>1</v>
      </c>
      <c r="C8748" t="s">
        <v>5263</v>
      </c>
      <c r="E8748" t="s">
        <v>5263</v>
      </c>
      <c r="G8748">
        <v>2.5046296296296302E-4</v>
      </c>
      <c r="H8748" t="b">
        <v>1</v>
      </c>
      <c r="I8748" t="b">
        <f>G8749&lt;HLOOKUP(B8749,Table7[#All],IF('Time Sheet'!H8749,3,2),FALSE)</f>
        <v>0</v>
      </c>
    </row>
    <row r="8749" spans="1:9" x14ac:dyDescent="0.25">
      <c r="A8749" t="s">
        <v>7242</v>
      </c>
      <c r="B8749" t="s">
        <v>3</v>
      </c>
      <c r="C8749" t="s">
        <v>7243</v>
      </c>
      <c r="E8749" t="s">
        <v>7243</v>
      </c>
      <c r="G8749">
        <v>4.3611111111111107E-4</v>
      </c>
      <c r="H8749" t="b">
        <v>1</v>
      </c>
      <c r="I8749" t="e">
        <f>G8750&lt;HLOOKUP(B8750,Table7[#All],IF('Time Sheet'!H8750,3,2),FALSE)</f>
        <v>#N/A</v>
      </c>
    </row>
    <row r="8750" spans="1:9" x14ac:dyDescent="0.25">
      <c r="A8750" t="s">
        <v>7242</v>
      </c>
      <c r="B8750" t="s">
        <v>5</v>
      </c>
      <c r="C8750" t="s">
        <v>6241</v>
      </c>
      <c r="E8750" t="s">
        <v>6241</v>
      </c>
      <c r="G8750">
        <v>4.7025462962962971E-4</v>
      </c>
      <c r="H8750" t="b">
        <v>1</v>
      </c>
      <c r="I8750" t="b">
        <f>G8751&lt;HLOOKUP(B8751,Table7[#All],IF('Time Sheet'!H8751,3,2),FALSE)</f>
        <v>0</v>
      </c>
    </row>
    <row r="8751" spans="1:9" x14ac:dyDescent="0.25">
      <c r="A8751" t="s">
        <v>7242</v>
      </c>
      <c r="B8751" t="s">
        <v>7</v>
      </c>
      <c r="C8751" t="s">
        <v>7244</v>
      </c>
      <c r="E8751" t="s">
        <v>7244</v>
      </c>
      <c r="G8751">
        <v>9.751157407407407E-4</v>
      </c>
      <c r="H8751" t="b">
        <v>1</v>
      </c>
      <c r="I8751" t="e">
        <f>G8752&lt;HLOOKUP(B8752,Table7[#All],IF('Time Sheet'!H8752,3,2),FALSE)</f>
        <v>#N/A</v>
      </c>
    </row>
    <row r="8752" spans="1:9" x14ac:dyDescent="0.25">
      <c r="A8752" t="s">
        <v>7242</v>
      </c>
      <c r="B8752" t="s">
        <v>9</v>
      </c>
      <c r="C8752" t="s">
        <v>7245</v>
      </c>
      <c r="E8752" t="s">
        <v>7245</v>
      </c>
      <c r="G8752">
        <v>1.115509259259259E-3</v>
      </c>
      <c r="H8752" t="b">
        <v>1</v>
      </c>
      <c r="I8752" t="b">
        <f>G8753&lt;HLOOKUP(B8753,Table7[#All],IF('Time Sheet'!H8753,3,2),FALSE)</f>
        <v>0</v>
      </c>
    </row>
    <row r="8753" spans="1:9" x14ac:dyDescent="0.25">
      <c r="A8753" t="s">
        <v>7242</v>
      </c>
      <c r="B8753" t="s">
        <v>11</v>
      </c>
      <c r="C8753" t="s">
        <v>7246</v>
      </c>
      <c r="E8753" t="s">
        <v>7246</v>
      </c>
      <c r="G8753">
        <v>2.2208333333333329E-3</v>
      </c>
      <c r="H8753" t="b">
        <v>1</v>
      </c>
      <c r="I8753" t="e">
        <f>G8754&lt;HLOOKUP(B8754,Table7[#All],IF('Time Sheet'!H8754,3,2),FALSE)</f>
        <v>#N/A</v>
      </c>
    </row>
    <row r="8754" spans="1:9" x14ac:dyDescent="0.25">
      <c r="A8754" t="s">
        <v>7242</v>
      </c>
      <c r="B8754" t="s">
        <v>13</v>
      </c>
      <c r="C8754" t="s">
        <v>7247</v>
      </c>
      <c r="E8754" t="s">
        <v>7247</v>
      </c>
      <c r="G8754">
        <v>2.3916666666666669E-3</v>
      </c>
      <c r="H8754" t="b">
        <v>1</v>
      </c>
      <c r="I8754" t="b">
        <f>G8755&lt;HLOOKUP(B8755,Table7[#All],IF('Time Sheet'!H8755,3,2),FALSE)</f>
        <v>0</v>
      </c>
    </row>
    <row r="8755" spans="1:9" x14ac:dyDescent="0.25">
      <c r="A8755" t="s">
        <v>7242</v>
      </c>
      <c r="B8755" t="s">
        <v>17</v>
      </c>
      <c r="C8755" t="s">
        <v>7248</v>
      </c>
      <c r="E8755" t="s">
        <v>7248</v>
      </c>
      <c r="G8755">
        <v>5.9556712962962966E-3</v>
      </c>
      <c r="H8755" t="b">
        <v>1</v>
      </c>
      <c r="I8755" t="e">
        <f>G8756&lt;HLOOKUP(B8756,Table7[#All],IF('Time Sheet'!H8756,3,2),FALSE)</f>
        <v>#N/A</v>
      </c>
    </row>
    <row r="8756" spans="1:9" x14ac:dyDescent="0.25">
      <c r="A8756" t="s">
        <v>7242</v>
      </c>
      <c r="B8756" t="s">
        <v>126</v>
      </c>
      <c r="C8756" t="s">
        <v>7249</v>
      </c>
      <c r="E8756" t="s">
        <v>7249</v>
      </c>
      <c r="G8756">
        <v>2.8726851851851852E-4</v>
      </c>
      <c r="H8756" t="b">
        <v>1</v>
      </c>
      <c r="I8756" t="e">
        <f>G8757&lt;HLOOKUP(B8757,Table7[#All],IF('Time Sheet'!H8757,3,2),FALSE)</f>
        <v>#N/A</v>
      </c>
    </row>
    <row r="8757" spans="1:9" x14ac:dyDescent="0.25">
      <c r="A8757" t="s">
        <v>7242</v>
      </c>
      <c r="B8757" t="s">
        <v>27</v>
      </c>
      <c r="C8757" t="s">
        <v>6109</v>
      </c>
      <c r="E8757" t="s">
        <v>6109</v>
      </c>
      <c r="G8757">
        <v>4.4699074074074069E-4</v>
      </c>
      <c r="H8757" t="b">
        <v>1</v>
      </c>
      <c r="I8757" t="e">
        <f>G8758&lt;HLOOKUP(B8758,Table7[#All],IF('Time Sheet'!H8758,3,2),FALSE)</f>
        <v>#N/A</v>
      </c>
    </row>
    <row r="8758" spans="1:9" x14ac:dyDescent="0.25">
      <c r="A8758" t="s">
        <v>7242</v>
      </c>
      <c r="B8758" t="s">
        <v>29</v>
      </c>
      <c r="C8758" t="s">
        <v>7172</v>
      </c>
      <c r="E8758" t="s">
        <v>7172</v>
      </c>
      <c r="G8758">
        <v>5.7488425925925925E-4</v>
      </c>
      <c r="H8758" t="b">
        <v>1</v>
      </c>
      <c r="I8758" t="b">
        <f>G8759&lt;HLOOKUP(B8759,Table7[#All],IF('Time Sheet'!H8759,3,2),FALSE)</f>
        <v>0</v>
      </c>
    </row>
    <row r="8759" spans="1:9" x14ac:dyDescent="0.25">
      <c r="A8759" t="s">
        <v>7242</v>
      </c>
      <c r="B8759" t="s">
        <v>31</v>
      </c>
      <c r="C8759" t="s">
        <v>7250</v>
      </c>
      <c r="E8759" t="s">
        <v>7250</v>
      </c>
      <c r="G8759">
        <v>1.122337962962963E-3</v>
      </c>
      <c r="H8759" t="b">
        <v>1</v>
      </c>
      <c r="I8759" t="e">
        <f>G8760&lt;HLOOKUP(B8760,Table7[#All],IF('Time Sheet'!H8760,3,2),FALSE)</f>
        <v>#N/A</v>
      </c>
    </row>
    <row r="8760" spans="1:9" x14ac:dyDescent="0.25">
      <c r="A8760" t="s">
        <v>7242</v>
      </c>
      <c r="B8760" t="s">
        <v>33</v>
      </c>
      <c r="C8760" t="s">
        <v>7251</v>
      </c>
      <c r="E8760" t="s">
        <v>7251</v>
      </c>
      <c r="G8760">
        <v>1.273148148148148E-3</v>
      </c>
      <c r="H8760" t="b">
        <v>1</v>
      </c>
      <c r="I8760" t="e">
        <f>G8761&lt;HLOOKUP(B8761,Table7[#All],IF('Time Sheet'!H8761,3,2),FALSE)</f>
        <v>#N/A</v>
      </c>
    </row>
    <row r="8761" spans="1:9" x14ac:dyDescent="0.25">
      <c r="A8761" t="s">
        <v>7242</v>
      </c>
      <c r="B8761" t="s">
        <v>39</v>
      </c>
      <c r="C8761" t="s">
        <v>4562</v>
      </c>
      <c r="E8761" t="s">
        <v>4562</v>
      </c>
      <c r="G8761">
        <v>3.914351851851852E-4</v>
      </c>
      <c r="H8761" t="b">
        <v>1</v>
      </c>
      <c r="I8761" t="e">
        <f>G8762&lt;HLOOKUP(B8762,Table7[#All],IF('Time Sheet'!H8762,3,2),FALSE)</f>
        <v>#N/A</v>
      </c>
    </row>
    <row r="8762" spans="1:9" x14ac:dyDescent="0.25">
      <c r="A8762" t="s">
        <v>7242</v>
      </c>
      <c r="B8762" t="s">
        <v>41</v>
      </c>
      <c r="C8762" t="s">
        <v>7252</v>
      </c>
      <c r="E8762" t="s">
        <v>7252</v>
      </c>
      <c r="G8762">
        <v>5.6932870370370373E-4</v>
      </c>
      <c r="H8762" t="b">
        <v>1</v>
      </c>
      <c r="I8762" t="e">
        <f>G8763&lt;HLOOKUP(B8763,Table7[#All],IF('Time Sheet'!H8763,3,2),FALSE)</f>
        <v>#N/A</v>
      </c>
    </row>
    <row r="8763" spans="1:9" x14ac:dyDescent="0.25">
      <c r="A8763" t="s">
        <v>7242</v>
      </c>
      <c r="B8763" t="s">
        <v>43</v>
      </c>
      <c r="C8763" t="s">
        <v>7253</v>
      </c>
      <c r="E8763" t="s">
        <v>7253</v>
      </c>
      <c r="G8763">
        <v>5.9085648148148148E-4</v>
      </c>
      <c r="H8763" t="b">
        <v>1</v>
      </c>
      <c r="I8763" t="b">
        <f>G8764&lt;HLOOKUP(B8764,Table7[#All],IF('Time Sheet'!H8764,3,2),FALSE)</f>
        <v>0</v>
      </c>
    </row>
    <row r="8764" spans="1:9" x14ac:dyDescent="0.25">
      <c r="A8764" t="s">
        <v>7242</v>
      </c>
      <c r="B8764" t="s">
        <v>45</v>
      </c>
      <c r="C8764" t="s">
        <v>7254</v>
      </c>
      <c r="E8764" t="s">
        <v>7254</v>
      </c>
      <c r="G8764">
        <v>1.290393518518518E-3</v>
      </c>
      <c r="H8764" t="b">
        <v>1</v>
      </c>
      <c r="I8764" t="e">
        <f>G8765&lt;HLOOKUP(B8765,Table7[#All],IF('Time Sheet'!H8765,3,2),FALSE)</f>
        <v>#N/A</v>
      </c>
    </row>
    <row r="8765" spans="1:9" x14ac:dyDescent="0.25">
      <c r="A8765" t="s">
        <v>7242</v>
      </c>
      <c r="B8765" t="s">
        <v>47</v>
      </c>
      <c r="C8765" t="s">
        <v>7255</v>
      </c>
      <c r="E8765" t="s">
        <v>7255</v>
      </c>
      <c r="G8765">
        <v>1.4539351851851851E-3</v>
      </c>
      <c r="H8765" t="b">
        <v>1</v>
      </c>
      <c r="I8765" t="e">
        <f>G8766&lt;HLOOKUP(B8766,Table7[#All],IF('Time Sheet'!H8766,3,2),FALSE)</f>
        <v>#N/A</v>
      </c>
    </row>
    <row r="8766" spans="1:9" x14ac:dyDescent="0.25">
      <c r="A8766" t="s">
        <v>7242</v>
      </c>
      <c r="B8766" t="s">
        <v>55</v>
      </c>
      <c r="C8766" t="s">
        <v>7086</v>
      </c>
      <c r="E8766" t="s">
        <v>7086</v>
      </c>
      <c r="G8766">
        <v>5.8796296296296298E-4</v>
      </c>
      <c r="H8766" t="b">
        <v>1</v>
      </c>
      <c r="I8766" t="e">
        <f>G8767&lt;HLOOKUP(B8767,Table7[#All],IF('Time Sheet'!H8767,3,2),FALSE)</f>
        <v>#N/A</v>
      </c>
    </row>
    <row r="8767" spans="1:9" x14ac:dyDescent="0.25">
      <c r="A8767" t="s">
        <v>7242</v>
      </c>
      <c r="B8767" t="s">
        <v>57</v>
      </c>
      <c r="C8767" t="s">
        <v>7256</v>
      </c>
      <c r="E8767" t="s">
        <v>7256</v>
      </c>
      <c r="G8767">
        <v>6.6203703703703704E-4</v>
      </c>
      <c r="H8767" t="b">
        <v>1</v>
      </c>
      <c r="I8767" t="b">
        <f>G8768&lt;HLOOKUP(B8768,Table7[#All],IF('Time Sheet'!H8768,3,2),FALSE)</f>
        <v>0</v>
      </c>
    </row>
    <row r="8768" spans="1:9" x14ac:dyDescent="0.25">
      <c r="A8768" t="s">
        <v>7242</v>
      </c>
      <c r="B8768" t="s">
        <v>59</v>
      </c>
      <c r="C8768" t="s">
        <v>7257</v>
      </c>
      <c r="E8768" t="s">
        <v>7257</v>
      </c>
      <c r="G8768">
        <v>1.4008101851851851E-3</v>
      </c>
      <c r="H8768" t="b">
        <v>1</v>
      </c>
      <c r="I8768" t="e">
        <f>G8769&lt;HLOOKUP(B8769,Table7[#All],IF('Time Sheet'!H8769,3,2),FALSE)</f>
        <v>#N/A</v>
      </c>
    </row>
    <row r="8769" spans="1:9" x14ac:dyDescent="0.25">
      <c r="A8769" t="s">
        <v>7242</v>
      </c>
      <c r="B8769" t="s">
        <v>61</v>
      </c>
      <c r="C8769" t="s">
        <v>7258</v>
      </c>
      <c r="E8769" t="s">
        <v>7258</v>
      </c>
      <c r="G8769">
        <v>1.6584490740740739E-3</v>
      </c>
      <c r="H8769" t="b">
        <v>1</v>
      </c>
      <c r="I8769" t="e">
        <f>G8770&lt;HLOOKUP(B8770,Table7[#All],IF('Time Sheet'!H8770,3,2),FALSE)</f>
        <v>#N/A</v>
      </c>
    </row>
    <row r="8770" spans="1:9" x14ac:dyDescent="0.25">
      <c r="A8770" t="s">
        <v>7242</v>
      </c>
      <c r="B8770" t="s">
        <v>67</v>
      </c>
      <c r="C8770" t="s">
        <v>7259</v>
      </c>
      <c r="E8770" t="s">
        <v>7259</v>
      </c>
      <c r="G8770">
        <v>1.128819444444444E-3</v>
      </c>
      <c r="H8770" t="b">
        <v>1</v>
      </c>
      <c r="I8770" t="b">
        <f>G8771&lt;HLOOKUP(B8771,Table7[#All],IF('Time Sheet'!H8771,3,2),FALSE)</f>
        <v>0</v>
      </c>
    </row>
    <row r="8771" spans="1:9" x14ac:dyDescent="0.25">
      <c r="A8771" t="s">
        <v>7242</v>
      </c>
      <c r="B8771" t="s">
        <v>69</v>
      </c>
      <c r="C8771" t="s">
        <v>7260</v>
      </c>
      <c r="E8771" t="s">
        <v>7260</v>
      </c>
      <c r="G8771">
        <v>2.4820601851851848E-3</v>
      </c>
      <c r="H8771" t="b">
        <v>1</v>
      </c>
      <c r="I8771" t="e">
        <f>G8772&lt;HLOOKUP(B8772,Table7[#All],IF('Time Sheet'!H8772,3,2),FALSE)</f>
        <v>#N/A</v>
      </c>
    </row>
    <row r="8772" spans="1:9" x14ac:dyDescent="0.25">
      <c r="A8772" t="s">
        <v>7242</v>
      </c>
      <c r="B8772" t="s">
        <v>71</v>
      </c>
      <c r="C8772" t="s">
        <v>7261</v>
      </c>
      <c r="E8772" t="s">
        <v>7261</v>
      </c>
      <c r="G8772">
        <v>2.801620370370371E-3</v>
      </c>
      <c r="H8772" t="b">
        <v>1</v>
      </c>
      <c r="I8772" t="e">
        <f>G8773&lt;HLOOKUP(B8773,Table7[#All],IF('Time Sheet'!H8773,3,2),FALSE)</f>
        <v>#N/A</v>
      </c>
    </row>
    <row r="8773" spans="1:9" x14ac:dyDescent="0.25">
      <c r="A8773" t="s">
        <v>7262</v>
      </c>
      <c r="B8773" t="s">
        <v>1</v>
      </c>
      <c r="C8773" t="s">
        <v>7263</v>
      </c>
      <c r="E8773" t="s">
        <v>7263</v>
      </c>
      <c r="G8773">
        <v>2.1539351851851849E-4</v>
      </c>
      <c r="H8773" t="b">
        <v>1</v>
      </c>
      <c r="I8773" t="b">
        <f>G8774&lt;HLOOKUP(B8774,Table7[#All],IF('Time Sheet'!H8774,3,2),FALSE)</f>
        <v>0</v>
      </c>
    </row>
    <row r="8774" spans="1:9" x14ac:dyDescent="0.25">
      <c r="A8774" t="s">
        <v>7262</v>
      </c>
      <c r="B8774" t="s">
        <v>3</v>
      </c>
      <c r="C8774" t="s">
        <v>7078</v>
      </c>
      <c r="E8774" t="s">
        <v>7078</v>
      </c>
      <c r="G8774">
        <v>4.4131944444444448E-4</v>
      </c>
      <c r="H8774" t="b">
        <v>1</v>
      </c>
      <c r="I8774" t="e">
        <f>G8775&lt;HLOOKUP(B8775,Table7[#All],IF('Time Sheet'!H8775,3,2),FALSE)</f>
        <v>#N/A</v>
      </c>
    </row>
    <row r="8775" spans="1:9" x14ac:dyDescent="0.25">
      <c r="A8775" t="s">
        <v>7262</v>
      </c>
      <c r="B8775" t="s">
        <v>5</v>
      </c>
      <c r="C8775" t="s">
        <v>7264</v>
      </c>
      <c r="E8775" t="s">
        <v>7264</v>
      </c>
      <c r="G8775">
        <v>5.2013888888888889E-4</v>
      </c>
      <c r="H8775" t="b">
        <v>1</v>
      </c>
      <c r="I8775" t="b">
        <f>G8776&lt;HLOOKUP(B8776,Table7[#All],IF('Time Sheet'!H8776,3,2),FALSE)</f>
        <v>0</v>
      </c>
    </row>
    <row r="8776" spans="1:9" x14ac:dyDescent="0.25">
      <c r="A8776" t="s">
        <v>7262</v>
      </c>
      <c r="B8776" t="s">
        <v>7</v>
      </c>
      <c r="C8776" t="s">
        <v>7265</v>
      </c>
      <c r="E8776" t="s">
        <v>7265</v>
      </c>
      <c r="G8776">
        <v>1.01724537037037E-3</v>
      </c>
      <c r="H8776" t="b">
        <v>1</v>
      </c>
      <c r="I8776" t="e">
        <f>G8777&lt;HLOOKUP(B8777,Table7[#All],IF('Time Sheet'!H8777,3,2),FALSE)</f>
        <v>#N/A</v>
      </c>
    </row>
    <row r="8777" spans="1:9" x14ac:dyDescent="0.25">
      <c r="A8777" t="s">
        <v>7262</v>
      </c>
      <c r="B8777" t="s">
        <v>9</v>
      </c>
      <c r="C8777" t="s">
        <v>7266</v>
      </c>
      <c r="E8777" t="s">
        <v>7266</v>
      </c>
      <c r="G8777">
        <v>1.1406249999999999E-3</v>
      </c>
      <c r="H8777" t="b">
        <v>1</v>
      </c>
      <c r="I8777" t="b">
        <f>G8778&lt;HLOOKUP(B8778,Table7[#All],IF('Time Sheet'!H8778,3,2),FALSE)</f>
        <v>0</v>
      </c>
    </row>
    <row r="8778" spans="1:9" x14ac:dyDescent="0.25">
      <c r="A8778" t="s">
        <v>7262</v>
      </c>
      <c r="B8778" t="s">
        <v>11</v>
      </c>
      <c r="C8778" t="s">
        <v>7267</v>
      </c>
      <c r="E8778" t="s">
        <v>7267</v>
      </c>
      <c r="G8778">
        <v>2.3783564814814822E-3</v>
      </c>
      <c r="H8778" t="b">
        <v>1</v>
      </c>
      <c r="I8778" t="e">
        <f>G8779&lt;HLOOKUP(B8779,Table7[#All],IF('Time Sheet'!H8779,3,2),FALSE)</f>
        <v>#N/A</v>
      </c>
    </row>
    <row r="8779" spans="1:9" x14ac:dyDescent="0.25">
      <c r="A8779" t="s">
        <v>7262</v>
      </c>
      <c r="B8779" t="s">
        <v>13</v>
      </c>
      <c r="C8779" t="s">
        <v>7268</v>
      </c>
      <c r="E8779" t="s">
        <v>7268</v>
      </c>
      <c r="G8779">
        <v>2.417824074074074E-3</v>
      </c>
      <c r="H8779" t="b">
        <v>1</v>
      </c>
      <c r="I8779" t="e">
        <f>G8780&lt;HLOOKUP(B8780,Table7[#All],IF('Time Sheet'!H8780,3,2),FALSE)</f>
        <v>#N/A</v>
      </c>
    </row>
    <row r="8780" spans="1:9" x14ac:dyDescent="0.25">
      <c r="A8780" t="s">
        <v>7262</v>
      </c>
      <c r="B8780" t="s">
        <v>126</v>
      </c>
      <c r="C8780" t="s">
        <v>1427</v>
      </c>
      <c r="E8780" t="s">
        <v>1427</v>
      </c>
      <c r="G8780">
        <v>2.325231481481482E-4</v>
      </c>
      <c r="H8780" t="b">
        <v>1</v>
      </c>
      <c r="I8780" t="e">
        <f>G8781&lt;HLOOKUP(B8781,Table7[#All],IF('Time Sheet'!H8781,3,2),FALSE)</f>
        <v>#N/A</v>
      </c>
    </row>
    <row r="8781" spans="1:9" x14ac:dyDescent="0.25">
      <c r="A8781" t="s">
        <v>7262</v>
      </c>
      <c r="B8781" t="s">
        <v>27</v>
      </c>
      <c r="C8781" t="s">
        <v>7269</v>
      </c>
      <c r="E8781" t="s">
        <v>7269</v>
      </c>
      <c r="G8781">
        <v>5.2638888888888885E-4</v>
      </c>
      <c r="H8781" t="b">
        <v>1</v>
      </c>
      <c r="I8781" t="e">
        <f>G8782&lt;HLOOKUP(B8782,Table7[#All],IF('Time Sheet'!H8782,3,2),FALSE)</f>
        <v>#N/A</v>
      </c>
    </row>
    <row r="8782" spans="1:9" x14ac:dyDescent="0.25">
      <c r="A8782" t="s">
        <v>7262</v>
      </c>
      <c r="B8782" t="s">
        <v>29</v>
      </c>
      <c r="C8782" t="s">
        <v>7270</v>
      </c>
      <c r="E8782" t="s">
        <v>7270</v>
      </c>
      <c r="G8782">
        <v>5.574074074074074E-4</v>
      </c>
      <c r="H8782" t="b">
        <v>1</v>
      </c>
      <c r="I8782" t="b">
        <f>G8783&lt;HLOOKUP(B8783,Table7[#All],IF('Time Sheet'!H8783,3,2),FALSE)</f>
        <v>0</v>
      </c>
    </row>
    <row r="8783" spans="1:9" x14ac:dyDescent="0.25">
      <c r="A8783" t="s">
        <v>7262</v>
      </c>
      <c r="B8783" t="s">
        <v>31</v>
      </c>
      <c r="C8783" t="s">
        <v>7271</v>
      </c>
      <c r="E8783" t="s">
        <v>7271</v>
      </c>
      <c r="G8783">
        <v>1.127083333333333E-3</v>
      </c>
      <c r="H8783" t="b">
        <v>1</v>
      </c>
      <c r="I8783" t="e">
        <f>G8784&lt;HLOOKUP(B8784,Table7[#All],IF('Time Sheet'!H8784,3,2),FALSE)</f>
        <v>#N/A</v>
      </c>
    </row>
    <row r="8784" spans="1:9" x14ac:dyDescent="0.25">
      <c r="A8784" t="s">
        <v>7262</v>
      </c>
      <c r="B8784" t="s">
        <v>33</v>
      </c>
      <c r="C8784" t="s">
        <v>7272</v>
      </c>
      <c r="E8784" t="s">
        <v>7272</v>
      </c>
      <c r="G8784">
        <v>1.1429398148148149E-3</v>
      </c>
      <c r="H8784" t="b">
        <v>1</v>
      </c>
      <c r="I8784" t="e">
        <f>G8785&lt;HLOOKUP(B8785,Table7[#All],IF('Time Sheet'!H8785,3,2),FALSE)</f>
        <v>#N/A</v>
      </c>
    </row>
    <row r="8785" spans="1:9" x14ac:dyDescent="0.25">
      <c r="A8785" t="s">
        <v>7262</v>
      </c>
      <c r="B8785" t="s">
        <v>39</v>
      </c>
      <c r="C8785" t="s">
        <v>917</v>
      </c>
      <c r="E8785" t="s">
        <v>917</v>
      </c>
      <c r="G8785">
        <v>3.5E-4</v>
      </c>
      <c r="H8785" t="b">
        <v>1</v>
      </c>
      <c r="I8785" t="e">
        <f>G8786&lt;HLOOKUP(B8786,Table7[#All],IF('Time Sheet'!H8786,3,2),FALSE)</f>
        <v>#N/A</v>
      </c>
    </row>
    <row r="8786" spans="1:9" x14ac:dyDescent="0.25">
      <c r="A8786" t="s">
        <v>7262</v>
      </c>
      <c r="B8786" t="s">
        <v>41</v>
      </c>
      <c r="C8786" t="s">
        <v>6619</v>
      </c>
      <c r="E8786" t="s">
        <v>6619</v>
      </c>
      <c r="G8786">
        <v>5.9074074074074074E-4</v>
      </c>
      <c r="H8786" t="b">
        <v>1</v>
      </c>
      <c r="I8786" t="e">
        <f>G8787&lt;HLOOKUP(B8787,Table7[#All],IF('Time Sheet'!H8787,3,2),FALSE)</f>
        <v>#N/A</v>
      </c>
    </row>
    <row r="8787" spans="1:9" x14ac:dyDescent="0.25">
      <c r="A8787" t="s">
        <v>7262</v>
      </c>
      <c r="B8787" t="s">
        <v>43</v>
      </c>
      <c r="C8787" t="s">
        <v>7273</v>
      </c>
      <c r="E8787" t="s">
        <v>7273</v>
      </c>
      <c r="G8787">
        <v>6.0428240740740744E-4</v>
      </c>
      <c r="H8787" t="b">
        <v>1</v>
      </c>
      <c r="I8787" t="b">
        <f>G8788&lt;HLOOKUP(B8788,Table7[#All],IF('Time Sheet'!H8788,3,2),FALSE)</f>
        <v>0</v>
      </c>
    </row>
    <row r="8788" spans="1:9" x14ac:dyDescent="0.25">
      <c r="A8788" t="s">
        <v>7262</v>
      </c>
      <c r="B8788" t="s">
        <v>45</v>
      </c>
      <c r="C8788" t="s">
        <v>7274</v>
      </c>
      <c r="E8788" t="s">
        <v>7274</v>
      </c>
      <c r="G8788">
        <v>1.298958333333333E-3</v>
      </c>
      <c r="H8788" t="b">
        <v>1</v>
      </c>
      <c r="I8788" t="e">
        <f>G8789&lt;HLOOKUP(B8789,Table7[#All],IF('Time Sheet'!H8789,3,2),FALSE)</f>
        <v>#N/A</v>
      </c>
    </row>
    <row r="8789" spans="1:9" x14ac:dyDescent="0.25">
      <c r="A8789" t="s">
        <v>7262</v>
      </c>
      <c r="B8789" t="s">
        <v>47</v>
      </c>
      <c r="C8789" t="s">
        <v>7275</v>
      </c>
      <c r="E8789" t="s">
        <v>7275</v>
      </c>
      <c r="G8789">
        <v>1.390393518518518E-3</v>
      </c>
      <c r="H8789" t="b">
        <v>1</v>
      </c>
      <c r="I8789" t="e">
        <f>G8790&lt;HLOOKUP(B8790,Table7[#All],IF('Time Sheet'!H8790,3,2),FALSE)</f>
        <v>#N/A</v>
      </c>
    </row>
    <row r="8790" spans="1:9" x14ac:dyDescent="0.25">
      <c r="A8790" t="s">
        <v>7262</v>
      </c>
      <c r="B8790" t="s">
        <v>53</v>
      </c>
      <c r="C8790" t="s">
        <v>544</v>
      </c>
      <c r="E8790" t="s">
        <v>544</v>
      </c>
      <c r="G8790">
        <v>2.5370370370370369E-4</v>
      </c>
      <c r="H8790" t="b">
        <v>1</v>
      </c>
      <c r="I8790" t="e">
        <f>G8791&lt;HLOOKUP(B8791,Table7[#All],IF('Time Sheet'!H8791,3,2),FALSE)</f>
        <v>#N/A</v>
      </c>
    </row>
    <row r="8791" spans="1:9" x14ac:dyDescent="0.25">
      <c r="A8791" t="s">
        <v>7262</v>
      </c>
      <c r="B8791" t="s">
        <v>55</v>
      </c>
      <c r="C8791" t="s">
        <v>7276</v>
      </c>
      <c r="E8791" t="s">
        <v>7276</v>
      </c>
      <c r="G8791">
        <v>5.8738425925925928E-4</v>
      </c>
      <c r="H8791" t="b">
        <v>1</v>
      </c>
      <c r="I8791" t="e">
        <f>G8792&lt;HLOOKUP(B8792,Table7[#All],IF('Time Sheet'!H8792,3,2),FALSE)</f>
        <v>#N/A</v>
      </c>
    </row>
    <row r="8792" spans="1:9" x14ac:dyDescent="0.25">
      <c r="A8792" t="s">
        <v>7262</v>
      </c>
      <c r="B8792" t="s">
        <v>57</v>
      </c>
      <c r="C8792" t="s">
        <v>2872</v>
      </c>
      <c r="E8792" t="s">
        <v>2872</v>
      </c>
      <c r="G8792">
        <v>6.4398148148148149E-4</v>
      </c>
      <c r="H8792" t="b">
        <v>1</v>
      </c>
      <c r="I8792" t="e">
        <f>G8793&lt;HLOOKUP(B8793,Table7[#All],IF('Time Sheet'!H8793,3,2),FALSE)</f>
        <v>#N/A</v>
      </c>
    </row>
    <row r="8793" spans="1:9" x14ac:dyDescent="0.25">
      <c r="A8793" t="s">
        <v>7262</v>
      </c>
      <c r="B8793" t="s">
        <v>67</v>
      </c>
      <c r="C8793" t="s">
        <v>7277</v>
      </c>
      <c r="E8793" t="s">
        <v>7277</v>
      </c>
      <c r="G8793">
        <v>1.1457175925925921E-3</v>
      </c>
      <c r="H8793" t="b">
        <v>1</v>
      </c>
      <c r="I8793" t="e">
        <f>G8794&lt;HLOOKUP(B8794,Table7[#All],IF('Time Sheet'!H8794,3,2),FALSE)</f>
        <v>#N/A</v>
      </c>
    </row>
    <row r="8794" spans="1:9" x14ac:dyDescent="0.25">
      <c r="A8794" t="s">
        <v>7278</v>
      </c>
      <c r="B8794" t="s">
        <v>9</v>
      </c>
      <c r="C8794" t="s">
        <v>7279</v>
      </c>
      <c r="E8794" t="s">
        <v>7279</v>
      </c>
      <c r="G8794">
        <v>1.058796296296296E-3</v>
      </c>
      <c r="H8794" t="b">
        <v>1</v>
      </c>
      <c r="I8794" t="e">
        <f>G8795&lt;HLOOKUP(B8795,Table7[#All],IF('Time Sheet'!H8795,3,2),FALSE)</f>
        <v>#N/A</v>
      </c>
    </row>
    <row r="8795" spans="1:9" x14ac:dyDescent="0.25">
      <c r="A8795" t="s">
        <v>7278</v>
      </c>
      <c r="B8795" t="s">
        <v>29</v>
      </c>
      <c r="C8795" t="s">
        <v>7209</v>
      </c>
      <c r="E8795" t="s">
        <v>7209</v>
      </c>
      <c r="G8795">
        <v>5.3379629629629632E-4</v>
      </c>
      <c r="H8795" t="b">
        <v>1</v>
      </c>
      <c r="I8795" t="e">
        <f>G8796&lt;HLOOKUP(B8796,Table7[#All],IF('Time Sheet'!H8796,3,2),FALSE)</f>
        <v>#N/A</v>
      </c>
    </row>
    <row r="8796" spans="1:9" x14ac:dyDescent="0.25">
      <c r="A8796" t="s">
        <v>7278</v>
      </c>
      <c r="B8796" t="s">
        <v>33</v>
      </c>
      <c r="C8796" t="s">
        <v>7280</v>
      </c>
      <c r="E8796" t="s">
        <v>7280</v>
      </c>
      <c r="G8796">
        <v>1.2224537037037039E-3</v>
      </c>
      <c r="H8796" t="b">
        <v>1</v>
      </c>
      <c r="I8796" t="e">
        <f>G8797&lt;HLOOKUP(B8797,Table7[#All],IF('Time Sheet'!H8797,3,2),FALSE)</f>
        <v>#N/A</v>
      </c>
    </row>
    <row r="8797" spans="1:9" x14ac:dyDescent="0.25">
      <c r="A8797" t="s">
        <v>7278</v>
      </c>
      <c r="B8797" t="s">
        <v>57</v>
      </c>
      <c r="C8797" t="s">
        <v>1946</v>
      </c>
      <c r="E8797" t="s">
        <v>1946</v>
      </c>
      <c r="G8797">
        <v>5.8854166666666668E-4</v>
      </c>
      <c r="H8797" t="b">
        <v>1</v>
      </c>
      <c r="I8797" t="e">
        <f>G8798&lt;HLOOKUP(B8798,Table7[#All],IF('Time Sheet'!H8798,3,2),FALSE)</f>
        <v>#N/A</v>
      </c>
    </row>
    <row r="8798" spans="1:9" x14ac:dyDescent="0.25">
      <c r="A8798" t="s">
        <v>7281</v>
      </c>
      <c r="B8798" t="s">
        <v>1</v>
      </c>
      <c r="C8798" t="s">
        <v>7282</v>
      </c>
      <c r="E8798" t="s">
        <v>7282</v>
      </c>
      <c r="G8798">
        <v>2.1944444444444439E-4</v>
      </c>
      <c r="H8798" t="b">
        <v>1</v>
      </c>
      <c r="I8798" t="b">
        <f>G8799&lt;HLOOKUP(B8799,Table7[#All],IF('Time Sheet'!H8799,3,2),FALSE)</f>
        <v>0</v>
      </c>
    </row>
    <row r="8799" spans="1:9" x14ac:dyDescent="0.25">
      <c r="A8799" t="s">
        <v>7281</v>
      </c>
      <c r="B8799" t="s">
        <v>3</v>
      </c>
      <c r="C8799" t="s">
        <v>7283</v>
      </c>
      <c r="E8799" t="s">
        <v>7283</v>
      </c>
      <c r="G8799">
        <v>4.4675925925925932E-4</v>
      </c>
      <c r="H8799" t="b">
        <v>1</v>
      </c>
      <c r="I8799" t="e">
        <f>G8800&lt;HLOOKUP(B8800,Table7[#All],IF('Time Sheet'!H8800,3,2),FALSE)</f>
        <v>#N/A</v>
      </c>
    </row>
    <row r="8800" spans="1:9" x14ac:dyDescent="0.25">
      <c r="A8800" t="s">
        <v>7281</v>
      </c>
      <c r="B8800" t="s">
        <v>5</v>
      </c>
      <c r="C8800" t="s">
        <v>7284</v>
      </c>
      <c r="E8800" t="s">
        <v>7284</v>
      </c>
      <c r="G8800">
        <v>4.825231481481481E-4</v>
      </c>
      <c r="H8800" t="b">
        <v>1</v>
      </c>
      <c r="I8800" t="b">
        <f>G8801&lt;HLOOKUP(B8801,Table7[#All],IF('Time Sheet'!H8801,3,2),FALSE)</f>
        <v>0</v>
      </c>
    </row>
    <row r="8801" spans="1:9" x14ac:dyDescent="0.25">
      <c r="A8801" t="s">
        <v>7281</v>
      </c>
      <c r="B8801" t="s">
        <v>7</v>
      </c>
      <c r="C8801" t="s">
        <v>7285</v>
      </c>
      <c r="E8801" t="s">
        <v>7285</v>
      </c>
      <c r="G8801">
        <v>1.035648148148148E-3</v>
      </c>
      <c r="H8801" t="b">
        <v>1</v>
      </c>
      <c r="I8801" t="e">
        <f>G8802&lt;HLOOKUP(B8802,Table7[#All],IF('Time Sheet'!H8802,3,2),FALSE)</f>
        <v>#N/A</v>
      </c>
    </row>
    <row r="8802" spans="1:9" x14ac:dyDescent="0.25">
      <c r="A8802" t="s">
        <v>7281</v>
      </c>
      <c r="B8802" t="s">
        <v>9</v>
      </c>
      <c r="C8802" t="s">
        <v>6601</v>
      </c>
      <c r="E8802" t="s">
        <v>6601</v>
      </c>
      <c r="G8802">
        <v>1.0627314814814809E-3</v>
      </c>
      <c r="H8802" t="b">
        <v>1</v>
      </c>
      <c r="I8802" t="b">
        <f>G8803&lt;HLOOKUP(B8803,Table7[#All],IF('Time Sheet'!H8803,3,2),FALSE)</f>
        <v>0</v>
      </c>
    </row>
    <row r="8803" spans="1:9" x14ac:dyDescent="0.25">
      <c r="A8803" t="s">
        <v>7281</v>
      </c>
      <c r="B8803" t="s">
        <v>11</v>
      </c>
      <c r="C8803" t="s">
        <v>7286</v>
      </c>
      <c r="E8803" t="s">
        <v>7286</v>
      </c>
      <c r="G8803">
        <v>2.3002314814814821E-3</v>
      </c>
      <c r="H8803" t="b">
        <v>1</v>
      </c>
      <c r="I8803" t="e">
        <f>G8804&lt;HLOOKUP(B8804,Table7[#All],IF('Time Sheet'!H8804,3,2),FALSE)</f>
        <v>#N/A</v>
      </c>
    </row>
    <row r="8804" spans="1:9" x14ac:dyDescent="0.25">
      <c r="A8804" t="s">
        <v>7281</v>
      </c>
      <c r="B8804" t="s">
        <v>13</v>
      </c>
      <c r="C8804" t="s">
        <v>7287</v>
      </c>
      <c r="E8804" t="s">
        <v>7287</v>
      </c>
      <c r="G8804">
        <v>2.3660879629629631E-3</v>
      </c>
      <c r="H8804" t="b">
        <v>1</v>
      </c>
      <c r="I8804" t="e">
        <f>G8805&lt;HLOOKUP(B8805,Table7[#All],IF('Time Sheet'!H8805,3,2),FALSE)</f>
        <v>#N/A</v>
      </c>
    </row>
    <row r="8805" spans="1:9" x14ac:dyDescent="0.25">
      <c r="A8805" t="s">
        <v>7281</v>
      </c>
      <c r="B8805" t="s">
        <v>126</v>
      </c>
      <c r="C8805" t="s">
        <v>7288</v>
      </c>
      <c r="E8805" t="s">
        <v>7288</v>
      </c>
      <c r="G8805">
        <v>2.5949074074074069E-4</v>
      </c>
      <c r="H8805" t="b">
        <v>1</v>
      </c>
      <c r="I8805" t="e">
        <f>G8806&lt;HLOOKUP(B8806,Table7[#All],IF('Time Sheet'!H8806,3,2),FALSE)</f>
        <v>#N/A</v>
      </c>
    </row>
    <row r="8806" spans="1:9" x14ac:dyDescent="0.25">
      <c r="A8806" t="s">
        <v>7281</v>
      </c>
      <c r="B8806" t="s">
        <v>27</v>
      </c>
      <c r="C8806" t="s">
        <v>6257</v>
      </c>
      <c r="E8806" t="s">
        <v>6257</v>
      </c>
      <c r="G8806">
        <v>4.7372685185185191E-4</v>
      </c>
      <c r="H8806" t="b">
        <v>1</v>
      </c>
      <c r="I8806" t="e">
        <f>G8807&lt;HLOOKUP(B8807,Table7[#All],IF('Time Sheet'!H8807,3,2),FALSE)</f>
        <v>#N/A</v>
      </c>
    </row>
    <row r="8807" spans="1:9" x14ac:dyDescent="0.25">
      <c r="A8807" t="s">
        <v>7281</v>
      </c>
      <c r="B8807" t="s">
        <v>29</v>
      </c>
      <c r="C8807" t="s">
        <v>4377</v>
      </c>
      <c r="E8807" t="s">
        <v>4377</v>
      </c>
      <c r="G8807">
        <v>4.8333333333333328E-4</v>
      </c>
      <c r="H8807" t="b">
        <v>1</v>
      </c>
      <c r="I8807" t="b">
        <f>G8808&lt;HLOOKUP(B8808,Table7[#All],IF('Time Sheet'!H8808,3,2),FALSE)</f>
        <v>0</v>
      </c>
    </row>
    <row r="8808" spans="1:9" x14ac:dyDescent="0.25">
      <c r="A8808" t="s">
        <v>7281</v>
      </c>
      <c r="B8808" t="s">
        <v>31</v>
      </c>
      <c r="C8808" t="s">
        <v>7289</v>
      </c>
      <c r="E8808" t="s">
        <v>7289</v>
      </c>
      <c r="G8808">
        <v>1.085416666666667E-3</v>
      </c>
      <c r="H8808" t="b">
        <v>1</v>
      </c>
      <c r="I8808" t="e">
        <f>G8809&lt;HLOOKUP(B8809,Table7[#All],IF('Time Sheet'!H8809,3,2),FALSE)</f>
        <v>#N/A</v>
      </c>
    </row>
    <row r="8809" spans="1:9" x14ac:dyDescent="0.25">
      <c r="A8809" t="s">
        <v>7281</v>
      </c>
      <c r="B8809" t="s">
        <v>33</v>
      </c>
      <c r="C8809" t="s">
        <v>7290</v>
      </c>
      <c r="E8809" t="s">
        <v>7290</v>
      </c>
      <c r="G8809">
        <v>1.0833333333333331E-3</v>
      </c>
      <c r="H8809" t="b">
        <v>1</v>
      </c>
      <c r="I8809" t="e">
        <f>G8810&lt;HLOOKUP(B8810,Table7[#All],IF('Time Sheet'!H8810,3,2),FALSE)</f>
        <v>#N/A</v>
      </c>
    </row>
    <row r="8810" spans="1:9" x14ac:dyDescent="0.25">
      <c r="A8810" t="s">
        <v>7281</v>
      </c>
      <c r="B8810" t="s">
        <v>39</v>
      </c>
      <c r="C8810" t="s">
        <v>176</v>
      </c>
      <c r="E8810" t="s">
        <v>176</v>
      </c>
      <c r="G8810">
        <v>3.0925925925925918E-4</v>
      </c>
      <c r="H8810" t="b">
        <v>1</v>
      </c>
      <c r="I8810" t="e">
        <f>G8811&lt;HLOOKUP(B8811,Table7[#All],IF('Time Sheet'!H8811,3,2),FALSE)</f>
        <v>#N/A</v>
      </c>
    </row>
    <row r="8811" spans="1:9" x14ac:dyDescent="0.25">
      <c r="A8811" t="s">
        <v>7281</v>
      </c>
      <c r="B8811" t="s">
        <v>41</v>
      </c>
      <c r="C8811" t="s">
        <v>7291</v>
      </c>
      <c r="E8811" t="s">
        <v>7291</v>
      </c>
      <c r="G8811">
        <v>5.3587962962962964E-4</v>
      </c>
      <c r="H8811" t="b">
        <v>1</v>
      </c>
      <c r="I8811" t="e">
        <f>G8812&lt;HLOOKUP(B8812,Table7[#All],IF('Time Sheet'!H8812,3,2),FALSE)</f>
        <v>#N/A</v>
      </c>
    </row>
    <row r="8812" spans="1:9" x14ac:dyDescent="0.25">
      <c r="A8812" t="s">
        <v>7281</v>
      </c>
      <c r="B8812" t="s">
        <v>43</v>
      </c>
      <c r="C8812" t="s">
        <v>7292</v>
      </c>
      <c r="E8812" t="s">
        <v>7292</v>
      </c>
      <c r="G8812">
        <v>5.9108796296296296E-4</v>
      </c>
      <c r="H8812" t="b">
        <v>1</v>
      </c>
      <c r="I8812" t="b">
        <f>G8813&lt;HLOOKUP(B8813,Table7[#All],IF('Time Sheet'!H8813,3,2),FALSE)</f>
        <v>0</v>
      </c>
    </row>
    <row r="8813" spans="1:9" x14ac:dyDescent="0.25">
      <c r="A8813" t="s">
        <v>7281</v>
      </c>
      <c r="B8813" t="s">
        <v>45</v>
      </c>
      <c r="C8813" t="s">
        <v>7293</v>
      </c>
      <c r="E8813" t="s">
        <v>7293</v>
      </c>
      <c r="G8813">
        <v>1.259837962962963E-3</v>
      </c>
      <c r="H8813" t="b">
        <v>1</v>
      </c>
      <c r="I8813" t="e">
        <f>G8814&lt;HLOOKUP(B8814,Table7[#All],IF('Time Sheet'!H8814,3,2),FALSE)</f>
        <v>#N/A</v>
      </c>
    </row>
    <row r="8814" spans="1:9" x14ac:dyDescent="0.25">
      <c r="A8814" t="s">
        <v>7281</v>
      </c>
      <c r="B8814" t="s">
        <v>47</v>
      </c>
      <c r="C8814" t="s">
        <v>1096</v>
      </c>
      <c r="E8814" t="s">
        <v>1096</v>
      </c>
      <c r="G8814">
        <v>1.368287037037037E-3</v>
      </c>
      <c r="H8814" t="b">
        <v>1</v>
      </c>
      <c r="I8814" t="e">
        <f>G8815&lt;HLOOKUP(B8815,Table7[#All],IF('Time Sheet'!H8815,3,2),FALSE)</f>
        <v>#N/A</v>
      </c>
    </row>
    <row r="8815" spans="1:9" x14ac:dyDescent="0.25">
      <c r="A8815" t="s">
        <v>7281</v>
      </c>
      <c r="B8815" t="s">
        <v>53</v>
      </c>
      <c r="C8815" t="s">
        <v>2603</v>
      </c>
      <c r="E8815" t="s">
        <v>2603</v>
      </c>
      <c r="G8815">
        <v>2.8634259259259259E-4</v>
      </c>
      <c r="H8815" t="b">
        <v>1</v>
      </c>
      <c r="I8815" t="e">
        <f>G8816&lt;HLOOKUP(B8816,Table7[#All],IF('Time Sheet'!H8816,3,2),FALSE)</f>
        <v>#N/A</v>
      </c>
    </row>
    <row r="8816" spans="1:9" x14ac:dyDescent="0.25">
      <c r="A8816" t="s">
        <v>7281</v>
      </c>
      <c r="B8816" t="s">
        <v>55</v>
      </c>
      <c r="C8816" t="s">
        <v>7294</v>
      </c>
      <c r="E8816" t="s">
        <v>7294</v>
      </c>
      <c r="G8816">
        <v>4.8692129629629628E-4</v>
      </c>
      <c r="H8816" t="b">
        <v>1</v>
      </c>
      <c r="I8816" t="e">
        <f>G8817&lt;HLOOKUP(B8817,Table7[#All],IF('Time Sheet'!H8817,3,2),FALSE)</f>
        <v>#N/A</v>
      </c>
    </row>
    <row r="8817" spans="1:9" x14ac:dyDescent="0.25">
      <c r="A8817" t="s">
        <v>7281</v>
      </c>
      <c r="B8817" t="s">
        <v>57</v>
      </c>
      <c r="C8817" t="s">
        <v>7295</v>
      </c>
      <c r="E8817" t="s">
        <v>7295</v>
      </c>
      <c r="G8817">
        <v>5.2604166666666674E-4</v>
      </c>
      <c r="H8817" t="b">
        <v>1</v>
      </c>
      <c r="I8817" t="e">
        <f>G8818&lt;HLOOKUP(B8818,Table7[#All],IF('Time Sheet'!H8818,3,2),FALSE)</f>
        <v>#N/A</v>
      </c>
    </row>
    <row r="8818" spans="1:9" x14ac:dyDescent="0.25">
      <c r="A8818" t="s">
        <v>7281</v>
      </c>
      <c r="B8818" t="s">
        <v>61</v>
      </c>
      <c r="C8818" t="s">
        <v>7296</v>
      </c>
      <c r="E8818" t="s">
        <v>7296</v>
      </c>
      <c r="G8818">
        <v>1.359027777777778E-3</v>
      </c>
      <c r="H8818" t="b">
        <v>1</v>
      </c>
      <c r="I8818" t="e">
        <f>G8819&lt;HLOOKUP(B8819,Table7[#All],IF('Time Sheet'!H8819,3,2),FALSE)</f>
        <v>#N/A</v>
      </c>
    </row>
    <row r="8819" spans="1:9" x14ac:dyDescent="0.25">
      <c r="A8819" t="s">
        <v>7281</v>
      </c>
      <c r="B8819" t="s">
        <v>67</v>
      </c>
      <c r="C8819" t="s">
        <v>7297</v>
      </c>
      <c r="E8819" t="s">
        <v>7297</v>
      </c>
      <c r="G8819">
        <v>1.0965277777777781E-3</v>
      </c>
      <c r="H8819" t="b">
        <v>1</v>
      </c>
      <c r="I8819" t="b">
        <f>G8820&lt;HLOOKUP(B8820,Table7[#All],IF('Time Sheet'!H8820,3,2),FALSE)</f>
        <v>0</v>
      </c>
    </row>
    <row r="8820" spans="1:9" x14ac:dyDescent="0.25">
      <c r="A8820" t="s">
        <v>7281</v>
      </c>
      <c r="B8820" t="s">
        <v>69</v>
      </c>
      <c r="C8820" t="s">
        <v>7298</v>
      </c>
      <c r="E8820" t="s">
        <v>7298</v>
      </c>
      <c r="G8820">
        <v>2.4557870370370371E-3</v>
      </c>
      <c r="H8820" t="b">
        <v>1</v>
      </c>
      <c r="I8820" t="e">
        <f>G8821&lt;HLOOKUP(B8821,Table7[#All],IF('Time Sheet'!H8821,3,2),FALSE)</f>
        <v>#N/A</v>
      </c>
    </row>
    <row r="8821" spans="1:9" x14ac:dyDescent="0.25">
      <c r="A8821" t="s">
        <v>7281</v>
      </c>
      <c r="B8821" t="s">
        <v>71</v>
      </c>
      <c r="C8821" t="s">
        <v>7299</v>
      </c>
      <c r="E8821" t="s">
        <v>7299</v>
      </c>
      <c r="G8821">
        <v>2.774305555555555E-3</v>
      </c>
      <c r="H8821" t="b">
        <v>1</v>
      </c>
      <c r="I8821" t="e">
        <f>G8822&lt;HLOOKUP(B8822,Table7[#All],IF('Time Sheet'!H8822,3,2),FALSE)</f>
        <v>#N/A</v>
      </c>
    </row>
    <row r="8822" spans="1:9" x14ac:dyDescent="0.25">
      <c r="A8822" t="s">
        <v>7300</v>
      </c>
      <c r="B8822" t="s">
        <v>1</v>
      </c>
      <c r="C8822" t="s">
        <v>7301</v>
      </c>
      <c r="E8822" t="s">
        <v>7301</v>
      </c>
      <c r="G8822">
        <v>2.319444444444444E-4</v>
      </c>
      <c r="H8822" t="b">
        <v>1</v>
      </c>
      <c r="I8822" t="b">
        <f>G8823&lt;HLOOKUP(B8823,Table7[#All],IF('Time Sheet'!H8823,3,2),FALSE)</f>
        <v>0</v>
      </c>
    </row>
    <row r="8823" spans="1:9" x14ac:dyDescent="0.25">
      <c r="A8823" t="s">
        <v>7300</v>
      </c>
      <c r="B8823" t="s">
        <v>3</v>
      </c>
      <c r="C8823" t="s">
        <v>6381</v>
      </c>
      <c r="E8823" t="s">
        <v>6381</v>
      </c>
      <c r="G8823">
        <v>4.3784722222222218E-4</v>
      </c>
      <c r="H8823" t="b">
        <v>1</v>
      </c>
      <c r="I8823" t="e">
        <f>G8824&lt;HLOOKUP(B8824,Table7[#All],IF('Time Sheet'!H8824,3,2),FALSE)</f>
        <v>#N/A</v>
      </c>
    </row>
    <row r="8824" spans="1:9" x14ac:dyDescent="0.25">
      <c r="A8824" t="s">
        <v>7300</v>
      </c>
      <c r="B8824" t="s">
        <v>5</v>
      </c>
      <c r="C8824" t="s">
        <v>7302</v>
      </c>
      <c r="E8824" t="s">
        <v>7302</v>
      </c>
      <c r="G8824">
        <v>4.8483796296296301E-4</v>
      </c>
      <c r="H8824" t="b">
        <v>1</v>
      </c>
      <c r="I8824" t="b">
        <f>G8825&lt;HLOOKUP(B8825,Table7[#All],IF('Time Sheet'!H8825,3,2),FALSE)</f>
        <v>0</v>
      </c>
    </row>
    <row r="8825" spans="1:9" x14ac:dyDescent="0.25">
      <c r="A8825" t="s">
        <v>7300</v>
      </c>
      <c r="B8825" t="s">
        <v>7</v>
      </c>
      <c r="C8825" t="s">
        <v>7303</v>
      </c>
      <c r="E8825" t="s">
        <v>7303</v>
      </c>
      <c r="G8825">
        <v>1.0104166666666671E-3</v>
      </c>
      <c r="H8825" t="b">
        <v>1</v>
      </c>
      <c r="I8825" t="e">
        <f>G8826&lt;HLOOKUP(B8826,Table7[#All],IF('Time Sheet'!H8826,3,2),FALSE)</f>
        <v>#N/A</v>
      </c>
    </row>
    <row r="8826" spans="1:9" x14ac:dyDescent="0.25">
      <c r="A8826" t="s">
        <v>7300</v>
      </c>
      <c r="B8826" t="s">
        <v>9</v>
      </c>
      <c r="C8826" t="s">
        <v>7304</v>
      </c>
      <c r="E8826" t="s">
        <v>7304</v>
      </c>
      <c r="G8826">
        <v>1.078356481481482E-3</v>
      </c>
      <c r="H8826" t="b">
        <v>1</v>
      </c>
      <c r="I8826" t="b">
        <f>G8827&lt;HLOOKUP(B8827,Table7[#All],IF('Time Sheet'!H8827,3,2),FALSE)</f>
        <v>0</v>
      </c>
    </row>
    <row r="8827" spans="1:9" x14ac:dyDescent="0.25">
      <c r="A8827" t="s">
        <v>7300</v>
      </c>
      <c r="B8827" t="s">
        <v>11</v>
      </c>
      <c r="C8827" t="s">
        <v>7305</v>
      </c>
      <c r="E8827" t="s">
        <v>7305</v>
      </c>
      <c r="G8827">
        <v>2.2513888888888891E-3</v>
      </c>
      <c r="H8827" t="b">
        <v>1</v>
      </c>
      <c r="I8827" t="e">
        <f>G8828&lt;HLOOKUP(B8828,Table7[#All],IF('Time Sheet'!H8828,3,2),FALSE)</f>
        <v>#N/A</v>
      </c>
    </row>
    <row r="8828" spans="1:9" x14ac:dyDescent="0.25">
      <c r="A8828" t="s">
        <v>7300</v>
      </c>
      <c r="B8828" t="s">
        <v>13</v>
      </c>
      <c r="C8828" t="s">
        <v>7306</v>
      </c>
      <c r="E8828" t="s">
        <v>7306</v>
      </c>
      <c r="G8828">
        <v>2.5274305555555562E-3</v>
      </c>
      <c r="H8828" t="b">
        <v>1</v>
      </c>
      <c r="I8828" t="e">
        <f>G8829&lt;HLOOKUP(B8829,Table7[#All],IF('Time Sheet'!H8829,3,2),FALSE)</f>
        <v>#N/A</v>
      </c>
    </row>
    <row r="8829" spans="1:9" x14ac:dyDescent="0.25">
      <c r="A8829" t="s">
        <v>7300</v>
      </c>
      <c r="B8829" t="s">
        <v>126</v>
      </c>
      <c r="C8829" t="s">
        <v>334</v>
      </c>
      <c r="E8829" t="s">
        <v>334</v>
      </c>
      <c r="G8829">
        <v>2.8206018518518521E-4</v>
      </c>
      <c r="H8829" t="b">
        <v>1</v>
      </c>
      <c r="I8829" t="e">
        <f>G8830&lt;HLOOKUP(B8830,Table7[#All],IF('Time Sheet'!H8830,3,2),FALSE)</f>
        <v>#N/A</v>
      </c>
    </row>
    <row r="8830" spans="1:9" x14ac:dyDescent="0.25">
      <c r="A8830" t="s">
        <v>7300</v>
      </c>
      <c r="B8830" t="s">
        <v>27</v>
      </c>
      <c r="C8830" t="s">
        <v>7307</v>
      </c>
      <c r="E8830" t="s">
        <v>7307</v>
      </c>
      <c r="G8830">
        <v>5.7465277777777777E-4</v>
      </c>
      <c r="H8830" t="b">
        <v>1</v>
      </c>
      <c r="I8830" t="e">
        <f>G8831&lt;HLOOKUP(B8831,Table7[#All],IF('Time Sheet'!H8831,3,2),FALSE)</f>
        <v>#N/A</v>
      </c>
    </row>
    <row r="8831" spans="1:9" x14ac:dyDescent="0.25">
      <c r="A8831" t="s">
        <v>7300</v>
      </c>
      <c r="B8831" t="s">
        <v>29</v>
      </c>
      <c r="C8831" t="s">
        <v>7308</v>
      </c>
      <c r="E8831" t="s">
        <v>7308</v>
      </c>
      <c r="G8831">
        <v>6.4259259259259261E-4</v>
      </c>
      <c r="H8831" t="b">
        <v>1</v>
      </c>
      <c r="I8831" t="b">
        <f>G8832&lt;HLOOKUP(B8832,Table7[#All],IF('Time Sheet'!H8832,3,2),FALSE)</f>
        <v>0</v>
      </c>
    </row>
    <row r="8832" spans="1:9" x14ac:dyDescent="0.25">
      <c r="A8832" t="s">
        <v>7300</v>
      </c>
      <c r="B8832" t="s">
        <v>31</v>
      </c>
      <c r="C8832" t="s">
        <v>7309</v>
      </c>
      <c r="E8832" t="s">
        <v>7309</v>
      </c>
      <c r="G8832">
        <v>1.200925925925926E-3</v>
      </c>
      <c r="H8832" t="b">
        <v>1</v>
      </c>
      <c r="I8832" t="e">
        <f>G8833&lt;HLOOKUP(B8833,Table7[#All],IF('Time Sheet'!H8833,3,2),FALSE)</f>
        <v>#N/A</v>
      </c>
    </row>
    <row r="8833" spans="1:9" x14ac:dyDescent="0.25">
      <c r="A8833" t="s">
        <v>7300</v>
      </c>
      <c r="B8833" t="s">
        <v>33</v>
      </c>
      <c r="C8833" t="s">
        <v>7310</v>
      </c>
      <c r="E8833" t="s">
        <v>7310</v>
      </c>
      <c r="G8833">
        <v>1.373032407407407E-3</v>
      </c>
      <c r="H8833" t="b">
        <v>1</v>
      </c>
      <c r="I8833" t="e">
        <f>G8834&lt;HLOOKUP(B8834,Table7[#All],IF('Time Sheet'!H8834,3,2),FALSE)</f>
        <v>#N/A</v>
      </c>
    </row>
    <row r="8834" spans="1:9" x14ac:dyDescent="0.25">
      <c r="A8834" t="s">
        <v>7300</v>
      </c>
      <c r="B8834" t="s">
        <v>39</v>
      </c>
      <c r="C8834" t="s">
        <v>555</v>
      </c>
      <c r="E8834" t="s">
        <v>555</v>
      </c>
      <c r="G8834">
        <v>3.0601851851851851E-4</v>
      </c>
      <c r="H8834" t="b">
        <v>1</v>
      </c>
      <c r="I8834" t="e">
        <f>G8835&lt;HLOOKUP(B8835,Table7[#All],IF('Time Sheet'!H8835,3,2),FALSE)</f>
        <v>#N/A</v>
      </c>
    </row>
    <row r="8835" spans="1:9" x14ac:dyDescent="0.25">
      <c r="A8835" t="s">
        <v>7300</v>
      </c>
      <c r="B8835" t="s">
        <v>41</v>
      </c>
      <c r="C8835" t="s">
        <v>3596</v>
      </c>
      <c r="E8835" t="s">
        <v>3596</v>
      </c>
      <c r="G8835">
        <v>6.824074074074074E-4</v>
      </c>
      <c r="H8835" t="b">
        <v>1</v>
      </c>
      <c r="I8835" t="e">
        <f>G8836&lt;HLOOKUP(B8836,Table7[#All],IF('Time Sheet'!H8836,3,2),FALSE)</f>
        <v>#N/A</v>
      </c>
    </row>
    <row r="8836" spans="1:9" x14ac:dyDescent="0.25">
      <c r="A8836" t="s">
        <v>7300</v>
      </c>
      <c r="B8836" t="s">
        <v>43</v>
      </c>
      <c r="C8836" t="s">
        <v>7311</v>
      </c>
      <c r="E8836" t="s">
        <v>7311</v>
      </c>
      <c r="G8836">
        <v>7.5370370370370381E-4</v>
      </c>
      <c r="H8836" t="b">
        <v>1</v>
      </c>
      <c r="I8836" t="b">
        <f>G8837&lt;HLOOKUP(B8837,Table7[#All],IF('Time Sheet'!H8837,3,2),FALSE)</f>
        <v>0</v>
      </c>
    </row>
    <row r="8837" spans="1:9" x14ac:dyDescent="0.25">
      <c r="A8837" t="s">
        <v>7300</v>
      </c>
      <c r="B8837" t="s">
        <v>45</v>
      </c>
      <c r="C8837" t="s">
        <v>7312</v>
      </c>
      <c r="E8837" t="s">
        <v>7312</v>
      </c>
      <c r="G8837">
        <v>1.484837962962963E-3</v>
      </c>
      <c r="H8837" t="b">
        <v>1</v>
      </c>
      <c r="I8837" t="e">
        <f>G8838&lt;HLOOKUP(B8838,Table7[#All],IF('Time Sheet'!H8838,3,2),FALSE)</f>
        <v>#N/A</v>
      </c>
    </row>
    <row r="8838" spans="1:9" x14ac:dyDescent="0.25">
      <c r="A8838" t="s">
        <v>7300</v>
      </c>
      <c r="B8838" t="s">
        <v>47</v>
      </c>
      <c r="C8838" t="s">
        <v>7313</v>
      </c>
      <c r="E8838" t="s">
        <v>7313</v>
      </c>
      <c r="G8838">
        <v>1.617824074074074E-3</v>
      </c>
      <c r="H8838" t="b">
        <v>1</v>
      </c>
      <c r="I8838" t="e">
        <f>G8839&lt;HLOOKUP(B8839,Table7[#All],IF('Time Sheet'!H8839,3,2),FALSE)</f>
        <v>#N/A</v>
      </c>
    </row>
    <row r="8839" spans="1:9" x14ac:dyDescent="0.25">
      <c r="A8839" t="s">
        <v>7300</v>
      </c>
      <c r="B8839" t="s">
        <v>53</v>
      </c>
      <c r="C8839" t="s">
        <v>2658</v>
      </c>
      <c r="E8839" t="s">
        <v>2658</v>
      </c>
      <c r="G8839">
        <v>2.9201388888888891E-4</v>
      </c>
      <c r="H8839" t="b">
        <v>1</v>
      </c>
      <c r="I8839" t="e">
        <f>G8840&lt;HLOOKUP(B8840,Table7[#All],IF('Time Sheet'!H8840,3,2),FALSE)</f>
        <v>#N/A</v>
      </c>
    </row>
    <row r="8840" spans="1:9" x14ac:dyDescent="0.25">
      <c r="A8840" t="s">
        <v>7300</v>
      </c>
      <c r="B8840" t="s">
        <v>55</v>
      </c>
      <c r="C8840" t="s">
        <v>7314</v>
      </c>
      <c r="E8840" t="s">
        <v>7314</v>
      </c>
      <c r="G8840">
        <v>5.7696759259259257E-4</v>
      </c>
      <c r="H8840" t="b">
        <v>1</v>
      </c>
      <c r="I8840" t="e">
        <f>G8841&lt;HLOOKUP(B8841,Table7[#All],IF('Time Sheet'!H8841,3,2),FALSE)</f>
        <v>#N/A</v>
      </c>
    </row>
    <row r="8841" spans="1:9" x14ac:dyDescent="0.25">
      <c r="A8841" t="s">
        <v>7300</v>
      </c>
      <c r="B8841" t="s">
        <v>57</v>
      </c>
      <c r="C8841" t="s">
        <v>7315</v>
      </c>
      <c r="E8841" t="s">
        <v>7315</v>
      </c>
      <c r="G8841">
        <v>6.2025462962962967E-4</v>
      </c>
      <c r="H8841" t="b">
        <v>1</v>
      </c>
      <c r="I8841" t="e">
        <f>G8842&lt;HLOOKUP(B8842,Table7[#All],IF('Time Sheet'!H8842,3,2),FALSE)</f>
        <v>#N/A</v>
      </c>
    </row>
    <row r="8842" spans="1:9" x14ac:dyDescent="0.25">
      <c r="A8842" t="s">
        <v>7300</v>
      </c>
      <c r="B8842" t="s">
        <v>67</v>
      </c>
      <c r="C8842" t="s">
        <v>7316</v>
      </c>
      <c r="E8842" t="s">
        <v>7316</v>
      </c>
      <c r="G8842">
        <v>1.2179398148148149E-3</v>
      </c>
      <c r="H8842" t="b">
        <v>1</v>
      </c>
      <c r="I8842" t="b">
        <f>G8843&lt;HLOOKUP(B8843,Table7[#All],IF('Time Sheet'!H8843,3,2),FALSE)</f>
        <v>0</v>
      </c>
    </row>
    <row r="8843" spans="1:9" x14ac:dyDescent="0.25">
      <c r="A8843" t="s">
        <v>7300</v>
      </c>
      <c r="B8843" t="s">
        <v>69</v>
      </c>
      <c r="C8843" t="s">
        <v>7317</v>
      </c>
      <c r="E8843" t="s">
        <v>7317</v>
      </c>
      <c r="G8843">
        <v>2.5839120370370369E-3</v>
      </c>
      <c r="H8843" t="b">
        <v>1</v>
      </c>
      <c r="I8843" t="e">
        <f>G8844&lt;HLOOKUP(B8844,Table7[#All],IF('Time Sheet'!H8844,3,2),FALSE)</f>
        <v>#N/A</v>
      </c>
    </row>
    <row r="8844" spans="1:9" x14ac:dyDescent="0.25">
      <c r="A8844" t="s">
        <v>7300</v>
      </c>
      <c r="B8844" t="s">
        <v>71</v>
      </c>
      <c r="C8844" t="s">
        <v>7318</v>
      </c>
      <c r="E8844" t="s">
        <v>7318</v>
      </c>
      <c r="G8844">
        <v>2.858449074074074E-3</v>
      </c>
      <c r="H8844" t="b">
        <v>1</v>
      </c>
      <c r="I8844" t="e">
        <f>G8845&lt;HLOOKUP(B8845,Table7[#All],IF('Time Sheet'!H8845,3,2),FALSE)</f>
        <v>#N/A</v>
      </c>
    </row>
    <row r="8845" spans="1:9" x14ac:dyDescent="0.25">
      <c r="A8845" t="s">
        <v>7319</v>
      </c>
      <c r="B8845" t="s">
        <v>1</v>
      </c>
      <c r="C8845" t="s">
        <v>7320</v>
      </c>
      <c r="E8845" t="s">
        <v>7320</v>
      </c>
      <c r="G8845">
        <v>2.0416666666666671E-4</v>
      </c>
      <c r="H8845" t="b">
        <v>1</v>
      </c>
      <c r="I8845" t="b">
        <f>G8846&lt;HLOOKUP(B8846,Table7[#All],IF('Time Sheet'!H8846,3,2),FALSE)</f>
        <v>0</v>
      </c>
    </row>
    <row r="8846" spans="1:9" x14ac:dyDescent="0.25">
      <c r="A8846" t="s">
        <v>7319</v>
      </c>
      <c r="B8846" t="s">
        <v>3</v>
      </c>
      <c r="C8846" t="s">
        <v>5963</v>
      </c>
      <c r="E8846" t="s">
        <v>5963</v>
      </c>
      <c r="G8846">
        <v>4.5995370370370369E-4</v>
      </c>
      <c r="H8846" t="b">
        <v>1</v>
      </c>
      <c r="I8846" t="e">
        <f>G8847&lt;HLOOKUP(B8847,Table7[#All],IF('Time Sheet'!H8847,3,2),FALSE)</f>
        <v>#N/A</v>
      </c>
    </row>
    <row r="8847" spans="1:9" x14ac:dyDescent="0.25">
      <c r="A8847" t="s">
        <v>7319</v>
      </c>
      <c r="B8847" t="s">
        <v>5</v>
      </c>
      <c r="C8847" t="s">
        <v>7321</v>
      </c>
      <c r="E8847" t="s">
        <v>7321</v>
      </c>
      <c r="G8847">
        <v>4.7812499999999998E-4</v>
      </c>
      <c r="H8847" t="b">
        <v>1</v>
      </c>
      <c r="I8847" t="b">
        <f>G8848&lt;HLOOKUP(B8848,Table7[#All],IF('Time Sheet'!H8848,3,2),FALSE)</f>
        <v>0</v>
      </c>
    </row>
    <row r="8848" spans="1:9" x14ac:dyDescent="0.25">
      <c r="A8848" t="s">
        <v>7319</v>
      </c>
      <c r="B8848" t="s">
        <v>7</v>
      </c>
      <c r="C8848" t="s">
        <v>7322</v>
      </c>
      <c r="E8848" t="s">
        <v>7322</v>
      </c>
      <c r="G8848">
        <v>1.216550925925926E-3</v>
      </c>
      <c r="H8848" t="b">
        <v>1</v>
      </c>
      <c r="I8848" t="e">
        <f>G8849&lt;HLOOKUP(B8849,Table7[#All],IF('Time Sheet'!H8849,3,2),FALSE)</f>
        <v>#N/A</v>
      </c>
    </row>
    <row r="8849" spans="1:9" x14ac:dyDescent="0.25">
      <c r="A8849" t="s">
        <v>7319</v>
      </c>
      <c r="B8849" t="s">
        <v>9</v>
      </c>
      <c r="C8849" t="s">
        <v>7323</v>
      </c>
      <c r="E8849" t="s">
        <v>7323</v>
      </c>
      <c r="G8849">
        <v>1.2173611111111109E-3</v>
      </c>
      <c r="H8849" t="b">
        <v>1</v>
      </c>
      <c r="I8849" t="e">
        <f>G8850&lt;HLOOKUP(B8850,Table7[#All],IF('Time Sheet'!H8850,3,2),FALSE)</f>
        <v>#N/A</v>
      </c>
    </row>
    <row r="8850" spans="1:9" x14ac:dyDescent="0.25">
      <c r="A8850" t="s">
        <v>7319</v>
      </c>
      <c r="B8850" t="s">
        <v>13</v>
      </c>
      <c r="C8850" t="s">
        <v>7324</v>
      </c>
      <c r="E8850" t="s">
        <v>7324</v>
      </c>
      <c r="G8850">
        <v>2.8390046296296301E-3</v>
      </c>
      <c r="H8850" t="b">
        <v>1</v>
      </c>
      <c r="I8850" t="e">
        <f>G8851&lt;HLOOKUP(B8851,Table7[#All],IF('Time Sheet'!H8851,3,2),FALSE)</f>
        <v>#N/A</v>
      </c>
    </row>
    <row r="8851" spans="1:9" x14ac:dyDescent="0.25">
      <c r="A8851" t="s">
        <v>7319</v>
      </c>
      <c r="B8851" t="s">
        <v>126</v>
      </c>
      <c r="C8851" t="s">
        <v>2744</v>
      </c>
      <c r="E8851" t="s">
        <v>2744</v>
      </c>
      <c r="G8851">
        <v>2.4293981481481481E-4</v>
      </c>
      <c r="H8851" t="b">
        <v>1</v>
      </c>
      <c r="I8851" t="e">
        <f>G8852&lt;HLOOKUP(B8852,Table7[#All],IF('Time Sheet'!H8852,3,2),FALSE)</f>
        <v>#N/A</v>
      </c>
    </row>
    <row r="8852" spans="1:9" x14ac:dyDescent="0.25">
      <c r="A8852" t="s">
        <v>7319</v>
      </c>
      <c r="B8852" t="s">
        <v>27</v>
      </c>
      <c r="C8852" t="s">
        <v>7325</v>
      </c>
      <c r="E8852" t="s">
        <v>7325</v>
      </c>
      <c r="G8852">
        <v>5.4537037037037032E-4</v>
      </c>
      <c r="H8852" t="b">
        <v>1</v>
      </c>
      <c r="I8852" t="e">
        <f>G8853&lt;HLOOKUP(B8853,Table7[#All],IF('Time Sheet'!H8853,3,2),FALSE)</f>
        <v>#N/A</v>
      </c>
    </row>
    <row r="8853" spans="1:9" x14ac:dyDescent="0.25">
      <c r="A8853" t="s">
        <v>7319</v>
      </c>
      <c r="B8853" t="s">
        <v>29</v>
      </c>
      <c r="C8853" t="s">
        <v>7326</v>
      </c>
      <c r="E8853" t="s">
        <v>7326</v>
      </c>
      <c r="G8853">
        <v>5.831018518518519E-4</v>
      </c>
      <c r="H8853" t="b">
        <v>1</v>
      </c>
      <c r="I8853" t="b">
        <f>G8854&lt;HLOOKUP(B8854,Table7[#All],IF('Time Sheet'!H8854,3,2),FALSE)</f>
        <v>0</v>
      </c>
    </row>
    <row r="8854" spans="1:9" x14ac:dyDescent="0.25">
      <c r="A8854" t="s">
        <v>7319</v>
      </c>
      <c r="B8854" t="s">
        <v>31</v>
      </c>
      <c r="C8854" t="s">
        <v>7327</v>
      </c>
      <c r="E8854" t="s">
        <v>7327</v>
      </c>
      <c r="G8854">
        <v>1.2256944444444451E-3</v>
      </c>
      <c r="H8854" t="b">
        <v>1</v>
      </c>
      <c r="I8854" t="e">
        <f>G8855&lt;HLOOKUP(B8855,Table7[#All],IF('Time Sheet'!H8855,3,2),FALSE)</f>
        <v>#N/A</v>
      </c>
    </row>
    <row r="8855" spans="1:9" x14ac:dyDescent="0.25">
      <c r="A8855" t="s">
        <v>7319</v>
      </c>
      <c r="B8855" t="s">
        <v>33</v>
      </c>
      <c r="C8855" t="s">
        <v>7328</v>
      </c>
      <c r="E8855" t="s">
        <v>7328</v>
      </c>
      <c r="G8855">
        <v>1.3015046296296301E-3</v>
      </c>
      <c r="H8855" t="b">
        <v>1</v>
      </c>
      <c r="I8855" t="e">
        <f>G8856&lt;HLOOKUP(B8856,Table7[#All],IF('Time Sheet'!H8856,3,2),FALSE)</f>
        <v>#N/A</v>
      </c>
    </row>
    <row r="8856" spans="1:9" x14ac:dyDescent="0.25">
      <c r="A8856" t="s">
        <v>7319</v>
      </c>
      <c r="B8856" t="s">
        <v>41</v>
      </c>
      <c r="C8856" t="s">
        <v>7329</v>
      </c>
      <c r="E8856" t="s">
        <v>7329</v>
      </c>
      <c r="G8856">
        <v>6.0312500000000004E-4</v>
      </c>
      <c r="H8856" t="b">
        <v>1</v>
      </c>
      <c r="I8856" t="e">
        <f>G8857&lt;HLOOKUP(B8857,Table7[#All],IF('Time Sheet'!H8857,3,2),FALSE)</f>
        <v>#N/A</v>
      </c>
    </row>
    <row r="8857" spans="1:9" x14ac:dyDescent="0.25">
      <c r="A8857" t="s">
        <v>7319</v>
      </c>
      <c r="B8857" t="s">
        <v>43</v>
      </c>
      <c r="C8857" t="s">
        <v>7330</v>
      </c>
      <c r="E8857" t="s">
        <v>7330</v>
      </c>
      <c r="G8857">
        <v>6.1550925925925922E-4</v>
      </c>
      <c r="H8857" t="b">
        <v>1</v>
      </c>
      <c r="I8857" t="e">
        <f>G8858&lt;HLOOKUP(B8858,Table7[#All],IF('Time Sheet'!H8858,3,2),FALSE)</f>
        <v>#N/A</v>
      </c>
    </row>
    <row r="8858" spans="1:9" x14ac:dyDescent="0.25">
      <c r="A8858" t="s">
        <v>7319</v>
      </c>
      <c r="B8858" t="s">
        <v>47</v>
      </c>
      <c r="C8858" t="s">
        <v>7331</v>
      </c>
      <c r="E8858" t="s">
        <v>7331</v>
      </c>
      <c r="G8858">
        <v>1.399537037037037E-3</v>
      </c>
      <c r="H8858" t="b">
        <v>1</v>
      </c>
      <c r="I8858" t="e">
        <f>G8859&lt;HLOOKUP(B8859,Table7[#All],IF('Time Sheet'!H8859,3,2),FALSE)</f>
        <v>#N/A</v>
      </c>
    </row>
    <row r="8859" spans="1:9" x14ac:dyDescent="0.25">
      <c r="A8859" t="s">
        <v>7319</v>
      </c>
      <c r="B8859" t="s">
        <v>55</v>
      </c>
      <c r="C8859" t="s">
        <v>7332</v>
      </c>
      <c r="E8859" t="s">
        <v>7332</v>
      </c>
      <c r="G8859">
        <v>6.9999999999999999E-4</v>
      </c>
      <c r="H8859" t="b">
        <v>1</v>
      </c>
      <c r="I8859" t="e">
        <f>G8860&lt;HLOOKUP(B8860,Table7[#All],IF('Time Sheet'!H8860,3,2),FALSE)</f>
        <v>#N/A</v>
      </c>
    </row>
    <row r="8860" spans="1:9" x14ac:dyDescent="0.25">
      <c r="A8860" t="s">
        <v>7319</v>
      </c>
      <c r="B8860" t="s">
        <v>57</v>
      </c>
      <c r="C8860" t="s">
        <v>1827</v>
      </c>
      <c r="E8860" t="s">
        <v>1827</v>
      </c>
      <c r="G8860">
        <v>7.28587962962963E-4</v>
      </c>
      <c r="H8860" t="b">
        <v>1</v>
      </c>
      <c r="I8860" t="b">
        <f>G8861&lt;HLOOKUP(B8861,Table7[#All],IF('Time Sheet'!H8861,3,2),FALSE)</f>
        <v>0</v>
      </c>
    </row>
    <row r="8861" spans="1:9" x14ac:dyDescent="0.25">
      <c r="A8861" t="s">
        <v>7319</v>
      </c>
      <c r="B8861" t="s">
        <v>59</v>
      </c>
      <c r="C8861" t="s">
        <v>7333</v>
      </c>
      <c r="E8861" t="s">
        <v>7333</v>
      </c>
      <c r="G8861">
        <v>1.7646990740740739E-3</v>
      </c>
      <c r="H8861" t="b">
        <v>1</v>
      </c>
      <c r="I8861" t="e">
        <f>G8862&lt;HLOOKUP(B8862,Table7[#All],IF('Time Sheet'!H8862,3,2),FALSE)</f>
        <v>#N/A</v>
      </c>
    </row>
    <row r="8862" spans="1:9" x14ac:dyDescent="0.25">
      <c r="A8862" t="s">
        <v>7319</v>
      </c>
      <c r="B8862" t="s">
        <v>67</v>
      </c>
      <c r="C8862" t="s">
        <v>7334</v>
      </c>
      <c r="E8862" t="s">
        <v>7334</v>
      </c>
      <c r="G8862">
        <v>1.193865740740741E-3</v>
      </c>
      <c r="H8862" t="b">
        <v>1</v>
      </c>
      <c r="I8862" t="e">
        <f>G8863&lt;HLOOKUP(B8863,Table7[#All],IF('Time Sheet'!H8863,3,2),FALSE)</f>
        <v>#N/A</v>
      </c>
    </row>
    <row r="8863" spans="1:9" x14ac:dyDescent="0.25">
      <c r="A8863" t="s">
        <v>7335</v>
      </c>
      <c r="B8863" t="s">
        <v>1</v>
      </c>
      <c r="C8863" t="s">
        <v>3124</v>
      </c>
      <c r="E8863" t="s">
        <v>3124</v>
      </c>
      <c r="G8863">
        <v>2.141203703703704E-4</v>
      </c>
      <c r="H8863" t="b">
        <v>1</v>
      </c>
      <c r="I8863" t="e">
        <f>G8864&lt;HLOOKUP(B8864,Table7[#All],IF('Time Sheet'!H8864,3,2),FALSE)</f>
        <v>#N/A</v>
      </c>
    </row>
    <row r="8864" spans="1:9" x14ac:dyDescent="0.25">
      <c r="A8864" t="s">
        <v>7335</v>
      </c>
      <c r="B8864" t="s">
        <v>5413</v>
      </c>
      <c r="C8864" t="s">
        <v>2079</v>
      </c>
      <c r="E8864" t="s">
        <v>2079</v>
      </c>
      <c r="G8864">
        <v>2.5567129629629632E-4</v>
      </c>
      <c r="H8864" t="b">
        <v>1</v>
      </c>
      <c r="I8864" t="b">
        <f>G8865&lt;HLOOKUP(B8865,Table7[#All],IF('Time Sheet'!H8865,3,2),FALSE)</f>
        <v>0</v>
      </c>
    </row>
    <row r="8865" spans="1:9" x14ac:dyDescent="0.25">
      <c r="A8865" t="s">
        <v>7335</v>
      </c>
      <c r="B8865" t="s">
        <v>3</v>
      </c>
      <c r="C8865" t="s">
        <v>6472</v>
      </c>
      <c r="E8865" t="s">
        <v>6472</v>
      </c>
      <c r="G8865">
        <v>4.640046296296297E-4</v>
      </c>
      <c r="H8865" t="b">
        <v>1</v>
      </c>
      <c r="I8865" t="e">
        <f>G8866&lt;HLOOKUP(B8866,Table7[#All],IF('Time Sheet'!H8866,3,2),FALSE)</f>
        <v>#N/A</v>
      </c>
    </row>
    <row r="8866" spans="1:9" x14ac:dyDescent="0.25">
      <c r="A8866" t="s">
        <v>7335</v>
      </c>
      <c r="B8866" t="s">
        <v>5</v>
      </c>
      <c r="C8866" t="s">
        <v>6917</v>
      </c>
      <c r="E8866" t="s">
        <v>6917</v>
      </c>
      <c r="G8866">
        <v>5.8900462962962964E-4</v>
      </c>
      <c r="H8866" t="b">
        <v>1</v>
      </c>
      <c r="I8866" t="b">
        <f>G8867&lt;HLOOKUP(B8867,Table7[#All],IF('Time Sheet'!H8867,3,2),FALSE)</f>
        <v>0</v>
      </c>
    </row>
    <row r="8867" spans="1:9" x14ac:dyDescent="0.25">
      <c r="A8867" t="s">
        <v>7335</v>
      </c>
      <c r="B8867" t="s">
        <v>7</v>
      </c>
      <c r="C8867" t="s">
        <v>7336</v>
      </c>
      <c r="E8867" t="s">
        <v>7336</v>
      </c>
      <c r="G8867">
        <v>1.1554398148148151E-3</v>
      </c>
      <c r="H8867" t="b">
        <v>1</v>
      </c>
      <c r="I8867" t="e">
        <f>G8868&lt;HLOOKUP(B8868,Table7[#All],IF('Time Sheet'!H8868,3,2),FALSE)</f>
        <v>#N/A</v>
      </c>
    </row>
    <row r="8868" spans="1:9" x14ac:dyDescent="0.25">
      <c r="A8868" t="s">
        <v>7335</v>
      </c>
      <c r="B8868" t="s">
        <v>9</v>
      </c>
      <c r="C8868" t="s">
        <v>7337</v>
      </c>
      <c r="E8868" t="s">
        <v>7337</v>
      </c>
      <c r="G8868">
        <v>1.290509259259259E-3</v>
      </c>
      <c r="H8868" t="b">
        <v>1</v>
      </c>
      <c r="I8868" t="b">
        <f>G8869&lt;HLOOKUP(B8869,Table7[#All],IF('Time Sheet'!H8869,3,2),FALSE)</f>
        <v>0</v>
      </c>
    </row>
    <row r="8869" spans="1:9" x14ac:dyDescent="0.25">
      <c r="A8869" t="s">
        <v>7335</v>
      </c>
      <c r="B8869" t="s">
        <v>11</v>
      </c>
      <c r="C8869" t="s">
        <v>7338</v>
      </c>
      <c r="E8869" t="s">
        <v>7338</v>
      </c>
      <c r="G8869">
        <v>2.003935185185185E-3</v>
      </c>
      <c r="H8869" t="b">
        <v>1</v>
      </c>
      <c r="I8869" t="e">
        <f>G8870&lt;HLOOKUP(B8870,Table7[#All],IF('Time Sheet'!H8870,3,2),FALSE)</f>
        <v>#N/A</v>
      </c>
    </row>
    <row r="8870" spans="1:9" x14ac:dyDescent="0.25">
      <c r="A8870" t="s">
        <v>7335</v>
      </c>
      <c r="B8870" t="s">
        <v>13</v>
      </c>
      <c r="C8870" t="s">
        <v>7339</v>
      </c>
      <c r="E8870" t="s">
        <v>7339</v>
      </c>
      <c r="G8870">
        <v>2.7439814814814818E-3</v>
      </c>
      <c r="H8870" t="b">
        <v>1</v>
      </c>
      <c r="I8870" t="b">
        <f>G8871&lt;HLOOKUP(B8871,Table7[#All],IF('Time Sheet'!H8871,3,2),FALSE)</f>
        <v>0</v>
      </c>
    </row>
    <row r="8871" spans="1:9" x14ac:dyDescent="0.25">
      <c r="A8871" t="s">
        <v>7335</v>
      </c>
      <c r="B8871" t="s">
        <v>17</v>
      </c>
      <c r="C8871" t="s">
        <v>7340</v>
      </c>
      <c r="E8871" t="s">
        <v>7340</v>
      </c>
      <c r="G8871">
        <v>6.8118055555555553E-3</v>
      </c>
      <c r="H8871" t="b">
        <v>1</v>
      </c>
      <c r="I8871" t="e">
        <f>G8872&lt;HLOOKUP(B8872,Table7[#All],IF('Time Sheet'!H8872,3,2),FALSE)</f>
        <v>#N/A</v>
      </c>
    </row>
    <row r="8872" spans="1:9" x14ac:dyDescent="0.25">
      <c r="A8872" t="s">
        <v>7335</v>
      </c>
      <c r="B8872" t="s">
        <v>126</v>
      </c>
      <c r="C8872" t="s">
        <v>7199</v>
      </c>
      <c r="E8872" t="s">
        <v>7199</v>
      </c>
      <c r="G8872">
        <v>2.3587962962962961E-4</v>
      </c>
      <c r="H8872" t="b">
        <v>1</v>
      </c>
      <c r="I8872" t="e">
        <f>G8873&lt;HLOOKUP(B8873,Table7[#All],IF('Time Sheet'!H8873,3,2),FALSE)</f>
        <v>#N/A</v>
      </c>
    </row>
    <row r="8873" spans="1:9" x14ac:dyDescent="0.25">
      <c r="A8873" t="s">
        <v>7335</v>
      </c>
      <c r="B8873" t="s">
        <v>5422</v>
      </c>
      <c r="C8873" t="s">
        <v>629</v>
      </c>
      <c r="E8873" t="s">
        <v>629</v>
      </c>
      <c r="G8873">
        <v>3.2986111111111112E-4</v>
      </c>
      <c r="H8873" t="b">
        <v>1</v>
      </c>
      <c r="I8873" t="e">
        <f>G8874&lt;HLOOKUP(B8874,Table7[#All],IF('Time Sheet'!H8874,3,2),FALSE)</f>
        <v>#N/A</v>
      </c>
    </row>
    <row r="8874" spans="1:9" x14ac:dyDescent="0.25">
      <c r="A8874" t="s">
        <v>7335</v>
      </c>
      <c r="B8874" t="s">
        <v>27</v>
      </c>
      <c r="C8874" t="s">
        <v>7341</v>
      </c>
      <c r="E8874" t="s">
        <v>7341</v>
      </c>
      <c r="G8874">
        <v>5.7708333333333331E-4</v>
      </c>
      <c r="H8874" t="b">
        <v>1</v>
      </c>
      <c r="I8874" t="e">
        <f>G8875&lt;HLOOKUP(B8875,Table7[#All],IF('Time Sheet'!H8875,3,2),FALSE)</f>
        <v>#N/A</v>
      </c>
    </row>
    <row r="8875" spans="1:9" x14ac:dyDescent="0.25">
      <c r="A8875" t="s">
        <v>7335</v>
      </c>
      <c r="B8875" t="s">
        <v>29</v>
      </c>
      <c r="C8875" t="s">
        <v>2527</v>
      </c>
      <c r="E8875" t="s">
        <v>2527</v>
      </c>
      <c r="G8875">
        <v>6.5347222222222228E-4</v>
      </c>
      <c r="H8875" t="b">
        <v>1</v>
      </c>
      <c r="I8875" t="b">
        <f>G8876&lt;HLOOKUP(B8876,Table7[#All],IF('Time Sheet'!H8876,3,2),FALSE)</f>
        <v>0</v>
      </c>
    </row>
    <row r="8876" spans="1:9" x14ac:dyDescent="0.25">
      <c r="A8876" t="s">
        <v>7335</v>
      </c>
      <c r="B8876" t="s">
        <v>31</v>
      </c>
      <c r="C8876" t="s">
        <v>7342</v>
      </c>
      <c r="E8876" t="s">
        <v>7342</v>
      </c>
      <c r="G8876">
        <v>1.2686342592592591E-3</v>
      </c>
      <c r="H8876" t="b">
        <v>1</v>
      </c>
      <c r="I8876" t="e">
        <f>G8877&lt;HLOOKUP(B8877,Table7[#All],IF('Time Sheet'!H8877,3,2),FALSE)</f>
        <v>#N/A</v>
      </c>
    </row>
    <row r="8877" spans="1:9" x14ac:dyDescent="0.25">
      <c r="A8877" t="s">
        <v>7335</v>
      </c>
      <c r="B8877" t="s">
        <v>33</v>
      </c>
      <c r="C8877" t="s">
        <v>1049</v>
      </c>
      <c r="E8877" t="s">
        <v>1049</v>
      </c>
      <c r="G8877">
        <v>1.4303240740740741E-3</v>
      </c>
      <c r="H8877" t="b">
        <v>1</v>
      </c>
      <c r="I8877" t="e">
        <f>G8878&lt;HLOOKUP(B8878,Table7[#All],IF('Time Sheet'!H8878,3,2),FALSE)</f>
        <v>#N/A</v>
      </c>
    </row>
    <row r="8878" spans="1:9" x14ac:dyDescent="0.25">
      <c r="A8878" t="s">
        <v>7335</v>
      </c>
      <c r="B8878" t="s">
        <v>39</v>
      </c>
      <c r="C8878" t="s">
        <v>7343</v>
      </c>
      <c r="E8878" t="s">
        <v>7343</v>
      </c>
      <c r="G8878">
        <v>2.9756944444444438E-4</v>
      </c>
      <c r="H8878" t="b">
        <v>1</v>
      </c>
      <c r="I8878" t="e">
        <f>G8879&lt;HLOOKUP(B8879,Table7[#All],IF('Time Sheet'!H8879,3,2),FALSE)</f>
        <v>#N/A</v>
      </c>
    </row>
    <row r="8879" spans="1:9" x14ac:dyDescent="0.25">
      <c r="A8879" t="s">
        <v>7335</v>
      </c>
      <c r="B8879" t="s">
        <v>5428</v>
      </c>
      <c r="C8879" t="s">
        <v>2526</v>
      </c>
      <c r="E8879" t="s">
        <v>2526</v>
      </c>
      <c r="G8879">
        <v>3.5567129629629631E-4</v>
      </c>
      <c r="H8879" t="b">
        <v>1</v>
      </c>
      <c r="I8879" t="e">
        <f>G8880&lt;HLOOKUP(B8880,Table7[#All],IF('Time Sheet'!H8880,3,2),FALSE)</f>
        <v>#N/A</v>
      </c>
    </row>
    <row r="8880" spans="1:9" x14ac:dyDescent="0.25">
      <c r="A8880" t="s">
        <v>7335</v>
      </c>
      <c r="B8880" t="s">
        <v>41</v>
      </c>
      <c r="C8880" t="s">
        <v>7276</v>
      </c>
      <c r="E8880" t="s">
        <v>7276</v>
      </c>
      <c r="G8880">
        <v>5.8738425925925928E-4</v>
      </c>
      <c r="H8880" t="b">
        <v>1</v>
      </c>
      <c r="I8880" t="e">
        <f>G8881&lt;HLOOKUP(B8881,Table7[#All],IF('Time Sheet'!H8881,3,2),FALSE)</f>
        <v>#N/A</v>
      </c>
    </row>
    <row r="8881" spans="1:9" x14ac:dyDescent="0.25">
      <c r="A8881" t="s">
        <v>7335</v>
      </c>
      <c r="B8881" t="s">
        <v>43</v>
      </c>
      <c r="C8881" t="s">
        <v>719</v>
      </c>
      <c r="E8881" t="s">
        <v>719</v>
      </c>
      <c r="G8881">
        <v>6.2604166666666667E-4</v>
      </c>
      <c r="H8881" t="b">
        <v>1</v>
      </c>
      <c r="I8881" t="b">
        <f>G8882&lt;HLOOKUP(B8882,Table7[#All],IF('Time Sheet'!H8882,3,2),FALSE)</f>
        <v>0</v>
      </c>
    </row>
    <row r="8882" spans="1:9" x14ac:dyDescent="0.25">
      <c r="A8882" t="s">
        <v>7335</v>
      </c>
      <c r="B8882" t="s">
        <v>45</v>
      </c>
      <c r="C8882" t="s">
        <v>7344</v>
      </c>
      <c r="E8882" t="s">
        <v>7344</v>
      </c>
      <c r="G8882">
        <v>1.3285879629629631E-3</v>
      </c>
      <c r="H8882" t="b">
        <v>1</v>
      </c>
      <c r="I8882" t="e">
        <f>G8883&lt;HLOOKUP(B8883,Table7[#All],IF('Time Sheet'!H8883,3,2),FALSE)</f>
        <v>#N/A</v>
      </c>
    </row>
    <row r="8883" spans="1:9" x14ac:dyDescent="0.25">
      <c r="A8883" t="s">
        <v>7335</v>
      </c>
      <c r="B8883" t="s">
        <v>47</v>
      </c>
      <c r="C8883" t="s">
        <v>1445</v>
      </c>
      <c r="E8883" t="s">
        <v>1445</v>
      </c>
      <c r="G8883">
        <v>1.3755787037037039E-3</v>
      </c>
      <c r="H8883" t="b">
        <v>1</v>
      </c>
      <c r="I8883" t="e">
        <f>G8884&lt;HLOOKUP(B8884,Table7[#All],IF('Time Sheet'!H8884,3,2),FALSE)</f>
        <v>#N/A</v>
      </c>
    </row>
    <row r="8884" spans="1:9" x14ac:dyDescent="0.25">
      <c r="A8884" t="s">
        <v>7335</v>
      </c>
      <c r="B8884" t="s">
        <v>53</v>
      </c>
      <c r="C8884" t="s">
        <v>1647</v>
      </c>
      <c r="E8884" t="s">
        <v>1647</v>
      </c>
      <c r="G8884">
        <v>3.0023148148148151E-4</v>
      </c>
      <c r="H8884" t="b">
        <v>1</v>
      </c>
      <c r="I8884" t="e">
        <f>G8885&lt;HLOOKUP(B8885,Table7[#All],IF('Time Sheet'!H8885,3,2),FALSE)</f>
        <v>#N/A</v>
      </c>
    </row>
    <row r="8885" spans="1:9" x14ac:dyDescent="0.25">
      <c r="A8885" t="s">
        <v>7335</v>
      </c>
      <c r="B8885" t="s">
        <v>5434</v>
      </c>
      <c r="C8885" t="s">
        <v>4760</v>
      </c>
      <c r="E8885" t="s">
        <v>4760</v>
      </c>
      <c r="G8885">
        <v>4.2222222222222222E-4</v>
      </c>
      <c r="H8885" t="b">
        <v>1</v>
      </c>
      <c r="I8885" t="e">
        <f>G8886&lt;HLOOKUP(B8886,Table7[#All],IF('Time Sheet'!H8886,3,2),FALSE)</f>
        <v>#N/A</v>
      </c>
    </row>
    <row r="8886" spans="1:9" x14ac:dyDescent="0.25">
      <c r="A8886" t="s">
        <v>7335</v>
      </c>
      <c r="B8886" t="s">
        <v>55</v>
      </c>
      <c r="C8886" t="s">
        <v>7345</v>
      </c>
      <c r="E8886" t="s">
        <v>7345</v>
      </c>
      <c r="G8886">
        <v>6.5138888888888885E-4</v>
      </c>
      <c r="H8886" t="b">
        <v>1</v>
      </c>
      <c r="I8886" t="e">
        <f>G8887&lt;HLOOKUP(B8887,Table7[#All],IF('Time Sheet'!H8887,3,2),FALSE)</f>
        <v>#N/A</v>
      </c>
    </row>
    <row r="8887" spans="1:9" x14ac:dyDescent="0.25">
      <c r="A8887" t="s">
        <v>7335</v>
      </c>
      <c r="B8887" t="s">
        <v>57</v>
      </c>
      <c r="C8887" t="s">
        <v>7346</v>
      </c>
      <c r="E8887" t="s">
        <v>7346</v>
      </c>
      <c r="G8887">
        <v>7.3518518518518518E-4</v>
      </c>
      <c r="H8887" t="b">
        <v>1</v>
      </c>
      <c r="I8887" t="b">
        <f>G8888&lt;HLOOKUP(B8888,Table7[#All],IF('Time Sheet'!H8888,3,2),FALSE)</f>
        <v>0</v>
      </c>
    </row>
    <row r="8888" spans="1:9" x14ac:dyDescent="0.25">
      <c r="A8888" t="s">
        <v>7335</v>
      </c>
      <c r="B8888" t="s">
        <v>59</v>
      </c>
      <c r="C8888" t="s">
        <v>7347</v>
      </c>
      <c r="E8888" t="s">
        <v>7347</v>
      </c>
      <c r="G8888">
        <v>1.472569444444445E-3</v>
      </c>
      <c r="H8888" t="b">
        <v>1</v>
      </c>
      <c r="I8888" t="e">
        <f>G8889&lt;HLOOKUP(B8889,Table7[#All],IF('Time Sheet'!H8889,3,2),FALSE)</f>
        <v>#N/A</v>
      </c>
    </row>
    <row r="8889" spans="1:9" x14ac:dyDescent="0.25">
      <c r="A8889" t="s">
        <v>7335</v>
      </c>
      <c r="B8889" t="s">
        <v>61</v>
      </c>
      <c r="C8889" t="s">
        <v>2306</v>
      </c>
      <c r="E8889" t="s">
        <v>2306</v>
      </c>
      <c r="G8889">
        <v>1.7143518518518521E-3</v>
      </c>
      <c r="H8889" t="b">
        <v>1</v>
      </c>
      <c r="I8889" t="e">
        <f>G8890&lt;HLOOKUP(B8890,Table7[#All],IF('Time Sheet'!H8890,3,2),FALSE)</f>
        <v>#N/A</v>
      </c>
    </row>
    <row r="8890" spans="1:9" x14ac:dyDescent="0.25">
      <c r="A8890" t="s">
        <v>7335</v>
      </c>
      <c r="B8890" t="s">
        <v>67</v>
      </c>
      <c r="C8890" t="s">
        <v>7348</v>
      </c>
      <c r="E8890" t="s">
        <v>7348</v>
      </c>
      <c r="G8890">
        <v>1.2975694444444449E-3</v>
      </c>
      <c r="H8890" t="b">
        <v>1</v>
      </c>
      <c r="I8890" t="e">
        <f>G8891&lt;HLOOKUP(B8891,Table7[#All],IF('Time Sheet'!H8891,3,2),FALSE)</f>
        <v>#N/A</v>
      </c>
    </row>
    <row r="8891" spans="1:9" x14ac:dyDescent="0.25">
      <c r="A8891" t="s">
        <v>7335</v>
      </c>
      <c r="B8891" t="s">
        <v>2101</v>
      </c>
      <c r="C8891" t="s">
        <v>7349</v>
      </c>
      <c r="E8891" t="s">
        <v>7349</v>
      </c>
      <c r="G8891">
        <v>1.6312500000000001E-3</v>
      </c>
      <c r="H8891" t="b">
        <v>1</v>
      </c>
      <c r="I8891" t="b">
        <f>G8892&lt;HLOOKUP(B8892,Table7[#All],IF('Time Sheet'!H8892,3,2),FALSE)</f>
        <v>0</v>
      </c>
    </row>
    <row r="8892" spans="1:9" x14ac:dyDescent="0.25">
      <c r="A8892" t="s">
        <v>7335</v>
      </c>
      <c r="B8892" t="s">
        <v>69</v>
      </c>
      <c r="C8892" t="s">
        <v>7350</v>
      </c>
      <c r="E8892" t="s">
        <v>7350</v>
      </c>
      <c r="G8892">
        <v>2.8612268518518522E-3</v>
      </c>
      <c r="H8892" t="b">
        <v>1</v>
      </c>
      <c r="I8892" t="e">
        <f>G8893&lt;HLOOKUP(B8893,Table7[#All],IF('Time Sheet'!H8893,3,2),FALSE)</f>
        <v>#N/A</v>
      </c>
    </row>
    <row r="8893" spans="1:9" x14ac:dyDescent="0.25">
      <c r="A8893" t="s">
        <v>7335</v>
      </c>
      <c r="B8893" t="s">
        <v>71</v>
      </c>
      <c r="C8893" t="s">
        <v>7351</v>
      </c>
      <c r="E8893" t="s">
        <v>7351</v>
      </c>
      <c r="G8893">
        <v>3.074421296296296E-3</v>
      </c>
      <c r="H8893" t="b">
        <v>1</v>
      </c>
      <c r="I8893" t="e">
        <f>G8894&lt;HLOOKUP(B8894,Table7[#All],IF('Time Sheet'!H8894,3,2),FALSE)</f>
        <v>#N/A</v>
      </c>
    </row>
    <row r="8894" spans="1:9" x14ac:dyDescent="0.25">
      <c r="A8894" t="s">
        <v>7352</v>
      </c>
      <c r="B8894" t="s">
        <v>1</v>
      </c>
      <c r="C8894" t="s">
        <v>1754</v>
      </c>
      <c r="E8894" t="s">
        <v>1754</v>
      </c>
      <c r="G8894">
        <v>2.7476851851851848E-4</v>
      </c>
      <c r="H8894" t="b">
        <v>1</v>
      </c>
      <c r="I8894" t="b">
        <f>G8895&lt;HLOOKUP(B8895,Table7[#All],IF('Time Sheet'!H8895,3,2),FALSE)</f>
        <v>0</v>
      </c>
    </row>
    <row r="8895" spans="1:9" x14ac:dyDescent="0.25">
      <c r="A8895" t="s">
        <v>7352</v>
      </c>
      <c r="B8895" t="s">
        <v>3</v>
      </c>
      <c r="C8895" t="s">
        <v>5109</v>
      </c>
      <c r="E8895" t="s">
        <v>5109</v>
      </c>
      <c r="G8895">
        <v>4.0405092592592592E-4</v>
      </c>
      <c r="H8895" t="b">
        <v>1</v>
      </c>
      <c r="I8895" t="e">
        <f>G8896&lt;HLOOKUP(B8896,Table7[#All],IF('Time Sheet'!H8896,3,2),FALSE)</f>
        <v>#N/A</v>
      </c>
    </row>
    <row r="8896" spans="1:9" x14ac:dyDescent="0.25">
      <c r="A8896" t="s">
        <v>7352</v>
      </c>
      <c r="B8896" t="s">
        <v>5</v>
      </c>
      <c r="C8896" t="s">
        <v>2885</v>
      </c>
      <c r="E8896" t="s">
        <v>2885</v>
      </c>
      <c r="G8896">
        <v>4.4583333333333329E-4</v>
      </c>
      <c r="H8896" t="b">
        <v>1</v>
      </c>
      <c r="I8896" t="b">
        <f>G8897&lt;HLOOKUP(B8897,Table7[#All],IF('Time Sheet'!H8897,3,2),FALSE)</f>
        <v>0</v>
      </c>
    </row>
    <row r="8897" spans="1:9" x14ac:dyDescent="0.25">
      <c r="A8897" t="s">
        <v>7352</v>
      </c>
      <c r="B8897" t="s">
        <v>7</v>
      </c>
      <c r="C8897" t="s">
        <v>7353</v>
      </c>
      <c r="E8897" t="s">
        <v>7353</v>
      </c>
      <c r="G8897">
        <v>9.7048611111111109E-4</v>
      </c>
      <c r="H8897" t="b">
        <v>1</v>
      </c>
      <c r="I8897" t="e">
        <f>G8898&lt;HLOOKUP(B8898,Table7[#All],IF('Time Sheet'!H8898,3,2),FALSE)</f>
        <v>#N/A</v>
      </c>
    </row>
    <row r="8898" spans="1:9" x14ac:dyDescent="0.25">
      <c r="A8898" t="s">
        <v>7352</v>
      </c>
      <c r="B8898" t="s">
        <v>9</v>
      </c>
      <c r="C8898" t="s">
        <v>3435</v>
      </c>
      <c r="E8898" t="s">
        <v>3435</v>
      </c>
      <c r="G8898">
        <v>1.039236111111111E-3</v>
      </c>
      <c r="H8898" t="b">
        <v>1</v>
      </c>
      <c r="I8898" t="b">
        <f>G8899&lt;HLOOKUP(B8899,Table7[#All],IF('Time Sheet'!H8899,3,2),FALSE)</f>
        <v>0</v>
      </c>
    </row>
    <row r="8899" spans="1:9" x14ac:dyDescent="0.25">
      <c r="A8899" t="s">
        <v>7352</v>
      </c>
      <c r="B8899" t="s">
        <v>11</v>
      </c>
      <c r="C8899" t="s">
        <v>7354</v>
      </c>
      <c r="E8899" t="s">
        <v>7354</v>
      </c>
      <c r="G8899">
        <v>2.0793981481481479E-3</v>
      </c>
      <c r="H8899" t="b">
        <v>1</v>
      </c>
      <c r="I8899" t="e">
        <f>G8900&lt;HLOOKUP(B8900,Table7[#All],IF('Time Sheet'!H8900,3,2),FALSE)</f>
        <v>#N/A</v>
      </c>
    </row>
    <row r="8900" spans="1:9" x14ac:dyDescent="0.25">
      <c r="A8900" t="s">
        <v>7352</v>
      </c>
      <c r="B8900" t="s">
        <v>13</v>
      </c>
      <c r="C8900" t="s">
        <v>7355</v>
      </c>
      <c r="E8900" t="s">
        <v>7355</v>
      </c>
      <c r="G8900">
        <v>2.368981481481481E-3</v>
      </c>
      <c r="H8900" t="b">
        <v>1</v>
      </c>
      <c r="I8900" t="e">
        <f>G8901&lt;HLOOKUP(B8901,Table7[#All],IF('Time Sheet'!H8901,3,2),FALSE)</f>
        <v>#N/A</v>
      </c>
    </row>
    <row r="8901" spans="1:9" x14ac:dyDescent="0.25">
      <c r="A8901" t="s">
        <v>7352</v>
      </c>
      <c r="B8901" t="s">
        <v>15</v>
      </c>
      <c r="C8901" t="s">
        <v>7356</v>
      </c>
      <c r="E8901" t="s">
        <v>7356</v>
      </c>
      <c r="G8901">
        <v>5.1547453703703703E-3</v>
      </c>
      <c r="H8901" t="b">
        <v>1</v>
      </c>
      <c r="I8901" t="e">
        <f>G8902&lt;HLOOKUP(B8902,Table7[#All],IF('Time Sheet'!H8902,3,2),FALSE)</f>
        <v>#N/A</v>
      </c>
    </row>
    <row r="8902" spans="1:9" x14ac:dyDescent="0.25">
      <c r="A8902" t="s">
        <v>7352</v>
      </c>
      <c r="B8902" t="s">
        <v>126</v>
      </c>
      <c r="C8902" t="s">
        <v>323</v>
      </c>
      <c r="E8902" t="s">
        <v>323</v>
      </c>
      <c r="G8902">
        <v>2.7569444444444451E-4</v>
      </c>
      <c r="H8902" t="b">
        <v>1</v>
      </c>
      <c r="I8902" t="e">
        <f>G8903&lt;HLOOKUP(B8903,Table7[#All],IF('Time Sheet'!H8903,3,2),FALSE)</f>
        <v>#N/A</v>
      </c>
    </row>
    <row r="8903" spans="1:9" x14ac:dyDescent="0.25">
      <c r="A8903" t="s">
        <v>7352</v>
      </c>
      <c r="B8903" t="s">
        <v>27</v>
      </c>
      <c r="C8903" t="s">
        <v>6036</v>
      </c>
      <c r="E8903" t="s">
        <v>6036</v>
      </c>
      <c r="G8903">
        <v>4.4814814814814809E-4</v>
      </c>
      <c r="H8903" t="b">
        <v>1</v>
      </c>
      <c r="I8903" t="e">
        <f>G8904&lt;HLOOKUP(B8904,Table7[#All],IF('Time Sheet'!H8904,3,2),FALSE)</f>
        <v>#N/A</v>
      </c>
    </row>
    <row r="8904" spans="1:9" x14ac:dyDescent="0.25">
      <c r="A8904" t="s">
        <v>7352</v>
      </c>
      <c r="B8904" t="s">
        <v>29</v>
      </c>
      <c r="C8904" t="s">
        <v>6203</v>
      </c>
      <c r="E8904" t="s">
        <v>6203</v>
      </c>
      <c r="G8904">
        <v>5.0856481481481477E-4</v>
      </c>
      <c r="H8904" t="b">
        <v>1</v>
      </c>
      <c r="I8904" t="b">
        <f>G8905&lt;HLOOKUP(B8905,Table7[#All],IF('Time Sheet'!H8905,3,2),FALSE)</f>
        <v>0</v>
      </c>
    </row>
    <row r="8905" spans="1:9" x14ac:dyDescent="0.25">
      <c r="A8905" t="s">
        <v>7352</v>
      </c>
      <c r="B8905" t="s">
        <v>31</v>
      </c>
      <c r="C8905" t="s">
        <v>7357</v>
      </c>
      <c r="E8905" t="s">
        <v>7357</v>
      </c>
      <c r="G8905">
        <v>9.9340277777777773E-4</v>
      </c>
      <c r="H8905" t="b">
        <v>1</v>
      </c>
      <c r="I8905" t="e">
        <f>G8906&lt;HLOOKUP(B8906,Table7[#All],IF('Time Sheet'!H8906,3,2),FALSE)</f>
        <v>#N/A</v>
      </c>
    </row>
    <row r="8906" spans="1:9" x14ac:dyDescent="0.25">
      <c r="A8906" t="s">
        <v>7352</v>
      </c>
      <c r="B8906" t="s">
        <v>33</v>
      </c>
      <c r="C8906" t="s">
        <v>7358</v>
      </c>
      <c r="E8906" t="s">
        <v>7358</v>
      </c>
      <c r="G8906">
        <v>1.0768518518518521E-3</v>
      </c>
      <c r="H8906" t="b">
        <v>1</v>
      </c>
      <c r="I8906" t="e">
        <f>G8907&lt;HLOOKUP(B8907,Table7[#All],IF('Time Sheet'!H8907,3,2),FALSE)</f>
        <v>#N/A</v>
      </c>
    </row>
    <row r="8907" spans="1:9" x14ac:dyDescent="0.25">
      <c r="A8907" t="s">
        <v>7352</v>
      </c>
      <c r="B8907" t="s">
        <v>41</v>
      </c>
      <c r="C8907" t="s">
        <v>1642</v>
      </c>
      <c r="E8907" t="s">
        <v>1642</v>
      </c>
      <c r="G8907">
        <v>6.3865740740740745E-4</v>
      </c>
      <c r="H8907" t="b">
        <v>1</v>
      </c>
      <c r="I8907" t="e">
        <f>G8908&lt;HLOOKUP(B8908,Table7[#All],IF('Time Sheet'!H8908,3,2),FALSE)</f>
        <v>#N/A</v>
      </c>
    </row>
    <row r="8908" spans="1:9" x14ac:dyDescent="0.25">
      <c r="A8908" t="s">
        <v>7352</v>
      </c>
      <c r="B8908" t="s">
        <v>43</v>
      </c>
      <c r="C8908" t="s">
        <v>1435</v>
      </c>
      <c r="E8908" t="s">
        <v>1435</v>
      </c>
      <c r="G8908">
        <v>7.1342592592592595E-4</v>
      </c>
      <c r="H8908" t="b">
        <v>1</v>
      </c>
      <c r="I8908" t="b">
        <f>G8909&lt;HLOOKUP(B8909,Table7[#All],IF('Time Sheet'!H8909,3,2),FALSE)</f>
        <v>0</v>
      </c>
    </row>
    <row r="8909" spans="1:9" x14ac:dyDescent="0.25">
      <c r="A8909" t="s">
        <v>7352</v>
      </c>
      <c r="B8909" t="s">
        <v>45</v>
      </c>
      <c r="C8909" t="s">
        <v>7359</v>
      </c>
      <c r="E8909" t="s">
        <v>7359</v>
      </c>
      <c r="G8909">
        <v>1.357291666666667E-3</v>
      </c>
      <c r="H8909" t="b">
        <v>1</v>
      </c>
      <c r="I8909" t="e">
        <f>G8910&lt;HLOOKUP(B8910,Table7[#All],IF('Time Sheet'!H8910,3,2),FALSE)</f>
        <v>#N/A</v>
      </c>
    </row>
    <row r="8910" spans="1:9" x14ac:dyDescent="0.25">
      <c r="A8910" t="s">
        <v>7352</v>
      </c>
      <c r="B8910" t="s">
        <v>47</v>
      </c>
      <c r="C8910" t="s">
        <v>3108</v>
      </c>
      <c r="E8910" t="s">
        <v>3108</v>
      </c>
      <c r="G8910">
        <v>1.7722222222222219E-3</v>
      </c>
      <c r="H8910" t="b">
        <v>1</v>
      </c>
      <c r="I8910" t="e">
        <f>G8911&lt;HLOOKUP(B8911,Table7[#All],IF('Time Sheet'!H8911,3,2),FALSE)</f>
        <v>#N/A</v>
      </c>
    </row>
    <row r="8911" spans="1:9" x14ac:dyDescent="0.25">
      <c r="A8911" t="s">
        <v>7352</v>
      </c>
      <c r="B8911" t="s">
        <v>55</v>
      </c>
      <c r="C8911" t="s">
        <v>7360</v>
      </c>
      <c r="E8911" t="s">
        <v>7360</v>
      </c>
      <c r="G8911">
        <v>4.3275462962962961E-4</v>
      </c>
      <c r="H8911" t="b">
        <v>1</v>
      </c>
      <c r="I8911" t="e">
        <f>G8912&lt;HLOOKUP(B8912,Table7[#All],IF('Time Sheet'!H8912,3,2),FALSE)</f>
        <v>#N/A</v>
      </c>
    </row>
    <row r="8912" spans="1:9" x14ac:dyDescent="0.25">
      <c r="A8912" t="s">
        <v>7352</v>
      </c>
      <c r="B8912" t="s">
        <v>57</v>
      </c>
      <c r="C8912" t="s">
        <v>7361</v>
      </c>
      <c r="E8912" t="s">
        <v>7361</v>
      </c>
      <c r="G8912">
        <v>5.0671296296296293E-4</v>
      </c>
      <c r="H8912" t="b">
        <v>1</v>
      </c>
      <c r="I8912" t="b">
        <f>G8913&lt;HLOOKUP(B8913,Table7[#All],IF('Time Sheet'!H8913,3,2),FALSE)</f>
        <v>0</v>
      </c>
    </row>
    <row r="8913" spans="1:9" x14ac:dyDescent="0.25">
      <c r="A8913" t="s">
        <v>7352</v>
      </c>
      <c r="B8913" t="s">
        <v>59</v>
      </c>
      <c r="C8913" t="s">
        <v>7362</v>
      </c>
      <c r="E8913" t="s">
        <v>7362</v>
      </c>
      <c r="G8913">
        <v>1.048842592592593E-3</v>
      </c>
      <c r="H8913" t="b">
        <v>1</v>
      </c>
      <c r="I8913" t="e">
        <f>G8914&lt;HLOOKUP(B8914,Table7[#All],IF('Time Sheet'!H8914,3,2),FALSE)</f>
        <v>#N/A</v>
      </c>
    </row>
    <row r="8914" spans="1:9" x14ac:dyDescent="0.25">
      <c r="A8914" t="s">
        <v>7352</v>
      </c>
      <c r="B8914" t="s">
        <v>67</v>
      </c>
      <c r="C8914" t="s">
        <v>7363</v>
      </c>
      <c r="E8914" t="s">
        <v>7363</v>
      </c>
      <c r="G8914">
        <v>1.050347222222222E-3</v>
      </c>
      <c r="H8914" t="b">
        <v>1</v>
      </c>
      <c r="I8914" t="b">
        <f>G8915&lt;HLOOKUP(B8915,Table7[#All],IF('Time Sheet'!H8915,3,2),FALSE)</f>
        <v>0</v>
      </c>
    </row>
    <row r="8915" spans="1:9" x14ac:dyDescent="0.25">
      <c r="A8915" t="s">
        <v>7352</v>
      </c>
      <c r="B8915" t="s">
        <v>69</v>
      </c>
      <c r="C8915" t="s">
        <v>7364</v>
      </c>
      <c r="E8915" t="s">
        <v>7364</v>
      </c>
      <c r="G8915">
        <v>2.3174768518518518E-3</v>
      </c>
      <c r="H8915" t="b">
        <v>1</v>
      </c>
      <c r="I8915" t="e">
        <f>G8916&lt;HLOOKUP(B8916,Table7[#All],IF('Time Sheet'!H8916,3,2),FALSE)</f>
        <v>#N/A</v>
      </c>
    </row>
    <row r="8916" spans="1:9" x14ac:dyDescent="0.25">
      <c r="A8916" t="s">
        <v>7352</v>
      </c>
      <c r="B8916" t="s">
        <v>71</v>
      </c>
      <c r="C8916" t="s">
        <v>7365</v>
      </c>
      <c r="E8916" t="s">
        <v>7365</v>
      </c>
      <c r="G8916">
        <v>2.6457175925925932E-3</v>
      </c>
      <c r="H8916" t="b">
        <v>1</v>
      </c>
      <c r="I8916" t="e">
        <f>G8917&lt;HLOOKUP(B8917,Table7[#All],IF('Time Sheet'!H8917,3,2),FALSE)</f>
        <v>#N/A</v>
      </c>
    </row>
    <row r="8917" spans="1:9" x14ac:dyDescent="0.25">
      <c r="A8917" t="s">
        <v>7366</v>
      </c>
      <c r="B8917" t="s">
        <v>1</v>
      </c>
      <c r="C8917" t="s">
        <v>6476</v>
      </c>
      <c r="E8917" t="s">
        <v>6476</v>
      </c>
      <c r="G8917">
        <v>1.9849537037037039E-4</v>
      </c>
      <c r="H8917" t="b">
        <v>1</v>
      </c>
      <c r="I8917" t="e">
        <f>G8918&lt;HLOOKUP(B8918,Table7[#All],IF('Time Sheet'!H8918,3,2),FALSE)</f>
        <v>#N/A</v>
      </c>
    </row>
    <row r="8918" spans="1:9" x14ac:dyDescent="0.25">
      <c r="A8918" t="s">
        <v>7366</v>
      </c>
      <c r="B8918" t="s">
        <v>5413</v>
      </c>
      <c r="C8918" t="s">
        <v>2826</v>
      </c>
      <c r="E8918" t="s">
        <v>2826</v>
      </c>
      <c r="G8918">
        <v>2.4456018518518522E-4</v>
      </c>
      <c r="H8918" t="b">
        <v>1</v>
      </c>
      <c r="I8918" t="b">
        <f>G8919&lt;HLOOKUP(B8919,Table7[#All],IF('Time Sheet'!H8919,3,2),FALSE)</f>
        <v>0</v>
      </c>
    </row>
    <row r="8919" spans="1:9" x14ac:dyDescent="0.25">
      <c r="A8919" t="s">
        <v>7366</v>
      </c>
      <c r="B8919" t="s">
        <v>3</v>
      </c>
      <c r="C8919" t="s">
        <v>7367</v>
      </c>
      <c r="E8919" t="s">
        <v>7367</v>
      </c>
      <c r="G8919">
        <v>4.0451388888888888E-4</v>
      </c>
      <c r="H8919" t="b">
        <v>1</v>
      </c>
      <c r="I8919" t="e">
        <f>G8920&lt;HLOOKUP(B8920,Table7[#All],IF('Time Sheet'!H8920,3,2),FALSE)</f>
        <v>#N/A</v>
      </c>
    </row>
    <row r="8920" spans="1:9" x14ac:dyDescent="0.25">
      <c r="A8920" t="s">
        <v>7366</v>
      </c>
      <c r="B8920" t="s">
        <v>5</v>
      </c>
      <c r="C8920" t="s">
        <v>7368</v>
      </c>
      <c r="E8920" t="s">
        <v>7368</v>
      </c>
      <c r="G8920">
        <v>5.5590277777777778E-4</v>
      </c>
      <c r="H8920" t="b">
        <v>1</v>
      </c>
      <c r="I8920" t="b">
        <f>G8921&lt;HLOOKUP(B8921,Table7[#All],IF('Time Sheet'!H8921,3,2),FALSE)</f>
        <v>0</v>
      </c>
    </row>
    <row r="8921" spans="1:9" x14ac:dyDescent="0.25">
      <c r="A8921" t="s">
        <v>7366</v>
      </c>
      <c r="B8921" t="s">
        <v>7</v>
      </c>
      <c r="C8921" t="s">
        <v>7369</v>
      </c>
      <c r="E8921" t="s">
        <v>7369</v>
      </c>
      <c r="G8921">
        <v>9.7291666666666674E-4</v>
      </c>
      <c r="H8921" t="b">
        <v>1</v>
      </c>
      <c r="I8921" t="e">
        <f>G8922&lt;HLOOKUP(B8922,Table7[#All],IF('Time Sheet'!H8922,3,2),FALSE)</f>
        <v>#N/A</v>
      </c>
    </row>
    <row r="8922" spans="1:9" x14ac:dyDescent="0.25">
      <c r="A8922" t="s">
        <v>7366</v>
      </c>
      <c r="B8922" t="s">
        <v>9</v>
      </c>
      <c r="C8922" t="s">
        <v>5612</v>
      </c>
      <c r="E8922" t="s">
        <v>5612</v>
      </c>
      <c r="G8922">
        <v>1.12349537037037E-3</v>
      </c>
      <c r="H8922" t="b">
        <v>1</v>
      </c>
      <c r="I8922" t="b">
        <f>G8923&lt;HLOOKUP(B8923,Table7[#All],IF('Time Sheet'!H8923,3,2),FALSE)</f>
        <v>0</v>
      </c>
    </row>
    <row r="8923" spans="1:9" x14ac:dyDescent="0.25">
      <c r="A8923" t="s">
        <v>7366</v>
      </c>
      <c r="B8923" t="s">
        <v>11</v>
      </c>
      <c r="C8923" t="s">
        <v>7370</v>
      </c>
      <c r="E8923" t="s">
        <v>7370</v>
      </c>
      <c r="G8923">
        <v>2.479282407407407E-3</v>
      </c>
      <c r="H8923" t="b">
        <v>1</v>
      </c>
      <c r="I8923" t="e">
        <f>G8924&lt;HLOOKUP(B8924,Table7[#All],IF('Time Sheet'!H8924,3,2),FALSE)</f>
        <v>#N/A</v>
      </c>
    </row>
    <row r="8924" spans="1:9" x14ac:dyDescent="0.25">
      <c r="A8924" t="s">
        <v>7366</v>
      </c>
      <c r="B8924" t="s">
        <v>13</v>
      </c>
      <c r="C8924" t="s">
        <v>7371</v>
      </c>
      <c r="E8924" t="s">
        <v>7371</v>
      </c>
      <c r="G8924">
        <v>2.3020833333333331E-3</v>
      </c>
      <c r="H8924" t="b">
        <v>1</v>
      </c>
      <c r="I8924" t="e">
        <f>G8925&lt;HLOOKUP(B8925,Table7[#All],IF('Time Sheet'!H8925,3,2),FALSE)</f>
        <v>#N/A</v>
      </c>
    </row>
    <row r="8925" spans="1:9" x14ac:dyDescent="0.25">
      <c r="A8925" t="s">
        <v>7366</v>
      </c>
      <c r="B8925" t="s">
        <v>126</v>
      </c>
      <c r="C8925" t="s">
        <v>7372</v>
      </c>
      <c r="E8925" t="s">
        <v>7372</v>
      </c>
      <c r="G8925">
        <v>2.5104166666666672E-4</v>
      </c>
      <c r="H8925" t="b">
        <v>1</v>
      </c>
      <c r="I8925" t="e">
        <f>G8926&lt;HLOOKUP(B8926,Table7[#All],IF('Time Sheet'!H8926,3,2),FALSE)</f>
        <v>#N/A</v>
      </c>
    </row>
    <row r="8926" spans="1:9" x14ac:dyDescent="0.25">
      <c r="A8926" t="s">
        <v>7366</v>
      </c>
      <c r="B8926" t="s">
        <v>5422</v>
      </c>
      <c r="C8926" t="s">
        <v>728</v>
      </c>
      <c r="E8926" t="s">
        <v>728</v>
      </c>
      <c r="G8926">
        <v>2.8321759259259261E-4</v>
      </c>
      <c r="H8926" t="b">
        <v>1</v>
      </c>
      <c r="I8926" t="e">
        <f>G8927&lt;HLOOKUP(B8927,Table7[#All],IF('Time Sheet'!H8927,3,2),FALSE)</f>
        <v>#N/A</v>
      </c>
    </row>
    <row r="8927" spans="1:9" x14ac:dyDescent="0.25">
      <c r="A8927" t="s">
        <v>7366</v>
      </c>
      <c r="B8927" t="s">
        <v>27</v>
      </c>
      <c r="C8927" t="s">
        <v>7373</v>
      </c>
      <c r="E8927" t="s">
        <v>7373</v>
      </c>
      <c r="G8927">
        <v>4.744212962962963E-4</v>
      </c>
      <c r="H8927" t="b">
        <v>1</v>
      </c>
      <c r="I8927" t="e">
        <f>G8928&lt;HLOOKUP(B8928,Table7[#All],IF('Time Sheet'!H8928,3,2),FALSE)</f>
        <v>#N/A</v>
      </c>
    </row>
    <row r="8928" spans="1:9" x14ac:dyDescent="0.25">
      <c r="A8928" t="s">
        <v>7366</v>
      </c>
      <c r="B8928" t="s">
        <v>29</v>
      </c>
      <c r="C8928" t="s">
        <v>7374</v>
      </c>
      <c r="E8928" t="s">
        <v>7374</v>
      </c>
      <c r="G8928">
        <v>6.2418981481481483E-4</v>
      </c>
      <c r="H8928" t="b">
        <v>1</v>
      </c>
      <c r="I8928" t="b">
        <f>G8929&lt;HLOOKUP(B8929,Table7[#All],IF('Time Sheet'!H8929,3,2),FALSE)</f>
        <v>0</v>
      </c>
    </row>
    <row r="8929" spans="1:9" x14ac:dyDescent="0.25">
      <c r="A8929" t="s">
        <v>7366</v>
      </c>
      <c r="B8929" t="s">
        <v>31</v>
      </c>
      <c r="C8929" t="s">
        <v>7375</v>
      </c>
      <c r="E8929" t="s">
        <v>7375</v>
      </c>
      <c r="G8929">
        <v>1.1041666666666669E-3</v>
      </c>
      <c r="H8929" t="b">
        <v>1</v>
      </c>
      <c r="I8929" t="e">
        <f>G8930&lt;HLOOKUP(B8930,Table7[#All],IF('Time Sheet'!H8930,3,2),FALSE)</f>
        <v>#N/A</v>
      </c>
    </row>
    <row r="8930" spans="1:9" x14ac:dyDescent="0.25">
      <c r="A8930" t="s">
        <v>7366</v>
      </c>
      <c r="B8930" t="s">
        <v>33</v>
      </c>
      <c r="C8930" t="s">
        <v>7376</v>
      </c>
      <c r="E8930" t="s">
        <v>7376</v>
      </c>
      <c r="G8930">
        <v>1.2687499999999999E-3</v>
      </c>
      <c r="H8930" t="b">
        <v>1</v>
      </c>
      <c r="I8930" t="e">
        <f>G8931&lt;HLOOKUP(B8931,Table7[#All],IF('Time Sheet'!H8931,3,2),FALSE)</f>
        <v>#N/A</v>
      </c>
    </row>
    <row r="8931" spans="1:9" x14ac:dyDescent="0.25">
      <c r="A8931" t="s">
        <v>7366</v>
      </c>
      <c r="B8931" t="s">
        <v>39</v>
      </c>
      <c r="C8931" t="s">
        <v>591</v>
      </c>
      <c r="E8931" t="s">
        <v>591</v>
      </c>
      <c r="G8931">
        <v>2.9629629629629629E-4</v>
      </c>
      <c r="H8931" t="b">
        <v>1</v>
      </c>
      <c r="I8931" t="e">
        <f>G8932&lt;HLOOKUP(B8932,Table7[#All],IF('Time Sheet'!H8932,3,2),FALSE)</f>
        <v>#N/A</v>
      </c>
    </row>
    <row r="8932" spans="1:9" x14ac:dyDescent="0.25">
      <c r="A8932" t="s">
        <v>7366</v>
      </c>
      <c r="B8932" t="s">
        <v>5428</v>
      </c>
      <c r="C8932" t="s">
        <v>4372</v>
      </c>
      <c r="E8932" t="s">
        <v>4372</v>
      </c>
      <c r="G8932">
        <v>3.6608796296296302E-4</v>
      </c>
      <c r="H8932" t="b">
        <v>1</v>
      </c>
      <c r="I8932" t="e">
        <f>G8933&lt;HLOOKUP(B8933,Table7[#All],IF('Time Sheet'!H8933,3,2),FALSE)</f>
        <v>#N/A</v>
      </c>
    </row>
    <row r="8933" spans="1:9" x14ac:dyDescent="0.25">
      <c r="A8933" t="s">
        <v>7366</v>
      </c>
      <c r="B8933" t="s">
        <v>41</v>
      </c>
      <c r="C8933" t="s">
        <v>7377</v>
      </c>
      <c r="E8933" t="s">
        <v>7377</v>
      </c>
      <c r="G8933">
        <v>5.8634259259259251E-4</v>
      </c>
      <c r="H8933" t="b">
        <v>1</v>
      </c>
      <c r="I8933" t="e">
        <f>G8934&lt;HLOOKUP(B8934,Table7[#All],IF('Time Sheet'!H8934,3,2),FALSE)</f>
        <v>#N/A</v>
      </c>
    </row>
    <row r="8934" spans="1:9" x14ac:dyDescent="0.25">
      <c r="A8934" t="s">
        <v>7366</v>
      </c>
      <c r="B8934" t="s">
        <v>43</v>
      </c>
      <c r="C8934" t="s">
        <v>2968</v>
      </c>
      <c r="E8934" t="s">
        <v>2968</v>
      </c>
      <c r="G8934">
        <v>6.8055555555555556E-4</v>
      </c>
      <c r="H8934" t="b">
        <v>1</v>
      </c>
      <c r="I8934" t="b">
        <f>G8935&lt;HLOOKUP(B8935,Table7[#All],IF('Time Sheet'!H8935,3,2),FALSE)</f>
        <v>0</v>
      </c>
    </row>
    <row r="8935" spans="1:9" x14ac:dyDescent="0.25">
      <c r="A8935" t="s">
        <v>7366</v>
      </c>
      <c r="B8935" t="s">
        <v>45</v>
      </c>
      <c r="C8935" t="s">
        <v>7378</v>
      </c>
      <c r="E8935" t="s">
        <v>7378</v>
      </c>
      <c r="G8935">
        <v>1.335416666666667E-3</v>
      </c>
      <c r="H8935" t="b">
        <v>1</v>
      </c>
      <c r="I8935" t="e">
        <f>G8936&lt;HLOOKUP(B8936,Table7[#All],IF('Time Sheet'!H8936,3,2),FALSE)</f>
        <v>#N/A</v>
      </c>
    </row>
    <row r="8936" spans="1:9" x14ac:dyDescent="0.25">
      <c r="A8936" t="s">
        <v>7366</v>
      </c>
      <c r="B8936" t="s">
        <v>53</v>
      </c>
      <c r="C8936" t="s">
        <v>5859</v>
      </c>
      <c r="E8936" t="s">
        <v>5859</v>
      </c>
      <c r="G8936">
        <v>2.8333333333333341E-4</v>
      </c>
      <c r="H8936" t="b">
        <v>1</v>
      </c>
      <c r="I8936" t="e">
        <f>G8937&lt;HLOOKUP(B8937,Table7[#All],IF('Time Sheet'!H8937,3,2),FALSE)</f>
        <v>#N/A</v>
      </c>
    </row>
    <row r="8937" spans="1:9" x14ac:dyDescent="0.25">
      <c r="A8937" t="s">
        <v>7366</v>
      </c>
      <c r="B8937" t="s">
        <v>55</v>
      </c>
      <c r="C8937" t="s">
        <v>7379</v>
      </c>
      <c r="E8937" t="s">
        <v>7379</v>
      </c>
      <c r="G8937">
        <v>4.9988425925925927E-4</v>
      </c>
      <c r="H8937" t="b">
        <v>1</v>
      </c>
      <c r="I8937" t="e">
        <f>G8938&lt;HLOOKUP(B8938,Table7[#All],IF('Time Sheet'!H8938,3,2),FALSE)</f>
        <v>#N/A</v>
      </c>
    </row>
    <row r="8938" spans="1:9" x14ac:dyDescent="0.25">
      <c r="A8938" t="s">
        <v>7366</v>
      </c>
      <c r="B8938" t="s">
        <v>57</v>
      </c>
      <c r="C8938" t="s">
        <v>7380</v>
      </c>
      <c r="E8938" t="s">
        <v>7380</v>
      </c>
      <c r="G8938">
        <v>5.9421296296296305E-4</v>
      </c>
      <c r="H8938" t="b">
        <v>1</v>
      </c>
      <c r="I8938" t="e">
        <f>G8939&lt;HLOOKUP(B8939,Table7[#All],IF('Time Sheet'!H8939,3,2),FALSE)</f>
        <v>#N/A</v>
      </c>
    </row>
    <row r="8939" spans="1:9" x14ac:dyDescent="0.25">
      <c r="A8939" t="s">
        <v>7366</v>
      </c>
      <c r="B8939" t="s">
        <v>67</v>
      </c>
      <c r="C8939" t="s">
        <v>7381</v>
      </c>
      <c r="E8939" t="s">
        <v>7381</v>
      </c>
      <c r="G8939">
        <v>1.04212962962963E-3</v>
      </c>
      <c r="H8939" t="b">
        <v>1</v>
      </c>
      <c r="I8939" t="e">
        <f>G8940&lt;HLOOKUP(B8940,Table7[#All],IF('Time Sheet'!H8940,3,2),FALSE)</f>
        <v>#N/A</v>
      </c>
    </row>
    <row r="8940" spans="1:9" x14ac:dyDescent="0.25">
      <c r="A8940" t="s">
        <v>7366</v>
      </c>
      <c r="B8940" t="s">
        <v>2101</v>
      </c>
      <c r="C8940" t="s">
        <v>7382</v>
      </c>
      <c r="E8940" t="s">
        <v>7382</v>
      </c>
      <c r="G8940">
        <v>1.4055555555555559E-3</v>
      </c>
      <c r="H8940" t="b">
        <v>1</v>
      </c>
      <c r="I8940" t="e">
        <f>G8941&lt;HLOOKUP(B8941,Table7[#All],IF('Time Sheet'!H8941,3,2),FALSE)</f>
        <v>#N/A</v>
      </c>
    </row>
    <row r="8941" spans="1:9" x14ac:dyDescent="0.25">
      <c r="A8941" t="s">
        <v>7383</v>
      </c>
      <c r="B8941" t="s">
        <v>1</v>
      </c>
      <c r="C8941" t="s">
        <v>7384</v>
      </c>
      <c r="E8941" t="s">
        <v>7384</v>
      </c>
      <c r="G8941">
        <v>2.1805555555555559E-4</v>
      </c>
      <c r="H8941" t="b">
        <v>1</v>
      </c>
      <c r="I8941" t="b">
        <f>G8942&lt;HLOOKUP(B8942,Table7[#All],IF('Time Sheet'!H8942,3,2),FALSE)</f>
        <v>0</v>
      </c>
    </row>
    <row r="8942" spans="1:9" x14ac:dyDescent="0.25">
      <c r="A8942" t="s">
        <v>7383</v>
      </c>
      <c r="B8942" t="s">
        <v>3</v>
      </c>
      <c r="C8942" t="s">
        <v>7385</v>
      </c>
      <c r="E8942" t="s">
        <v>7385</v>
      </c>
      <c r="G8942">
        <v>4.5844907407407412E-4</v>
      </c>
      <c r="H8942" t="b">
        <v>1</v>
      </c>
      <c r="I8942" t="e">
        <f>G8943&lt;HLOOKUP(B8943,Table7[#All],IF('Time Sheet'!H8943,3,2),FALSE)</f>
        <v>#N/A</v>
      </c>
    </row>
    <row r="8943" spans="1:9" x14ac:dyDescent="0.25">
      <c r="A8943" t="s">
        <v>7383</v>
      </c>
      <c r="B8943" t="s">
        <v>5</v>
      </c>
      <c r="C8943" t="s">
        <v>7386</v>
      </c>
      <c r="E8943" t="s">
        <v>7386</v>
      </c>
      <c r="G8943">
        <v>4.7569444444444439E-4</v>
      </c>
      <c r="H8943" t="b">
        <v>1</v>
      </c>
      <c r="I8943" t="b">
        <f>G8944&lt;HLOOKUP(B8944,Table7[#All],IF('Time Sheet'!H8944,3,2),FALSE)</f>
        <v>0</v>
      </c>
    </row>
    <row r="8944" spans="1:9" x14ac:dyDescent="0.25">
      <c r="A8944" t="s">
        <v>7383</v>
      </c>
      <c r="B8944" t="s">
        <v>7</v>
      </c>
      <c r="C8944" t="s">
        <v>6953</v>
      </c>
      <c r="E8944" t="s">
        <v>6953</v>
      </c>
      <c r="G8944">
        <v>1.1646990740740741E-3</v>
      </c>
      <c r="H8944" t="b">
        <v>1</v>
      </c>
      <c r="I8944" t="e">
        <f>G8945&lt;HLOOKUP(B8945,Table7[#All],IF('Time Sheet'!H8945,3,2),FALSE)</f>
        <v>#N/A</v>
      </c>
    </row>
    <row r="8945" spans="1:9" x14ac:dyDescent="0.25">
      <c r="A8945" t="s">
        <v>7383</v>
      </c>
      <c r="B8945" t="s">
        <v>9</v>
      </c>
      <c r="C8945" t="s">
        <v>7387</v>
      </c>
      <c r="E8945" t="s">
        <v>7387</v>
      </c>
      <c r="G8945">
        <v>1.15462962962963E-3</v>
      </c>
      <c r="H8945" t="b">
        <v>1</v>
      </c>
      <c r="I8945" t="e">
        <f>G8946&lt;HLOOKUP(B8946,Table7[#All],IF('Time Sheet'!H8946,3,2),FALSE)</f>
        <v>#N/A</v>
      </c>
    </row>
    <row r="8946" spans="1:9" x14ac:dyDescent="0.25">
      <c r="A8946" t="s">
        <v>7383</v>
      </c>
      <c r="B8946" t="s">
        <v>126</v>
      </c>
      <c r="C8946" t="s">
        <v>1470</v>
      </c>
      <c r="E8946" t="s">
        <v>1470</v>
      </c>
      <c r="G8946">
        <v>2.740740740740741E-4</v>
      </c>
      <c r="H8946" t="b">
        <v>1</v>
      </c>
      <c r="I8946" t="e">
        <f>G8947&lt;HLOOKUP(B8947,Table7[#All],IF('Time Sheet'!H8947,3,2),FALSE)</f>
        <v>#N/A</v>
      </c>
    </row>
    <row r="8947" spans="1:9" x14ac:dyDescent="0.25">
      <c r="A8947" t="s">
        <v>7383</v>
      </c>
      <c r="B8947" t="s">
        <v>27</v>
      </c>
      <c r="C8947" t="s">
        <v>7388</v>
      </c>
      <c r="E8947" t="s">
        <v>7388</v>
      </c>
      <c r="G8947">
        <v>5.5127314814814817E-4</v>
      </c>
      <c r="H8947" t="b">
        <v>1</v>
      </c>
      <c r="I8947" t="e">
        <f>G8948&lt;HLOOKUP(B8948,Table7[#All],IF('Time Sheet'!H8948,3,2),FALSE)</f>
        <v>#N/A</v>
      </c>
    </row>
    <row r="8948" spans="1:9" x14ac:dyDescent="0.25">
      <c r="A8948" t="s">
        <v>7383</v>
      </c>
      <c r="B8948" t="s">
        <v>29</v>
      </c>
      <c r="C8948" t="s">
        <v>7389</v>
      </c>
      <c r="E8948" t="s">
        <v>7389</v>
      </c>
      <c r="G8948">
        <v>5.7476851851851851E-4</v>
      </c>
      <c r="H8948" t="b">
        <v>1</v>
      </c>
      <c r="I8948" t="b">
        <f>G8949&lt;HLOOKUP(B8949,Table7[#All],IF('Time Sheet'!H8949,3,2),FALSE)</f>
        <v>0</v>
      </c>
    </row>
    <row r="8949" spans="1:9" x14ac:dyDescent="0.25">
      <c r="A8949" t="s">
        <v>7383</v>
      </c>
      <c r="B8949" t="s">
        <v>31</v>
      </c>
      <c r="C8949" t="s">
        <v>7390</v>
      </c>
      <c r="E8949" t="s">
        <v>7390</v>
      </c>
      <c r="G8949">
        <v>1.2443287037037041E-3</v>
      </c>
      <c r="H8949" t="b">
        <v>1</v>
      </c>
      <c r="I8949" t="e">
        <f>G8950&lt;HLOOKUP(B8950,Table7[#All],IF('Time Sheet'!H8950,3,2),FALSE)</f>
        <v>#N/A</v>
      </c>
    </row>
    <row r="8950" spans="1:9" x14ac:dyDescent="0.25">
      <c r="A8950" t="s">
        <v>7383</v>
      </c>
      <c r="B8950" t="s">
        <v>33</v>
      </c>
      <c r="C8950" t="s">
        <v>7391</v>
      </c>
      <c r="E8950" t="s">
        <v>7391</v>
      </c>
      <c r="G8950">
        <v>1.303587962962963E-3</v>
      </c>
      <c r="H8950" t="b">
        <v>1</v>
      </c>
      <c r="I8950" t="e">
        <f>G8951&lt;HLOOKUP(B8951,Table7[#All],IF('Time Sheet'!H8951,3,2),FALSE)</f>
        <v>#N/A</v>
      </c>
    </row>
    <row r="8951" spans="1:9" x14ac:dyDescent="0.25">
      <c r="A8951" t="s">
        <v>7383</v>
      </c>
      <c r="B8951" t="s">
        <v>39</v>
      </c>
      <c r="C8951" t="s">
        <v>7392</v>
      </c>
      <c r="E8951" t="s">
        <v>7392</v>
      </c>
      <c r="G8951">
        <v>3.3043981481481482E-4</v>
      </c>
      <c r="H8951" t="b">
        <v>1</v>
      </c>
      <c r="I8951" t="e">
        <f>G8952&lt;HLOOKUP(B8952,Table7[#All],IF('Time Sheet'!H8952,3,2),FALSE)</f>
        <v>#N/A</v>
      </c>
    </row>
    <row r="8952" spans="1:9" x14ac:dyDescent="0.25">
      <c r="A8952" t="s">
        <v>7383</v>
      </c>
      <c r="B8952" t="s">
        <v>41</v>
      </c>
      <c r="C8952" t="s">
        <v>7393</v>
      </c>
      <c r="E8952" t="s">
        <v>7393</v>
      </c>
      <c r="G8952">
        <v>6.9907407407407407E-4</v>
      </c>
      <c r="H8952" t="b">
        <v>1</v>
      </c>
      <c r="I8952" t="e">
        <f>G8953&lt;HLOOKUP(B8953,Table7[#All],IF('Time Sheet'!H8953,3,2),FALSE)</f>
        <v>#N/A</v>
      </c>
    </row>
    <row r="8953" spans="1:9" x14ac:dyDescent="0.25">
      <c r="A8953" t="s">
        <v>7383</v>
      </c>
      <c r="B8953" t="s">
        <v>43</v>
      </c>
      <c r="C8953" t="s">
        <v>1662</v>
      </c>
      <c r="E8953" t="s">
        <v>1662</v>
      </c>
      <c r="G8953">
        <v>7.0775462962962958E-4</v>
      </c>
      <c r="H8953" t="b">
        <v>1</v>
      </c>
      <c r="I8953" t="b">
        <f>G8954&lt;HLOOKUP(B8954,Table7[#All],IF('Time Sheet'!H8954,3,2),FALSE)</f>
        <v>0</v>
      </c>
    </row>
    <row r="8954" spans="1:9" x14ac:dyDescent="0.25">
      <c r="A8954" t="s">
        <v>7383</v>
      </c>
      <c r="B8954" t="s">
        <v>45</v>
      </c>
      <c r="C8954" t="s">
        <v>7394</v>
      </c>
      <c r="E8954" t="s">
        <v>7394</v>
      </c>
      <c r="G8954">
        <v>1.5763888888888889E-3</v>
      </c>
      <c r="H8954" t="b">
        <v>1</v>
      </c>
      <c r="I8954" t="e">
        <f>G8955&lt;HLOOKUP(B8955,Table7[#All],IF('Time Sheet'!H8955,3,2),FALSE)</f>
        <v>#N/A</v>
      </c>
    </row>
    <row r="8955" spans="1:9" x14ac:dyDescent="0.25">
      <c r="A8955" t="s">
        <v>7383</v>
      </c>
      <c r="B8955" t="s">
        <v>47</v>
      </c>
      <c r="C8955" t="s">
        <v>7395</v>
      </c>
      <c r="E8955" t="s">
        <v>7395</v>
      </c>
      <c r="G8955">
        <v>1.560532407407408E-3</v>
      </c>
      <c r="H8955" t="b">
        <v>1</v>
      </c>
      <c r="I8955" t="e">
        <f>G8956&lt;HLOOKUP(B8956,Table7[#All],IF('Time Sheet'!H8956,3,2),FALSE)</f>
        <v>#N/A</v>
      </c>
    </row>
    <row r="8956" spans="1:9" x14ac:dyDescent="0.25">
      <c r="A8956" t="s">
        <v>7383</v>
      </c>
      <c r="B8956" t="s">
        <v>53</v>
      </c>
      <c r="C8956" t="s">
        <v>2683</v>
      </c>
      <c r="E8956" t="s">
        <v>2683</v>
      </c>
      <c r="G8956">
        <v>2.4803240740740742E-4</v>
      </c>
      <c r="H8956" t="b">
        <v>1</v>
      </c>
      <c r="I8956" t="e">
        <f>G8957&lt;HLOOKUP(B8957,Table7[#All],IF('Time Sheet'!H8957,3,2),FALSE)</f>
        <v>#N/A</v>
      </c>
    </row>
    <row r="8957" spans="1:9" x14ac:dyDescent="0.25">
      <c r="A8957" t="s">
        <v>7383</v>
      </c>
      <c r="B8957" t="s">
        <v>55</v>
      </c>
      <c r="C8957" t="s">
        <v>7396</v>
      </c>
      <c r="E8957" t="s">
        <v>7396</v>
      </c>
      <c r="G8957">
        <v>5.7037037037037039E-4</v>
      </c>
      <c r="H8957" t="b">
        <v>1</v>
      </c>
      <c r="I8957" t="e">
        <f>G8958&lt;HLOOKUP(B8958,Table7[#All],IF('Time Sheet'!H8958,3,2),FALSE)</f>
        <v>#N/A</v>
      </c>
    </row>
    <row r="8958" spans="1:9" x14ac:dyDescent="0.25">
      <c r="A8958" t="s">
        <v>7383</v>
      </c>
      <c r="B8958" t="s">
        <v>57</v>
      </c>
      <c r="C8958" t="s">
        <v>643</v>
      </c>
      <c r="E8958" t="s">
        <v>643</v>
      </c>
      <c r="G8958">
        <v>6.4652777777777777E-4</v>
      </c>
      <c r="H8958" t="b">
        <v>1</v>
      </c>
      <c r="I8958" t="e">
        <f>G8959&lt;HLOOKUP(B8959,Table7[#All],IF('Time Sheet'!H8959,3,2),FALSE)</f>
        <v>#N/A</v>
      </c>
    </row>
    <row r="8959" spans="1:9" x14ac:dyDescent="0.25">
      <c r="A8959" t="s">
        <v>7383</v>
      </c>
      <c r="B8959" t="s">
        <v>67</v>
      </c>
      <c r="C8959" t="s">
        <v>7397</v>
      </c>
      <c r="E8959" t="s">
        <v>7397</v>
      </c>
      <c r="G8959">
        <v>1.2675925925925929E-3</v>
      </c>
      <c r="H8959" t="b">
        <v>1</v>
      </c>
      <c r="I8959" t="b">
        <f>G8960&lt;HLOOKUP(B8960,Table7[#All],IF('Time Sheet'!H8960,3,2),FALSE)</f>
        <v>0</v>
      </c>
    </row>
    <row r="8960" spans="1:9" x14ac:dyDescent="0.25">
      <c r="A8960" t="s">
        <v>7398</v>
      </c>
      <c r="B8960" t="s">
        <v>3</v>
      </c>
      <c r="C8960" t="s">
        <v>7399</v>
      </c>
      <c r="E8960" t="s">
        <v>7399</v>
      </c>
      <c r="G8960">
        <v>4.0949074074074081E-4</v>
      </c>
      <c r="H8960" t="b">
        <v>1</v>
      </c>
      <c r="I8960" t="e">
        <f>G8961&lt;HLOOKUP(B8961,Table7[#All],IF('Time Sheet'!H8961,3,2),FALSE)</f>
        <v>#N/A</v>
      </c>
    </row>
    <row r="8961" spans="1:9" x14ac:dyDescent="0.25">
      <c r="A8961" t="s">
        <v>7398</v>
      </c>
      <c r="B8961" t="s">
        <v>5</v>
      </c>
      <c r="C8961" t="s">
        <v>618</v>
      </c>
      <c r="E8961" t="s">
        <v>618</v>
      </c>
      <c r="G8961">
        <v>5.1898148148148149E-4</v>
      </c>
      <c r="H8961" t="b">
        <v>1</v>
      </c>
      <c r="I8961" t="b">
        <f>G8962&lt;HLOOKUP(B8962,Table7[#All],IF('Time Sheet'!H8962,3,2),FALSE)</f>
        <v>0</v>
      </c>
    </row>
    <row r="8962" spans="1:9" x14ac:dyDescent="0.25">
      <c r="A8962" t="s">
        <v>7398</v>
      </c>
      <c r="B8962" t="s">
        <v>7</v>
      </c>
      <c r="C8962" t="s">
        <v>5139</v>
      </c>
      <c r="E8962" t="s">
        <v>5139</v>
      </c>
      <c r="G8962">
        <v>9.6608796296296297E-4</v>
      </c>
      <c r="H8962" t="b">
        <v>1</v>
      </c>
      <c r="I8962" t="e">
        <f>G8963&lt;HLOOKUP(B8963,Table7[#All],IF('Time Sheet'!H8963,3,2),FALSE)</f>
        <v>#N/A</v>
      </c>
    </row>
    <row r="8963" spans="1:9" x14ac:dyDescent="0.25">
      <c r="A8963" t="s">
        <v>7398</v>
      </c>
      <c r="B8963" t="s">
        <v>9</v>
      </c>
      <c r="C8963" t="s">
        <v>7400</v>
      </c>
      <c r="E8963" t="s">
        <v>7400</v>
      </c>
      <c r="G8963">
        <v>1.0925925925925929E-3</v>
      </c>
      <c r="H8963" t="b">
        <v>1</v>
      </c>
      <c r="I8963" t="b">
        <f>G8964&lt;HLOOKUP(B8964,Table7[#All],IF('Time Sheet'!H8964,3,2),FALSE)</f>
        <v>0</v>
      </c>
    </row>
    <row r="8964" spans="1:9" x14ac:dyDescent="0.25">
      <c r="A8964" t="s">
        <v>7398</v>
      </c>
      <c r="B8964" t="s">
        <v>11</v>
      </c>
      <c r="C8964" t="s">
        <v>7401</v>
      </c>
      <c r="E8964" t="s">
        <v>7401</v>
      </c>
      <c r="G8964">
        <v>2.1473379629629629E-3</v>
      </c>
      <c r="H8964" t="b">
        <v>1</v>
      </c>
      <c r="I8964" t="e">
        <f>G8965&lt;HLOOKUP(B8965,Table7[#All],IF('Time Sheet'!H8965,3,2),FALSE)</f>
        <v>#N/A</v>
      </c>
    </row>
    <row r="8965" spans="1:9" x14ac:dyDescent="0.25">
      <c r="A8965" t="s">
        <v>7398</v>
      </c>
      <c r="B8965" t="s">
        <v>13</v>
      </c>
      <c r="C8965" t="s">
        <v>7402</v>
      </c>
      <c r="E8965" t="s">
        <v>7402</v>
      </c>
      <c r="G8965">
        <v>2.3950231481481479E-3</v>
      </c>
      <c r="H8965" t="b">
        <v>1</v>
      </c>
      <c r="I8965" t="b">
        <f>G8966&lt;HLOOKUP(B8966,Table7[#All],IF('Time Sheet'!H8966,3,2),FALSE)</f>
        <v>0</v>
      </c>
    </row>
    <row r="8966" spans="1:9" x14ac:dyDescent="0.25">
      <c r="A8966" t="s">
        <v>7398</v>
      </c>
      <c r="B8966" t="s">
        <v>17</v>
      </c>
      <c r="C8966" t="s">
        <v>7403</v>
      </c>
      <c r="E8966" t="s">
        <v>7403</v>
      </c>
      <c r="G8966">
        <v>6.1626157407407411E-3</v>
      </c>
      <c r="H8966" t="b">
        <v>1</v>
      </c>
      <c r="I8966" t="e">
        <f>G8967&lt;HLOOKUP(B8967,Table7[#All],IF('Time Sheet'!H8967,3,2),FALSE)</f>
        <v>#N/A</v>
      </c>
    </row>
    <row r="8967" spans="1:9" x14ac:dyDescent="0.25">
      <c r="A8967" t="s">
        <v>7398</v>
      </c>
      <c r="B8967" t="s">
        <v>27</v>
      </c>
      <c r="C8967" t="s">
        <v>7404</v>
      </c>
      <c r="E8967" t="s">
        <v>7404</v>
      </c>
      <c r="G8967">
        <v>5.3854166666666666E-4</v>
      </c>
      <c r="H8967" t="b">
        <v>1</v>
      </c>
      <c r="I8967" t="e">
        <f>G8968&lt;HLOOKUP(B8968,Table7[#All],IF('Time Sheet'!H8968,3,2),FALSE)</f>
        <v>#N/A</v>
      </c>
    </row>
    <row r="8968" spans="1:9" x14ac:dyDescent="0.25">
      <c r="A8968" t="s">
        <v>7398</v>
      </c>
      <c r="B8968" t="s">
        <v>29</v>
      </c>
      <c r="C8968" t="s">
        <v>900</v>
      </c>
      <c r="E8968" t="s">
        <v>900</v>
      </c>
      <c r="G8968">
        <v>6.7418981481481486E-4</v>
      </c>
      <c r="H8968" t="b">
        <v>1</v>
      </c>
      <c r="I8968" t="b">
        <f>G8969&lt;HLOOKUP(B8969,Table7[#All],IF('Time Sheet'!H8969,3,2),FALSE)</f>
        <v>0</v>
      </c>
    </row>
    <row r="8969" spans="1:9" x14ac:dyDescent="0.25">
      <c r="A8969" t="s">
        <v>7398</v>
      </c>
      <c r="B8969" t="s">
        <v>31</v>
      </c>
      <c r="C8969" t="s">
        <v>7405</v>
      </c>
      <c r="E8969" t="s">
        <v>7405</v>
      </c>
      <c r="G8969">
        <v>1.1543981481481481E-3</v>
      </c>
      <c r="H8969" t="b">
        <v>1</v>
      </c>
      <c r="I8969" t="e">
        <f>G8970&lt;HLOOKUP(B8970,Table7[#All],IF('Time Sheet'!H8970,3,2),FALSE)</f>
        <v>#N/A</v>
      </c>
    </row>
    <row r="8970" spans="1:9" x14ac:dyDescent="0.25">
      <c r="A8970" t="s">
        <v>7398</v>
      </c>
      <c r="B8970" t="s">
        <v>33</v>
      </c>
      <c r="C8970" t="s">
        <v>2159</v>
      </c>
      <c r="E8970" t="s">
        <v>2159</v>
      </c>
      <c r="G8970">
        <v>1.402314814814815E-3</v>
      </c>
      <c r="H8970" t="b">
        <v>1</v>
      </c>
      <c r="I8970" t="e">
        <f>G8971&lt;HLOOKUP(B8971,Table7[#All],IF('Time Sheet'!H8971,3,2),FALSE)</f>
        <v>#N/A</v>
      </c>
    </row>
    <row r="8971" spans="1:9" x14ac:dyDescent="0.25">
      <c r="A8971" t="s">
        <v>7398</v>
      </c>
      <c r="B8971" t="s">
        <v>41</v>
      </c>
      <c r="C8971" t="s">
        <v>7406</v>
      </c>
      <c r="E8971" t="s">
        <v>7406</v>
      </c>
      <c r="G8971">
        <v>5.8252314814814809E-4</v>
      </c>
      <c r="H8971" t="b">
        <v>1</v>
      </c>
      <c r="I8971" t="e">
        <f>G8972&lt;HLOOKUP(B8972,Table7[#All],IF('Time Sheet'!H8972,3,2),FALSE)</f>
        <v>#N/A</v>
      </c>
    </row>
    <row r="8972" spans="1:9" x14ac:dyDescent="0.25">
      <c r="A8972" t="s">
        <v>7398</v>
      </c>
      <c r="B8972" t="s">
        <v>43</v>
      </c>
      <c r="C8972" t="s">
        <v>2026</v>
      </c>
      <c r="E8972" t="s">
        <v>2026</v>
      </c>
      <c r="G8972">
        <v>6.5625000000000004E-4</v>
      </c>
      <c r="H8972" t="b">
        <v>1</v>
      </c>
      <c r="I8972" t="b">
        <f>G8973&lt;HLOOKUP(B8973,Table7[#All],IF('Time Sheet'!H8973,3,2),FALSE)</f>
        <v>0</v>
      </c>
    </row>
    <row r="8973" spans="1:9" x14ac:dyDescent="0.25">
      <c r="A8973" t="s">
        <v>7398</v>
      </c>
      <c r="B8973" t="s">
        <v>45</v>
      </c>
      <c r="C8973" t="s">
        <v>7407</v>
      </c>
      <c r="E8973" t="s">
        <v>7407</v>
      </c>
      <c r="G8973">
        <v>1.2505787037037041E-3</v>
      </c>
      <c r="H8973" t="b">
        <v>1</v>
      </c>
      <c r="I8973" t="e">
        <f>G8974&lt;HLOOKUP(B8974,Table7[#All],IF('Time Sheet'!H8974,3,2),FALSE)</f>
        <v>#N/A</v>
      </c>
    </row>
    <row r="8974" spans="1:9" x14ac:dyDescent="0.25">
      <c r="A8974" t="s">
        <v>7398</v>
      </c>
      <c r="B8974" t="s">
        <v>55</v>
      </c>
      <c r="C8974" t="s">
        <v>7408</v>
      </c>
      <c r="E8974" t="s">
        <v>7408</v>
      </c>
      <c r="G8974">
        <v>5.0162037037037037E-4</v>
      </c>
      <c r="H8974" t="b">
        <v>1</v>
      </c>
      <c r="I8974" t="b">
        <f>G8975&lt;HLOOKUP(B8975,Table7[#All],IF('Time Sheet'!H8975,3,2),FALSE)</f>
        <v>0</v>
      </c>
    </row>
    <row r="8975" spans="1:9" x14ac:dyDescent="0.25">
      <c r="A8975" t="s">
        <v>7398</v>
      </c>
      <c r="B8975" t="s">
        <v>69</v>
      </c>
      <c r="C8975" t="s">
        <v>7409</v>
      </c>
      <c r="E8975" t="s">
        <v>7409</v>
      </c>
      <c r="G8975">
        <v>2.704861111111111E-3</v>
      </c>
      <c r="H8975" t="b">
        <v>1</v>
      </c>
      <c r="I8975" t="b">
        <f>G8976&lt;HLOOKUP(B8976,Table7[#All],IF('Time Sheet'!H8976,3,2),FALSE)</f>
        <v>0</v>
      </c>
    </row>
    <row r="8976" spans="1:9" x14ac:dyDescent="0.25">
      <c r="A8976" t="s">
        <v>7410</v>
      </c>
      <c r="B8976" t="s">
        <v>3</v>
      </c>
      <c r="C8976" t="s">
        <v>6020</v>
      </c>
      <c r="E8976" t="s">
        <v>6020</v>
      </c>
      <c r="G8976">
        <v>5.0335648148148147E-4</v>
      </c>
      <c r="H8976" t="b">
        <v>1</v>
      </c>
      <c r="I8976" t="e">
        <f>G8977&lt;HLOOKUP(B8977,Table7[#All],IF('Time Sheet'!H8977,3,2),FALSE)</f>
        <v>#N/A</v>
      </c>
    </row>
    <row r="8977" spans="1:9" x14ac:dyDescent="0.25">
      <c r="A8977" t="s">
        <v>7410</v>
      </c>
      <c r="B8977" t="s">
        <v>5</v>
      </c>
      <c r="C8977" t="s">
        <v>7411</v>
      </c>
      <c r="E8977" t="s">
        <v>7411</v>
      </c>
      <c r="G8977">
        <v>5.1261574074074078E-4</v>
      </c>
      <c r="H8977" t="b">
        <v>1</v>
      </c>
      <c r="I8977" t="b">
        <f>G8978&lt;HLOOKUP(B8978,Table7[#All],IF('Time Sheet'!H8978,3,2),FALSE)</f>
        <v>0</v>
      </c>
    </row>
    <row r="8978" spans="1:9" x14ac:dyDescent="0.25">
      <c r="A8978" t="s">
        <v>7410</v>
      </c>
      <c r="B8978" t="s">
        <v>7</v>
      </c>
      <c r="C8978" t="s">
        <v>7412</v>
      </c>
      <c r="E8978" t="s">
        <v>7412</v>
      </c>
      <c r="G8978">
        <v>1.166319444444444E-3</v>
      </c>
      <c r="H8978" t="b">
        <v>1</v>
      </c>
      <c r="I8978" t="e">
        <f>G8979&lt;HLOOKUP(B8979,Table7[#All],IF('Time Sheet'!H8979,3,2),FALSE)</f>
        <v>#N/A</v>
      </c>
    </row>
    <row r="8979" spans="1:9" x14ac:dyDescent="0.25">
      <c r="A8979" t="s">
        <v>7410</v>
      </c>
      <c r="B8979" t="s">
        <v>9</v>
      </c>
      <c r="C8979" t="s">
        <v>7413</v>
      </c>
      <c r="E8979" t="s">
        <v>7413</v>
      </c>
      <c r="G8979">
        <v>1.16087962962963E-3</v>
      </c>
      <c r="H8979" t="b">
        <v>1</v>
      </c>
      <c r="I8979" t="e">
        <f>G8980&lt;HLOOKUP(B8980,Table7[#All],IF('Time Sheet'!H8980,3,2),FALSE)</f>
        <v>#N/A</v>
      </c>
    </row>
    <row r="8980" spans="1:9" x14ac:dyDescent="0.25">
      <c r="A8980" t="s">
        <v>7410</v>
      </c>
      <c r="B8980" t="s">
        <v>126</v>
      </c>
      <c r="C8980" t="s">
        <v>2933</v>
      </c>
      <c r="E8980" t="s">
        <v>2933</v>
      </c>
      <c r="G8980">
        <v>2.8715277777777778E-4</v>
      </c>
      <c r="H8980" t="b">
        <v>1</v>
      </c>
      <c r="I8980" t="e">
        <f>G8981&lt;HLOOKUP(B8981,Table7[#All],IF('Time Sheet'!H8981,3,2),FALSE)</f>
        <v>#N/A</v>
      </c>
    </row>
    <row r="8981" spans="1:9" x14ac:dyDescent="0.25">
      <c r="A8981" t="s">
        <v>7410</v>
      </c>
      <c r="B8981" t="s">
        <v>27</v>
      </c>
      <c r="C8981" t="s">
        <v>7414</v>
      </c>
      <c r="E8981" t="s">
        <v>7414</v>
      </c>
      <c r="G8981">
        <v>6.0810185185185186E-4</v>
      </c>
      <c r="H8981" t="b">
        <v>1</v>
      </c>
      <c r="I8981" t="e">
        <f>G8982&lt;HLOOKUP(B8982,Table7[#All],IF('Time Sheet'!H8982,3,2),FALSE)</f>
        <v>#N/A</v>
      </c>
    </row>
    <row r="8982" spans="1:9" x14ac:dyDescent="0.25">
      <c r="A8982" t="s">
        <v>7410</v>
      </c>
      <c r="B8982" t="s">
        <v>29</v>
      </c>
      <c r="C8982" t="s">
        <v>7415</v>
      </c>
      <c r="E8982" t="s">
        <v>7415</v>
      </c>
      <c r="G8982">
        <v>6.6655092592592601E-4</v>
      </c>
      <c r="H8982" t="b">
        <v>1</v>
      </c>
      <c r="I8982" t="b">
        <f>G8983&lt;HLOOKUP(B8983,Table7[#All],IF('Time Sheet'!H8983,3,2),FALSE)</f>
        <v>0</v>
      </c>
    </row>
    <row r="8983" spans="1:9" x14ac:dyDescent="0.25">
      <c r="A8983" t="s">
        <v>7410</v>
      </c>
      <c r="B8983" t="s">
        <v>31</v>
      </c>
      <c r="C8983" t="s">
        <v>7416</v>
      </c>
      <c r="E8983" t="s">
        <v>7416</v>
      </c>
      <c r="G8983">
        <v>1.30787037037037E-3</v>
      </c>
      <c r="H8983" t="b">
        <v>1</v>
      </c>
      <c r="I8983" t="e">
        <f>G8984&lt;HLOOKUP(B8984,Table7[#All],IF('Time Sheet'!H8984,3,2),FALSE)</f>
        <v>#N/A</v>
      </c>
    </row>
    <row r="8984" spans="1:9" x14ac:dyDescent="0.25">
      <c r="A8984" t="s">
        <v>7410</v>
      </c>
      <c r="B8984" t="s">
        <v>33</v>
      </c>
      <c r="C8984" t="s">
        <v>7417</v>
      </c>
      <c r="E8984" t="s">
        <v>7417</v>
      </c>
      <c r="G8984">
        <v>1.3240740740740741E-3</v>
      </c>
      <c r="H8984" t="b">
        <v>1</v>
      </c>
      <c r="I8984" t="e">
        <f>G8985&lt;HLOOKUP(B8985,Table7[#All],IF('Time Sheet'!H8985,3,2),FALSE)</f>
        <v>#N/A</v>
      </c>
    </row>
    <row r="8985" spans="1:9" x14ac:dyDescent="0.25">
      <c r="A8985" t="s">
        <v>7410</v>
      </c>
      <c r="B8985" t="s">
        <v>39</v>
      </c>
      <c r="C8985" t="s">
        <v>2448</v>
      </c>
      <c r="E8985" t="s">
        <v>2448</v>
      </c>
      <c r="G8985">
        <v>2.8379629629629631E-4</v>
      </c>
      <c r="H8985" t="b">
        <v>1</v>
      </c>
      <c r="I8985" t="e">
        <f>G8986&lt;HLOOKUP(B8986,Table7[#All],IF('Time Sheet'!H8986,3,2),FALSE)</f>
        <v>#N/A</v>
      </c>
    </row>
    <row r="8986" spans="1:9" x14ac:dyDescent="0.25">
      <c r="A8986" t="s">
        <v>7410</v>
      </c>
      <c r="B8986" t="s">
        <v>41</v>
      </c>
      <c r="C8986" t="s">
        <v>7418</v>
      </c>
      <c r="E8986" t="s">
        <v>7418</v>
      </c>
      <c r="G8986">
        <v>5.90625E-4</v>
      </c>
      <c r="H8986" t="b">
        <v>1</v>
      </c>
      <c r="I8986" t="e">
        <f>G8987&lt;HLOOKUP(B8987,Table7[#All],IF('Time Sheet'!H8987,3,2),FALSE)</f>
        <v>#N/A</v>
      </c>
    </row>
    <row r="8987" spans="1:9" x14ac:dyDescent="0.25">
      <c r="A8987" t="s">
        <v>7410</v>
      </c>
      <c r="B8987" t="s">
        <v>43</v>
      </c>
      <c r="C8987" t="s">
        <v>7186</v>
      </c>
      <c r="E8987" t="s">
        <v>7186</v>
      </c>
      <c r="G8987">
        <v>6.2847222222222221E-4</v>
      </c>
      <c r="H8987" t="b">
        <v>1</v>
      </c>
      <c r="I8987" t="b">
        <f>G8988&lt;HLOOKUP(B8988,Table7[#All],IF('Time Sheet'!H8988,3,2),FALSE)</f>
        <v>0</v>
      </c>
    </row>
    <row r="8988" spans="1:9" x14ac:dyDescent="0.25">
      <c r="A8988" t="s">
        <v>7410</v>
      </c>
      <c r="B8988" t="s">
        <v>45</v>
      </c>
      <c r="C8988" t="s">
        <v>7419</v>
      </c>
      <c r="E8988" t="s">
        <v>7419</v>
      </c>
      <c r="G8988">
        <v>1.263078703703704E-3</v>
      </c>
      <c r="H8988" t="b">
        <v>1</v>
      </c>
      <c r="I8988" t="e">
        <f>G8989&lt;HLOOKUP(B8989,Table7[#All],IF('Time Sheet'!H8989,3,2),FALSE)</f>
        <v>#N/A</v>
      </c>
    </row>
    <row r="8989" spans="1:9" x14ac:dyDescent="0.25">
      <c r="A8989" t="s">
        <v>7410</v>
      </c>
      <c r="B8989" t="s">
        <v>47</v>
      </c>
      <c r="C8989" t="s">
        <v>7420</v>
      </c>
      <c r="E8989" t="s">
        <v>7420</v>
      </c>
      <c r="G8989">
        <v>1.324768518518519E-3</v>
      </c>
      <c r="H8989" t="b">
        <v>1</v>
      </c>
      <c r="I8989" t="e">
        <f>G8990&lt;HLOOKUP(B8990,Table7[#All],IF('Time Sheet'!H8990,3,2),FALSE)</f>
        <v>#N/A</v>
      </c>
    </row>
    <row r="8990" spans="1:9" x14ac:dyDescent="0.25">
      <c r="A8990" t="s">
        <v>7410</v>
      </c>
      <c r="B8990" t="s">
        <v>55</v>
      </c>
      <c r="C8990" t="s">
        <v>1338</v>
      </c>
      <c r="E8990" t="s">
        <v>1338</v>
      </c>
      <c r="G8990">
        <v>6.876157407407407E-4</v>
      </c>
      <c r="H8990" t="b">
        <v>1</v>
      </c>
      <c r="I8990" t="e">
        <f>G8991&lt;HLOOKUP(B8991,Table7[#All],IF('Time Sheet'!H8991,3,2),FALSE)</f>
        <v>#N/A</v>
      </c>
    </row>
    <row r="8991" spans="1:9" x14ac:dyDescent="0.25">
      <c r="A8991" t="s">
        <v>7410</v>
      </c>
      <c r="B8991" t="s">
        <v>57</v>
      </c>
      <c r="C8991" t="s">
        <v>5670</v>
      </c>
      <c r="E8991" t="s">
        <v>5670</v>
      </c>
      <c r="G8991">
        <v>8.2534722222222222E-4</v>
      </c>
      <c r="H8991" t="b">
        <v>1</v>
      </c>
      <c r="I8991" t="e">
        <f>G8992&lt;HLOOKUP(B8992,Table7[#All],IF('Time Sheet'!H8992,3,2),FALSE)</f>
        <v>#N/A</v>
      </c>
    </row>
    <row r="8992" spans="1:9" x14ac:dyDescent="0.25">
      <c r="A8992" t="s">
        <v>7410</v>
      </c>
      <c r="B8992" t="s">
        <v>67</v>
      </c>
      <c r="C8992" t="s">
        <v>7421</v>
      </c>
      <c r="E8992" t="s">
        <v>7421</v>
      </c>
      <c r="G8992">
        <v>1.2584490740740739E-3</v>
      </c>
      <c r="H8992" t="b">
        <v>1</v>
      </c>
      <c r="I8992" t="e">
        <f>G8993&lt;HLOOKUP(B8993,Table7[#All],IF('Time Sheet'!H8993,3,2),FALSE)</f>
        <v>#N/A</v>
      </c>
    </row>
    <row r="8993" spans="1:9" x14ac:dyDescent="0.25">
      <c r="A8993" t="s">
        <v>7422</v>
      </c>
      <c r="B8993" t="s">
        <v>1</v>
      </c>
      <c r="C8993" t="s">
        <v>7423</v>
      </c>
      <c r="E8993" t="s">
        <v>7423</v>
      </c>
      <c r="G8993">
        <v>2.9745370370370369E-4</v>
      </c>
      <c r="H8993" t="b">
        <v>1</v>
      </c>
      <c r="I8993" t="b">
        <f>G8994&lt;HLOOKUP(B8994,Table7[#All],IF('Time Sheet'!H8994,3,2),FALSE)</f>
        <v>0</v>
      </c>
    </row>
    <row r="8994" spans="1:9" x14ac:dyDescent="0.25">
      <c r="A8994" t="s">
        <v>7422</v>
      </c>
      <c r="B8994" t="s">
        <v>3</v>
      </c>
      <c r="C8994" t="s">
        <v>7424</v>
      </c>
      <c r="E8994" t="s">
        <v>7424</v>
      </c>
      <c r="G8994">
        <v>5.1863425925925927E-4</v>
      </c>
      <c r="H8994" t="b">
        <v>1</v>
      </c>
      <c r="I8994" t="e">
        <f>G8995&lt;HLOOKUP(B8995,Table7[#All],IF('Time Sheet'!H8995,3,2),FALSE)</f>
        <v>#N/A</v>
      </c>
    </row>
    <row r="8995" spans="1:9" x14ac:dyDescent="0.25">
      <c r="A8995" t="s">
        <v>7422</v>
      </c>
      <c r="B8995" t="s">
        <v>5</v>
      </c>
      <c r="C8995" t="s">
        <v>5981</v>
      </c>
      <c r="E8995" t="s">
        <v>5981</v>
      </c>
      <c r="G8995">
        <v>5.1273148148148141E-4</v>
      </c>
      <c r="H8995" t="b">
        <v>1</v>
      </c>
      <c r="I8995" t="b">
        <f>G8996&lt;HLOOKUP(B8996,Table7[#All],IF('Time Sheet'!H8996,3,2),FALSE)</f>
        <v>0</v>
      </c>
    </row>
    <row r="8996" spans="1:9" x14ac:dyDescent="0.25">
      <c r="A8996" t="s">
        <v>7422</v>
      </c>
      <c r="B8996" t="s">
        <v>7</v>
      </c>
      <c r="C8996" t="s">
        <v>7425</v>
      </c>
      <c r="E8996" t="s">
        <v>7425</v>
      </c>
      <c r="G8996">
        <v>1.2645833333333331E-3</v>
      </c>
      <c r="H8996" t="b">
        <v>1</v>
      </c>
      <c r="I8996" t="e">
        <f>G8997&lt;HLOOKUP(B8997,Table7[#All],IF('Time Sheet'!H8997,3,2),FALSE)</f>
        <v>#N/A</v>
      </c>
    </row>
    <row r="8997" spans="1:9" x14ac:dyDescent="0.25">
      <c r="A8997" t="s">
        <v>7422</v>
      </c>
      <c r="B8997" t="s">
        <v>9</v>
      </c>
      <c r="C8997" t="s">
        <v>7426</v>
      </c>
      <c r="E8997" t="s">
        <v>7426</v>
      </c>
      <c r="G8997">
        <v>1.190972222222222E-3</v>
      </c>
      <c r="H8997" t="b">
        <v>1</v>
      </c>
      <c r="I8997" t="e">
        <f>G8998&lt;HLOOKUP(B8998,Table7[#All],IF('Time Sheet'!H8998,3,2),FALSE)</f>
        <v>#N/A</v>
      </c>
    </row>
    <row r="8998" spans="1:9" x14ac:dyDescent="0.25">
      <c r="A8998" t="s">
        <v>7422</v>
      </c>
      <c r="B8998" t="s">
        <v>126</v>
      </c>
      <c r="C8998" t="s">
        <v>1264</v>
      </c>
      <c r="E8998" t="s">
        <v>1264</v>
      </c>
      <c r="G8998">
        <v>2.6145833333333332E-4</v>
      </c>
      <c r="H8998" t="b">
        <v>1</v>
      </c>
      <c r="I8998" t="e">
        <f>G8999&lt;HLOOKUP(B8999,Table7[#All],IF('Time Sheet'!H8999,3,2),FALSE)</f>
        <v>#N/A</v>
      </c>
    </row>
    <row r="8999" spans="1:9" x14ac:dyDescent="0.25">
      <c r="A8999" t="s">
        <v>7422</v>
      </c>
      <c r="B8999" t="s">
        <v>27</v>
      </c>
      <c r="C8999" t="s">
        <v>7427</v>
      </c>
      <c r="E8999" t="s">
        <v>7427</v>
      </c>
      <c r="G8999">
        <v>6.5462962962962968E-4</v>
      </c>
      <c r="H8999" t="b">
        <v>1</v>
      </c>
      <c r="I8999" t="e">
        <f>G9000&lt;HLOOKUP(B9000,Table7[#All],IF('Time Sheet'!H9000,3,2),FALSE)</f>
        <v>#N/A</v>
      </c>
    </row>
    <row r="9000" spans="1:9" x14ac:dyDescent="0.25">
      <c r="A9000" t="s">
        <v>7422</v>
      </c>
      <c r="B9000" t="s">
        <v>29</v>
      </c>
      <c r="C9000" t="s">
        <v>7428</v>
      </c>
      <c r="E9000" t="s">
        <v>7428</v>
      </c>
      <c r="G9000">
        <v>5.8460648148148141E-4</v>
      </c>
      <c r="H9000" t="b">
        <v>1</v>
      </c>
      <c r="I9000" t="b">
        <f>G9001&lt;HLOOKUP(B9001,Table7[#All],IF('Time Sheet'!H9001,3,2),FALSE)</f>
        <v>0</v>
      </c>
    </row>
    <row r="9001" spans="1:9" x14ac:dyDescent="0.25">
      <c r="A9001" t="s">
        <v>7422</v>
      </c>
      <c r="B9001" t="s">
        <v>31</v>
      </c>
      <c r="C9001" t="s">
        <v>7429</v>
      </c>
      <c r="E9001" t="s">
        <v>7429</v>
      </c>
      <c r="G9001">
        <v>1.4361111111111111E-3</v>
      </c>
      <c r="H9001" t="b">
        <v>1</v>
      </c>
      <c r="I9001" t="e">
        <f>G9002&lt;HLOOKUP(B9002,Table7[#All],IF('Time Sheet'!H9002,3,2),FALSE)</f>
        <v>#N/A</v>
      </c>
    </row>
    <row r="9002" spans="1:9" x14ac:dyDescent="0.25">
      <c r="A9002" t="s">
        <v>7422</v>
      </c>
      <c r="B9002" t="s">
        <v>33</v>
      </c>
      <c r="C9002" t="s">
        <v>7430</v>
      </c>
      <c r="E9002" t="s">
        <v>7430</v>
      </c>
      <c r="G9002">
        <v>1.398958333333333E-3</v>
      </c>
      <c r="H9002" t="b">
        <v>1</v>
      </c>
      <c r="I9002" t="e">
        <f>G9003&lt;HLOOKUP(B9003,Table7[#All],IF('Time Sheet'!H9003,3,2),FALSE)</f>
        <v>#N/A</v>
      </c>
    </row>
    <row r="9003" spans="1:9" x14ac:dyDescent="0.25">
      <c r="A9003" t="s">
        <v>7422</v>
      </c>
      <c r="B9003" t="s">
        <v>39</v>
      </c>
      <c r="C9003" t="s">
        <v>7431</v>
      </c>
      <c r="E9003" t="s">
        <v>7431</v>
      </c>
      <c r="G9003">
        <v>3.1296296296296302E-4</v>
      </c>
      <c r="H9003" t="b">
        <v>1</v>
      </c>
      <c r="I9003" t="e">
        <f>G9004&lt;HLOOKUP(B9004,Table7[#All],IF('Time Sheet'!H9004,3,2),FALSE)</f>
        <v>#N/A</v>
      </c>
    </row>
    <row r="9004" spans="1:9" x14ac:dyDescent="0.25">
      <c r="A9004" t="s">
        <v>7422</v>
      </c>
      <c r="B9004" t="s">
        <v>41</v>
      </c>
      <c r="C9004" t="s">
        <v>7432</v>
      </c>
      <c r="E9004" t="s">
        <v>7432</v>
      </c>
      <c r="G9004">
        <v>6.1284722222222231E-4</v>
      </c>
      <c r="H9004" t="b">
        <v>1</v>
      </c>
      <c r="I9004" t="e">
        <f>G9005&lt;HLOOKUP(B9005,Table7[#All],IF('Time Sheet'!H9005,3,2),FALSE)</f>
        <v>#N/A</v>
      </c>
    </row>
    <row r="9005" spans="1:9" x14ac:dyDescent="0.25">
      <c r="A9005" t="s">
        <v>7422</v>
      </c>
      <c r="B9005" t="s">
        <v>43</v>
      </c>
      <c r="C9005" t="s">
        <v>7433</v>
      </c>
      <c r="E9005" t="s">
        <v>7433</v>
      </c>
      <c r="G9005">
        <v>6.0902777777777778E-4</v>
      </c>
      <c r="H9005" t="b">
        <v>1</v>
      </c>
      <c r="I9005" t="e">
        <f>G9006&lt;HLOOKUP(B9006,Table7[#All],IF('Time Sheet'!H9006,3,2),FALSE)</f>
        <v>#N/A</v>
      </c>
    </row>
    <row r="9006" spans="1:9" x14ac:dyDescent="0.25">
      <c r="A9006" t="s">
        <v>7422</v>
      </c>
      <c r="B9006" t="s">
        <v>47</v>
      </c>
      <c r="C9006" t="s">
        <v>7434</v>
      </c>
      <c r="E9006" t="s">
        <v>7434</v>
      </c>
      <c r="G9006">
        <v>1.3783564814814811E-3</v>
      </c>
      <c r="H9006" t="b">
        <v>1</v>
      </c>
      <c r="I9006" t="e">
        <f>G9007&lt;HLOOKUP(B9007,Table7[#All],IF('Time Sheet'!H9007,3,2),FALSE)</f>
        <v>#N/A</v>
      </c>
    </row>
    <row r="9007" spans="1:9" x14ac:dyDescent="0.25">
      <c r="A9007" t="s">
        <v>7422</v>
      </c>
      <c r="B9007" t="s">
        <v>53</v>
      </c>
      <c r="C9007" t="s">
        <v>7435</v>
      </c>
      <c r="E9007" t="s">
        <v>7435</v>
      </c>
      <c r="G9007">
        <v>2.5081018518518519E-4</v>
      </c>
      <c r="H9007" t="b">
        <v>1</v>
      </c>
      <c r="I9007" t="e">
        <f>G9008&lt;HLOOKUP(B9008,Table7[#All],IF('Time Sheet'!H9008,3,2),FALSE)</f>
        <v>#N/A</v>
      </c>
    </row>
    <row r="9008" spans="1:9" x14ac:dyDescent="0.25">
      <c r="A9008" t="s">
        <v>7422</v>
      </c>
      <c r="B9008" t="s">
        <v>57</v>
      </c>
      <c r="C9008" t="s">
        <v>7436</v>
      </c>
      <c r="E9008" t="s">
        <v>7436</v>
      </c>
      <c r="G9008">
        <v>6.4050925925925929E-4</v>
      </c>
      <c r="H9008" t="b">
        <v>1</v>
      </c>
      <c r="I9008" t="e">
        <f>G9009&lt;HLOOKUP(B9009,Table7[#All],IF('Time Sheet'!H9009,3,2),FALSE)</f>
        <v>#N/A</v>
      </c>
    </row>
    <row r="9009" spans="1:9" x14ac:dyDescent="0.25">
      <c r="A9009" t="s">
        <v>7437</v>
      </c>
      <c r="B9009" t="s">
        <v>1</v>
      </c>
      <c r="C9009" t="s">
        <v>7438</v>
      </c>
      <c r="E9009" t="s">
        <v>7438</v>
      </c>
      <c r="G9009">
        <v>2.2187500000000001E-4</v>
      </c>
      <c r="H9009" t="b">
        <v>1</v>
      </c>
      <c r="I9009" t="b">
        <f>G9010&lt;HLOOKUP(B9010,Table7[#All],IF('Time Sheet'!H9010,3,2),FALSE)</f>
        <v>0</v>
      </c>
    </row>
    <row r="9010" spans="1:9" x14ac:dyDescent="0.25">
      <c r="A9010" t="s">
        <v>7437</v>
      </c>
      <c r="B9010" t="s">
        <v>3</v>
      </c>
      <c r="C9010" t="s">
        <v>6203</v>
      </c>
      <c r="E9010" t="s">
        <v>6203</v>
      </c>
      <c r="G9010">
        <v>5.0856481481481477E-4</v>
      </c>
      <c r="H9010" t="b">
        <v>1</v>
      </c>
      <c r="I9010" t="e">
        <f>G9011&lt;HLOOKUP(B9011,Table7[#All],IF('Time Sheet'!H9011,3,2),FALSE)</f>
        <v>#N/A</v>
      </c>
    </row>
    <row r="9011" spans="1:9" x14ac:dyDescent="0.25">
      <c r="A9011" t="s">
        <v>7437</v>
      </c>
      <c r="B9011" t="s">
        <v>5</v>
      </c>
      <c r="C9011" t="s">
        <v>7439</v>
      </c>
      <c r="E9011" t="s">
        <v>7439</v>
      </c>
      <c r="G9011">
        <v>5.2743055555555551E-4</v>
      </c>
      <c r="H9011" t="b">
        <v>1</v>
      </c>
      <c r="I9011" t="b">
        <f>G9012&lt;HLOOKUP(B9012,Table7[#All],IF('Time Sheet'!H9012,3,2),FALSE)</f>
        <v>0</v>
      </c>
    </row>
    <row r="9012" spans="1:9" x14ac:dyDescent="0.25">
      <c r="A9012" t="s">
        <v>7437</v>
      </c>
      <c r="B9012" t="s">
        <v>7</v>
      </c>
      <c r="C9012" t="s">
        <v>5577</v>
      </c>
      <c r="E9012" t="s">
        <v>5577</v>
      </c>
      <c r="G9012">
        <v>1.228009259259259E-3</v>
      </c>
      <c r="H9012" t="b">
        <v>1</v>
      </c>
      <c r="I9012" t="e">
        <f>G9013&lt;HLOOKUP(B9013,Table7[#All],IF('Time Sheet'!H9013,3,2),FALSE)</f>
        <v>#N/A</v>
      </c>
    </row>
    <row r="9013" spans="1:9" x14ac:dyDescent="0.25">
      <c r="A9013" t="s">
        <v>7437</v>
      </c>
      <c r="B9013" t="s">
        <v>9</v>
      </c>
      <c r="C9013" t="s">
        <v>7440</v>
      </c>
      <c r="E9013" t="s">
        <v>7440</v>
      </c>
      <c r="G9013">
        <v>1.1166666666666671E-3</v>
      </c>
      <c r="H9013" t="b">
        <v>1</v>
      </c>
      <c r="I9013" t="e">
        <f>G9014&lt;HLOOKUP(B9014,Table7[#All],IF('Time Sheet'!H9014,3,2),FALSE)</f>
        <v>#N/A</v>
      </c>
    </row>
    <row r="9014" spans="1:9" x14ac:dyDescent="0.25">
      <c r="A9014" t="s">
        <v>7437</v>
      </c>
      <c r="B9014" t="s">
        <v>13</v>
      </c>
      <c r="C9014" t="s">
        <v>7441</v>
      </c>
      <c r="E9014" t="s">
        <v>7441</v>
      </c>
      <c r="G9014">
        <v>2.5312500000000001E-3</v>
      </c>
      <c r="H9014" t="b">
        <v>1</v>
      </c>
      <c r="I9014" t="e">
        <f>G9015&lt;HLOOKUP(B9015,Table7[#All],IF('Time Sheet'!H9015,3,2),FALSE)</f>
        <v>#N/A</v>
      </c>
    </row>
    <row r="9015" spans="1:9" x14ac:dyDescent="0.25">
      <c r="A9015" t="s">
        <v>7437</v>
      </c>
      <c r="B9015" t="s">
        <v>126</v>
      </c>
      <c r="C9015" t="s">
        <v>717</v>
      </c>
      <c r="E9015" t="s">
        <v>717</v>
      </c>
      <c r="G9015">
        <v>2.5405092592592591E-4</v>
      </c>
      <c r="H9015" t="b">
        <v>1</v>
      </c>
      <c r="I9015" t="e">
        <f>G9016&lt;HLOOKUP(B9016,Table7[#All],IF('Time Sheet'!H9016,3,2),FALSE)</f>
        <v>#N/A</v>
      </c>
    </row>
    <row r="9016" spans="1:9" x14ac:dyDescent="0.25">
      <c r="A9016" t="s">
        <v>7437</v>
      </c>
      <c r="B9016" t="s">
        <v>27</v>
      </c>
      <c r="C9016" t="s">
        <v>7442</v>
      </c>
      <c r="E9016" t="s">
        <v>7442</v>
      </c>
      <c r="G9016">
        <v>5.3645833333333334E-4</v>
      </c>
      <c r="H9016" t="b">
        <v>1</v>
      </c>
      <c r="I9016" t="e">
        <f>G9017&lt;HLOOKUP(B9017,Table7[#All],IF('Time Sheet'!H9017,3,2),FALSE)</f>
        <v>#N/A</v>
      </c>
    </row>
    <row r="9017" spans="1:9" x14ac:dyDescent="0.25">
      <c r="A9017" t="s">
        <v>7437</v>
      </c>
      <c r="B9017" t="s">
        <v>29</v>
      </c>
      <c r="C9017" t="s">
        <v>6315</v>
      </c>
      <c r="E9017" t="s">
        <v>6315</v>
      </c>
      <c r="G9017">
        <v>5.8298611111111105E-4</v>
      </c>
      <c r="H9017" t="b">
        <v>1</v>
      </c>
      <c r="I9017" t="b">
        <f>G9018&lt;HLOOKUP(B9018,Table7[#All],IF('Time Sheet'!H9018,3,2),FALSE)</f>
        <v>0</v>
      </c>
    </row>
    <row r="9018" spans="1:9" x14ac:dyDescent="0.25">
      <c r="A9018" t="s">
        <v>7437</v>
      </c>
      <c r="B9018" t="s">
        <v>31</v>
      </c>
      <c r="C9018" t="s">
        <v>7443</v>
      </c>
      <c r="E9018" t="s">
        <v>7443</v>
      </c>
      <c r="G9018">
        <v>1.122916666666667E-3</v>
      </c>
      <c r="H9018" t="b">
        <v>1</v>
      </c>
      <c r="I9018" t="e">
        <f>G9019&lt;HLOOKUP(B9019,Table7[#All],IF('Time Sheet'!H9019,3,2),FALSE)</f>
        <v>#N/A</v>
      </c>
    </row>
    <row r="9019" spans="1:9" x14ac:dyDescent="0.25">
      <c r="A9019" t="s">
        <v>7437</v>
      </c>
      <c r="B9019" t="s">
        <v>33</v>
      </c>
      <c r="C9019" t="s">
        <v>7444</v>
      </c>
      <c r="E9019" t="s">
        <v>7444</v>
      </c>
      <c r="G9019">
        <v>1.267824074074074E-3</v>
      </c>
      <c r="H9019" t="b">
        <v>1</v>
      </c>
      <c r="I9019" t="e">
        <f>G9020&lt;HLOOKUP(B9020,Table7[#All],IF('Time Sheet'!H9020,3,2),FALSE)</f>
        <v>#N/A</v>
      </c>
    </row>
    <row r="9020" spans="1:9" x14ac:dyDescent="0.25">
      <c r="A9020" t="s">
        <v>7437</v>
      </c>
      <c r="B9020" t="s">
        <v>39</v>
      </c>
      <c r="C9020" t="s">
        <v>7445</v>
      </c>
      <c r="E9020" t="s">
        <v>7445</v>
      </c>
      <c r="G9020">
        <v>2.8356481481481478E-4</v>
      </c>
      <c r="H9020" t="b">
        <v>1</v>
      </c>
      <c r="I9020" t="e">
        <f>G9021&lt;HLOOKUP(B9021,Table7[#All],IF('Time Sheet'!H9021,3,2),FALSE)</f>
        <v>#N/A</v>
      </c>
    </row>
    <row r="9021" spans="1:9" x14ac:dyDescent="0.25">
      <c r="A9021" t="s">
        <v>7437</v>
      </c>
      <c r="B9021" t="s">
        <v>41</v>
      </c>
      <c r="C9021" t="s">
        <v>7446</v>
      </c>
      <c r="E9021" t="s">
        <v>7446</v>
      </c>
      <c r="G9021">
        <v>6.2442129629629631E-4</v>
      </c>
      <c r="H9021" t="b">
        <v>1</v>
      </c>
      <c r="I9021" t="e">
        <f>G9022&lt;HLOOKUP(B9022,Table7[#All],IF('Time Sheet'!H9022,3,2),FALSE)</f>
        <v>#N/A</v>
      </c>
    </row>
    <row r="9022" spans="1:9" x14ac:dyDescent="0.25">
      <c r="A9022" t="s">
        <v>7437</v>
      </c>
      <c r="B9022" t="s">
        <v>43</v>
      </c>
      <c r="C9022" t="s">
        <v>963</v>
      </c>
      <c r="E9022" t="s">
        <v>963</v>
      </c>
      <c r="G9022">
        <v>6.7164351851851857E-4</v>
      </c>
      <c r="H9022" t="b">
        <v>1</v>
      </c>
      <c r="I9022" t="b">
        <f>G9023&lt;HLOOKUP(B9023,Table7[#All],IF('Time Sheet'!H9023,3,2),FALSE)</f>
        <v>0</v>
      </c>
    </row>
    <row r="9023" spans="1:9" x14ac:dyDescent="0.25">
      <c r="A9023" t="s">
        <v>7437</v>
      </c>
      <c r="B9023" t="s">
        <v>45</v>
      </c>
      <c r="C9023" t="s">
        <v>7447</v>
      </c>
      <c r="E9023" t="s">
        <v>7447</v>
      </c>
      <c r="G9023">
        <v>1.388425925925926E-3</v>
      </c>
      <c r="H9023" t="b">
        <v>1</v>
      </c>
      <c r="I9023" t="e">
        <f>G9024&lt;HLOOKUP(B9024,Table7[#All],IF('Time Sheet'!H9024,3,2),FALSE)</f>
        <v>#N/A</v>
      </c>
    </row>
    <row r="9024" spans="1:9" x14ac:dyDescent="0.25">
      <c r="A9024" t="s">
        <v>7437</v>
      </c>
      <c r="B9024" t="s">
        <v>47</v>
      </c>
      <c r="C9024" t="s">
        <v>7448</v>
      </c>
      <c r="E9024" t="s">
        <v>7448</v>
      </c>
      <c r="G9024">
        <v>1.4690972222222219E-3</v>
      </c>
      <c r="H9024" t="b">
        <v>1</v>
      </c>
      <c r="I9024" t="e">
        <f>G9025&lt;HLOOKUP(B9025,Table7[#All],IF('Time Sheet'!H9025,3,2),FALSE)</f>
        <v>#N/A</v>
      </c>
    </row>
    <row r="9025" spans="1:9" x14ac:dyDescent="0.25">
      <c r="A9025" t="s">
        <v>7437</v>
      </c>
      <c r="B9025" t="s">
        <v>53</v>
      </c>
      <c r="C9025" t="s">
        <v>1461</v>
      </c>
      <c r="E9025" t="s">
        <v>1461</v>
      </c>
      <c r="G9025">
        <v>2.9467592592592588E-4</v>
      </c>
      <c r="H9025" t="b">
        <v>1</v>
      </c>
      <c r="I9025" t="e">
        <f>G9026&lt;HLOOKUP(B9026,Table7[#All],IF('Time Sheet'!H9026,3,2),FALSE)</f>
        <v>#N/A</v>
      </c>
    </row>
    <row r="9026" spans="1:9" x14ac:dyDescent="0.25">
      <c r="A9026" t="s">
        <v>7437</v>
      </c>
      <c r="B9026" t="s">
        <v>55</v>
      </c>
      <c r="C9026" t="s">
        <v>7449</v>
      </c>
      <c r="E9026" t="s">
        <v>7449</v>
      </c>
      <c r="G9026">
        <v>8.1018518518518516E-4</v>
      </c>
      <c r="H9026" t="b">
        <v>1</v>
      </c>
      <c r="I9026" t="e">
        <f>G9027&lt;HLOOKUP(B9027,Table7[#All],IF('Time Sheet'!H9027,3,2),FALSE)</f>
        <v>#N/A</v>
      </c>
    </row>
    <row r="9027" spans="1:9" x14ac:dyDescent="0.25">
      <c r="A9027" t="s">
        <v>7437</v>
      </c>
      <c r="B9027" t="s">
        <v>57</v>
      </c>
      <c r="C9027" t="s">
        <v>4638</v>
      </c>
      <c r="E9027" t="s">
        <v>4638</v>
      </c>
      <c r="G9027">
        <v>6.7638888888888892E-4</v>
      </c>
      <c r="H9027" t="b">
        <v>1</v>
      </c>
      <c r="I9027" t="e">
        <f>G9028&lt;HLOOKUP(B9028,Table7[#All],IF('Time Sheet'!H9028,3,2),FALSE)</f>
        <v>#N/A</v>
      </c>
    </row>
    <row r="9028" spans="1:9" x14ac:dyDescent="0.25">
      <c r="A9028" t="s">
        <v>7437</v>
      </c>
      <c r="B9028" t="s">
        <v>67</v>
      </c>
      <c r="C9028" t="s">
        <v>7450</v>
      </c>
      <c r="E9028" t="s">
        <v>7450</v>
      </c>
      <c r="G9028">
        <v>1.203356481481481E-3</v>
      </c>
      <c r="H9028" t="b">
        <v>1</v>
      </c>
      <c r="I9028" t="e">
        <f>G9029&lt;HLOOKUP(B9029,Table7[#All],IF('Time Sheet'!H9029,3,2),FALSE)</f>
        <v>#N/A</v>
      </c>
    </row>
    <row r="9029" spans="1:9" x14ac:dyDescent="0.25">
      <c r="A9029" t="s">
        <v>7437</v>
      </c>
      <c r="B9029" t="s">
        <v>71</v>
      </c>
      <c r="C9029" t="s">
        <v>7451</v>
      </c>
      <c r="E9029" t="s">
        <v>7451</v>
      </c>
      <c r="G9029">
        <v>2.7347222222222222E-3</v>
      </c>
      <c r="H9029" t="b">
        <v>1</v>
      </c>
      <c r="I9029" t="e">
        <f>G9030&lt;HLOOKUP(B9030,Table7[#All],IF('Time Sheet'!H9030,3,2),FALSE)</f>
        <v>#N/A</v>
      </c>
    </row>
    <row r="9030" spans="1:9" x14ac:dyDescent="0.25">
      <c r="A9030" t="s">
        <v>7452</v>
      </c>
      <c r="B9030" t="s">
        <v>1</v>
      </c>
      <c r="C9030" t="s">
        <v>7438</v>
      </c>
      <c r="E9030" t="s">
        <v>7438</v>
      </c>
      <c r="G9030">
        <v>2.2187500000000001E-4</v>
      </c>
      <c r="H9030" t="b">
        <v>1</v>
      </c>
      <c r="I9030" t="b">
        <f>G9031&lt;HLOOKUP(B9031,Table7[#All],IF('Time Sheet'!H9031,3,2),FALSE)</f>
        <v>0</v>
      </c>
    </row>
    <row r="9031" spans="1:9" x14ac:dyDescent="0.25">
      <c r="A9031" t="s">
        <v>7452</v>
      </c>
      <c r="B9031" t="s">
        <v>3</v>
      </c>
      <c r="C9031" t="s">
        <v>6902</v>
      </c>
      <c r="E9031" t="s">
        <v>6902</v>
      </c>
      <c r="G9031">
        <v>4.9340277777777783E-4</v>
      </c>
      <c r="H9031" t="b">
        <v>1</v>
      </c>
      <c r="I9031" t="e">
        <f>G9032&lt;HLOOKUP(B9032,Table7[#All],IF('Time Sheet'!H9032,3,2),FALSE)</f>
        <v>#N/A</v>
      </c>
    </row>
    <row r="9032" spans="1:9" x14ac:dyDescent="0.25">
      <c r="A9032" t="s">
        <v>7452</v>
      </c>
      <c r="B9032" t="s">
        <v>5</v>
      </c>
      <c r="C9032" t="s">
        <v>7453</v>
      </c>
      <c r="E9032" t="s">
        <v>7453</v>
      </c>
      <c r="G9032">
        <v>5.0775462962962959E-4</v>
      </c>
      <c r="H9032" t="b">
        <v>1</v>
      </c>
      <c r="I9032" t="b">
        <f>G9033&lt;HLOOKUP(B9033,Table7[#All],IF('Time Sheet'!H9033,3,2),FALSE)</f>
        <v>0</v>
      </c>
    </row>
    <row r="9033" spans="1:9" x14ac:dyDescent="0.25">
      <c r="A9033" t="s">
        <v>7452</v>
      </c>
      <c r="B9033" t="s">
        <v>7</v>
      </c>
      <c r="C9033" t="s">
        <v>7454</v>
      </c>
      <c r="E9033" t="s">
        <v>7454</v>
      </c>
      <c r="G9033">
        <v>1.0874999999999999E-3</v>
      </c>
      <c r="H9033" t="b">
        <v>1</v>
      </c>
      <c r="I9033" t="e">
        <f>G9034&lt;HLOOKUP(B9034,Table7[#All],IF('Time Sheet'!H9034,3,2),FALSE)</f>
        <v>#N/A</v>
      </c>
    </row>
    <row r="9034" spans="1:9" x14ac:dyDescent="0.25">
      <c r="A9034" t="s">
        <v>7452</v>
      </c>
      <c r="B9034" t="s">
        <v>9</v>
      </c>
      <c r="C9034" t="s">
        <v>7455</v>
      </c>
      <c r="E9034" t="s">
        <v>7455</v>
      </c>
      <c r="G9034">
        <v>1.1584490740740739E-3</v>
      </c>
      <c r="H9034" t="b">
        <v>1</v>
      </c>
      <c r="I9034" t="b">
        <f>G9035&lt;HLOOKUP(B9035,Table7[#All],IF('Time Sheet'!H9035,3,2),FALSE)</f>
        <v>0</v>
      </c>
    </row>
    <row r="9035" spans="1:9" x14ac:dyDescent="0.25">
      <c r="A9035" t="s">
        <v>7452</v>
      </c>
      <c r="B9035" t="s">
        <v>11</v>
      </c>
      <c r="C9035" t="s">
        <v>7456</v>
      </c>
      <c r="E9035" t="s">
        <v>7456</v>
      </c>
      <c r="G9035">
        <v>2.42650462962963E-3</v>
      </c>
      <c r="H9035" t="b">
        <v>1</v>
      </c>
      <c r="I9035" t="e">
        <f>G9036&lt;HLOOKUP(B9036,Table7[#All],IF('Time Sheet'!H9036,3,2),FALSE)</f>
        <v>#N/A</v>
      </c>
    </row>
    <row r="9036" spans="1:9" x14ac:dyDescent="0.25">
      <c r="A9036" t="s">
        <v>7452</v>
      </c>
      <c r="B9036" t="s">
        <v>13</v>
      </c>
      <c r="C9036" t="s">
        <v>7457</v>
      </c>
      <c r="E9036" t="s">
        <v>7457</v>
      </c>
      <c r="G9036">
        <v>2.455092592592592E-3</v>
      </c>
      <c r="H9036" t="b">
        <v>1</v>
      </c>
      <c r="I9036" t="e">
        <f>G9037&lt;HLOOKUP(B9037,Table7[#All],IF('Time Sheet'!H9037,3,2),FALSE)</f>
        <v>#N/A</v>
      </c>
    </row>
    <row r="9037" spans="1:9" x14ac:dyDescent="0.25">
      <c r="A9037" t="s">
        <v>7452</v>
      </c>
      <c r="B9037" t="s">
        <v>126</v>
      </c>
      <c r="C9037" t="s">
        <v>4781</v>
      </c>
      <c r="E9037" t="s">
        <v>4781</v>
      </c>
      <c r="G9037">
        <v>2.9027777777777781E-4</v>
      </c>
      <c r="H9037" t="b">
        <v>1</v>
      </c>
      <c r="I9037" t="e">
        <f>G9038&lt;HLOOKUP(B9038,Table7[#All],IF('Time Sheet'!H9038,3,2),FALSE)</f>
        <v>#N/A</v>
      </c>
    </row>
    <row r="9038" spans="1:9" x14ac:dyDescent="0.25">
      <c r="A9038" t="s">
        <v>7452</v>
      </c>
      <c r="B9038" t="s">
        <v>27</v>
      </c>
      <c r="C9038" t="s">
        <v>7458</v>
      </c>
      <c r="E9038" t="s">
        <v>7458</v>
      </c>
      <c r="G9038">
        <v>5.5717592592592592E-4</v>
      </c>
      <c r="H9038" t="b">
        <v>1</v>
      </c>
      <c r="I9038" t="e">
        <f>G9039&lt;HLOOKUP(B9039,Table7[#All],IF('Time Sheet'!H9039,3,2),FALSE)</f>
        <v>#N/A</v>
      </c>
    </row>
    <row r="9039" spans="1:9" x14ac:dyDescent="0.25">
      <c r="A9039" t="s">
        <v>7452</v>
      </c>
      <c r="B9039" t="s">
        <v>29</v>
      </c>
      <c r="C9039" t="s">
        <v>563</v>
      </c>
      <c r="E9039" t="s">
        <v>563</v>
      </c>
      <c r="G9039">
        <v>6.4814814814814813E-4</v>
      </c>
      <c r="H9039" t="b">
        <v>1</v>
      </c>
      <c r="I9039" t="b">
        <f>G9040&lt;HLOOKUP(B9040,Table7[#All],IF('Time Sheet'!H9040,3,2),FALSE)</f>
        <v>0</v>
      </c>
    </row>
    <row r="9040" spans="1:9" x14ac:dyDescent="0.25">
      <c r="A9040" t="s">
        <v>7452</v>
      </c>
      <c r="B9040" t="s">
        <v>31</v>
      </c>
      <c r="C9040" t="s">
        <v>1560</v>
      </c>
      <c r="E9040" t="s">
        <v>1560</v>
      </c>
      <c r="G9040">
        <v>1.236574074074074E-3</v>
      </c>
      <c r="H9040" t="b">
        <v>1</v>
      </c>
      <c r="I9040" t="e">
        <f>G9041&lt;HLOOKUP(B9041,Table7[#All],IF('Time Sheet'!H9041,3,2),FALSE)</f>
        <v>#N/A</v>
      </c>
    </row>
    <row r="9041" spans="1:9" x14ac:dyDescent="0.25">
      <c r="A9041" t="s">
        <v>7452</v>
      </c>
      <c r="B9041" t="s">
        <v>33</v>
      </c>
      <c r="C9041" t="s">
        <v>7459</v>
      </c>
      <c r="E9041" t="s">
        <v>7459</v>
      </c>
      <c r="G9041">
        <v>1.244791666666667E-3</v>
      </c>
      <c r="H9041" t="b">
        <v>1</v>
      </c>
      <c r="I9041" t="e">
        <f>G9042&lt;HLOOKUP(B9042,Table7[#All],IF('Time Sheet'!H9042,3,2),FALSE)</f>
        <v>#N/A</v>
      </c>
    </row>
    <row r="9042" spans="1:9" x14ac:dyDescent="0.25">
      <c r="A9042" t="s">
        <v>7452</v>
      </c>
      <c r="B9042" t="s">
        <v>39</v>
      </c>
      <c r="C9042" t="s">
        <v>28</v>
      </c>
      <c r="E9042" t="s">
        <v>28</v>
      </c>
      <c r="G9042">
        <v>3.0717592592592591E-4</v>
      </c>
      <c r="H9042" t="b">
        <v>1</v>
      </c>
      <c r="I9042" t="e">
        <f>G9043&lt;HLOOKUP(B9043,Table7[#All],IF('Time Sheet'!H9043,3,2),FALSE)</f>
        <v>#N/A</v>
      </c>
    </row>
    <row r="9043" spans="1:9" x14ac:dyDescent="0.25">
      <c r="A9043" t="s">
        <v>7452</v>
      </c>
      <c r="B9043" t="s">
        <v>41</v>
      </c>
      <c r="C9043" t="s">
        <v>7460</v>
      </c>
      <c r="E9043" t="s">
        <v>7460</v>
      </c>
      <c r="G9043">
        <v>6.4930555555555553E-4</v>
      </c>
      <c r="H9043" t="b">
        <v>1</v>
      </c>
      <c r="I9043" t="e">
        <f>G9044&lt;HLOOKUP(B9044,Table7[#All],IF('Time Sheet'!H9044,3,2),FALSE)</f>
        <v>#N/A</v>
      </c>
    </row>
    <row r="9044" spans="1:9" x14ac:dyDescent="0.25">
      <c r="A9044" t="s">
        <v>7452</v>
      </c>
      <c r="B9044" t="s">
        <v>43</v>
      </c>
      <c r="C9044" t="s">
        <v>2632</v>
      </c>
      <c r="E9044" t="s">
        <v>2632</v>
      </c>
      <c r="G9044">
        <v>7.3796296296296294E-4</v>
      </c>
      <c r="H9044" t="b">
        <v>1</v>
      </c>
      <c r="I9044" t="b">
        <f>G9045&lt;HLOOKUP(B9045,Table7[#All],IF('Time Sheet'!H9045,3,2),FALSE)</f>
        <v>0</v>
      </c>
    </row>
    <row r="9045" spans="1:9" x14ac:dyDescent="0.25">
      <c r="A9045" t="s">
        <v>7452</v>
      </c>
      <c r="B9045" t="s">
        <v>45</v>
      </c>
      <c r="C9045" t="s">
        <v>7461</v>
      </c>
      <c r="E9045" t="s">
        <v>7461</v>
      </c>
      <c r="G9045">
        <v>1.406365740740741E-3</v>
      </c>
      <c r="H9045" t="b">
        <v>1</v>
      </c>
      <c r="I9045" t="e">
        <f>G9046&lt;HLOOKUP(B9046,Table7[#All],IF('Time Sheet'!H9046,3,2),FALSE)</f>
        <v>#N/A</v>
      </c>
    </row>
    <row r="9046" spans="1:9" x14ac:dyDescent="0.25">
      <c r="A9046" t="s">
        <v>7452</v>
      </c>
      <c r="B9046" t="s">
        <v>53</v>
      </c>
      <c r="C9046" t="s">
        <v>7462</v>
      </c>
      <c r="E9046" t="s">
        <v>7462</v>
      </c>
      <c r="G9046">
        <v>2.9849537037037041E-4</v>
      </c>
      <c r="H9046" t="b">
        <v>1</v>
      </c>
      <c r="I9046" t="e">
        <f>G9047&lt;HLOOKUP(B9047,Table7[#All],IF('Time Sheet'!H9047,3,2),FALSE)</f>
        <v>#N/A</v>
      </c>
    </row>
    <row r="9047" spans="1:9" x14ac:dyDescent="0.25">
      <c r="A9047" t="s">
        <v>7452</v>
      </c>
      <c r="B9047" t="s">
        <v>55</v>
      </c>
      <c r="C9047" t="s">
        <v>7463</v>
      </c>
      <c r="E9047" t="s">
        <v>7463</v>
      </c>
      <c r="G9047">
        <v>6.2013888888888882E-4</v>
      </c>
      <c r="H9047" t="b">
        <v>1</v>
      </c>
      <c r="I9047" t="e">
        <f>G9048&lt;HLOOKUP(B9048,Table7[#All],IF('Time Sheet'!H9048,3,2),FALSE)</f>
        <v>#N/A</v>
      </c>
    </row>
    <row r="9048" spans="1:9" x14ac:dyDescent="0.25">
      <c r="A9048" t="s">
        <v>7452</v>
      </c>
      <c r="B9048" t="s">
        <v>57</v>
      </c>
      <c r="C9048" t="s">
        <v>7464</v>
      </c>
      <c r="E9048" t="s">
        <v>7464</v>
      </c>
      <c r="G9048">
        <v>7.8946759259259248E-4</v>
      </c>
      <c r="H9048" t="b">
        <v>1</v>
      </c>
      <c r="I9048" t="e">
        <f>G9049&lt;HLOOKUP(B9049,Table7[#All],IF('Time Sheet'!H9049,3,2),FALSE)</f>
        <v>#N/A</v>
      </c>
    </row>
    <row r="9049" spans="1:9" x14ac:dyDescent="0.25">
      <c r="A9049" t="s">
        <v>7452</v>
      </c>
      <c r="B9049" t="s">
        <v>67</v>
      </c>
      <c r="C9049" t="s">
        <v>7465</v>
      </c>
      <c r="E9049" t="s">
        <v>7465</v>
      </c>
      <c r="G9049">
        <v>1.305324074074074E-3</v>
      </c>
      <c r="H9049" t="b">
        <v>1</v>
      </c>
      <c r="I9049" t="b">
        <f>G9050&lt;HLOOKUP(B9050,Table7[#All],IF('Time Sheet'!H9050,3,2),FALSE)</f>
        <v>0</v>
      </c>
    </row>
    <row r="9050" spans="1:9" x14ac:dyDescent="0.25">
      <c r="A9050" t="s">
        <v>7466</v>
      </c>
      <c r="B9050" t="s">
        <v>3</v>
      </c>
      <c r="C9050" t="s">
        <v>4376</v>
      </c>
      <c r="E9050" t="s">
        <v>4376</v>
      </c>
      <c r="G9050">
        <v>4.3078703703703698E-4</v>
      </c>
      <c r="H9050" t="b">
        <v>1</v>
      </c>
      <c r="I9050" t="b">
        <f>G9051&lt;HLOOKUP(B9051,Table7[#All],IF('Time Sheet'!H9051,3,2),FALSE)</f>
        <v>0</v>
      </c>
    </row>
    <row r="9051" spans="1:9" x14ac:dyDescent="0.25">
      <c r="A9051" t="s">
        <v>7466</v>
      </c>
      <c r="B9051" t="s">
        <v>7</v>
      </c>
      <c r="C9051" t="s">
        <v>7467</v>
      </c>
      <c r="E9051" t="s">
        <v>7467</v>
      </c>
      <c r="G9051">
        <v>1.0074074074074069E-3</v>
      </c>
      <c r="H9051" t="b">
        <v>1</v>
      </c>
      <c r="I9051" t="e">
        <f>G9052&lt;HLOOKUP(B9052,Table7[#All],IF('Time Sheet'!H9052,3,2),FALSE)</f>
        <v>#N/A</v>
      </c>
    </row>
    <row r="9052" spans="1:9" x14ac:dyDescent="0.25">
      <c r="A9052" t="s">
        <v>7466</v>
      </c>
      <c r="B9052" t="s">
        <v>126</v>
      </c>
      <c r="C9052" t="s">
        <v>5800</v>
      </c>
      <c r="E9052" t="s">
        <v>5800</v>
      </c>
      <c r="G9052">
        <v>2.403935185185185E-4</v>
      </c>
      <c r="H9052" t="b">
        <v>1</v>
      </c>
      <c r="I9052" t="e">
        <f>G9053&lt;HLOOKUP(B9053,Table7[#All],IF('Time Sheet'!H9053,3,2),FALSE)</f>
        <v>#N/A</v>
      </c>
    </row>
    <row r="9053" spans="1:9" x14ac:dyDescent="0.25">
      <c r="A9053" t="s">
        <v>7466</v>
      </c>
      <c r="B9053" t="s">
        <v>27</v>
      </c>
      <c r="C9053" t="s">
        <v>7217</v>
      </c>
      <c r="E9053" t="s">
        <v>7217</v>
      </c>
      <c r="G9053">
        <v>5.1030092592592598E-4</v>
      </c>
      <c r="H9053" t="b">
        <v>1</v>
      </c>
      <c r="I9053" t="b">
        <f>G9054&lt;HLOOKUP(B9054,Table7[#All],IF('Time Sheet'!H9054,3,2),FALSE)</f>
        <v>0</v>
      </c>
    </row>
    <row r="9054" spans="1:9" x14ac:dyDescent="0.25">
      <c r="A9054" t="s">
        <v>7466</v>
      </c>
      <c r="B9054" t="s">
        <v>31</v>
      </c>
      <c r="C9054" t="s">
        <v>7468</v>
      </c>
      <c r="E9054" t="s">
        <v>7468</v>
      </c>
      <c r="G9054">
        <v>1.102199074074074E-3</v>
      </c>
      <c r="H9054" t="b">
        <v>1</v>
      </c>
      <c r="I9054" t="e">
        <f>G9055&lt;HLOOKUP(B9055,Table7[#All],IF('Time Sheet'!H9055,3,2),FALSE)</f>
        <v>#N/A</v>
      </c>
    </row>
    <row r="9055" spans="1:9" x14ac:dyDescent="0.25">
      <c r="A9055" t="s">
        <v>7466</v>
      </c>
      <c r="B9055" t="s">
        <v>39</v>
      </c>
      <c r="C9055" t="s">
        <v>1624</v>
      </c>
      <c r="E9055" t="s">
        <v>1624</v>
      </c>
      <c r="G9055">
        <v>2.6678240740740742E-4</v>
      </c>
      <c r="H9055" t="b">
        <v>1</v>
      </c>
      <c r="I9055" t="e">
        <f>G9056&lt;HLOOKUP(B9056,Table7[#All],IF('Time Sheet'!H9056,3,2),FALSE)</f>
        <v>#N/A</v>
      </c>
    </row>
    <row r="9056" spans="1:9" x14ac:dyDescent="0.25">
      <c r="A9056" t="s">
        <v>7466</v>
      </c>
      <c r="B9056" t="s">
        <v>41</v>
      </c>
      <c r="C9056" t="s">
        <v>686</v>
      </c>
      <c r="E9056" t="s">
        <v>686</v>
      </c>
      <c r="G9056">
        <v>5.6770833333333326E-4</v>
      </c>
      <c r="H9056" t="b">
        <v>1</v>
      </c>
      <c r="I9056" t="b">
        <f>G9057&lt;HLOOKUP(B9057,Table7[#All],IF('Time Sheet'!H9057,3,2),FALSE)</f>
        <v>0</v>
      </c>
    </row>
    <row r="9057" spans="1:9" x14ac:dyDescent="0.25">
      <c r="A9057" t="s">
        <v>7466</v>
      </c>
      <c r="B9057" t="s">
        <v>45</v>
      </c>
      <c r="C9057" t="s">
        <v>7469</v>
      </c>
      <c r="E9057" t="s">
        <v>7469</v>
      </c>
      <c r="G9057">
        <v>1.2070601851851849E-3</v>
      </c>
      <c r="H9057" t="b">
        <v>1</v>
      </c>
      <c r="I9057" t="e">
        <f>G9058&lt;HLOOKUP(B9058,Table7[#All],IF('Time Sheet'!H9058,3,2),FALSE)</f>
        <v>#N/A</v>
      </c>
    </row>
    <row r="9058" spans="1:9" x14ac:dyDescent="0.25">
      <c r="A9058" t="s">
        <v>7466</v>
      </c>
      <c r="B9058" t="s">
        <v>53</v>
      </c>
      <c r="C9058" t="s">
        <v>7470</v>
      </c>
      <c r="E9058" t="s">
        <v>7470</v>
      </c>
      <c r="G9058">
        <v>2.2118055555555549E-4</v>
      </c>
      <c r="H9058" t="b">
        <v>1</v>
      </c>
      <c r="I9058" t="e">
        <f>G9059&lt;HLOOKUP(B9059,Table7[#All],IF('Time Sheet'!H9059,3,2),FALSE)</f>
        <v>#N/A</v>
      </c>
    </row>
    <row r="9059" spans="1:9" x14ac:dyDescent="0.25">
      <c r="A9059" t="s">
        <v>7466</v>
      </c>
      <c r="B9059" t="s">
        <v>55</v>
      </c>
      <c r="C9059" t="s">
        <v>7471</v>
      </c>
      <c r="E9059" t="s">
        <v>7471</v>
      </c>
      <c r="G9059">
        <v>4.890046296296296E-4</v>
      </c>
      <c r="H9059" t="b">
        <v>1</v>
      </c>
      <c r="I9059" t="e">
        <f>G9060&lt;HLOOKUP(B9060,Table7[#All],IF('Time Sheet'!H9060,3,2),FALSE)</f>
        <v>#N/A</v>
      </c>
    </row>
    <row r="9060" spans="1:9" x14ac:dyDescent="0.25">
      <c r="A9060" t="s">
        <v>7466</v>
      </c>
      <c r="B9060" t="s">
        <v>67</v>
      </c>
      <c r="C9060" t="s">
        <v>7472</v>
      </c>
      <c r="E9060" t="s">
        <v>7472</v>
      </c>
      <c r="G9060">
        <v>1.063194444444445E-3</v>
      </c>
      <c r="H9060" t="b">
        <v>1</v>
      </c>
      <c r="I9060" t="e">
        <f>G9061&lt;HLOOKUP(B9061,Table7[#All],IF('Time Sheet'!H9061,3,2),FALSE)</f>
        <v>#N/A</v>
      </c>
    </row>
    <row r="9061" spans="1:9" x14ac:dyDescent="0.25">
      <c r="A9061" t="s">
        <v>7473</v>
      </c>
      <c r="B9061" t="s">
        <v>1</v>
      </c>
      <c r="C9061" t="s">
        <v>4673</v>
      </c>
      <c r="E9061" t="s">
        <v>4673</v>
      </c>
      <c r="G9061">
        <v>2.3854166666666669E-4</v>
      </c>
      <c r="H9061" t="b">
        <v>1</v>
      </c>
      <c r="I9061" t="b">
        <f>G9062&lt;HLOOKUP(B9062,Table7[#All],IF('Time Sheet'!H9062,3,2),FALSE)</f>
        <v>0</v>
      </c>
    </row>
    <row r="9062" spans="1:9" x14ac:dyDescent="0.25">
      <c r="A9062" t="s">
        <v>7473</v>
      </c>
      <c r="B9062" t="s">
        <v>3</v>
      </c>
      <c r="C9062" t="s">
        <v>7474</v>
      </c>
      <c r="E9062" t="s">
        <v>7474</v>
      </c>
      <c r="G9062">
        <v>5.146990740740741E-4</v>
      </c>
      <c r="H9062" t="b">
        <v>1</v>
      </c>
      <c r="I9062" t="e">
        <f>G9063&lt;HLOOKUP(B9063,Table7[#All],IF('Time Sheet'!H9063,3,2),FALSE)</f>
        <v>#N/A</v>
      </c>
    </row>
    <row r="9063" spans="1:9" x14ac:dyDescent="0.25">
      <c r="A9063" t="s">
        <v>7473</v>
      </c>
      <c r="B9063" t="s">
        <v>5</v>
      </c>
      <c r="C9063" t="s">
        <v>6691</v>
      </c>
      <c r="E9063" t="s">
        <v>6691</v>
      </c>
      <c r="G9063">
        <v>5.4560185185185191E-4</v>
      </c>
      <c r="H9063" t="b">
        <v>1</v>
      </c>
      <c r="I9063" t="b">
        <f>G9064&lt;HLOOKUP(B9064,Table7[#All],IF('Time Sheet'!H9064,3,2),FALSE)</f>
        <v>0</v>
      </c>
    </row>
    <row r="9064" spans="1:9" x14ac:dyDescent="0.25">
      <c r="A9064" t="s">
        <v>7473</v>
      </c>
      <c r="B9064" t="s">
        <v>7</v>
      </c>
      <c r="C9064" t="s">
        <v>7469</v>
      </c>
      <c r="E9064" t="s">
        <v>7469</v>
      </c>
      <c r="G9064">
        <v>1.2070601851851849E-3</v>
      </c>
      <c r="H9064" t="b">
        <v>1</v>
      </c>
      <c r="I9064" t="e">
        <f>G9065&lt;HLOOKUP(B9065,Table7[#All],IF('Time Sheet'!H9065,3,2),FALSE)</f>
        <v>#N/A</v>
      </c>
    </row>
    <row r="9065" spans="1:9" x14ac:dyDescent="0.25">
      <c r="A9065" t="s">
        <v>7473</v>
      </c>
      <c r="B9065" t="s">
        <v>9</v>
      </c>
      <c r="C9065" t="s">
        <v>523</v>
      </c>
      <c r="E9065" t="s">
        <v>523</v>
      </c>
      <c r="G9065">
        <v>1.2535879629629631E-3</v>
      </c>
      <c r="H9065" t="b">
        <v>1</v>
      </c>
      <c r="I9065" t="e">
        <f>G9066&lt;HLOOKUP(B9066,Table7[#All],IF('Time Sheet'!H9066,3,2),FALSE)</f>
        <v>#N/A</v>
      </c>
    </row>
    <row r="9066" spans="1:9" x14ac:dyDescent="0.25">
      <c r="A9066" t="s">
        <v>7473</v>
      </c>
      <c r="B9066" t="s">
        <v>126</v>
      </c>
      <c r="C9066" t="s">
        <v>7021</v>
      </c>
      <c r="E9066" t="s">
        <v>7021</v>
      </c>
      <c r="G9066">
        <v>2.5243055555555549E-4</v>
      </c>
      <c r="H9066" t="b">
        <v>1</v>
      </c>
      <c r="I9066" t="e">
        <f>G9067&lt;HLOOKUP(B9067,Table7[#All],IF('Time Sheet'!H9067,3,2),FALSE)</f>
        <v>#N/A</v>
      </c>
    </row>
    <row r="9067" spans="1:9" x14ac:dyDescent="0.25">
      <c r="A9067" t="s">
        <v>7473</v>
      </c>
      <c r="B9067" t="s">
        <v>27</v>
      </c>
      <c r="C9067" t="s">
        <v>1838</v>
      </c>
      <c r="E9067" t="s">
        <v>1838</v>
      </c>
      <c r="G9067">
        <v>5.6967592592592595E-4</v>
      </c>
      <c r="H9067" t="b">
        <v>1</v>
      </c>
      <c r="I9067" t="e">
        <f>G9068&lt;HLOOKUP(B9068,Table7[#All],IF('Time Sheet'!H9068,3,2),FALSE)</f>
        <v>#N/A</v>
      </c>
    </row>
    <row r="9068" spans="1:9" x14ac:dyDescent="0.25">
      <c r="A9068" t="s">
        <v>7473</v>
      </c>
      <c r="B9068" t="s">
        <v>29</v>
      </c>
      <c r="C9068" t="s">
        <v>7475</v>
      </c>
      <c r="E9068" t="s">
        <v>7475</v>
      </c>
      <c r="G9068">
        <v>5.8101851851851858E-4</v>
      </c>
      <c r="H9068" t="b">
        <v>1</v>
      </c>
      <c r="I9068" t="b">
        <f>G9069&lt;HLOOKUP(B9069,Table7[#All],IF('Time Sheet'!H9069,3,2),FALSE)</f>
        <v>0</v>
      </c>
    </row>
    <row r="9069" spans="1:9" x14ac:dyDescent="0.25">
      <c r="A9069" t="s">
        <v>7473</v>
      </c>
      <c r="B9069" t="s">
        <v>31</v>
      </c>
      <c r="C9069" t="s">
        <v>7476</v>
      </c>
      <c r="E9069" t="s">
        <v>7476</v>
      </c>
      <c r="G9069">
        <v>1.219328703703704E-3</v>
      </c>
      <c r="H9069" t="b">
        <v>1</v>
      </c>
      <c r="I9069" t="e">
        <f>G9070&lt;HLOOKUP(B9070,Table7[#All],IF('Time Sheet'!H9070,3,2),FALSE)</f>
        <v>#N/A</v>
      </c>
    </row>
    <row r="9070" spans="1:9" x14ac:dyDescent="0.25">
      <c r="A9070" t="s">
        <v>7473</v>
      </c>
      <c r="B9070" t="s">
        <v>33</v>
      </c>
      <c r="C9070" t="s">
        <v>7477</v>
      </c>
      <c r="E9070" t="s">
        <v>7477</v>
      </c>
      <c r="G9070">
        <v>1.2526620370370369E-3</v>
      </c>
      <c r="H9070" t="b">
        <v>1</v>
      </c>
      <c r="I9070" t="e">
        <f>G9071&lt;HLOOKUP(B9071,Table7[#All],IF('Time Sheet'!H9071,3,2),FALSE)</f>
        <v>#N/A</v>
      </c>
    </row>
    <row r="9071" spans="1:9" x14ac:dyDescent="0.25">
      <c r="A9071" t="s">
        <v>7473</v>
      </c>
      <c r="B9071" t="s">
        <v>39</v>
      </c>
      <c r="C9071" t="s">
        <v>982</v>
      </c>
      <c r="E9071" t="s">
        <v>982</v>
      </c>
      <c r="G9071">
        <v>3.0312500000000001E-4</v>
      </c>
      <c r="H9071" t="b">
        <v>1</v>
      </c>
      <c r="I9071" t="e">
        <f>G9072&lt;HLOOKUP(B9072,Table7[#All],IF('Time Sheet'!H9072,3,2),FALSE)</f>
        <v>#N/A</v>
      </c>
    </row>
    <row r="9072" spans="1:9" x14ac:dyDescent="0.25">
      <c r="A9072" t="s">
        <v>7473</v>
      </c>
      <c r="B9072" t="s">
        <v>41</v>
      </c>
      <c r="C9072" t="s">
        <v>7478</v>
      </c>
      <c r="E9072" t="s">
        <v>7478</v>
      </c>
      <c r="G9072">
        <v>6.3437500000000006E-4</v>
      </c>
      <c r="H9072" t="b">
        <v>1</v>
      </c>
      <c r="I9072" t="e">
        <f>G9073&lt;HLOOKUP(B9073,Table7[#All],IF('Time Sheet'!H9073,3,2),FALSE)</f>
        <v>#N/A</v>
      </c>
    </row>
    <row r="9073" spans="1:9" x14ac:dyDescent="0.25">
      <c r="A9073" t="s">
        <v>7473</v>
      </c>
      <c r="B9073" t="s">
        <v>43</v>
      </c>
      <c r="C9073" t="s">
        <v>1350</v>
      </c>
      <c r="E9073" t="s">
        <v>1350</v>
      </c>
      <c r="G9073">
        <v>6.2581018518518519E-4</v>
      </c>
      <c r="H9073" t="b">
        <v>1</v>
      </c>
      <c r="I9073" t="b">
        <f>G9074&lt;HLOOKUP(B9074,Table7[#All],IF('Time Sheet'!H9074,3,2),FALSE)</f>
        <v>0</v>
      </c>
    </row>
    <row r="9074" spans="1:9" x14ac:dyDescent="0.25">
      <c r="A9074" t="s">
        <v>7473</v>
      </c>
      <c r="B9074" t="s">
        <v>45</v>
      </c>
      <c r="C9074" t="s">
        <v>7479</v>
      </c>
      <c r="E9074" t="s">
        <v>7479</v>
      </c>
      <c r="G9074">
        <v>1.420833333333333E-3</v>
      </c>
      <c r="H9074" t="b">
        <v>1</v>
      </c>
      <c r="I9074" t="e">
        <f>G9075&lt;HLOOKUP(B9075,Table7[#All],IF('Time Sheet'!H9075,3,2),FALSE)</f>
        <v>#N/A</v>
      </c>
    </row>
    <row r="9075" spans="1:9" x14ac:dyDescent="0.25">
      <c r="A9075" t="s">
        <v>7473</v>
      </c>
      <c r="B9075" t="s">
        <v>47</v>
      </c>
      <c r="C9075" t="s">
        <v>1352</v>
      </c>
      <c r="E9075" t="s">
        <v>1352</v>
      </c>
      <c r="G9075">
        <v>1.4420138888888889E-3</v>
      </c>
      <c r="H9075" t="b">
        <v>1</v>
      </c>
      <c r="I9075" t="e">
        <f>G9076&lt;HLOOKUP(B9076,Table7[#All],IF('Time Sheet'!H9076,3,2),FALSE)</f>
        <v>#N/A</v>
      </c>
    </row>
    <row r="9076" spans="1:9" x14ac:dyDescent="0.25">
      <c r="A9076" t="s">
        <v>7473</v>
      </c>
      <c r="B9076" t="s">
        <v>53</v>
      </c>
      <c r="C9076" t="s">
        <v>1166</v>
      </c>
      <c r="E9076" t="s">
        <v>1166</v>
      </c>
      <c r="G9076">
        <v>3.2824074074074081E-4</v>
      </c>
      <c r="H9076" t="b">
        <v>1</v>
      </c>
      <c r="I9076" t="e">
        <f>G9077&lt;HLOOKUP(B9077,Table7[#All],IF('Time Sheet'!H9077,3,2),FALSE)</f>
        <v>#N/A</v>
      </c>
    </row>
    <row r="9077" spans="1:9" x14ac:dyDescent="0.25">
      <c r="A9077" t="s">
        <v>7473</v>
      </c>
      <c r="B9077" t="s">
        <v>55</v>
      </c>
      <c r="C9077" t="s">
        <v>631</v>
      </c>
      <c r="E9077" t="s">
        <v>631</v>
      </c>
      <c r="G9077">
        <v>7.0509259259259266E-4</v>
      </c>
      <c r="H9077" t="b">
        <v>1</v>
      </c>
      <c r="I9077" t="e">
        <f>G9078&lt;HLOOKUP(B9078,Table7[#All],IF('Time Sheet'!H9078,3,2),FALSE)</f>
        <v>#N/A</v>
      </c>
    </row>
    <row r="9078" spans="1:9" x14ac:dyDescent="0.25">
      <c r="A9078" t="s">
        <v>7473</v>
      </c>
      <c r="B9078" t="s">
        <v>57</v>
      </c>
      <c r="C9078" t="s">
        <v>3344</v>
      </c>
      <c r="E9078" t="s">
        <v>3344</v>
      </c>
      <c r="G9078">
        <v>7.5960648148148144E-4</v>
      </c>
      <c r="H9078" t="b">
        <v>1</v>
      </c>
      <c r="I9078" t="e">
        <f>G9079&lt;HLOOKUP(B9079,Table7[#All],IF('Time Sheet'!H9079,3,2),FALSE)</f>
        <v>#N/A</v>
      </c>
    </row>
    <row r="9079" spans="1:9" x14ac:dyDescent="0.25">
      <c r="A9079" t="s">
        <v>7473</v>
      </c>
      <c r="B9079" t="s">
        <v>67</v>
      </c>
      <c r="C9079" t="s">
        <v>7480</v>
      </c>
      <c r="E9079" t="s">
        <v>7480</v>
      </c>
      <c r="G9079">
        <v>1.263310185185185E-3</v>
      </c>
      <c r="H9079" t="b">
        <v>1</v>
      </c>
      <c r="I9079" t="b">
        <f>G9080&lt;HLOOKUP(B9080,Table7[#All],IF('Time Sheet'!H9080,3,2),FALSE)</f>
        <v>0</v>
      </c>
    </row>
    <row r="9080" spans="1:9" x14ac:dyDescent="0.25">
      <c r="A9080" t="s">
        <v>7481</v>
      </c>
      <c r="B9080" t="s">
        <v>3</v>
      </c>
      <c r="C9080" t="s">
        <v>7482</v>
      </c>
      <c r="E9080" t="s">
        <v>7482</v>
      </c>
      <c r="G9080">
        <v>4.2557870370370368E-4</v>
      </c>
      <c r="H9080" t="b">
        <v>1</v>
      </c>
      <c r="I9080" t="b">
        <f>G9081&lt;HLOOKUP(B9081,Table7[#All],IF('Time Sheet'!H9081,3,2),FALSE)</f>
        <v>0</v>
      </c>
    </row>
    <row r="9081" spans="1:9" x14ac:dyDescent="0.25">
      <c r="A9081" t="s">
        <v>7481</v>
      </c>
      <c r="B9081" t="s">
        <v>7</v>
      </c>
      <c r="C9081" t="s">
        <v>7483</v>
      </c>
      <c r="E9081" t="s">
        <v>7483</v>
      </c>
      <c r="G9081">
        <v>1.0365740740740741E-3</v>
      </c>
      <c r="H9081" t="b">
        <v>1</v>
      </c>
      <c r="I9081" t="b">
        <f>G9082&lt;HLOOKUP(B9082,Table7[#All],IF('Time Sheet'!H9082,3,2),FALSE)</f>
        <v>0</v>
      </c>
    </row>
    <row r="9082" spans="1:9" x14ac:dyDescent="0.25">
      <c r="A9082" t="s">
        <v>7481</v>
      </c>
      <c r="B9082" t="s">
        <v>11</v>
      </c>
      <c r="C9082" t="s">
        <v>7484</v>
      </c>
      <c r="E9082" t="s">
        <v>7484</v>
      </c>
      <c r="G9082">
        <v>2.3968750000000001E-3</v>
      </c>
      <c r="H9082" t="b">
        <v>1</v>
      </c>
      <c r="I9082" t="e">
        <f>G9083&lt;HLOOKUP(B9083,Table7[#All],IF('Time Sheet'!H9083,3,2),FALSE)</f>
        <v>#N/A</v>
      </c>
    </row>
    <row r="9083" spans="1:9" x14ac:dyDescent="0.25">
      <c r="A9083" t="s">
        <v>7481</v>
      </c>
      <c r="B9083" t="s">
        <v>13</v>
      </c>
      <c r="C9083" t="s">
        <v>7485</v>
      </c>
      <c r="E9083" t="s">
        <v>7485</v>
      </c>
      <c r="G9083">
        <v>2.551736111111111E-3</v>
      </c>
      <c r="H9083" t="b">
        <v>1</v>
      </c>
      <c r="I9083" t="e">
        <f>G9084&lt;HLOOKUP(B9084,Table7[#All],IF('Time Sheet'!H9084,3,2),FALSE)</f>
        <v>#N/A</v>
      </c>
    </row>
    <row r="9084" spans="1:9" x14ac:dyDescent="0.25">
      <c r="A9084" t="s">
        <v>7481</v>
      </c>
      <c r="B9084" t="s">
        <v>27</v>
      </c>
      <c r="C9084" t="s">
        <v>2558</v>
      </c>
      <c r="E9084" t="s">
        <v>2558</v>
      </c>
      <c r="G9084">
        <v>4.8981481481481478E-4</v>
      </c>
      <c r="H9084" t="b">
        <v>1</v>
      </c>
      <c r="I9084" t="b">
        <f>G9085&lt;HLOOKUP(B9085,Table7[#All],IF('Time Sheet'!H9085,3,2),FALSE)</f>
        <v>0</v>
      </c>
    </row>
    <row r="9085" spans="1:9" x14ac:dyDescent="0.25">
      <c r="A9085" t="s">
        <v>7481</v>
      </c>
      <c r="B9085" t="s">
        <v>31</v>
      </c>
      <c r="C9085" t="s">
        <v>7486</v>
      </c>
      <c r="E9085" t="s">
        <v>7486</v>
      </c>
      <c r="G9085">
        <v>1.0892361111111109E-3</v>
      </c>
      <c r="H9085" t="b">
        <v>1</v>
      </c>
      <c r="I9085" t="e">
        <f>G9086&lt;HLOOKUP(B9086,Table7[#All],IF('Time Sheet'!H9086,3,2),FALSE)</f>
        <v>#N/A</v>
      </c>
    </row>
    <row r="9086" spans="1:9" x14ac:dyDescent="0.25">
      <c r="A9086" t="s">
        <v>7481</v>
      </c>
      <c r="B9086" t="s">
        <v>33</v>
      </c>
      <c r="C9086" t="s">
        <v>7251</v>
      </c>
      <c r="E9086" t="s">
        <v>7251</v>
      </c>
      <c r="G9086">
        <v>1.273148148148148E-3</v>
      </c>
      <c r="H9086" t="b">
        <v>1</v>
      </c>
      <c r="I9086" t="e">
        <f>G9087&lt;HLOOKUP(B9087,Table7[#All],IF('Time Sheet'!H9087,3,2),FALSE)</f>
        <v>#N/A</v>
      </c>
    </row>
    <row r="9087" spans="1:9" x14ac:dyDescent="0.25">
      <c r="A9087" t="s">
        <v>7481</v>
      </c>
      <c r="B9087" t="s">
        <v>41</v>
      </c>
      <c r="C9087" t="s">
        <v>1210</v>
      </c>
      <c r="E9087" t="s">
        <v>1210</v>
      </c>
      <c r="G9087">
        <v>6.2511574074074075E-4</v>
      </c>
      <c r="H9087" t="b">
        <v>1</v>
      </c>
      <c r="I9087" t="b">
        <f>G9088&lt;HLOOKUP(B9088,Table7[#All],IF('Time Sheet'!H9088,3,2),FALSE)</f>
        <v>0</v>
      </c>
    </row>
    <row r="9088" spans="1:9" x14ac:dyDescent="0.25">
      <c r="A9088" t="s">
        <v>7481</v>
      </c>
      <c r="B9088" t="s">
        <v>45</v>
      </c>
      <c r="C9088" t="s">
        <v>7487</v>
      </c>
      <c r="E9088" t="s">
        <v>7487</v>
      </c>
      <c r="G9088">
        <v>1.3473379629629629E-3</v>
      </c>
      <c r="H9088" t="b">
        <v>1</v>
      </c>
      <c r="I9088" t="e">
        <f>G9089&lt;HLOOKUP(B9089,Table7[#All],IF('Time Sheet'!H9089,3,2),FALSE)</f>
        <v>#N/A</v>
      </c>
    </row>
    <row r="9089" spans="1:9" x14ac:dyDescent="0.25">
      <c r="A9089" t="s">
        <v>7481</v>
      </c>
      <c r="B9089" t="s">
        <v>55</v>
      </c>
      <c r="C9089" t="s">
        <v>7011</v>
      </c>
      <c r="E9089" t="s">
        <v>7011</v>
      </c>
      <c r="G9089">
        <v>5.2187499999999999E-4</v>
      </c>
      <c r="H9089" t="b">
        <v>1</v>
      </c>
      <c r="I9089" t="e">
        <f>G9090&lt;HLOOKUP(B9090,Table7[#All],IF('Time Sheet'!H9090,3,2),FALSE)</f>
        <v>#N/A</v>
      </c>
    </row>
    <row r="9090" spans="1:9" x14ac:dyDescent="0.25">
      <c r="A9090" t="s">
        <v>7481</v>
      </c>
      <c r="B9090" t="s">
        <v>67</v>
      </c>
      <c r="C9090" t="s">
        <v>7488</v>
      </c>
      <c r="E9090" t="s">
        <v>7488</v>
      </c>
      <c r="G9090">
        <v>1.139467592592593E-3</v>
      </c>
      <c r="H9090" t="b">
        <v>1</v>
      </c>
      <c r="I9090" t="e">
        <f>G9091&lt;HLOOKUP(B9091,Table7[#All],IF('Time Sheet'!H9091,3,2),FALSE)</f>
        <v>#N/A</v>
      </c>
    </row>
    <row r="9091" spans="1:9" x14ac:dyDescent="0.25">
      <c r="A9091" t="s">
        <v>7489</v>
      </c>
      <c r="B9091" t="s">
        <v>5</v>
      </c>
      <c r="C9091" t="s">
        <v>7490</v>
      </c>
      <c r="E9091" t="s">
        <v>7490</v>
      </c>
      <c r="G9091">
        <v>4.9675925925925929E-4</v>
      </c>
      <c r="H9091" t="b">
        <v>1</v>
      </c>
      <c r="I9091" t="e">
        <f>G9092&lt;HLOOKUP(B9092,Table7[#All],IF('Time Sheet'!H9092,3,2),FALSE)</f>
        <v>#N/A</v>
      </c>
    </row>
    <row r="9092" spans="1:9" x14ac:dyDescent="0.25">
      <c r="A9092" t="s">
        <v>7489</v>
      </c>
      <c r="B9092" t="s">
        <v>9</v>
      </c>
      <c r="C9092" t="s">
        <v>7491</v>
      </c>
      <c r="E9092" t="s">
        <v>7491</v>
      </c>
      <c r="G9092">
        <v>1.1462962962962961E-3</v>
      </c>
      <c r="H9092" t="b">
        <v>1</v>
      </c>
      <c r="I9092" t="e">
        <f>G9093&lt;HLOOKUP(B9093,Table7[#All],IF('Time Sheet'!H9093,3,2),FALSE)</f>
        <v>#N/A</v>
      </c>
    </row>
    <row r="9093" spans="1:9" x14ac:dyDescent="0.25">
      <c r="A9093" t="s">
        <v>7489</v>
      </c>
      <c r="B9093" t="s">
        <v>29</v>
      </c>
      <c r="C9093" t="s">
        <v>7492</v>
      </c>
      <c r="E9093" t="s">
        <v>7492</v>
      </c>
      <c r="G9093">
        <v>6.4375000000000001E-4</v>
      </c>
      <c r="H9093" t="b">
        <v>1</v>
      </c>
      <c r="I9093" t="e">
        <f>G9094&lt;HLOOKUP(B9094,Table7[#All],IF('Time Sheet'!H9094,3,2),FALSE)</f>
        <v>#N/A</v>
      </c>
    </row>
    <row r="9094" spans="1:9" x14ac:dyDescent="0.25">
      <c r="A9094" t="s">
        <v>7489</v>
      </c>
      <c r="B9094" t="s">
        <v>33</v>
      </c>
      <c r="C9094" t="s">
        <v>7493</v>
      </c>
      <c r="E9094" t="s">
        <v>7493</v>
      </c>
      <c r="G9094">
        <v>1.44212962962963E-3</v>
      </c>
      <c r="H9094" t="b">
        <v>1</v>
      </c>
      <c r="I9094" t="e">
        <f>G9095&lt;HLOOKUP(B9095,Table7[#All],IF('Time Sheet'!H9095,3,2),FALSE)</f>
        <v>#N/A</v>
      </c>
    </row>
    <row r="9095" spans="1:9" x14ac:dyDescent="0.25">
      <c r="A9095" t="s">
        <v>7489</v>
      </c>
      <c r="B9095" t="s">
        <v>43</v>
      </c>
      <c r="C9095" t="s">
        <v>7494</v>
      </c>
      <c r="E9095" t="s">
        <v>7494</v>
      </c>
      <c r="G9095">
        <v>8.0231481481481473E-4</v>
      </c>
      <c r="H9095" t="b">
        <v>1</v>
      </c>
      <c r="I9095" t="e">
        <f>G9096&lt;HLOOKUP(B9096,Table7[#All],IF('Time Sheet'!H9096,3,2),FALSE)</f>
        <v>#N/A</v>
      </c>
    </row>
    <row r="9096" spans="1:9" x14ac:dyDescent="0.25">
      <c r="A9096" t="s">
        <v>7489</v>
      </c>
      <c r="B9096" t="s">
        <v>47</v>
      </c>
      <c r="C9096" t="s">
        <v>7495</v>
      </c>
      <c r="E9096" t="s">
        <v>7495</v>
      </c>
      <c r="G9096">
        <v>1.7775462962962959E-3</v>
      </c>
      <c r="H9096" t="b">
        <v>1</v>
      </c>
      <c r="I9096" t="e">
        <f>G9097&lt;HLOOKUP(B9097,Table7[#All],IF('Time Sheet'!H9097,3,2),FALSE)</f>
        <v>#N/A</v>
      </c>
    </row>
    <row r="9097" spans="1:9" x14ac:dyDescent="0.25">
      <c r="A9097" t="s">
        <v>7489</v>
      </c>
      <c r="B9097" t="s">
        <v>57</v>
      </c>
      <c r="C9097" t="s">
        <v>103</v>
      </c>
      <c r="E9097" t="s">
        <v>103</v>
      </c>
      <c r="G9097">
        <v>7.6724537037037039E-4</v>
      </c>
      <c r="H9097" t="b">
        <v>1</v>
      </c>
      <c r="I9097" t="e">
        <f>G9098&lt;HLOOKUP(B9098,Table7[#All],IF('Time Sheet'!H9098,3,2),FALSE)</f>
        <v>#N/A</v>
      </c>
    </row>
    <row r="9098" spans="1:9" x14ac:dyDescent="0.25">
      <c r="A9098" t="s">
        <v>7496</v>
      </c>
      <c r="B9098" t="s">
        <v>1</v>
      </c>
      <c r="C9098" t="s">
        <v>7497</v>
      </c>
      <c r="E9098" t="s">
        <v>7497</v>
      </c>
      <c r="G9098">
        <v>2.5613425925925917E-4</v>
      </c>
      <c r="H9098" t="b">
        <v>1</v>
      </c>
      <c r="I9098" t="b">
        <f>G9099&lt;HLOOKUP(B9099,Table7[#All],IF('Time Sheet'!H9099,3,2),FALSE)</f>
        <v>0</v>
      </c>
    </row>
    <row r="9099" spans="1:9" x14ac:dyDescent="0.25">
      <c r="A9099" t="s">
        <v>7496</v>
      </c>
      <c r="B9099" t="s">
        <v>3</v>
      </c>
      <c r="C9099" t="s">
        <v>4897</v>
      </c>
      <c r="E9099" t="s">
        <v>4897</v>
      </c>
      <c r="G9099">
        <v>4.8935185185185182E-4</v>
      </c>
      <c r="H9099" t="b">
        <v>1</v>
      </c>
      <c r="I9099" t="e">
        <f>G9100&lt;HLOOKUP(B9100,Table7[#All],IF('Time Sheet'!H9100,3,2),FALSE)</f>
        <v>#N/A</v>
      </c>
    </row>
    <row r="9100" spans="1:9" x14ac:dyDescent="0.25">
      <c r="A9100" t="s">
        <v>7496</v>
      </c>
      <c r="B9100" t="s">
        <v>5</v>
      </c>
      <c r="C9100" t="s">
        <v>7498</v>
      </c>
      <c r="E9100" t="s">
        <v>7498</v>
      </c>
      <c r="G9100">
        <v>5.0057870370370371E-4</v>
      </c>
      <c r="H9100" t="b">
        <v>1</v>
      </c>
      <c r="I9100" t="b">
        <f>G9101&lt;HLOOKUP(B9101,Table7[#All],IF('Time Sheet'!H9101,3,2),FALSE)</f>
        <v>0</v>
      </c>
    </row>
    <row r="9101" spans="1:9" x14ac:dyDescent="0.25">
      <c r="A9101" t="s">
        <v>7496</v>
      </c>
      <c r="B9101" t="s">
        <v>7</v>
      </c>
      <c r="C9101" t="s">
        <v>7499</v>
      </c>
      <c r="E9101" t="s">
        <v>7499</v>
      </c>
      <c r="G9101">
        <v>1.129166666666667E-3</v>
      </c>
      <c r="H9101" t="b">
        <v>1</v>
      </c>
      <c r="I9101" t="e">
        <f>G9102&lt;HLOOKUP(B9102,Table7[#All],IF('Time Sheet'!H9102,3,2),FALSE)</f>
        <v>#N/A</v>
      </c>
    </row>
    <row r="9102" spans="1:9" x14ac:dyDescent="0.25">
      <c r="A9102" t="s">
        <v>7496</v>
      </c>
      <c r="B9102" t="s">
        <v>9</v>
      </c>
      <c r="C9102" t="s">
        <v>7500</v>
      </c>
      <c r="E9102" t="s">
        <v>7500</v>
      </c>
      <c r="G9102">
        <v>1.1753472222222219E-3</v>
      </c>
      <c r="H9102" t="b">
        <v>1</v>
      </c>
      <c r="I9102" t="e">
        <f>G9103&lt;HLOOKUP(B9103,Table7[#All],IF('Time Sheet'!H9103,3,2),FALSE)</f>
        <v>#N/A</v>
      </c>
    </row>
    <row r="9103" spans="1:9" x14ac:dyDescent="0.25">
      <c r="A9103" t="s">
        <v>7496</v>
      </c>
      <c r="B9103" t="s">
        <v>13</v>
      </c>
      <c r="C9103" t="s">
        <v>7501</v>
      </c>
      <c r="E9103" t="s">
        <v>7501</v>
      </c>
      <c r="G9103">
        <v>2.5775462962962961E-3</v>
      </c>
      <c r="H9103" t="b">
        <v>1</v>
      </c>
      <c r="I9103" t="e">
        <f>G9104&lt;HLOOKUP(B9104,Table7[#All],IF('Time Sheet'!H9104,3,2),FALSE)</f>
        <v>#N/A</v>
      </c>
    </row>
    <row r="9104" spans="1:9" x14ac:dyDescent="0.25">
      <c r="A9104" t="s">
        <v>7496</v>
      </c>
      <c r="B9104" t="s">
        <v>126</v>
      </c>
      <c r="C9104" t="s">
        <v>1331</v>
      </c>
      <c r="E9104" t="s">
        <v>1331</v>
      </c>
      <c r="G9104">
        <v>2.7662037037037038E-4</v>
      </c>
      <c r="H9104" t="b">
        <v>1</v>
      </c>
      <c r="I9104" t="e">
        <f>G9105&lt;HLOOKUP(B9105,Table7[#All],IF('Time Sheet'!H9105,3,2),FALSE)</f>
        <v>#N/A</v>
      </c>
    </row>
    <row r="9105" spans="1:9" x14ac:dyDescent="0.25">
      <c r="A9105" t="s">
        <v>7496</v>
      </c>
      <c r="B9105" t="s">
        <v>27</v>
      </c>
      <c r="C9105" t="s">
        <v>2315</v>
      </c>
      <c r="E9105" t="s">
        <v>2315</v>
      </c>
      <c r="G9105">
        <v>6.0914351851851852E-4</v>
      </c>
      <c r="H9105" t="b">
        <v>1</v>
      </c>
      <c r="I9105" t="e">
        <f>G9106&lt;HLOOKUP(B9106,Table7[#All],IF('Time Sheet'!H9106,3,2),FALSE)</f>
        <v>#N/A</v>
      </c>
    </row>
    <row r="9106" spans="1:9" x14ac:dyDescent="0.25">
      <c r="A9106" t="s">
        <v>7496</v>
      </c>
      <c r="B9106" t="s">
        <v>29</v>
      </c>
      <c r="C9106" t="s">
        <v>3033</v>
      </c>
      <c r="E9106" t="s">
        <v>3033</v>
      </c>
      <c r="G9106">
        <v>6.362268518518518E-4</v>
      </c>
      <c r="H9106" t="b">
        <v>1</v>
      </c>
      <c r="I9106" t="b">
        <f>G9107&lt;HLOOKUP(B9107,Table7[#All],IF('Time Sheet'!H9107,3,2),FALSE)</f>
        <v>0</v>
      </c>
    </row>
    <row r="9107" spans="1:9" x14ac:dyDescent="0.25">
      <c r="A9107" t="s">
        <v>7496</v>
      </c>
      <c r="B9107" t="s">
        <v>31</v>
      </c>
      <c r="C9107" t="s">
        <v>7502</v>
      </c>
      <c r="E9107" t="s">
        <v>7502</v>
      </c>
      <c r="G9107">
        <v>1.31875E-3</v>
      </c>
      <c r="H9107" t="b">
        <v>1</v>
      </c>
      <c r="I9107" t="e">
        <f>G9108&lt;HLOOKUP(B9108,Table7[#All],IF('Time Sheet'!H9108,3,2),FALSE)</f>
        <v>#N/A</v>
      </c>
    </row>
    <row r="9108" spans="1:9" x14ac:dyDescent="0.25">
      <c r="A9108" t="s">
        <v>7496</v>
      </c>
      <c r="B9108" t="s">
        <v>33</v>
      </c>
      <c r="C9108" t="s">
        <v>7503</v>
      </c>
      <c r="E9108" t="s">
        <v>7503</v>
      </c>
      <c r="G9108">
        <v>1.3883101851851849E-3</v>
      </c>
      <c r="H9108" t="b">
        <v>1</v>
      </c>
      <c r="I9108" t="e">
        <f>G9109&lt;HLOOKUP(B9109,Table7[#All],IF('Time Sheet'!H9109,3,2),FALSE)</f>
        <v>#N/A</v>
      </c>
    </row>
    <row r="9109" spans="1:9" x14ac:dyDescent="0.25">
      <c r="A9109" t="s">
        <v>7496</v>
      </c>
      <c r="B9109" t="s">
        <v>39</v>
      </c>
      <c r="C9109" t="s">
        <v>7504</v>
      </c>
      <c r="E9109" t="s">
        <v>7504</v>
      </c>
      <c r="G9109">
        <v>3.0636574074074068E-4</v>
      </c>
      <c r="H9109" t="b">
        <v>1</v>
      </c>
      <c r="I9109" t="e">
        <f>G9110&lt;HLOOKUP(B9110,Table7[#All],IF('Time Sheet'!H9110,3,2),FALSE)</f>
        <v>#N/A</v>
      </c>
    </row>
    <row r="9110" spans="1:9" x14ac:dyDescent="0.25">
      <c r="A9110" t="s">
        <v>7496</v>
      </c>
      <c r="B9110" t="s">
        <v>41</v>
      </c>
      <c r="C9110" t="s">
        <v>1639</v>
      </c>
      <c r="E9110" t="s">
        <v>1639</v>
      </c>
      <c r="G9110">
        <v>6.7453703703703708E-4</v>
      </c>
      <c r="H9110" t="b">
        <v>1</v>
      </c>
      <c r="I9110" t="e">
        <f>G9111&lt;HLOOKUP(B9111,Table7[#All],IF('Time Sheet'!H9111,3,2),FALSE)</f>
        <v>#N/A</v>
      </c>
    </row>
    <row r="9111" spans="1:9" x14ac:dyDescent="0.25">
      <c r="A9111" t="s">
        <v>7496</v>
      </c>
      <c r="B9111" t="s">
        <v>43</v>
      </c>
      <c r="C9111" t="s">
        <v>7505</v>
      </c>
      <c r="E9111" t="s">
        <v>7505</v>
      </c>
      <c r="G9111">
        <v>6.8680555555555563E-4</v>
      </c>
      <c r="H9111" t="b">
        <v>1</v>
      </c>
      <c r="I9111" t="b">
        <f>G9112&lt;HLOOKUP(B9112,Table7[#All],IF('Time Sheet'!H9112,3,2),FALSE)</f>
        <v>0</v>
      </c>
    </row>
    <row r="9112" spans="1:9" x14ac:dyDescent="0.25">
      <c r="A9112" t="s">
        <v>7496</v>
      </c>
      <c r="B9112" t="s">
        <v>45</v>
      </c>
      <c r="C9112" t="s">
        <v>7506</v>
      </c>
      <c r="E9112" t="s">
        <v>7506</v>
      </c>
      <c r="G9112">
        <v>1.4586805555555559E-3</v>
      </c>
      <c r="H9112" t="b">
        <v>1</v>
      </c>
      <c r="I9112" t="e">
        <f>G9113&lt;HLOOKUP(B9113,Table7[#All],IF('Time Sheet'!H9113,3,2),FALSE)</f>
        <v>#N/A</v>
      </c>
    </row>
    <row r="9113" spans="1:9" x14ac:dyDescent="0.25">
      <c r="A9113" t="s">
        <v>7496</v>
      </c>
      <c r="B9113" t="s">
        <v>47</v>
      </c>
      <c r="C9113" t="s">
        <v>7507</v>
      </c>
      <c r="E9113" t="s">
        <v>7507</v>
      </c>
      <c r="G9113">
        <v>1.5089120370370369E-3</v>
      </c>
      <c r="H9113" t="b">
        <v>1</v>
      </c>
      <c r="I9113" t="e">
        <f>G9114&lt;HLOOKUP(B9114,Table7[#All],IF('Time Sheet'!H9114,3,2),FALSE)</f>
        <v>#N/A</v>
      </c>
    </row>
    <row r="9114" spans="1:9" x14ac:dyDescent="0.25">
      <c r="A9114" t="s">
        <v>7496</v>
      </c>
      <c r="B9114" t="s">
        <v>53</v>
      </c>
      <c r="C9114" t="s">
        <v>4956</v>
      </c>
      <c r="E9114" t="s">
        <v>4956</v>
      </c>
      <c r="G9114">
        <v>2.5891203703703699E-4</v>
      </c>
      <c r="H9114" t="b">
        <v>1</v>
      </c>
      <c r="I9114" t="e">
        <f>G9115&lt;HLOOKUP(B9115,Table7[#All],IF('Time Sheet'!H9115,3,2),FALSE)</f>
        <v>#N/A</v>
      </c>
    </row>
    <row r="9115" spans="1:9" x14ac:dyDescent="0.25">
      <c r="A9115" t="s">
        <v>7496</v>
      </c>
      <c r="B9115" t="s">
        <v>55</v>
      </c>
      <c r="C9115" t="s">
        <v>7508</v>
      </c>
      <c r="E9115" t="s">
        <v>7508</v>
      </c>
      <c r="G9115">
        <v>6.047453703703704E-4</v>
      </c>
      <c r="H9115" t="b">
        <v>1</v>
      </c>
      <c r="I9115" t="e">
        <f>G9116&lt;HLOOKUP(B9116,Table7[#All],IF('Time Sheet'!H9116,3,2),FALSE)</f>
        <v>#N/A</v>
      </c>
    </row>
    <row r="9116" spans="1:9" x14ac:dyDescent="0.25">
      <c r="A9116" t="s">
        <v>7496</v>
      </c>
      <c r="B9116" t="s">
        <v>57</v>
      </c>
      <c r="C9116" t="s">
        <v>1962</v>
      </c>
      <c r="E9116" t="s">
        <v>1962</v>
      </c>
      <c r="G9116">
        <v>6.4004629629629622E-4</v>
      </c>
      <c r="H9116" t="b">
        <v>1</v>
      </c>
      <c r="I9116" t="e">
        <f>G9117&lt;HLOOKUP(B9117,Table7[#All],IF('Time Sheet'!H9117,3,2),FALSE)</f>
        <v>#N/A</v>
      </c>
    </row>
    <row r="9117" spans="1:9" x14ac:dyDescent="0.25">
      <c r="A9117" t="s">
        <v>7496</v>
      </c>
      <c r="B9117" t="s">
        <v>67</v>
      </c>
      <c r="C9117" t="s">
        <v>7509</v>
      </c>
      <c r="E9117" t="s">
        <v>7509</v>
      </c>
      <c r="G9117">
        <v>1.2542824074074079E-3</v>
      </c>
      <c r="H9117" t="b">
        <v>1</v>
      </c>
      <c r="I9117" t="e">
        <f>G9118&lt;HLOOKUP(B9118,Table7[#All],IF('Time Sheet'!H9118,3,2),FALSE)</f>
        <v>#N/A</v>
      </c>
    </row>
    <row r="9118" spans="1:9" x14ac:dyDescent="0.25">
      <c r="A9118" t="s">
        <v>7510</v>
      </c>
      <c r="B9118" t="s">
        <v>1</v>
      </c>
      <c r="C9118" t="s">
        <v>7511</v>
      </c>
      <c r="E9118" t="s">
        <v>7511</v>
      </c>
      <c r="G9118">
        <v>2.2974537037037039E-4</v>
      </c>
      <c r="H9118" t="b">
        <v>1</v>
      </c>
      <c r="I9118" t="b">
        <f>G9119&lt;HLOOKUP(B9119,Table7[#All],IF('Time Sheet'!H9119,3,2),FALSE)</f>
        <v>0</v>
      </c>
    </row>
    <row r="9119" spans="1:9" x14ac:dyDescent="0.25">
      <c r="A9119" t="s">
        <v>7510</v>
      </c>
      <c r="B9119" t="s">
        <v>3</v>
      </c>
      <c r="C9119" t="s">
        <v>7512</v>
      </c>
      <c r="E9119" t="s">
        <v>7512</v>
      </c>
      <c r="G9119">
        <v>4.9942129629629631E-4</v>
      </c>
      <c r="H9119" t="b">
        <v>1</v>
      </c>
      <c r="I9119" t="e">
        <f>G9120&lt;HLOOKUP(B9120,Table7[#All],IF('Time Sheet'!H9120,3,2),FALSE)</f>
        <v>#N/A</v>
      </c>
    </row>
    <row r="9120" spans="1:9" x14ac:dyDescent="0.25">
      <c r="A9120" t="s">
        <v>7510</v>
      </c>
      <c r="B9120" t="s">
        <v>5</v>
      </c>
      <c r="C9120" t="s">
        <v>7513</v>
      </c>
      <c r="E9120" t="s">
        <v>7513</v>
      </c>
      <c r="G9120">
        <v>5.0011574074074075E-4</v>
      </c>
      <c r="H9120" t="b">
        <v>1</v>
      </c>
      <c r="I9120" t="b">
        <f>G9121&lt;HLOOKUP(B9121,Table7[#All],IF('Time Sheet'!H9121,3,2),FALSE)</f>
        <v>0</v>
      </c>
    </row>
    <row r="9121" spans="1:9" x14ac:dyDescent="0.25">
      <c r="A9121" t="s">
        <v>7510</v>
      </c>
      <c r="B9121" t="s">
        <v>7</v>
      </c>
      <c r="C9121" t="s">
        <v>7514</v>
      </c>
      <c r="E9121" t="s">
        <v>7514</v>
      </c>
      <c r="G9121">
        <v>1.295023148148148E-3</v>
      </c>
      <c r="H9121" t="b">
        <v>1</v>
      </c>
      <c r="I9121" t="e">
        <f>G9122&lt;HLOOKUP(B9122,Table7[#All],IF('Time Sheet'!H9122,3,2),FALSE)</f>
        <v>#N/A</v>
      </c>
    </row>
    <row r="9122" spans="1:9" x14ac:dyDescent="0.25">
      <c r="A9122" t="s">
        <v>7510</v>
      </c>
      <c r="B9122" t="s">
        <v>9</v>
      </c>
      <c r="C9122" t="s">
        <v>7047</v>
      </c>
      <c r="E9122" t="s">
        <v>7047</v>
      </c>
      <c r="G9122">
        <v>1.254976851851852E-3</v>
      </c>
      <c r="H9122" t="b">
        <v>1</v>
      </c>
      <c r="I9122" t="e">
        <f>G9123&lt;HLOOKUP(B9123,Table7[#All],IF('Time Sheet'!H9123,3,2),FALSE)</f>
        <v>#N/A</v>
      </c>
    </row>
    <row r="9123" spans="1:9" x14ac:dyDescent="0.25">
      <c r="A9123" t="s">
        <v>7510</v>
      </c>
      <c r="B9123" t="s">
        <v>126</v>
      </c>
      <c r="C9123" t="s">
        <v>7515</v>
      </c>
      <c r="E9123" t="s">
        <v>7515</v>
      </c>
      <c r="G9123">
        <v>2.5810185185185192E-4</v>
      </c>
      <c r="H9123" t="b">
        <v>1</v>
      </c>
      <c r="I9123" t="e">
        <f>G9124&lt;HLOOKUP(B9124,Table7[#All],IF('Time Sheet'!H9124,3,2),FALSE)</f>
        <v>#N/A</v>
      </c>
    </row>
    <row r="9124" spans="1:9" x14ac:dyDescent="0.25">
      <c r="A9124" t="s">
        <v>7510</v>
      </c>
      <c r="B9124" t="s">
        <v>27</v>
      </c>
      <c r="C9124" t="s">
        <v>80</v>
      </c>
      <c r="E9124" t="s">
        <v>80</v>
      </c>
      <c r="G9124">
        <v>5.9826388888888885E-4</v>
      </c>
      <c r="H9124" t="b">
        <v>1</v>
      </c>
      <c r="I9124" t="e">
        <f>G9125&lt;HLOOKUP(B9125,Table7[#All],IF('Time Sheet'!H9125,3,2),FALSE)</f>
        <v>#N/A</v>
      </c>
    </row>
    <row r="9125" spans="1:9" x14ac:dyDescent="0.25">
      <c r="A9125" t="s">
        <v>7510</v>
      </c>
      <c r="B9125" t="s">
        <v>29</v>
      </c>
      <c r="C9125" t="s">
        <v>7516</v>
      </c>
      <c r="E9125" t="s">
        <v>7516</v>
      </c>
      <c r="G9125">
        <v>6.4583333333333333E-4</v>
      </c>
      <c r="H9125" t="b">
        <v>1</v>
      </c>
      <c r="I9125" t="b">
        <f>G9126&lt;HLOOKUP(B9126,Table7[#All],IF('Time Sheet'!H9126,3,2),FALSE)</f>
        <v>0</v>
      </c>
    </row>
    <row r="9126" spans="1:9" x14ac:dyDescent="0.25">
      <c r="A9126" t="s">
        <v>7510</v>
      </c>
      <c r="B9126" t="s">
        <v>31</v>
      </c>
      <c r="C9126" t="s">
        <v>1189</v>
      </c>
      <c r="E9126" t="s">
        <v>1189</v>
      </c>
      <c r="G9126">
        <v>1.3859953703703699E-3</v>
      </c>
      <c r="H9126" t="b">
        <v>1</v>
      </c>
      <c r="I9126" t="e">
        <f>G9127&lt;HLOOKUP(B9127,Table7[#All],IF('Time Sheet'!H9127,3,2),FALSE)</f>
        <v>#N/A</v>
      </c>
    </row>
    <row r="9127" spans="1:9" x14ac:dyDescent="0.25">
      <c r="A9127" t="s">
        <v>7510</v>
      </c>
      <c r="B9127" t="s">
        <v>33</v>
      </c>
      <c r="C9127" t="s">
        <v>7517</v>
      </c>
      <c r="E9127" t="s">
        <v>7517</v>
      </c>
      <c r="G9127">
        <v>1.4502314814814809E-3</v>
      </c>
      <c r="H9127" t="b">
        <v>1</v>
      </c>
      <c r="I9127" t="e">
        <f>G9128&lt;HLOOKUP(B9128,Table7[#All],IF('Time Sheet'!H9128,3,2),FALSE)</f>
        <v>#N/A</v>
      </c>
    </row>
    <row r="9128" spans="1:9" x14ac:dyDescent="0.25">
      <c r="A9128" t="s">
        <v>7510</v>
      </c>
      <c r="B9128" t="s">
        <v>39</v>
      </c>
      <c r="C9128" t="s">
        <v>1060</v>
      </c>
      <c r="E9128" t="s">
        <v>1060</v>
      </c>
      <c r="G9128">
        <v>2.7372685185185182E-4</v>
      </c>
      <c r="H9128" t="b">
        <v>1</v>
      </c>
      <c r="I9128" t="e">
        <f>G9129&lt;HLOOKUP(B9129,Table7[#All],IF('Time Sheet'!H9129,3,2),FALSE)</f>
        <v>#N/A</v>
      </c>
    </row>
    <row r="9129" spans="1:9" x14ac:dyDescent="0.25">
      <c r="A9129" t="s">
        <v>7510</v>
      </c>
      <c r="B9129" t="s">
        <v>41</v>
      </c>
      <c r="C9129" t="s">
        <v>7518</v>
      </c>
      <c r="E9129" t="s">
        <v>7518</v>
      </c>
      <c r="G9129">
        <v>6.5451388888888883E-4</v>
      </c>
      <c r="H9129" t="b">
        <v>1</v>
      </c>
      <c r="I9129" t="e">
        <f>G9130&lt;HLOOKUP(B9130,Table7[#All],IF('Time Sheet'!H9130,3,2),FALSE)</f>
        <v>#N/A</v>
      </c>
    </row>
    <row r="9130" spans="1:9" x14ac:dyDescent="0.25">
      <c r="A9130" t="s">
        <v>7510</v>
      </c>
      <c r="B9130" t="s">
        <v>43</v>
      </c>
      <c r="C9130" t="s">
        <v>1277</v>
      </c>
      <c r="E9130" t="s">
        <v>1277</v>
      </c>
      <c r="G9130">
        <v>6.7604166666666659E-4</v>
      </c>
      <c r="H9130" t="b">
        <v>1</v>
      </c>
      <c r="I9130" t="b">
        <f>G9131&lt;HLOOKUP(B9131,Table7[#All],IF('Time Sheet'!H9131,3,2),FALSE)</f>
        <v>0</v>
      </c>
    </row>
    <row r="9131" spans="1:9" x14ac:dyDescent="0.25">
      <c r="A9131" t="s">
        <v>7510</v>
      </c>
      <c r="B9131" t="s">
        <v>45</v>
      </c>
      <c r="C9131" t="s">
        <v>3012</v>
      </c>
      <c r="E9131" t="s">
        <v>3012</v>
      </c>
      <c r="G9131">
        <v>1.5142361111111109E-3</v>
      </c>
      <c r="H9131" t="b">
        <v>1</v>
      </c>
      <c r="I9131" t="e">
        <f>G9132&lt;HLOOKUP(B9132,Table7[#All],IF('Time Sheet'!H9132,3,2),FALSE)</f>
        <v>#N/A</v>
      </c>
    </row>
    <row r="9132" spans="1:9" x14ac:dyDescent="0.25">
      <c r="A9132" t="s">
        <v>7510</v>
      </c>
      <c r="B9132" t="s">
        <v>47</v>
      </c>
      <c r="C9132" t="s">
        <v>7519</v>
      </c>
      <c r="E9132" t="s">
        <v>7519</v>
      </c>
      <c r="G9132">
        <v>1.5093750000000001E-3</v>
      </c>
      <c r="H9132" t="b">
        <v>1</v>
      </c>
      <c r="I9132" t="e">
        <f>G9133&lt;HLOOKUP(B9133,Table7[#All],IF('Time Sheet'!H9133,3,2),FALSE)</f>
        <v>#N/A</v>
      </c>
    </row>
    <row r="9133" spans="1:9" x14ac:dyDescent="0.25">
      <c r="A9133" t="s">
        <v>7510</v>
      </c>
      <c r="B9133" t="s">
        <v>53</v>
      </c>
      <c r="C9133" t="s">
        <v>7520</v>
      </c>
      <c r="E9133" t="s">
        <v>7520</v>
      </c>
      <c r="G9133">
        <v>2.8784722222222222E-4</v>
      </c>
      <c r="H9133" t="b">
        <v>1</v>
      </c>
      <c r="I9133" t="e">
        <f>G9134&lt;HLOOKUP(B9134,Table7[#All],IF('Time Sheet'!H9134,3,2),FALSE)</f>
        <v>#N/A</v>
      </c>
    </row>
    <row r="9134" spans="1:9" x14ac:dyDescent="0.25">
      <c r="A9134" t="s">
        <v>7510</v>
      </c>
      <c r="B9134" t="s">
        <v>55</v>
      </c>
      <c r="C9134" t="s">
        <v>7521</v>
      </c>
      <c r="E9134" t="s">
        <v>7521</v>
      </c>
      <c r="G9134">
        <v>8.5231481481481486E-4</v>
      </c>
      <c r="H9134" t="b">
        <v>1</v>
      </c>
      <c r="I9134" t="e">
        <f>G9135&lt;HLOOKUP(B9135,Table7[#All],IF('Time Sheet'!H9135,3,2),FALSE)</f>
        <v>#N/A</v>
      </c>
    </row>
    <row r="9135" spans="1:9" x14ac:dyDescent="0.25">
      <c r="A9135" t="s">
        <v>7510</v>
      </c>
      <c r="B9135" t="s">
        <v>57</v>
      </c>
      <c r="C9135" t="s">
        <v>2590</v>
      </c>
      <c r="E9135" t="s">
        <v>2590</v>
      </c>
      <c r="G9135">
        <v>7.5682870370370368E-4</v>
      </c>
      <c r="H9135" t="b">
        <v>1</v>
      </c>
      <c r="I9135" t="e">
        <f>G9136&lt;HLOOKUP(B9136,Table7[#All],IF('Time Sheet'!H9136,3,2),FALSE)</f>
        <v>#N/A</v>
      </c>
    </row>
    <row r="9136" spans="1:9" x14ac:dyDescent="0.25">
      <c r="A9136" t="s">
        <v>7510</v>
      </c>
      <c r="B9136" t="s">
        <v>67</v>
      </c>
      <c r="C9136" t="s">
        <v>6704</v>
      </c>
      <c r="E9136" t="s">
        <v>6704</v>
      </c>
      <c r="G9136">
        <v>1.297337962962963E-3</v>
      </c>
      <c r="H9136" t="b">
        <v>1</v>
      </c>
      <c r="I9136" t="b">
        <f>G9137&lt;HLOOKUP(B9137,Table7[#All],IF('Time Sheet'!H9137,3,2),FALSE)</f>
        <v>0</v>
      </c>
    </row>
    <row r="9137" spans="1:9" x14ac:dyDescent="0.25">
      <c r="A9137" t="s">
        <v>7522</v>
      </c>
      <c r="B9137" t="s">
        <v>3</v>
      </c>
      <c r="C9137" t="s">
        <v>7523</v>
      </c>
      <c r="E9137" t="s">
        <v>7523</v>
      </c>
      <c r="G9137">
        <v>4.814814814814815E-4</v>
      </c>
      <c r="H9137" t="b">
        <v>1</v>
      </c>
      <c r="I9137" t="e">
        <f>G9138&lt;HLOOKUP(B9138,Table7[#All],IF('Time Sheet'!H9138,3,2),FALSE)</f>
        <v>#N/A</v>
      </c>
    </row>
    <row r="9138" spans="1:9" x14ac:dyDescent="0.25">
      <c r="A9138" t="s">
        <v>7522</v>
      </c>
      <c r="B9138" t="s">
        <v>5</v>
      </c>
      <c r="C9138" t="s">
        <v>7524</v>
      </c>
      <c r="E9138" t="s">
        <v>7524</v>
      </c>
      <c r="G9138">
        <v>5.0798611111111107E-4</v>
      </c>
      <c r="H9138" t="b">
        <v>1</v>
      </c>
      <c r="I9138" t="b">
        <f>G9139&lt;HLOOKUP(B9139,Table7[#All],IF('Time Sheet'!H9139,3,2),FALSE)</f>
        <v>0</v>
      </c>
    </row>
    <row r="9139" spans="1:9" x14ac:dyDescent="0.25">
      <c r="A9139" t="s">
        <v>7522</v>
      </c>
      <c r="B9139" t="s">
        <v>7</v>
      </c>
      <c r="C9139" t="s">
        <v>7525</v>
      </c>
      <c r="E9139" t="s">
        <v>7525</v>
      </c>
      <c r="G9139">
        <v>1.1121527777777781E-3</v>
      </c>
      <c r="H9139" t="b">
        <v>1</v>
      </c>
      <c r="I9139" t="e">
        <f>G9140&lt;HLOOKUP(B9140,Table7[#All],IF('Time Sheet'!H9140,3,2),FALSE)</f>
        <v>#N/A</v>
      </c>
    </row>
    <row r="9140" spans="1:9" x14ac:dyDescent="0.25">
      <c r="A9140" t="s">
        <v>7522</v>
      </c>
      <c r="B9140" t="s">
        <v>9</v>
      </c>
      <c r="C9140" t="s">
        <v>7526</v>
      </c>
      <c r="E9140" t="s">
        <v>7526</v>
      </c>
      <c r="G9140">
        <v>1.182291666666667E-3</v>
      </c>
      <c r="H9140" t="b">
        <v>1</v>
      </c>
      <c r="I9140" t="e">
        <f>G9141&lt;HLOOKUP(B9141,Table7[#All],IF('Time Sheet'!H9141,3,2),FALSE)</f>
        <v>#N/A</v>
      </c>
    </row>
    <row r="9141" spans="1:9" x14ac:dyDescent="0.25">
      <c r="A9141" t="s">
        <v>7522</v>
      </c>
      <c r="B9141" t="s">
        <v>27</v>
      </c>
      <c r="C9141" t="s">
        <v>3243</v>
      </c>
      <c r="E9141" t="s">
        <v>3243</v>
      </c>
      <c r="G9141">
        <v>5.9699074074074071E-4</v>
      </c>
      <c r="H9141" t="b">
        <v>1</v>
      </c>
      <c r="I9141" t="e">
        <f>G9142&lt;HLOOKUP(B9142,Table7[#All],IF('Time Sheet'!H9142,3,2),FALSE)</f>
        <v>#N/A</v>
      </c>
    </row>
    <row r="9142" spans="1:9" x14ac:dyDescent="0.25">
      <c r="A9142" t="s">
        <v>7522</v>
      </c>
      <c r="B9142" t="s">
        <v>29</v>
      </c>
      <c r="C9142" t="s">
        <v>7527</v>
      </c>
      <c r="E9142" t="s">
        <v>7527</v>
      </c>
      <c r="G9142">
        <v>6.7581018518518522E-4</v>
      </c>
      <c r="H9142" t="b">
        <v>1</v>
      </c>
      <c r="I9142" t="e">
        <f>G9143&lt;HLOOKUP(B9143,Table7[#All],IF('Time Sheet'!H9143,3,2),FALSE)</f>
        <v>#N/A</v>
      </c>
    </row>
    <row r="9143" spans="1:9" x14ac:dyDescent="0.25">
      <c r="A9143" t="s">
        <v>7522</v>
      </c>
      <c r="B9143" t="s">
        <v>33</v>
      </c>
      <c r="C9143" t="s">
        <v>7528</v>
      </c>
      <c r="E9143" t="s">
        <v>7528</v>
      </c>
      <c r="G9143">
        <v>1.4545138888888891E-3</v>
      </c>
      <c r="H9143" t="b">
        <v>1</v>
      </c>
      <c r="I9143" t="e">
        <f>G9144&lt;HLOOKUP(B9144,Table7[#All],IF('Time Sheet'!H9144,3,2),FALSE)</f>
        <v>#N/A</v>
      </c>
    </row>
    <row r="9144" spans="1:9" x14ac:dyDescent="0.25">
      <c r="A9144" t="s">
        <v>7522</v>
      </c>
      <c r="B9144" t="s">
        <v>43</v>
      </c>
      <c r="C9144" t="s">
        <v>7529</v>
      </c>
      <c r="E9144" t="s">
        <v>7529</v>
      </c>
      <c r="G9144">
        <v>7.828703703703704E-4</v>
      </c>
      <c r="H9144" t="b">
        <v>1</v>
      </c>
      <c r="I9144" t="e">
        <f>G9145&lt;HLOOKUP(B9145,Table7[#All],IF('Time Sheet'!H9145,3,2),FALSE)</f>
        <v>#N/A</v>
      </c>
    </row>
    <row r="9145" spans="1:9" x14ac:dyDescent="0.25">
      <c r="A9145" t="s">
        <v>7522</v>
      </c>
      <c r="B9145" t="s">
        <v>55</v>
      </c>
      <c r="C9145" t="s">
        <v>7530</v>
      </c>
      <c r="E9145" t="s">
        <v>7530</v>
      </c>
      <c r="G9145">
        <v>6.5011574074074071E-4</v>
      </c>
      <c r="H9145" t="b">
        <v>1</v>
      </c>
      <c r="I9145" t="e">
        <f>G9146&lt;HLOOKUP(B9146,Table7[#All],IF('Time Sheet'!H9146,3,2),FALSE)</f>
        <v>#N/A</v>
      </c>
    </row>
    <row r="9146" spans="1:9" x14ac:dyDescent="0.25">
      <c r="A9146" t="s">
        <v>7522</v>
      </c>
      <c r="B9146" t="s">
        <v>67</v>
      </c>
      <c r="C9146" t="s">
        <v>7531</v>
      </c>
      <c r="E9146" t="s">
        <v>7531</v>
      </c>
      <c r="G9146">
        <v>1.366087962962963E-3</v>
      </c>
      <c r="H9146" t="b">
        <v>1</v>
      </c>
      <c r="I9146" t="b">
        <f>G9147&lt;HLOOKUP(B9147,Table7[#All],IF('Time Sheet'!H9147,3,2),FALSE)</f>
        <v>0</v>
      </c>
    </row>
    <row r="9147" spans="1:9" x14ac:dyDescent="0.25">
      <c r="A9147" t="s">
        <v>7532</v>
      </c>
      <c r="B9147" t="s">
        <v>3</v>
      </c>
      <c r="C9147" t="s">
        <v>2296</v>
      </c>
      <c r="E9147" t="s">
        <v>2296</v>
      </c>
      <c r="G9147">
        <v>4.3009259259259248E-4</v>
      </c>
      <c r="H9147" t="b">
        <v>1</v>
      </c>
      <c r="I9147" t="e">
        <f>G9148&lt;HLOOKUP(B9148,Table7[#All],IF('Time Sheet'!H9148,3,2),FALSE)</f>
        <v>#N/A</v>
      </c>
    </row>
    <row r="9148" spans="1:9" x14ac:dyDescent="0.25">
      <c r="A9148" t="s">
        <v>7532</v>
      </c>
      <c r="B9148" t="s">
        <v>5</v>
      </c>
      <c r="C9148" t="s">
        <v>7533</v>
      </c>
      <c r="E9148" t="s">
        <v>7533</v>
      </c>
      <c r="G9148">
        <v>5.2986111111111116E-4</v>
      </c>
      <c r="H9148" t="b">
        <v>1</v>
      </c>
      <c r="I9148" t="b">
        <f>G9149&lt;HLOOKUP(B9149,Table7[#All],IF('Time Sheet'!H9149,3,2),FALSE)</f>
        <v>0</v>
      </c>
    </row>
    <row r="9149" spans="1:9" x14ac:dyDescent="0.25">
      <c r="A9149" t="s">
        <v>7532</v>
      </c>
      <c r="B9149" t="s">
        <v>7</v>
      </c>
      <c r="C9149" t="s">
        <v>7534</v>
      </c>
      <c r="E9149" t="s">
        <v>7534</v>
      </c>
      <c r="G9149">
        <v>1.0429398148148149E-3</v>
      </c>
      <c r="H9149" t="b">
        <v>1</v>
      </c>
      <c r="I9149" t="e">
        <f>G9150&lt;HLOOKUP(B9150,Table7[#All],IF('Time Sheet'!H9150,3,2),FALSE)</f>
        <v>#N/A</v>
      </c>
    </row>
    <row r="9150" spans="1:9" x14ac:dyDescent="0.25">
      <c r="A9150" t="s">
        <v>7532</v>
      </c>
      <c r="B9150" t="s">
        <v>9</v>
      </c>
      <c r="C9150" t="s">
        <v>7535</v>
      </c>
      <c r="E9150" t="s">
        <v>7535</v>
      </c>
      <c r="G9150">
        <v>1.2710648148148149E-3</v>
      </c>
      <c r="H9150" t="b">
        <v>1</v>
      </c>
      <c r="I9150" t="b">
        <f>G9151&lt;HLOOKUP(B9151,Table7[#All],IF('Time Sheet'!H9151,3,2),FALSE)</f>
        <v>0</v>
      </c>
    </row>
    <row r="9151" spans="1:9" x14ac:dyDescent="0.25">
      <c r="A9151" t="s">
        <v>7532</v>
      </c>
      <c r="B9151" t="s">
        <v>11</v>
      </c>
      <c r="C9151" t="s">
        <v>7536</v>
      </c>
      <c r="E9151" t="s">
        <v>7536</v>
      </c>
      <c r="G9151">
        <v>2.3478009259259259E-3</v>
      </c>
      <c r="H9151" t="b">
        <v>1</v>
      </c>
      <c r="I9151" t="e">
        <f>G9152&lt;HLOOKUP(B9152,Table7[#All],IF('Time Sheet'!H9152,3,2),FALSE)</f>
        <v>#N/A</v>
      </c>
    </row>
    <row r="9152" spans="1:9" x14ac:dyDescent="0.25">
      <c r="A9152" t="s">
        <v>7532</v>
      </c>
      <c r="B9152" t="s">
        <v>27</v>
      </c>
      <c r="C9152" t="s">
        <v>6644</v>
      </c>
      <c r="E9152" t="s">
        <v>6644</v>
      </c>
      <c r="G9152">
        <v>5.2499999999999997E-4</v>
      </c>
      <c r="H9152" t="b">
        <v>1</v>
      </c>
      <c r="I9152" t="e">
        <f>G9153&lt;HLOOKUP(B9153,Table7[#All],IF('Time Sheet'!H9153,3,2),FALSE)</f>
        <v>#N/A</v>
      </c>
    </row>
    <row r="9153" spans="1:9" x14ac:dyDescent="0.25">
      <c r="A9153" t="s">
        <v>7532</v>
      </c>
      <c r="B9153" t="s">
        <v>29</v>
      </c>
      <c r="C9153" t="s">
        <v>7537</v>
      </c>
      <c r="E9153" t="s">
        <v>7537</v>
      </c>
      <c r="G9153">
        <v>5.9016203703703704E-4</v>
      </c>
      <c r="H9153" t="b">
        <v>1</v>
      </c>
      <c r="I9153" t="b">
        <f>G9154&lt;HLOOKUP(B9154,Table7[#All],IF('Time Sheet'!H9154,3,2),FALSE)</f>
        <v>0</v>
      </c>
    </row>
    <row r="9154" spans="1:9" x14ac:dyDescent="0.25">
      <c r="A9154" t="s">
        <v>7532</v>
      </c>
      <c r="B9154" t="s">
        <v>31</v>
      </c>
      <c r="C9154" t="s">
        <v>7538</v>
      </c>
      <c r="E9154" t="s">
        <v>7538</v>
      </c>
      <c r="G9154">
        <v>1.1450231481481481E-3</v>
      </c>
      <c r="H9154" t="b">
        <v>1</v>
      </c>
      <c r="I9154" t="e">
        <f>G9155&lt;HLOOKUP(B9155,Table7[#All],IF('Time Sheet'!H9155,3,2),FALSE)</f>
        <v>#N/A</v>
      </c>
    </row>
    <row r="9155" spans="1:9" x14ac:dyDescent="0.25">
      <c r="A9155" t="s">
        <v>7532</v>
      </c>
      <c r="B9155" t="s">
        <v>33</v>
      </c>
      <c r="C9155" t="s">
        <v>2348</v>
      </c>
      <c r="E9155" t="s">
        <v>2348</v>
      </c>
      <c r="G9155">
        <v>1.2803240740740739E-3</v>
      </c>
      <c r="H9155" t="b">
        <v>1</v>
      </c>
      <c r="I9155" t="e">
        <f>G9156&lt;HLOOKUP(B9156,Table7[#All],IF('Time Sheet'!H9156,3,2),FALSE)</f>
        <v>#N/A</v>
      </c>
    </row>
    <row r="9156" spans="1:9" x14ac:dyDescent="0.25">
      <c r="A9156" t="s">
        <v>7532</v>
      </c>
      <c r="B9156" t="s">
        <v>41</v>
      </c>
      <c r="C9156" t="s">
        <v>62</v>
      </c>
      <c r="E9156" t="s">
        <v>62</v>
      </c>
      <c r="G9156">
        <v>6.8379629629629628E-4</v>
      </c>
      <c r="H9156" t="b">
        <v>1</v>
      </c>
      <c r="I9156" t="e">
        <f>G9157&lt;HLOOKUP(B9157,Table7[#All],IF('Time Sheet'!H9157,3,2),FALSE)</f>
        <v>#N/A</v>
      </c>
    </row>
    <row r="9157" spans="1:9" x14ac:dyDescent="0.25">
      <c r="A9157" t="s">
        <v>7532</v>
      </c>
      <c r="B9157" t="s">
        <v>43</v>
      </c>
      <c r="C9157" t="s">
        <v>7539</v>
      </c>
      <c r="E9157" t="s">
        <v>7539</v>
      </c>
      <c r="G9157">
        <v>7.8217592592592586E-4</v>
      </c>
      <c r="H9157" t="b">
        <v>1</v>
      </c>
      <c r="I9157" t="b">
        <f>G9158&lt;HLOOKUP(B9158,Table7[#All],IF('Time Sheet'!H9158,3,2),FALSE)</f>
        <v>0</v>
      </c>
    </row>
    <row r="9158" spans="1:9" x14ac:dyDescent="0.25">
      <c r="A9158" t="s">
        <v>7532</v>
      </c>
      <c r="B9158" t="s">
        <v>45</v>
      </c>
      <c r="C9158" t="s">
        <v>330</v>
      </c>
      <c r="E9158" t="s">
        <v>330</v>
      </c>
      <c r="G9158">
        <v>1.4556712962962961E-3</v>
      </c>
      <c r="H9158" t="b">
        <v>1</v>
      </c>
      <c r="I9158" t="e">
        <f>G9159&lt;HLOOKUP(B9159,Table7[#All],IF('Time Sheet'!H9159,3,2),FALSE)</f>
        <v>#N/A</v>
      </c>
    </row>
    <row r="9159" spans="1:9" x14ac:dyDescent="0.25">
      <c r="A9159" t="s">
        <v>7532</v>
      </c>
      <c r="B9159" t="s">
        <v>47</v>
      </c>
      <c r="C9159" t="s">
        <v>7540</v>
      </c>
      <c r="E9159" t="s">
        <v>7540</v>
      </c>
      <c r="G9159">
        <v>1.720486111111111E-3</v>
      </c>
      <c r="H9159" t="b">
        <v>1</v>
      </c>
      <c r="I9159" t="e">
        <f>G9160&lt;HLOOKUP(B9160,Table7[#All],IF('Time Sheet'!H9160,3,2),FALSE)</f>
        <v>#N/A</v>
      </c>
    </row>
    <row r="9160" spans="1:9" x14ac:dyDescent="0.25">
      <c r="A9160" t="s">
        <v>7532</v>
      </c>
      <c r="B9160" t="s">
        <v>55</v>
      </c>
      <c r="C9160" t="s">
        <v>7541</v>
      </c>
      <c r="E9160" t="s">
        <v>7541</v>
      </c>
      <c r="G9160">
        <v>5.7916666666666663E-4</v>
      </c>
      <c r="H9160" t="b">
        <v>1</v>
      </c>
      <c r="I9160" t="e">
        <f>G9161&lt;HLOOKUP(B9161,Table7[#All],IF('Time Sheet'!H9161,3,2),FALSE)</f>
        <v>#N/A</v>
      </c>
    </row>
    <row r="9161" spans="1:9" x14ac:dyDescent="0.25">
      <c r="A9161" t="s">
        <v>7532</v>
      </c>
      <c r="B9161" t="s">
        <v>57</v>
      </c>
      <c r="C9161" t="s">
        <v>7542</v>
      </c>
      <c r="E9161" t="s">
        <v>7542</v>
      </c>
      <c r="G9161">
        <v>7.4444444444444439E-4</v>
      </c>
      <c r="H9161" t="b">
        <v>1</v>
      </c>
      <c r="I9161" t="e">
        <f>G9162&lt;HLOOKUP(B9162,Table7[#All],IF('Time Sheet'!H9162,3,2),FALSE)</f>
        <v>#N/A</v>
      </c>
    </row>
    <row r="9162" spans="1:9" x14ac:dyDescent="0.25">
      <c r="A9162" t="s">
        <v>7532</v>
      </c>
      <c r="B9162" t="s">
        <v>67</v>
      </c>
      <c r="C9162" t="s">
        <v>7543</v>
      </c>
      <c r="E9162" t="s">
        <v>7543</v>
      </c>
      <c r="G9162">
        <v>1.225231481481481E-3</v>
      </c>
      <c r="H9162" t="b">
        <v>1</v>
      </c>
      <c r="I9162" t="b">
        <f>G9163&lt;HLOOKUP(B9163,Table7[#All],IF('Time Sheet'!H9163,3,2),FALSE)</f>
        <v>0</v>
      </c>
    </row>
    <row r="9163" spans="1:9" x14ac:dyDescent="0.25">
      <c r="A9163" t="s">
        <v>7544</v>
      </c>
      <c r="B9163" t="s">
        <v>3</v>
      </c>
      <c r="C9163" t="s">
        <v>5817</v>
      </c>
      <c r="E9163" t="s">
        <v>5817</v>
      </c>
      <c r="G9163">
        <v>4.8969907407407415E-4</v>
      </c>
      <c r="H9163" t="b">
        <v>1</v>
      </c>
      <c r="I9163" t="e">
        <f>G9164&lt;HLOOKUP(B9164,Table7[#All],IF('Time Sheet'!H9164,3,2),FALSE)</f>
        <v>#N/A</v>
      </c>
    </row>
    <row r="9164" spans="1:9" x14ac:dyDescent="0.25">
      <c r="A9164" t="s">
        <v>7544</v>
      </c>
      <c r="B9164" t="s">
        <v>5</v>
      </c>
      <c r="C9164" t="s">
        <v>6314</v>
      </c>
      <c r="E9164" t="s">
        <v>6314</v>
      </c>
      <c r="G9164">
        <v>5.415509259259259E-4</v>
      </c>
      <c r="H9164" t="b">
        <v>1</v>
      </c>
      <c r="I9164" t="b">
        <f>G9165&lt;HLOOKUP(B9165,Table7[#All],IF('Time Sheet'!H9165,3,2),FALSE)</f>
        <v>0</v>
      </c>
    </row>
    <row r="9165" spans="1:9" x14ac:dyDescent="0.25">
      <c r="A9165" t="s">
        <v>7544</v>
      </c>
      <c r="B9165" t="s">
        <v>7</v>
      </c>
      <c r="C9165" t="s">
        <v>7545</v>
      </c>
      <c r="E9165" t="s">
        <v>7545</v>
      </c>
      <c r="G9165">
        <v>1.1614583333333329E-3</v>
      </c>
      <c r="H9165" t="b">
        <v>1</v>
      </c>
      <c r="I9165" t="e">
        <f>G9166&lt;HLOOKUP(B9166,Table7[#All],IF('Time Sheet'!H9166,3,2),FALSE)</f>
        <v>#N/A</v>
      </c>
    </row>
    <row r="9166" spans="1:9" x14ac:dyDescent="0.25">
      <c r="A9166" t="s">
        <v>7544</v>
      </c>
      <c r="B9166" t="s">
        <v>9</v>
      </c>
      <c r="C9166" t="s">
        <v>7546</v>
      </c>
      <c r="E9166" t="s">
        <v>7546</v>
      </c>
      <c r="G9166">
        <v>1.255092592592593E-3</v>
      </c>
      <c r="H9166" t="b">
        <v>1</v>
      </c>
      <c r="I9166" t="e">
        <f>G9167&lt;HLOOKUP(B9167,Table7[#All],IF('Time Sheet'!H9167,3,2),FALSE)</f>
        <v>#N/A</v>
      </c>
    </row>
    <row r="9167" spans="1:9" x14ac:dyDescent="0.25">
      <c r="A9167" t="s">
        <v>7544</v>
      </c>
      <c r="B9167" t="s">
        <v>126</v>
      </c>
      <c r="C9167" t="s">
        <v>1055</v>
      </c>
      <c r="E9167" t="s">
        <v>1055</v>
      </c>
      <c r="G9167">
        <v>3.1006944444444441E-4</v>
      </c>
      <c r="H9167" t="b">
        <v>1</v>
      </c>
      <c r="I9167" t="e">
        <f>G9168&lt;HLOOKUP(B9168,Table7[#All],IF('Time Sheet'!H9168,3,2),FALSE)</f>
        <v>#N/A</v>
      </c>
    </row>
    <row r="9168" spans="1:9" x14ac:dyDescent="0.25">
      <c r="A9168" t="s">
        <v>7544</v>
      </c>
      <c r="B9168" t="s">
        <v>27</v>
      </c>
      <c r="C9168" t="s">
        <v>7547</v>
      </c>
      <c r="E9168" t="s">
        <v>7547</v>
      </c>
      <c r="G9168">
        <v>6.3530092592592599E-4</v>
      </c>
      <c r="H9168" t="b">
        <v>1</v>
      </c>
      <c r="I9168" t="e">
        <f>G9169&lt;HLOOKUP(B9169,Table7[#All],IF('Time Sheet'!H9169,3,2),FALSE)</f>
        <v>#N/A</v>
      </c>
    </row>
    <row r="9169" spans="1:9" x14ac:dyDescent="0.25">
      <c r="A9169" t="s">
        <v>7544</v>
      </c>
      <c r="B9169" t="s">
        <v>29</v>
      </c>
      <c r="C9169" t="s">
        <v>7548</v>
      </c>
      <c r="E9169" t="s">
        <v>7548</v>
      </c>
      <c r="G9169">
        <v>6.3981481481481485E-4</v>
      </c>
      <c r="H9169" t="b">
        <v>1</v>
      </c>
      <c r="I9169" t="b">
        <f>G9170&lt;HLOOKUP(B9170,Table7[#All],IF('Time Sheet'!H9170,3,2),FALSE)</f>
        <v>0</v>
      </c>
    </row>
    <row r="9170" spans="1:9" x14ac:dyDescent="0.25">
      <c r="A9170" t="s">
        <v>7544</v>
      </c>
      <c r="B9170" t="s">
        <v>31</v>
      </c>
      <c r="C9170" t="s">
        <v>7549</v>
      </c>
      <c r="E9170" t="s">
        <v>7549</v>
      </c>
      <c r="G9170">
        <v>1.3171296296296299E-3</v>
      </c>
      <c r="H9170" t="b">
        <v>1</v>
      </c>
      <c r="I9170" t="e">
        <f>G9171&lt;HLOOKUP(B9171,Table7[#All],IF('Time Sheet'!H9171,3,2),FALSE)</f>
        <v>#N/A</v>
      </c>
    </row>
    <row r="9171" spans="1:9" x14ac:dyDescent="0.25">
      <c r="A9171" t="s">
        <v>7544</v>
      </c>
      <c r="B9171" t="s">
        <v>33</v>
      </c>
      <c r="C9171" t="s">
        <v>7550</v>
      </c>
      <c r="E9171" t="s">
        <v>7550</v>
      </c>
      <c r="G9171">
        <v>1.447337962962963E-3</v>
      </c>
      <c r="H9171" t="b">
        <v>1</v>
      </c>
      <c r="I9171" t="e">
        <f>G9172&lt;HLOOKUP(B9172,Table7[#All],IF('Time Sheet'!H9172,3,2),FALSE)</f>
        <v>#N/A</v>
      </c>
    </row>
    <row r="9172" spans="1:9" x14ac:dyDescent="0.25">
      <c r="A9172" t="s">
        <v>7544</v>
      </c>
      <c r="B9172" t="s">
        <v>39</v>
      </c>
      <c r="C9172" t="s">
        <v>2664</v>
      </c>
      <c r="E9172" t="s">
        <v>2664</v>
      </c>
      <c r="G9172">
        <v>3.1064814814814822E-4</v>
      </c>
      <c r="H9172" t="b">
        <v>1</v>
      </c>
      <c r="I9172" t="e">
        <f>G9173&lt;HLOOKUP(B9173,Table7[#All],IF('Time Sheet'!H9173,3,2),FALSE)</f>
        <v>#N/A</v>
      </c>
    </row>
    <row r="9173" spans="1:9" x14ac:dyDescent="0.25">
      <c r="A9173" t="s">
        <v>7544</v>
      </c>
      <c r="B9173" t="s">
        <v>41</v>
      </c>
      <c r="C9173" t="s">
        <v>7551</v>
      </c>
      <c r="E9173" t="s">
        <v>7551</v>
      </c>
      <c r="G9173">
        <v>6.0729166666666668E-4</v>
      </c>
      <c r="H9173" t="b">
        <v>1</v>
      </c>
      <c r="I9173" t="e">
        <f>G9174&lt;HLOOKUP(B9174,Table7[#All],IF('Time Sheet'!H9174,3,2),FALSE)</f>
        <v>#N/A</v>
      </c>
    </row>
    <row r="9174" spans="1:9" x14ac:dyDescent="0.25">
      <c r="A9174" t="s">
        <v>7544</v>
      </c>
      <c r="B9174" t="s">
        <v>43</v>
      </c>
      <c r="C9174" t="s">
        <v>7552</v>
      </c>
      <c r="E9174" t="s">
        <v>7552</v>
      </c>
      <c r="G9174">
        <v>6.6446759259259258E-4</v>
      </c>
      <c r="H9174" t="b">
        <v>1</v>
      </c>
      <c r="I9174" t="b">
        <f>G9175&lt;HLOOKUP(B9175,Table7[#All],IF('Time Sheet'!H9175,3,2),FALSE)</f>
        <v>0</v>
      </c>
    </row>
    <row r="9175" spans="1:9" x14ac:dyDescent="0.25">
      <c r="A9175" t="s">
        <v>7544</v>
      </c>
      <c r="B9175" t="s">
        <v>45</v>
      </c>
      <c r="C9175" t="s">
        <v>2768</v>
      </c>
      <c r="E9175" t="s">
        <v>2768</v>
      </c>
      <c r="G9175">
        <v>1.289699074074074E-3</v>
      </c>
      <c r="H9175" t="b">
        <v>1</v>
      </c>
      <c r="I9175" t="e">
        <f>G9176&lt;HLOOKUP(B9176,Table7[#All],IF('Time Sheet'!H9176,3,2),FALSE)</f>
        <v>#N/A</v>
      </c>
    </row>
    <row r="9176" spans="1:9" x14ac:dyDescent="0.25">
      <c r="A9176" t="s">
        <v>7544</v>
      </c>
      <c r="B9176" t="s">
        <v>47</v>
      </c>
      <c r="C9176" t="s">
        <v>7553</v>
      </c>
      <c r="E9176" t="s">
        <v>7553</v>
      </c>
      <c r="G9176">
        <v>1.428819444444445E-3</v>
      </c>
      <c r="H9176" t="b">
        <v>1</v>
      </c>
      <c r="I9176" t="e">
        <f>G9177&lt;HLOOKUP(B9177,Table7[#All],IF('Time Sheet'!H9177,3,2),FALSE)</f>
        <v>#N/A</v>
      </c>
    </row>
    <row r="9177" spans="1:9" x14ac:dyDescent="0.25">
      <c r="A9177" t="s">
        <v>7544</v>
      </c>
      <c r="B9177" t="s">
        <v>53</v>
      </c>
      <c r="C9177" t="s">
        <v>2815</v>
      </c>
      <c r="E9177" t="s">
        <v>2815</v>
      </c>
      <c r="G9177">
        <v>3.178240740740741E-4</v>
      </c>
      <c r="H9177" t="b">
        <v>1</v>
      </c>
      <c r="I9177" t="e">
        <f>G9178&lt;HLOOKUP(B9178,Table7[#All],IF('Time Sheet'!H9178,3,2),FALSE)</f>
        <v>#N/A</v>
      </c>
    </row>
    <row r="9178" spans="1:9" x14ac:dyDescent="0.25">
      <c r="A9178" t="s">
        <v>7544</v>
      </c>
      <c r="B9178" t="s">
        <v>55</v>
      </c>
      <c r="C9178" t="s">
        <v>7554</v>
      </c>
      <c r="E9178" t="s">
        <v>7554</v>
      </c>
      <c r="G9178">
        <v>5.9571759259259257E-4</v>
      </c>
      <c r="H9178" t="b">
        <v>1</v>
      </c>
      <c r="I9178" t="e">
        <f>G9179&lt;HLOOKUP(B9179,Table7[#All],IF('Time Sheet'!H9179,3,2),FALSE)</f>
        <v>#N/A</v>
      </c>
    </row>
    <row r="9179" spans="1:9" x14ac:dyDescent="0.25">
      <c r="A9179" t="s">
        <v>7544</v>
      </c>
      <c r="B9179" t="s">
        <v>57</v>
      </c>
      <c r="C9179" t="s">
        <v>7555</v>
      </c>
      <c r="E9179" t="s">
        <v>7555</v>
      </c>
      <c r="G9179">
        <v>6.4189814814814817E-4</v>
      </c>
      <c r="H9179" t="b">
        <v>1</v>
      </c>
      <c r="I9179" t="e">
        <f>G9180&lt;HLOOKUP(B9180,Table7[#All],IF('Time Sheet'!H9180,3,2),FALSE)</f>
        <v>#N/A</v>
      </c>
    </row>
    <row r="9180" spans="1:9" x14ac:dyDescent="0.25">
      <c r="A9180" t="s">
        <v>7544</v>
      </c>
      <c r="B9180" t="s">
        <v>67</v>
      </c>
      <c r="C9180" t="s">
        <v>7556</v>
      </c>
      <c r="E9180" t="s">
        <v>7556</v>
      </c>
      <c r="G9180">
        <v>1.215856481481481E-3</v>
      </c>
      <c r="H9180" t="b">
        <v>1</v>
      </c>
      <c r="I9180" t="e">
        <f>G9181&lt;HLOOKUP(B9181,Table7[#All],IF('Time Sheet'!H9181,3,2),FALSE)</f>
        <v>#N/A</v>
      </c>
    </row>
    <row r="9181" spans="1:9" x14ac:dyDescent="0.25">
      <c r="A9181" t="s">
        <v>7557</v>
      </c>
      <c r="B9181" t="s">
        <v>1</v>
      </c>
      <c r="C9181" t="s">
        <v>788</v>
      </c>
      <c r="E9181" t="s">
        <v>788</v>
      </c>
      <c r="G9181">
        <v>2.1458333333333331E-4</v>
      </c>
      <c r="H9181" t="b">
        <v>1</v>
      </c>
      <c r="I9181" t="e">
        <f>G9182&lt;HLOOKUP(B9182,Table7[#All],IF('Time Sheet'!H9182,3,2),FALSE)</f>
        <v>#N/A</v>
      </c>
    </row>
    <row r="9182" spans="1:9" x14ac:dyDescent="0.25">
      <c r="A9182" t="s">
        <v>7557</v>
      </c>
      <c r="B9182" t="s">
        <v>5413</v>
      </c>
      <c r="C9182" t="s">
        <v>1959</v>
      </c>
      <c r="E9182" t="s">
        <v>1959</v>
      </c>
      <c r="G9182">
        <v>2.8564814814814821E-4</v>
      </c>
      <c r="H9182" t="b">
        <v>1</v>
      </c>
      <c r="I9182" t="b">
        <f>G9183&lt;HLOOKUP(B9183,Table7[#All],IF('Time Sheet'!H9183,3,2),FALSE)</f>
        <v>0</v>
      </c>
    </row>
    <row r="9183" spans="1:9" x14ac:dyDescent="0.25">
      <c r="A9183" t="s">
        <v>7557</v>
      </c>
      <c r="B9183" t="s">
        <v>3</v>
      </c>
      <c r="C9183" t="s">
        <v>7558</v>
      </c>
      <c r="E9183" t="s">
        <v>7558</v>
      </c>
      <c r="G9183">
        <v>4.7013888888888892E-4</v>
      </c>
      <c r="H9183" t="b">
        <v>1</v>
      </c>
      <c r="I9183" t="e">
        <f>G9184&lt;HLOOKUP(B9184,Table7[#All],IF('Time Sheet'!H9184,3,2),FALSE)</f>
        <v>#N/A</v>
      </c>
    </row>
    <row r="9184" spans="1:9" x14ac:dyDescent="0.25">
      <c r="A9184" t="s">
        <v>7557</v>
      </c>
      <c r="B9184" t="s">
        <v>1678</v>
      </c>
      <c r="C9184" t="s">
        <v>7559</v>
      </c>
      <c r="E9184" t="s">
        <v>7559</v>
      </c>
      <c r="G9184">
        <v>6.6666666666666664E-4</v>
      </c>
      <c r="H9184" t="b">
        <v>1</v>
      </c>
      <c r="I9184" t="e">
        <f>G9185&lt;HLOOKUP(B9185,Table7[#All],IF('Time Sheet'!H9185,3,2),FALSE)</f>
        <v>#N/A</v>
      </c>
    </row>
    <row r="9185" spans="1:9" x14ac:dyDescent="0.25">
      <c r="A9185" t="s">
        <v>7557</v>
      </c>
      <c r="B9185" t="s">
        <v>5</v>
      </c>
      <c r="C9185" t="s">
        <v>1815</v>
      </c>
      <c r="E9185" t="s">
        <v>1815</v>
      </c>
      <c r="G9185">
        <v>5.3020833333333338E-4</v>
      </c>
      <c r="H9185" t="b">
        <v>1</v>
      </c>
      <c r="I9185" t="b">
        <f>G9186&lt;HLOOKUP(B9186,Table7[#All],IF('Time Sheet'!H9186,3,2),FALSE)</f>
        <v>0</v>
      </c>
    </row>
    <row r="9186" spans="1:9" x14ac:dyDescent="0.25">
      <c r="A9186" t="s">
        <v>7557</v>
      </c>
      <c r="B9186" t="s">
        <v>7</v>
      </c>
      <c r="C9186" t="s">
        <v>7560</v>
      </c>
      <c r="E9186" t="s">
        <v>7560</v>
      </c>
      <c r="G9186">
        <v>1.060416666666667E-3</v>
      </c>
      <c r="H9186" t="b">
        <v>1</v>
      </c>
      <c r="I9186" t="e">
        <f>G9187&lt;HLOOKUP(B9187,Table7[#All],IF('Time Sheet'!H9187,3,2),FALSE)</f>
        <v>#N/A</v>
      </c>
    </row>
    <row r="9187" spans="1:9" x14ac:dyDescent="0.25">
      <c r="A9187" t="s">
        <v>7557</v>
      </c>
      <c r="B9187" t="s">
        <v>9</v>
      </c>
      <c r="C9187" t="s">
        <v>7561</v>
      </c>
      <c r="E9187" t="s">
        <v>7561</v>
      </c>
      <c r="G9187">
        <v>1.179513888888889E-3</v>
      </c>
      <c r="H9187" t="b">
        <v>1</v>
      </c>
      <c r="I9187" t="e">
        <f>G9188&lt;HLOOKUP(B9188,Table7[#All],IF('Time Sheet'!H9188,3,2),FALSE)</f>
        <v>#N/A</v>
      </c>
    </row>
    <row r="9188" spans="1:9" x14ac:dyDescent="0.25">
      <c r="A9188" t="s">
        <v>7557</v>
      </c>
      <c r="B9188" t="s">
        <v>126</v>
      </c>
      <c r="C9188" t="s">
        <v>7515</v>
      </c>
      <c r="E9188" t="s">
        <v>7515</v>
      </c>
      <c r="G9188">
        <v>2.5810185185185192E-4</v>
      </c>
      <c r="H9188" t="b">
        <v>1</v>
      </c>
      <c r="I9188" t="e">
        <f>G9189&lt;HLOOKUP(B9189,Table7[#All],IF('Time Sheet'!H9189,3,2),FALSE)</f>
        <v>#N/A</v>
      </c>
    </row>
    <row r="9189" spans="1:9" x14ac:dyDescent="0.25">
      <c r="A9189" t="s">
        <v>7557</v>
      </c>
      <c r="B9189" t="s">
        <v>5422</v>
      </c>
      <c r="C9189" t="s">
        <v>6457</v>
      </c>
      <c r="E9189" t="s">
        <v>6457</v>
      </c>
      <c r="G9189">
        <v>3.4386574074074077E-4</v>
      </c>
      <c r="H9189" t="b">
        <v>1</v>
      </c>
      <c r="I9189" t="e">
        <f>G9190&lt;HLOOKUP(B9190,Table7[#All],IF('Time Sheet'!H9190,3,2),FALSE)</f>
        <v>#N/A</v>
      </c>
    </row>
    <row r="9190" spans="1:9" x14ac:dyDescent="0.25">
      <c r="A9190" t="s">
        <v>7557</v>
      </c>
      <c r="B9190" t="s">
        <v>27</v>
      </c>
      <c r="C9190" t="s">
        <v>7562</v>
      </c>
      <c r="E9190" t="s">
        <v>7562</v>
      </c>
      <c r="G9190">
        <v>5.4374999999999996E-4</v>
      </c>
      <c r="H9190" t="b">
        <v>1</v>
      </c>
      <c r="I9190" t="e">
        <f>G9191&lt;HLOOKUP(B9191,Table7[#All],IF('Time Sheet'!H9191,3,2),FALSE)</f>
        <v>#N/A</v>
      </c>
    </row>
    <row r="9191" spans="1:9" x14ac:dyDescent="0.25">
      <c r="A9191" t="s">
        <v>7557</v>
      </c>
      <c r="B9191" t="s">
        <v>29</v>
      </c>
      <c r="C9191" t="s">
        <v>2026</v>
      </c>
      <c r="E9191" t="s">
        <v>2026</v>
      </c>
      <c r="G9191">
        <v>6.5625000000000004E-4</v>
      </c>
      <c r="H9191" t="b">
        <v>1</v>
      </c>
      <c r="I9191" t="b">
        <f>G9192&lt;HLOOKUP(B9192,Table7[#All],IF('Time Sheet'!H9192,3,2),FALSE)</f>
        <v>0</v>
      </c>
    </row>
    <row r="9192" spans="1:9" x14ac:dyDescent="0.25">
      <c r="A9192" t="s">
        <v>7557</v>
      </c>
      <c r="B9192" t="s">
        <v>31</v>
      </c>
      <c r="C9192" t="s">
        <v>7563</v>
      </c>
      <c r="E9192" t="s">
        <v>7563</v>
      </c>
      <c r="G9192">
        <v>1.195601851851852E-3</v>
      </c>
      <c r="H9192" t="b">
        <v>1</v>
      </c>
      <c r="I9192" t="e">
        <f>G9193&lt;HLOOKUP(B9193,Table7[#All],IF('Time Sheet'!H9193,3,2),FALSE)</f>
        <v>#N/A</v>
      </c>
    </row>
    <row r="9193" spans="1:9" x14ac:dyDescent="0.25">
      <c r="A9193" t="s">
        <v>7557</v>
      </c>
      <c r="B9193" t="s">
        <v>33</v>
      </c>
      <c r="C9193" t="s">
        <v>7564</v>
      </c>
      <c r="E9193" t="s">
        <v>7564</v>
      </c>
      <c r="G9193">
        <v>1.368055555555556E-3</v>
      </c>
      <c r="H9193" t="b">
        <v>1</v>
      </c>
      <c r="I9193" t="e">
        <f>G9194&lt;HLOOKUP(B9194,Table7[#All],IF('Time Sheet'!H9194,3,2),FALSE)</f>
        <v>#N/A</v>
      </c>
    </row>
    <row r="9194" spans="1:9" x14ac:dyDescent="0.25">
      <c r="A9194" t="s">
        <v>7557</v>
      </c>
      <c r="B9194" t="s">
        <v>39</v>
      </c>
      <c r="C9194" t="s">
        <v>7565</v>
      </c>
      <c r="E9194" t="s">
        <v>7565</v>
      </c>
      <c r="G9194">
        <v>3.0659722222222221E-4</v>
      </c>
      <c r="H9194" t="b">
        <v>1</v>
      </c>
      <c r="I9194" t="e">
        <f>G9195&lt;HLOOKUP(B9195,Table7[#All],IF('Time Sheet'!H9195,3,2),FALSE)</f>
        <v>#N/A</v>
      </c>
    </row>
    <row r="9195" spans="1:9" x14ac:dyDescent="0.25">
      <c r="A9195" t="s">
        <v>7557</v>
      </c>
      <c r="B9195" t="s">
        <v>41</v>
      </c>
      <c r="C9195" t="s">
        <v>7566</v>
      </c>
      <c r="E9195" t="s">
        <v>7566</v>
      </c>
      <c r="G9195">
        <v>6.4560185185185185E-4</v>
      </c>
      <c r="H9195" t="b">
        <v>1</v>
      </c>
      <c r="I9195" t="e">
        <f>G9196&lt;HLOOKUP(B9196,Table7[#All],IF('Time Sheet'!H9196,3,2),FALSE)</f>
        <v>#N/A</v>
      </c>
    </row>
    <row r="9196" spans="1:9" x14ac:dyDescent="0.25">
      <c r="A9196" t="s">
        <v>7557</v>
      </c>
      <c r="B9196" t="s">
        <v>43</v>
      </c>
      <c r="C9196" t="s">
        <v>7567</v>
      </c>
      <c r="E9196" t="s">
        <v>7567</v>
      </c>
      <c r="G9196">
        <v>6.9861111111111111E-4</v>
      </c>
      <c r="H9196" t="b">
        <v>1</v>
      </c>
      <c r="I9196" t="b">
        <f>G9197&lt;HLOOKUP(B9197,Table7[#All],IF('Time Sheet'!H9197,3,2),FALSE)</f>
        <v>0</v>
      </c>
    </row>
    <row r="9197" spans="1:9" x14ac:dyDescent="0.25">
      <c r="A9197" t="s">
        <v>7557</v>
      </c>
      <c r="B9197" t="s">
        <v>45</v>
      </c>
      <c r="C9197" t="s">
        <v>7568</v>
      </c>
      <c r="E9197" t="s">
        <v>7568</v>
      </c>
      <c r="G9197">
        <v>1.4645833333333329E-3</v>
      </c>
      <c r="H9197" t="b">
        <v>1</v>
      </c>
      <c r="I9197" t="e">
        <f>G9198&lt;HLOOKUP(B9198,Table7[#All],IF('Time Sheet'!H9198,3,2),FALSE)</f>
        <v>#N/A</v>
      </c>
    </row>
    <row r="9198" spans="1:9" x14ac:dyDescent="0.25">
      <c r="A9198" t="s">
        <v>7557</v>
      </c>
      <c r="B9198" t="s">
        <v>53</v>
      </c>
      <c r="C9198" t="s">
        <v>263</v>
      </c>
      <c r="E9198" t="s">
        <v>263</v>
      </c>
      <c r="G9198">
        <v>2.7268518518518522E-4</v>
      </c>
      <c r="H9198" t="b">
        <v>1</v>
      </c>
      <c r="I9198" t="e">
        <f>G9199&lt;HLOOKUP(B9199,Table7[#All],IF('Time Sheet'!H9199,3,2),FALSE)</f>
        <v>#N/A</v>
      </c>
    </row>
    <row r="9199" spans="1:9" x14ac:dyDescent="0.25">
      <c r="A9199" t="s">
        <v>7557</v>
      </c>
      <c r="B9199" t="s">
        <v>5434</v>
      </c>
      <c r="C9199" t="s">
        <v>7569</v>
      </c>
      <c r="E9199" t="s">
        <v>7569</v>
      </c>
      <c r="G9199">
        <v>3.494212962962963E-4</v>
      </c>
      <c r="H9199" t="b">
        <v>1</v>
      </c>
      <c r="I9199" t="e">
        <f>G9200&lt;HLOOKUP(B9200,Table7[#All],IF('Time Sheet'!H9200,3,2),FALSE)</f>
        <v>#N/A</v>
      </c>
    </row>
    <row r="9200" spans="1:9" x14ac:dyDescent="0.25">
      <c r="A9200" t="s">
        <v>7557</v>
      </c>
      <c r="B9200" t="s">
        <v>55</v>
      </c>
      <c r="C9200" t="s">
        <v>6823</v>
      </c>
      <c r="E9200" t="s">
        <v>6823</v>
      </c>
      <c r="G9200">
        <v>6.0231481481481486E-4</v>
      </c>
      <c r="H9200" t="b">
        <v>1</v>
      </c>
      <c r="I9200" t="e">
        <f>G9201&lt;HLOOKUP(B9201,Table7[#All],IF('Time Sheet'!H9201,3,2),FALSE)</f>
        <v>#N/A</v>
      </c>
    </row>
    <row r="9201" spans="1:9" x14ac:dyDescent="0.25">
      <c r="A9201" t="s">
        <v>7557</v>
      </c>
      <c r="B9201" t="s">
        <v>67</v>
      </c>
      <c r="C9201" t="s">
        <v>7570</v>
      </c>
      <c r="E9201" t="s">
        <v>7570</v>
      </c>
      <c r="G9201">
        <v>1.1886574074074069E-3</v>
      </c>
      <c r="H9201" t="b">
        <v>1</v>
      </c>
      <c r="I9201" t="e">
        <f>G9202&lt;HLOOKUP(B9202,Table7[#All],IF('Time Sheet'!H9202,3,2),FALSE)</f>
        <v>#N/A</v>
      </c>
    </row>
    <row r="9202" spans="1:9" x14ac:dyDescent="0.25">
      <c r="A9202" t="s">
        <v>7571</v>
      </c>
      <c r="B9202" t="s">
        <v>1</v>
      </c>
      <c r="C9202" t="s">
        <v>7572</v>
      </c>
      <c r="E9202" t="s">
        <v>7572</v>
      </c>
      <c r="G9202">
        <v>2.164351851851852E-4</v>
      </c>
      <c r="H9202" t="b">
        <v>1</v>
      </c>
      <c r="I9202" t="b">
        <f>G9203&lt;HLOOKUP(B9203,Table7[#All],IF('Time Sheet'!H9203,3,2),FALSE)</f>
        <v>0</v>
      </c>
    </row>
    <row r="9203" spans="1:9" x14ac:dyDescent="0.25">
      <c r="A9203" t="s">
        <v>7571</v>
      </c>
      <c r="B9203" t="s">
        <v>3</v>
      </c>
      <c r="C9203" t="s">
        <v>7573</v>
      </c>
      <c r="E9203" t="s">
        <v>7573</v>
      </c>
      <c r="G9203">
        <v>4.5358796296296287E-4</v>
      </c>
      <c r="H9203" t="b">
        <v>1</v>
      </c>
      <c r="I9203" t="e">
        <f>G9204&lt;HLOOKUP(B9204,Table7[#All],IF('Time Sheet'!H9204,3,2),FALSE)</f>
        <v>#N/A</v>
      </c>
    </row>
    <row r="9204" spans="1:9" x14ac:dyDescent="0.25">
      <c r="A9204" t="s">
        <v>7571</v>
      </c>
      <c r="B9204" t="s">
        <v>5</v>
      </c>
      <c r="C9204" t="s">
        <v>6605</v>
      </c>
      <c r="E9204" t="s">
        <v>6605</v>
      </c>
      <c r="G9204">
        <v>4.8530092592592592E-4</v>
      </c>
      <c r="H9204" t="b">
        <v>1</v>
      </c>
      <c r="I9204" t="b">
        <f>G9205&lt;HLOOKUP(B9205,Table7[#All],IF('Time Sheet'!H9205,3,2),FALSE)</f>
        <v>0</v>
      </c>
    </row>
    <row r="9205" spans="1:9" x14ac:dyDescent="0.25">
      <c r="A9205" t="s">
        <v>7571</v>
      </c>
      <c r="B9205" t="s">
        <v>7</v>
      </c>
      <c r="C9205" t="s">
        <v>7574</v>
      </c>
      <c r="E9205" t="s">
        <v>7574</v>
      </c>
      <c r="G9205">
        <v>1.00474537037037E-3</v>
      </c>
      <c r="H9205" t="b">
        <v>1</v>
      </c>
      <c r="I9205" t="e">
        <f>G9206&lt;HLOOKUP(B9206,Table7[#All],IF('Time Sheet'!H9206,3,2),FALSE)</f>
        <v>#N/A</v>
      </c>
    </row>
    <row r="9206" spans="1:9" x14ac:dyDescent="0.25">
      <c r="A9206" t="s">
        <v>7571</v>
      </c>
      <c r="B9206" t="s">
        <v>9</v>
      </c>
      <c r="C9206" t="s">
        <v>7575</v>
      </c>
      <c r="E9206" t="s">
        <v>7575</v>
      </c>
      <c r="G9206">
        <v>1.1005787037037041E-3</v>
      </c>
      <c r="H9206" t="b">
        <v>1</v>
      </c>
      <c r="I9206" t="e">
        <f>G9207&lt;HLOOKUP(B9207,Table7[#All],IF('Time Sheet'!H9207,3,2),FALSE)</f>
        <v>#N/A</v>
      </c>
    </row>
    <row r="9207" spans="1:9" x14ac:dyDescent="0.25">
      <c r="A9207" t="s">
        <v>7571</v>
      </c>
      <c r="B9207" t="s">
        <v>126</v>
      </c>
      <c r="C9207" t="s">
        <v>7576</v>
      </c>
      <c r="E9207" t="s">
        <v>7576</v>
      </c>
      <c r="G9207">
        <v>2.670138888888889E-4</v>
      </c>
      <c r="H9207" t="b">
        <v>1</v>
      </c>
      <c r="I9207" t="e">
        <f>G9208&lt;HLOOKUP(B9208,Table7[#All],IF('Time Sheet'!H9208,3,2),FALSE)</f>
        <v>#N/A</v>
      </c>
    </row>
    <row r="9208" spans="1:9" x14ac:dyDescent="0.25">
      <c r="A9208" t="s">
        <v>7571</v>
      </c>
      <c r="B9208" t="s">
        <v>27</v>
      </c>
      <c r="C9208" t="s">
        <v>7577</v>
      </c>
      <c r="E9208" t="s">
        <v>7577</v>
      </c>
      <c r="G9208">
        <v>5.2546296296296293E-4</v>
      </c>
      <c r="H9208" t="b">
        <v>1</v>
      </c>
      <c r="I9208" t="e">
        <f>G9209&lt;HLOOKUP(B9209,Table7[#All],IF('Time Sheet'!H9209,3,2),FALSE)</f>
        <v>#N/A</v>
      </c>
    </row>
    <row r="9209" spans="1:9" x14ac:dyDescent="0.25">
      <c r="A9209" t="s">
        <v>7571</v>
      </c>
      <c r="B9209" t="s">
        <v>29</v>
      </c>
      <c r="C9209" t="s">
        <v>6691</v>
      </c>
      <c r="E9209" t="s">
        <v>6691</v>
      </c>
      <c r="G9209">
        <v>5.4560185185185191E-4</v>
      </c>
      <c r="H9209" t="b">
        <v>1</v>
      </c>
      <c r="I9209" t="b">
        <f>G9210&lt;HLOOKUP(B9210,Table7[#All],IF('Time Sheet'!H9210,3,2),FALSE)</f>
        <v>0</v>
      </c>
    </row>
    <row r="9210" spans="1:9" x14ac:dyDescent="0.25">
      <c r="A9210" t="s">
        <v>7571</v>
      </c>
      <c r="B9210" t="s">
        <v>31</v>
      </c>
      <c r="C9210" t="s">
        <v>7578</v>
      </c>
      <c r="E9210" t="s">
        <v>7578</v>
      </c>
      <c r="G9210">
        <v>1.197453703703704E-3</v>
      </c>
      <c r="H9210" t="b">
        <v>1</v>
      </c>
      <c r="I9210" t="e">
        <f>G9211&lt;HLOOKUP(B9211,Table7[#All],IF('Time Sheet'!H9211,3,2),FALSE)</f>
        <v>#N/A</v>
      </c>
    </row>
    <row r="9211" spans="1:9" x14ac:dyDescent="0.25">
      <c r="A9211" t="s">
        <v>7571</v>
      </c>
      <c r="B9211" t="s">
        <v>33</v>
      </c>
      <c r="C9211" t="s">
        <v>7579</v>
      </c>
      <c r="E9211" t="s">
        <v>7579</v>
      </c>
      <c r="G9211">
        <v>1.280555555555556E-3</v>
      </c>
      <c r="H9211" t="b">
        <v>1</v>
      </c>
      <c r="I9211" t="e">
        <f>G9212&lt;HLOOKUP(B9212,Table7[#All],IF('Time Sheet'!H9212,3,2),FALSE)</f>
        <v>#N/A</v>
      </c>
    </row>
    <row r="9212" spans="1:9" x14ac:dyDescent="0.25">
      <c r="A9212" t="s">
        <v>7571</v>
      </c>
      <c r="B9212" t="s">
        <v>39</v>
      </c>
      <c r="C9212" t="s">
        <v>4912</v>
      </c>
      <c r="E9212" t="s">
        <v>4912</v>
      </c>
      <c r="G9212">
        <v>3.2905092592592589E-4</v>
      </c>
      <c r="H9212" t="b">
        <v>1</v>
      </c>
      <c r="I9212" t="e">
        <f>G9213&lt;HLOOKUP(B9213,Table7[#All],IF('Time Sheet'!H9213,3,2),FALSE)</f>
        <v>#N/A</v>
      </c>
    </row>
    <row r="9213" spans="1:9" x14ac:dyDescent="0.25">
      <c r="A9213" t="s">
        <v>7571</v>
      </c>
      <c r="B9213" t="s">
        <v>41</v>
      </c>
      <c r="C9213" t="s">
        <v>7580</v>
      </c>
      <c r="E9213" t="s">
        <v>7580</v>
      </c>
      <c r="G9213">
        <v>6.1307870370370368E-4</v>
      </c>
      <c r="H9213" t="b">
        <v>1</v>
      </c>
      <c r="I9213" t="e">
        <f>G9214&lt;HLOOKUP(B9214,Table7[#All],IF('Time Sheet'!H9214,3,2),FALSE)</f>
        <v>#N/A</v>
      </c>
    </row>
    <row r="9214" spans="1:9" x14ac:dyDescent="0.25">
      <c r="A9214" t="s">
        <v>7571</v>
      </c>
      <c r="B9214" t="s">
        <v>43</v>
      </c>
      <c r="C9214" t="s">
        <v>7581</v>
      </c>
      <c r="E9214" t="s">
        <v>7581</v>
      </c>
      <c r="G9214">
        <v>6.7025462962962959E-4</v>
      </c>
      <c r="H9214" t="b">
        <v>1</v>
      </c>
      <c r="I9214" t="b">
        <f>G9215&lt;HLOOKUP(B9215,Table7[#All],IF('Time Sheet'!H9215,3,2),FALSE)</f>
        <v>0</v>
      </c>
    </row>
    <row r="9215" spans="1:9" x14ac:dyDescent="0.25">
      <c r="A9215" t="s">
        <v>7571</v>
      </c>
      <c r="B9215" t="s">
        <v>45</v>
      </c>
      <c r="C9215" t="s">
        <v>7582</v>
      </c>
      <c r="E9215" t="s">
        <v>7582</v>
      </c>
      <c r="G9215">
        <v>1.374305555555555E-3</v>
      </c>
      <c r="H9215" t="b">
        <v>1</v>
      </c>
      <c r="I9215" t="e">
        <f>G9216&lt;HLOOKUP(B9216,Table7[#All],IF('Time Sheet'!H9216,3,2),FALSE)</f>
        <v>#N/A</v>
      </c>
    </row>
    <row r="9216" spans="1:9" x14ac:dyDescent="0.25">
      <c r="A9216" t="s">
        <v>7571</v>
      </c>
      <c r="B9216" t="s">
        <v>47</v>
      </c>
      <c r="C9216" t="s">
        <v>7583</v>
      </c>
      <c r="E9216" t="s">
        <v>7583</v>
      </c>
      <c r="G9216">
        <v>1.490740740740741E-3</v>
      </c>
      <c r="H9216" t="b">
        <v>1</v>
      </c>
      <c r="I9216" t="e">
        <f>G9217&lt;HLOOKUP(B9217,Table7[#All],IF('Time Sheet'!H9217,3,2),FALSE)</f>
        <v>#N/A</v>
      </c>
    </row>
    <row r="9217" spans="1:9" x14ac:dyDescent="0.25">
      <c r="A9217" t="s">
        <v>7571</v>
      </c>
      <c r="B9217" t="s">
        <v>53</v>
      </c>
      <c r="C9217" t="s">
        <v>742</v>
      </c>
      <c r="E9217" t="s">
        <v>742</v>
      </c>
      <c r="G9217">
        <v>2.827546296296296E-4</v>
      </c>
      <c r="H9217" t="b">
        <v>1</v>
      </c>
      <c r="I9217" t="e">
        <f>G9218&lt;HLOOKUP(B9218,Table7[#All],IF('Time Sheet'!H9218,3,2),FALSE)</f>
        <v>#N/A</v>
      </c>
    </row>
    <row r="9218" spans="1:9" x14ac:dyDescent="0.25">
      <c r="A9218" t="s">
        <v>7571</v>
      </c>
      <c r="B9218" t="s">
        <v>55</v>
      </c>
      <c r="C9218" t="s">
        <v>5248</v>
      </c>
      <c r="E9218" t="s">
        <v>5248</v>
      </c>
      <c r="G9218">
        <v>5.7071759259259261E-4</v>
      </c>
      <c r="H9218" t="b">
        <v>1</v>
      </c>
      <c r="I9218" t="e">
        <f>G9219&lt;HLOOKUP(B9219,Table7[#All],IF('Time Sheet'!H9219,3,2),FALSE)</f>
        <v>#N/A</v>
      </c>
    </row>
    <row r="9219" spans="1:9" x14ac:dyDescent="0.25">
      <c r="A9219" t="s">
        <v>7571</v>
      </c>
      <c r="B9219" t="s">
        <v>57</v>
      </c>
      <c r="C9219" t="s">
        <v>7584</v>
      </c>
      <c r="E9219" t="s">
        <v>7584</v>
      </c>
      <c r="G9219">
        <v>5.7384259259259259E-4</v>
      </c>
      <c r="H9219" t="b">
        <v>1</v>
      </c>
      <c r="I9219" t="e">
        <f>G9220&lt;HLOOKUP(B9220,Table7[#All],IF('Time Sheet'!H9220,3,2),FALSE)</f>
        <v>#N/A</v>
      </c>
    </row>
    <row r="9220" spans="1:9" x14ac:dyDescent="0.25">
      <c r="A9220" t="s">
        <v>7571</v>
      </c>
      <c r="B9220" t="s">
        <v>67</v>
      </c>
      <c r="C9220" t="s">
        <v>7585</v>
      </c>
      <c r="E9220" t="s">
        <v>7585</v>
      </c>
      <c r="G9220">
        <v>1.191782407407407E-3</v>
      </c>
      <c r="H9220" t="b">
        <v>1</v>
      </c>
      <c r="I9220" t="e">
        <f>G9221&lt;HLOOKUP(B9221,Table7[#All],IF('Time Sheet'!H9221,3,2),FALSE)</f>
        <v>#N/A</v>
      </c>
    </row>
    <row r="9221" spans="1:9" x14ac:dyDescent="0.25">
      <c r="A9221" t="s">
        <v>7586</v>
      </c>
      <c r="B9221" t="s">
        <v>1</v>
      </c>
      <c r="C9221" t="s">
        <v>4533</v>
      </c>
      <c r="E9221" t="s">
        <v>4533</v>
      </c>
      <c r="G9221">
        <v>2.6620370370370372E-4</v>
      </c>
      <c r="H9221" t="b">
        <v>1</v>
      </c>
      <c r="I9221" t="b">
        <f>G9222&lt;HLOOKUP(B9222,Table7[#All],IF('Time Sheet'!H9222,3,2),FALSE)</f>
        <v>0</v>
      </c>
    </row>
    <row r="9222" spans="1:9" x14ac:dyDescent="0.25">
      <c r="A9222" t="s">
        <v>7586</v>
      </c>
      <c r="B9222" t="s">
        <v>3</v>
      </c>
      <c r="C9222" t="s">
        <v>7587</v>
      </c>
      <c r="E9222" t="s">
        <v>7587</v>
      </c>
      <c r="G9222">
        <v>4.7592592592592592E-4</v>
      </c>
      <c r="H9222" t="b">
        <v>1</v>
      </c>
      <c r="I9222" t="e">
        <f>G9223&lt;HLOOKUP(B9223,Table7[#All],IF('Time Sheet'!H9223,3,2),FALSE)</f>
        <v>#N/A</v>
      </c>
    </row>
    <row r="9223" spans="1:9" x14ac:dyDescent="0.25">
      <c r="A9223" t="s">
        <v>7586</v>
      </c>
      <c r="B9223" t="s">
        <v>5</v>
      </c>
      <c r="C9223" t="s">
        <v>7588</v>
      </c>
      <c r="E9223" t="s">
        <v>7588</v>
      </c>
      <c r="G9223">
        <v>5.4189814814814812E-4</v>
      </c>
      <c r="H9223" t="b">
        <v>1</v>
      </c>
      <c r="I9223" t="b">
        <f>G9224&lt;HLOOKUP(B9224,Table7[#All],IF('Time Sheet'!H9224,3,2),FALSE)</f>
        <v>0</v>
      </c>
    </row>
    <row r="9224" spans="1:9" x14ac:dyDescent="0.25">
      <c r="A9224" t="s">
        <v>7586</v>
      </c>
      <c r="B9224" t="s">
        <v>7</v>
      </c>
      <c r="C9224" t="s">
        <v>7589</v>
      </c>
      <c r="E9224" t="s">
        <v>7589</v>
      </c>
      <c r="G9224">
        <v>1.1972222222222219E-3</v>
      </c>
      <c r="H9224" t="b">
        <v>1</v>
      </c>
      <c r="I9224" t="e">
        <f>G9225&lt;HLOOKUP(B9225,Table7[#All],IF('Time Sheet'!H9225,3,2),FALSE)</f>
        <v>#N/A</v>
      </c>
    </row>
    <row r="9225" spans="1:9" x14ac:dyDescent="0.25">
      <c r="A9225" t="s">
        <v>7586</v>
      </c>
      <c r="B9225" t="s">
        <v>9</v>
      </c>
      <c r="C9225" t="s">
        <v>7590</v>
      </c>
      <c r="E9225" t="s">
        <v>7590</v>
      </c>
      <c r="G9225">
        <v>1.192824074074074E-3</v>
      </c>
      <c r="H9225" t="b">
        <v>1</v>
      </c>
      <c r="I9225" t="e">
        <f>G9226&lt;HLOOKUP(B9226,Table7[#All],IF('Time Sheet'!H9226,3,2),FALSE)</f>
        <v>#N/A</v>
      </c>
    </row>
    <row r="9226" spans="1:9" x14ac:dyDescent="0.25">
      <c r="A9226" t="s">
        <v>7586</v>
      </c>
      <c r="B9226" t="s">
        <v>126</v>
      </c>
      <c r="C9226" t="s">
        <v>4612</v>
      </c>
      <c r="E9226" t="s">
        <v>4612</v>
      </c>
      <c r="G9226">
        <v>2.8738425925925931E-4</v>
      </c>
      <c r="H9226" t="b">
        <v>1</v>
      </c>
      <c r="I9226" t="e">
        <f>G9227&lt;HLOOKUP(B9227,Table7[#All],IF('Time Sheet'!H9227,3,2),FALSE)</f>
        <v>#N/A</v>
      </c>
    </row>
    <row r="9227" spans="1:9" x14ac:dyDescent="0.25">
      <c r="A9227" t="s">
        <v>7586</v>
      </c>
      <c r="B9227" t="s">
        <v>27</v>
      </c>
      <c r="C9227" t="s">
        <v>7591</v>
      </c>
      <c r="E9227" t="s">
        <v>7591</v>
      </c>
      <c r="G9227">
        <v>6.030092592592593E-4</v>
      </c>
      <c r="H9227" t="b">
        <v>1</v>
      </c>
      <c r="I9227" t="b">
        <f>G9228&lt;HLOOKUP(B9228,Table7[#All],IF('Time Sheet'!H9228,3,2),FALSE)</f>
        <v>0</v>
      </c>
    </row>
    <row r="9228" spans="1:9" x14ac:dyDescent="0.25">
      <c r="A9228" t="s">
        <v>7586</v>
      </c>
      <c r="B9228" t="s">
        <v>31</v>
      </c>
      <c r="C9228" t="s">
        <v>7592</v>
      </c>
      <c r="E9228" t="s">
        <v>7592</v>
      </c>
      <c r="G9228">
        <v>1.3834490740740741E-3</v>
      </c>
      <c r="H9228" t="b">
        <v>1</v>
      </c>
      <c r="I9228" t="e">
        <f>G9229&lt;HLOOKUP(B9229,Table7[#All],IF('Time Sheet'!H9229,3,2),FALSE)</f>
        <v>#N/A</v>
      </c>
    </row>
    <row r="9229" spans="1:9" x14ac:dyDescent="0.25">
      <c r="A9229" t="s">
        <v>7586</v>
      </c>
      <c r="B9229" t="s">
        <v>33</v>
      </c>
      <c r="C9229" t="s">
        <v>7593</v>
      </c>
      <c r="E9229" t="s">
        <v>7593</v>
      </c>
      <c r="G9229">
        <v>1.4255787037037041E-3</v>
      </c>
      <c r="H9229" t="b">
        <v>1</v>
      </c>
      <c r="I9229" t="e">
        <f>G9230&lt;HLOOKUP(B9230,Table7[#All],IF('Time Sheet'!H9230,3,2),FALSE)</f>
        <v>#N/A</v>
      </c>
    </row>
    <row r="9230" spans="1:9" x14ac:dyDescent="0.25">
      <c r="A9230" t="s">
        <v>7586</v>
      </c>
      <c r="B9230" t="s">
        <v>39</v>
      </c>
      <c r="C9230" t="s">
        <v>1569</v>
      </c>
      <c r="E9230" t="s">
        <v>1569</v>
      </c>
      <c r="G9230">
        <v>3.7013888888888893E-4</v>
      </c>
      <c r="H9230" t="b">
        <v>1</v>
      </c>
      <c r="I9230" t="e">
        <f>G9231&lt;HLOOKUP(B9231,Table7[#All],IF('Time Sheet'!H9231,3,2),FALSE)</f>
        <v>#N/A</v>
      </c>
    </row>
    <row r="9231" spans="1:9" x14ac:dyDescent="0.25">
      <c r="A9231" t="s">
        <v>7586</v>
      </c>
      <c r="B9231" t="s">
        <v>41</v>
      </c>
      <c r="C9231" t="s">
        <v>3830</v>
      </c>
      <c r="E9231" t="s">
        <v>3830</v>
      </c>
      <c r="G9231">
        <v>6.3969907407407411E-4</v>
      </c>
      <c r="H9231" t="b">
        <v>1</v>
      </c>
      <c r="I9231" t="e">
        <f>G9232&lt;HLOOKUP(B9232,Table7[#All],IF('Time Sheet'!H9232,3,2),FALSE)</f>
        <v>#N/A</v>
      </c>
    </row>
    <row r="9232" spans="1:9" x14ac:dyDescent="0.25">
      <c r="A9232" t="s">
        <v>7586</v>
      </c>
      <c r="B9232" t="s">
        <v>43</v>
      </c>
      <c r="C9232" t="s">
        <v>7594</v>
      </c>
      <c r="E9232" t="s">
        <v>7594</v>
      </c>
      <c r="G9232">
        <v>7.5601851851851839E-4</v>
      </c>
      <c r="H9232" t="b">
        <v>1</v>
      </c>
      <c r="I9232" t="b">
        <f>G9233&lt;HLOOKUP(B9233,Table7[#All],IF('Time Sheet'!H9233,3,2),FALSE)</f>
        <v>0</v>
      </c>
    </row>
    <row r="9233" spans="1:9" x14ac:dyDescent="0.25">
      <c r="A9233" t="s">
        <v>7586</v>
      </c>
      <c r="B9233" t="s">
        <v>45</v>
      </c>
      <c r="C9233" t="s">
        <v>7595</v>
      </c>
      <c r="E9233" t="s">
        <v>7595</v>
      </c>
      <c r="G9233">
        <v>1.3754629629629631E-3</v>
      </c>
      <c r="H9233" t="b">
        <v>1</v>
      </c>
      <c r="I9233" t="e">
        <f>G9234&lt;HLOOKUP(B9234,Table7[#All],IF('Time Sheet'!H9234,3,2),FALSE)</f>
        <v>#N/A</v>
      </c>
    </row>
    <row r="9234" spans="1:9" x14ac:dyDescent="0.25">
      <c r="A9234" t="s">
        <v>7586</v>
      </c>
      <c r="B9234" t="s">
        <v>55</v>
      </c>
      <c r="C9234" t="s">
        <v>7596</v>
      </c>
      <c r="E9234" t="s">
        <v>7596</v>
      </c>
      <c r="G9234">
        <v>9.341435185185184E-4</v>
      </c>
      <c r="H9234" t="b">
        <v>1</v>
      </c>
      <c r="I9234" t="e">
        <f>G9235&lt;HLOOKUP(B9235,Table7[#All],IF('Time Sheet'!H9235,3,2),FALSE)</f>
        <v>#N/A</v>
      </c>
    </row>
    <row r="9235" spans="1:9" x14ac:dyDescent="0.25">
      <c r="A9235" t="s">
        <v>7597</v>
      </c>
      <c r="B9235" t="s">
        <v>5</v>
      </c>
      <c r="C9235" t="s">
        <v>2766</v>
      </c>
      <c r="E9235" t="s">
        <v>2766</v>
      </c>
      <c r="G9235">
        <v>6.1180555555555554E-4</v>
      </c>
      <c r="H9235" t="b">
        <v>1</v>
      </c>
      <c r="I9235" t="e">
        <f>G9236&lt;HLOOKUP(B9236,Table7[#All],IF('Time Sheet'!H9236,3,2),FALSE)</f>
        <v>#N/A</v>
      </c>
    </row>
    <row r="9236" spans="1:9" x14ac:dyDescent="0.25">
      <c r="A9236" t="s">
        <v>7597</v>
      </c>
      <c r="B9236" t="s">
        <v>9</v>
      </c>
      <c r="C9236" t="s">
        <v>7598</v>
      </c>
      <c r="E9236" t="s">
        <v>7598</v>
      </c>
      <c r="G9236">
        <v>1.5081018518518521E-3</v>
      </c>
      <c r="H9236" t="b">
        <v>1</v>
      </c>
      <c r="I9236" t="e">
        <f>G9237&lt;HLOOKUP(B9237,Table7[#All],IF('Time Sheet'!H9237,3,2),FALSE)</f>
        <v>#N/A</v>
      </c>
    </row>
    <row r="9237" spans="1:9" x14ac:dyDescent="0.25">
      <c r="A9237" t="s">
        <v>7597</v>
      </c>
      <c r="B9237" t="s">
        <v>29</v>
      </c>
      <c r="C9237" t="s">
        <v>7599</v>
      </c>
      <c r="E9237" t="s">
        <v>7599</v>
      </c>
      <c r="G9237">
        <v>6.806712962962963E-4</v>
      </c>
      <c r="H9237" t="b">
        <v>1</v>
      </c>
      <c r="I9237" t="e">
        <f>G9238&lt;HLOOKUP(B9238,Table7[#All],IF('Time Sheet'!H9238,3,2),FALSE)</f>
        <v>#N/A</v>
      </c>
    </row>
    <row r="9238" spans="1:9" x14ac:dyDescent="0.25">
      <c r="A9238" t="s">
        <v>7597</v>
      </c>
      <c r="B9238" t="s">
        <v>33</v>
      </c>
      <c r="C9238" t="s">
        <v>7600</v>
      </c>
      <c r="E9238" t="s">
        <v>7600</v>
      </c>
      <c r="G9238">
        <v>1.3332175925925931E-3</v>
      </c>
      <c r="H9238" t="b">
        <v>1</v>
      </c>
      <c r="I9238" t="e">
        <f>G9239&lt;HLOOKUP(B9239,Table7[#All],IF('Time Sheet'!H9239,3,2),FALSE)</f>
        <v>#N/A</v>
      </c>
    </row>
    <row r="9239" spans="1:9" x14ac:dyDescent="0.25">
      <c r="A9239" t="s">
        <v>7597</v>
      </c>
      <c r="B9239" t="s">
        <v>43</v>
      </c>
      <c r="C9239" t="s">
        <v>2046</v>
      </c>
      <c r="E9239" t="s">
        <v>2046</v>
      </c>
      <c r="G9239">
        <v>7.0243055555555553E-4</v>
      </c>
      <c r="H9239" t="b">
        <v>1</v>
      </c>
      <c r="I9239" t="e">
        <f>G9240&lt;HLOOKUP(B9240,Table7[#All],IF('Time Sheet'!H9240,3,2),FALSE)</f>
        <v>#N/A</v>
      </c>
    </row>
    <row r="9240" spans="1:9" x14ac:dyDescent="0.25">
      <c r="A9240" t="s">
        <v>7597</v>
      </c>
      <c r="B9240" t="s">
        <v>47</v>
      </c>
      <c r="C9240" t="s">
        <v>7601</v>
      </c>
      <c r="E9240" t="s">
        <v>7601</v>
      </c>
      <c r="G9240">
        <v>1.468518518518519E-3</v>
      </c>
      <c r="H9240" t="b">
        <v>1</v>
      </c>
      <c r="I9240" t="e">
        <f>G9241&lt;HLOOKUP(B9241,Table7[#All],IF('Time Sheet'!H9241,3,2),FALSE)</f>
        <v>#N/A</v>
      </c>
    </row>
    <row r="9241" spans="1:9" x14ac:dyDescent="0.25">
      <c r="A9241" t="s">
        <v>7602</v>
      </c>
      <c r="B9241" t="s">
        <v>1</v>
      </c>
      <c r="C9241" t="s">
        <v>1234</v>
      </c>
      <c r="E9241" t="s">
        <v>1234</v>
      </c>
      <c r="G9241">
        <v>3.3391203703703708E-4</v>
      </c>
      <c r="H9241" t="b">
        <v>1</v>
      </c>
      <c r="I9241" t="b">
        <f>G9242&lt;HLOOKUP(B9242,Table7[#All],IF('Time Sheet'!H9242,3,2),FALSE)</f>
        <v>0</v>
      </c>
    </row>
    <row r="9242" spans="1:9" x14ac:dyDescent="0.25">
      <c r="A9242" t="s">
        <v>7602</v>
      </c>
      <c r="B9242" t="s">
        <v>3</v>
      </c>
      <c r="C9242" t="s">
        <v>1349</v>
      </c>
      <c r="E9242" t="s">
        <v>1349</v>
      </c>
      <c r="G9242">
        <v>5.5416666666666667E-4</v>
      </c>
      <c r="H9242" t="b">
        <v>1</v>
      </c>
      <c r="I9242" t="e">
        <f>G9243&lt;HLOOKUP(B9243,Table7[#All],IF('Time Sheet'!H9243,3,2),FALSE)</f>
        <v>#N/A</v>
      </c>
    </row>
    <row r="9243" spans="1:9" x14ac:dyDescent="0.25">
      <c r="A9243" t="s">
        <v>7602</v>
      </c>
      <c r="B9243" t="s">
        <v>5</v>
      </c>
      <c r="C9243" t="s">
        <v>7591</v>
      </c>
      <c r="E9243" t="s">
        <v>7591</v>
      </c>
      <c r="G9243">
        <v>6.030092592592593E-4</v>
      </c>
      <c r="H9243" t="b">
        <v>1</v>
      </c>
      <c r="I9243" t="b">
        <f>G9244&lt;HLOOKUP(B9244,Table7[#All],IF('Time Sheet'!H9244,3,2),FALSE)</f>
        <v>0</v>
      </c>
    </row>
    <row r="9244" spans="1:9" x14ac:dyDescent="0.25">
      <c r="A9244" t="s">
        <v>7602</v>
      </c>
      <c r="B9244" t="s">
        <v>7</v>
      </c>
      <c r="C9244" t="s">
        <v>7603</v>
      </c>
      <c r="E9244" t="s">
        <v>7603</v>
      </c>
      <c r="G9244">
        <v>1.2715277777777781E-3</v>
      </c>
      <c r="H9244" t="b">
        <v>1</v>
      </c>
      <c r="I9244" t="e">
        <f>G9245&lt;HLOOKUP(B9245,Table7[#All],IF('Time Sheet'!H9245,3,2),FALSE)</f>
        <v>#N/A</v>
      </c>
    </row>
    <row r="9245" spans="1:9" x14ac:dyDescent="0.25">
      <c r="A9245" t="s">
        <v>7602</v>
      </c>
      <c r="B9245" t="s">
        <v>9</v>
      </c>
      <c r="C9245" t="s">
        <v>7604</v>
      </c>
      <c r="E9245" t="s">
        <v>7604</v>
      </c>
      <c r="G9245">
        <v>1.3525462962962959E-3</v>
      </c>
      <c r="H9245" t="b">
        <v>1</v>
      </c>
      <c r="I9245" t="e">
        <f>G9246&lt;HLOOKUP(B9246,Table7[#All],IF('Time Sheet'!H9246,3,2),FALSE)</f>
        <v>#N/A</v>
      </c>
    </row>
    <row r="9246" spans="1:9" x14ac:dyDescent="0.25">
      <c r="A9246" t="s">
        <v>7602</v>
      </c>
      <c r="B9246" t="s">
        <v>27</v>
      </c>
      <c r="C9246" t="s">
        <v>1618</v>
      </c>
      <c r="E9246" t="s">
        <v>1618</v>
      </c>
      <c r="G9246">
        <v>6.5196759259259255E-4</v>
      </c>
      <c r="H9246" t="b">
        <v>1</v>
      </c>
      <c r="I9246" t="e">
        <f>G9247&lt;HLOOKUP(B9247,Table7[#All],IF('Time Sheet'!H9247,3,2),FALSE)</f>
        <v>#N/A</v>
      </c>
    </row>
    <row r="9247" spans="1:9" x14ac:dyDescent="0.25">
      <c r="A9247" t="s">
        <v>7602</v>
      </c>
      <c r="B9247" t="s">
        <v>29</v>
      </c>
      <c r="C9247" t="s">
        <v>7605</v>
      </c>
      <c r="E9247" t="s">
        <v>7605</v>
      </c>
      <c r="G9247">
        <v>6.3958333333333326E-4</v>
      </c>
      <c r="H9247" t="b">
        <v>1</v>
      </c>
      <c r="I9247" t="b">
        <f>G9248&lt;HLOOKUP(B9248,Table7[#All],IF('Time Sheet'!H9248,3,2),FALSE)</f>
        <v>0</v>
      </c>
    </row>
    <row r="9248" spans="1:9" x14ac:dyDescent="0.25">
      <c r="A9248" t="s">
        <v>7602</v>
      </c>
      <c r="B9248" t="s">
        <v>31</v>
      </c>
      <c r="C9248" t="s">
        <v>7092</v>
      </c>
      <c r="E9248" t="s">
        <v>7092</v>
      </c>
      <c r="G9248">
        <v>1.372800925925926E-3</v>
      </c>
      <c r="H9248" t="b">
        <v>1</v>
      </c>
      <c r="I9248" t="e">
        <f>G9249&lt;HLOOKUP(B9249,Table7[#All],IF('Time Sheet'!H9249,3,2),FALSE)</f>
        <v>#N/A</v>
      </c>
    </row>
    <row r="9249" spans="1:9" x14ac:dyDescent="0.25">
      <c r="A9249" t="s">
        <v>7602</v>
      </c>
      <c r="B9249" t="s">
        <v>33</v>
      </c>
      <c r="C9249" t="s">
        <v>7606</v>
      </c>
      <c r="E9249" t="s">
        <v>7606</v>
      </c>
      <c r="G9249">
        <v>1.534953703703704E-3</v>
      </c>
      <c r="H9249" t="b">
        <v>1</v>
      </c>
      <c r="I9249" t="e">
        <f>G9250&lt;HLOOKUP(B9250,Table7[#All],IF('Time Sheet'!H9250,3,2),FALSE)</f>
        <v>#N/A</v>
      </c>
    </row>
    <row r="9250" spans="1:9" x14ac:dyDescent="0.25">
      <c r="A9250" t="s">
        <v>7602</v>
      </c>
      <c r="B9250" t="s">
        <v>41</v>
      </c>
      <c r="C9250" t="s">
        <v>7607</v>
      </c>
      <c r="E9250" t="s">
        <v>7607</v>
      </c>
      <c r="G9250">
        <v>6.4039351851851855E-4</v>
      </c>
      <c r="H9250" t="b">
        <v>1</v>
      </c>
      <c r="I9250" t="e">
        <f>G9251&lt;HLOOKUP(B9251,Table7[#All],IF('Time Sheet'!H9251,3,2),FALSE)</f>
        <v>#N/A</v>
      </c>
    </row>
    <row r="9251" spans="1:9" x14ac:dyDescent="0.25">
      <c r="A9251" t="s">
        <v>7602</v>
      </c>
      <c r="B9251" t="s">
        <v>43</v>
      </c>
      <c r="C9251" t="s">
        <v>2565</v>
      </c>
      <c r="E9251" t="s">
        <v>2565</v>
      </c>
      <c r="G9251">
        <v>6.7129629629629625E-4</v>
      </c>
      <c r="H9251" t="b">
        <v>1</v>
      </c>
      <c r="I9251" t="b">
        <f>G9252&lt;HLOOKUP(B9252,Table7[#All],IF('Time Sheet'!H9252,3,2),FALSE)</f>
        <v>0</v>
      </c>
    </row>
    <row r="9252" spans="1:9" x14ac:dyDescent="0.25">
      <c r="A9252" t="s">
        <v>7602</v>
      </c>
      <c r="B9252" t="s">
        <v>45</v>
      </c>
      <c r="C9252" t="s">
        <v>7608</v>
      </c>
      <c r="E9252" t="s">
        <v>7608</v>
      </c>
      <c r="G9252">
        <v>1.4142361111111109E-3</v>
      </c>
      <c r="H9252" t="b">
        <v>1</v>
      </c>
      <c r="I9252" t="e">
        <f>G9253&lt;HLOOKUP(B9253,Table7[#All],IF('Time Sheet'!H9253,3,2),FALSE)</f>
        <v>#N/A</v>
      </c>
    </row>
    <row r="9253" spans="1:9" x14ac:dyDescent="0.25">
      <c r="A9253" t="s">
        <v>7602</v>
      </c>
      <c r="B9253" t="s">
        <v>47</v>
      </c>
      <c r="C9253" t="s">
        <v>7609</v>
      </c>
      <c r="E9253" t="s">
        <v>7609</v>
      </c>
      <c r="G9253">
        <v>1.4869212962962961E-3</v>
      </c>
      <c r="H9253" t="b">
        <v>1</v>
      </c>
      <c r="I9253" t="e">
        <f>G9254&lt;HLOOKUP(B9254,Table7[#All],IF('Time Sheet'!H9254,3,2),FALSE)</f>
        <v>#N/A</v>
      </c>
    </row>
    <row r="9254" spans="1:9" x14ac:dyDescent="0.25">
      <c r="A9254" t="s">
        <v>7602</v>
      </c>
      <c r="B9254" t="s">
        <v>53</v>
      </c>
      <c r="C9254" t="s">
        <v>6559</v>
      </c>
      <c r="E9254" t="s">
        <v>6559</v>
      </c>
      <c r="G9254">
        <v>4.241898148148148E-4</v>
      </c>
      <c r="H9254" t="b">
        <v>1</v>
      </c>
      <c r="I9254" t="e">
        <f>G9255&lt;HLOOKUP(B9255,Table7[#All],IF('Time Sheet'!H9255,3,2),FALSE)</f>
        <v>#N/A</v>
      </c>
    </row>
    <row r="9255" spans="1:9" x14ac:dyDescent="0.25">
      <c r="A9255" t="s">
        <v>7602</v>
      </c>
      <c r="B9255" t="s">
        <v>55</v>
      </c>
      <c r="C9255" t="s">
        <v>7610</v>
      </c>
      <c r="E9255" t="s">
        <v>7610</v>
      </c>
      <c r="G9255">
        <v>7.9594907407407403E-4</v>
      </c>
      <c r="H9255" t="b">
        <v>1</v>
      </c>
      <c r="I9255" t="e">
        <f>G9256&lt;HLOOKUP(B9256,Table7[#All],IF('Time Sheet'!H9256,3,2),FALSE)</f>
        <v>#N/A</v>
      </c>
    </row>
    <row r="9256" spans="1:9" x14ac:dyDescent="0.25">
      <c r="A9256" t="s">
        <v>7602</v>
      </c>
      <c r="B9256" t="s">
        <v>57</v>
      </c>
      <c r="C9256" t="s">
        <v>3619</v>
      </c>
      <c r="E9256" t="s">
        <v>3619</v>
      </c>
      <c r="G9256">
        <v>7.9166666666666676E-4</v>
      </c>
      <c r="H9256" t="b">
        <v>1</v>
      </c>
      <c r="I9256" t="e">
        <f>G9257&lt;HLOOKUP(B9257,Table7[#All],IF('Time Sheet'!H9257,3,2),FALSE)</f>
        <v>#N/A</v>
      </c>
    </row>
    <row r="9257" spans="1:9" x14ac:dyDescent="0.25">
      <c r="A9257" t="s">
        <v>7602</v>
      </c>
      <c r="B9257" t="s">
        <v>67</v>
      </c>
      <c r="C9257" t="s">
        <v>7611</v>
      </c>
      <c r="E9257" t="s">
        <v>7611</v>
      </c>
      <c r="G9257">
        <v>1.387384259259259E-3</v>
      </c>
      <c r="H9257" t="b">
        <v>1</v>
      </c>
      <c r="I9257" t="b">
        <f>G9258&lt;HLOOKUP(B9258,Table7[#All],IF('Time Sheet'!H9258,3,2),FALSE)</f>
        <v>0</v>
      </c>
    </row>
    <row r="9258" spans="1:9" x14ac:dyDescent="0.25">
      <c r="A9258" t="s">
        <v>7612</v>
      </c>
      <c r="B9258" t="s">
        <v>3</v>
      </c>
      <c r="C9258" t="s">
        <v>7613</v>
      </c>
      <c r="E9258" t="s">
        <v>7613</v>
      </c>
      <c r="G9258">
        <v>5.1793981481481483E-4</v>
      </c>
      <c r="H9258" t="b">
        <v>1</v>
      </c>
      <c r="I9258" t="e">
        <f>G9259&lt;HLOOKUP(B9259,Table7[#All],IF('Time Sheet'!H9259,3,2),FALSE)</f>
        <v>#N/A</v>
      </c>
    </row>
    <row r="9259" spans="1:9" x14ac:dyDescent="0.25">
      <c r="A9259" t="s">
        <v>7612</v>
      </c>
      <c r="B9259" t="s">
        <v>5</v>
      </c>
      <c r="C9259" t="s">
        <v>7614</v>
      </c>
      <c r="E9259" t="s">
        <v>7614</v>
      </c>
      <c r="G9259">
        <v>5.5578703703703704E-4</v>
      </c>
      <c r="H9259" t="b">
        <v>1</v>
      </c>
      <c r="I9259" t="b">
        <f>G9260&lt;HLOOKUP(B9260,Table7[#All],IF('Time Sheet'!H9260,3,2),FALSE)</f>
        <v>0</v>
      </c>
    </row>
    <row r="9260" spans="1:9" x14ac:dyDescent="0.25">
      <c r="A9260" t="s">
        <v>7612</v>
      </c>
      <c r="B9260" t="s">
        <v>7</v>
      </c>
      <c r="C9260" t="s">
        <v>6543</v>
      </c>
      <c r="E9260" t="s">
        <v>6543</v>
      </c>
      <c r="G9260">
        <v>1.24537037037037E-3</v>
      </c>
      <c r="H9260" t="b">
        <v>1</v>
      </c>
      <c r="I9260" t="e">
        <f>G9261&lt;HLOOKUP(B9261,Table7[#All],IF('Time Sheet'!H9261,3,2),FALSE)</f>
        <v>#N/A</v>
      </c>
    </row>
    <row r="9261" spans="1:9" x14ac:dyDescent="0.25">
      <c r="A9261" t="s">
        <v>7612</v>
      </c>
      <c r="B9261" t="s">
        <v>9</v>
      </c>
      <c r="C9261" t="s">
        <v>1683</v>
      </c>
      <c r="E9261" t="s">
        <v>1683</v>
      </c>
      <c r="G9261">
        <v>1.2079861111111111E-3</v>
      </c>
      <c r="H9261" t="b">
        <v>1</v>
      </c>
      <c r="I9261" t="e">
        <f>G9262&lt;HLOOKUP(B9262,Table7[#All],IF('Time Sheet'!H9262,3,2),FALSE)</f>
        <v>#N/A</v>
      </c>
    </row>
    <row r="9262" spans="1:9" x14ac:dyDescent="0.25">
      <c r="A9262" t="s">
        <v>7612</v>
      </c>
      <c r="B9262" t="s">
        <v>126</v>
      </c>
      <c r="C9262" t="s">
        <v>478</v>
      </c>
      <c r="E9262" t="s">
        <v>478</v>
      </c>
      <c r="G9262">
        <v>2.9432870370370371E-4</v>
      </c>
      <c r="H9262" t="b">
        <v>1</v>
      </c>
      <c r="I9262" t="e">
        <f>G9263&lt;HLOOKUP(B9263,Table7[#All],IF('Time Sheet'!H9263,3,2),FALSE)</f>
        <v>#N/A</v>
      </c>
    </row>
    <row r="9263" spans="1:9" x14ac:dyDescent="0.25">
      <c r="A9263" t="s">
        <v>7612</v>
      </c>
      <c r="B9263" t="s">
        <v>27</v>
      </c>
      <c r="C9263" t="s">
        <v>471</v>
      </c>
      <c r="E9263" t="s">
        <v>471</v>
      </c>
      <c r="G9263">
        <v>6.1388888888888886E-4</v>
      </c>
      <c r="H9263" t="b">
        <v>1</v>
      </c>
      <c r="I9263" t="e">
        <f>G9264&lt;HLOOKUP(B9264,Table7[#All],IF('Time Sheet'!H9264,3,2),FALSE)</f>
        <v>#N/A</v>
      </c>
    </row>
    <row r="9264" spans="1:9" x14ac:dyDescent="0.25">
      <c r="A9264" t="s">
        <v>7612</v>
      </c>
      <c r="B9264" t="s">
        <v>29</v>
      </c>
      <c r="C9264" t="s">
        <v>7615</v>
      </c>
      <c r="E9264" t="s">
        <v>7615</v>
      </c>
      <c r="G9264">
        <v>6.4444444444444445E-4</v>
      </c>
      <c r="H9264" t="b">
        <v>1</v>
      </c>
      <c r="I9264" t="b">
        <f>G9265&lt;HLOOKUP(B9265,Table7[#All],IF('Time Sheet'!H9265,3,2),FALSE)</f>
        <v>0</v>
      </c>
    </row>
    <row r="9265" spans="1:9" x14ac:dyDescent="0.25">
      <c r="A9265" t="s">
        <v>7612</v>
      </c>
      <c r="B9265" t="s">
        <v>31</v>
      </c>
      <c r="C9265" t="s">
        <v>7616</v>
      </c>
      <c r="E9265" t="s">
        <v>7616</v>
      </c>
      <c r="G9265">
        <v>1.296643518518519E-3</v>
      </c>
      <c r="H9265" t="b">
        <v>1</v>
      </c>
      <c r="I9265" t="e">
        <f>G9266&lt;HLOOKUP(B9266,Table7[#All],IF('Time Sheet'!H9266,3,2),FALSE)</f>
        <v>#N/A</v>
      </c>
    </row>
    <row r="9266" spans="1:9" x14ac:dyDescent="0.25">
      <c r="A9266" t="s">
        <v>7612</v>
      </c>
      <c r="B9266" t="s">
        <v>33</v>
      </c>
      <c r="C9266" t="s">
        <v>7617</v>
      </c>
      <c r="E9266" t="s">
        <v>7617</v>
      </c>
      <c r="G9266">
        <v>1.4928240740740739E-3</v>
      </c>
      <c r="H9266" t="b">
        <v>1</v>
      </c>
      <c r="I9266" t="e">
        <f>G9267&lt;HLOOKUP(B9267,Table7[#All],IF('Time Sheet'!H9267,3,2),FALSE)</f>
        <v>#N/A</v>
      </c>
    </row>
    <row r="9267" spans="1:9" x14ac:dyDescent="0.25">
      <c r="A9267" t="s">
        <v>7612</v>
      </c>
      <c r="B9267" t="s">
        <v>41</v>
      </c>
      <c r="C9267" t="s">
        <v>7618</v>
      </c>
      <c r="E9267" t="s">
        <v>7618</v>
      </c>
      <c r="G9267">
        <v>6.613425925925926E-4</v>
      </c>
      <c r="H9267" t="b">
        <v>1</v>
      </c>
      <c r="I9267" t="e">
        <f>G9268&lt;HLOOKUP(B9268,Table7[#All],IF('Time Sheet'!H9268,3,2),FALSE)</f>
        <v>#N/A</v>
      </c>
    </row>
    <row r="9268" spans="1:9" x14ac:dyDescent="0.25">
      <c r="A9268" t="s">
        <v>7612</v>
      </c>
      <c r="B9268" t="s">
        <v>43</v>
      </c>
      <c r="C9268" t="s">
        <v>4274</v>
      </c>
      <c r="E9268" t="s">
        <v>4274</v>
      </c>
      <c r="G9268">
        <v>7.1805555555555555E-4</v>
      </c>
      <c r="H9268" t="b">
        <v>1</v>
      </c>
      <c r="I9268" t="b">
        <f>G9269&lt;HLOOKUP(B9269,Table7[#All],IF('Time Sheet'!H9269,3,2),FALSE)</f>
        <v>0</v>
      </c>
    </row>
    <row r="9269" spans="1:9" x14ac:dyDescent="0.25">
      <c r="A9269" t="s">
        <v>7612</v>
      </c>
      <c r="B9269" t="s">
        <v>45</v>
      </c>
      <c r="C9269" t="s">
        <v>7619</v>
      </c>
      <c r="E9269" t="s">
        <v>7619</v>
      </c>
      <c r="G9269">
        <v>1.4515046296296301E-3</v>
      </c>
      <c r="H9269" t="b">
        <v>1</v>
      </c>
      <c r="I9269" t="e">
        <f>G9270&lt;HLOOKUP(B9270,Table7[#All],IF('Time Sheet'!H9270,3,2),FALSE)</f>
        <v>#N/A</v>
      </c>
    </row>
    <row r="9270" spans="1:9" x14ac:dyDescent="0.25">
      <c r="A9270" t="s">
        <v>7612</v>
      </c>
      <c r="B9270" t="s">
        <v>53</v>
      </c>
      <c r="C9270" t="s">
        <v>4121</v>
      </c>
      <c r="E9270" t="s">
        <v>4121</v>
      </c>
      <c r="G9270">
        <v>3.645833333333333E-4</v>
      </c>
      <c r="H9270" t="b">
        <v>1</v>
      </c>
      <c r="I9270" t="e">
        <f>G9271&lt;HLOOKUP(B9271,Table7[#All],IF('Time Sheet'!H9271,3,2),FALSE)</f>
        <v>#N/A</v>
      </c>
    </row>
    <row r="9271" spans="1:9" x14ac:dyDescent="0.25">
      <c r="A9271" t="s">
        <v>7612</v>
      </c>
      <c r="B9271" t="s">
        <v>55</v>
      </c>
      <c r="C9271" t="s">
        <v>7620</v>
      </c>
      <c r="E9271" t="s">
        <v>7620</v>
      </c>
      <c r="G9271">
        <v>9.2129629629629625E-4</v>
      </c>
      <c r="H9271" t="b">
        <v>1</v>
      </c>
      <c r="I9271" t="e">
        <f>G9272&lt;HLOOKUP(B9272,Table7[#All],IF('Time Sheet'!H9272,3,2),FALSE)</f>
        <v>#N/A</v>
      </c>
    </row>
    <row r="9272" spans="1:9" x14ac:dyDescent="0.25">
      <c r="A9272" t="s">
        <v>7612</v>
      </c>
      <c r="B9272" t="s">
        <v>67</v>
      </c>
      <c r="C9272" t="s">
        <v>7621</v>
      </c>
      <c r="E9272" t="s">
        <v>7621</v>
      </c>
      <c r="G9272">
        <v>1.416782407407407E-3</v>
      </c>
      <c r="H9272" t="b">
        <v>1</v>
      </c>
      <c r="I9272" t="e">
        <f>G9273&lt;HLOOKUP(B9273,Table7[#All],IF('Time Sheet'!H9273,3,2),FALSE)</f>
        <v>#N/A</v>
      </c>
    </row>
    <row r="9273" spans="1:9" x14ac:dyDescent="0.25">
      <c r="A9273" t="s">
        <v>7622</v>
      </c>
      <c r="B9273" t="s">
        <v>1</v>
      </c>
      <c r="C9273" t="s">
        <v>7623</v>
      </c>
      <c r="E9273" t="s">
        <v>7623</v>
      </c>
      <c r="G9273">
        <v>2.6388888888888892E-4</v>
      </c>
      <c r="H9273" t="b">
        <v>1</v>
      </c>
      <c r="I9273" t="b">
        <f>G9274&lt;HLOOKUP(B9274,Table7[#All],IF('Time Sheet'!H9274,3,2),FALSE)</f>
        <v>0</v>
      </c>
    </row>
    <row r="9274" spans="1:9" x14ac:dyDescent="0.25">
      <c r="A9274" t="s">
        <v>7622</v>
      </c>
      <c r="B9274" t="s">
        <v>3</v>
      </c>
      <c r="C9274" t="s">
        <v>7624</v>
      </c>
      <c r="E9274" t="s">
        <v>7624</v>
      </c>
      <c r="G9274">
        <v>4.7048611111111108E-4</v>
      </c>
      <c r="H9274" t="b">
        <v>1</v>
      </c>
      <c r="I9274" t="e">
        <f>G9275&lt;HLOOKUP(B9275,Table7[#All],IF('Time Sheet'!H9275,3,2),FALSE)</f>
        <v>#N/A</v>
      </c>
    </row>
    <row r="9275" spans="1:9" x14ac:dyDescent="0.25">
      <c r="A9275" t="s">
        <v>7622</v>
      </c>
      <c r="B9275" t="s">
        <v>5</v>
      </c>
      <c r="C9275" t="s">
        <v>7625</v>
      </c>
      <c r="E9275" t="s">
        <v>7625</v>
      </c>
      <c r="G9275">
        <v>4.9664351851851844E-4</v>
      </c>
      <c r="H9275" t="b">
        <v>1</v>
      </c>
      <c r="I9275" t="b">
        <f>G9276&lt;HLOOKUP(B9276,Table7[#All],IF('Time Sheet'!H9276,3,2),FALSE)</f>
        <v>0</v>
      </c>
    </row>
    <row r="9276" spans="1:9" x14ac:dyDescent="0.25">
      <c r="A9276" t="s">
        <v>7622</v>
      </c>
      <c r="B9276" t="s">
        <v>7</v>
      </c>
      <c r="C9276" t="s">
        <v>7626</v>
      </c>
      <c r="E9276" t="s">
        <v>7626</v>
      </c>
      <c r="G9276">
        <v>1.0504629629629629E-3</v>
      </c>
      <c r="H9276" t="b">
        <v>1</v>
      </c>
      <c r="I9276" t="e">
        <f>G9277&lt;HLOOKUP(B9277,Table7[#All],IF('Time Sheet'!H9277,3,2),FALSE)</f>
        <v>#N/A</v>
      </c>
    </row>
    <row r="9277" spans="1:9" x14ac:dyDescent="0.25">
      <c r="A9277" t="s">
        <v>7622</v>
      </c>
      <c r="B9277" t="s">
        <v>9</v>
      </c>
      <c r="C9277" t="s">
        <v>7627</v>
      </c>
      <c r="E9277" t="s">
        <v>7627</v>
      </c>
      <c r="G9277">
        <v>1.223263888888889E-3</v>
      </c>
      <c r="H9277" t="b">
        <v>1</v>
      </c>
      <c r="I9277" t="e">
        <f>G9278&lt;HLOOKUP(B9278,Table7[#All],IF('Time Sheet'!H9278,3,2),FALSE)</f>
        <v>#N/A</v>
      </c>
    </row>
    <row r="9278" spans="1:9" x14ac:dyDescent="0.25">
      <c r="A9278" t="s">
        <v>7622</v>
      </c>
      <c r="B9278" t="s">
        <v>13</v>
      </c>
      <c r="C9278" t="s">
        <v>7628</v>
      </c>
      <c r="E9278" t="s">
        <v>7628</v>
      </c>
      <c r="G9278">
        <v>2.4368055555555549E-3</v>
      </c>
      <c r="H9278" t="b">
        <v>1</v>
      </c>
      <c r="I9278" t="e">
        <f>G9279&lt;HLOOKUP(B9279,Table7[#All],IF('Time Sheet'!H9279,3,2),FALSE)</f>
        <v>#N/A</v>
      </c>
    </row>
    <row r="9279" spans="1:9" x14ac:dyDescent="0.25">
      <c r="A9279" t="s">
        <v>7622</v>
      </c>
      <c r="B9279" t="s">
        <v>15</v>
      </c>
      <c r="C9279" t="s">
        <v>7629</v>
      </c>
      <c r="E9279" t="s">
        <v>7629</v>
      </c>
      <c r="G9279">
        <v>5.3657407407407412E-3</v>
      </c>
      <c r="H9279" t="b">
        <v>1</v>
      </c>
      <c r="I9279" t="e">
        <f>G9280&lt;HLOOKUP(B9280,Table7[#All],IF('Time Sheet'!H9280,3,2),FALSE)</f>
        <v>#N/A</v>
      </c>
    </row>
    <row r="9280" spans="1:9" x14ac:dyDescent="0.25">
      <c r="A9280" t="s">
        <v>7622</v>
      </c>
      <c r="B9280" t="s">
        <v>126</v>
      </c>
      <c r="C9280" t="s">
        <v>1314</v>
      </c>
      <c r="E9280" t="s">
        <v>1314</v>
      </c>
      <c r="G9280">
        <v>3.0833333333333342E-4</v>
      </c>
      <c r="H9280" t="b">
        <v>1</v>
      </c>
      <c r="I9280" t="e">
        <f>G9281&lt;HLOOKUP(B9281,Table7[#All],IF('Time Sheet'!H9281,3,2),FALSE)</f>
        <v>#N/A</v>
      </c>
    </row>
    <row r="9281" spans="1:9" x14ac:dyDescent="0.25">
      <c r="A9281" t="s">
        <v>7622</v>
      </c>
      <c r="B9281" t="s">
        <v>27</v>
      </c>
      <c r="C9281" t="s">
        <v>7630</v>
      </c>
      <c r="E9281" t="s">
        <v>7630</v>
      </c>
      <c r="G9281">
        <v>5.4120370370370368E-4</v>
      </c>
      <c r="H9281" t="b">
        <v>1</v>
      </c>
      <c r="I9281" t="b">
        <f>G9282&lt;HLOOKUP(B9282,Table7[#All],IF('Time Sheet'!H9282,3,2),FALSE)</f>
        <v>0</v>
      </c>
    </row>
    <row r="9282" spans="1:9" x14ac:dyDescent="0.25">
      <c r="A9282" t="s">
        <v>7622</v>
      </c>
      <c r="B9282" t="s">
        <v>31</v>
      </c>
      <c r="C9282" t="s">
        <v>7631</v>
      </c>
      <c r="E9282" t="s">
        <v>7631</v>
      </c>
      <c r="G9282">
        <v>1.1792824074074071E-3</v>
      </c>
      <c r="H9282" t="b">
        <v>1</v>
      </c>
      <c r="I9282" t="e">
        <f>G9283&lt;HLOOKUP(B9283,Table7[#All],IF('Time Sheet'!H9283,3,2),FALSE)</f>
        <v>#N/A</v>
      </c>
    </row>
    <row r="9283" spans="1:9" x14ac:dyDescent="0.25">
      <c r="A9283" t="s">
        <v>7622</v>
      </c>
      <c r="B9283" t="s">
        <v>41</v>
      </c>
      <c r="C9283" t="s">
        <v>7632</v>
      </c>
      <c r="E9283" t="s">
        <v>7632</v>
      </c>
      <c r="G9283">
        <v>6.9479166666666669E-4</v>
      </c>
      <c r="H9283" t="b">
        <v>1</v>
      </c>
      <c r="I9283" t="e">
        <f>G9284&lt;HLOOKUP(B9284,Table7[#All],IF('Time Sheet'!H9284,3,2),FALSE)</f>
        <v>#N/A</v>
      </c>
    </row>
    <row r="9284" spans="1:9" x14ac:dyDescent="0.25">
      <c r="A9284" t="s">
        <v>7622</v>
      </c>
      <c r="B9284" t="s">
        <v>43</v>
      </c>
      <c r="C9284" t="s">
        <v>7633</v>
      </c>
      <c r="E9284" t="s">
        <v>7633</v>
      </c>
      <c r="G9284">
        <v>7.081018518518518E-4</v>
      </c>
      <c r="H9284" t="b">
        <v>1</v>
      </c>
      <c r="I9284" t="b">
        <f>G9285&lt;HLOOKUP(B9285,Table7[#All],IF('Time Sheet'!H9285,3,2),FALSE)</f>
        <v>0</v>
      </c>
    </row>
    <row r="9285" spans="1:9" x14ac:dyDescent="0.25">
      <c r="A9285" t="s">
        <v>7622</v>
      </c>
      <c r="B9285" t="s">
        <v>45</v>
      </c>
      <c r="C9285" t="s">
        <v>7634</v>
      </c>
      <c r="E9285" t="s">
        <v>7634</v>
      </c>
      <c r="G9285">
        <v>1.5864583333333329E-3</v>
      </c>
      <c r="H9285" t="b">
        <v>1</v>
      </c>
      <c r="I9285" t="e">
        <f>G9286&lt;HLOOKUP(B9286,Table7[#All],IF('Time Sheet'!H9286,3,2),FALSE)</f>
        <v>#N/A</v>
      </c>
    </row>
    <row r="9286" spans="1:9" x14ac:dyDescent="0.25">
      <c r="A9286" t="s">
        <v>7622</v>
      </c>
      <c r="B9286" t="s">
        <v>53</v>
      </c>
      <c r="C9286" t="s">
        <v>5311</v>
      </c>
      <c r="E9286" t="s">
        <v>5311</v>
      </c>
      <c r="G9286">
        <v>4.4560185185185192E-4</v>
      </c>
      <c r="H9286" t="b">
        <v>1</v>
      </c>
      <c r="I9286" t="e">
        <f>G9287&lt;HLOOKUP(B9287,Table7[#All],IF('Time Sheet'!H9287,3,2),FALSE)</f>
        <v>#N/A</v>
      </c>
    </row>
    <row r="9287" spans="1:9" x14ac:dyDescent="0.25">
      <c r="A9287" t="s">
        <v>7622</v>
      </c>
      <c r="B9287" t="s">
        <v>55</v>
      </c>
      <c r="C9287" t="s">
        <v>7635</v>
      </c>
      <c r="E9287" t="s">
        <v>7635</v>
      </c>
      <c r="G9287">
        <v>5.5381944444444445E-4</v>
      </c>
      <c r="H9287" t="b">
        <v>1</v>
      </c>
      <c r="I9287" t="e">
        <f>G9288&lt;HLOOKUP(B9288,Table7[#All],IF('Time Sheet'!H9288,3,2),FALSE)</f>
        <v>#N/A</v>
      </c>
    </row>
    <row r="9288" spans="1:9" x14ac:dyDescent="0.25">
      <c r="A9288" t="s">
        <v>7622</v>
      </c>
      <c r="B9288" t="s">
        <v>57</v>
      </c>
      <c r="C9288" t="s">
        <v>1130</v>
      </c>
      <c r="E9288" t="s">
        <v>1130</v>
      </c>
      <c r="G9288">
        <v>6.5659722222222215E-4</v>
      </c>
      <c r="H9288" t="b">
        <v>1</v>
      </c>
      <c r="I9288" t="e">
        <f>G9289&lt;HLOOKUP(B9289,Table7[#All],IF('Time Sheet'!H9289,3,2),FALSE)</f>
        <v>#N/A</v>
      </c>
    </row>
    <row r="9289" spans="1:9" x14ac:dyDescent="0.25">
      <c r="A9289" t="s">
        <v>7622</v>
      </c>
      <c r="B9289" t="s">
        <v>71</v>
      </c>
      <c r="C9289" t="s">
        <v>7636</v>
      </c>
      <c r="E9289" t="s">
        <v>7636</v>
      </c>
      <c r="G9289">
        <v>2.8300925925925928E-3</v>
      </c>
      <c r="H9289" t="b">
        <v>1</v>
      </c>
      <c r="I9289" t="e">
        <f>G9290&lt;HLOOKUP(B9290,Table7[#All],IF('Time Sheet'!H9290,3,2),FALSE)</f>
        <v>#N/A</v>
      </c>
    </row>
    <row r="9290" spans="1:9" x14ac:dyDescent="0.25">
      <c r="A9290" t="s">
        <v>7637</v>
      </c>
      <c r="B9290" t="s">
        <v>1</v>
      </c>
      <c r="C9290" t="s">
        <v>7638</v>
      </c>
      <c r="E9290" t="s">
        <v>7638</v>
      </c>
      <c r="G9290">
        <v>2.7199074074074072E-4</v>
      </c>
      <c r="H9290" t="b">
        <v>1</v>
      </c>
      <c r="I9290" t="b">
        <f>G9291&lt;HLOOKUP(B9291,Table7[#All],IF('Time Sheet'!H9291,3,2),FALSE)</f>
        <v>0</v>
      </c>
    </row>
    <row r="9291" spans="1:9" x14ac:dyDescent="0.25">
      <c r="A9291" t="s">
        <v>7637</v>
      </c>
      <c r="B9291" t="s">
        <v>3</v>
      </c>
      <c r="C9291" t="s">
        <v>7639</v>
      </c>
      <c r="E9291" t="s">
        <v>7639</v>
      </c>
      <c r="G9291">
        <v>5.8043981481481477E-4</v>
      </c>
      <c r="H9291" t="b">
        <v>1</v>
      </c>
      <c r="I9291" t="e">
        <f>G9292&lt;HLOOKUP(B9292,Table7[#All],IF('Time Sheet'!H9292,3,2),FALSE)</f>
        <v>#N/A</v>
      </c>
    </row>
    <row r="9292" spans="1:9" x14ac:dyDescent="0.25">
      <c r="A9292" t="s">
        <v>7637</v>
      </c>
      <c r="B9292" t="s">
        <v>5</v>
      </c>
      <c r="C9292" t="s">
        <v>7640</v>
      </c>
      <c r="E9292" t="s">
        <v>7640</v>
      </c>
      <c r="G9292">
        <v>6.6157407407407408E-4</v>
      </c>
      <c r="H9292" t="b">
        <v>1</v>
      </c>
      <c r="I9292" t="b">
        <f>G9293&lt;HLOOKUP(B9293,Table7[#All],IF('Time Sheet'!H9293,3,2),FALSE)</f>
        <v>0</v>
      </c>
    </row>
    <row r="9293" spans="1:9" x14ac:dyDescent="0.25">
      <c r="A9293" t="s">
        <v>7637</v>
      </c>
      <c r="B9293" t="s">
        <v>7</v>
      </c>
      <c r="C9293" t="s">
        <v>7641</v>
      </c>
      <c r="E9293" t="s">
        <v>7641</v>
      </c>
      <c r="G9293">
        <v>1.3500000000000001E-3</v>
      </c>
      <c r="H9293" t="b">
        <v>1</v>
      </c>
      <c r="I9293" t="e">
        <f>G9294&lt;HLOOKUP(B9294,Table7[#All],IF('Time Sheet'!H9294,3,2),FALSE)</f>
        <v>#N/A</v>
      </c>
    </row>
    <row r="9294" spans="1:9" x14ac:dyDescent="0.25">
      <c r="A9294" t="s">
        <v>7637</v>
      </c>
      <c r="B9294" t="s">
        <v>9</v>
      </c>
      <c r="C9294" t="s">
        <v>7619</v>
      </c>
      <c r="E9294" t="s">
        <v>7619</v>
      </c>
      <c r="G9294">
        <v>1.4515046296296301E-3</v>
      </c>
      <c r="H9294" t="b">
        <v>1</v>
      </c>
      <c r="I9294" t="e">
        <f>G9295&lt;HLOOKUP(B9295,Table7[#All],IF('Time Sheet'!H9295,3,2),FALSE)</f>
        <v>#N/A</v>
      </c>
    </row>
    <row r="9295" spans="1:9" x14ac:dyDescent="0.25">
      <c r="A9295" t="s">
        <v>7637</v>
      </c>
      <c r="B9295" t="s">
        <v>126</v>
      </c>
      <c r="C9295" t="s">
        <v>3072</v>
      </c>
      <c r="E9295" t="s">
        <v>3072</v>
      </c>
      <c r="G9295">
        <v>3.0115740740740737E-4</v>
      </c>
      <c r="H9295" t="b">
        <v>1</v>
      </c>
      <c r="I9295" t="e">
        <f>G9296&lt;HLOOKUP(B9296,Table7[#All],IF('Time Sheet'!H9296,3,2),FALSE)</f>
        <v>#N/A</v>
      </c>
    </row>
    <row r="9296" spans="1:9" x14ac:dyDescent="0.25">
      <c r="A9296" t="s">
        <v>7637</v>
      </c>
      <c r="B9296" t="s">
        <v>27</v>
      </c>
      <c r="C9296" t="s">
        <v>3679</v>
      </c>
      <c r="E9296" t="s">
        <v>3679</v>
      </c>
      <c r="G9296">
        <v>6.321759259259259E-4</v>
      </c>
      <c r="H9296" t="b">
        <v>1</v>
      </c>
      <c r="I9296" t="e">
        <f>G9297&lt;HLOOKUP(B9297,Table7[#All],IF('Time Sheet'!H9297,3,2),FALSE)</f>
        <v>#N/A</v>
      </c>
    </row>
    <row r="9297" spans="1:9" x14ac:dyDescent="0.25">
      <c r="A9297" t="s">
        <v>7637</v>
      </c>
      <c r="B9297" t="s">
        <v>29</v>
      </c>
      <c r="C9297" t="s">
        <v>276</v>
      </c>
      <c r="E9297" t="s">
        <v>276</v>
      </c>
      <c r="G9297">
        <v>6.168981481481481E-4</v>
      </c>
      <c r="H9297" t="b">
        <v>1</v>
      </c>
      <c r="I9297" t="b">
        <f>G9298&lt;HLOOKUP(B9298,Table7[#All],IF('Time Sheet'!H9298,3,2),FALSE)</f>
        <v>0</v>
      </c>
    </row>
    <row r="9298" spans="1:9" x14ac:dyDescent="0.25">
      <c r="A9298" t="s">
        <v>7637</v>
      </c>
      <c r="B9298" t="s">
        <v>31</v>
      </c>
      <c r="C9298" t="s">
        <v>7642</v>
      </c>
      <c r="E9298" t="s">
        <v>7642</v>
      </c>
      <c r="G9298">
        <v>1.349884259259259E-3</v>
      </c>
      <c r="H9298" t="b">
        <v>1</v>
      </c>
      <c r="I9298" t="e">
        <f>G9299&lt;HLOOKUP(B9299,Table7[#All],IF('Time Sheet'!H9299,3,2),FALSE)</f>
        <v>#N/A</v>
      </c>
    </row>
    <row r="9299" spans="1:9" x14ac:dyDescent="0.25">
      <c r="A9299" t="s">
        <v>7637</v>
      </c>
      <c r="B9299" t="s">
        <v>33</v>
      </c>
      <c r="C9299" t="s">
        <v>7643</v>
      </c>
      <c r="E9299" t="s">
        <v>7643</v>
      </c>
      <c r="G9299">
        <v>1.3488425925925931E-3</v>
      </c>
      <c r="H9299" t="b">
        <v>1</v>
      </c>
      <c r="I9299" t="e">
        <f>G9300&lt;HLOOKUP(B9300,Table7[#All],IF('Time Sheet'!H9300,3,2),FALSE)</f>
        <v>#N/A</v>
      </c>
    </row>
    <row r="9300" spans="1:9" x14ac:dyDescent="0.25">
      <c r="A9300" t="s">
        <v>7637</v>
      </c>
      <c r="B9300" t="s">
        <v>41</v>
      </c>
      <c r="C9300" t="s">
        <v>6748</v>
      </c>
      <c r="E9300" t="s">
        <v>6748</v>
      </c>
      <c r="G9300">
        <v>1.157638888888889E-3</v>
      </c>
      <c r="H9300" t="b">
        <v>1</v>
      </c>
      <c r="I9300" t="e">
        <f>G9301&lt;HLOOKUP(B9301,Table7[#All],IF('Time Sheet'!H9301,3,2),FALSE)</f>
        <v>#N/A</v>
      </c>
    </row>
    <row r="9301" spans="1:9" x14ac:dyDescent="0.25">
      <c r="A9301" t="s">
        <v>7637</v>
      </c>
      <c r="B9301" t="s">
        <v>43</v>
      </c>
      <c r="C9301" t="s">
        <v>5594</v>
      </c>
      <c r="E9301" t="s">
        <v>5594</v>
      </c>
      <c r="G9301">
        <v>8.6597222222222219E-4</v>
      </c>
      <c r="H9301" t="b">
        <v>1</v>
      </c>
      <c r="I9301" t="e">
        <f>G9302&lt;HLOOKUP(B9302,Table7[#All],IF('Time Sheet'!H9302,3,2),FALSE)</f>
        <v>#N/A</v>
      </c>
    </row>
    <row r="9302" spans="1:9" x14ac:dyDescent="0.25">
      <c r="A9302" t="s">
        <v>7637</v>
      </c>
      <c r="B9302" t="s">
        <v>47</v>
      </c>
      <c r="C9302" t="s">
        <v>7644</v>
      </c>
      <c r="E9302" t="s">
        <v>7644</v>
      </c>
      <c r="G9302">
        <v>1.918634259259259E-3</v>
      </c>
      <c r="H9302" t="b">
        <v>1</v>
      </c>
      <c r="I9302" t="e">
        <f>G9303&lt;HLOOKUP(B9303,Table7[#All],IF('Time Sheet'!H9303,3,2),FALSE)</f>
        <v>#N/A</v>
      </c>
    </row>
    <row r="9303" spans="1:9" x14ac:dyDescent="0.25">
      <c r="A9303" t="s">
        <v>7637</v>
      </c>
      <c r="B9303" t="s">
        <v>53</v>
      </c>
      <c r="C9303" t="s">
        <v>7386</v>
      </c>
      <c r="E9303" t="s">
        <v>7386</v>
      </c>
      <c r="G9303">
        <v>4.7569444444444439E-4</v>
      </c>
      <c r="H9303" t="b">
        <v>1</v>
      </c>
      <c r="I9303" t="e">
        <f>G9304&lt;HLOOKUP(B9304,Table7[#All],IF('Time Sheet'!H9304,3,2),FALSE)</f>
        <v>#N/A</v>
      </c>
    </row>
    <row r="9304" spans="1:9" x14ac:dyDescent="0.25">
      <c r="A9304" t="s">
        <v>7637</v>
      </c>
      <c r="B9304" t="s">
        <v>55</v>
      </c>
      <c r="C9304" t="s">
        <v>7645</v>
      </c>
      <c r="E9304" t="s">
        <v>7645</v>
      </c>
      <c r="G9304">
        <v>8.9537037037037037E-4</v>
      </c>
      <c r="H9304" t="b">
        <v>1</v>
      </c>
      <c r="I9304" t="e">
        <f>G9305&lt;HLOOKUP(B9305,Table7[#All],IF('Time Sheet'!H9305,3,2),FALSE)</f>
        <v>#N/A</v>
      </c>
    </row>
    <row r="9305" spans="1:9" x14ac:dyDescent="0.25">
      <c r="A9305" t="s">
        <v>7637</v>
      </c>
      <c r="B9305" t="s">
        <v>67</v>
      </c>
      <c r="C9305" t="s">
        <v>3781</v>
      </c>
      <c r="E9305" t="s">
        <v>3781</v>
      </c>
      <c r="G9305">
        <v>1.7160879629629631E-3</v>
      </c>
      <c r="H9305" t="b">
        <v>1</v>
      </c>
      <c r="I9305" t="e">
        <f>G9306&lt;HLOOKUP(B9306,Table7[#All],IF('Time Sheet'!H9306,3,2),FALSE)</f>
        <v>#N/A</v>
      </c>
    </row>
    <row r="9306" spans="1:9" x14ac:dyDescent="0.25">
      <c r="A9306" t="s">
        <v>7646</v>
      </c>
      <c r="B9306" t="s">
        <v>1</v>
      </c>
      <c r="C9306" t="s">
        <v>7647</v>
      </c>
      <c r="E9306" t="s">
        <v>7647</v>
      </c>
      <c r="G9306">
        <v>2.133101851851852E-4</v>
      </c>
      <c r="H9306" t="b">
        <v>1</v>
      </c>
      <c r="I9306" t="b">
        <f>G9307&lt;HLOOKUP(B9307,Table7[#All],IF('Time Sheet'!H9307,3,2),FALSE)</f>
        <v>0</v>
      </c>
    </row>
    <row r="9307" spans="1:9" x14ac:dyDescent="0.25">
      <c r="A9307" t="s">
        <v>7646</v>
      </c>
      <c r="B9307" t="s">
        <v>3</v>
      </c>
      <c r="C9307" t="s">
        <v>7648</v>
      </c>
      <c r="E9307" t="s">
        <v>7648</v>
      </c>
      <c r="G9307">
        <v>4.6122685185185188E-4</v>
      </c>
      <c r="H9307" t="b">
        <v>1</v>
      </c>
      <c r="I9307" t="b">
        <f>G9308&lt;HLOOKUP(B9308,Table7[#All],IF('Time Sheet'!H9308,3,2),FALSE)</f>
        <v>0</v>
      </c>
    </row>
    <row r="9308" spans="1:9" x14ac:dyDescent="0.25">
      <c r="A9308" t="s">
        <v>7646</v>
      </c>
      <c r="B9308" t="s">
        <v>7</v>
      </c>
      <c r="C9308" t="s">
        <v>7649</v>
      </c>
      <c r="E9308" t="s">
        <v>7649</v>
      </c>
      <c r="G9308">
        <v>1.1181712962962959E-3</v>
      </c>
      <c r="H9308" t="b">
        <v>1</v>
      </c>
      <c r="I9308" t="e">
        <f>G9309&lt;HLOOKUP(B9309,Table7[#All],IF('Time Sheet'!H9309,3,2),FALSE)</f>
        <v>#N/A</v>
      </c>
    </row>
    <row r="9309" spans="1:9" x14ac:dyDescent="0.25">
      <c r="A9309" t="s">
        <v>7646</v>
      </c>
      <c r="B9309" t="s">
        <v>126</v>
      </c>
      <c r="C9309" t="s">
        <v>3056</v>
      </c>
      <c r="E9309" t="s">
        <v>3056</v>
      </c>
      <c r="G9309">
        <v>3.2256944444444439E-4</v>
      </c>
      <c r="H9309" t="b">
        <v>1</v>
      </c>
      <c r="I9309" t="e">
        <f>G9310&lt;HLOOKUP(B9310,Table7[#All],IF('Time Sheet'!H9310,3,2),FALSE)</f>
        <v>#N/A</v>
      </c>
    </row>
    <row r="9310" spans="1:9" x14ac:dyDescent="0.25">
      <c r="A9310" t="s">
        <v>7646</v>
      </c>
      <c r="B9310" t="s">
        <v>27</v>
      </c>
      <c r="C9310" t="s">
        <v>5248</v>
      </c>
      <c r="E9310" t="s">
        <v>5248</v>
      </c>
      <c r="G9310">
        <v>5.7071759259259261E-4</v>
      </c>
      <c r="H9310" t="b">
        <v>1</v>
      </c>
      <c r="I9310" t="b">
        <f>G9311&lt;HLOOKUP(B9311,Table7[#All],IF('Time Sheet'!H9311,3,2),FALSE)</f>
        <v>0</v>
      </c>
    </row>
    <row r="9311" spans="1:9" x14ac:dyDescent="0.25">
      <c r="A9311" t="s">
        <v>7646</v>
      </c>
      <c r="B9311" t="s">
        <v>31</v>
      </c>
      <c r="C9311" t="s">
        <v>1224</v>
      </c>
      <c r="E9311" t="s">
        <v>1224</v>
      </c>
      <c r="G9311">
        <v>1.2652777777777779E-3</v>
      </c>
      <c r="H9311" t="b">
        <v>1</v>
      </c>
      <c r="I9311" t="e">
        <f>G9312&lt;HLOOKUP(B9312,Table7[#All],IF('Time Sheet'!H9312,3,2),FALSE)</f>
        <v>#N/A</v>
      </c>
    </row>
    <row r="9312" spans="1:9" x14ac:dyDescent="0.25">
      <c r="A9312" t="s">
        <v>7646</v>
      </c>
      <c r="B9312" t="s">
        <v>39</v>
      </c>
      <c r="C9312" t="s">
        <v>3691</v>
      </c>
      <c r="E9312" t="s">
        <v>3691</v>
      </c>
      <c r="G9312">
        <v>3.6597222222222218E-4</v>
      </c>
      <c r="H9312" t="b">
        <v>1</v>
      </c>
      <c r="I9312" t="e">
        <f>G9313&lt;HLOOKUP(B9313,Table7[#All],IF('Time Sheet'!H9313,3,2),FALSE)</f>
        <v>#N/A</v>
      </c>
    </row>
    <row r="9313" spans="1:9" x14ac:dyDescent="0.25">
      <c r="A9313" t="s">
        <v>7646</v>
      </c>
      <c r="B9313" t="s">
        <v>41</v>
      </c>
      <c r="C9313" t="s">
        <v>7650</v>
      </c>
      <c r="E9313" t="s">
        <v>7650</v>
      </c>
      <c r="G9313">
        <v>6.9328703703703707E-4</v>
      </c>
      <c r="H9313" t="b">
        <v>1</v>
      </c>
      <c r="I9313" t="b">
        <f>G9314&lt;HLOOKUP(B9314,Table7[#All],IF('Time Sheet'!H9314,3,2),FALSE)</f>
        <v>0</v>
      </c>
    </row>
    <row r="9314" spans="1:9" x14ac:dyDescent="0.25">
      <c r="A9314" t="s">
        <v>7646</v>
      </c>
      <c r="B9314" t="s">
        <v>45</v>
      </c>
      <c r="C9314" t="s">
        <v>243</v>
      </c>
      <c r="E9314" t="s">
        <v>243</v>
      </c>
      <c r="G9314">
        <v>1.5590277777777781E-3</v>
      </c>
      <c r="H9314" t="b">
        <v>1</v>
      </c>
      <c r="I9314" t="e">
        <f>G9315&lt;HLOOKUP(B9315,Table7[#All],IF('Time Sheet'!H9315,3,2),FALSE)</f>
        <v>#N/A</v>
      </c>
    </row>
    <row r="9315" spans="1:9" x14ac:dyDescent="0.25">
      <c r="A9315" t="s">
        <v>7646</v>
      </c>
      <c r="B9315" t="s">
        <v>55</v>
      </c>
      <c r="C9315" t="s">
        <v>7651</v>
      </c>
      <c r="E9315" t="s">
        <v>7651</v>
      </c>
      <c r="G9315">
        <v>7.9189814814814813E-4</v>
      </c>
      <c r="H9315" t="b">
        <v>1</v>
      </c>
      <c r="I9315" t="e">
        <f>G9316&lt;HLOOKUP(B9316,Table7[#All],IF('Time Sheet'!H9316,3,2),FALSE)</f>
        <v>#N/A</v>
      </c>
    </row>
    <row r="9316" spans="1:9" x14ac:dyDescent="0.25">
      <c r="A9316" t="s">
        <v>7646</v>
      </c>
      <c r="B9316" t="s">
        <v>67</v>
      </c>
      <c r="C9316" t="s">
        <v>7652</v>
      </c>
      <c r="E9316" t="s">
        <v>7652</v>
      </c>
      <c r="G9316">
        <v>1.3175925925925931E-3</v>
      </c>
      <c r="H9316" t="b">
        <v>1</v>
      </c>
      <c r="I9316" t="e">
        <f>G9317&lt;HLOOKUP(B9317,Table7[#All],IF('Time Sheet'!H9317,3,2),FALSE)</f>
        <v>#N/A</v>
      </c>
    </row>
    <row r="9317" spans="1:9" x14ac:dyDescent="0.25">
      <c r="A9317" t="s">
        <v>7653</v>
      </c>
      <c r="B9317" t="s">
        <v>1</v>
      </c>
      <c r="C9317" t="s">
        <v>7654</v>
      </c>
      <c r="E9317" t="s">
        <v>7654</v>
      </c>
      <c r="G9317">
        <v>2.199074074074074E-4</v>
      </c>
      <c r="H9317" t="b">
        <v>1</v>
      </c>
      <c r="I9317" t="b">
        <f>G9318&lt;HLOOKUP(B9318,Table7[#All],IF('Time Sheet'!H9318,3,2),FALSE)</f>
        <v>0</v>
      </c>
    </row>
    <row r="9318" spans="1:9" x14ac:dyDescent="0.25">
      <c r="A9318" t="s">
        <v>7653</v>
      </c>
      <c r="B9318" t="s">
        <v>3</v>
      </c>
      <c r="C9318" t="s">
        <v>7655</v>
      </c>
      <c r="E9318" t="s">
        <v>7655</v>
      </c>
      <c r="G9318">
        <v>4.7534722222222222E-4</v>
      </c>
      <c r="H9318" t="b">
        <v>1</v>
      </c>
      <c r="I9318" t="e">
        <f>G9319&lt;HLOOKUP(B9319,Table7[#All],IF('Time Sheet'!H9319,3,2),FALSE)</f>
        <v>#N/A</v>
      </c>
    </row>
    <row r="9319" spans="1:9" x14ac:dyDescent="0.25">
      <c r="A9319" t="s">
        <v>7653</v>
      </c>
      <c r="B9319" t="s">
        <v>5</v>
      </c>
      <c r="C9319" t="s">
        <v>7656</v>
      </c>
      <c r="E9319" t="s">
        <v>7656</v>
      </c>
      <c r="G9319">
        <v>5.4884259259259263E-4</v>
      </c>
      <c r="H9319" t="b">
        <v>1</v>
      </c>
      <c r="I9319" t="b">
        <f>G9320&lt;HLOOKUP(B9320,Table7[#All],IF('Time Sheet'!H9320,3,2),FALSE)</f>
        <v>0</v>
      </c>
    </row>
    <row r="9320" spans="1:9" x14ac:dyDescent="0.25">
      <c r="A9320" t="s">
        <v>7653</v>
      </c>
      <c r="B9320" t="s">
        <v>7</v>
      </c>
      <c r="C9320" t="s">
        <v>7657</v>
      </c>
      <c r="E9320" t="s">
        <v>7657</v>
      </c>
      <c r="G9320">
        <v>1.140740740740741E-3</v>
      </c>
      <c r="H9320" t="b">
        <v>1</v>
      </c>
      <c r="I9320" t="e">
        <f>G9321&lt;HLOOKUP(B9321,Table7[#All],IF('Time Sheet'!H9321,3,2),FALSE)</f>
        <v>#N/A</v>
      </c>
    </row>
    <row r="9321" spans="1:9" x14ac:dyDescent="0.25">
      <c r="A9321" t="s">
        <v>7653</v>
      </c>
      <c r="B9321" t="s">
        <v>9</v>
      </c>
      <c r="C9321" t="s">
        <v>3291</v>
      </c>
      <c r="E9321" t="s">
        <v>3291</v>
      </c>
      <c r="G9321">
        <v>1.323842592592593E-3</v>
      </c>
      <c r="H9321" t="b">
        <v>1</v>
      </c>
      <c r="I9321" t="e">
        <f>G9322&lt;HLOOKUP(B9322,Table7[#All],IF('Time Sheet'!H9322,3,2),FALSE)</f>
        <v>#N/A</v>
      </c>
    </row>
    <row r="9322" spans="1:9" x14ac:dyDescent="0.25">
      <c r="A9322" t="s">
        <v>7653</v>
      </c>
      <c r="B9322" t="s">
        <v>126</v>
      </c>
      <c r="C9322" t="s">
        <v>1911</v>
      </c>
      <c r="E9322" t="s">
        <v>1911</v>
      </c>
      <c r="G9322">
        <v>2.8622685185185191E-4</v>
      </c>
      <c r="H9322" t="b">
        <v>1</v>
      </c>
      <c r="I9322" t="e">
        <f>G9323&lt;HLOOKUP(B9323,Table7[#All],IF('Time Sheet'!H9323,3,2),FALSE)</f>
        <v>#N/A</v>
      </c>
    </row>
    <row r="9323" spans="1:9" x14ac:dyDescent="0.25">
      <c r="A9323" t="s">
        <v>7653</v>
      </c>
      <c r="B9323" t="s">
        <v>27</v>
      </c>
      <c r="C9323" t="s">
        <v>7658</v>
      </c>
      <c r="E9323" t="s">
        <v>7658</v>
      </c>
      <c r="G9323">
        <v>6.1296296296296294E-4</v>
      </c>
      <c r="H9323" t="b">
        <v>1</v>
      </c>
      <c r="I9323" t="e">
        <f>G9324&lt;HLOOKUP(B9324,Table7[#All],IF('Time Sheet'!H9324,3,2),FALSE)</f>
        <v>#N/A</v>
      </c>
    </row>
    <row r="9324" spans="1:9" x14ac:dyDescent="0.25">
      <c r="A9324" t="s">
        <v>7653</v>
      </c>
      <c r="B9324" t="s">
        <v>29</v>
      </c>
      <c r="C9324" t="s">
        <v>7659</v>
      </c>
      <c r="E9324" t="s">
        <v>7659</v>
      </c>
      <c r="G9324">
        <v>7.2118055555555553E-4</v>
      </c>
      <c r="H9324" t="b">
        <v>1</v>
      </c>
      <c r="I9324" t="b">
        <f>G9325&lt;HLOOKUP(B9325,Table7[#All],IF('Time Sheet'!H9325,3,2),FALSE)</f>
        <v>0</v>
      </c>
    </row>
    <row r="9325" spans="1:9" x14ac:dyDescent="0.25">
      <c r="A9325" t="s">
        <v>7653</v>
      </c>
      <c r="B9325" t="s">
        <v>31</v>
      </c>
      <c r="C9325" t="s">
        <v>710</v>
      </c>
      <c r="E9325" t="s">
        <v>710</v>
      </c>
      <c r="G9325">
        <v>1.4037037037037041E-3</v>
      </c>
      <c r="H9325" t="b">
        <v>1</v>
      </c>
      <c r="I9325" t="e">
        <f>G9326&lt;HLOOKUP(B9326,Table7[#All],IF('Time Sheet'!H9326,3,2),FALSE)</f>
        <v>#N/A</v>
      </c>
    </row>
    <row r="9326" spans="1:9" x14ac:dyDescent="0.25">
      <c r="A9326" t="s">
        <v>7653</v>
      </c>
      <c r="B9326" t="s">
        <v>33</v>
      </c>
      <c r="C9326" t="s">
        <v>7660</v>
      </c>
      <c r="E9326" t="s">
        <v>7660</v>
      </c>
      <c r="G9326">
        <v>1.7473379629629629E-3</v>
      </c>
      <c r="H9326" t="b">
        <v>1</v>
      </c>
      <c r="I9326" t="e">
        <f>G9327&lt;HLOOKUP(B9327,Table7[#All],IF('Time Sheet'!H9327,3,2),FALSE)</f>
        <v>#N/A</v>
      </c>
    </row>
    <row r="9327" spans="1:9" x14ac:dyDescent="0.25">
      <c r="A9327" t="s">
        <v>7653</v>
      </c>
      <c r="B9327" t="s">
        <v>39</v>
      </c>
      <c r="C9327" t="s">
        <v>2851</v>
      </c>
      <c r="E9327" t="s">
        <v>2851</v>
      </c>
      <c r="G9327">
        <v>2.9953703703703701E-4</v>
      </c>
      <c r="H9327" t="b">
        <v>1</v>
      </c>
      <c r="I9327" t="e">
        <f>G9328&lt;HLOOKUP(B9328,Table7[#All],IF('Time Sheet'!H9328,3,2),FALSE)</f>
        <v>#N/A</v>
      </c>
    </row>
    <row r="9328" spans="1:9" x14ac:dyDescent="0.25">
      <c r="A9328" t="s">
        <v>7653</v>
      </c>
      <c r="B9328" t="s">
        <v>41</v>
      </c>
      <c r="C9328" t="s">
        <v>178</v>
      </c>
      <c r="E9328" t="s">
        <v>178</v>
      </c>
      <c r="G9328">
        <v>6.5972222222222224E-4</v>
      </c>
      <c r="H9328" t="b">
        <v>1</v>
      </c>
      <c r="I9328" t="e">
        <f>G9329&lt;HLOOKUP(B9329,Table7[#All],IF('Time Sheet'!H9329,3,2),FALSE)</f>
        <v>#N/A</v>
      </c>
    </row>
    <row r="9329" spans="1:9" x14ac:dyDescent="0.25">
      <c r="A9329" t="s">
        <v>7653</v>
      </c>
      <c r="B9329" t="s">
        <v>43</v>
      </c>
      <c r="C9329" t="s">
        <v>7661</v>
      </c>
      <c r="E9329" t="s">
        <v>7661</v>
      </c>
      <c r="G9329">
        <v>7.3831018518518516E-4</v>
      </c>
      <c r="H9329" t="b">
        <v>1</v>
      </c>
      <c r="I9329" t="b">
        <f>G9330&lt;HLOOKUP(B9330,Table7[#All],IF('Time Sheet'!H9330,3,2),FALSE)</f>
        <v>0</v>
      </c>
    </row>
    <row r="9330" spans="1:9" x14ac:dyDescent="0.25">
      <c r="A9330" t="s">
        <v>7653</v>
      </c>
      <c r="B9330" t="s">
        <v>45</v>
      </c>
      <c r="C9330" t="s">
        <v>7662</v>
      </c>
      <c r="E9330" t="s">
        <v>7662</v>
      </c>
      <c r="G9330">
        <v>1.4909722222222221E-3</v>
      </c>
      <c r="H9330" t="b">
        <v>1</v>
      </c>
      <c r="I9330" t="e">
        <f>G9331&lt;HLOOKUP(B9331,Table7[#All],IF('Time Sheet'!H9331,3,2),FALSE)</f>
        <v>#N/A</v>
      </c>
    </row>
    <row r="9331" spans="1:9" x14ac:dyDescent="0.25">
      <c r="A9331" t="s">
        <v>7653</v>
      </c>
      <c r="B9331" t="s">
        <v>47</v>
      </c>
      <c r="C9331" t="s">
        <v>7663</v>
      </c>
      <c r="E9331" t="s">
        <v>7663</v>
      </c>
      <c r="G9331">
        <v>1.8605324074074071E-3</v>
      </c>
      <c r="H9331" t="b">
        <v>1</v>
      </c>
      <c r="I9331" t="e">
        <f>G9332&lt;HLOOKUP(B9332,Table7[#All],IF('Time Sheet'!H9332,3,2),FALSE)</f>
        <v>#N/A</v>
      </c>
    </row>
    <row r="9332" spans="1:9" x14ac:dyDescent="0.25">
      <c r="A9332" t="s">
        <v>7653</v>
      </c>
      <c r="B9332" t="s">
        <v>53</v>
      </c>
      <c r="C9332" t="s">
        <v>432</v>
      </c>
      <c r="E9332" t="s">
        <v>432</v>
      </c>
      <c r="G9332">
        <v>2.9895833333333331E-4</v>
      </c>
      <c r="H9332" t="b">
        <v>1</v>
      </c>
      <c r="I9332" t="e">
        <f>G9333&lt;HLOOKUP(B9333,Table7[#All],IF('Time Sheet'!H9333,3,2),FALSE)</f>
        <v>#N/A</v>
      </c>
    </row>
    <row r="9333" spans="1:9" x14ac:dyDescent="0.25">
      <c r="A9333" t="s">
        <v>7653</v>
      </c>
      <c r="B9333" t="s">
        <v>55</v>
      </c>
      <c r="C9333" t="s">
        <v>7664</v>
      </c>
      <c r="E9333" t="s">
        <v>7664</v>
      </c>
      <c r="G9333">
        <v>6.9988425925925925E-4</v>
      </c>
      <c r="H9333" t="b">
        <v>1</v>
      </c>
      <c r="I9333" t="e">
        <f>G9334&lt;HLOOKUP(B9334,Table7[#All],IF('Time Sheet'!H9334,3,2),FALSE)</f>
        <v>#N/A</v>
      </c>
    </row>
    <row r="9334" spans="1:9" x14ac:dyDescent="0.25">
      <c r="A9334" t="s">
        <v>7653</v>
      </c>
      <c r="B9334" t="s">
        <v>57</v>
      </c>
      <c r="C9334" t="s">
        <v>7665</v>
      </c>
      <c r="E9334" t="s">
        <v>7665</v>
      </c>
      <c r="G9334">
        <v>8.267361111111112E-4</v>
      </c>
      <c r="H9334" t="b">
        <v>1</v>
      </c>
      <c r="I9334" t="e">
        <f>G9335&lt;HLOOKUP(B9335,Table7[#All],IF('Time Sheet'!H9335,3,2),FALSE)</f>
        <v>#N/A</v>
      </c>
    </row>
    <row r="9335" spans="1:9" x14ac:dyDescent="0.25">
      <c r="A9335" t="s">
        <v>7653</v>
      </c>
      <c r="B9335" t="s">
        <v>67</v>
      </c>
      <c r="C9335" t="s">
        <v>7666</v>
      </c>
      <c r="E9335" t="s">
        <v>7666</v>
      </c>
      <c r="G9335">
        <v>1.3362268518518519E-3</v>
      </c>
      <c r="H9335" t="b">
        <v>1</v>
      </c>
      <c r="I9335" t="e">
        <f>G9336&lt;HLOOKUP(B9336,Table7[#All],IF('Time Sheet'!H9336,3,2),FALSE)</f>
        <v>#N/A</v>
      </c>
    </row>
    <row r="9336" spans="1:9" x14ac:dyDescent="0.25">
      <c r="A9336" t="s">
        <v>7667</v>
      </c>
      <c r="B9336" t="s">
        <v>1</v>
      </c>
      <c r="C9336" t="s">
        <v>7668</v>
      </c>
      <c r="E9336" t="s">
        <v>7668</v>
      </c>
      <c r="G9336">
        <v>2.5023148148148149E-4</v>
      </c>
      <c r="H9336" t="b">
        <v>1</v>
      </c>
      <c r="I9336" t="b">
        <f>G9337&lt;HLOOKUP(B9337,Table7[#All],IF('Time Sheet'!H9337,3,2),FALSE)</f>
        <v>0</v>
      </c>
    </row>
    <row r="9337" spans="1:9" x14ac:dyDescent="0.25">
      <c r="A9337" t="s">
        <v>7667</v>
      </c>
      <c r="B9337" t="s">
        <v>3</v>
      </c>
      <c r="C9337" t="s">
        <v>7669</v>
      </c>
      <c r="E9337" t="s">
        <v>7669</v>
      </c>
      <c r="G9337">
        <v>5.4918981481481485E-4</v>
      </c>
      <c r="H9337" t="b">
        <v>1</v>
      </c>
      <c r="I9337" t="e">
        <f>G9338&lt;HLOOKUP(B9338,Table7[#All],IF('Time Sheet'!H9338,3,2),FALSE)</f>
        <v>#N/A</v>
      </c>
    </row>
    <row r="9338" spans="1:9" x14ac:dyDescent="0.25">
      <c r="A9338" t="s">
        <v>7667</v>
      </c>
      <c r="B9338" t="s">
        <v>5</v>
      </c>
      <c r="C9338" t="s">
        <v>7670</v>
      </c>
      <c r="E9338" t="s">
        <v>7670</v>
      </c>
      <c r="G9338">
        <v>5.7534722222222221E-4</v>
      </c>
      <c r="H9338" t="b">
        <v>1</v>
      </c>
      <c r="I9338" t="b">
        <f>G9339&lt;HLOOKUP(B9339,Table7[#All],IF('Time Sheet'!H9339,3,2),FALSE)</f>
        <v>0</v>
      </c>
    </row>
    <row r="9339" spans="1:9" x14ac:dyDescent="0.25">
      <c r="A9339" t="s">
        <v>7667</v>
      </c>
      <c r="B9339" t="s">
        <v>7</v>
      </c>
      <c r="C9339" t="s">
        <v>7419</v>
      </c>
      <c r="E9339" t="s">
        <v>7419</v>
      </c>
      <c r="G9339">
        <v>1.263078703703704E-3</v>
      </c>
      <c r="H9339" t="b">
        <v>1</v>
      </c>
      <c r="I9339" t="e">
        <f>G9340&lt;HLOOKUP(B9340,Table7[#All],IF('Time Sheet'!H9340,3,2),FALSE)</f>
        <v>#N/A</v>
      </c>
    </row>
    <row r="9340" spans="1:9" x14ac:dyDescent="0.25">
      <c r="A9340" t="s">
        <v>7667</v>
      </c>
      <c r="B9340" t="s">
        <v>9</v>
      </c>
      <c r="C9340" t="s">
        <v>7671</v>
      </c>
      <c r="E9340" t="s">
        <v>7671</v>
      </c>
      <c r="G9340">
        <v>1.253472222222222E-3</v>
      </c>
      <c r="H9340" t="b">
        <v>1</v>
      </c>
      <c r="I9340" t="e">
        <f>G9341&lt;HLOOKUP(B9341,Table7[#All],IF('Time Sheet'!H9341,3,2),FALSE)</f>
        <v>#N/A</v>
      </c>
    </row>
    <row r="9341" spans="1:9" x14ac:dyDescent="0.25">
      <c r="A9341" t="s">
        <v>7667</v>
      </c>
      <c r="B9341" t="s">
        <v>126</v>
      </c>
      <c r="C9341" t="s">
        <v>7122</v>
      </c>
      <c r="E9341" t="s">
        <v>7122</v>
      </c>
      <c r="G9341">
        <v>3.236111111111111E-4</v>
      </c>
      <c r="H9341" t="b">
        <v>1</v>
      </c>
      <c r="I9341" t="e">
        <f>G9342&lt;HLOOKUP(B9342,Table7[#All],IF('Time Sheet'!H9342,3,2),FALSE)</f>
        <v>#N/A</v>
      </c>
    </row>
    <row r="9342" spans="1:9" x14ac:dyDescent="0.25">
      <c r="A9342" t="s">
        <v>7667</v>
      </c>
      <c r="B9342" t="s">
        <v>27</v>
      </c>
      <c r="C9342" t="s">
        <v>888</v>
      </c>
      <c r="E9342" t="s">
        <v>888</v>
      </c>
      <c r="G9342">
        <v>6.7048611111111107E-4</v>
      </c>
      <c r="H9342" t="b">
        <v>1</v>
      </c>
      <c r="I9342" t="e">
        <f>G9343&lt;HLOOKUP(B9343,Table7[#All],IF('Time Sheet'!H9343,3,2),FALSE)</f>
        <v>#N/A</v>
      </c>
    </row>
    <row r="9343" spans="1:9" x14ac:dyDescent="0.25">
      <c r="A9343" t="s">
        <v>7667</v>
      </c>
      <c r="B9343" t="s">
        <v>29</v>
      </c>
      <c r="C9343" t="s">
        <v>325</v>
      </c>
      <c r="E9343" t="s">
        <v>325</v>
      </c>
      <c r="G9343">
        <v>6.7812500000000002E-4</v>
      </c>
      <c r="H9343" t="b">
        <v>1</v>
      </c>
      <c r="I9343" t="b">
        <f>G9344&lt;HLOOKUP(B9344,Table7[#All],IF('Time Sheet'!H9344,3,2),FALSE)</f>
        <v>0</v>
      </c>
    </row>
    <row r="9344" spans="1:9" x14ac:dyDescent="0.25">
      <c r="A9344" t="s">
        <v>7667</v>
      </c>
      <c r="B9344" t="s">
        <v>31</v>
      </c>
      <c r="C9344" t="s">
        <v>7672</v>
      </c>
      <c r="E9344" t="s">
        <v>7672</v>
      </c>
      <c r="G9344">
        <v>1.3668981481481479E-3</v>
      </c>
      <c r="H9344" t="b">
        <v>1</v>
      </c>
      <c r="I9344" t="e">
        <f>G9345&lt;HLOOKUP(B9345,Table7[#All],IF('Time Sheet'!H9345,3,2),FALSE)</f>
        <v>#N/A</v>
      </c>
    </row>
    <row r="9345" spans="1:9" x14ac:dyDescent="0.25">
      <c r="A9345" t="s">
        <v>7667</v>
      </c>
      <c r="B9345" t="s">
        <v>33</v>
      </c>
      <c r="C9345" t="s">
        <v>1903</v>
      </c>
      <c r="E9345" t="s">
        <v>1903</v>
      </c>
      <c r="G9345">
        <v>1.5504629629629629E-3</v>
      </c>
      <c r="H9345" t="b">
        <v>1</v>
      </c>
      <c r="I9345" t="e">
        <f>G9346&lt;HLOOKUP(B9346,Table7[#All],IF('Time Sheet'!H9346,3,2),FALSE)</f>
        <v>#N/A</v>
      </c>
    </row>
    <row r="9346" spans="1:9" x14ac:dyDescent="0.25">
      <c r="A9346" t="s">
        <v>7667</v>
      </c>
      <c r="B9346" t="s">
        <v>39</v>
      </c>
      <c r="C9346" t="s">
        <v>2551</v>
      </c>
      <c r="E9346" t="s">
        <v>2551</v>
      </c>
      <c r="G9346">
        <v>3.5821759259259259E-4</v>
      </c>
      <c r="H9346" t="b">
        <v>1</v>
      </c>
      <c r="I9346" t="e">
        <f>G9347&lt;HLOOKUP(B9347,Table7[#All],IF('Time Sheet'!H9347,3,2),FALSE)</f>
        <v>#N/A</v>
      </c>
    </row>
    <row r="9347" spans="1:9" x14ac:dyDescent="0.25">
      <c r="A9347" t="s">
        <v>7667</v>
      </c>
      <c r="B9347" t="s">
        <v>41</v>
      </c>
      <c r="C9347" t="s">
        <v>7673</v>
      </c>
      <c r="E9347" t="s">
        <v>7673</v>
      </c>
      <c r="G9347">
        <v>7.5937499999999996E-4</v>
      </c>
      <c r="H9347" t="b">
        <v>1</v>
      </c>
      <c r="I9347" t="e">
        <f>G9348&lt;HLOOKUP(B9348,Table7[#All],IF('Time Sheet'!H9348,3,2),FALSE)</f>
        <v>#N/A</v>
      </c>
    </row>
    <row r="9348" spans="1:9" x14ac:dyDescent="0.25">
      <c r="A9348" t="s">
        <v>7667</v>
      </c>
      <c r="B9348" t="s">
        <v>43</v>
      </c>
      <c r="C9348" t="s">
        <v>7674</v>
      </c>
      <c r="E9348" t="s">
        <v>7674</v>
      </c>
      <c r="G9348">
        <v>7.7986111111111105E-4</v>
      </c>
      <c r="H9348" t="b">
        <v>1</v>
      </c>
      <c r="I9348" t="b">
        <f>G9349&lt;HLOOKUP(B9349,Table7[#All],IF('Time Sheet'!H9349,3,2),FALSE)</f>
        <v>0</v>
      </c>
    </row>
    <row r="9349" spans="1:9" x14ac:dyDescent="0.25">
      <c r="A9349" t="s">
        <v>7667</v>
      </c>
      <c r="B9349" t="s">
        <v>45</v>
      </c>
      <c r="C9349" t="s">
        <v>140</v>
      </c>
      <c r="E9349" t="s">
        <v>140</v>
      </c>
      <c r="G9349">
        <v>1.6496527777777781E-3</v>
      </c>
      <c r="H9349" t="b">
        <v>1</v>
      </c>
      <c r="I9349" t="e">
        <f>G9350&lt;HLOOKUP(B9350,Table7[#All],IF('Time Sheet'!H9350,3,2),FALSE)</f>
        <v>#N/A</v>
      </c>
    </row>
    <row r="9350" spans="1:9" x14ac:dyDescent="0.25">
      <c r="A9350" t="s">
        <v>7667</v>
      </c>
      <c r="B9350" t="s">
        <v>47</v>
      </c>
      <c r="C9350" t="s">
        <v>7675</v>
      </c>
      <c r="E9350" t="s">
        <v>7675</v>
      </c>
      <c r="G9350">
        <v>1.642013888888889E-3</v>
      </c>
      <c r="H9350" t="b">
        <v>1</v>
      </c>
      <c r="I9350" t="e">
        <f>G9351&lt;HLOOKUP(B9351,Table7[#All],IF('Time Sheet'!H9351,3,2),FALSE)</f>
        <v>#N/A</v>
      </c>
    </row>
    <row r="9351" spans="1:9" x14ac:dyDescent="0.25">
      <c r="A9351" t="s">
        <v>7667</v>
      </c>
      <c r="B9351" t="s">
        <v>53</v>
      </c>
      <c r="C9351" t="s">
        <v>4823</v>
      </c>
      <c r="E9351" t="s">
        <v>4823</v>
      </c>
      <c r="G9351">
        <v>3.4108796296296301E-4</v>
      </c>
      <c r="H9351" t="b">
        <v>1</v>
      </c>
      <c r="I9351" t="e">
        <f>G9352&lt;HLOOKUP(B9352,Table7[#All],IF('Time Sheet'!H9352,3,2),FALSE)</f>
        <v>#N/A</v>
      </c>
    </row>
    <row r="9352" spans="1:9" x14ac:dyDescent="0.25">
      <c r="A9352" t="s">
        <v>7676</v>
      </c>
      <c r="B9352" t="s">
        <v>1</v>
      </c>
      <c r="C9352" t="s">
        <v>7677</v>
      </c>
      <c r="E9352" t="s">
        <v>7677</v>
      </c>
      <c r="G9352">
        <v>2.2650462962962959E-4</v>
      </c>
      <c r="H9352" t="b">
        <v>1</v>
      </c>
      <c r="I9352" t="b">
        <f>G9353&lt;HLOOKUP(B9353,Table7[#All],IF('Time Sheet'!H9353,3,2),FALSE)</f>
        <v>0</v>
      </c>
    </row>
    <row r="9353" spans="1:9" x14ac:dyDescent="0.25">
      <c r="A9353" t="s">
        <v>7676</v>
      </c>
      <c r="B9353" t="s">
        <v>3</v>
      </c>
      <c r="C9353" t="s">
        <v>6890</v>
      </c>
      <c r="E9353" t="s">
        <v>6890</v>
      </c>
      <c r="G9353">
        <v>5.0532407407407405E-4</v>
      </c>
      <c r="H9353" t="b">
        <v>1</v>
      </c>
      <c r="I9353" t="e">
        <f>G9354&lt;HLOOKUP(B9354,Table7[#All],IF('Time Sheet'!H9354,3,2),FALSE)</f>
        <v>#N/A</v>
      </c>
    </row>
    <row r="9354" spans="1:9" x14ac:dyDescent="0.25">
      <c r="A9354" t="s">
        <v>7676</v>
      </c>
      <c r="B9354" t="s">
        <v>5</v>
      </c>
      <c r="C9354" t="s">
        <v>7678</v>
      </c>
      <c r="E9354" t="s">
        <v>7678</v>
      </c>
      <c r="G9354">
        <v>5.7627314814814813E-4</v>
      </c>
      <c r="H9354" t="b">
        <v>1</v>
      </c>
      <c r="I9354" t="e">
        <f>G9355&lt;HLOOKUP(B9355,Table7[#All],IF('Time Sheet'!H9355,3,2),FALSE)</f>
        <v>#N/A</v>
      </c>
    </row>
    <row r="9355" spans="1:9" x14ac:dyDescent="0.25">
      <c r="A9355" t="s">
        <v>7676</v>
      </c>
      <c r="B9355" t="s">
        <v>9</v>
      </c>
      <c r="C9355" t="s">
        <v>1150</v>
      </c>
      <c r="E9355" t="s">
        <v>1150</v>
      </c>
      <c r="G9355">
        <v>1.170138888888889E-3</v>
      </c>
      <c r="H9355" t="b">
        <v>1</v>
      </c>
      <c r="I9355" t="b">
        <f>G9356&lt;HLOOKUP(B9356,Table7[#All],IF('Time Sheet'!H9356,3,2),FALSE)</f>
        <v>0</v>
      </c>
    </row>
    <row r="9356" spans="1:9" x14ac:dyDescent="0.25">
      <c r="A9356" t="s">
        <v>7676</v>
      </c>
      <c r="B9356" t="s">
        <v>11</v>
      </c>
      <c r="C9356" t="s">
        <v>7679</v>
      </c>
      <c r="E9356" t="s">
        <v>7679</v>
      </c>
      <c r="G9356">
        <v>2.444444444444444E-3</v>
      </c>
      <c r="H9356" t="b">
        <v>1</v>
      </c>
      <c r="I9356" t="e">
        <f>G9357&lt;HLOOKUP(B9357,Table7[#All],IF('Time Sheet'!H9357,3,2),FALSE)</f>
        <v>#N/A</v>
      </c>
    </row>
    <row r="9357" spans="1:9" x14ac:dyDescent="0.25">
      <c r="A9357" t="s">
        <v>7676</v>
      </c>
      <c r="B9357" t="s">
        <v>126</v>
      </c>
      <c r="C9357" t="s">
        <v>6482</v>
      </c>
      <c r="E9357" t="s">
        <v>6482</v>
      </c>
      <c r="G9357">
        <v>2.6365740740740738E-4</v>
      </c>
      <c r="H9357" t="b">
        <v>1</v>
      </c>
      <c r="I9357" t="e">
        <f>G9358&lt;HLOOKUP(B9358,Table7[#All],IF('Time Sheet'!H9358,3,2),FALSE)</f>
        <v>#N/A</v>
      </c>
    </row>
    <row r="9358" spans="1:9" x14ac:dyDescent="0.25">
      <c r="A9358" t="s">
        <v>7676</v>
      </c>
      <c r="B9358" t="s">
        <v>29</v>
      </c>
      <c r="C9358" t="s">
        <v>538</v>
      </c>
      <c r="E9358" t="s">
        <v>538</v>
      </c>
      <c r="G9358">
        <v>6.2766203703703703E-4</v>
      </c>
      <c r="H9358" t="b">
        <v>1</v>
      </c>
      <c r="I9358" t="e">
        <f>G9359&lt;HLOOKUP(B9359,Table7[#All],IF('Time Sheet'!H9359,3,2),FALSE)</f>
        <v>#N/A</v>
      </c>
    </row>
    <row r="9359" spans="1:9" x14ac:dyDescent="0.25">
      <c r="A9359" t="s">
        <v>7676</v>
      </c>
      <c r="B9359" t="s">
        <v>33</v>
      </c>
      <c r="C9359" t="s">
        <v>7680</v>
      </c>
      <c r="E9359" t="s">
        <v>7680</v>
      </c>
      <c r="G9359">
        <v>1.5121527777777781E-3</v>
      </c>
      <c r="H9359" t="b">
        <v>1</v>
      </c>
      <c r="I9359" t="e">
        <f>G9360&lt;HLOOKUP(B9360,Table7[#All],IF('Time Sheet'!H9360,3,2),FALSE)</f>
        <v>#N/A</v>
      </c>
    </row>
    <row r="9360" spans="1:9" x14ac:dyDescent="0.25">
      <c r="A9360" t="s">
        <v>7676</v>
      </c>
      <c r="B9360" t="s">
        <v>39</v>
      </c>
      <c r="C9360" t="s">
        <v>898</v>
      </c>
      <c r="E9360" t="s">
        <v>898</v>
      </c>
      <c r="G9360">
        <v>3.1469907407407412E-4</v>
      </c>
      <c r="H9360" t="b">
        <v>1</v>
      </c>
      <c r="I9360" t="e">
        <f>G9361&lt;HLOOKUP(B9361,Table7[#All],IF('Time Sheet'!H9361,3,2),FALSE)</f>
        <v>#N/A</v>
      </c>
    </row>
    <row r="9361" spans="1:9" x14ac:dyDescent="0.25">
      <c r="A9361" t="s">
        <v>7676</v>
      </c>
      <c r="B9361" t="s">
        <v>41</v>
      </c>
      <c r="C9361" t="s">
        <v>7427</v>
      </c>
      <c r="E9361" t="s">
        <v>7427</v>
      </c>
      <c r="G9361">
        <v>6.5462962962962968E-4</v>
      </c>
      <c r="H9361" t="b">
        <v>1</v>
      </c>
      <c r="I9361" t="e">
        <f>G9362&lt;HLOOKUP(B9362,Table7[#All],IF('Time Sheet'!H9362,3,2),FALSE)</f>
        <v>#N/A</v>
      </c>
    </row>
    <row r="9362" spans="1:9" x14ac:dyDescent="0.25">
      <c r="A9362" t="s">
        <v>7676</v>
      </c>
      <c r="B9362" t="s">
        <v>43</v>
      </c>
      <c r="C9362" t="s">
        <v>7681</v>
      </c>
      <c r="E9362" t="s">
        <v>7681</v>
      </c>
      <c r="G9362">
        <v>6.7592592592592596E-4</v>
      </c>
      <c r="H9362" t="b">
        <v>1</v>
      </c>
      <c r="I9362" t="e">
        <f>G9363&lt;HLOOKUP(B9363,Table7[#All],IF('Time Sheet'!H9363,3,2),FALSE)</f>
        <v>#N/A</v>
      </c>
    </row>
    <row r="9363" spans="1:9" x14ac:dyDescent="0.25">
      <c r="A9363" t="s">
        <v>7676</v>
      </c>
      <c r="B9363" t="s">
        <v>47</v>
      </c>
      <c r="C9363" t="s">
        <v>1475</v>
      </c>
      <c r="E9363" t="s">
        <v>1475</v>
      </c>
      <c r="G9363">
        <v>1.5708333333333329E-3</v>
      </c>
      <c r="H9363" t="b">
        <v>1</v>
      </c>
      <c r="I9363" t="e">
        <f>G9364&lt;HLOOKUP(B9364,Table7[#All],IF('Time Sheet'!H9364,3,2),FALSE)</f>
        <v>#N/A</v>
      </c>
    </row>
    <row r="9364" spans="1:9" x14ac:dyDescent="0.25">
      <c r="A9364" t="s">
        <v>7676</v>
      </c>
      <c r="B9364" t="s">
        <v>53</v>
      </c>
      <c r="C9364" t="s">
        <v>7515</v>
      </c>
      <c r="E9364" t="s">
        <v>7515</v>
      </c>
      <c r="G9364">
        <v>2.5810185185185192E-4</v>
      </c>
      <c r="H9364" t="b">
        <v>1</v>
      </c>
      <c r="I9364" t="e">
        <f>G9365&lt;HLOOKUP(B9365,Table7[#All],IF('Time Sheet'!H9365,3,2),FALSE)</f>
        <v>#N/A</v>
      </c>
    </row>
    <row r="9365" spans="1:9" x14ac:dyDescent="0.25">
      <c r="A9365" t="s">
        <v>7676</v>
      </c>
      <c r="B9365" t="s">
        <v>55</v>
      </c>
      <c r="C9365" t="s">
        <v>7682</v>
      </c>
      <c r="E9365" t="s">
        <v>7682</v>
      </c>
      <c r="G9365">
        <v>5.5833333333333332E-4</v>
      </c>
      <c r="H9365" t="b">
        <v>1</v>
      </c>
      <c r="I9365" t="e">
        <f>G9366&lt;HLOOKUP(B9366,Table7[#All],IF('Time Sheet'!H9366,3,2),FALSE)</f>
        <v>#N/A</v>
      </c>
    </row>
    <row r="9366" spans="1:9" x14ac:dyDescent="0.25">
      <c r="A9366" t="s">
        <v>7676</v>
      </c>
      <c r="B9366" t="s">
        <v>57</v>
      </c>
      <c r="C9366" t="s">
        <v>7683</v>
      </c>
      <c r="E9366" t="s">
        <v>7683</v>
      </c>
      <c r="G9366">
        <v>5.5960648148148146E-4</v>
      </c>
      <c r="H9366" t="b">
        <v>1</v>
      </c>
      <c r="I9366" t="e">
        <f>G9367&lt;HLOOKUP(B9367,Table7[#All],IF('Time Sheet'!H9367,3,2),FALSE)</f>
        <v>#N/A</v>
      </c>
    </row>
    <row r="9367" spans="1:9" x14ac:dyDescent="0.25">
      <c r="A9367" t="s">
        <v>7684</v>
      </c>
      <c r="B9367" t="s">
        <v>1</v>
      </c>
      <c r="C9367" t="s">
        <v>2519</v>
      </c>
      <c r="E9367" t="s">
        <v>2519</v>
      </c>
      <c r="G9367">
        <v>3.2662037037037029E-4</v>
      </c>
      <c r="H9367" t="b">
        <v>1</v>
      </c>
      <c r="I9367" t="b">
        <f>G9368&lt;HLOOKUP(B9368,Table7[#All],IF('Time Sheet'!H9368,3,2),FALSE)</f>
        <v>0</v>
      </c>
    </row>
    <row r="9368" spans="1:9" x14ac:dyDescent="0.25">
      <c r="A9368" t="s">
        <v>7684</v>
      </c>
      <c r="B9368" t="s">
        <v>3</v>
      </c>
      <c r="C9368" t="s">
        <v>7685</v>
      </c>
      <c r="E9368" t="s">
        <v>7685</v>
      </c>
      <c r="G9368">
        <v>5.5324074074074075E-4</v>
      </c>
      <c r="H9368" t="b">
        <v>1</v>
      </c>
      <c r="I9368" t="b">
        <f>G9369&lt;HLOOKUP(B9369,Table7[#All],IF('Time Sheet'!H9369,3,2),FALSE)</f>
        <v>0</v>
      </c>
    </row>
    <row r="9369" spans="1:9" x14ac:dyDescent="0.25">
      <c r="A9369" t="s">
        <v>7684</v>
      </c>
      <c r="B9369" t="s">
        <v>7</v>
      </c>
      <c r="C9369" t="s">
        <v>7686</v>
      </c>
      <c r="E9369" t="s">
        <v>7686</v>
      </c>
      <c r="G9369">
        <v>1.332986111111111E-3</v>
      </c>
      <c r="H9369" t="b">
        <v>1</v>
      </c>
      <c r="I9369" t="e">
        <f>G9370&lt;HLOOKUP(B9370,Table7[#All],IF('Time Sheet'!H9370,3,2),FALSE)</f>
        <v>#N/A</v>
      </c>
    </row>
    <row r="9370" spans="1:9" x14ac:dyDescent="0.25">
      <c r="A9370" t="s">
        <v>7684</v>
      </c>
      <c r="B9370" t="s">
        <v>9</v>
      </c>
      <c r="C9370" t="s">
        <v>7687</v>
      </c>
      <c r="E9370" t="s">
        <v>7687</v>
      </c>
      <c r="G9370">
        <v>1.4834490740740741E-3</v>
      </c>
      <c r="H9370" t="b">
        <v>1</v>
      </c>
      <c r="I9370" t="e">
        <f>G9371&lt;HLOOKUP(B9371,Table7[#All],IF('Time Sheet'!H9371,3,2),FALSE)</f>
        <v>#N/A</v>
      </c>
    </row>
    <row r="9371" spans="1:9" x14ac:dyDescent="0.25">
      <c r="A9371" t="s">
        <v>7684</v>
      </c>
      <c r="B9371" t="s">
        <v>126</v>
      </c>
      <c r="C9371" t="s">
        <v>5316</v>
      </c>
      <c r="E9371" t="s">
        <v>5316</v>
      </c>
      <c r="G9371">
        <v>3.4305555555555549E-4</v>
      </c>
      <c r="H9371" t="b">
        <v>1</v>
      </c>
      <c r="I9371" t="e">
        <f>G9372&lt;HLOOKUP(B9372,Table7[#All],IF('Time Sheet'!H9372,3,2),FALSE)</f>
        <v>#N/A</v>
      </c>
    </row>
    <row r="9372" spans="1:9" x14ac:dyDescent="0.25">
      <c r="A9372" t="s">
        <v>7684</v>
      </c>
      <c r="B9372" t="s">
        <v>27</v>
      </c>
      <c r="C9372" t="s">
        <v>899</v>
      </c>
      <c r="E9372" t="s">
        <v>899</v>
      </c>
      <c r="G9372">
        <v>5.7962962962962959E-4</v>
      </c>
      <c r="H9372" t="b">
        <v>1</v>
      </c>
      <c r="I9372" t="e">
        <f>G9373&lt;HLOOKUP(B9373,Table7[#All],IF('Time Sheet'!H9373,3,2),FALSE)</f>
        <v>#N/A</v>
      </c>
    </row>
    <row r="9373" spans="1:9" x14ac:dyDescent="0.25">
      <c r="A9373" t="s">
        <v>7684</v>
      </c>
      <c r="B9373" t="s">
        <v>29</v>
      </c>
      <c r="C9373" t="s">
        <v>564</v>
      </c>
      <c r="E9373" t="s">
        <v>564</v>
      </c>
      <c r="G9373">
        <v>7.3888888888888897E-4</v>
      </c>
      <c r="H9373" t="b">
        <v>1</v>
      </c>
      <c r="I9373" t="b">
        <f>G9374&lt;HLOOKUP(B9374,Table7[#All],IF('Time Sheet'!H9374,3,2),FALSE)</f>
        <v>0</v>
      </c>
    </row>
    <row r="9374" spans="1:9" x14ac:dyDescent="0.25">
      <c r="A9374" t="s">
        <v>7684</v>
      </c>
      <c r="B9374" t="s">
        <v>31</v>
      </c>
      <c r="C9374" t="s">
        <v>7688</v>
      </c>
      <c r="E9374" t="s">
        <v>7688</v>
      </c>
      <c r="G9374">
        <v>1.284490740740741E-3</v>
      </c>
      <c r="H9374" t="b">
        <v>1</v>
      </c>
      <c r="I9374" t="e">
        <f>G9375&lt;HLOOKUP(B9375,Table7[#All],IF('Time Sheet'!H9375,3,2),FALSE)</f>
        <v>#N/A</v>
      </c>
    </row>
    <row r="9375" spans="1:9" x14ac:dyDescent="0.25">
      <c r="A9375" t="s">
        <v>7684</v>
      </c>
      <c r="B9375" t="s">
        <v>33</v>
      </c>
      <c r="C9375" t="s">
        <v>7689</v>
      </c>
      <c r="E9375" t="s">
        <v>7689</v>
      </c>
      <c r="G9375">
        <v>1.522337962962963E-3</v>
      </c>
      <c r="H9375" t="b">
        <v>1</v>
      </c>
      <c r="I9375" t="e">
        <f>G9376&lt;HLOOKUP(B9376,Table7[#All],IF('Time Sheet'!H9376,3,2),FALSE)</f>
        <v>#N/A</v>
      </c>
    </row>
    <row r="9376" spans="1:9" x14ac:dyDescent="0.25">
      <c r="A9376" t="s">
        <v>7684</v>
      </c>
      <c r="B9376" t="s">
        <v>41</v>
      </c>
      <c r="C9376" t="s">
        <v>7690</v>
      </c>
      <c r="E9376" t="s">
        <v>7690</v>
      </c>
      <c r="G9376">
        <v>6.3587962962962958E-4</v>
      </c>
      <c r="H9376" t="b">
        <v>1</v>
      </c>
      <c r="I9376" t="b">
        <f>G9377&lt;HLOOKUP(B9377,Table7[#All],IF('Time Sheet'!H9377,3,2),FALSE)</f>
        <v>0</v>
      </c>
    </row>
    <row r="9377" spans="1:9" x14ac:dyDescent="0.25">
      <c r="A9377" t="s">
        <v>7684</v>
      </c>
      <c r="B9377" t="s">
        <v>45</v>
      </c>
      <c r="C9377" t="s">
        <v>7691</v>
      </c>
      <c r="E9377" t="s">
        <v>7691</v>
      </c>
      <c r="G9377">
        <v>1.3888888888888889E-3</v>
      </c>
      <c r="H9377" t="b">
        <v>1</v>
      </c>
      <c r="I9377" t="e">
        <f>G9378&lt;HLOOKUP(B9378,Table7[#All],IF('Time Sheet'!H9378,3,2),FALSE)</f>
        <v>#N/A</v>
      </c>
    </row>
    <row r="9378" spans="1:9" x14ac:dyDescent="0.25">
      <c r="A9378" t="s">
        <v>7692</v>
      </c>
      <c r="B9378" t="s">
        <v>5</v>
      </c>
      <c r="C9378" t="s">
        <v>7693</v>
      </c>
      <c r="E9378" t="s">
        <v>7693</v>
      </c>
      <c r="G9378">
        <v>6.1134259259259258E-4</v>
      </c>
      <c r="H9378" t="b">
        <v>1</v>
      </c>
      <c r="I9378" t="e">
        <f>G9379&lt;HLOOKUP(B9379,Table7[#All],IF('Time Sheet'!H9379,3,2),FALSE)</f>
        <v>#N/A</v>
      </c>
    </row>
    <row r="9379" spans="1:9" x14ac:dyDescent="0.25">
      <c r="A9379" t="s">
        <v>7692</v>
      </c>
      <c r="B9379" t="s">
        <v>9</v>
      </c>
      <c r="C9379" t="s">
        <v>2017</v>
      </c>
      <c r="E9379" t="s">
        <v>2017</v>
      </c>
      <c r="G9379">
        <v>1.3326388888888891E-3</v>
      </c>
      <c r="H9379" t="b">
        <v>1</v>
      </c>
      <c r="I9379" t="e">
        <f>G9380&lt;HLOOKUP(B9380,Table7[#All],IF('Time Sheet'!H9380,3,2),FALSE)</f>
        <v>#N/A</v>
      </c>
    </row>
    <row r="9380" spans="1:9" x14ac:dyDescent="0.25">
      <c r="A9380" t="s">
        <v>7692</v>
      </c>
      <c r="B9380" t="s">
        <v>29</v>
      </c>
      <c r="C9380" t="s">
        <v>1803</v>
      </c>
      <c r="E9380" t="s">
        <v>1803</v>
      </c>
      <c r="G9380">
        <v>6.5254629629629636E-4</v>
      </c>
      <c r="H9380" t="b">
        <v>1</v>
      </c>
      <c r="I9380" t="e">
        <f>G9381&lt;HLOOKUP(B9381,Table7[#All],IF('Time Sheet'!H9381,3,2),FALSE)</f>
        <v>#N/A</v>
      </c>
    </row>
    <row r="9381" spans="1:9" x14ac:dyDescent="0.25">
      <c r="A9381" t="s">
        <v>7692</v>
      </c>
      <c r="B9381" t="s">
        <v>33</v>
      </c>
      <c r="C9381" t="s">
        <v>436</v>
      </c>
      <c r="E9381" t="s">
        <v>436</v>
      </c>
      <c r="G9381">
        <v>1.4961805555555559E-3</v>
      </c>
      <c r="H9381" t="b">
        <v>1</v>
      </c>
      <c r="I9381" t="e">
        <f>G9382&lt;HLOOKUP(B9382,Table7[#All],IF('Time Sheet'!H9382,3,2),FALSE)</f>
        <v>#N/A</v>
      </c>
    </row>
    <row r="9382" spans="1:9" x14ac:dyDescent="0.25">
      <c r="A9382" t="s">
        <v>7692</v>
      </c>
      <c r="B9382" t="s">
        <v>43</v>
      </c>
      <c r="C9382" t="s">
        <v>7694</v>
      </c>
      <c r="E9382" t="s">
        <v>7694</v>
      </c>
      <c r="G9382">
        <v>7.6875000000000001E-4</v>
      </c>
      <c r="H9382" t="b">
        <v>1</v>
      </c>
      <c r="I9382" t="e">
        <f>G9383&lt;HLOOKUP(B9383,Table7[#All],IF('Time Sheet'!H9383,3,2),FALSE)</f>
        <v>#N/A</v>
      </c>
    </row>
    <row r="9383" spans="1:9" x14ac:dyDescent="0.25">
      <c r="A9383" t="s">
        <v>7692</v>
      </c>
      <c r="B9383" t="s">
        <v>47</v>
      </c>
      <c r="C9383" t="s">
        <v>7695</v>
      </c>
      <c r="E9383" t="s">
        <v>7695</v>
      </c>
      <c r="G9383">
        <v>1.8381944444444439E-3</v>
      </c>
      <c r="H9383" t="b">
        <v>1</v>
      </c>
      <c r="I9383" t="e">
        <f>G9384&lt;HLOOKUP(B9384,Table7[#All],IF('Time Sheet'!H9384,3,2),FALSE)</f>
        <v>#N/A</v>
      </c>
    </row>
    <row r="9384" spans="1:9" x14ac:dyDescent="0.25">
      <c r="A9384" t="s">
        <v>7692</v>
      </c>
      <c r="B9384" t="s">
        <v>57</v>
      </c>
      <c r="C9384" t="s">
        <v>7696</v>
      </c>
      <c r="E9384" t="s">
        <v>7696</v>
      </c>
      <c r="G9384">
        <v>7.554398148148148E-4</v>
      </c>
      <c r="H9384" t="b">
        <v>1</v>
      </c>
      <c r="I9384" t="e">
        <f>G9385&lt;HLOOKUP(B9385,Table7[#All],IF('Time Sheet'!H9385,3,2),FALSE)</f>
        <v>#N/A</v>
      </c>
    </row>
    <row r="9385" spans="1:9" x14ac:dyDescent="0.25">
      <c r="A9385" t="s">
        <v>7697</v>
      </c>
      <c r="B9385" t="s">
        <v>5</v>
      </c>
      <c r="C9385" t="s">
        <v>3507</v>
      </c>
      <c r="E9385" t="s">
        <v>3507</v>
      </c>
      <c r="G9385">
        <v>6.1018518518518518E-4</v>
      </c>
      <c r="H9385" t="b">
        <v>1</v>
      </c>
      <c r="I9385" t="e">
        <f>G9386&lt;HLOOKUP(B9386,Table7[#All],IF('Time Sheet'!H9386,3,2),FALSE)</f>
        <v>#N/A</v>
      </c>
    </row>
    <row r="9386" spans="1:9" x14ac:dyDescent="0.25">
      <c r="A9386" t="s">
        <v>7697</v>
      </c>
      <c r="B9386" t="s">
        <v>9</v>
      </c>
      <c r="C9386" t="s">
        <v>7698</v>
      </c>
      <c r="E9386" t="s">
        <v>7698</v>
      </c>
      <c r="G9386">
        <v>1.325694444444444E-3</v>
      </c>
      <c r="H9386" t="b">
        <v>1</v>
      </c>
      <c r="I9386" t="e">
        <f>G9387&lt;HLOOKUP(B9387,Table7[#All],IF('Time Sheet'!H9387,3,2),FALSE)</f>
        <v>#N/A</v>
      </c>
    </row>
    <row r="9387" spans="1:9" x14ac:dyDescent="0.25">
      <c r="A9387" t="s">
        <v>7697</v>
      </c>
      <c r="B9387" t="s">
        <v>29</v>
      </c>
      <c r="C9387" t="s">
        <v>2552</v>
      </c>
      <c r="E9387" t="s">
        <v>2552</v>
      </c>
      <c r="G9387">
        <v>6.7152777777777783E-4</v>
      </c>
      <c r="H9387" t="b">
        <v>1</v>
      </c>
      <c r="I9387" t="e">
        <f>G9388&lt;HLOOKUP(B9388,Table7[#All],IF('Time Sheet'!H9388,3,2),FALSE)</f>
        <v>#N/A</v>
      </c>
    </row>
    <row r="9388" spans="1:9" x14ac:dyDescent="0.25">
      <c r="A9388" t="s">
        <v>7697</v>
      </c>
      <c r="B9388" t="s">
        <v>33</v>
      </c>
      <c r="C9388" t="s">
        <v>7699</v>
      </c>
      <c r="E9388" t="s">
        <v>7699</v>
      </c>
      <c r="G9388">
        <v>1.4896990740740741E-3</v>
      </c>
      <c r="H9388" t="b">
        <v>1</v>
      </c>
      <c r="I9388" t="e">
        <f>G9389&lt;HLOOKUP(B9389,Table7[#All],IF('Time Sheet'!H9389,3,2),FALSE)</f>
        <v>#N/A</v>
      </c>
    </row>
    <row r="9389" spans="1:9" x14ac:dyDescent="0.25">
      <c r="A9389" t="s">
        <v>7697</v>
      </c>
      <c r="B9389" t="s">
        <v>43</v>
      </c>
      <c r="C9389" t="s">
        <v>7700</v>
      </c>
      <c r="E9389" t="s">
        <v>7700</v>
      </c>
      <c r="G9389">
        <v>1.244907407407407E-3</v>
      </c>
      <c r="H9389" t="b">
        <v>1</v>
      </c>
      <c r="I9389" t="e">
        <f>G9390&lt;HLOOKUP(B9390,Table7[#All],IF('Time Sheet'!H9390,3,2),FALSE)</f>
        <v>#N/A</v>
      </c>
    </row>
    <row r="9390" spans="1:9" x14ac:dyDescent="0.25">
      <c r="A9390" t="s">
        <v>7701</v>
      </c>
      <c r="B9390" t="s">
        <v>5</v>
      </c>
      <c r="C9390" t="s">
        <v>1485</v>
      </c>
      <c r="E9390" t="s">
        <v>1485</v>
      </c>
      <c r="G9390">
        <v>6.5231481481481477E-4</v>
      </c>
      <c r="H9390" t="b">
        <v>1</v>
      </c>
      <c r="I9390" t="e">
        <f>G9391&lt;HLOOKUP(B9391,Table7[#All],IF('Time Sheet'!H9391,3,2),FALSE)</f>
        <v>#N/A</v>
      </c>
    </row>
    <row r="9391" spans="1:9" x14ac:dyDescent="0.25">
      <c r="A9391" t="s">
        <v>7701</v>
      </c>
      <c r="B9391" t="s">
        <v>9</v>
      </c>
      <c r="C9391" t="s">
        <v>7702</v>
      </c>
      <c r="E9391" t="s">
        <v>7702</v>
      </c>
      <c r="G9391">
        <v>1.5736111111111109E-3</v>
      </c>
      <c r="H9391" t="b">
        <v>1</v>
      </c>
      <c r="I9391" t="e">
        <f>G9392&lt;HLOOKUP(B9392,Table7[#All],IF('Time Sheet'!H9392,3,2),FALSE)</f>
        <v>#N/A</v>
      </c>
    </row>
    <row r="9392" spans="1:9" x14ac:dyDescent="0.25">
      <c r="A9392" t="s">
        <v>7701</v>
      </c>
      <c r="B9392" t="s">
        <v>29</v>
      </c>
      <c r="C9392" t="s">
        <v>7703</v>
      </c>
      <c r="E9392" t="s">
        <v>7703</v>
      </c>
      <c r="G9392">
        <v>6.9699074074074075E-4</v>
      </c>
      <c r="H9392" t="b">
        <v>1</v>
      </c>
      <c r="I9392" t="e">
        <f>G9393&lt;HLOOKUP(B9393,Table7[#All],IF('Time Sheet'!H9393,3,2),FALSE)</f>
        <v>#N/A</v>
      </c>
    </row>
    <row r="9393" spans="1:9" x14ac:dyDescent="0.25">
      <c r="A9393" t="s">
        <v>7701</v>
      </c>
      <c r="B9393" t="s">
        <v>33</v>
      </c>
      <c r="C9393" t="s">
        <v>2441</v>
      </c>
      <c r="E9393" t="s">
        <v>2441</v>
      </c>
      <c r="G9393">
        <v>1.4131944444444439E-3</v>
      </c>
      <c r="H9393" t="b">
        <v>1</v>
      </c>
      <c r="I9393" t="e">
        <f>G9394&lt;HLOOKUP(B9394,Table7[#All],IF('Time Sheet'!H9394,3,2),FALSE)</f>
        <v>#N/A</v>
      </c>
    </row>
    <row r="9394" spans="1:9" x14ac:dyDescent="0.25">
      <c r="A9394" t="s">
        <v>7701</v>
      </c>
      <c r="B9394" t="s">
        <v>57</v>
      </c>
      <c r="C9394" t="s">
        <v>2359</v>
      </c>
      <c r="E9394" t="s">
        <v>2359</v>
      </c>
      <c r="G9394">
        <v>6.7789351851851854E-4</v>
      </c>
      <c r="H9394" t="b">
        <v>1</v>
      </c>
      <c r="I9394" t="e">
        <f>G9395&lt;HLOOKUP(B9395,Table7[#All],IF('Time Sheet'!H9395,3,2),FALSE)</f>
        <v>#N/A</v>
      </c>
    </row>
    <row r="9395" spans="1:9" x14ac:dyDescent="0.25">
      <c r="A9395" t="s">
        <v>7704</v>
      </c>
      <c r="B9395" t="s">
        <v>1</v>
      </c>
      <c r="C9395" t="s">
        <v>2614</v>
      </c>
      <c r="E9395" t="s">
        <v>2614</v>
      </c>
      <c r="G9395">
        <v>2.4131944444444439E-4</v>
      </c>
      <c r="H9395" t="b">
        <v>1</v>
      </c>
      <c r="I9395" t="b">
        <f>G9396&lt;HLOOKUP(B9396,Table7[#All],IF('Time Sheet'!H9396,3,2),FALSE)</f>
        <v>0</v>
      </c>
    </row>
    <row r="9396" spans="1:9" x14ac:dyDescent="0.25">
      <c r="A9396" t="s">
        <v>7704</v>
      </c>
      <c r="B9396" t="s">
        <v>3</v>
      </c>
      <c r="C9396" t="s">
        <v>7705</v>
      </c>
      <c r="E9396" t="s">
        <v>7705</v>
      </c>
      <c r="G9396">
        <v>5.4178240740740738E-4</v>
      </c>
      <c r="H9396" t="b">
        <v>1</v>
      </c>
      <c r="I9396" t="b">
        <f>G9397&lt;HLOOKUP(B9397,Table7[#All],IF('Time Sheet'!H9397,3,2),FALSE)</f>
        <v>0</v>
      </c>
    </row>
    <row r="9397" spans="1:9" x14ac:dyDescent="0.25">
      <c r="A9397" t="s">
        <v>7704</v>
      </c>
      <c r="B9397" t="s">
        <v>7</v>
      </c>
      <c r="C9397" t="s">
        <v>7706</v>
      </c>
      <c r="E9397" t="s">
        <v>7706</v>
      </c>
      <c r="G9397">
        <v>1.257986111111111E-3</v>
      </c>
      <c r="H9397" t="b">
        <v>1</v>
      </c>
      <c r="I9397" t="e">
        <f>G9398&lt;HLOOKUP(B9398,Table7[#All],IF('Time Sheet'!H9398,3,2),FALSE)</f>
        <v>#N/A</v>
      </c>
    </row>
    <row r="9398" spans="1:9" x14ac:dyDescent="0.25">
      <c r="A9398" t="s">
        <v>7704</v>
      </c>
      <c r="B9398" t="s">
        <v>126</v>
      </c>
      <c r="C9398" t="s">
        <v>274</v>
      </c>
      <c r="E9398" t="s">
        <v>274</v>
      </c>
      <c r="G9398">
        <v>2.7708333333333328E-4</v>
      </c>
      <c r="H9398" t="b">
        <v>1</v>
      </c>
      <c r="I9398" t="e">
        <f>G9399&lt;HLOOKUP(B9399,Table7[#All],IF('Time Sheet'!H9399,3,2),FALSE)</f>
        <v>#N/A</v>
      </c>
    </row>
    <row r="9399" spans="1:9" x14ac:dyDescent="0.25">
      <c r="A9399" t="s">
        <v>7704</v>
      </c>
      <c r="B9399" t="s">
        <v>27</v>
      </c>
      <c r="C9399" t="s">
        <v>10</v>
      </c>
      <c r="E9399" t="s">
        <v>10</v>
      </c>
      <c r="G9399">
        <v>6.3645833333333339E-4</v>
      </c>
      <c r="H9399" t="b">
        <v>1</v>
      </c>
      <c r="I9399" t="b">
        <f>G9400&lt;HLOOKUP(B9400,Table7[#All],IF('Time Sheet'!H9400,3,2),FALSE)</f>
        <v>0</v>
      </c>
    </row>
    <row r="9400" spans="1:9" x14ac:dyDescent="0.25">
      <c r="A9400" t="s">
        <v>7704</v>
      </c>
      <c r="B9400" t="s">
        <v>31</v>
      </c>
      <c r="C9400" t="s">
        <v>4132</v>
      </c>
      <c r="E9400" t="s">
        <v>4132</v>
      </c>
      <c r="G9400">
        <v>1.437731481481481E-3</v>
      </c>
      <c r="H9400" t="b">
        <v>1</v>
      </c>
      <c r="I9400" t="e">
        <f>G9401&lt;HLOOKUP(B9401,Table7[#All],IF('Time Sheet'!H9401,3,2),FALSE)</f>
        <v>#N/A</v>
      </c>
    </row>
    <row r="9401" spans="1:9" x14ac:dyDescent="0.25">
      <c r="A9401" t="s">
        <v>7704</v>
      </c>
      <c r="B9401" t="s">
        <v>39</v>
      </c>
      <c r="C9401" t="s">
        <v>1526</v>
      </c>
      <c r="E9401" t="s">
        <v>1526</v>
      </c>
      <c r="G9401">
        <v>3.2719907407407399E-4</v>
      </c>
      <c r="H9401" t="b">
        <v>1</v>
      </c>
      <c r="I9401" t="e">
        <f>G9402&lt;HLOOKUP(B9402,Table7[#All],IF('Time Sheet'!H9402,3,2),FALSE)</f>
        <v>#N/A</v>
      </c>
    </row>
    <row r="9402" spans="1:9" x14ac:dyDescent="0.25">
      <c r="A9402" t="s">
        <v>7704</v>
      </c>
      <c r="B9402" t="s">
        <v>41</v>
      </c>
      <c r="C9402" t="s">
        <v>813</v>
      </c>
      <c r="E9402" t="s">
        <v>813</v>
      </c>
      <c r="G9402">
        <v>6.7106481481481477E-4</v>
      </c>
      <c r="H9402" t="b">
        <v>1</v>
      </c>
      <c r="I9402" t="b">
        <f>G9403&lt;HLOOKUP(B9403,Table7[#All],IF('Time Sheet'!H9403,3,2),FALSE)</f>
        <v>0</v>
      </c>
    </row>
    <row r="9403" spans="1:9" x14ac:dyDescent="0.25">
      <c r="A9403" t="s">
        <v>7704</v>
      </c>
      <c r="B9403" t="s">
        <v>45</v>
      </c>
      <c r="C9403" t="s">
        <v>1023</v>
      </c>
      <c r="E9403" t="s">
        <v>1023</v>
      </c>
      <c r="G9403">
        <v>1.456712962962963E-3</v>
      </c>
      <c r="H9403" t="b">
        <v>1</v>
      </c>
      <c r="I9403" t="e">
        <f>G9404&lt;HLOOKUP(B9404,Table7[#All],IF('Time Sheet'!H9404,3,2),FALSE)</f>
        <v>#N/A</v>
      </c>
    </row>
    <row r="9404" spans="1:9" x14ac:dyDescent="0.25">
      <c r="A9404" t="s">
        <v>7704</v>
      </c>
      <c r="B9404" t="s">
        <v>53</v>
      </c>
      <c r="C9404" t="s">
        <v>7707</v>
      </c>
      <c r="E9404" t="s">
        <v>7707</v>
      </c>
      <c r="G9404">
        <v>3.3761574074074081E-4</v>
      </c>
      <c r="H9404" t="b">
        <v>1</v>
      </c>
      <c r="I9404" t="e">
        <f>G9405&lt;HLOOKUP(B9405,Table7[#All],IF('Time Sheet'!H9405,3,2),FALSE)</f>
        <v>#N/A</v>
      </c>
    </row>
    <row r="9405" spans="1:9" x14ac:dyDescent="0.25">
      <c r="A9405" t="s">
        <v>7704</v>
      </c>
      <c r="B9405" t="s">
        <v>55</v>
      </c>
      <c r="C9405" t="s">
        <v>7708</v>
      </c>
      <c r="E9405" t="s">
        <v>7708</v>
      </c>
      <c r="G9405">
        <v>7.8715277777777779E-4</v>
      </c>
      <c r="H9405" t="b">
        <v>1</v>
      </c>
      <c r="I9405" t="e">
        <f>G9406&lt;HLOOKUP(B9406,Table7[#All],IF('Time Sheet'!H9406,3,2),FALSE)</f>
        <v>#N/A</v>
      </c>
    </row>
    <row r="9406" spans="1:9" x14ac:dyDescent="0.25">
      <c r="A9406" t="s">
        <v>7709</v>
      </c>
      <c r="B9406" t="s">
        <v>1</v>
      </c>
      <c r="C9406" t="s">
        <v>7710</v>
      </c>
      <c r="E9406" t="s">
        <v>7710</v>
      </c>
      <c r="G9406">
        <v>2.1655092592592589E-4</v>
      </c>
      <c r="H9406" t="b">
        <v>1</v>
      </c>
      <c r="I9406" t="b">
        <f>G9407&lt;HLOOKUP(B9407,Table7[#All],IF('Time Sheet'!H9407,3,2),FALSE)</f>
        <v>0</v>
      </c>
    </row>
    <row r="9407" spans="1:9" x14ac:dyDescent="0.25">
      <c r="A9407" t="s">
        <v>7709</v>
      </c>
      <c r="B9407" t="s">
        <v>3</v>
      </c>
      <c r="C9407" t="s">
        <v>7711</v>
      </c>
      <c r="E9407" t="s">
        <v>7711</v>
      </c>
      <c r="G9407">
        <v>5.1886574074074075E-4</v>
      </c>
      <c r="H9407" t="b">
        <v>1</v>
      </c>
      <c r="I9407" t="b">
        <f>G9408&lt;HLOOKUP(B9408,Table7[#All],IF('Time Sheet'!H9408,3,2),FALSE)</f>
        <v>0</v>
      </c>
    </row>
    <row r="9408" spans="1:9" x14ac:dyDescent="0.25">
      <c r="A9408" t="s">
        <v>7709</v>
      </c>
      <c r="B9408" t="s">
        <v>7</v>
      </c>
      <c r="C9408" t="s">
        <v>6689</v>
      </c>
      <c r="E9408" t="s">
        <v>6689</v>
      </c>
      <c r="G9408">
        <v>1.2103009259259261E-3</v>
      </c>
      <c r="H9408" t="b">
        <v>1</v>
      </c>
      <c r="I9408" t="e">
        <f>G9409&lt;HLOOKUP(B9409,Table7[#All],IF('Time Sheet'!H9409,3,2),FALSE)</f>
        <v>#N/A</v>
      </c>
    </row>
    <row r="9409" spans="1:9" x14ac:dyDescent="0.25">
      <c r="A9409" t="s">
        <v>7709</v>
      </c>
      <c r="B9409" t="s">
        <v>126</v>
      </c>
      <c r="C9409" t="s">
        <v>3320</v>
      </c>
      <c r="E9409" t="s">
        <v>3320</v>
      </c>
      <c r="G9409">
        <v>2.7719907407407408E-4</v>
      </c>
      <c r="H9409" t="b">
        <v>1</v>
      </c>
      <c r="I9409" t="e">
        <f>G9410&lt;HLOOKUP(B9410,Table7[#All],IF('Time Sheet'!H9410,3,2),FALSE)</f>
        <v>#N/A</v>
      </c>
    </row>
    <row r="9410" spans="1:9" x14ac:dyDescent="0.25">
      <c r="A9410" t="s">
        <v>7709</v>
      </c>
      <c r="B9410" t="s">
        <v>27</v>
      </c>
      <c r="C9410" t="s">
        <v>7712</v>
      </c>
      <c r="E9410" t="s">
        <v>7712</v>
      </c>
      <c r="G9410">
        <v>5.8206018518518513E-4</v>
      </c>
      <c r="H9410" t="b">
        <v>1</v>
      </c>
      <c r="I9410" t="b">
        <f>G9411&lt;HLOOKUP(B9411,Table7[#All],IF('Time Sheet'!H9411,3,2),FALSE)</f>
        <v>0</v>
      </c>
    </row>
    <row r="9411" spans="1:9" x14ac:dyDescent="0.25">
      <c r="A9411" t="s">
        <v>7709</v>
      </c>
      <c r="B9411" t="s">
        <v>31</v>
      </c>
      <c r="C9411" t="s">
        <v>7713</v>
      </c>
      <c r="E9411" t="s">
        <v>7713</v>
      </c>
      <c r="G9411">
        <v>1.34537037037037E-3</v>
      </c>
      <c r="H9411" t="b">
        <v>1</v>
      </c>
      <c r="I9411" t="e">
        <f>G9412&lt;HLOOKUP(B9412,Table7[#All],IF('Time Sheet'!H9412,3,2),FALSE)</f>
        <v>#N/A</v>
      </c>
    </row>
    <row r="9412" spans="1:9" x14ac:dyDescent="0.25">
      <c r="A9412" t="s">
        <v>7709</v>
      </c>
      <c r="B9412" t="s">
        <v>39</v>
      </c>
      <c r="C9412" t="s">
        <v>3255</v>
      </c>
      <c r="E9412" t="s">
        <v>3255</v>
      </c>
      <c r="G9412">
        <v>3.0208333333333329E-4</v>
      </c>
      <c r="H9412" t="b">
        <v>1</v>
      </c>
      <c r="I9412" t="e">
        <f>G9413&lt;HLOOKUP(B9413,Table7[#All],IF('Time Sheet'!H9413,3,2),FALSE)</f>
        <v>#N/A</v>
      </c>
    </row>
    <row r="9413" spans="1:9" x14ac:dyDescent="0.25">
      <c r="A9413" t="s">
        <v>7709</v>
      </c>
      <c r="B9413" t="s">
        <v>41</v>
      </c>
      <c r="C9413" t="s">
        <v>4884</v>
      </c>
      <c r="E9413" t="s">
        <v>4884</v>
      </c>
      <c r="G9413">
        <v>7.0138888888888887E-4</v>
      </c>
      <c r="H9413" t="b">
        <v>1</v>
      </c>
      <c r="I9413" t="b">
        <f>G9414&lt;HLOOKUP(B9414,Table7[#All],IF('Time Sheet'!H9414,3,2),FALSE)</f>
        <v>0</v>
      </c>
    </row>
    <row r="9414" spans="1:9" x14ac:dyDescent="0.25">
      <c r="A9414" t="s">
        <v>7709</v>
      </c>
      <c r="B9414" t="s">
        <v>45</v>
      </c>
      <c r="C9414" t="s">
        <v>7714</v>
      </c>
      <c r="E9414" t="s">
        <v>7714</v>
      </c>
      <c r="G9414">
        <v>1.5557870370370369E-3</v>
      </c>
      <c r="H9414" t="b">
        <v>1</v>
      </c>
      <c r="I9414" t="e">
        <f>G9415&lt;HLOOKUP(B9415,Table7[#All],IF('Time Sheet'!H9415,3,2),FALSE)</f>
        <v>#N/A</v>
      </c>
    </row>
    <row r="9415" spans="1:9" x14ac:dyDescent="0.25">
      <c r="A9415" t="s">
        <v>7709</v>
      </c>
      <c r="B9415" t="s">
        <v>53</v>
      </c>
      <c r="C9415" t="s">
        <v>5947</v>
      </c>
      <c r="E9415" t="s">
        <v>5947</v>
      </c>
      <c r="G9415">
        <v>2.8136574074074072E-4</v>
      </c>
      <c r="H9415" t="b">
        <v>1</v>
      </c>
      <c r="I9415" t="e">
        <f>G9416&lt;HLOOKUP(B9416,Table7[#All],IF('Time Sheet'!H9416,3,2),FALSE)</f>
        <v>#N/A</v>
      </c>
    </row>
    <row r="9416" spans="1:9" x14ac:dyDescent="0.25">
      <c r="A9416" t="s">
        <v>7709</v>
      </c>
      <c r="B9416" t="s">
        <v>67</v>
      </c>
      <c r="C9416" t="s">
        <v>7600</v>
      </c>
      <c r="E9416" t="s">
        <v>7600</v>
      </c>
      <c r="G9416">
        <v>1.3332175925925931E-3</v>
      </c>
      <c r="H9416" t="b">
        <v>1</v>
      </c>
      <c r="I9416" t="e">
        <f>G9417&lt;HLOOKUP(B9417,Table7[#All],IF('Time Sheet'!H9417,3,2),FALSE)</f>
        <v>#N/A</v>
      </c>
    </row>
    <row r="9417" spans="1:9" x14ac:dyDescent="0.25">
      <c r="A9417" t="s">
        <v>7715</v>
      </c>
      <c r="B9417" t="s">
        <v>1</v>
      </c>
      <c r="C9417" t="s">
        <v>2978</v>
      </c>
      <c r="E9417" t="s">
        <v>2978</v>
      </c>
      <c r="G9417">
        <v>2.8761574074074068E-4</v>
      </c>
      <c r="H9417" t="b">
        <v>1</v>
      </c>
      <c r="I9417" t="b">
        <f>G9418&lt;HLOOKUP(B9418,Table7[#All],IF('Time Sheet'!H9418,3,2),FALSE)</f>
        <v>0</v>
      </c>
    </row>
    <row r="9418" spans="1:9" x14ac:dyDescent="0.25">
      <c r="A9418" t="s">
        <v>7715</v>
      </c>
      <c r="B9418" t="s">
        <v>3</v>
      </c>
      <c r="C9418" t="s">
        <v>7716</v>
      </c>
      <c r="E9418" t="s">
        <v>7716</v>
      </c>
      <c r="G9418">
        <v>4.8368055555555561E-4</v>
      </c>
      <c r="H9418" t="b">
        <v>1</v>
      </c>
      <c r="I9418" t="e">
        <f>G9419&lt;HLOOKUP(B9419,Table7[#All],IF('Time Sheet'!H9419,3,2),FALSE)</f>
        <v>#N/A</v>
      </c>
    </row>
    <row r="9419" spans="1:9" x14ac:dyDescent="0.25">
      <c r="A9419" t="s">
        <v>7715</v>
      </c>
      <c r="B9419" t="s">
        <v>5</v>
      </c>
      <c r="C9419" t="s">
        <v>7717</v>
      </c>
      <c r="E9419" t="s">
        <v>7717</v>
      </c>
      <c r="G9419">
        <v>5.3136574074074067E-4</v>
      </c>
      <c r="H9419" t="b">
        <v>1</v>
      </c>
      <c r="I9419" t="b">
        <f>G9420&lt;HLOOKUP(B9420,Table7[#All],IF('Time Sheet'!H9420,3,2),FALSE)</f>
        <v>0</v>
      </c>
    </row>
    <row r="9420" spans="1:9" x14ac:dyDescent="0.25">
      <c r="A9420" t="s">
        <v>7715</v>
      </c>
      <c r="B9420" t="s">
        <v>7</v>
      </c>
      <c r="C9420" t="s">
        <v>7718</v>
      </c>
      <c r="E9420" t="s">
        <v>7718</v>
      </c>
      <c r="G9420">
        <v>1.160416666666667E-3</v>
      </c>
      <c r="H9420" t="b">
        <v>1</v>
      </c>
      <c r="I9420" t="e">
        <f>G9421&lt;HLOOKUP(B9421,Table7[#All],IF('Time Sheet'!H9421,3,2),FALSE)</f>
        <v>#N/A</v>
      </c>
    </row>
    <row r="9421" spans="1:9" x14ac:dyDescent="0.25">
      <c r="A9421" t="s">
        <v>7715</v>
      </c>
      <c r="B9421" t="s">
        <v>9</v>
      </c>
      <c r="C9421" t="s">
        <v>7719</v>
      </c>
      <c r="E9421" t="s">
        <v>7719</v>
      </c>
      <c r="G9421">
        <v>1.1969907407407411E-3</v>
      </c>
      <c r="H9421" t="b">
        <v>1</v>
      </c>
      <c r="I9421" t="e">
        <f>G9422&lt;HLOOKUP(B9422,Table7[#All],IF('Time Sheet'!H9422,3,2),FALSE)</f>
        <v>#N/A</v>
      </c>
    </row>
    <row r="9422" spans="1:9" x14ac:dyDescent="0.25">
      <c r="A9422" t="s">
        <v>7715</v>
      </c>
      <c r="B9422" t="s">
        <v>126</v>
      </c>
      <c r="C9422" t="s">
        <v>1248</v>
      </c>
      <c r="E9422" t="s">
        <v>1248</v>
      </c>
      <c r="G9422">
        <v>3.1099537037037039E-4</v>
      </c>
      <c r="H9422" t="b">
        <v>1</v>
      </c>
      <c r="I9422" t="e">
        <f>G9423&lt;HLOOKUP(B9423,Table7[#All],IF('Time Sheet'!H9423,3,2),FALSE)</f>
        <v>#N/A</v>
      </c>
    </row>
    <row r="9423" spans="1:9" x14ac:dyDescent="0.25">
      <c r="A9423" t="s">
        <v>7715</v>
      </c>
      <c r="B9423" t="s">
        <v>27</v>
      </c>
      <c r="C9423" t="s">
        <v>7720</v>
      </c>
      <c r="E9423" t="s">
        <v>7720</v>
      </c>
      <c r="G9423">
        <v>5.877314814814815E-4</v>
      </c>
      <c r="H9423" t="b">
        <v>1</v>
      </c>
      <c r="I9423" t="e">
        <f>G9424&lt;HLOOKUP(B9424,Table7[#All],IF('Time Sheet'!H9424,3,2),FALSE)</f>
        <v>#N/A</v>
      </c>
    </row>
    <row r="9424" spans="1:9" x14ac:dyDescent="0.25">
      <c r="A9424" t="s">
        <v>7715</v>
      </c>
      <c r="B9424" t="s">
        <v>29</v>
      </c>
      <c r="C9424" t="s">
        <v>2414</v>
      </c>
      <c r="E9424" t="s">
        <v>2414</v>
      </c>
      <c r="G9424">
        <v>6.1435185185185182E-4</v>
      </c>
      <c r="H9424" t="b">
        <v>1</v>
      </c>
      <c r="I9424" t="b">
        <f>G9425&lt;HLOOKUP(B9425,Table7[#All],IF('Time Sheet'!H9425,3,2),FALSE)</f>
        <v>0</v>
      </c>
    </row>
    <row r="9425" spans="1:9" x14ac:dyDescent="0.25">
      <c r="A9425" t="s">
        <v>7715</v>
      </c>
      <c r="B9425" t="s">
        <v>31</v>
      </c>
      <c r="C9425" t="s">
        <v>7721</v>
      </c>
      <c r="E9425" t="s">
        <v>7721</v>
      </c>
      <c r="G9425">
        <v>1.363657407407407E-3</v>
      </c>
      <c r="H9425" t="b">
        <v>1</v>
      </c>
      <c r="I9425" t="e">
        <f>G9426&lt;HLOOKUP(B9426,Table7[#All],IF('Time Sheet'!H9426,3,2),FALSE)</f>
        <v>#N/A</v>
      </c>
    </row>
    <row r="9426" spans="1:9" x14ac:dyDescent="0.25">
      <c r="A9426" t="s">
        <v>7715</v>
      </c>
      <c r="B9426" t="s">
        <v>33</v>
      </c>
      <c r="C9426" t="s">
        <v>7722</v>
      </c>
      <c r="E9426" t="s">
        <v>7722</v>
      </c>
      <c r="G9426">
        <v>1.334606481481482E-3</v>
      </c>
      <c r="H9426" t="b">
        <v>1</v>
      </c>
      <c r="I9426" t="e">
        <f>G9427&lt;HLOOKUP(B9427,Table7[#All],IF('Time Sheet'!H9427,3,2),FALSE)</f>
        <v>#N/A</v>
      </c>
    </row>
    <row r="9427" spans="1:9" x14ac:dyDescent="0.25">
      <c r="A9427" t="s">
        <v>7715</v>
      </c>
      <c r="B9427" t="s">
        <v>39</v>
      </c>
      <c r="C9427" t="s">
        <v>2684</v>
      </c>
      <c r="E9427" t="s">
        <v>2684</v>
      </c>
      <c r="G9427">
        <v>3.3344907407407412E-4</v>
      </c>
      <c r="H9427" t="b">
        <v>1</v>
      </c>
      <c r="I9427" t="e">
        <f>G9428&lt;HLOOKUP(B9428,Table7[#All],IF('Time Sheet'!H9428,3,2),FALSE)</f>
        <v>#N/A</v>
      </c>
    </row>
    <row r="9428" spans="1:9" x14ac:dyDescent="0.25">
      <c r="A9428" t="s">
        <v>7715</v>
      </c>
      <c r="B9428" t="s">
        <v>41</v>
      </c>
      <c r="C9428" t="s">
        <v>7723</v>
      </c>
      <c r="E9428" t="s">
        <v>7723</v>
      </c>
      <c r="G9428">
        <v>6.601851851851852E-4</v>
      </c>
      <c r="H9428" t="b">
        <v>1</v>
      </c>
      <c r="I9428" t="e">
        <f>G9429&lt;HLOOKUP(B9429,Table7[#All],IF('Time Sheet'!H9429,3,2),FALSE)</f>
        <v>#N/A</v>
      </c>
    </row>
    <row r="9429" spans="1:9" x14ac:dyDescent="0.25">
      <c r="A9429" t="s">
        <v>7715</v>
      </c>
      <c r="B9429" t="s">
        <v>43</v>
      </c>
      <c r="C9429" t="s">
        <v>3866</v>
      </c>
      <c r="E9429" t="s">
        <v>3866</v>
      </c>
      <c r="G9429">
        <v>7.0879629629629634E-4</v>
      </c>
      <c r="H9429" t="b">
        <v>1</v>
      </c>
      <c r="I9429" t="b">
        <f>G9430&lt;HLOOKUP(B9430,Table7[#All],IF('Time Sheet'!H9430,3,2),FALSE)</f>
        <v>0</v>
      </c>
    </row>
    <row r="9430" spans="1:9" x14ac:dyDescent="0.25">
      <c r="A9430" t="s">
        <v>7715</v>
      </c>
      <c r="B9430" t="s">
        <v>45</v>
      </c>
      <c r="C9430" t="s">
        <v>7724</v>
      </c>
      <c r="E9430" t="s">
        <v>7724</v>
      </c>
      <c r="G9430">
        <v>1.41099537037037E-3</v>
      </c>
      <c r="H9430" t="b">
        <v>1</v>
      </c>
      <c r="I9430" t="e">
        <f>G9431&lt;HLOOKUP(B9431,Table7[#All],IF('Time Sheet'!H9431,3,2),FALSE)</f>
        <v>#N/A</v>
      </c>
    </row>
    <row r="9431" spans="1:9" x14ac:dyDescent="0.25">
      <c r="A9431" t="s">
        <v>7715</v>
      </c>
      <c r="B9431" t="s">
        <v>47</v>
      </c>
      <c r="C9431" t="s">
        <v>4254</v>
      </c>
      <c r="E9431" t="s">
        <v>4254</v>
      </c>
      <c r="G9431">
        <v>1.5672453703703701E-3</v>
      </c>
      <c r="H9431" t="b">
        <v>1</v>
      </c>
      <c r="I9431" t="e">
        <f>G9432&lt;HLOOKUP(B9432,Table7[#All],IF('Time Sheet'!H9432,3,2),FALSE)</f>
        <v>#N/A</v>
      </c>
    </row>
    <row r="9432" spans="1:9" x14ac:dyDescent="0.25">
      <c r="A9432" t="s">
        <v>7715</v>
      </c>
      <c r="B9432" t="s">
        <v>53</v>
      </c>
      <c r="C9432" t="s">
        <v>3977</v>
      </c>
      <c r="E9432" t="s">
        <v>3977</v>
      </c>
      <c r="G9432">
        <v>2.9490740740740741E-4</v>
      </c>
      <c r="H9432" t="b">
        <v>1</v>
      </c>
      <c r="I9432" t="e">
        <f>G9433&lt;HLOOKUP(B9433,Table7[#All],IF('Time Sheet'!H9433,3,2),FALSE)</f>
        <v>#N/A</v>
      </c>
    </row>
    <row r="9433" spans="1:9" x14ac:dyDescent="0.25">
      <c r="A9433" t="s">
        <v>7715</v>
      </c>
      <c r="B9433" t="s">
        <v>55</v>
      </c>
      <c r="C9433" t="s">
        <v>7725</v>
      </c>
      <c r="E9433" t="s">
        <v>7725</v>
      </c>
      <c r="G9433">
        <v>5.8437500000000004E-4</v>
      </c>
      <c r="H9433" t="b">
        <v>1</v>
      </c>
      <c r="I9433" t="e">
        <f>G9434&lt;HLOOKUP(B9434,Table7[#All],IF('Time Sheet'!H9434,3,2),FALSE)</f>
        <v>#N/A</v>
      </c>
    </row>
    <row r="9434" spans="1:9" x14ac:dyDescent="0.25">
      <c r="A9434" t="s">
        <v>7715</v>
      </c>
      <c r="B9434" t="s">
        <v>57</v>
      </c>
      <c r="C9434" t="s">
        <v>7726</v>
      </c>
      <c r="E9434" t="s">
        <v>7726</v>
      </c>
      <c r="G9434">
        <v>7.2592592592592587E-4</v>
      </c>
      <c r="H9434" t="b">
        <v>1</v>
      </c>
      <c r="I9434" t="e">
        <f>G9435&lt;HLOOKUP(B9435,Table7[#All],IF('Time Sheet'!H9435,3,2),FALSE)</f>
        <v>#N/A</v>
      </c>
    </row>
    <row r="9435" spans="1:9" x14ac:dyDescent="0.25">
      <c r="A9435" t="s">
        <v>7715</v>
      </c>
      <c r="B9435" t="s">
        <v>67</v>
      </c>
      <c r="C9435" t="s">
        <v>1828</v>
      </c>
      <c r="E9435" t="s">
        <v>1828</v>
      </c>
      <c r="G9435">
        <v>1.2697916666666669E-3</v>
      </c>
      <c r="H9435" t="b">
        <v>1</v>
      </c>
      <c r="I9435" t="b">
        <f>G9436&lt;HLOOKUP(B9436,Table7[#All],IF('Time Sheet'!H9436,3,2),FALSE)</f>
        <v>0</v>
      </c>
    </row>
    <row r="9436" spans="1:9" x14ac:dyDescent="0.25">
      <c r="A9436" t="s">
        <v>7727</v>
      </c>
      <c r="B9436" t="s">
        <v>3</v>
      </c>
      <c r="C9436" t="s">
        <v>7252</v>
      </c>
      <c r="E9436" t="s">
        <v>7252</v>
      </c>
      <c r="G9436">
        <v>5.6932870370370373E-4</v>
      </c>
      <c r="H9436" t="b">
        <v>1</v>
      </c>
      <c r="I9436" t="b">
        <f>G9437&lt;HLOOKUP(B9437,Table7[#All],IF('Time Sheet'!H9437,3,2),FALSE)</f>
        <v>0</v>
      </c>
    </row>
    <row r="9437" spans="1:9" x14ac:dyDescent="0.25">
      <c r="A9437" t="s">
        <v>7727</v>
      </c>
      <c r="B9437" t="s">
        <v>7</v>
      </c>
      <c r="C9437" t="s">
        <v>7728</v>
      </c>
      <c r="E9437" t="s">
        <v>7728</v>
      </c>
      <c r="G9437">
        <v>1.2509259259259259E-3</v>
      </c>
      <c r="H9437" t="b">
        <v>1</v>
      </c>
      <c r="I9437" t="e">
        <f>G9438&lt;HLOOKUP(B9438,Table7[#All],IF('Time Sheet'!H9438,3,2),FALSE)</f>
        <v>#N/A</v>
      </c>
    </row>
    <row r="9438" spans="1:9" x14ac:dyDescent="0.25">
      <c r="A9438" t="s">
        <v>7727</v>
      </c>
      <c r="B9438" t="s">
        <v>27</v>
      </c>
      <c r="C9438" t="s">
        <v>7729</v>
      </c>
      <c r="E9438" t="s">
        <v>7729</v>
      </c>
      <c r="G9438">
        <v>6.0069444444444439E-4</v>
      </c>
      <c r="H9438" t="b">
        <v>1</v>
      </c>
      <c r="I9438" t="b">
        <f>G9439&lt;HLOOKUP(B9439,Table7[#All],IF('Time Sheet'!H9439,3,2),FALSE)</f>
        <v>0</v>
      </c>
    </row>
    <row r="9439" spans="1:9" x14ac:dyDescent="0.25">
      <c r="A9439" t="s">
        <v>7727</v>
      </c>
      <c r="B9439" t="s">
        <v>31</v>
      </c>
      <c r="C9439" t="s">
        <v>1596</v>
      </c>
      <c r="E9439" t="s">
        <v>1596</v>
      </c>
      <c r="G9439">
        <v>1.243981481481482E-3</v>
      </c>
      <c r="H9439" t="b">
        <v>1</v>
      </c>
      <c r="I9439" t="e">
        <f>G9440&lt;HLOOKUP(B9440,Table7[#All],IF('Time Sheet'!H9440,3,2),FALSE)</f>
        <v>#N/A</v>
      </c>
    </row>
    <row r="9440" spans="1:9" x14ac:dyDescent="0.25">
      <c r="A9440" t="s">
        <v>7727</v>
      </c>
      <c r="B9440" t="s">
        <v>53</v>
      </c>
      <c r="C9440" t="s">
        <v>7730</v>
      </c>
      <c r="E9440" t="s">
        <v>7730</v>
      </c>
      <c r="G9440">
        <v>3.0370370370370371E-4</v>
      </c>
      <c r="H9440" t="b">
        <v>1</v>
      </c>
      <c r="I9440" t="e">
        <f>G9441&lt;HLOOKUP(B9441,Table7[#All],IF('Time Sheet'!H9441,3,2),FALSE)</f>
        <v>#N/A</v>
      </c>
    </row>
    <row r="9441" spans="1:9" x14ac:dyDescent="0.25">
      <c r="A9441" t="s">
        <v>7727</v>
      </c>
      <c r="B9441" t="s">
        <v>67</v>
      </c>
      <c r="C9441" t="s">
        <v>7731</v>
      </c>
      <c r="E9441" t="s">
        <v>7731</v>
      </c>
      <c r="G9441">
        <v>1.467013888888889E-3</v>
      </c>
      <c r="H9441" t="b">
        <v>1</v>
      </c>
      <c r="I9441" t="e">
        <f>G9442&lt;HLOOKUP(B9442,Table7[#All],IF('Time Sheet'!H9442,3,2),FALSE)</f>
        <v>#N/A</v>
      </c>
    </row>
    <row r="9442" spans="1:9" x14ac:dyDescent="0.25">
      <c r="A9442" t="s">
        <v>7732</v>
      </c>
      <c r="B9442" t="s">
        <v>1</v>
      </c>
      <c r="C9442" t="s">
        <v>7733</v>
      </c>
      <c r="E9442" t="s">
        <v>7733</v>
      </c>
      <c r="G9442">
        <v>2.3391203703703711E-4</v>
      </c>
      <c r="H9442" t="b">
        <v>1</v>
      </c>
      <c r="I9442" t="b">
        <f>G9443&lt;HLOOKUP(B9443,Table7[#All],IF('Time Sheet'!H9443,3,2),FALSE)</f>
        <v>0</v>
      </c>
    </row>
    <row r="9443" spans="1:9" x14ac:dyDescent="0.25">
      <c r="A9443" t="s">
        <v>7732</v>
      </c>
      <c r="B9443" t="s">
        <v>3</v>
      </c>
      <c r="C9443" t="s">
        <v>6807</v>
      </c>
      <c r="E9443" t="s">
        <v>6807</v>
      </c>
      <c r="G9443">
        <v>5.3680555555555556E-4</v>
      </c>
      <c r="H9443" t="b">
        <v>1</v>
      </c>
      <c r="I9443" t="e">
        <f>G9444&lt;HLOOKUP(B9444,Table7[#All],IF('Time Sheet'!H9444,3,2),FALSE)</f>
        <v>#N/A</v>
      </c>
    </row>
    <row r="9444" spans="1:9" x14ac:dyDescent="0.25">
      <c r="A9444" t="s">
        <v>7732</v>
      </c>
      <c r="B9444" t="s">
        <v>5</v>
      </c>
      <c r="C9444" t="s">
        <v>7734</v>
      </c>
      <c r="E9444" t="s">
        <v>7734</v>
      </c>
      <c r="G9444">
        <v>7.3125000000000002E-4</v>
      </c>
      <c r="H9444" t="b">
        <v>1</v>
      </c>
      <c r="I9444" t="b">
        <f>G9445&lt;HLOOKUP(B9445,Table7[#All],IF('Time Sheet'!H9445,3,2),FALSE)</f>
        <v>0</v>
      </c>
    </row>
    <row r="9445" spans="1:9" x14ac:dyDescent="0.25">
      <c r="A9445" t="s">
        <v>7732</v>
      </c>
      <c r="B9445" t="s">
        <v>7</v>
      </c>
      <c r="C9445" t="s">
        <v>7735</v>
      </c>
      <c r="E9445" t="s">
        <v>7735</v>
      </c>
      <c r="G9445">
        <v>1.235532407407407E-3</v>
      </c>
      <c r="H9445" t="b">
        <v>1</v>
      </c>
      <c r="I9445" t="e">
        <f>G9446&lt;HLOOKUP(B9446,Table7[#All],IF('Time Sheet'!H9446,3,2),FALSE)</f>
        <v>#N/A</v>
      </c>
    </row>
    <row r="9446" spans="1:9" x14ac:dyDescent="0.25">
      <c r="A9446" t="s">
        <v>7732</v>
      </c>
      <c r="B9446" t="s">
        <v>9</v>
      </c>
      <c r="C9446" t="s">
        <v>7736</v>
      </c>
      <c r="E9446" t="s">
        <v>7736</v>
      </c>
      <c r="G9446">
        <v>1.5486111111111111E-3</v>
      </c>
      <c r="H9446" t="b">
        <v>1</v>
      </c>
      <c r="I9446" t="e">
        <f>G9447&lt;HLOOKUP(B9447,Table7[#All],IF('Time Sheet'!H9447,3,2),FALSE)</f>
        <v>#N/A</v>
      </c>
    </row>
    <row r="9447" spans="1:9" x14ac:dyDescent="0.25">
      <c r="A9447" t="s">
        <v>7732</v>
      </c>
      <c r="B9447" t="s">
        <v>27</v>
      </c>
      <c r="C9447" t="s">
        <v>7737</v>
      </c>
      <c r="E9447" t="s">
        <v>7737</v>
      </c>
      <c r="G9447">
        <v>6.5069444444444441E-4</v>
      </c>
      <c r="H9447" t="b">
        <v>1</v>
      </c>
      <c r="I9447" t="e">
        <f>G9448&lt;HLOOKUP(B9448,Table7[#All],IF('Time Sheet'!H9448,3,2),FALSE)</f>
        <v>#N/A</v>
      </c>
    </row>
    <row r="9448" spans="1:9" x14ac:dyDescent="0.25">
      <c r="A9448" t="s">
        <v>7732</v>
      </c>
      <c r="B9448" t="s">
        <v>29</v>
      </c>
      <c r="C9448" t="s">
        <v>946</v>
      </c>
      <c r="E9448" t="s">
        <v>946</v>
      </c>
      <c r="G9448">
        <v>7.4236111111111106E-4</v>
      </c>
      <c r="H9448" t="b">
        <v>1</v>
      </c>
      <c r="I9448" t="e">
        <f>G9449&lt;HLOOKUP(B9449,Table7[#All],IF('Time Sheet'!H9449,3,2),FALSE)</f>
        <v>#N/A</v>
      </c>
    </row>
    <row r="9449" spans="1:9" x14ac:dyDescent="0.25">
      <c r="A9449" t="s">
        <v>7732</v>
      </c>
      <c r="B9449" t="s">
        <v>33</v>
      </c>
      <c r="C9449" t="s">
        <v>7738</v>
      </c>
      <c r="E9449" t="s">
        <v>7738</v>
      </c>
      <c r="G9449">
        <v>1.6554398148148151E-3</v>
      </c>
      <c r="H9449" t="b">
        <v>1</v>
      </c>
      <c r="I9449" t="e">
        <f>G9450&lt;HLOOKUP(B9450,Table7[#All],IF('Time Sheet'!H9450,3,2),FALSE)</f>
        <v>#N/A</v>
      </c>
    </row>
    <row r="9450" spans="1:9" x14ac:dyDescent="0.25">
      <c r="A9450" t="s">
        <v>7732</v>
      </c>
      <c r="B9450" t="s">
        <v>41</v>
      </c>
      <c r="C9450" t="s">
        <v>4527</v>
      </c>
      <c r="E9450" t="s">
        <v>4527</v>
      </c>
      <c r="G9450">
        <v>6.7847222222222224E-4</v>
      </c>
      <c r="H9450" t="b">
        <v>1</v>
      </c>
      <c r="I9450" t="b">
        <f>G9451&lt;HLOOKUP(B9451,Table7[#All],IF('Time Sheet'!H9451,3,2),FALSE)</f>
        <v>0</v>
      </c>
    </row>
    <row r="9451" spans="1:9" x14ac:dyDescent="0.25">
      <c r="A9451" t="s">
        <v>7732</v>
      </c>
      <c r="B9451" t="s">
        <v>45</v>
      </c>
      <c r="C9451" t="s">
        <v>2305</v>
      </c>
      <c r="E9451" t="s">
        <v>2305</v>
      </c>
      <c r="G9451">
        <v>1.5394675925925921E-3</v>
      </c>
      <c r="H9451" t="b">
        <v>1</v>
      </c>
      <c r="I9451" t="e">
        <f>G9452&lt;HLOOKUP(B9452,Table7[#All],IF('Time Sheet'!H9452,3,2),FALSE)</f>
        <v>#N/A</v>
      </c>
    </row>
    <row r="9452" spans="1:9" x14ac:dyDescent="0.25">
      <c r="A9452" t="s">
        <v>7732</v>
      </c>
      <c r="B9452" t="s">
        <v>47</v>
      </c>
      <c r="C9452" t="s">
        <v>7739</v>
      </c>
      <c r="E9452" t="s">
        <v>7739</v>
      </c>
      <c r="G9452">
        <v>1.8210648148148151E-3</v>
      </c>
      <c r="H9452" t="b">
        <v>1</v>
      </c>
      <c r="I9452" t="e">
        <f>G9453&lt;HLOOKUP(B9453,Table7[#All],IF('Time Sheet'!H9453,3,2),FALSE)</f>
        <v>#N/A</v>
      </c>
    </row>
    <row r="9453" spans="1:9" x14ac:dyDescent="0.25">
      <c r="A9453" t="s">
        <v>7732</v>
      </c>
      <c r="B9453" t="s">
        <v>55</v>
      </c>
      <c r="C9453" t="s">
        <v>7740</v>
      </c>
      <c r="E9453" t="s">
        <v>7740</v>
      </c>
      <c r="G9453">
        <v>6.6377314814814814E-4</v>
      </c>
      <c r="H9453" t="b">
        <v>1</v>
      </c>
      <c r="I9453" t="e">
        <f>G9454&lt;HLOOKUP(B9454,Table7[#All],IF('Time Sheet'!H9454,3,2),FALSE)</f>
        <v>#N/A</v>
      </c>
    </row>
    <row r="9454" spans="1:9" x14ac:dyDescent="0.25">
      <c r="A9454" t="s">
        <v>7732</v>
      </c>
      <c r="B9454" t="s">
        <v>57</v>
      </c>
      <c r="C9454" t="s">
        <v>1896</v>
      </c>
      <c r="E9454" t="s">
        <v>1896</v>
      </c>
      <c r="G9454">
        <v>8.3391203703703698E-4</v>
      </c>
      <c r="H9454" t="b">
        <v>1</v>
      </c>
      <c r="I9454" t="e">
        <f>G9455&lt;HLOOKUP(B9455,Table7[#All],IF('Time Sheet'!H9455,3,2),FALSE)</f>
        <v>#N/A</v>
      </c>
    </row>
    <row r="9455" spans="1:9" x14ac:dyDescent="0.25">
      <c r="A9455" t="s">
        <v>7732</v>
      </c>
      <c r="B9455" t="s">
        <v>67</v>
      </c>
      <c r="C9455" t="s">
        <v>7741</v>
      </c>
      <c r="E9455" t="s">
        <v>7741</v>
      </c>
      <c r="G9455">
        <v>1.3182870370370371E-3</v>
      </c>
      <c r="H9455" t="b">
        <v>1</v>
      </c>
      <c r="I9455" t="e">
        <f>G9456&lt;HLOOKUP(B9456,Table7[#All],IF('Time Sheet'!H9456,3,2),FALSE)</f>
        <v>#N/A</v>
      </c>
    </row>
    <row r="9456" spans="1:9" x14ac:dyDescent="0.25">
      <c r="A9456" t="s">
        <v>7742</v>
      </c>
      <c r="B9456" t="s">
        <v>1</v>
      </c>
      <c r="C9456" t="s">
        <v>2614</v>
      </c>
      <c r="E9456" t="s">
        <v>2614</v>
      </c>
      <c r="G9456">
        <v>2.4131944444444439E-4</v>
      </c>
      <c r="H9456" t="b">
        <v>1</v>
      </c>
      <c r="I9456" t="b">
        <f>G9457&lt;HLOOKUP(B9457,Table7[#All],IF('Time Sheet'!H9457,3,2),FALSE)</f>
        <v>0</v>
      </c>
    </row>
    <row r="9457" spans="1:9" x14ac:dyDescent="0.25">
      <c r="A9457" t="s">
        <v>7742</v>
      </c>
      <c r="B9457" t="s">
        <v>3</v>
      </c>
      <c r="C9457" t="s">
        <v>7743</v>
      </c>
      <c r="E9457" t="s">
        <v>7743</v>
      </c>
      <c r="G9457">
        <v>5.5115740740740733E-4</v>
      </c>
      <c r="H9457" t="b">
        <v>1</v>
      </c>
      <c r="I9457" t="b">
        <f>G9458&lt;HLOOKUP(B9458,Table7[#All],IF('Time Sheet'!H9458,3,2),FALSE)</f>
        <v>0</v>
      </c>
    </row>
    <row r="9458" spans="1:9" x14ac:dyDescent="0.25">
      <c r="A9458" t="s">
        <v>7742</v>
      </c>
      <c r="B9458" t="s">
        <v>7</v>
      </c>
      <c r="C9458" t="s">
        <v>7721</v>
      </c>
      <c r="E9458" t="s">
        <v>7721</v>
      </c>
      <c r="G9458">
        <v>1.363657407407407E-3</v>
      </c>
      <c r="H9458" t="b">
        <v>1</v>
      </c>
      <c r="I9458" t="e">
        <f>G9459&lt;HLOOKUP(B9459,Table7[#All],IF('Time Sheet'!H9459,3,2),FALSE)</f>
        <v>#N/A</v>
      </c>
    </row>
    <row r="9459" spans="1:9" x14ac:dyDescent="0.25">
      <c r="A9459" t="s">
        <v>7742</v>
      </c>
      <c r="B9459" t="s">
        <v>126</v>
      </c>
      <c r="C9459" t="s">
        <v>357</v>
      </c>
      <c r="E9459" t="s">
        <v>357</v>
      </c>
      <c r="G9459">
        <v>2.880787037037037E-4</v>
      </c>
      <c r="H9459" t="b">
        <v>1</v>
      </c>
      <c r="I9459" t="e">
        <f>G9460&lt;HLOOKUP(B9460,Table7[#All],IF('Time Sheet'!H9460,3,2),FALSE)</f>
        <v>#N/A</v>
      </c>
    </row>
    <row r="9460" spans="1:9" x14ac:dyDescent="0.25">
      <c r="A9460" t="s">
        <v>7742</v>
      </c>
      <c r="B9460" t="s">
        <v>27</v>
      </c>
      <c r="C9460" t="s">
        <v>1071</v>
      </c>
      <c r="E9460" t="s">
        <v>1071</v>
      </c>
      <c r="G9460">
        <v>6.1817129629629624E-4</v>
      </c>
      <c r="H9460" t="b">
        <v>1</v>
      </c>
      <c r="I9460" t="b">
        <f>G9461&lt;HLOOKUP(B9461,Table7[#All],IF('Time Sheet'!H9461,3,2),FALSE)</f>
        <v>0</v>
      </c>
    </row>
    <row r="9461" spans="1:9" x14ac:dyDescent="0.25">
      <c r="A9461" t="s">
        <v>7742</v>
      </c>
      <c r="B9461" t="s">
        <v>31</v>
      </c>
      <c r="C9461" t="s">
        <v>7417</v>
      </c>
      <c r="E9461" t="s">
        <v>7417</v>
      </c>
      <c r="G9461">
        <v>1.3240740740740741E-3</v>
      </c>
      <c r="H9461" t="b">
        <v>1</v>
      </c>
      <c r="I9461" t="e">
        <f>G9462&lt;HLOOKUP(B9462,Table7[#All],IF('Time Sheet'!H9462,3,2),FALSE)</f>
        <v>#N/A</v>
      </c>
    </row>
    <row r="9462" spans="1:9" x14ac:dyDescent="0.25">
      <c r="A9462" t="s">
        <v>7742</v>
      </c>
      <c r="B9462" t="s">
        <v>39</v>
      </c>
      <c r="C9462" t="s">
        <v>7744</v>
      </c>
      <c r="E9462" t="s">
        <v>7744</v>
      </c>
      <c r="G9462">
        <v>3.6099537037037041E-4</v>
      </c>
      <c r="H9462" t="b">
        <v>1</v>
      </c>
      <c r="I9462" t="e">
        <f>G9463&lt;HLOOKUP(B9463,Table7[#All],IF('Time Sheet'!H9463,3,2),FALSE)</f>
        <v>#N/A</v>
      </c>
    </row>
    <row r="9463" spans="1:9" x14ac:dyDescent="0.25">
      <c r="A9463" t="s">
        <v>7742</v>
      </c>
      <c r="B9463" t="s">
        <v>41</v>
      </c>
      <c r="C9463" t="s">
        <v>4415</v>
      </c>
      <c r="E9463" t="s">
        <v>4415</v>
      </c>
      <c r="G9463">
        <v>7.6736111111111113E-4</v>
      </c>
      <c r="H9463" t="b">
        <v>1</v>
      </c>
      <c r="I9463" t="b">
        <f>G9464&lt;HLOOKUP(B9464,Table7[#All],IF('Time Sheet'!H9464,3,2),FALSE)</f>
        <v>0</v>
      </c>
    </row>
    <row r="9464" spans="1:9" x14ac:dyDescent="0.25">
      <c r="A9464" t="s">
        <v>7742</v>
      </c>
      <c r="B9464" t="s">
        <v>45</v>
      </c>
      <c r="C9464" t="s">
        <v>7745</v>
      </c>
      <c r="E9464" t="s">
        <v>7745</v>
      </c>
      <c r="G9464">
        <v>1.9175925925925929E-3</v>
      </c>
      <c r="H9464" t="b">
        <v>1</v>
      </c>
      <c r="I9464" t="e">
        <f>G9465&lt;HLOOKUP(B9465,Table7[#All],IF('Time Sheet'!H9465,3,2),FALSE)</f>
        <v>#N/A</v>
      </c>
    </row>
    <row r="9465" spans="1:9" x14ac:dyDescent="0.25">
      <c r="A9465" t="s">
        <v>7742</v>
      </c>
      <c r="B9465" t="s">
        <v>53</v>
      </c>
      <c r="C9465" t="s">
        <v>1334</v>
      </c>
      <c r="E9465" t="s">
        <v>1334</v>
      </c>
      <c r="G9465">
        <v>3.1863425925925928E-4</v>
      </c>
      <c r="H9465" t="b">
        <v>1</v>
      </c>
      <c r="I9465" t="e">
        <f>G9466&lt;HLOOKUP(B9466,Table7[#All],IF('Time Sheet'!H9466,3,2),FALSE)</f>
        <v>#N/A</v>
      </c>
    </row>
    <row r="9466" spans="1:9" x14ac:dyDescent="0.25">
      <c r="A9466" t="s">
        <v>7746</v>
      </c>
      <c r="B9466" t="s">
        <v>1</v>
      </c>
      <c r="C9466" t="s">
        <v>5263</v>
      </c>
      <c r="E9466" t="s">
        <v>5263</v>
      </c>
      <c r="G9466">
        <v>2.5046296296296302E-4</v>
      </c>
      <c r="H9466" t="b">
        <v>1</v>
      </c>
      <c r="I9466" t="b">
        <f>G9467&lt;HLOOKUP(B9467,Table7[#All],IF('Time Sheet'!H9467,3,2),FALSE)</f>
        <v>0</v>
      </c>
    </row>
    <row r="9467" spans="1:9" x14ac:dyDescent="0.25">
      <c r="A9467" t="s">
        <v>7746</v>
      </c>
      <c r="B9467" t="s">
        <v>3</v>
      </c>
      <c r="C9467" t="s">
        <v>7747</v>
      </c>
      <c r="E9467" t="s">
        <v>7747</v>
      </c>
      <c r="G9467">
        <v>5.8750000000000002E-4</v>
      </c>
      <c r="H9467" t="b">
        <v>1</v>
      </c>
      <c r="I9467" t="b">
        <f>G9468&lt;HLOOKUP(B9468,Table7[#All],IF('Time Sheet'!H9468,3,2),FALSE)</f>
        <v>0</v>
      </c>
    </row>
    <row r="9468" spans="1:9" x14ac:dyDescent="0.25">
      <c r="A9468" t="s">
        <v>7746</v>
      </c>
      <c r="B9468" t="s">
        <v>7</v>
      </c>
      <c r="C9468" t="s">
        <v>7748</v>
      </c>
      <c r="E9468" t="s">
        <v>7748</v>
      </c>
      <c r="G9468">
        <v>1.3398148148148149E-3</v>
      </c>
      <c r="H9468" t="b">
        <v>1</v>
      </c>
      <c r="I9468" t="e">
        <f>G9469&lt;HLOOKUP(B9469,Table7[#All],IF('Time Sheet'!H9469,3,2),FALSE)</f>
        <v>#N/A</v>
      </c>
    </row>
    <row r="9469" spans="1:9" x14ac:dyDescent="0.25">
      <c r="A9469" t="s">
        <v>7746</v>
      </c>
      <c r="B9469" t="s">
        <v>126</v>
      </c>
      <c r="C9469" t="s">
        <v>653</v>
      </c>
      <c r="E9469" t="s">
        <v>653</v>
      </c>
      <c r="G9469">
        <v>3.0405092592592588E-4</v>
      </c>
      <c r="H9469" t="b">
        <v>1</v>
      </c>
      <c r="I9469" t="e">
        <f>G9470&lt;HLOOKUP(B9470,Table7[#All],IF('Time Sheet'!H9470,3,2),FALSE)</f>
        <v>#N/A</v>
      </c>
    </row>
    <row r="9470" spans="1:9" x14ac:dyDescent="0.25">
      <c r="A9470" t="s">
        <v>7746</v>
      </c>
      <c r="B9470" t="s">
        <v>27</v>
      </c>
      <c r="C9470" t="s">
        <v>3812</v>
      </c>
      <c r="E9470" t="s">
        <v>3812</v>
      </c>
      <c r="G9470">
        <v>6.6168981481481482E-4</v>
      </c>
      <c r="H9470" t="b">
        <v>1</v>
      </c>
      <c r="I9470" t="b">
        <f>G9471&lt;HLOOKUP(B9471,Table7[#All],IF('Time Sheet'!H9471,3,2),FALSE)</f>
        <v>0</v>
      </c>
    </row>
    <row r="9471" spans="1:9" x14ac:dyDescent="0.25">
      <c r="A9471" t="s">
        <v>7746</v>
      </c>
      <c r="B9471" t="s">
        <v>31</v>
      </c>
      <c r="C9471" t="s">
        <v>7749</v>
      </c>
      <c r="E9471" t="s">
        <v>7749</v>
      </c>
      <c r="G9471">
        <v>1.4001157407407411E-3</v>
      </c>
      <c r="H9471" t="b">
        <v>1</v>
      </c>
      <c r="I9471" t="e">
        <f>G9472&lt;HLOOKUP(B9472,Table7[#All],IF('Time Sheet'!H9472,3,2),FALSE)</f>
        <v>#N/A</v>
      </c>
    </row>
    <row r="9472" spans="1:9" x14ac:dyDescent="0.25">
      <c r="A9472" t="s">
        <v>7746</v>
      </c>
      <c r="B9472" t="s">
        <v>39</v>
      </c>
      <c r="C9472" t="s">
        <v>7750</v>
      </c>
      <c r="E9472" t="s">
        <v>7750</v>
      </c>
      <c r="G9472">
        <v>3.6712962962962958E-4</v>
      </c>
      <c r="H9472" t="b">
        <v>1</v>
      </c>
      <c r="I9472" t="e">
        <f>G9473&lt;HLOOKUP(B9473,Table7[#All],IF('Time Sheet'!H9473,3,2),FALSE)</f>
        <v>#N/A</v>
      </c>
    </row>
    <row r="9473" spans="1:9" x14ac:dyDescent="0.25">
      <c r="A9473" t="s">
        <v>7746</v>
      </c>
      <c r="B9473" t="s">
        <v>41</v>
      </c>
      <c r="C9473" t="s">
        <v>7751</v>
      </c>
      <c r="E9473" t="s">
        <v>7751</v>
      </c>
      <c r="G9473">
        <v>7.1076388888888882E-4</v>
      </c>
      <c r="H9473" t="b">
        <v>1</v>
      </c>
      <c r="I9473" t="b">
        <f>G9474&lt;HLOOKUP(B9474,Table7[#All],IF('Time Sheet'!H9474,3,2),FALSE)</f>
        <v>0</v>
      </c>
    </row>
    <row r="9474" spans="1:9" x14ac:dyDescent="0.25">
      <c r="A9474" t="s">
        <v>7746</v>
      </c>
      <c r="B9474" t="s">
        <v>45</v>
      </c>
      <c r="C9474" t="s">
        <v>7752</v>
      </c>
      <c r="E9474" t="s">
        <v>7752</v>
      </c>
      <c r="G9474">
        <v>1.530439814814815E-3</v>
      </c>
      <c r="H9474" t="b">
        <v>1</v>
      </c>
      <c r="I9474" t="e">
        <f>G9475&lt;HLOOKUP(B9475,Table7[#All],IF('Time Sheet'!H9475,3,2),FALSE)</f>
        <v>#N/A</v>
      </c>
    </row>
    <row r="9475" spans="1:9" x14ac:dyDescent="0.25">
      <c r="A9475" t="s">
        <v>7746</v>
      </c>
      <c r="B9475" t="s">
        <v>55</v>
      </c>
      <c r="C9475" t="s">
        <v>7753</v>
      </c>
      <c r="E9475" t="s">
        <v>7753</v>
      </c>
      <c r="G9475">
        <v>7.063657407407408E-4</v>
      </c>
      <c r="H9475" t="b">
        <v>1</v>
      </c>
      <c r="I9475" t="e">
        <f>G9476&lt;HLOOKUP(B9476,Table7[#All],IF('Time Sheet'!H9476,3,2),FALSE)</f>
        <v>#N/A</v>
      </c>
    </row>
    <row r="9476" spans="1:9" x14ac:dyDescent="0.25">
      <c r="A9476" t="s">
        <v>7746</v>
      </c>
      <c r="B9476" t="s">
        <v>67</v>
      </c>
      <c r="C9476" t="s">
        <v>7754</v>
      </c>
      <c r="E9476" t="s">
        <v>7754</v>
      </c>
      <c r="G9476">
        <v>1.4430555555555559E-3</v>
      </c>
      <c r="H9476" t="b">
        <v>1</v>
      </c>
      <c r="I9476" t="b">
        <f>G9477&lt;HLOOKUP(B9477,Table7[#All],IF('Time Sheet'!H9477,3,2),FALSE)</f>
        <v>0</v>
      </c>
    </row>
    <row r="9477" spans="1:9" x14ac:dyDescent="0.25">
      <c r="A9477" t="s">
        <v>7755</v>
      </c>
      <c r="B9477" t="s">
        <v>3</v>
      </c>
      <c r="C9477" t="s">
        <v>7756</v>
      </c>
      <c r="E9477" t="s">
        <v>7756</v>
      </c>
      <c r="G9477">
        <v>5.5601851851851852E-4</v>
      </c>
      <c r="H9477" t="b">
        <v>1</v>
      </c>
      <c r="I9477" t="b">
        <f>G9478&lt;HLOOKUP(B9478,Table7[#All],IF('Time Sheet'!H9478,3,2),FALSE)</f>
        <v>0</v>
      </c>
    </row>
    <row r="9478" spans="1:9" x14ac:dyDescent="0.25">
      <c r="A9478" t="s">
        <v>7755</v>
      </c>
      <c r="B9478" t="s">
        <v>7</v>
      </c>
      <c r="C9478" t="s">
        <v>7757</v>
      </c>
      <c r="E9478" t="s">
        <v>7757</v>
      </c>
      <c r="G9478">
        <v>1.307060185185185E-3</v>
      </c>
      <c r="H9478" t="b">
        <v>1</v>
      </c>
      <c r="I9478" t="e">
        <f>G9479&lt;HLOOKUP(B9479,Table7[#All],IF('Time Sheet'!H9479,3,2),FALSE)</f>
        <v>#N/A</v>
      </c>
    </row>
    <row r="9479" spans="1:9" x14ac:dyDescent="0.25">
      <c r="A9479" t="s">
        <v>7755</v>
      </c>
      <c r="B9479" t="s">
        <v>27</v>
      </c>
      <c r="C9479" t="s">
        <v>2792</v>
      </c>
      <c r="E9479" t="s">
        <v>2792</v>
      </c>
      <c r="G9479">
        <v>6.584490740740741E-4</v>
      </c>
      <c r="H9479" t="b">
        <v>1</v>
      </c>
      <c r="I9479" t="b">
        <f>G9480&lt;HLOOKUP(B9480,Table7[#All],IF('Time Sheet'!H9480,3,2),FALSE)</f>
        <v>0</v>
      </c>
    </row>
    <row r="9480" spans="1:9" x14ac:dyDescent="0.25">
      <c r="A9480" t="s">
        <v>7755</v>
      </c>
      <c r="B9480" t="s">
        <v>31</v>
      </c>
      <c r="C9480" t="s">
        <v>7758</v>
      </c>
      <c r="E9480" t="s">
        <v>7758</v>
      </c>
      <c r="G9480">
        <v>1.3714120370370371E-3</v>
      </c>
      <c r="H9480" t="b">
        <v>1</v>
      </c>
      <c r="I9480" t="e">
        <f>G9481&lt;HLOOKUP(B9481,Table7[#All],IF('Time Sheet'!H9481,3,2),FALSE)</f>
        <v>#N/A</v>
      </c>
    </row>
    <row r="9481" spans="1:9" x14ac:dyDescent="0.25">
      <c r="A9481" t="s">
        <v>7755</v>
      </c>
      <c r="B9481" t="s">
        <v>41</v>
      </c>
      <c r="C9481" t="s">
        <v>4276</v>
      </c>
      <c r="E9481" t="s">
        <v>4276</v>
      </c>
      <c r="G9481">
        <v>7.6597222222222225E-4</v>
      </c>
      <c r="H9481" t="b">
        <v>1</v>
      </c>
      <c r="I9481" t="e">
        <f>G9482&lt;HLOOKUP(B9482,Table7[#All],IF('Time Sheet'!H9482,3,2),FALSE)</f>
        <v>#N/A</v>
      </c>
    </row>
    <row r="9482" spans="1:9" x14ac:dyDescent="0.25">
      <c r="A9482" t="s">
        <v>7755</v>
      </c>
      <c r="B9482" t="s">
        <v>55</v>
      </c>
      <c r="C9482" t="s">
        <v>7759</v>
      </c>
      <c r="E9482" t="s">
        <v>7759</v>
      </c>
      <c r="G9482">
        <v>6.7384259259259253E-4</v>
      </c>
      <c r="H9482" t="b">
        <v>1</v>
      </c>
      <c r="I9482" t="e">
        <f>G9483&lt;HLOOKUP(B9483,Table7[#All],IF('Time Sheet'!H9483,3,2),FALSE)</f>
        <v>#N/A</v>
      </c>
    </row>
    <row r="9483" spans="1:9" x14ac:dyDescent="0.25">
      <c r="A9483" t="s">
        <v>7755</v>
      </c>
      <c r="B9483" t="s">
        <v>67</v>
      </c>
      <c r="C9483" t="s">
        <v>7760</v>
      </c>
      <c r="E9483" t="s">
        <v>7760</v>
      </c>
      <c r="G9483">
        <v>1.4412037037037041E-3</v>
      </c>
      <c r="H9483" t="b">
        <v>1</v>
      </c>
      <c r="I9483" t="e">
        <f>G9484&lt;HLOOKUP(B9484,Table7[#All],IF('Time Sheet'!H9484,3,2),FALSE)</f>
        <v>#N/A</v>
      </c>
    </row>
    <row r="9484" spans="1:9" x14ac:dyDescent="0.25">
      <c r="A9484" t="s">
        <v>7761</v>
      </c>
      <c r="B9484" t="s">
        <v>1</v>
      </c>
      <c r="C9484" t="s">
        <v>1944</v>
      </c>
      <c r="E9484" t="s">
        <v>1944</v>
      </c>
      <c r="G9484">
        <v>2.6446759259259262E-4</v>
      </c>
      <c r="H9484" t="b">
        <v>1</v>
      </c>
      <c r="I9484" t="b">
        <f>G9485&lt;HLOOKUP(B9485,Table7[#All],IF('Time Sheet'!H9485,3,2),FALSE)</f>
        <v>0</v>
      </c>
    </row>
    <row r="9485" spans="1:9" x14ac:dyDescent="0.25">
      <c r="A9485" t="s">
        <v>7761</v>
      </c>
      <c r="B9485" t="s">
        <v>3</v>
      </c>
      <c r="C9485" t="s">
        <v>2902</v>
      </c>
      <c r="E9485" t="s">
        <v>2902</v>
      </c>
      <c r="G9485">
        <v>6.5405092592592587E-4</v>
      </c>
      <c r="H9485" t="b">
        <v>1</v>
      </c>
      <c r="I9485" t="b">
        <f>G9486&lt;HLOOKUP(B9486,Table7[#All],IF('Time Sheet'!H9486,3,2),FALSE)</f>
        <v>0</v>
      </c>
    </row>
    <row r="9486" spans="1:9" x14ac:dyDescent="0.25">
      <c r="A9486" t="s">
        <v>7761</v>
      </c>
      <c r="B9486" t="s">
        <v>7</v>
      </c>
      <c r="C9486" t="s">
        <v>7762</v>
      </c>
      <c r="E9486" t="s">
        <v>7762</v>
      </c>
      <c r="G9486">
        <v>1.322222222222222E-3</v>
      </c>
      <c r="H9486" t="b">
        <v>1</v>
      </c>
      <c r="I9486" t="e">
        <f>G9487&lt;HLOOKUP(B9487,Table7[#All],IF('Time Sheet'!H9487,3,2),FALSE)</f>
        <v>#N/A</v>
      </c>
    </row>
    <row r="9487" spans="1:9" x14ac:dyDescent="0.25">
      <c r="A9487" t="s">
        <v>7761</v>
      </c>
      <c r="B9487" t="s">
        <v>126</v>
      </c>
      <c r="C9487" t="s">
        <v>4998</v>
      </c>
      <c r="E9487" t="s">
        <v>4998</v>
      </c>
      <c r="G9487">
        <v>3.3495370370370368E-4</v>
      </c>
      <c r="H9487" t="b">
        <v>1</v>
      </c>
      <c r="I9487" t="e">
        <f>G9488&lt;HLOOKUP(B9488,Table7[#All],IF('Time Sheet'!H9488,3,2),FALSE)</f>
        <v>#N/A</v>
      </c>
    </row>
    <row r="9488" spans="1:9" x14ac:dyDescent="0.25">
      <c r="A9488" t="s">
        <v>7761</v>
      </c>
      <c r="B9488" t="s">
        <v>27</v>
      </c>
      <c r="C9488" t="s">
        <v>7763</v>
      </c>
      <c r="E9488" t="s">
        <v>7763</v>
      </c>
      <c r="G9488">
        <v>6.6516203703703702E-4</v>
      </c>
      <c r="H9488" t="b">
        <v>1</v>
      </c>
      <c r="I9488" t="b">
        <f>G9489&lt;HLOOKUP(B9489,Table7[#All],IF('Time Sheet'!H9489,3,2),FALSE)</f>
        <v>0</v>
      </c>
    </row>
    <row r="9489" spans="1:9" x14ac:dyDescent="0.25">
      <c r="A9489" t="s">
        <v>7761</v>
      </c>
      <c r="B9489" t="s">
        <v>31</v>
      </c>
      <c r="C9489" t="s">
        <v>7764</v>
      </c>
      <c r="E9489" t="s">
        <v>7764</v>
      </c>
      <c r="G9489">
        <v>1.545486111111111E-3</v>
      </c>
      <c r="H9489" t="b">
        <v>1</v>
      </c>
      <c r="I9489" t="e">
        <f>G9490&lt;HLOOKUP(B9490,Table7[#All],IF('Time Sheet'!H9490,3,2),FALSE)</f>
        <v>#N/A</v>
      </c>
    </row>
    <row r="9490" spans="1:9" x14ac:dyDescent="0.25">
      <c r="A9490" t="s">
        <v>7761</v>
      </c>
      <c r="B9490" t="s">
        <v>55</v>
      </c>
      <c r="C9490" t="s">
        <v>7765</v>
      </c>
      <c r="E9490" t="s">
        <v>7765</v>
      </c>
      <c r="G9490">
        <v>9.1076388888888891E-4</v>
      </c>
      <c r="H9490" t="b">
        <v>1</v>
      </c>
      <c r="I9490" t="e">
        <f>G9491&lt;HLOOKUP(B9491,Table7[#All],IF('Time Sheet'!H9491,3,2),FALSE)</f>
        <v>#N/A</v>
      </c>
    </row>
    <row r="9491" spans="1:9" x14ac:dyDescent="0.25">
      <c r="A9491" t="s">
        <v>7761</v>
      </c>
      <c r="B9491" t="s">
        <v>67</v>
      </c>
      <c r="C9491" t="s">
        <v>7766</v>
      </c>
      <c r="E9491" t="s">
        <v>7766</v>
      </c>
      <c r="G9491">
        <v>1.558101851851852E-3</v>
      </c>
      <c r="H9491" t="b">
        <v>1</v>
      </c>
      <c r="I9491" t="b">
        <f>G9492&lt;HLOOKUP(B9492,Table7[#All],IF('Time Sheet'!H9492,3,2),FALSE)</f>
        <v>0</v>
      </c>
    </row>
    <row r="9492" spans="1:9" x14ac:dyDescent="0.25">
      <c r="A9492" t="s">
        <v>7767</v>
      </c>
      <c r="B9492" t="s">
        <v>3</v>
      </c>
      <c r="C9492" t="s">
        <v>6332</v>
      </c>
      <c r="E9492" t="s">
        <v>6332</v>
      </c>
      <c r="G9492">
        <v>5.5057870370370373E-4</v>
      </c>
      <c r="H9492" t="b">
        <v>1</v>
      </c>
      <c r="I9492" t="b">
        <f>G9493&lt;HLOOKUP(B9493,Table7[#All],IF('Time Sheet'!H9493,3,2),FALSE)</f>
        <v>0</v>
      </c>
    </row>
    <row r="9493" spans="1:9" x14ac:dyDescent="0.25">
      <c r="A9493" t="s">
        <v>7767</v>
      </c>
      <c r="B9493" t="s">
        <v>7</v>
      </c>
      <c r="C9493" t="s">
        <v>7768</v>
      </c>
      <c r="E9493" t="s">
        <v>7768</v>
      </c>
      <c r="G9493">
        <v>1.355439814814815E-3</v>
      </c>
      <c r="H9493" t="b">
        <v>1</v>
      </c>
      <c r="I9493" t="e">
        <f>G9494&lt;HLOOKUP(B9494,Table7[#All],IF('Time Sheet'!H9494,3,2),FALSE)</f>
        <v>#N/A</v>
      </c>
    </row>
    <row r="9494" spans="1:9" x14ac:dyDescent="0.25">
      <c r="A9494" t="s">
        <v>7767</v>
      </c>
      <c r="B9494" t="s">
        <v>126</v>
      </c>
      <c r="C9494" t="s">
        <v>6762</v>
      </c>
      <c r="E9494" t="s">
        <v>6762</v>
      </c>
      <c r="G9494">
        <v>2.8900462962962962E-4</v>
      </c>
      <c r="H9494" t="b">
        <v>1</v>
      </c>
      <c r="I9494" t="e">
        <f>G9495&lt;HLOOKUP(B9495,Table7[#All],IF('Time Sheet'!H9495,3,2),FALSE)</f>
        <v>#N/A</v>
      </c>
    </row>
    <row r="9495" spans="1:9" x14ac:dyDescent="0.25">
      <c r="A9495" t="s">
        <v>7767</v>
      </c>
      <c r="B9495" t="s">
        <v>27</v>
      </c>
      <c r="C9495" t="s">
        <v>7769</v>
      </c>
      <c r="E9495" t="s">
        <v>7769</v>
      </c>
      <c r="G9495">
        <v>6.6620370370370368E-4</v>
      </c>
      <c r="H9495" t="b">
        <v>1</v>
      </c>
      <c r="I9495" t="e">
        <f>G9496&lt;HLOOKUP(B9496,Table7[#All],IF('Time Sheet'!H9496,3,2),FALSE)</f>
        <v>#N/A</v>
      </c>
    </row>
    <row r="9496" spans="1:9" x14ac:dyDescent="0.25">
      <c r="A9496" t="s">
        <v>7767</v>
      </c>
      <c r="B9496" t="s">
        <v>39</v>
      </c>
      <c r="C9496" t="s">
        <v>7770</v>
      </c>
      <c r="E9496" t="s">
        <v>7770</v>
      </c>
      <c r="G9496">
        <v>3.4687500000000002E-4</v>
      </c>
      <c r="H9496" t="b">
        <v>1</v>
      </c>
      <c r="I9496" t="e">
        <f>G9497&lt;HLOOKUP(B9497,Table7[#All],IF('Time Sheet'!H9497,3,2),FALSE)</f>
        <v>#N/A</v>
      </c>
    </row>
    <row r="9497" spans="1:9" x14ac:dyDescent="0.25">
      <c r="A9497" t="s">
        <v>7767</v>
      </c>
      <c r="B9497" t="s">
        <v>53</v>
      </c>
      <c r="C9497" t="s">
        <v>886</v>
      </c>
      <c r="E9497" t="s">
        <v>886</v>
      </c>
      <c r="G9497">
        <v>3.1168981481481483E-4</v>
      </c>
      <c r="H9497" t="b">
        <v>1</v>
      </c>
      <c r="I9497" t="e">
        <f>G9498&lt;HLOOKUP(B9498,Table7[#All],IF('Time Sheet'!H9498,3,2),FALSE)</f>
        <v>#N/A</v>
      </c>
    </row>
    <row r="9498" spans="1:9" x14ac:dyDescent="0.25">
      <c r="A9498" t="s">
        <v>7771</v>
      </c>
      <c r="B9498" t="s">
        <v>1</v>
      </c>
      <c r="C9498" t="s">
        <v>7772</v>
      </c>
      <c r="E9498" t="s">
        <v>7772</v>
      </c>
      <c r="G9498">
        <v>3.1666666666666659E-4</v>
      </c>
      <c r="H9498" t="b">
        <v>1</v>
      </c>
      <c r="I9498" t="b">
        <f>G9499&lt;HLOOKUP(B9499,Table7[#All],IF('Time Sheet'!H9499,3,2),FALSE)</f>
        <v>0</v>
      </c>
    </row>
    <row r="9499" spans="1:9" x14ac:dyDescent="0.25">
      <c r="A9499" t="s">
        <v>7771</v>
      </c>
      <c r="B9499" t="s">
        <v>3</v>
      </c>
      <c r="C9499" t="s">
        <v>7773</v>
      </c>
      <c r="E9499" t="s">
        <v>7773</v>
      </c>
      <c r="G9499">
        <v>7.1319444444444447E-4</v>
      </c>
      <c r="H9499" t="b">
        <v>1</v>
      </c>
      <c r="I9499" t="e">
        <f>G9500&lt;HLOOKUP(B9500,Table7[#All],IF('Time Sheet'!H9500,3,2),FALSE)</f>
        <v>#N/A</v>
      </c>
    </row>
    <row r="9500" spans="1:9" x14ac:dyDescent="0.25">
      <c r="A9500" t="s">
        <v>7771</v>
      </c>
      <c r="B9500" t="s">
        <v>5</v>
      </c>
      <c r="C9500" t="s">
        <v>7774</v>
      </c>
      <c r="E9500" t="s">
        <v>7774</v>
      </c>
      <c r="G9500">
        <v>8.1076388888888886E-4</v>
      </c>
      <c r="H9500" t="b">
        <v>1</v>
      </c>
      <c r="I9500" t="b">
        <f>G9501&lt;HLOOKUP(B9501,Table7[#All],IF('Time Sheet'!H9501,3,2),FALSE)</f>
        <v>0</v>
      </c>
    </row>
    <row r="9501" spans="1:9" x14ac:dyDescent="0.25">
      <c r="A9501" t="s">
        <v>7771</v>
      </c>
      <c r="B9501" t="s">
        <v>7</v>
      </c>
      <c r="C9501" t="s">
        <v>7775</v>
      </c>
      <c r="E9501" t="s">
        <v>7775</v>
      </c>
      <c r="G9501">
        <v>1.6446759259259259E-3</v>
      </c>
      <c r="H9501" t="b">
        <v>1</v>
      </c>
      <c r="I9501" t="e">
        <f>G9502&lt;HLOOKUP(B9502,Table7[#All],IF('Time Sheet'!H9502,3,2),FALSE)</f>
        <v>#N/A</v>
      </c>
    </row>
    <row r="9502" spans="1:9" x14ac:dyDescent="0.25">
      <c r="A9502" t="s">
        <v>7771</v>
      </c>
      <c r="B9502" t="s">
        <v>9</v>
      </c>
      <c r="C9502" t="s">
        <v>7776</v>
      </c>
      <c r="E9502" t="s">
        <v>7776</v>
      </c>
      <c r="G9502">
        <v>1.876967592592592E-3</v>
      </c>
      <c r="H9502" t="b">
        <v>1</v>
      </c>
      <c r="I9502" t="e">
        <f>G9503&lt;HLOOKUP(B9503,Table7[#All],IF('Time Sheet'!H9503,3,2),FALSE)</f>
        <v>#N/A</v>
      </c>
    </row>
    <row r="9503" spans="1:9" x14ac:dyDescent="0.25">
      <c r="A9503" t="s">
        <v>7771</v>
      </c>
      <c r="B9503" t="s">
        <v>27</v>
      </c>
      <c r="C9503" t="s">
        <v>4295</v>
      </c>
      <c r="E9503" t="s">
        <v>4295</v>
      </c>
      <c r="G9503">
        <v>8.3252314814814821E-4</v>
      </c>
      <c r="H9503" t="b">
        <v>1</v>
      </c>
      <c r="I9503" t="e">
        <f>G9504&lt;HLOOKUP(B9504,Table7[#All],IF('Time Sheet'!H9504,3,2),FALSE)</f>
        <v>#N/A</v>
      </c>
    </row>
    <row r="9504" spans="1:9" x14ac:dyDescent="0.25">
      <c r="A9504" t="s">
        <v>7771</v>
      </c>
      <c r="B9504" t="s">
        <v>29</v>
      </c>
      <c r="C9504" t="s">
        <v>7777</v>
      </c>
      <c r="E9504" t="s">
        <v>7777</v>
      </c>
      <c r="G9504">
        <v>1.007291666666667E-3</v>
      </c>
      <c r="H9504" t="b">
        <v>1</v>
      </c>
      <c r="I9504" t="b">
        <f>G9505&lt;HLOOKUP(B9505,Table7[#All],IF('Time Sheet'!H9505,3,2),FALSE)</f>
        <v>0</v>
      </c>
    </row>
    <row r="9505" spans="1:9" x14ac:dyDescent="0.25">
      <c r="A9505" t="s">
        <v>7771</v>
      </c>
      <c r="B9505" t="s">
        <v>31</v>
      </c>
      <c r="C9505" t="s">
        <v>7778</v>
      </c>
      <c r="E9505" t="s">
        <v>7778</v>
      </c>
      <c r="G9505">
        <v>1.894444444444444E-3</v>
      </c>
      <c r="H9505" t="b">
        <v>1</v>
      </c>
      <c r="I9505" t="e">
        <f>G9506&lt;HLOOKUP(B9506,Table7[#All],IF('Time Sheet'!H9506,3,2),FALSE)</f>
        <v>#N/A</v>
      </c>
    </row>
    <row r="9506" spans="1:9" x14ac:dyDescent="0.25">
      <c r="A9506" t="s">
        <v>7771</v>
      </c>
      <c r="B9506" t="s">
        <v>33</v>
      </c>
      <c r="C9506" t="s">
        <v>7779</v>
      </c>
      <c r="E9506" t="s">
        <v>7779</v>
      </c>
      <c r="G9506">
        <v>2.5597222222222219E-3</v>
      </c>
      <c r="H9506" t="b">
        <v>1</v>
      </c>
      <c r="I9506" t="e">
        <f>G9507&lt;HLOOKUP(B9507,Table7[#All],IF('Time Sheet'!H9507,3,2),FALSE)</f>
        <v>#N/A</v>
      </c>
    </row>
    <row r="9507" spans="1:9" x14ac:dyDescent="0.25">
      <c r="A9507" t="s">
        <v>7771</v>
      </c>
      <c r="B9507" t="s">
        <v>39</v>
      </c>
      <c r="C9507" t="s">
        <v>2928</v>
      </c>
      <c r="E9507" t="s">
        <v>2928</v>
      </c>
      <c r="G9507">
        <v>4.3124999999999999E-4</v>
      </c>
      <c r="H9507" t="b">
        <v>1</v>
      </c>
      <c r="I9507" t="e">
        <f>G9508&lt;HLOOKUP(B9508,Table7[#All],IF('Time Sheet'!H9508,3,2),FALSE)</f>
        <v>#N/A</v>
      </c>
    </row>
    <row r="9508" spans="1:9" x14ac:dyDescent="0.25">
      <c r="A9508" t="s">
        <v>7771</v>
      </c>
      <c r="B9508" t="s">
        <v>41</v>
      </c>
      <c r="C9508" t="s">
        <v>7780</v>
      </c>
      <c r="E9508" t="s">
        <v>7780</v>
      </c>
      <c r="G9508">
        <v>1.0770833333333331E-3</v>
      </c>
      <c r="H9508" t="b">
        <v>1</v>
      </c>
      <c r="I9508" t="e">
        <f>G9509&lt;HLOOKUP(B9509,Table7[#All],IF('Time Sheet'!H9509,3,2),FALSE)</f>
        <v>#N/A</v>
      </c>
    </row>
    <row r="9509" spans="1:9" x14ac:dyDescent="0.25">
      <c r="A9509" t="s">
        <v>7771</v>
      </c>
      <c r="B9509" t="s">
        <v>43</v>
      </c>
      <c r="C9509" t="s">
        <v>6971</v>
      </c>
      <c r="E9509" t="s">
        <v>6971</v>
      </c>
      <c r="G9509">
        <v>1.136805555555556E-3</v>
      </c>
      <c r="H9509" t="b">
        <v>1</v>
      </c>
      <c r="I9509" t="b">
        <f>G9510&lt;HLOOKUP(B9510,Table7[#All],IF('Time Sheet'!H9510,3,2),FALSE)</f>
        <v>0</v>
      </c>
    </row>
    <row r="9510" spans="1:9" x14ac:dyDescent="0.25">
      <c r="A9510" t="s">
        <v>7771</v>
      </c>
      <c r="B9510" t="s">
        <v>45</v>
      </c>
      <c r="C9510" t="s">
        <v>7781</v>
      </c>
      <c r="E9510" t="s">
        <v>7781</v>
      </c>
      <c r="G9510">
        <v>2.441550925925926E-3</v>
      </c>
      <c r="H9510" t="b">
        <v>1</v>
      </c>
      <c r="I9510" t="e">
        <f>G9511&lt;HLOOKUP(B9511,Table7[#All],IF('Time Sheet'!H9511,3,2),FALSE)</f>
        <v>#N/A</v>
      </c>
    </row>
    <row r="9511" spans="1:9" x14ac:dyDescent="0.25">
      <c r="A9511" t="s">
        <v>7771</v>
      </c>
      <c r="B9511" t="s">
        <v>53</v>
      </c>
      <c r="C9511" t="s">
        <v>7782</v>
      </c>
      <c r="E9511" t="s">
        <v>7782</v>
      </c>
      <c r="G9511">
        <v>4.4942129629629629E-4</v>
      </c>
      <c r="H9511" t="b">
        <v>1</v>
      </c>
      <c r="I9511" t="e">
        <f>G9512&lt;HLOOKUP(B9512,Table7[#All],IF('Time Sheet'!H9512,3,2),FALSE)</f>
        <v>#N/A</v>
      </c>
    </row>
    <row r="9512" spans="1:9" x14ac:dyDescent="0.25">
      <c r="A9512" t="s">
        <v>7771</v>
      </c>
      <c r="B9512" t="s">
        <v>55</v>
      </c>
      <c r="C9512" t="s">
        <v>7783</v>
      </c>
      <c r="E9512" t="s">
        <v>7783</v>
      </c>
      <c r="G9512">
        <v>1.046296296296296E-3</v>
      </c>
      <c r="H9512" t="b">
        <v>1</v>
      </c>
      <c r="I9512" t="e">
        <f>G9513&lt;HLOOKUP(B9513,Table7[#All],IF('Time Sheet'!H9513,3,2),FALSE)</f>
        <v>#N/A</v>
      </c>
    </row>
    <row r="9513" spans="1:9" x14ac:dyDescent="0.25">
      <c r="A9513" t="s">
        <v>7771</v>
      </c>
      <c r="B9513" t="s">
        <v>57</v>
      </c>
      <c r="C9513" t="s">
        <v>7784</v>
      </c>
      <c r="E9513" t="s">
        <v>7784</v>
      </c>
      <c r="G9513">
        <v>1.149305555555556E-3</v>
      </c>
      <c r="H9513" t="b">
        <v>1</v>
      </c>
      <c r="I9513" t="e">
        <f>G9514&lt;HLOOKUP(B9514,Table7[#All],IF('Time Sheet'!H9514,3,2),FALSE)</f>
        <v>#N/A</v>
      </c>
    </row>
    <row r="9514" spans="1:9" x14ac:dyDescent="0.25">
      <c r="A9514" t="s">
        <v>7771</v>
      </c>
      <c r="B9514" t="s">
        <v>67</v>
      </c>
      <c r="C9514" t="s">
        <v>7785</v>
      </c>
      <c r="E9514" t="s">
        <v>7785</v>
      </c>
      <c r="G9514">
        <v>1.9943287037037039E-3</v>
      </c>
      <c r="H9514" t="b">
        <v>1</v>
      </c>
      <c r="I9514" t="b">
        <f>G9515&lt;HLOOKUP(B9515,Table7[#All],IF('Time Sheet'!H9515,3,2),FALSE)</f>
        <v>1</v>
      </c>
    </row>
    <row r="9515" spans="1:9" x14ac:dyDescent="0.25">
      <c r="A9515" t="s">
        <v>7786</v>
      </c>
      <c r="B9515" t="s">
        <v>3</v>
      </c>
      <c r="C9515" t="s">
        <v>134</v>
      </c>
      <c r="E9515" t="s">
        <v>134</v>
      </c>
      <c r="G9515">
        <v>2.6562500000000002E-4</v>
      </c>
      <c r="H9515" t="b">
        <v>0</v>
      </c>
      <c r="I9515" t="e">
        <f>G9516&lt;HLOOKUP(B9516,Table7[#All],IF('Time Sheet'!H9516,3,2),FALSE)</f>
        <v>#N/A</v>
      </c>
    </row>
    <row r="9516" spans="1:9" x14ac:dyDescent="0.25">
      <c r="A9516" t="s">
        <v>7786</v>
      </c>
      <c r="B9516" t="s">
        <v>5</v>
      </c>
      <c r="C9516" t="s">
        <v>806</v>
      </c>
      <c r="E9516" t="s">
        <v>806</v>
      </c>
      <c r="G9516">
        <v>3.0347222222222217E-4</v>
      </c>
      <c r="H9516" t="b">
        <v>0</v>
      </c>
      <c r="I9516" t="b">
        <f>G9517&lt;HLOOKUP(B9517,Table7[#All],IF('Time Sheet'!H9517,3,2),FALSE)</f>
        <v>1</v>
      </c>
    </row>
    <row r="9517" spans="1:9" x14ac:dyDescent="0.25">
      <c r="A9517" t="s">
        <v>7786</v>
      </c>
      <c r="B9517" t="s">
        <v>7</v>
      </c>
      <c r="C9517" t="s">
        <v>7787</v>
      </c>
      <c r="E9517" t="s">
        <v>7787</v>
      </c>
      <c r="G9517">
        <v>5.6979166666666658E-4</v>
      </c>
      <c r="H9517" t="b">
        <v>0</v>
      </c>
      <c r="I9517" t="e">
        <f>G9518&lt;HLOOKUP(B9518,Table7[#All],IF('Time Sheet'!H9518,3,2),FALSE)</f>
        <v>#N/A</v>
      </c>
    </row>
    <row r="9518" spans="1:9" x14ac:dyDescent="0.25">
      <c r="A9518" t="s">
        <v>7786</v>
      </c>
      <c r="B9518" t="s">
        <v>9</v>
      </c>
      <c r="C9518" t="s">
        <v>7788</v>
      </c>
      <c r="E9518" t="s">
        <v>7788</v>
      </c>
      <c r="G9518">
        <v>6.4965277777777786E-4</v>
      </c>
      <c r="H9518" t="b">
        <v>0</v>
      </c>
      <c r="I9518" t="b">
        <f>G9519&lt;HLOOKUP(B9519,Table7[#All],IF('Time Sheet'!H9519,3,2),FALSE)</f>
        <v>1</v>
      </c>
    </row>
    <row r="9519" spans="1:9" x14ac:dyDescent="0.25">
      <c r="A9519" t="s">
        <v>7786</v>
      </c>
      <c r="B9519" t="s">
        <v>11</v>
      </c>
      <c r="C9519" t="s">
        <v>7789</v>
      </c>
      <c r="E9519" t="s">
        <v>7789</v>
      </c>
      <c r="G9519">
        <v>1.238194444444445E-3</v>
      </c>
      <c r="H9519" t="b">
        <v>0</v>
      </c>
      <c r="I9519" t="e">
        <f>G9520&lt;HLOOKUP(B9520,Table7[#All],IF('Time Sheet'!H9520,3,2),FALSE)</f>
        <v>#N/A</v>
      </c>
    </row>
    <row r="9520" spans="1:9" x14ac:dyDescent="0.25">
      <c r="A9520" t="s">
        <v>7786</v>
      </c>
      <c r="B9520" t="s">
        <v>13</v>
      </c>
      <c r="C9520" t="s">
        <v>7790</v>
      </c>
      <c r="E9520" t="s">
        <v>7790</v>
      </c>
      <c r="G9520">
        <v>1.425925925925926E-3</v>
      </c>
      <c r="H9520" t="b">
        <v>0</v>
      </c>
      <c r="I9520" t="e">
        <f>G9521&lt;HLOOKUP(B9521,Table7[#All],IF('Time Sheet'!H9521,3,2),FALSE)</f>
        <v>#N/A</v>
      </c>
    </row>
    <row r="9521" spans="1:9" x14ac:dyDescent="0.25">
      <c r="A9521" t="s">
        <v>7786</v>
      </c>
      <c r="B9521" t="s">
        <v>15</v>
      </c>
      <c r="C9521" t="s">
        <v>7791</v>
      </c>
      <c r="E9521" t="s">
        <v>7791</v>
      </c>
      <c r="G9521">
        <v>3.1214120370370371E-3</v>
      </c>
      <c r="H9521" t="b">
        <v>0</v>
      </c>
      <c r="I9521" t="b">
        <f>G9522&lt;HLOOKUP(B9522,Table7[#All],IF('Time Sheet'!H9522,3,2),FALSE)</f>
        <v>1</v>
      </c>
    </row>
    <row r="9522" spans="1:9" x14ac:dyDescent="0.25">
      <c r="A9522" t="s">
        <v>7786</v>
      </c>
      <c r="B9522" t="s">
        <v>17</v>
      </c>
      <c r="C9522" t="s">
        <v>2975</v>
      </c>
      <c r="E9522" t="s">
        <v>2975</v>
      </c>
      <c r="G9522">
        <v>3.496875E-3</v>
      </c>
      <c r="H9522" t="b">
        <v>0</v>
      </c>
      <c r="I9522" t="e">
        <f>G9523&lt;HLOOKUP(B9523,Table7[#All],IF('Time Sheet'!H9523,3,2),FALSE)</f>
        <v>#N/A</v>
      </c>
    </row>
    <row r="9523" spans="1:9" x14ac:dyDescent="0.25">
      <c r="A9523" t="s">
        <v>7786</v>
      </c>
      <c r="B9523" t="s">
        <v>21</v>
      </c>
      <c r="C9523" t="s">
        <v>7792</v>
      </c>
      <c r="E9523" t="s">
        <v>7792</v>
      </c>
      <c r="G9523">
        <v>7.2152777777777779E-3</v>
      </c>
      <c r="H9523" t="b">
        <v>0</v>
      </c>
      <c r="I9523" t="e">
        <f>G9524&lt;HLOOKUP(B9524,Table7[#All],IF('Time Sheet'!H9524,3,2),FALSE)</f>
        <v>#N/A</v>
      </c>
    </row>
    <row r="9524" spans="1:9" x14ac:dyDescent="0.25">
      <c r="A9524" t="s">
        <v>7786</v>
      </c>
      <c r="B9524" t="s">
        <v>27</v>
      </c>
      <c r="C9524" t="s">
        <v>1471</v>
      </c>
      <c r="E9524" t="s">
        <v>1471</v>
      </c>
      <c r="G9524">
        <v>3.1354166666666672E-4</v>
      </c>
      <c r="H9524" t="b">
        <v>0</v>
      </c>
      <c r="I9524" t="e">
        <f>G9525&lt;HLOOKUP(B9525,Table7[#All],IF('Time Sheet'!H9525,3,2),FALSE)</f>
        <v>#N/A</v>
      </c>
    </row>
    <row r="9525" spans="1:9" x14ac:dyDescent="0.25">
      <c r="A9525" t="s">
        <v>7786</v>
      </c>
      <c r="B9525" t="s">
        <v>29</v>
      </c>
      <c r="C9525" t="s">
        <v>5877</v>
      </c>
      <c r="E9525" t="s">
        <v>5877</v>
      </c>
      <c r="G9525">
        <v>3.6539351851851848E-4</v>
      </c>
      <c r="H9525" t="b">
        <v>0</v>
      </c>
      <c r="I9525" t="b">
        <f>G9526&lt;HLOOKUP(B9526,Table7[#All],IF('Time Sheet'!H9526,3,2),FALSE)</f>
        <v>1</v>
      </c>
    </row>
    <row r="9526" spans="1:9" x14ac:dyDescent="0.25">
      <c r="A9526" t="s">
        <v>7786</v>
      </c>
      <c r="B9526" t="s">
        <v>31</v>
      </c>
      <c r="C9526" t="s">
        <v>7793</v>
      </c>
      <c r="E9526" t="s">
        <v>7793</v>
      </c>
      <c r="G9526">
        <v>6.4328703703703705E-4</v>
      </c>
      <c r="H9526" t="b">
        <v>0</v>
      </c>
      <c r="I9526" t="e">
        <f>G9527&lt;HLOOKUP(B9527,Table7[#All],IF('Time Sheet'!H9527,3,2),FALSE)</f>
        <v>#N/A</v>
      </c>
    </row>
    <row r="9527" spans="1:9" x14ac:dyDescent="0.25">
      <c r="A9527" t="s">
        <v>7786</v>
      </c>
      <c r="B9527" t="s">
        <v>33</v>
      </c>
      <c r="C9527" t="s">
        <v>7794</v>
      </c>
      <c r="E9527" t="s">
        <v>7794</v>
      </c>
      <c r="G9527">
        <v>7.5347222222222211E-4</v>
      </c>
      <c r="H9527" t="b">
        <v>0</v>
      </c>
      <c r="I9527" t="e">
        <f>G9528&lt;HLOOKUP(B9528,Table7[#All],IF('Time Sheet'!H9528,3,2),FALSE)</f>
        <v>#N/A</v>
      </c>
    </row>
    <row r="9528" spans="1:9" x14ac:dyDescent="0.25">
      <c r="A9528" t="s">
        <v>7786</v>
      </c>
      <c r="B9528" t="s">
        <v>35</v>
      </c>
      <c r="C9528" t="s">
        <v>7795</v>
      </c>
      <c r="E9528" t="s">
        <v>7795</v>
      </c>
      <c r="G9528">
        <v>1.3956018518518521E-3</v>
      </c>
      <c r="H9528" t="b">
        <v>0</v>
      </c>
      <c r="I9528" t="e">
        <f>G9529&lt;HLOOKUP(B9529,Table7[#All],IF('Time Sheet'!H9529,3,2),FALSE)</f>
        <v>#N/A</v>
      </c>
    </row>
    <row r="9529" spans="1:9" x14ac:dyDescent="0.25">
      <c r="A9529" t="s">
        <v>7786</v>
      </c>
      <c r="B9529" t="s">
        <v>37</v>
      </c>
      <c r="C9529" t="s">
        <v>7796</v>
      </c>
      <c r="E9529" t="s">
        <v>7796</v>
      </c>
      <c r="G9529">
        <v>1.6008101851851849E-3</v>
      </c>
      <c r="H9529" t="b">
        <v>0</v>
      </c>
      <c r="I9529" t="e">
        <f>G9530&lt;HLOOKUP(B9530,Table7[#All],IF('Time Sheet'!H9530,3,2),FALSE)</f>
        <v>#N/A</v>
      </c>
    </row>
    <row r="9530" spans="1:9" x14ac:dyDescent="0.25">
      <c r="A9530" t="s">
        <v>7786</v>
      </c>
      <c r="B9530" t="s">
        <v>41</v>
      </c>
      <c r="C9530" t="s">
        <v>1633</v>
      </c>
      <c r="E9530" t="s">
        <v>1633</v>
      </c>
      <c r="G9530">
        <v>3.2291666666666672E-4</v>
      </c>
      <c r="H9530" t="b">
        <v>0</v>
      </c>
      <c r="I9530" t="e">
        <f>G9531&lt;HLOOKUP(B9531,Table7[#All],IF('Time Sheet'!H9531,3,2),FALSE)</f>
        <v>#N/A</v>
      </c>
    </row>
    <row r="9531" spans="1:9" x14ac:dyDescent="0.25">
      <c r="A9531" t="s">
        <v>7786</v>
      </c>
      <c r="B9531" t="s">
        <v>43</v>
      </c>
      <c r="C9531" t="s">
        <v>5558</v>
      </c>
      <c r="E9531" t="s">
        <v>5558</v>
      </c>
      <c r="G9531">
        <v>3.6724537037037043E-4</v>
      </c>
      <c r="H9531" t="b">
        <v>0</v>
      </c>
      <c r="I9531" t="b">
        <f>G9532&lt;HLOOKUP(B9532,Table7[#All],IF('Time Sheet'!H9532,3,2),FALSE)</f>
        <v>1</v>
      </c>
    </row>
    <row r="9532" spans="1:9" x14ac:dyDescent="0.25">
      <c r="A9532" t="s">
        <v>7786</v>
      </c>
      <c r="B9532" t="s">
        <v>45</v>
      </c>
      <c r="C9532" t="s">
        <v>2382</v>
      </c>
      <c r="E9532" t="s">
        <v>2382</v>
      </c>
      <c r="G9532">
        <v>6.8912037037037032E-4</v>
      </c>
      <c r="H9532" t="b">
        <v>0</v>
      </c>
      <c r="I9532" t="e">
        <f>G9533&lt;HLOOKUP(B9533,Table7[#All],IF('Time Sheet'!H9533,3,2),FALSE)</f>
        <v>#N/A</v>
      </c>
    </row>
    <row r="9533" spans="1:9" x14ac:dyDescent="0.25">
      <c r="A9533" t="s">
        <v>7786</v>
      </c>
      <c r="B9533" t="s">
        <v>47</v>
      </c>
      <c r="C9533" t="s">
        <v>1403</v>
      </c>
      <c r="E9533" t="s">
        <v>1403</v>
      </c>
      <c r="G9533">
        <v>7.9548611111111118E-4</v>
      </c>
      <c r="H9533" t="b">
        <v>0</v>
      </c>
      <c r="I9533" t="e">
        <f>G9534&lt;HLOOKUP(B9534,Table7[#All],IF('Time Sheet'!H9534,3,2),FALSE)</f>
        <v>#N/A</v>
      </c>
    </row>
    <row r="9534" spans="1:9" x14ac:dyDescent="0.25">
      <c r="A9534" t="s">
        <v>7786</v>
      </c>
      <c r="B9534" t="s">
        <v>49</v>
      </c>
      <c r="C9534" t="s">
        <v>7797</v>
      </c>
      <c r="E9534" t="s">
        <v>7797</v>
      </c>
      <c r="G9534">
        <v>1.505092592592593E-3</v>
      </c>
      <c r="H9534" t="b">
        <v>0</v>
      </c>
      <c r="I9534" t="e">
        <f>G9535&lt;HLOOKUP(B9535,Table7[#All],IF('Time Sheet'!H9535,3,2),FALSE)</f>
        <v>#N/A</v>
      </c>
    </row>
    <row r="9535" spans="1:9" x14ac:dyDescent="0.25">
      <c r="A9535" t="s">
        <v>7786</v>
      </c>
      <c r="B9535" t="s">
        <v>51</v>
      </c>
      <c r="C9535" t="s">
        <v>6555</v>
      </c>
      <c r="E9535" t="s">
        <v>6555</v>
      </c>
      <c r="G9535">
        <v>1.755208333333333E-3</v>
      </c>
      <c r="H9535" t="b">
        <v>0</v>
      </c>
      <c r="I9535" t="e">
        <f>G9536&lt;HLOOKUP(B9536,Table7[#All],IF('Time Sheet'!H9536,3,2),FALSE)</f>
        <v>#N/A</v>
      </c>
    </row>
    <row r="9536" spans="1:9" x14ac:dyDescent="0.25">
      <c r="A9536" t="s">
        <v>7786</v>
      </c>
      <c r="B9536" t="s">
        <v>55</v>
      </c>
      <c r="C9536" t="s">
        <v>2448</v>
      </c>
      <c r="E9536" t="s">
        <v>2448</v>
      </c>
      <c r="G9536">
        <v>2.8379629629629631E-4</v>
      </c>
      <c r="H9536" t="b">
        <v>0</v>
      </c>
      <c r="I9536" t="e">
        <f>G9537&lt;HLOOKUP(B9537,Table7[#All],IF('Time Sheet'!H9537,3,2),FALSE)</f>
        <v>#N/A</v>
      </c>
    </row>
    <row r="9537" spans="1:9" x14ac:dyDescent="0.25">
      <c r="A9537" t="s">
        <v>7786</v>
      </c>
      <c r="B9537" t="s">
        <v>57</v>
      </c>
      <c r="C9537" t="s">
        <v>5115</v>
      </c>
      <c r="E9537" t="s">
        <v>5115</v>
      </c>
      <c r="G9537">
        <v>3.2314814814814809E-4</v>
      </c>
      <c r="H9537" t="b">
        <v>0</v>
      </c>
      <c r="I9537" t="b">
        <f>G9538&lt;HLOOKUP(B9538,Table7[#All],IF('Time Sheet'!H9538,3,2),FALSE)</f>
        <v>1</v>
      </c>
    </row>
    <row r="9538" spans="1:9" x14ac:dyDescent="0.25">
      <c r="A9538" t="s">
        <v>7786</v>
      </c>
      <c r="B9538" t="s">
        <v>59</v>
      </c>
      <c r="C9538" t="s">
        <v>7798</v>
      </c>
      <c r="E9538" t="s">
        <v>7798</v>
      </c>
      <c r="G9538">
        <v>6.134259259259259E-4</v>
      </c>
      <c r="H9538" t="b">
        <v>0</v>
      </c>
      <c r="I9538" t="e">
        <f>G9539&lt;HLOOKUP(B9539,Table7[#All],IF('Time Sheet'!H9539,3,2),FALSE)</f>
        <v>#N/A</v>
      </c>
    </row>
    <row r="9539" spans="1:9" x14ac:dyDescent="0.25">
      <c r="A9539" t="s">
        <v>7786</v>
      </c>
      <c r="B9539" t="s">
        <v>61</v>
      </c>
      <c r="C9539" t="s">
        <v>7650</v>
      </c>
      <c r="E9539" t="s">
        <v>7650</v>
      </c>
      <c r="G9539">
        <v>6.9328703703703707E-4</v>
      </c>
      <c r="H9539" t="b">
        <v>0</v>
      </c>
      <c r="I9539" t="e">
        <f>G9540&lt;HLOOKUP(B9540,Table7[#All],IF('Time Sheet'!H9540,3,2),FALSE)</f>
        <v>#N/A</v>
      </c>
    </row>
    <row r="9540" spans="1:9" x14ac:dyDescent="0.25">
      <c r="A9540" t="s">
        <v>7786</v>
      </c>
      <c r="B9540" t="s">
        <v>63</v>
      </c>
      <c r="C9540" t="s">
        <v>7799</v>
      </c>
      <c r="E9540" t="s">
        <v>7799</v>
      </c>
      <c r="G9540">
        <v>1.4172453703703699E-3</v>
      </c>
      <c r="H9540" t="b">
        <v>0</v>
      </c>
      <c r="I9540" t="e">
        <f>G9541&lt;HLOOKUP(B9541,Table7[#All],IF('Time Sheet'!H9541,3,2),FALSE)</f>
        <v>#N/A</v>
      </c>
    </row>
    <row r="9541" spans="1:9" x14ac:dyDescent="0.25">
      <c r="A9541" t="s">
        <v>7786</v>
      </c>
      <c r="B9541" t="s">
        <v>65</v>
      </c>
      <c r="C9541" t="s">
        <v>7800</v>
      </c>
      <c r="E9541" t="s">
        <v>7800</v>
      </c>
      <c r="G9541">
        <v>1.5894675925925931E-3</v>
      </c>
      <c r="H9541" t="b">
        <v>0</v>
      </c>
      <c r="I9541" t="e">
        <f>G9542&lt;HLOOKUP(B9542,Table7[#All],IF('Time Sheet'!H9542,3,2),FALSE)</f>
        <v>#N/A</v>
      </c>
    </row>
    <row r="9542" spans="1:9" x14ac:dyDescent="0.25">
      <c r="A9542" t="s">
        <v>7786</v>
      </c>
      <c r="B9542" t="s">
        <v>67</v>
      </c>
      <c r="C9542" t="s">
        <v>7801</v>
      </c>
      <c r="E9542" t="s">
        <v>7801</v>
      </c>
      <c r="G9542">
        <v>7.2997685185185188E-4</v>
      </c>
      <c r="H9542" t="b">
        <v>0</v>
      </c>
      <c r="I9542" t="b">
        <f>G9543&lt;HLOOKUP(B9543,Table7[#All],IF('Time Sheet'!H9543,3,2),FALSE)</f>
        <v>1</v>
      </c>
    </row>
    <row r="9543" spans="1:9" x14ac:dyDescent="0.25">
      <c r="A9543" t="s">
        <v>7786</v>
      </c>
      <c r="B9543" t="s">
        <v>69</v>
      </c>
      <c r="C9543" t="s">
        <v>7802</v>
      </c>
      <c r="E9543" t="s">
        <v>7802</v>
      </c>
      <c r="G9543">
        <v>1.3454861111111111E-3</v>
      </c>
      <c r="H9543" t="b">
        <v>0</v>
      </c>
      <c r="I9543" t="e">
        <f>G9544&lt;HLOOKUP(B9544,Table7[#All],IF('Time Sheet'!H9544,3,2),FALSE)</f>
        <v>#N/A</v>
      </c>
    </row>
    <row r="9544" spans="1:9" x14ac:dyDescent="0.25">
      <c r="A9544" t="s">
        <v>7786</v>
      </c>
      <c r="B9544" t="s">
        <v>71</v>
      </c>
      <c r="C9544" t="s">
        <v>7803</v>
      </c>
      <c r="E9544" t="s">
        <v>7803</v>
      </c>
      <c r="G9544">
        <v>1.5464120370370369E-3</v>
      </c>
      <c r="H9544" t="b">
        <v>0</v>
      </c>
      <c r="I9544" t="e">
        <f>G9545&lt;HLOOKUP(B9545,Table7[#All],IF('Time Sheet'!H9545,3,2),FALSE)</f>
        <v>#N/A</v>
      </c>
    </row>
    <row r="9545" spans="1:9" x14ac:dyDescent="0.25">
      <c r="A9545" t="s">
        <v>7786</v>
      </c>
      <c r="B9545" t="s">
        <v>73</v>
      </c>
      <c r="C9545" t="s">
        <v>7804</v>
      </c>
      <c r="E9545" t="s">
        <v>7804</v>
      </c>
      <c r="G9545">
        <v>2.9464120370370369E-3</v>
      </c>
      <c r="H9545" t="b">
        <v>0</v>
      </c>
      <c r="I9545" t="e">
        <f>G9546&lt;HLOOKUP(B9546,Table7[#All],IF('Time Sheet'!H9546,3,2),FALSE)</f>
        <v>#N/A</v>
      </c>
    </row>
    <row r="9546" spans="1:9" x14ac:dyDescent="0.25">
      <c r="A9546" t="s">
        <v>7786</v>
      </c>
      <c r="B9546" t="s">
        <v>75</v>
      </c>
      <c r="C9546" t="s">
        <v>4387</v>
      </c>
      <c r="E9546" t="s">
        <v>4387</v>
      </c>
      <c r="G9546">
        <v>3.4241898148148148E-3</v>
      </c>
      <c r="H9546" t="b">
        <v>0</v>
      </c>
      <c r="I9546" t="e">
        <f>G9547&lt;HLOOKUP(B9547,Table7[#All],IF('Time Sheet'!H9547,3,2),FALSE)</f>
        <v>#N/A</v>
      </c>
    </row>
    <row r="9547" spans="1:9" x14ac:dyDescent="0.25">
      <c r="A9547" t="s">
        <v>7805</v>
      </c>
      <c r="B9547" t="s">
        <v>1</v>
      </c>
      <c r="C9547" t="s">
        <v>7806</v>
      </c>
      <c r="E9547" t="s">
        <v>7806</v>
      </c>
      <c r="G9547">
        <v>2.3148148148148149E-4</v>
      </c>
      <c r="H9547" t="b">
        <v>0</v>
      </c>
      <c r="I9547" t="b">
        <f>G9548&lt;HLOOKUP(B9548,Table7[#All],IF('Time Sheet'!H9548,3,2),FALSE)</f>
        <v>1</v>
      </c>
    </row>
    <row r="9548" spans="1:9" x14ac:dyDescent="0.25">
      <c r="A9548" t="s">
        <v>7805</v>
      </c>
      <c r="B9548" t="s">
        <v>3</v>
      </c>
      <c r="C9548" t="s">
        <v>395</v>
      </c>
      <c r="E9548" t="s">
        <v>395</v>
      </c>
      <c r="G9548">
        <v>2.746527777777778E-4</v>
      </c>
      <c r="H9548" t="b">
        <v>0</v>
      </c>
      <c r="I9548" t="e">
        <f>G9549&lt;HLOOKUP(B9549,Table7[#All],IF('Time Sheet'!H9549,3,2),FALSE)</f>
        <v>#N/A</v>
      </c>
    </row>
    <row r="9549" spans="1:9" x14ac:dyDescent="0.25">
      <c r="A9549" t="s">
        <v>7805</v>
      </c>
      <c r="B9549" t="s">
        <v>5</v>
      </c>
      <c r="C9549" t="s">
        <v>5115</v>
      </c>
      <c r="E9549" t="s">
        <v>5115</v>
      </c>
      <c r="G9549">
        <v>3.2314814814814809E-4</v>
      </c>
      <c r="H9549" t="b">
        <v>0</v>
      </c>
      <c r="I9549" t="b">
        <f>G9550&lt;HLOOKUP(B9550,Table7[#All],IF('Time Sheet'!H9550,3,2),FALSE)</f>
        <v>1</v>
      </c>
    </row>
    <row r="9550" spans="1:9" x14ac:dyDescent="0.25">
      <c r="A9550" t="s">
        <v>7805</v>
      </c>
      <c r="B9550" t="s">
        <v>7</v>
      </c>
      <c r="C9550" t="s">
        <v>7807</v>
      </c>
      <c r="E9550" t="s">
        <v>7807</v>
      </c>
      <c r="G9550">
        <v>5.8923611111111112E-4</v>
      </c>
      <c r="H9550" t="b">
        <v>0</v>
      </c>
      <c r="I9550" t="e">
        <f>G9551&lt;HLOOKUP(B9551,Table7[#All],IF('Time Sheet'!H9551,3,2),FALSE)</f>
        <v>#N/A</v>
      </c>
    </row>
    <row r="9551" spans="1:9" x14ac:dyDescent="0.25">
      <c r="A9551" t="s">
        <v>7805</v>
      </c>
      <c r="B9551" t="s">
        <v>9</v>
      </c>
      <c r="C9551" t="s">
        <v>5324</v>
      </c>
      <c r="E9551" t="s">
        <v>5324</v>
      </c>
      <c r="G9551">
        <v>6.835648148148148E-4</v>
      </c>
      <c r="H9551" t="b">
        <v>0</v>
      </c>
      <c r="I9551" t="b">
        <f>G9552&lt;HLOOKUP(B9552,Table7[#All],IF('Time Sheet'!H9552,3,2),FALSE)</f>
        <v>1</v>
      </c>
    </row>
    <row r="9552" spans="1:9" x14ac:dyDescent="0.25">
      <c r="A9552" t="s">
        <v>7805</v>
      </c>
      <c r="B9552" t="s">
        <v>11</v>
      </c>
      <c r="C9552" t="s">
        <v>2768</v>
      </c>
      <c r="E9552" t="s">
        <v>2768</v>
      </c>
      <c r="G9552">
        <v>1.289699074074074E-3</v>
      </c>
      <c r="H9552" t="b">
        <v>0</v>
      </c>
      <c r="I9552" t="e">
        <f>G9553&lt;HLOOKUP(B9553,Table7[#All],IF('Time Sheet'!H9553,3,2),FALSE)</f>
        <v>#N/A</v>
      </c>
    </row>
    <row r="9553" spans="1:9" x14ac:dyDescent="0.25">
      <c r="A9553" t="s">
        <v>7805</v>
      </c>
      <c r="B9553" t="s">
        <v>13</v>
      </c>
      <c r="C9553" t="s">
        <v>7808</v>
      </c>
      <c r="E9553" t="s">
        <v>7808</v>
      </c>
      <c r="G9553">
        <v>1.4868055555555561E-3</v>
      </c>
      <c r="H9553" t="b">
        <v>0</v>
      </c>
      <c r="I9553" t="e">
        <f>G9554&lt;HLOOKUP(B9554,Table7[#All],IF('Time Sheet'!H9554,3,2),FALSE)</f>
        <v>#N/A</v>
      </c>
    </row>
    <row r="9554" spans="1:9" x14ac:dyDescent="0.25">
      <c r="A9554" t="s">
        <v>7805</v>
      </c>
      <c r="B9554" t="s">
        <v>15</v>
      </c>
      <c r="C9554" t="s">
        <v>7809</v>
      </c>
      <c r="E9554" t="s">
        <v>7809</v>
      </c>
      <c r="G9554">
        <v>3.125810185185185E-3</v>
      </c>
      <c r="H9554" t="b">
        <v>0</v>
      </c>
      <c r="I9554" t="b">
        <f>G9555&lt;HLOOKUP(B9555,Table7[#All],IF('Time Sheet'!H9555,3,2),FALSE)</f>
        <v>1</v>
      </c>
    </row>
    <row r="9555" spans="1:9" x14ac:dyDescent="0.25">
      <c r="A9555" t="s">
        <v>7805</v>
      </c>
      <c r="B9555" t="s">
        <v>17</v>
      </c>
      <c r="C9555" t="s">
        <v>7810</v>
      </c>
      <c r="E9555" t="s">
        <v>7810</v>
      </c>
      <c r="G9555">
        <v>3.4892361111111109E-3</v>
      </c>
      <c r="H9555" t="b">
        <v>0</v>
      </c>
      <c r="I9555" t="e">
        <f>G9556&lt;HLOOKUP(B9556,Table7[#All],IF('Time Sheet'!H9556,3,2),FALSE)</f>
        <v>#N/A</v>
      </c>
    </row>
    <row r="9556" spans="1:9" x14ac:dyDescent="0.25">
      <c r="A9556" t="s">
        <v>7805</v>
      </c>
      <c r="B9556" t="s">
        <v>19</v>
      </c>
      <c r="C9556" t="s">
        <v>7811</v>
      </c>
      <c r="E9556" t="s">
        <v>7811</v>
      </c>
      <c r="G9556">
        <v>6.3481481481481488E-3</v>
      </c>
      <c r="H9556" t="b">
        <v>0</v>
      </c>
      <c r="I9556" t="e">
        <f>G9557&lt;HLOOKUP(B9557,Table7[#All],IF('Time Sheet'!H9557,3,2),FALSE)</f>
        <v>#N/A</v>
      </c>
    </row>
    <row r="9557" spans="1:9" x14ac:dyDescent="0.25">
      <c r="A9557" t="s">
        <v>7805</v>
      </c>
      <c r="B9557" t="s">
        <v>21</v>
      </c>
      <c r="C9557" t="s">
        <v>7812</v>
      </c>
      <c r="E9557" t="s">
        <v>7812</v>
      </c>
      <c r="G9557">
        <v>7.035185185185186E-3</v>
      </c>
      <c r="H9557" t="b">
        <v>0</v>
      </c>
      <c r="I9557" t="e">
        <f>G9558&lt;HLOOKUP(B9558,Table7[#All],IF('Time Sheet'!H9558,3,2),FALSE)</f>
        <v>#N/A</v>
      </c>
    </row>
    <row r="9558" spans="1:9" x14ac:dyDescent="0.25">
      <c r="A9558" t="s">
        <v>7805</v>
      </c>
      <c r="B9558" t="s">
        <v>23</v>
      </c>
      <c r="C9558" t="s">
        <v>7813</v>
      </c>
      <c r="E9558" t="s">
        <v>7813</v>
      </c>
      <c r="G9558">
        <v>1.2183564814814821E-2</v>
      </c>
      <c r="H9558" t="b">
        <v>0</v>
      </c>
      <c r="I9558" t="e">
        <f>G9559&lt;HLOOKUP(B9559,Table7[#All],IF('Time Sheet'!H9559,3,2),FALSE)</f>
        <v>#N/A</v>
      </c>
    </row>
    <row r="9559" spans="1:9" x14ac:dyDescent="0.25">
      <c r="A9559" t="s">
        <v>7805</v>
      </c>
      <c r="B9559" t="s">
        <v>25</v>
      </c>
      <c r="C9559" t="s">
        <v>7814</v>
      </c>
      <c r="E9559" t="s">
        <v>7814</v>
      </c>
      <c r="G9559">
        <v>1.1633564814814821E-2</v>
      </c>
      <c r="H9559" t="b">
        <v>0</v>
      </c>
      <c r="I9559" t="e">
        <f>G9560&lt;HLOOKUP(B9560,Table7[#All],IF('Time Sheet'!H9560,3,2),FALSE)</f>
        <v>#N/A</v>
      </c>
    </row>
    <row r="9560" spans="1:9" x14ac:dyDescent="0.25">
      <c r="A9560" t="s">
        <v>7805</v>
      </c>
      <c r="B9560" t="s">
        <v>126</v>
      </c>
      <c r="C9560" t="s">
        <v>3616</v>
      </c>
      <c r="E9560" t="s">
        <v>3616</v>
      </c>
      <c r="G9560">
        <v>2.5833333333333329E-4</v>
      </c>
      <c r="H9560" t="b">
        <v>0</v>
      </c>
      <c r="I9560" t="e">
        <f>G9561&lt;HLOOKUP(B9561,Table7[#All],IF('Time Sheet'!H9561,3,2),FALSE)</f>
        <v>#N/A</v>
      </c>
    </row>
    <row r="9561" spans="1:9" x14ac:dyDescent="0.25">
      <c r="A9561" t="s">
        <v>7805</v>
      </c>
      <c r="B9561" t="s">
        <v>27</v>
      </c>
      <c r="C9561" t="s">
        <v>7815</v>
      </c>
      <c r="E9561" t="s">
        <v>7815</v>
      </c>
      <c r="G9561">
        <v>3.3125E-4</v>
      </c>
      <c r="H9561" t="b">
        <v>0</v>
      </c>
      <c r="I9561" t="e">
        <f>G9562&lt;HLOOKUP(B9562,Table7[#All],IF('Time Sheet'!H9562,3,2),FALSE)</f>
        <v>#N/A</v>
      </c>
    </row>
    <row r="9562" spans="1:9" x14ac:dyDescent="0.25">
      <c r="A9562" t="s">
        <v>7805</v>
      </c>
      <c r="B9562" t="s">
        <v>29</v>
      </c>
      <c r="C9562" t="s">
        <v>4947</v>
      </c>
      <c r="E9562" t="s">
        <v>4947</v>
      </c>
      <c r="G9562">
        <v>3.5277777777777781E-4</v>
      </c>
      <c r="H9562" t="b">
        <v>0</v>
      </c>
      <c r="I9562" t="b">
        <f>G9563&lt;HLOOKUP(B9563,Table7[#All],IF('Time Sheet'!H9563,3,2),FALSE)</f>
        <v>1</v>
      </c>
    </row>
    <row r="9563" spans="1:9" x14ac:dyDescent="0.25">
      <c r="A9563" t="s">
        <v>7805</v>
      </c>
      <c r="B9563" t="s">
        <v>31</v>
      </c>
      <c r="C9563" t="s">
        <v>7816</v>
      </c>
      <c r="E9563" t="s">
        <v>7816</v>
      </c>
      <c r="G9563">
        <v>6.6805555555555552E-4</v>
      </c>
      <c r="H9563" t="b">
        <v>0</v>
      </c>
      <c r="I9563" t="e">
        <f>G9564&lt;HLOOKUP(B9564,Table7[#All],IF('Time Sheet'!H9564,3,2),FALSE)</f>
        <v>#N/A</v>
      </c>
    </row>
    <row r="9564" spans="1:9" x14ac:dyDescent="0.25">
      <c r="A9564" t="s">
        <v>7805</v>
      </c>
      <c r="B9564" t="s">
        <v>33</v>
      </c>
      <c r="C9564" t="s">
        <v>2570</v>
      </c>
      <c r="E9564" t="s">
        <v>2570</v>
      </c>
      <c r="G9564">
        <v>7.4918981481481484E-4</v>
      </c>
      <c r="H9564" t="b">
        <v>0</v>
      </c>
      <c r="I9564" t="e">
        <f>G9565&lt;HLOOKUP(B9565,Table7[#All],IF('Time Sheet'!H9565,3,2),FALSE)</f>
        <v>#N/A</v>
      </c>
    </row>
    <row r="9565" spans="1:9" x14ac:dyDescent="0.25">
      <c r="A9565" t="s">
        <v>7805</v>
      </c>
      <c r="B9565" t="s">
        <v>35</v>
      </c>
      <c r="C9565" t="s">
        <v>7043</v>
      </c>
      <c r="E9565" t="s">
        <v>7043</v>
      </c>
      <c r="G9565">
        <v>1.465740740740741E-3</v>
      </c>
      <c r="H9565" t="b">
        <v>0</v>
      </c>
      <c r="I9565" t="e">
        <f>G9566&lt;HLOOKUP(B9566,Table7[#All],IF('Time Sheet'!H9566,3,2),FALSE)</f>
        <v>#N/A</v>
      </c>
    </row>
    <row r="9566" spans="1:9" x14ac:dyDescent="0.25">
      <c r="A9566" t="s">
        <v>7805</v>
      </c>
      <c r="B9566" t="s">
        <v>37</v>
      </c>
      <c r="C9566" t="s">
        <v>7817</v>
      </c>
      <c r="E9566" t="s">
        <v>7817</v>
      </c>
      <c r="G9566">
        <v>1.5952546296296301E-3</v>
      </c>
      <c r="H9566" t="b">
        <v>0</v>
      </c>
      <c r="I9566" t="e">
        <f>G9567&lt;HLOOKUP(B9567,Table7[#All],IF('Time Sheet'!H9567,3,2),FALSE)</f>
        <v>#N/A</v>
      </c>
    </row>
    <row r="9567" spans="1:9" x14ac:dyDescent="0.25">
      <c r="A9567" t="s">
        <v>7805</v>
      </c>
      <c r="B9567" t="s">
        <v>39</v>
      </c>
      <c r="C9567" t="s">
        <v>443</v>
      </c>
      <c r="E9567" t="s">
        <v>443</v>
      </c>
      <c r="G9567">
        <v>2.5868055555555562E-4</v>
      </c>
      <c r="H9567" t="b">
        <v>0</v>
      </c>
      <c r="I9567" t="e">
        <f>G9568&lt;HLOOKUP(B9568,Table7[#All],IF('Time Sheet'!H9568,3,2),FALSE)</f>
        <v>#N/A</v>
      </c>
    </row>
    <row r="9568" spans="1:9" x14ac:dyDescent="0.25">
      <c r="A9568" t="s">
        <v>7805</v>
      </c>
      <c r="B9568" t="s">
        <v>41</v>
      </c>
      <c r="C9568" t="s">
        <v>1498</v>
      </c>
      <c r="E9568" t="s">
        <v>1498</v>
      </c>
      <c r="G9568">
        <v>3.2997685185185192E-4</v>
      </c>
      <c r="H9568" t="b">
        <v>0</v>
      </c>
      <c r="I9568" t="e">
        <f>G9569&lt;HLOOKUP(B9569,Table7[#All],IF('Time Sheet'!H9569,3,2),FALSE)</f>
        <v>#N/A</v>
      </c>
    </row>
    <row r="9569" spans="1:9" x14ac:dyDescent="0.25">
      <c r="A9569" t="s">
        <v>7805</v>
      </c>
      <c r="B9569" t="s">
        <v>43</v>
      </c>
      <c r="C9569" t="s">
        <v>2462</v>
      </c>
      <c r="E9569" t="s">
        <v>2462</v>
      </c>
      <c r="G9569">
        <v>3.8043981481481479E-4</v>
      </c>
      <c r="H9569" t="b">
        <v>0</v>
      </c>
      <c r="I9569" t="b">
        <f>G9570&lt;HLOOKUP(B9570,Table7[#All],IF('Time Sheet'!H9570,3,2),FALSE)</f>
        <v>1</v>
      </c>
    </row>
    <row r="9570" spans="1:9" x14ac:dyDescent="0.25">
      <c r="A9570" t="s">
        <v>7805</v>
      </c>
      <c r="B9570" t="s">
        <v>45</v>
      </c>
      <c r="C9570" t="s">
        <v>7818</v>
      </c>
      <c r="E9570" t="s">
        <v>7818</v>
      </c>
      <c r="G9570">
        <v>6.9942129629629629E-4</v>
      </c>
      <c r="H9570" t="b">
        <v>0</v>
      </c>
      <c r="I9570" t="e">
        <f>G9571&lt;HLOOKUP(B9571,Table7[#All],IF('Time Sheet'!H9571,3,2),FALSE)</f>
        <v>#N/A</v>
      </c>
    </row>
    <row r="9571" spans="1:9" x14ac:dyDescent="0.25">
      <c r="A9571" t="s">
        <v>7805</v>
      </c>
      <c r="B9571" t="s">
        <v>47</v>
      </c>
      <c r="C9571" t="s">
        <v>5934</v>
      </c>
      <c r="E9571" t="s">
        <v>5934</v>
      </c>
      <c r="G9571">
        <v>8.1747685185185178E-4</v>
      </c>
      <c r="H9571" t="b">
        <v>0</v>
      </c>
      <c r="I9571" t="e">
        <f>G9572&lt;HLOOKUP(B9572,Table7[#All],IF('Time Sheet'!H9572,3,2),FALSE)</f>
        <v>#N/A</v>
      </c>
    </row>
    <row r="9572" spans="1:9" x14ac:dyDescent="0.25">
      <c r="A9572" t="s">
        <v>7805</v>
      </c>
      <c r="B9572" t="s">
        <v>49</v>
      </c>
      <c r="C9572" t="s">
        <v>7819</v>
      </c>
      <c r="E9572" t="s">
        <v>7819</v>
      </c>
      <c r="G9572">
        <v>1.5193287037037039E-3</v>
      </c>
      <c r="H9572" t="b">
        <v>0</v>
      </c>
      <c r="I9572" t="e">
        <f>G9573&lt;HLOOKUP(B9573,Table7[#All],IF('Time Sheet'!H9573,3,2),FALSE)</f>
        <v>#N/A</v>
      </c>
    </row>
    <row r="9573" spans="1:9" x14ac:dyDescent="0.25">
      <c r="A9573" t="s">
        <v>7805</v>
      </c>
      <c r="B9573" t="s">
        <v>51</v>
      </c>
      <c r="C9573" t="s">
        <v>7820</v>
      </c>
      <c r="E9573" t="s">
        <v>7820</v>
      </c>
      <c r="G9573">
        <v>1.7472222222222221E-3</v>
      </c>
      <c r="H9573" t="b">
        <v>0</v>
      </c>
      <c r="I9573" t="e">
        <f>G9574&lt;HLOOKUP(B9574,Table7[#All],IF('Time Sheet'!H9574,3,2),FALSE)</f>
        <v>#N/A</v>
      </c>
    </row>
    <row r="9574" spans="1:9" x14ac:dyDescent="0.25">
      <c r="A9574" t="s">
        <v>7805</v>
      </c>
      <c r="B9574" t="s">
        <v>53</v>
      </c>
      <c r="C9574" t="s">
        <v>5234</v>
      </c>
      <c r="E9574" t="s">
        <v>5234</v>
      </c>
      <c r="G9574">
        <v>2.2129629629629631E-4</v>
      </c>
      <c r="H9574" t="b">
        <v>0</v>
      </c>
      <c r="I9574" t="e">
        <f>G9575&lt;HLOOKUP(B9575,Table7[#All],IF('Time Sheet'!H9575,3,2),FALSE)</f>
        <v>#N/A</v>
      </c>
    </row>
    <row r="9575" spans="1:9" x14ac:dyDescent="0.25">
      <c r="A9575" t="s">
        <v>7805</v>
      </c>
      <c r="B9575" t="s">
        <v>55</v>
      </c>
      <c r="C9575" t="s">
        <v>676</v>
      </c>
      <c r="E9575" t="s">
        <v>676</v>
      </c>
      <c r="G9575">
        <v>3.0416666666666672E-4</v>
      </c>
      <c r="H9575" t="b">
        <v>0</v>
      </c>
      <c r="I9575" t="e">
        <f>G9576&lt;HLOOKUP(B9576,Table7[#All],IF('Time Sheet'!H9576,3,2),FALSE)</f>
        <v>#N/A</v>
      </c>
    </row>
    <row r="9576" spans="1:9" x14ac:dyDescent="0.25">
      <c r="A9576" t="s">
        <v>7805</v>
      </c>
      <c r="B9576" t="s">
        <v>57</v>
      </c>
      <c r="C9576" t="s">
        <v>1498</v>
      </c>
      <c r="E9576" t="s">
        <v>1498</v>
      </c>
      <c r="G9576">
        <v>3.2997685185185192E-4</v>
      </c>
      <c r="H9576" t="b">
        <v>0</v>
      </c>
      <c r="I9576" t="b">
        <f>G9577&lt;HLOOKUP(B9577,Table7[#All],IF('Time Sheet'!H9577,3,2),FALSE)</f>
        <v>1</v>
      </c>
    </row>
    <row r="9577" spans="1:9" x14ac:dyDescent="0.25">
      <c r="A9577" t="s">
        <v>7805</v>
      </c>
      <c r="B9577" t="s">
        <v>59</v>
      </c>
      <c r="C9577" t="s">
        <v>7821</v>
      </c>
      <c r="E9577" t="s">
        <v>7821</v>
      </c>
      <c r="G9577">
        <v>6.4247685185185187E-4</v>
      </c>
      <c r="H9577" t="b">
        <v>0</v>
      </c>
      <c r="I9577" t="e">
        <f>G9578&lt;HLOOKUP(B9578,Table7[#All],IF('Time Sheet'!H9578,3,2),FALSE)</f>
        <v>#N/A</v>
      </c>
    </row>
    <row r="9578" spans="1:9" x14ac:dyDescent="0.25">
      <c r="A9578" t="s">
        <v>7805</v>
      </c>
      <c r="B9578" t="s">
        <v>61</v>
      </c>
      <c r="C9578" t="s">
        <v>7822</v>
      </c>
      <c r="E9578" t="s">
        <v>7822</v>
      </c>
      <c r="G9578">
        <v>7.2835648148148152E-4</v>
      </c>
      <c r="H9578" t="b">
        <v>0</v>
      </c>
      <c r="I9578" t="e">
        <f>G9579&lt;HLOOKUP(B9579,Table7[#All],IF('Time Sheet'!H9579,3,2),FALSE)</f>
        <v>#N/A</v>
      </c>
    </row>
    <row r="9579" spans="1:9" x14ac:dyDescent="0.25">
      <c r="A9579" t="s">
        <v>7805</v>
      </c>
      <c r="B9579" t="s">
        <v>63</v>
      </c>
      <c r="C9579" t="s">
        <v>7823</v>
      </c>
      <c r="E9579" t="s">
        <v>7823</v>
      </c>
      <c r="G9579">
        <v>1.403587962962963E-3</v>
      </c>
      <c r="H9579" t="b">
        <v>0</v>
      </c>
      <c r="I9579" t="e">
        <f>G9580&lt;HLOOKUP(B9580,Table7[#All],IF('Time Sheet'!H9580,3,2),FALSE)</f>
        <v>#N/A</v>
      </c>
    </row>
    <row r="9580" spans="1:9" x14ac:dyDescent="0.25">
      <c r="A9580" t="s">
        <v>7805</v>
      </c>
      <c r="B9580" t="s">
        <v>65</v>
      </c>
      <c r="C9580" t="s">
        <v>7824</v>
      </c>
      <c r="E9580" t="s">
        <v>7824</v>
      </c>
      <c r="G9580">
        <v>1.577199074074074E-3</v>
      </c>
      <c r="H9580" t="b">
        <v>0</v>
      </c>
      <c r="I9580" t="e">
        <f>G9581&lt;HLOOKUP(B9581,Table7[#All],IF('Time Sheet'!H9581,3,2),FALSE)</f>
        <v>#N/A</v>
      </c>
    </row>
    <row r="9581" spans="1:9" x14ac:dyDescent="0.25">
      <c r="A9581" t="s">
        <v>7805</v>
      </c>
      <c r="B9581" t="s">
        <v>67</v>
      </c>
      <c r="C9581" t="s">
        <v>7825</v>
      </c>
      <c r="E9581" t="s">
        <v>7825</v>
      </c>
      <c r="G9581">
        <v>7.0300925925925923E-4</v>
      </c>
      <c r="H9581" t="b">
        <v>0</v>
      </c>
      <c r="I9581" t="b">
        <f>G9582&lt;HLOOKUP(B9582,Table7[#All],IF('Time Sheet'!H9582,3,2),FALSE)</f>
        <v>1</v>
      </c>
    </row>
    <row r="9582" spans="1:9" x14ac:dyDescent="0.25">
      <c r="A9582" t="s">
        <v>7805</v>
      </c>
      <c r="B9582" t="s">
        <v>69</v>
      </c>
      <c r="C9582" t="s">
        <v>7826</v>
      </c>
      <c r="E9582" t="s">
        <v>7826</v>
      </c>
      <c r="G9582">
        <v>1.361226851851852E-3</v>
      </c>
      <c r="H9582" t="b">
        <v>0</v>
      </c>
      <c r="I9582" t="e">
        <f>G9583&lt;HLOOKUP(B9583,Table7[#All],IF('Time Sheet'!H9583,3,2),FALSE)</f>
        <v>#N/A</v>
      </c>
    </row>
    <row r="9583" spans="1:9" x14ac:dyDescent="0.25">
      <c r="A9583" t="s">
        <v>7805</v>
      </c>
      <c r="B9583" t="s">
        <v>71</v>
      </c>
      <c r="C9583" t="s">
        <v>7827</v>
      </c>
      <c r="E9583" t="s">
        <v>7827</v>
      </c>
      <c r="G9583">
        <v>1.5694444444444441E-3</v>
      </c>
      <c r="H9583" t="b">
        <v>0</v>
      </c>
      <c r="I9583" t="e">
        <f>G9584&lt;HLOOKUP(B9584,Table7[#All],IF('Time Sheet'!H9584,3,2),FALSE)</f>
        <v>#N/A</v>
      </c>
    </row>
    <row r="9584" spans="1:9" x14ac:dyDescent="0.25">
      <c r="A9584" t="s">
        <v>7805</v>
      </c>
      <c r="B9584" t="s">
        <v>73</v>
      </c>
      <c r="C9584" t="s">
        <v>7828</v>
      </c>
      <c r="E9584" t="s">
        <v>7828</v>
      </c>
      <c r="G9584">
        <v>2.9039351851851852E-3</v>
      </c>
      <c r="H9584" t="b">
        <v>0</v>
      </c>
      <c r="I9584" t="e">
        <f>G9585&lt;HLOOKUP(B9585,Table7[#All],IF('Time Sheet'!H9585,3,2),FALSE)</f>
        <v>#N/A</v>
      </c>
    </row>
    <row r="9585" spans="1:9" x14ac:dyDescent="0.25">
      <c r="A9585" t="s">
        <v>7805</v>
      </c>
      <c r="B9585" t="s">
        <v>75</v>
      </c>
      <c r="C9585" t="s">
        <v>7829</v>
      </c>
      <c r="E9585" t="s">
        <v>7829</v>
      </c>
      <c r="G9585">
        <v>3.3069444444444448E-3</v>
      </c>
      <c r="H9585" t="b">
        <v>0</v>
      </c>
      <c r="I9585" t="b">
        <f>G9586&lt;HLOOKUP(B9586,Table7[#All],IF('Time Sheet'!H9586,3,2),FALSE)</f>
        <v>1</v>
      </c>
    </row>
    <row r="9586" spans="1:9" x14ac:dyDescent="0.25">
      <c r="A9586" t="s">
        <v>7830</v>
      </c>
      <c r="B9586" t="s">
        <v>3</v>
      </c>
      <c r="C9586" t="s">
        <v>244</v>
      </c>
      <c r="E9586" t="s">
        <v>244</v>
      </c>
      <c r="G9586">
        <v>2.7581018518518509E-4</v>
      </c>
      <c r="H9586" t="b">
        <v>0</v>
      </c>
      <c r="I9586" t="e">
        <f>G9587&lt;HLOOKUP(B9587,Table7[#All],IF('Time Sheet'!H9587,3,2),FALSE)</f>
        <v>#N/A</v>
      </c>
    </row>
    <row r="9587" spans="1:9" x14ac:dyDescent="0.25">
      <c r="A9587" t="s">
        <v>7830</v>
      </c>
      <c r="B9587" t="s">
        <v>5</v>
      </c>
      <c r="C9587" t="s">
        <v>3643</v>
      </c>
      <c r="E9587" t="s">
        <v>3643</v>
      </c>
      <c r="G9587">
        <v>3.1875000000000002E-4</v>
      </c>
      <c r="H9587" t="b">
        <v>0</v>
      </c>
      <c r="I9587" t="b">
        <f>G9588&lt;HLOOKUP(B9588,Table7[#All],IF('Time Sheet'!H9588,3,2),FALSE)</f>
        <v>1</v>
      </c>
    </row>
    <row r="9588" spans="1:9" x14ac:dyDescent="0.25">
      <c r="A9588" t="s">
        <v>7830</v>
      </c>
      <c r="B9588" t="s">
        <v>7</v>
      </c>
      <c r="C9588" t="s">
        <v>7831</v>
      </c>
      <c r="E9588" t="s">
        <v>7831</v>
      </c>
      <c r="G9588">
        <v>6.03587962962963E-4</v>
      </c>
      <c r="H9588" t="b">
        <v>0</v>
      </c>
      <c r="I9588" t="e">
        <f>G9589&lt;HLOOKUP(B9589,Table7[#All],IF('Time Sheet'!H9589,3,2),FALSE)</f>
        <v>#N/A</v>
      </c>
    </row>
    <row r="9589" spans="1:9" x14ac:dyDescent="0.25">
      <c r="A9589" t="s">
        <v>7830</v>
      </c>
      <c r="B9589" t="s">
        <v>9</v>
      </c>
      <c r="C9589" t="s">
        <v>7832</v>
      </c>
      <c r="E9589" t="s">
        <v>7832</v>
      </c>
      <c r="G9589">
        <v>6.8090277777777778E-4</v>
      </c>
      <c r="H9589" t="b">
        <v>0</v>
      </c>
      <c r="I9589" t="b">
        <f>G9590&lt;HLOOKUP(B9590,Table7[#All],IF('Time Sheet'!H9590,3,2),FALSE)</f>
        <v>1</v>
      </c>
    </row>
    <row r="9590" spans="1:9" x14ac:dyDescent="0.25">
      <c r="A9590" t="s">
        <v>7830</v>
      </c>
      <c r="B9590" t="s">
        <v>11</v>
      </c>
      <c r="C9590" t="s">
        <v>5906</v>
      </c>
      <c r="E9590" t="s">
        <v>5906</v>
      </c>
      <c r="G9590">
        <v>1.2732638888888891E-3</v>
      </c>
      <c r="H9590" t="b">
        <v>0</v>
      </c>
      <c r="I9590" t="e">
        <f>G9591&lt;HLOOKUP(B9591,Table7[#All],IF('Time Sheet'!H9591,3,2),FALSE)</f>
        <v>#N/A</v>
      </c>
    </row>
    <row r="9591" spans="1:9" x14ac:dyDescent="0.25">
      <c r="A9591" t="s">
        <v>7830</v>
      </c>
      <c r="B9591" t="s">
        <v>13</v>
      </c>
      <c r="C9591" t="s">
        <v>7833</v>
      </c>
      <c r="E9591" t="s">
        <v>7833</v>
      </c>
      <c r="G9591">
        <v>1.475E-3</v>
      </c>
      <c r="H9591" t="b">
        <v>0</v>
      </c>
      <c r="I9591" t="e">
        <f>G9592&lt;HLOOKUP(B9592,Table7[#All],IF('Time Sheet'!H9592,3,2),FALSE)</f>
        <v>#N/A</v>
      </c>
    </row>
    <row r="9592" spans="1:9" x14ac:dyDescent="0.25">
      <c r="A9592" t="s">
        <v>7830</v>
      </c>
      <c r="B9592" t="s">
        <v>15</v>
      </c>
      <c r="C9592" t="s">
        <v>7834</v>
      </c>
      <c r="E9592" t="s">
        <v>7834</v>
      </c>
      <c r="G9592">
        <v>3.0959490740740739E-3</v>
      </c>
      <c r="H9592" t="b">
        <v>0</v>
      </c>
      <c r="I9592" t="b">
        <f>G9593&lt;HLOOKUP(B9593,Table7[#All],IF('Time Sheet'!H9593,3,2),FALSE)</f>
        <v>1</v>
      </c>
    </row>
    <row r="9593" spans="1:9" x14ac:dyDescent="0.25">
      <c r="A9593" t="s">
        <v>7830</v>
      </c>
      <c r="B9593" t="s">
        <v>17</v>
      </c>
      <c r="C9593" t="s">
        <v>7835</v>
      </c>
      <c r="E9593" t="s">
        <v>7835</v>
      </c>
      <c r="G9593">
        <v>3.5216435185185181E-3</v>
      </c>
      <c r="H9593" t="b">
        <v>0</v>
      </c>
      <c r="I9593" t="e">
        <f>G9594&lt;HLOOKUP(B9594,Table7[#All],IF('Time Sheet'!H9594,3,2),FALSE)</f>
        <v>#N/A</v>
      </c>
    </row>
    <row r="9594" spans="1:9" x14ac:dyDescent="0.25">
      <c r="A9594" t="s">
        <v>7830</v>
      </c>
      <c r="B9594" t="s">
        <v>19</v>
      </c>
      <c r="C9594" t="s">
        <v>7836</v>
      </c>
      <c r="E9594" t="s">
        <v>7836</v>
      </c>
      <c r="G9594">
        <v>6.9256944444444444E-3</v>
      </c>
      <c r="H9594" t="b">
        <v>0</v>
      </c>
      <c r="I9594" t="e">
        <f>G9595&lt;HLOOKUP(B9595,Table7[#All],IF('Time Sheet'!H9595,3,2),FALSE)</f>
        <v>#N/A</v>
      </c>
    </row>
    <row r="9595" spans="1:9" x14ac:dyDescent="0.25">
      <c r="A9595" t="s">
        <v>7830</v>
      </c>
      <c r="B9595" t="s">
        <v>21</v>
      </c>
      <c r="C9595" t="s">
        <v>7837</v>
      </c>
      <c r="E9595" t="s">
        <v>7837</v>
      </c>
      <c r="G9595">
        <v>7.5439814814814814E-3</v>
      </c>
      <c r="H9595" t="b">
        <v>0</v>
      </c>
      <c r="I9595" t="e">
        <f>G9596&lt;HLOOKUP(B9596,Table7[#All],IF('Time Sheet'!H9596,3,2),FALSE)</f>
        <v>#N/A</v>
      </c>
    </row>
    <row r="9596" spans="1:9" x14ac:dyDescent="0.25">
      <c r="A9596" t="s">
        <v>7830</v>
      </c>
      <c r="B9596" t="s">
        <v>25</v>
      </c>
      <c r="C9596" t="s">
        <v>7838</v>
      </c>
      <c r="E9596" t="s">
        <v>7838</v>
      </c>
      <c r="G9596">
        <v>1.235891203703704E-2</v>
      </c>
      <c r="H9596" t="b">
        <v>0</v>
      </c>
      <c r="I9596" t="e">
        <f>G9597&lt;HLOOKUP(B9597,Table7[#All],IF('Time Sheet'!H9597,3,2),FALSE)</f>
        <v>#N/A</v>
      </c>
    </row>
    <row r="9597" spans="1:9" x14ac:dyDescent="0.25">
      <c r="A9597" t="s">
        <v>7830</v>
      </c>
      <c r="B9597" t="s">
        <v>27</v>
      </c>
      <c r="C9597" t="s">
        <v>113</v>
      </c>
      <c r="E9597" t="s">
        <v>113</v>
      </c>
      <c r="G9597">
        <v>3.0057870370370367E-4</v>
      </c>
      <c r="H9597" t="b">
        <v>0</v>
      </c>
      <c r="I9597" t="e">
        <f>G9598&lt;HLOOKUP(B9598,Table7[#All],IF('Time Sheet'!H9598,3,2),FALSE)</f>
        <v>#N/A</v>
      </c>
    </row>
    <row r="9598" spans="1:9" x14ac:dyDescent="0.25">
      <c r="A9598" t="s">
        <v>7830</v>
      </c>
      <c r="B9598" t="s">
        <v>29</v>
      </c>
      <c r="C9598" t="s">
        <v>4590</v>
      </c>
      <c r="E9598" t="s">
        <v>4590</v>
      </c>
      <c r="G9598">
        <v>3.7557870370370382E-4</v>
      </c>
      <c r="H9598" t="b">
        <v>0</v>
      </c>
      <c r="I9598" t="b">
        <f>G9599&lt;HLOOKUP(B9599,Table7[#All],IF('Time Sheet'!H9599,3,2),FALSE)</f>
        <v>1</v>
      </c>
    </row>
    <row r="9599" spans="1:9" x14ac:dyDescent="0.25">
      <c r="A9599" t="s">
        <v>7830</v>
      </c>
      <c r="B9599" t="s">
        <v>31</v>
      </c>
      <c r="C9599" t="s">
        <v>7839</v>
      </c>
      <c r="E9599" t="s">
        <v>7839</v>
      </c>
      <c r="G9599">
        <v>6.4178240740740743E-4</v>
      </c>
      <c r="H9599" t="b">
        <v>0</v>
      </c>
      <c r="I9599" t="e">
        <f>G9600&lt;HLOOKUP(B9600,Table7[#All],IF('Time Sheet'!H9600,3,2),FALSE)</f>
        <v>#N/A</v>
      </c>
    </row>
    <row r="9600" spans="1:9" x14ac:dyDescent="0.25">
      <c r="A9600" t="s">
        <v>7830</v>
      </c>
      <c r="B9600" t="s">
        <v>33</v>
      </c>
      <c r="C9600" t="s">
        <v>7840</v>
      </c>
      <c r="E9600" t="s">
        <v>7840</v>
      </c>
      <c r="G9600">
        <v>7.7256944444444443E-4</v>
      </c>
      <c r="H9600" t="b">
        <v>0</v>
      </c>
      <c r="I9600" t="e">
        <f>G9601&lt;HLOOKUP(B9601,Table7[#All],IF('Time Sheet'!H9601,3,2),FALSE)</f>
        <v>#N/A</v>
      </c>
    </row>
    <row r="9601" spans="1:9" x14ac:dyDescent="0.25">
      <c r="A9601" t="s">
        <v>7830</v>
      </c>
      <c r="B9601" t="s">
        <v>35</v>
      </c>
      <c r="C9601" t="s">
        <v>7841</v>
      </c>
      <c r="E9601" t="s">
        <v>7841</v>
      </c>
      <c r="G9601">
        <v>1.3812500000000001E-3</v>
      </c>
      <c r="H9601" t="b">
        <v>0</v>
      </c>
      <c r="I9601" t="e">
        <f>G9602&lt;HLOOKUP(B9602,Table7[#All],IF('Time Sheet'!H9602,3,2),FALSE)</f>
        <v>#N/A</v>
      </c>
    </row>
    <row r="9602" spans="1:9" x14ac:dyDescent="0.25">
      <c r="A9602" t="s">
        <v>7830</v>
      </c>
      <c r="B9602" t="s">
        <v>37</v>
      </c>
      <c r="C9602" t="s">
        <v>7842</v>
      </c>
      <c r="E9602" t="s">
        <v>7842</v>
      </c>
      <c r="G9602">
        <v>1.6174768518518519E-3</v>
      </c>
      <c r="H9602" t="b">
        <v>0</v>
      </c>
      <c r="I9602" t="e">
        <f>G9603&lt;HLOOKUP(B9603,Table7[#All],IF('Time Sheet'!H9603,3,2),FALSE)</f>
        <v>#N/A</v>
      </c>
    </row>
    <row r="9603" spans="1:9" x14ac:dyDescent="0.25">
      <c r="A9603" t="s">
        <v>7830</v>
      </c>
      <c r="B9603" t="s">
        <v>41</v>
      </c>
      <c r="C9603" t="s">
        <v>701</v>
      </c>
      <c r="E9603" t="s">
        <v>701</v>
      </c>
      <c r="G9603">
        <v>3.452546296296296E-4</v>
      </c>
      <c r="H9603" t="b">
        <v>0</v>
      </c>
      <c r="I9603" t="e">
        <f>G9604&lt;HLOOKUP(B9604,Table7[#All],IF('Time Sheet'!H9604,3,2),FALSE)</f>
        <v>#N/A</v>
      </c>
    </row>
    <row r="9604" spans="1:9" x14ac:dyDescent="0.25">
      <c r="A9604" t="s">
        <v>7830</v>
      </c>
      <c r="B9604" t="s">
        <v>43</v>
      </c>
      <c r="C9604" t="s">
        <v>527</v>
      </c>
      <c r="E9604" t="s">
        <v>527</v>
      </c>
      <c r="G9604">
        <v>4.0347222222222222E-4</v>
      </c>
      <c r="H9604" t="b">
        <v>0</v>
      </c>
      <c r="I9604" t="b">
        <f>G9605&lt;HLOOKUP(B9605,Table7[#All],IF('Time Sheet'!H9605,3,2),FALSE)</f>
        <v>1</v>
      </c>
    </row>
    <row r="9605" spans="1:9" x14ac:dyDescent="0.25">
      <c r="A9605" t="s">
        <v>7830</v>
      </c>
      <c r="B9605" t="s">
        <v>45</v>
      </c>
      <c r="C9605" t="s">
        <v>2947</v>
      </c>
      <c r="E9605" t="s">
        <v>2947</v>
      </c>
      <c r="G9605">
        <v>7.2500000000000006E-4</v>
      </c>
      <c r="H9605" t="b">
        <v>0</v>
      </c>
      <c r="I9605" t="e">
        <f>G9606&lt;HLOOKUP(B9606,Table7[#All],IF('Time Sheet'!H9606,3,2),FALSE)</f>
        <v>#N/A</v>
      </c>
    </row>
    <row r="9606" spans="1:9" x14ac:dyDescent="0.25">
      <c r="A9606" t="s">
        <v>7830</v>
      </c>
      <c r="B9606" t="s">
        <v>47</v>
      </c>
      <c r="C9606" t="s">
        <v>7843</v>
      </c>
      <c r="E9606" t="s">
        <v>7843</v>
      </c>
      <c r="G9606">
        <v>8.5081018518518524E-4</v>
      </c>
      <c r="H9606" t="b">
        <v>0</v>
      </c>
      <c r="I9606" t="e">
        <f>G9607&lt;HLOOKUP(B9607,Table7[#All],IF('Time Sheet'!H9607,3,2),FALSE)</f>
        <v>#N/A</v>
      </c>
    </row>
    <row r="9607" spans="1:9" x14ac:dyDescent="0.25">
      <c r="A9607" t="s">
        <v>7830</v>
      </c>
      <c r="B9607" t="s">
        <v>49</v>
      </c>
      <c r="C9607" t="s">
        <v>7844</v>
      </c>
      <c r="E9607" t="s">
        <v>7844</v>
      </c>
      <c r="G9607">
        <v>1.51099537037037E-3</v>
      </c>
      <c r="H9607" t="b">
        <v>0</v>
      </c>
      <c r="I9607" t="e">
        <f>G9608&lt;HLOOKUP(B9608,Table7[#All],IF('Time Sheet'!H9608,3,2),FALSE)</f>
        <v>#N/A</v>
      </c>
    </row>
    <row r="9608" spans="1:9" x14ac:dyDescent="0.25">
      <c r="A9608" t="s">
        <v>7830</v>
      </c>
      <c r="B9608" t="s">
        <v>51</v>
      </c>
      <c r="C9608" t="s">
        <v>7845</v>
      </c>
      <c r="E9608" t="s">
        <v>7845</v>
      </c>
      <c r="G9608">
        <v>1.74525462962963E-3</v>
      </c>
      <c r="H9608" t="b">
        <v>0</v>
      </c>
      <c r="I9608" t="e">
        <f>G9609&lt;HLOOKUP(B9609,Table7[#All],IF('Time Sheet'!H9609,3,2),FALSE)</f>
        <v>#N/A</v>
      </c>
    </row>
    <row r="9609" spans="1:9" x14ac:dyDescent="0.25">
      <c r="A9609" t="s">
        <v>7830</v>
      </c>
      <c r="B9609" t="s">
        <v>55</v>
      </c>
      <c r="C9609" t="s">
        <v>7846</v>
      </c>
      <c r="E9609" t="s">
        <v>7846</v>
      </c>
      <c r="G9609">
        <v>3.1793981481481479E-4</v>
      </c>
      <c r="H9609" t="b">
        <v>0</v>
      </c>
      <c r="I9609" t="e">
        <f>G9610&lt;HLOOKUP(B9610,Table7[#All],IF('Time Sheet'!H9610,3,2),FALSE)</f>
        <v>#N/A</v>
      </c>
    </row>
    <row r="9610" spans="1:9" x14ac:dyDescent="0.25">
      <c r="A9610" t="s">
        <v>7830</v>
      </c>
      <c r="B9610" t="s">
        <v>57</v>
      </c>
      <c r="C9610" t="s">
        <v>7194</v>
      </c>
      <c r="E9610" t="s">
        <v>7194</v>
      </c>
      <c r="G9610">
        <v>3.4374999999999998E-4</v>
      </c>
      <c r="H9610" t="b">
        <v>0</v>
      </c>
      <c r="I9610" t="b">
        <f>G9611&lt;HLOOKUP(B9611,Table7[#All],IF('Time Sheet'!H9611,3,2),FALSE)</f>
        <v>1</v>
      </c>
    </row>
    <row r="9611" spans="1:9" x14ac:dyDescent="0.25">
      <c r="A9611" t="s">
        <v>7830</v>
      </c>
      <c r="B9611" t="s">
        <v>59</v>
      </c>
      <c r="C9611" t="s">
        <v>7847</v>
      </c>
      <c r="E9611" t="s">
        <v>7847</v>
      </c>
      <c r="G9611">
        <v>6.6921296296296293E-4</v>
      </c>
      <c r="H9611" t="b">
        <v>0</v>
      </c>
      <c r="I9611" t="e">
        <f>G9612&lt;HLOOKUP(B9612,Table7[#All],IF('Time Sheet'!H9612,3,2),FALSE)</f>
        <v>#N/A</v>
      </c>
    </row>
    <row r="9612" spans="1:9" x14ac:dyDescent="0.25">
      <c r="A9612" t="s">
        <v>7830</v>
      </c>
      <c r="B9612" t="s">
        <v>61</v>
      </c>
      <c r="C9612" t="s">
        <v>172</v>
      </c>
      <c r="E9612" t="s">
        <v>172</v>
      </c>
      <c r="G9612">
        <v>7.4363425925925931E-4</v>
      </c>
      <c r="H9612" t="b">
        <v>0</v>
      </c>
      <c r="I9612" t="e">
        <f>G9613&lt;HLOOKUP(B9613,Table7[#All],IF('Time Sheet'!H9613,3,2),FALSE)</f>
        <v>#N/A</v>
      </c>
    </row>
    <row r="9613" spans="1:9" x14ac:dyDescent="0.25">
      <c r="A9613" t="s">
        <v>7830</v>
      </c>
      <c r="B9613" t="s">
        <v>63</v>
      </c>
      <c r="C9613" t="s">
        <v>7848</v>
      </c>
      <c r="E9613" t="s">
        <v>7848</v>
      </c>
      <c r="G9613">
        <v>1.384490740740741E-3</v>
      </c>
      <c r="H9613" t="b">
        <v>0</v>
      </c>
      <c r="I9613" t="e">
        <f>G9614&lt;HLOOKUP(B9614,Table7[#All],IF('Time Sheet'!H9614,3,2),FALSE)</f>
        <v>#N/A</v>
      </c>
    </row>
    <row r="9614" spans="1:9" x14ac:dyDescent="0.25">
      <c r="A9614" t="s">
        <v>7830</v>
      </c>
      <c r="B9614" t="s">
        <v>65</v>
      </c>
      <c r="C9614" t="s">
        <v>1936</v>
      </c>
      <c r="E9614" t="s">
        <v>1936</v>
      </c>
      <c r="G9614">
        <v>1.5810185185185181E-3</v>
      </c>
      <c r="H9614" t="b">
        <v>0</v>
      </c>
      <c r="I9614" t="e">
        <f>G9615&lt;HLOOKUP(B9615,Table7[#All],IF('Time Sheet'!H9615,3,2),FALSE)</f>
        <v>#N/A</v>
      </c>
    </row>
    <row r="9615" spans="1:9" x14ac:dyDescent="0.25">
      <c r="A9615" t="s">
        <v>7830</v>
      </c>
      <c r="B9615" t="s">
        <v>67</v>
      </c>
      <c r="C9615" t="s">
        <v>3950</v>
      </c>
      <c r="E9615" t="s">
        <v>3950</v>
      </c>
      <c r="G9615">
        <v>6.9282407407407411E-4</v>
      </c>
      <c r="H9615" t="b">
        <v>0</v>
      </c>
      <c r="I9615" t="b">
        <f>G9616&lt;HLOOKUP(B9616,Table7[#All],IF('Time Sheet'!H9616,3,2),FALSE)</f>
        <v>1</v>
      </c>
    </row>
    <row r="9616" spans="1:9" x14ac:dyDescent="0.25">
      <c r="A9616" t="s">
        <v>7830</v>
      </c>
      <c r="B9616" t="s">
        <v>69</v>
      </c>
      <c r="C9616" t="s">
        <v>1848</v>
      </c>
      <c r="E9616" t="s">
        <v>1848</v>
      </c>
      <c r="G9616">
        <v>1.3777777777777779E-3</v>
      </c>
      <c r="H9616" t="b">
        <v>0</v>
      </c>
      <c r="I9616" t="e">
        <f>G9617&lt;HLOOKUP(B9617,Table7[#All],IF('Time Sheet'!H9617,3,2),FALSE)</f>
        <v>#N/A</v>
      </c>
    </row>
    <row r="9617" spans="1:9" x14ac:dyDescent="0.25">
      <c r="A9617" t="s">
        <v>7830</v>
      </c>
      <c r="B9617" t="s">
        <v>71</v>
      </c>
      <c r="C9617" t="s">
        <v>7849</v>
      </c>
      <c r="E9617" t="s">
        <v>7849</v>
      </c>
      <c r="G9617">
        <v>1.573726851851852E-3</v>
      </c>
      <c r="H9617" t="b">
        <v>0</v>
      </c>
      <c r="I9617" t="e">
        <f>G9618&lt;HLOOKUP(B9618,Table7[#All],IF('Time Sheet'!H9618,3,2),FALSE)</f>
        <v>#N/A</v>
      </c>
    </row>
    <row r="9618" spans="1:9" x14ac:dyDescent="0.25">
      <c r="A9618" t="s">
        <v>7830</v>
      </c>
      <c r="B9618" t="s">
        <v>73</v>
      </c>
      <c r="C9618" t="s">
        <v>7850</v>
      </c>
      <c r="E9618" t="s">
        <v>7850</v>
      </c>
      <c r="G9618">
        <v>2.8777777777777781E-3</v>
      </c>
      <c r="H9618" t="b">
        <v>0</v>
      </c>
      <c r="I9618" t="e">
        <f>G9619&lt;HLOOKUP(B9619,Table7[#All],IF('Time Sheet'!H9619,3,2),FALSE)</f>
        <v>#N/A</v>
      </c>
    </row>
    <row r="9619" spans="1:9" x14ac:dyDescent="0.25">
      <c r="A9619" t="s">
        <v>7830</v>
      </c>
      <c r="B9619" t="s">
        <v>75</v>
      </c>
      <c r="C9619" t="s">
        <v>7851</v>
      </c>
      <c r="E9619" t="s">
        <v>7851</v>
      </c>
      <c r="G9619">
        <v>3.3233796296296301E-3</v>
      </c>
      <c r="H9619" t="b">
        <v>0</v>
      </c>
      <c r="I9619" t="b">
        <f>G9620&lt;HLOOKUP(B9620,Table7[#All],IF('Time Sheet'!H9620,3,2),FALSE)</f>
        <v>1</v>
      </c>
    </row>
    <row r="9620" spans="1:9" x14ac:dyDescent="0.25">
      <c r="A9620" t="s">
        <v>7852</v>
      </c>
      <c r="B9620" t="s">
        <v>3</v>
      </c>
      <c r="C9620" t="s">
        <v>2067</v>
      </c>
      <c r="E9620" t="s">
        <v>2067</v>
      </c>
      <c r="G9620">
        <v>2.8645833333333328E-4</v>
      </c>
      <c r="H9620" t="b">
        <v>0</v>
      </c>
      <c r="I9620" t="e">
        <f>G9621&lt;HLOOKUP(B9621,Table7[#All],IF('Time Sheet'!H9621,3,2),FALSE)</f>
        <v>#N/A</v>
      </c>
    </row>
    <row r="9621" spans="1:9" x14ac:dyDescent="0.25">
      <c r="A9621" t="s">
        <v>7852</v>
      </c>
      <c r="B9621" t="s">
        <v>1678</v>
      </c>
      <c r="C9621" t="s">
        <v>7853</v>
      </c>
      <c r="E9621" t="s">
        <v>7853</v>
      </c>
      <c r="G9621">
        <v>3.5937499999999999E-4</v>
      </c>
      <c r="H9621" t="b">
        <v>0</v>
      </c>
      <c r="I9621" t="e">
        <f>G9622&lt;HLOOKUP(B9622,Table7[#All],IF('Time Sheet'!H9622,3,2),FALSE)</f>
        <v>#N/A</v>
      </c>
    </row>
    <row r="9622" spans="1:9" x14ac:dyDescent="0.25">
      <c r="A9622" t="s">
        <v>7852</v>
      </c>
      <c r="B9622" t="s">
        <v>5</v>
      </c>
      <c r="C9622" t="s">
        <v>7772</v>
      </c>
      <c r="E9622" t="s">
        <v>7772</v>
      </c>
      <c r="G9622">
        <v>3.1666666666666659E-4</v>
      </c>
      <c r="H9622" t="b">
        <v>0</v>
      </c>
      <c r="I9622" t="b">
        <f>G9623&lt;HLOOKUP(B9623,Table7[#All],IF('Time Sheet'!H9623,3,2),FALSE)</f>
        <v>1</v>
      </c>
    </row>
    <row r="9623" spans="1:9" x14ac:dyDescent="0.25">
      <c r="A9623" t="s">
        <v>7852</v>
      </c>
      <c r="B9623" t="s">
        <v>7</v>
      </c>
      <c r="C9623" t="s">
        <v>7854</v>
      </c>
      <c r="E9623" t="s">
        <v>7854</v>
      </c>
      <c r="G9623">
        <v>5.8819444444444446E-4</v>
      </c>
      <c r="H9623" t="b">
        <v>0</v>
      </c>
      <c r="I9623" t="e">
        <f>G9624&lt;HLOOKUP(B9624,Table7[#All],IF('Time Sheet'!H9624,3,2),FALSE)</f>
        <v>#N/A</v>
      </c>
    </row>
    <row r="9624" spans="1:9" x14ac:dyDescent="0.25">
      <c r="A9624" t="s">
        <v>7852</v>
      </c>
      <c r="B9624" t="s">
        <v>9</v>
      </c>
      <c r="C9624" t="s">
        <v>3812</v>
      </c>
      <c r="E9624" t="s">
        <v>3812</v>
      </c>
      <c r="G9624">
        <v>6.6168981481481482E-4</v>
      </c>
      <c r="H9624" t="b">
        <v>0</v>
      </c>
      <c r="I9624" t="b">
        <f>G9625&lt;HLOOKUP(B9625,Table7[#All],IF('Time Sheet'!H9625,3,2),FALSE)</f>
        <v>1</v>
      </c>
    </row>
    <row r="9625" spans="1:9" x14ac:dyDescent="0.25">
      <c r="A9625" t="s">
        <v>7852</v>
      </c>
      <c r="B9625" t="s">
        <v>11</v>
      </c>
      <c r="C9625" t="s">
        <v>7855</v>
      </c>
      <c r="E9625" t="s">
        <v>7855</v>
      </c>
      <c r="G9625">
        <v>1.266782407407407E-3</v>
      </c>
      <c r="H9625" t="b">
        <v>0</v>
      </c>
      <c r="I9625" t="e">
        <f>G9626&lt;HLOOKUP(B9626,Table7[#All],IF('Time Sheet'!H9626,3,2),FALSE)</f>
        <v>#N/A</v>
      </c>
    </row>
    <row r="9626" spans="1:9" x14ac:dyDescent="0.25">
      <c r="A9626" t="s">
        <v>7852</v>
      </c>
      <c r="B9626" t="s">
        <v>13</v>
      </c>
      <c r="C9626" t="s">
        <v>2273</v>
      </c>
      <c r="E9626" t="s">
        <v>2273</v>
      </c>
      <c r="G9626">
        <v>1.4281249999999999E-3</v>
      </c>
      <c r="H9626" t="b">
        <v>0</v>
      </c>
      <c r="I9626" t="e">
        <f>G9627&lt;HLOOKUP(B9627,Table7[#All],IF('Time Sheet'!H9627,3,2),FALSE)</f>
        <v>#N/A</v>
      </c>
    </row>
    <row r="9627" spans="1:9" x14ac:dyDescent="0.25">
      <c r="A9627" t="s">
        <v>7852</v>
      </c>
      <c r="B9627" t="s">
        <v>1489</v>
      </c>
      <c r="C9627" t="s">
        <v>7856</v>
      </c>
      <c r="E9627" t="s">
        <v>7856</v>
      </c>
      <c r="G9627">
        <v>3.7695601851851848E-3</v>
      </c>
      <c r="H9627" t="b">
        <v>0</v>
      </c>
      <c r="I9627" t="e">
        <f>G9628&lt;HLOOKUP(B9628,Table7[#All],IF('Time Sheet'!H9628,3,2),FALSE)</f>
        <v>#N/A</v>
      </c>
    </row>
    <row r="9628" spans="1:9" x14ac:dyDescent="0.25">
      <c r="A9628" t="s">
        <v>7852</v>
      </c>
      <c r="B9628" t="s">
        <v>15</v>
      </c>
      <c r="C9628" t="s">
        <v>7857</v>
      </c>
      <c r="E9628" t="s">
        <v>7857</v>
      </c>
      <c r="G9628">
        <v>3.3902777777777781E-3</v>
      </c>
      <c r="H9628" t="b">
        <v>0</v>
      </c>
      <c r="I9628" t="b">
        <f>G9629&lt;HLOOKUP(B9629,Table7[#All],IF('Time Sheet'!H9629,3,2),FALSE)</f>
        <v>1</v>
      </c>
    </row>
    <row r="9629" spans="1:9" x14ac:dyDescent="0.25">
      <c r="A9629" t="s">
        <v>7852</v>
      </c>
      <c r="B9629" t="s">
        <v>17</v>
      </c>
      <c r="C9629" t="s">
        <v>7858</v>
      </c>
      <c r="E9629" t="s">
        <v>7858</v>
      </c>
      <c r="G9629">
        <v>3.4997685185185179E-3</v>
      </c>
      <c r="H9629" t="b">
        <v>0</v>
      </c>
      <c r="I9629" t="e">
        <f>G9630&lt;HLOOKUP(B9630,Table7[#All],IF('Time Sheet'!H9630,3,2),FALSE)</f>
        <v>#N/A</v>
      </c>
    </row>
    <row r="9630" spans="1:9" x14ac:dyDescent="0.25">
      <c r="A9630" t="s">
        <v>7852</v>
      </c>
      <c r="B9630" t="s">
        <v>19</v>
      </c>
      <c r="C9630" t="s">
        <v>7859</v>
      </c>
      <c r="E9630" t="s">
        <v>7859</v>
      </c>
      <c r="G9630">
        <v>6.8641203703703694E-3</v>
      </c>
      <c r="H9630" t="b">
        <v>0</v>
      </c>
      <c r="I9630" t="e">
        <f>G9631&lt;HLOOKUP(B9631,Table7[#All],IF('Time Sheet'!H9631,3,2),FALSE)</f>
        <v>#N/A</v>
      </c>
    </row>
    <row r="9631" spans="1:9" x14ac:dyDescent="0.25">
      <c r="A9631" t="s">
        <v>7852</v>
      </c>
      <c r="B9631" t="s">
        <v>21</v>
      </c>
      <c r="C9631" t="s">
        <v>7860</v>
      </c>
      <c r="E9631" t="s">
        <v>7860</v>
      </c>
      <c r="G9631">
        <v>7.7886574074074082E-3</v>
      </c>
      <c r="H9631" t="b">
        <v>0</v>
      </c>
      <c r="I9631" t="e">
        <f>G9632&lt;HLOOKUP(B9632,Table7[#All],IF('Time Sheet'!H9632,3,2),FALSE)</f>
        <v>#N/A</v>
      </c>
    </row>
    <row r="9632" spans="1:9" x14ac:dyDescent="0.25">
      <c r="A9632" t="s">
        <v>7852</v>
      </c>
      <c r="B9632" t="s">
        <v>25</v>
      </c>
      <c r="C9632" t="s">
        <v>7861</v>
      </c>
      <c r="E9632" t="s">
        <v>7861</v>
      </c>
      <c r="G9632">
        <v>1.2876273148148151E-2</v>
      </c>
      <c r="H9632" t="b">
        <v>0</v>
      </c>
      <c r="I9632" t="e">
        <f>G9633&lt;HLOOKUP(B9633,Table7[#All],IF('Time Sheet'!H9633,3,2),FALSE)</f>
        <v>#N/A</v>
      </c>
    </row>
    <row r="9633" spans="1:9" x14ac:dyDescent="0.25">
      <c r="A9633" t="s">
        <v>7852</v>
      </c>
      <c r="B9633" t="s">
        <v>27</v>
      </c>
      <c r="C9633" t="s">
        <v>5657</v>
      </c>
      <c r="E9633" t="s">
        <v>5657</v>
      </c>
      <c r="G9633">
        <v>3.1516203703703697E-4</v>
      </c>
      <c r="H9633" t="b">
        <v>0</v>
      </c>
      <c r="I9633" t="e">
        <f>G9634&lt;HLOOKUP(B9634,Table7[#All],IF('Time Sheet'!H9634,3,2),FALSE)</f>
        <v>#N/A</v>
      </c>
    </row>
    <row r="9634" spans="1:9" x14ac:dyDescent="0.25">
      <c r="A9634" t="s">
        <v>7852</v>
      </c>
      <c r="B9634" t="s">
        <v>1979</v>
      </c>
      <c r="C9634" t="s">
        <v>3746</v>
      </c>
      <c r="E9634" t="s">
        <v>3746</v>
      </c>
      <c r="G9634">
        <v>4.0567129629629628E-4</v>
      </c>
      <c r="H9634" t="b">
        <v>0</v>
      </c>
      <c r="I9634" t="e">
        <f>G9635&lt;HLOOKUP(B9635,Table7[#All],IF('Time Sheet'!H9635,3,2),FALSE)</f>
        <v>#N/A</v>
      </c>
    </row>
    <row r="9635" spans="1:9" x14ac:dyDescent="0.25">
      <c r="A9635" t="s">
        <v>7852</v>
      </c>
      <c r="B9635" t="s">
        <v>29</v>
      </c>
      <c r="C9635" t="s">
        <v>3936</v>
      </c>
      <c r="E9635" t="s">
        <v>3936</v>
      </c>
      <c r="G9635">
        <v>3.6782407407407413E-4</v>
      </c>
      <c r="H9635" t="b">
        <v>0</v>
      </c>
      <c r="I9635" t="b">
        <f>G9636&lt;HLOOKUP(B9636,Table7[#All],IF('Time Sheet'!H9636,3,2),FALSE)</f>
        <v>1</v>
      </c>
    </row>
    <row r="9636" spans="1:9" x14ac:dyDescent="0.25">
      <c r="A9636" t="s">
        <v>7852</v>
      </c>
      <c r="B9636" t="s">
        <v>31</v>
      </c>
      <c r="C9636" t="s">
        <v>398</v>
      </c>
      <c r="E9636" t="s">
        <v>398</v>
      </c>
      <c r="G9636">
        <v>6.4456018518518519E-4</v>
      </c>
      <c r="H9636" t="b">
        <v>0</v>
      </c>
      <c r="I9636" t="e">
        <f>G9637&lt;HLOOKUP(B9637,Table7[#All],IF('Time Sheet'!H9637,3,2),FALSE)</f>
        <v>#N/A</v>
      </c>
    </row>
    <row r="9637" spans="1:9" x14ac:dyDescent="0.25">
      <c r="A9637" t="s">
        <v>7852</v>
      </c>
      <c r="B9637" t="s">
        <v>1236</v>
      </c>
      <c r="C9637" t="s">
        <v>5676</v>
      </c>
      <c r="E9637" t="s">
        <v>5676</v>
      </c>
      <c r="G9637">
        <v>8.9131944444444447E-4</v>
      </c>
      <c r="H9637" t="b">
        <v>0</v>
      </c>
      <c r="I9637" t="e">
        <f>G9638&lt;HLOOKUP(B9638,Table7[#All],IF('Time Sheet'!H9638,3,2),FALSE)</f>
        <v>#N/A</v>
      </c>
    </row>
    <row r="9638" spans="1:9" x14ac:dyDescent="0.25">
      <c r="A9638" t="s">
        <v>7852</v>
      </c>
      <c r="B9638" t="s">
        <v>33</v>
      </c>
      <c r="C9638" t="s">
        <v>960</v>
      </c>
      <c r="E9638" t="s">
        <v>960</v>
      </c>
      <c r="G9638">
        <v>7.4502314814814819E-4</v>
      </c>
      <c r="H9638" t="b">
        <v>0</v>
      </c>
      <c r="I9638" t="e">
        <f>G9639&lt;HLOOKUP(B9639,Table7[#All],IF('Time Sheet'!H9639,3,2),FALSE)</f>
        <v>#N/A</v>
      </c>
    </row>
    <row r="9639" spans="1:9" x14ac:dyDescent="0.25">
      <c r="A9639" t="s">
        <v>7852</v>
      </c>
      <c r="B9639" t="s">
        <v>35</v>
      </c>
      <c r="C9639" t="s">
        <v>1808</v>
      </c>
      <c r="E9639" t="s">
        <v>1808</v>
      </c>
      <c r="G9639">
        <v>1.364236111111111E-3</v>
      </c>
      <c r="H9639" t="b">
        <v>0</v>
      </c>
      <c r="I9639" t="e">
        <f>G9640&lt;HLOOKUP(B9640,Table7[#All],IF('Time Sheet'!H9640,3,2),FALSE)</f>
        <v>#N/A</v>
      </c>
    </row>
    <row r="9640" spans="1:9" x14ac:dyDescent="0.25">
      <c r="A9640" t="s">
        <v>7852</v>
      </c>
      <c r="B9640" t="s">
        <v>37</v>
      </c>
      <c r="C9640" t="s">
        <v>7862</v>
      </c>
      <c r="E9640" t="s">
        <v>7862</v>
      </c>
      <c r="G9640">
        <v>1.600462962962963E-3</v>
      </c>
      <c r="H9640" t="b">
        <v>0</v>
      </c>
      <c r="I9640" t="e">
        <f>G9641&lt;HLOOKUP(B9641,Table7[#All],IF('Time Sheet'!H9641,3,2),FALSE)</f>
        <v>#N/A</v>
      </c>
    </row>
    <row r="9641" spans="1:9" x14ac:dyDescent="0.25">
      <c r="A9641" t="s">
        <v>7852</v>
      </c>
      <c r="B9641" t="s">
        <v>41</v>
      </c>
      <c r="C9641" t="s">
        <v>7863</v>
      </c>
      <c r="E9641" t="s">
        <v>7863</v>
      </c>
      <c r="G9641">
        <v>3.3229166666666672E-4</v>
      </c>
      <c r="H9641" t="b">
        <v>0</v>
      </c>
      <c r="I9641" t="e">
        <f>G9642&lt;HLOOKUP(B9642,Table7[#All],IF('Time Sheet'!H9642,3,2),FALSE)</f>
        <v>#N/A</v>
      </c>
    </row>
    <row r="9642" spans="1:9" x14ac:dyDescent="0.25">
      <c r="A9642" t="s">
        <v>7852</v>
      </c>
      <c r="B9642" t="s">
        <v>43</v>
      </c>
      <c r="C9642" t="s">
        <v>7864</v>
      </c>
      <c r="E9642" t="s">
        <v>7864</v>
      </c>
      <c r="G9642">
        <v>3.8194444444444452E-4</v>
      </c>
      <c r="H9642" t="b">
        <v>0</v>
      </c>
      <c r="I9642" t="b">
        <f>G9643&lt;HLOOKUP(B9643,Table7[#All],IF('Time Sheet'!H9643,3,2),FALSE)</f>
        <v>1</v>
      </c>
    </row>
    <row r="9643" spans="1:9" x14ac:dyDescent="0.25">
      <c r="A9643" t="s">
        <v>7852</v>
      </c>
      <c r="B9643" t="s">
        <v>45</v>
      </c>
      <c r="C9643" t="s">
        <v>7865</v>
      </c>
      <c r="E9643" t="s">
        <v>7865</v>
      </c>
      <c r="G9643">
        <v>7.0219907407407405E-4</v>
      </c>
      <c r="H9643" t="b">
        <v>0</v>
      </c>
      <c r="I9643" t="e">
        <f>G9644&lt;HLOOKUP(B9644,Table7[#All],IF('Time Sheet'!H9644,3,2),FALSE)</f>
        <v>#N/A</v>
      </c>
    </row>
    <row r="9644" spans="1:9" x14ac:dyDescent="0.25">
      <c r="A9644" t="s">
        <v>7852</v>
      </c>
      <c r="B9644" t="s">
        <v>1063</v>
      </c>
      <c r="C9644" t="s">
        <v>7866</v>
      </c>
      <c r="E9644" t="s">
        <v>7866</v>
      </c>
      <c r="G9644">
        <v>1.0717592592592591E-3</v>
      </c>
      <c r="H9644" t="b">
        <v>0</v>
      </c>
      <c r="I9644" t="e">
        <f>G9645&lt;HLOOKUP(B9645,Table7[#All],IF('Time Sheet'!H9645,3,2),FALSE)</f>
        <v>#N/A</v>
      </c>
    </row>
    <row r="9645" spans="1:9" x14ac:dyDescent="0.25">
      <c r="A9645" t="s">
        <v>7852</v>
      </c>
      <c r="B9645" t="s">
        <v>47</v>
      </c>
      <c r="C9645" t="s">
        <v>1983</v>
      </c>
      <c r="E9645" t="s">
        <v>1983</v>
      </c>
      <c r="G9645">
        <v>8.1458333333333328E-4</v>
      </c>
      <c r="H9645" t="b">
        <v>0</v>
      </c>
      <c r="I9645" t="e">
        <f>G9646&lt;HLOOKUP(B9646,Table7[#All],IF('Time Sheet'!H9646,3,2),FALSE)</f>
        <v>#N/A</v>
      </c>
    </row>
    <row r="9646" spans="1:9" x14ac:dyDescent="0.25">
      <c r="A9646" t="s">
        <v>7852</v>
      </c>
      <c r="B9646" t="s">
        <v>49</v>
      </c>
      <c r="C9646" t="s">
        <v>7867</v>
      </c>
      <c r="E9646" t="s">
        <v>7867</v>
      </c>
      <c r="G9646">
        <v>1.520138888888889E-3</v>
      </c>
      <c r="H9646" t="b">
        <v>0</v>
      </c>
      <c r="I9646" t="e">
        <f>G9647&lt;HLOOKUP(B9647,Table7[#All],IF('Time Sheet'!H9647,3,2),FALSE)</f>
        <v>#N/A</v>
      </c>
    </row>
    <row r="9647" spans="1:9" x14ac:dyDescent="0.25">
      <c r="A9647" t="s">
        <v>7852</v>
      </c>
      <c r="B9647" t="s">
        <v>51</v>
      </c>
      <c r="C9647" t="s">
        <v>7868</v>
      </c>
      <c r="E9647" t="s">
        <v>7868</v>
      </c>
      <c r="G9647">
        <v>1.7737268518518521E-3</v>
      </c>
      <c r="H9647" t="b">
        <v>0</v>
      </c>
      <c r="I9647" t="e">
        <f>G9648&lt;HLOOKUP(B9648,Table7[#All],IF('Time Sheet'!H9648,3,2),FALSE)</f>
        <v>#N/A</v>
      </c>
    </row>
    <row r="9648" spans="1:9" x14ac:dyDescent="0.25">
      <c r="A9648" t="s">
        <v>7852</v>
      </c>
      <c r="B9648" t="s">
        <v>55</v>
      </c>
      <c r="C9648" t="s">
        <v>88</v>
      </c>
      <c r="E9648" t="s">
        <v>88</v>
      </c>
      <c r="G9648">
        <v>3.1319444444444439E-4</v>
      </c>
      <c r="H9648" t="b">
        <v>0</v>
      </c>
      <c r="I9648" t="e">
        <f>G9649&lt;HLOOKUP(B9649,Table7[#All],IF('Time Sheet'!H9649,3,2),FALSE)</f>
        <v>#N/A</v>
      </c>
    </row>
    <row r="9649" spans="1:9" x14ac:dyDescent="0.25">
      <c r="A9649" t="s">
        <v>7852</v>
      </c>
      <c r="B9649" t="s">
        <v>57</v>
      </c>
      <c r="C9649" t="s">
        <v>989</v>
      </c>
      <c r="E9649" t="s">
        <v>989</v>
      </c>
      <c r="G9649">
        <v>3.289351851851852E-4</v>
      </c>
      <c r="H9649" t="b">
        <v>0</v>
      </c>
      <c r="I9649" t="b">
        <f>G9650&lt;HLOOKUP(B9650,Table7[#All],IF('Time Sheet'!H9650,3,2),FALSE)</f>
        <v>1</v>
      </c>
    </row>
    <row r="9650" spans="1:9" x14ac:dyDescent="0.25">
      <c r="A9650" t="s">
        <v>7852</v>
      </c>
      <c r="B9650" t="s">
        <v>59</v>
      </c>
      <c r="C9650" t="s">
        <v>3290</v>
      </c>
      <c r="E9650" t="s">
        <v>3290</v>
      </c>
      <c r="G9650">
        <v>6.6840277777777775E-4</v>
      </c>
      <c r="H9650" t="b">
        <v>0</v>
      </c>
      <c r="I9650" t="e">
        <f>G9651&lt;HLOOKUP(B9651,Table7[#All],IF('Time Sheet'!H9651,3,2),FALSE)</f>
        <v>#N/A</v>
      </c>
    </row>
    <row r="9651" spans="1:9" x14ac:dyDescent="0.25">
      <c r="A9651" t="s">
        <v>7852</v>
      </c>
      <c r="B9651" t="s">
        <v>61</v>
      </c>
      <c r="C9651" t="s">
        <v>7869</v>
      </c>
      <c r="E9651" t="s">
        <v>7869</v>
      </c>
      <c r="G9651">
        <v>7.6863425925925927E-4</v>
      </c>
      <c r="H9651" t="b">
        <v>0</v>
      </c>
      <c r="I9651" t="e">
        <f>G9652&lt;HLOOKUP(B9652,Table7[#All],IF('Time Sheet'!H9652,3,2),FALSE)</f>
        <v>#N/A</v>
      </c>
    </row>
    <row r="9652" spans="1:9" x14ac:dyDescent="0.25">
      <c r="A9652" t="s">
        <v>7852</v>
      </c>
      <c r="B9652" t="s">
        <v>63</v>
      </c>
      <c r="C9652" t="s">
        <v>7870</v>
      </c>
      <c r="E9652" t="s">
        <v>7870</v>
      </c>
      <c r="G9652">
        <v>1.7105324074074069E-3</v>
      </c>
      <c r="H9652" t="b">
        <v>0</v>
      </c>
      <c r="I9652" t="e">
        <f>G9653&lt;HLOOKUP(B9653,Table7[#All],IF('Time Sheet'!H9653,3,2),FALSE)</f>
        <v>#N/A</v>
      </c>
    </row>
    <row r="9653" spans="1:9" x14ac:dyDescent="0.25">
      <c r="A9653" t="s">
        <v>7852</v>
      </c>
      <c r="B9653" t="s">
        <v>67</v>
      </c>
      <c r="C9653" t="s">
        <v>7871</v>
      </c>
      <c r="E9653" t="s">
        <v>7871</v>
      </c>
      <c r="G9653">
        <v>6.4571759259259259E-4</v>
      </c>
      <c r="H9653" t="b">
        <v>0</v>
      </c>
      <c r="I9653" t="b">
        <f>G9654&lt;HLOOKUP(B9654,Table7[#All],IF('Time Sheet'!H9654,3,2),FALSE)</f>
        <v>1</v>
      </c>
    </row>
    <row r="9654" spans="1:9" x14ac:dyDescent="0.25">
      <c r="A9654" t="s">
        <v>7852</v>
      </c>
      <c r="B9654" t="s">
        <v>69</v>
      </c>
      <c r="C9654" t="s">
        <v>7872</v>
      </c>
      <c r="E9654" t="s">
        <v>7872</v>
      </c>
      <c r="G9654">
        <v>1.397685185185185E-3</v>
      </c>
      <c r="H9654" t="b">
        <v>0</v>
      </c>
      <c r="I9654" t="e">
        <f>G9655&lt;HLOOKUP(B9655,Table7[#All],IF('Time Sheet'!H9655,3,2),FALSE)</f>
        <v>#N/A</v>
      </c>
    </row>
    <row r="9655" spans="1:9" x14ac:dyDescent="0.25">
      <c r="A9655" t="s">
        <v>7852</v>
      </c>
      <c r="B9655" t="s">
        <v>71</v>
      </c>
      <c r="C9655" t="s">
        <v>3624</v>
      </c>
      <c r="E9655" t="s">
        <v>3624</v>
      </c>
      <c r="G9655">
        <v>1.6254629629629631E-3</v>
      </c>
      <c r="H9655" t="b">
        <v>0</v>
      </c>
      <c r="I9655" t="e">
        <f>G9656&lt;HLOOKUP(B9656,Table7[#All],IF('Time Sheet'!H9656,3,2),FALSE)</f>
        <v>#N/A</v>
      </c>
    </row>
    <row r="9656" spans="1:9" x14ac:dyDescent="0.25">
      <c r="A9656" t="s">
        <v>7852</v>
      </c>
      <c r="B9656" t="s">
        <v>73</v>
      </c>
      <c r="C9656" t="s">
        <v>7873</v>
      </c>
      <c r="E9656" t="s">
        <v>7873</v>
      </c>
      <c r="G9656">
        <v>2.9810185185185191E-3</v>
      </c>
      <c r="H9656" t="b">
        <v>0</v>
      </c>
      <c r="I9656" t="e">
        <f>G9657&lt;HLOOKUP(B9657,Table7[#All],IF('Time Sheet'!H9657,3,2),FALSE)</f>
        <v>#N/A</v>
      </c>
    </row>
    <row r="9657" spans="1:9" x14ac:dyDescent="0.25">
      <c r="A9657" t="s">
        <v>7852</v>
      </c>
      <c r="B9657" t="s">
        <v>75</v>
      </c>
      <c r="C9657" t="s">
        <v>7874</v>
      </c>
      <c r="E9657" t="s">
        <v>7874</v>
      </c>
      <c r="G9657">
        <v>3.5387731481481481E-3</v>
      </c>
      <c r="H9657" t="b">
        <v>0</v>
      </c>
      <c r="I9657" t="e">
        <f>G9658&lt;HLOOKUP(B9658,Table7[#All],IF('Time Sheet'!H9658,3,2),FALSE)</f>
        <v>#N/A</v>
      </c>
    </row>
    <row r="9658" spans="1:9" x14ac:dyDescent="0.25">
      <c r="A9658" t="s">
        <v>7875</v>
      </c>
      <c r="B9658" t="s">
        <v>1</v>
      </c>
      <c r="C9658" t="s">
        <v>7876</v>
      </c>
      <c r="E9658" t="s">
        <v>7876</v>
      </c>
      <c r="G9658">
        <v>1.8969907407407409E-4</v>
      </c>
      <c r="H9658" t="b">
        <v>0</v>
      </c>
      <c r="I9658" t="b">
        <f>G9659&lt;HLOOKUP(B9659,Table7[#All],IF('Time Sheet'!H9659,3,2),FALSE)</f>
        <v>1</v>
      </c>
    </row>
    <row r="9659" spans="1:9" x14ac:dyDescent="0.25">
      <c r="A9659" t="s">
        <v>7875</v>
      </c>
      <c r="B9659" t="s">
        <v>3</v>
      </c>
      <c r="C9659" t="s">
        <v>3320</v>
      </c>
      <c r="E9659" t="s">
        <v>3320</v>
      </c>
      <c r="G9659">
        <v>2.7719907407407408E-4</v>
      </c>
      <c r="H9659" t="b">
        <v>0</v>
      </c>
      <c r="I9659" t="e">
        <f>G9660&lt;HLOOKUP(B9660,Table7[#All],IF('Time Sheet'!H9660,3,2),FALSE)</f>
        <v>#N/A</v>
      </c>
    </row>
    <row r="9660" spans="1:9" x14ac:dyDescent="0.25">
      <c r="A9660" t="s">
        <v>7875</v>
      </c>
      <c r="B9660" t="s">
        <v>5</v>
      </c>
      <c r="C9660" t="s">
        <v>1743</v>
      </c>
      <c r="E9660" t="s">
        <v>1743</v>
      </c>
      <c r="G9660">
        <v>3.1712962962962961E-4</v>
      </c>
      <c r="H9660" t="b">
        <v>0</v>
      </c>
      <c r="I9660" t="b">
        <f>G9661&lt;HLOOKUP(B9661,Table7[#All],IF('Time Sheet'!H9661,3,2),FALSE)</f>
        <v>1</v>
      </c>
    </row>
    <row r="9661" spans="1:9" x14ac:dyDescent="0.25">
      <c r="A9661" t="s">
        <v>7875</v>
      </c>
      <c r="B9661" t="s">
        <v>7</v>
      </c>
      <c r="C9661" t="s">
        <v>7877</v>
      </c>
      <c r="E9661" t="s">
        <v>7877</v>
      </c>
      <c r="G9661">
        <v>5.9502314814814813E-4</v>
      </c>
      <c r="H9661" t="b">
        <v>0</v>
      </c>
      <c r="I9661" t="e">
        <f>G9662&lt;HLOOKUP(B9662,Table7[#All],IF('Time Sheet'!H9662,3,2),FALSE)</f>
        <v>#N/A</v>
      </c>
    </row>
    <row r="9662" spans="1:9" x14ac:dyDescent="0.25">
      <c r="A9662" t="s">
        <v>7875</v>
      </c>
      <c r="B9662" t="s">
        <v>9</v>
      </c>
      <c r="C9662" t="s">
        <v>7415</v>
      </c>
      <c r="E9662" t="s">
        <v>7415</v>
      </c>
      <c r="G9662">
        <v>6.6655092592592601E-4</v>
      </c>
      <c r="H9662" t="b">
        <v>0</v>
      </c>
      <c r="I9662" t="b">
        <f>G9663&lt;HLOOKUP(B9663,Table7[#All],IF('Time Sheet'!H9663,3,2),FALSE)</f>
        <v>1</v>
      </c>
    </row>
    <row r="9663" spans="1:9" x14ac:dyDescent="0.25">
      <c r="A9663" t="s">
        <v>7875</v>
      </c>
      <c r="B9663" t="s">
        <v>11</v>
      </c>
      <c r="C9663" t="s">
        <v>7878</v>
      </c>
      <c r="E9663" t="s">
        <v>7878</v>
      </c>
      <c r="G9663">
        <v>1.25162037037037E-3</v>
      </c>
      <c r="H9663" t="b">
        <v>0</v>
      </c>
      <c r="I9663" t="e">
        <f>G9664&lt;HLOOKUP(B9664,Table7[#All],IF('Time Sheet'!H9664,3,2),FALSE)</f>
        <v>#N/A</v>
      </c>
    </row>
    <row r="9664" spans="1:9" x14ac:dyDescent="0.25">
      <c r="A9664" t="s">
        <v>7875</v>
      </c>
      <c r="B9664" t="s">
        <v>13</v>
      </c>
      <c r="C9664" t="s">
        <v>7879</v>
      </c>
      <c r="E9664" t="s">
        <v>7879</v>
      </c>
      <c r="G9664">
        <v>1.409143518518519E-3</v>
      </c>
      <c r="H9664" t="b">
        <v>0</v>
      </c>
      <c r="I9664" t="e">
        <f>G9665&lt;HLOOKUP(B9665,Table7[#All],IF('Time Sheet'!H9665,3,2),FALSE)</f>
        <v>#N/A</v>
      </c>
    </row>
    <row r="9665" spans="1:9" x14ac:dyDescent="0.25">
      <c r="A9665" t="s">
        <v>7875</v>
      </c>
      <c r="B9665" t="s">
        <v>15</v>
      </c>
      <c r="C9665" t="s">
        <v>7880</v>
      </c>
      <c r="E9665" t="s">
        <v>7880</v>
      </c>
      <c r="G9665">
        <v>2.9499999999999999E-3</v>
      </c>
      <c r="H9665" t="b">
        <v>0</v>
      </c>
      <c r="I9665" t="b">
        <f>G9666&lt;HLOOKUP(B9666,Table7[#All],IF('Time Sheet'!H9666,3,2),FALSE)</f>
        <v>1</v>
      </c>
    </row>
    <row r="9666" spans="1:9" x14ac:dyDescent="0.25">
      <c r="A9666" t="s">
        <v>7875</v>
      </c>
      <c r="B9666" t="s">
        <v>17</v>
      </c>
      <c r="C9666" t="s">
        <v>7881</v>
      </c>
      <c r="E9666" t="s">
        <v>7881</v>
      </c>
      <c r="G9666">
        <v>3.3451388888888888E-3</v>
      </c>
      <c r="H9666" t="b">
        <v>0</v>
      </c>
      <c r="I9666" t="e">
        <f>G9667&lt;HLOOKUP(B9667,Table7[#All],IF('Time Sheet'!H9667,3,2),FALSE)</f>
        <v>#N/A</v>
      </c>
    </row>
    <row r="9667" spans="1:9" x14ac:dyDescent="0.25">
      <c r="A9667" t="s">
        <v>7875</v>
      </c>
      <c r="B9667" t="s">
        <v>19</v>
      </c>
      <c r="C9667" t="s">
        <v>7882</v>
      </c>
      <c r="E9667" t="s">
        <v>7882</v>
      </c>
      <c r="G9667">
        <v>6.1351851851851854E-3</v>
      </c>
      <c r="H9667" t="b">
        <v>0</v>
      </c>
      <c r="I9667" t="e">
        <f>G9668&lt;HLOOKUP(B9668,Table7[#All],IF('Time Sheet'!H9668,3,2),FALSE)</f>
        <v>#N/A</v>
      </c>
    </row>
    <row r="9668" spans="1:9" x14ac:dyDescent="0.25">
      <c r="A9668" t="s">
        <v>7875</v>
      </c>
      <c r="B9668" t="s">
        <v>21</v>
      </c>
      <c r="C9668" t="s">
        <v>7883</v>
      </c>
      <c r="E9668" t="s">
        <v>7883</v>
      </c>
      <c r="G9668">
        <v>6.8655092592592587E-3</v>
      </c>
      <c r="H9668" t="b">
        <v>0</v>
      </c>
      <c r="I9668" t="e">
        <f>G9669&lt;HLOOKUP(B9669,Table7[#All],IF('Time Sheet'!H9669,3,2),FALSE)</f>
        <v>#N/A</v>
      </c>
    </row>
    <row r="9669" spans="1:9" x14ac:dyDescent="0.25">
      <c r="A9669" t="s">
        <v>7875</v>
      </c>
      <c r="B9669" t="s">
        <v>23</v>
      </c>
      <c r="C9669" t="s">
        <v>7884</v>
      </c>
      <c r="E9669" t="s">
        <v>7884</v>
      </c>
      <c r="G9669">
        <v>1.185081018518518E-2</v>
      </c>
      <c r="H9669" t="b">
        <v>0</v>
      </c>
      <c r="I9669" t="e">
        <f>G9670&lt;HLOOKUP(B9670,Table7[#All],IF('Time Sheet'!H9670,3,2),FALSE)</f>
        <v>#N/A</v>
      </c>
    </row>
    <row r="9670" spans="1:9" x14ac:dyDescent="0.25">
      <c r="A9670" t="s">
        <v>7875</v>
      </c>
      <c r="B9670" t="s">
        <v>25</v>
      </c>
      <c r="C9670" t="s">
        <v>7885</v>
      </c>
      <c r="E9670" t="s">
        <v>7885</v>
      </c>
      <c r="G9670">
        <v>1.161597222222222E-2</v>
      </c>
      <c r="H9670" t="b">
        <v>0</v>
      </c>
      <c r="I9670" t="e">
        <f>G9671&lt;HLOOKUP(B9671,Table7[#All],IF('Time Sheet'!H9671,3,2),FALSE)</f>
        <v>#N/A</v>
      </c>
    </row>
    <row r="9671" spans="1:9" x14ac:dyDescent="0.25">
      <c r="A9671" t="s">
        <v>7875</v>
      </c>
      <c r="B9671" t="s">
        <v>126</v>
      </c>
      <c r="C9671" t="s">
        <v>674</v>
      </c>
      <c r="E9671" t="s">
        <v>674</v>
      </c>
      <c r="G9671">
        <v>2.2384259259259259E-4</v>
      </c>
      <c r="H9671" t="b">
        <v>0</v>
      </c>
      <c r="I9671" t="e">
        <f>G9672&lt;HLOOKUP(B9672,Table7[#All],IF('Time Sheet'!H9672,3,2),FALSE)</f>
        <v>#N/A</v>
      </c>
    </row>
    <row r="9672" spans="1:9" x14ac:dyDescent="0.25">
      <c r="A9672" t="s">
        <v>7875</v>
      </c>
      <c r="B9672" t="s">
        <v>27</v>
      </c>
      <c r="C9672" t="s">
        <v>7886</v>
      </c>
      <c r="E9672" t="s">
        <v>7886</v>
      </c>
      <c r="G9672">
        <v>3.1805555555555558E-4</v>
      </c>
      <c r="H9672" t="b">
        <v>0</v>
      </c>
      <c r="I9672" t="e">
        <f>G9673&lt;HLOOKUP(B9673,Table7[#All],IF('Time Sheet'!H9673,3,2),FALSE)</f>
        <v>#N/A</v>
      </c>
    </row>
    <row r="9673" spans="1:9" x14ac:dyDescent="0.25">
      <c r="A9673" t="s">
        <v>7875</v>
      </c>
      <c r="B9673" t="s">
        <v>29</v>
      </c>
      <c r="C9673" t="s">
        <v>3298</v>
      </c>
      <c r="E9673" t="s">
        <v>3298</v>
      </c>
      <c r="G9673">
        <v>3.5601851851851848E-4</v>
      </c>
      <c r="H9673" t="b">
        <v>0</v>
      </c>
      <c r="I9673" t="b">
        <f>G9674&lt;HLOOKUP(B9674,Table7[#All],IF('Time Sheet'!H9674,3,2),FALSE)</f>
        <v>1</v>
      </c>
    </row>
    <row r="9674" spans="1:9" x14ac:dyDescent="0.25">
      <c r="A9674" t="s">
        <v>7875</v>
      </c>
      <c r="B9674" t="s">
        <v>31</v>
      </c>
      <c r="C9674" t="s">
        <v>409</v>
      </c>
      <c r="E9674" t="s">
        <v>409</v>
      </c>
      <c r="G9674">
        <v>6.4594907407407407E-4</v>
      </c>
      <c r="H9674" t="b">
        <v>0</v>
      </c>
      <c r="I9674" t="e">
        <f>G9675&lt;HLOOKUP(B9675,Table7[#All],IF('Time Sheet'!H9675,3,2),FALSE)</f>
        <v>#N/A</v>
      </c>
    </row>
    <row r="9675" spans="1:9" x14ac:dyDescent="0.25">
      <c r="A9675" t="s">
        <v>7875</v>
      </c>
      <c r="B9675" t="s">
        <v>33</v>
      </c>
      <c r="C9675" t="s">
        <v>7726</v>
      </c>
      <c r="E9675" t="s">
        <v>7726</v>
      </c>
      <c r="G9675">
        <v>7.2592592592592587E-4</v>
      </c>
      <c r="H9675" t="b">
        <v>0</v>
      </c>
      <c r="I9675" t="e">
        <f>G9676&lt;HLOOKUP(B9676,Table7[#All],IF('Time Sheet'!H9676,3,2),FALSE)</f>
        <v>#N/A</v>
      </c>
    </row>
    <row r="9676" spans="1:9" x14ac:dyDescent="0.25">
      <c r="A9676" t="s">
        <v>7875</v>
      </c>
      <c r="B9676" t="s">
        <v>35</v>
      </c>
      <c r="C9676" t="s">
        <v>1702</v>
      </c>
      <c r="E9676" t="s">
        <v>1702</v>
      </c>
      <c r="G9676">
        <v>1.375231481481481E-3</v>
      </c>
      <c r="H9676" t="b">
        <v>0</v>
      </c>
      <c r="I9676" t="e">
        <f>G9677&lt;HLOOKUP(B9677,Table7[#All],IF('Time Sheet'!H9677,3,2),FALSE)</f>
        <v>#N/A</v>
      </c>
    </row>
    <row r="9677" spans="1:9" x14ac:dyDescent="0.25">
      <c r="A9677" t="s">
        <v>7875</v>
      </c>
      <c r="B9677" t="s">
        <v>37</v>
      </c>
      <c r="C9677" t="s">
        <v>7887</v>
      </c>
      <c r="E9677" t="s">
        <v>7887</v>
      </c>
      <c r="G9677">
        <v>1.581365740740741E-3</v>
      </c>
      <c r="H9677" t="b">
        <v>0</v>
      </c>
      <c r="I9677" t="e">
        <f>G9678&lt;HLOOKUP(B9678,Table7[#All],IF('Time Sheet'!H9678,3,2),FALSE)</f>
        <v>#N/A</v>
      </c>
    </row>
    <row r="9678" spans="1:9" x14ac:dyDescent="0.25">
      <c r="A9678" t="s">
        <v>7875</v>
      </c>
      <c r="B9678" t="s">
        <v>39</v>
      </c>
      <c r="C9678" t="s">
        <v>2933</v>
      </c>
      <c r="E9678" t="s">
        <v>2933</v>
      </c>
      <c r="G9678">
        <v>2.8715277777777778E-4</v>
      </c>
      <c r="H9678" t="b">
        <v>0</v>
      </c>
      <c r="I9678" t="e">
        <f>G9679&lt;HLOOKUP(B9679,Table7[#All],IF('Time Sheet'!H9679,3,2),FALSE)</f>
        <v>#N/A</v>
      </c>
    </row>
    <row r="9679" spans="1:9" x14ac:dyDescent="0.25">
      <c r="A9679" t="s">
        <v>7875</v>
      </c>
      <c r="B9679" t="s">
        <v>41</v>
      </c>
      <c r="C9679" t="s">
        <v>7888</v>
      </c>
      <c r="E9679" t="s">
        <v>7888</v>
      </c>
      <c r="G9679">
        <v>3.967592592592593E-4</v>
      </c>
      <c r="H9679" t="b">
        <v>0</v>
      </c>
      <c r="I9679" t="e">
        <f>G9680&lt;HLOOKUP(B9680,Table7[#All],IF('Time Sheet'!H9680,3,2),FALSE)</f>
        <v>#N/A</v>
      </c>
    </row>
    <row r="9680" spans="1:9" x14ac:dyDescent="0.25">
      <c r="A9680" t="s">
        <v>7875</v>
      </c>
      <c r="B9680" t="s">
        <v>43</v>
      </c>
      <c r="C9680" t="s">
        <v>7889</v>
      </c>
      <c r="E9680" t="s">
        <v>7889</v>
      </c>
      <c r="G9680">
        <v>4.7280092592592588E-4</v>
      </c>
      <c r="H9680" t="b">
        <v>0</v>
      </c>
      <c r="I9680" t="b">
        <f>G9681&lt;HLOOKUP(B9681,Table7[#All],IF('Time Sheet'!H9681,3,2),FALSE)</f>
        <v>0</v>
      </c>
    </row>
    <row r="9681" spans="1:9" x14ac:dyDescent="0.25">
      <c r="A9681" t="s">
        <v>7875</v>
      </c>
      <c r="B9681" t="s">
        <v>45</v>
      </c>
      <c r="C9681" t="s">
        <v>4631</v>
      </c>
      <c r="E9681" t="s">
        <v>4631</v>
      </c>
      <c r="G9681">
        <v>8.3055555555555563E-4</v>
      </c>
      <c r="H9681" t="b">
        <v>0</v>
      </c>
      <c r="I9681" t="e">
        <f>G9682&lt;HLOOKUP(B9682,Table7[#All],IF('Time Sheet'!H9682,3,2),FALSE)</f>
        <v>#N/A</v>
      </c>
    </row>
    <row r="9682" spans="1:9" x14ac:dyDescent="0.25">
      <c r="A9682" t="s">
        <v>7875</v>
      </c>
      <c r="B9682" t="s">
        <v>47</v>
      </c>
      <c r="C9682" t="s">
        <v>7890</v>
      </c>
      <c r="E9682" t="s">
        <v>7890</v>
      </c>
      <c r="G9682">
        <v>9.9537037037037042E-4</v>
      </c>
      <c r="H9682" t="b">
        <v>0</v>
      </c>
      <c r="I9682" t="e">
        <f>G9683&lt;HLOOKUP(B9683,Table7[#All],IF('Time Sheet'!H9683,3,2),FALSE)</f>
        <v>#N/A</v>
      </c>
    </row>
    <row r="9683" spans="1:9" x14ac:dyDescent="0.25">
      <c r="A9683" t="s">
        <v>7875</v>
      </c>
      <c r="B9683" t="s">
        <v>49</v>
      </c>
      <c r="C9683" t="s">
        <v>7891</v>
      </c>
      <c r="E9683" t="s">
        <v>7891</v>
      </c>
      <c r="G9683">
        <v>1.840625E-3</v>
      </c>
      <c r="H9683" t="b">
        <v>0</v>
      </c>
      <c r="I9683" t="e">
        <f>G9684&lt;HLOOKUP(B9684,Table7[#All],IF('Time Sheet'!H9684,3,2),FALSE)</f>
        <v>#N/A</v>
      </c>
    </row>
    <row r="9684" spans="1:9" x14ac:dyDescent="0.25">
      <c r="A9684" t="s">
        <v>7875</v>
      </c>
      <c r="B9684" t="s">
        <v>51</v>
      </c>
      <c r="C9684" t="s">
        <v>7892</v>
      </c>
      <c r="E9684" t="s">
        <v>7892</v>
      </c>
      <c r="G9684">
        <v>2.1990740740740742E-3</v>
      </c>
      <c r="H9684" t="b">
        <v>0</v>
      </c>
      <c r="I9684" t="e">
        <f>G9685&lt;HLOOKUP(B9685,Table7[#All],IF('Time Sheet'!H9685,3,2),FALSE)</f>
        <v>#N/A</v>
      </c>
    </row>
    <row r="9685" spans="1:9" x14ac:dyDescent="0.25">
      <c r="A9685" t="s">
        <v>7875</v>
      </c>
      <c r="B9685" t="s">
        <v>53</v>
      </c>
      <c r="C9685" t="s">
        <v>1263</v>
      </c>
      <c r="E9685" t="s">
        <v>1263</v>
      </c>
      <c r="G9685">
        <v>1.986111111111111E-4</v>
      </c>
      <c r="H9685" t="b">
        <v>0</v>
      </c>
      <c r="I9685" t="e">
        <f>G9686&lt;HLOOKUP(B9686,Table7[#All],IF('Time Sheet'!H9686,3,2),FALSE)</f>
        <v>#N/A</v>
      </c>
    </row>
    <row r="9686" spans="1:9" x14ac:dyDescent="0.25">
      <c r="A9686" t="s">
        <v>7875</v>
      </c>
      <c r="B9686" t="s">
        <v>55</v>
      </c>
      <c r="C9686" t="s">
        <v>3862</v>
      </c>
      <c r="E9686" t="s">
        <v>3862</v>
      </c>
      <c r="G9686">
        <v>3.1458333333333327E-4</v>
      </c>
      <c r="H9686" t="b">
        <v>0</v>
      </c>
      <c r="I9686" t="e">
        <f>G9687&lt;HLOOKUP(B9687,Table7[#All],IF('Time Sheet'!H9687,3,2),FALSE)</f>
        <v>#N/A</v>
      </c>
    </row>
    <row r="9687" spans="1:9" x14ac:dyDescent="0.25">
      <c r="A9687" t="s">
        <v>7875</v>
      </c>
      <c r="B9687" t="s">
        <v>57</v>
      </c>
      <c r="C9687" t="s">
        <v>5939</v>
      </c>
      <c r="E9687" t="s">
        <v>5939</v>
      </c>
      <c r="G9687">
        <v>3.465277777777778E-4</v>
      </c>
      <c r="H9687" t="b">
        <v>0</v>
      </c>
      <c r="I9687" t="b">
        <f>G9688&lt;HLOOKUP(B9688,Table7[#All],IF('Time Sheet'!H9688,3,2),FALSE)</f>
        <v>1</v>
      </c>
    </row>
    <row r="9688" spans="1:9" x14ac:dyDescent="0.25">
      <c r="A9688" t="s">
        <v>7875</v>
      </c>
      <c r="B9688" t="s">
        <v>59</v>
      </c>
      <c r="C9688" t="s">
        <v>1062</v>
      </c>
      <c r="E9688" t="s">
        <v>1062</v>
      </c>
      <c r="G9688">
        <v>6.6504629629629628E-4</v>
      </c>
      <c r="H9688" t="b">
        <v>0</v>
      </c>
      <c r="I9688" t="e">
        <f>G9689&lt;HLOOKUP(B9689,Table7[#All],IF('Time Sheet'!H9689,3,2),FALSE)</f>
        <v>#N/A</v>
      </c>
    </row>
    <row r="9689" spans="1:9" x14ac:dyDescent="0.25">
      <c r="A9689" t="s">
        <v>7875</v>
      </c>
      <c r="B9689" t="s">
        <v>61</v>
      </c>
      <c r="C9689" t="s">
        <v>3086</v>
      </c>
      <c r="E9689" t="s">
        <v>3086</v>
      </c>
      <c r="G9689">
        <v>7.4513888888888883E-4</v>
      </c>
      <c r="H9689" t="b">
        <v>0</v>
      </c>
      <c r="I9689" t="e">
        <f>G9690&lt;HLOOKUP(B9690,Table7[#All],IF('Time Sheet'!H9690,3,2),FALSE)</f>
        <v>#N/A</v>
      </c>
    </row>
    <row r="9690" spans="1:9" x14ac:dyDescent="0.25">
      <c r="A9690" t="s">
        <v>7875</v>
      </c>
      <c r="B9690" t="s">
        <v>63</v>
      </c>
      <c r="C9690" t="s">
        <v>733</v>
      </c>
      <c r="E9690" t="s">
        <v>733</v>
      </c>
      <c r="G9690">
        <v>1.4665509259259261E-3</v>
      </c>
      <c r="H9690" t="b">
        <v>0</v>
      </c>
      <c r="I9690" t="e">
        <f>G9691&lt;HLOOKUP(B9691,Table7[#All],IF('Time Sheet'!H9691,3,2),FALSE)</f>
        <v>#N/A</v>
      </c>
    </row>
    <row r="9691" spans="1:9" x14ac:dyDescent="0.25">
      <c r="A9691" t="s">
        <v>7875</v>
      </c>
      <c r="B9691" t="s">
        <v>65</v>
      </c>
      <c r="C9691" t="s">
        <v>7893</v>
      </c>
      <c r="E9691" t="s">
        <v>7893</v>
      </c>
      <c r="G9691">
        <v>1.702662037037037E-3</v>
      </c>
      <c r="H9691" t="b">
        <v>0</v>
      </c>
      <c r="I9691" t="e">
        <f>G9692&lt;HLOOKUP(B9692,Table7[#All],IF('Time Sheet'!H9692,3,2),FALSE)</f>
        <v>#N/A</v>
      </c>
    </row>
    <row r="9692" spans="1:9" x14ac:dyDescent="0.25">
      <c r="A9692" t="s">
        <v>7875</v>
      </c>
      <c r="B9692" t="s">
        <v>67</v>
      </c>
      <c r="C9692" t="s">
        <v>7633</v>
      </c>
      <c r="E9692" t="s">
        <v>7633</v>
      </c>
      <c r="G9692">
        <v>7.081018518518518E-4</v>
      </c>
      <c r="H9692" t="b">
        <v>0</v>
      </c>
      <c r="I9692" t="b">
        <f>G9693&lt;HLOOKUP(B9693,Table7[#All],IF('Time Sheet'!H9693,3,2),FALSE)</f>
        <v>1</v>
      </c>
    </row>
    <row r="9693" spans="1:9" x14ac:dyDescent="0.25">
      <c r="A9693" t="s">
        <v>7875</v>
      </c>
      <c r="B9693" t="s">
        <v>69</v>
      </c>
      <c r="C9693" t="s">
        <v>7894</v>
      </c>
      <c r="E9693" t="s">
        <v>7894</v>
      </c>
      <c r="G9693">
        <v>1.475810185185185E-3</v>
      </c>
      <c r="H9693" t="b">
        <v>0</v>
      </c>
      <c r="I9693" t="e">
        <f>G9694&lt;HLOOKUP(B9694,Table7[#All],IF('Time Sheet'!H9694,3,2),FALSE)</f>
        <v>#N/A</v>
      </c>
    </row>
    <row r="9694" spans="1:9" x14ac:dyDescent="0.25">
      <c r="A9694" t="s">
        <v>7875</v>
      </c>
      <c r="B9694" t="s">
        <v>71</v>
      </c>
      <c r="C9694" t="s">
        <v>2338</v>
      </c>
      <c r="E9694" t="s">
        <v>2338</v>
      </c>
      <c r="G9694">
        <v>1.7011574074074071E-3</v>
      </c>
      <c r="H9694" t="b">
        <v>0</v>
      </c>
      <c r="I9694" t="e">
        <f>G9695&lt;HLOOKUP(B9695,Table7[#All],IF('Time Sheet'!H9695,3,2),FALSE)</f>
        <v>#N/A</v>
      </c>
    </row>
    <row r="9695" spans="1:9" x14ac:dyDescent="0.25">
      <c r="A9695" t="s">
        <v>7875</v>
      </c>
      <c r="B9695" t="s">
        <v>73</v>
      </c>
      <c r="C9695" t="s">
        <v>7895</v>
      </c>
      <c r="E9695" t="s">
        <v>7895</v>
      </c>
      <c r="G9695">
        <v>3.0387731481481481E-3</v>
      </c>
      <c r="H9695" t="b">
        <v>0</v>
      </c>
      <c r="I9695" t="e">
        <f>G9696&lt;HLOOKUP(B9696,Table7[#All],IF('Time Sheet'!H9696,3,2),FALSE)</f>
        <v>#N/A</v>
      </c>
    </row>
    <row r="9696" spans="1:9" x14ac:dyDescent="0.25">
      <c r="A9696" t="s">
        <v>7875</v>
      </c>
      <c r="B9696" t="s">
        <v>75</v>
      </c>
      <c r="C9696" t="s">
        <v>7896</v>
      </c>
      <c r="E9696" t="s">
        <v>7896</v>
      </c>
      <c r="G9696">
        <v>3.528125E-3</v>
      </c>
      <c r="H9696" t="b">
        <v>0</v>
      </c>
      <c r="I9696" t="e">
        <f>G9697&lt;HLOOKUP(B9697,Table7[#All],IF('Time Sheet'!H9697,3,2),FALSE)</f>
        <v>#N/A</v>
      </c>
    </row>
    <row r="9697" spans="1:9" x14ac:dyDescent="0.25">
      <c r="A9697" t="s">
        <v>7897</v>
      </c>
      <c r="B9697" t="s">
        <v>1</v>
      </c>
      <c r="C9697" t="s">
        <v>1742</v>
      </c>
      <c r="E9697" t="s">
        <v>1742</v>
      </c>
      <c r="G9697">
        <v>2.123842592592593E-4</v>
      </c>
      <c r="H9697" t="b">
        <v>0</v>
      </c>
      <c r="I9697" t="b">
        <f>G9698&lt;HLOOKUP(B9698,Table7[#All],IF('Time Sheet'!H9698,3,2),FALSE)</f>
        <v>1</v>
      </c>
    </row>
    <row r="9698" spans="1:9" x14ac:dyDescent="0.25">
      <c r="A9698" t="s">
        <v>7897</v>
      </c>
      <c r="B9698" t="s">
        <v>3</v>
      </c>
      <c r="C9698" t="s">
        <v>7898</v>
      </c>
      <c r="E9698" t="s">
        <v>7898</v>
      </c>
      <c r="G9698">
        <v>2.752314814814815E-4</v>
      </c>
      <c r="H9698" t="b">
        <v>0</v>
      </c>
      <c r="I9698" t="e">
        <f>G9699&lt;HLOOKUP(B9699,Table7[#All],IF('Time Sheet'!H9699,3,2),FALSE)</f>
        <v>#N/A</v>
      </c>
    </row>
    <row r="9699" spans="1:9" x14ac:dyDescent="0.25">
      <c r="A9699" t="s">
        <v>7897</v>
      </c>
      <c r="B9699" t="s">
        <v>5</v>
      </c>
      <c r="C9699" t="s">
        <v>835</v>
      </c>
      <c r="E9699" t="s">
        <v>835</v>
      </c>
      <c r="G9699">
        <v>3.1134259259259261E-4</v>
      </c>
      <c r="H9699" t="b">
        <v>0</v>
      </c>
      <c r="I9699" t="b">
        <f>G9700&lt;HLOOKUP(B9700,Table7[#All],IF('Time Sheet'!H9700,3,2),FALSE)</f>
        <v>1</v>
      </c>
    </row>
    <row r="9700" spans="1:9" x14ac:dyDescent="0.25">
      <c r="A9700" t="s">
        <v>7897</v>
      </c>
      <c r="B9700" t="s">
        <v>7</v>
      </c>
      <c r="C9700" t="s">
        <v>144</v>
      </c>
      <c r="E9700" t="s">
        <v>144</v>
      </c>
      <c r="G9700">
        <v>6.0057870370370376E-4</v>
      </c>
      <c r="H9700" t="b">
        <v>0</v>
      </c>
      <c r="I9700" t="e">
        <f>G9701&lt;HLOOKUP(B9701,Table7[#All],IF('Time Sheet'!H9701,3,2),FALSE)</f>
        <v>#N/A</v>
      </c>
    </row>
    <row r="9701" spans="1:9" x14ac:dyDescent="0.25">
      <c r="A9701" t="s">
        <v>7897</v>
      </c>
      <c r="B9701" t="s">
        <v>9</v>
      </c>
      <c r="C9701" t="s">
        <v>7899</v>
      </c>
      <c r="E9701" t="s">
        <v>7899</v>
      </c>
      <c r="G9701">
        <v>6.9363425925925929E-4</v>
      </c>
      <c r="H9701" t="b">
        <v>0</v>
      </c>
      <c r="I9701" t="b">
        <f>G9702&lt;HLOOKUP(B9702,Table7[#All],IF('Time Sheet'!H9702,3,2),FALSE)</f>
        <v>1</v>
      </c>
    </row>
    <row r="9702" spans="1:9" x14ac:dyDescent="0.25">
      <c r="A9702" t="s">
        <v>7897</v>
      </c>
      <c r="B9702" t="s">
        <v>11</v>
      </c>
      <c r="C9702" t="s">
        <v>7900</v>
      </c>
      <c r="E9702" t="s">
        <v>7900</v>
      </c>
      <c r="G9702">
        <v>1.284606481481481E-3</v>
      </c>
      <c r="H9702" t="b">
        <v>0</v>
      </c>
      <c r="I9702" t="e">
        <f>G9703&lt;HLOOKUP(B9703,Table7[#All],IF('Time Sheet'!H9703,3,2),FALSE)</f>
        <v>#N/A</v>
      </c>
    </row>
    <row r="9703" spans="1:9" x14ac:dyDescent="0.25">
      <c r="A9703" t="s">
        <v>7897</v>
      </c>
      <c r="B9703" t="s">
        <v>13</v>
      </c>
      <c r="C9703" t="s">
        <v>3148</v>
      </c>
      <c r="E9703" t="s">
        <v>3148</v>
      </c>
      <c r="G9703">
        <v>1.485069444444444E-3</v>
      </c>
      <c r="H9703" t="b">
        <v>0</v>
      </c>
      <c r="I9703" t="e">
        <f>G9704&lt;HLOOKUP(B9704,Table7[#All],IF('Time Sheet'!H9704,3,2),FALSE)</f>
        <v>#N/A</v>
      </c>
    </row>
    <row r="9704" spans="1:9" x14ac:dyDescent="0.25">
      <c r="A9704" t="s">
        <v>7897</v>
      </c>
      <c r="B9704" t="s">
        <v>15</v>
      </c>
      <c r="C9704" t="s">
        <v>7901</v>
      </c>
      <c r="E9704" t="s">
        <v>7901</v>
      </c>
      <c r="G9704">
        <v>3.2535879629629629E-3</v>
      </c>
      <c r="H9704" t="b">
        <v>0</v>
      </c>
      <c r="I9704" t="b">
        <f>G9705&lt;HLOOKUP(B9705,Table7[#All],IF('Time Sheet'!H9705,3,2),FALSE)</f>
        <v>1</v>
      </c>
    </row>
    <row r="9705" spans="1:9" x14ac:dyDescent="0.25">
      <c r="A9705" t="s">
        <v>7897</v>
      </c>
      <c r="B9705" t="s">
        <v>17</v>
      </c>
      <c r="C9705" t="s">
        <v>5388</v>
      </c>
      <c r="E9705" t="s">
        <v>5388</v>
      </c>
      <c r="G9705">
        <v>3.6627314814814808E-3</v>
      </c>
      <c r="H9705" t="b">
        <v>0</v>
      </c>
      <c r="I9705" t="e">
        <f>G9706&lt;HLOOKUP(B9706,Table7[#All],IF('Time Sheet'!H9706,3,2),FALSE)</f>
        <v>#N/A</v>
      </c>
    </row>
    <row r="9706" spans="1:9" x14ac:dyDescent="0.25">
      <c r="A9706" t="s">
        <v>7897</v>
      </c>
      <c r="B9706" t="s">
        <v>19</v>
      </c>
      <c r="C9706" t="s">
        <v>7902</v>
      </c>
      <c r="E9706" t="s">
        <v>7902</v>
      </c>
      <c r="G9706">
        <v>6.8276620370370366E-3</v>
      </c>
      <c r="H9706" t="b">
        <v>0</v>
      </c>
      <c r="I9706" t="e">
        <f>G9707&lt;HLOOKUP(B9707,Table7[#All],IF('Time Sheet'!H9707,3,2),FALSE)</f>
        <v>#N/A</v>
      </c>
    </row>
    <row r="9707" spans="1:9" x14ac:dyDescent="0.25">
      <c r="A9707" t="s">
        <v>7897</v>
      </c>
      <c r="B9707" t="s">
        <v>21</v>
      </c>
      <c r="C9707" t="s">
        <v>7903</v>
      </c>
      <c r="E9707" t="s">
        <v>7903</v>
      </c>
      <c r="G9707">
        <v>8.2650462962962964E-3</v>
      </c>
      <c r="H9707" t="b">
        <v>0</v>
      </c>
      <c r="I9707" t="e">
        <f>G9708&lt;HLOOKUP(B9708,Table7[#All],IF('Time Sheet'!H9708,3,2),FALSE)</f>
        <v>#N/A</v>
      </c>
    </row>
    <row r="9708" spans="1:9" x14ac:dyDescent="0.25">
      <c r="A9708" t="s">
        <v>7897</v>
      </c>
      <c r="B9708" t="s">
        <v>25</v>
      </c>
      <c r="C9708" t="s">
        <v>7904</v>
      </c>
      <c r="E9708" t="s">
        <v>7904</v>
      </c>
      <c r="G9708">
        <v>1.36212962962963E-2</v>
      </c>
      <c r="H9708" t="b">
        <v>0</v>
      </c>
      <c r="I9708" t="e">
        <f>G9709&lt;HLOOKUP(B9709,Table7[#All],IF('Time Sheet'!H9709,3,2),FALSE)</f>
        <v>#N/A</v>
      </c>
    </row>
    <row r="9709" spans="1:9" x14ac:dyDescent="0.25">
      <c r="A9709" t="s">
        <v>7897</v>
      </c>
      <c r="B9709" t="s">
        <v>126</v>
      </c>
      <c r="C9709" t="s">
        <v>1220</v>
      </c>
      <c r="E9709" t="s">
        <v>1220</v>
      </c>
      <c r="G9709">
        <v>2.6516203703703711E-4</v>
      </c>
      <c r="H9709" t="b">
        <v>0</v>
      </c>
      <c r="I9709" t="e">
        <f>G9710&lt;HLOOKUP(B9710,Table7[#All],IF('Time Sheet'!H9710,3,2),FALSE)</f>
        <v>#N/A</v>
      </c>
    </row>
    <row r="9710" spans="1:9" x14ac:dyDescent="0.25">
      <c r="A9710" t="s">
        <v>7897</v>
      </c>
      <c r="B9710" t="s">
        <v>27</v>
      </c>
      <c r="C9710" t="s">
        <v>755</v>
      </c>
      <c r="E9710" t="s">
        <v>755</v>
      </c>
      <c r="G9710">
        <v>3.0185185185185181E-4</v>
      </c>
      <c r="H9710" t="b">
        <v>0</v>
      </c>
      <c r="I9710" t="e">
        <f>G9711&lt;HLOOKUP(B9711,Table7[#All],IF('Time Sheet'!H9711,3,2),FALSE)</f>
        <v>#N/A</v>
      </c>
    </row>
    <row r="9711" spans="1:9" x14ac:dyDescent="0.25">
      <c r="A9711" t="s">
        <v>7897</v>
      </c>
      <c r="B9711" t="s">
        <v>29</v>
      </c>
      <c r="C9711" t="s">
        <v>7905</v>
      </c>
      <c r="E9711" t="s">
        <v>7905</v>
      </c>
      <c r="G9711">
        <v>3.5046296296296301E-4</v>
      </c>
      <c r="H9711" t="b">
        <v>0</v>
      </c>
      <c r="I9711" t="b">
        <f>G9712&lt;HLOOKUP(B9712,Table7[#All],IF('Time Sheet'!H9712,3,2),FALSE)</f>
        <v>1</v>
      </c>
    </row>
    <row r="9712" spans="1:9" x14ac:dyDescent="0.25">
      <c r="A9712" t="s">
        <v>7897</v>
      </c>
      <c r="B9712" t="s">
        <v>31</v>
      </c>
      <c r="C9712" t="s">
        <v>3251</v>
      </c>
      <c r="E9712" t="s">
        <v>3251</v>
      </c>
      <c r="G9712">
        <v>6.3935185185185189E-4</v>
      </c>
      <c r="H9712" t="b">
        <v>0</v>
      </c>
      <c r="I9712" t="e">
        <f>G9713&lt;HLOOKUP(B9713,Table7[#All],IF('Time Sheet'!H9713,3,2),FALSE)</f>
        <v>#N/A</v>
      </c>
    </row>
    <row r="9713" spans="1:9" x14ac:dyDescent="0.25">
      <c r="A9713" t="s">
        <v>7897</v>
      </c>
      <c r="B9713" t="s">
        <v>33</v>
      </c>
      <c r="C9713" t="s">
        <v>4447</v>
      </c>
      <c r="E9713" t="s">
        <v>4447</v>
      </c>
      <c r="G9713">
        <v>7.3194444444444446E-4</v>
      </c>
      <c r="H9713" t="b">
        <v>0</v>
      </c>
      <c r="I9713" t="e">
        <f>G9714&lt;HLOOKUP(B9714,Table7[#All],IF('Time Sheet'!H9714,3,2),FALSE)</f>
        <v>#N/A</v>
      </c>
    </row>
    <row r="9714" spans="1:9" x14ac:dyDescent="0.25">
      <c r="A9714" t="s">
        <v>7897</v>
      </c>
      <c r="B9714" t="s">
        <v>35</v>
      </c>
      <c r="C9714" t="s">
        <v>7906</v>
      </c>
      <c r="E9714" t="s">
        <v>7906</v>
      </c>
      <c r="G9714">
        <v>1.352199074074074E-3</v>
      </c>
      <c r="H9714" t="b">
        <v>0</v>
      </c>
      <c r="I9714" t="e">
        <f>G9715&lt;HLOOKUP(B9715,Table7[#All],IF('Time Sheet'!H9715,3,2),FALSE)</f>
        <v>#N/A</v>
      </c>
    </row>
    <row r="9715" spans="1:9" x14ac:dyDescent="0.25">
      <c r="A9715" t="s">
        <v>7897</v>
      </c>
      <c r="B9715" t="s">
        <v>37</v>
      </c>
      <c r="C9715" t="s">
        <v>7907</v>
      </c>
      <c r="E9715" t="s">
        <v>7907</v>
      </c>
      <c r="G9715">
        <v>1.57037037037037E-3</v>
      </c>
      <c r="H9715" t="b">
        <v>0</v>
      </c>
      <c r="I9715" t="e">
        <f>G9716&lt;HLOOKUP(B9716,Table7[#All],IF('Time Sheet'!H9716,3,2),FALSE)</f>
        <v>#N/A</v>
      </c>
    </row>
    <row r="9716" spans="1:9" x14ac:dyDescent="0.25">
      <c r="A9716" t="s">
        <v>7897</v>
      </c>
      <c r="B9716" t="s">
        <v>39</v>
      </c>
      <c r="C9716" t="s">
        <v>433</v>
      </c>
      <c r="E9716" t="s">
        <v>433</v>
      </c>
      <c r="G9716">
        <v>3.400462962962963E-4</v>
      </c>
      <c r="H9716" t="b">
        <v>0</v>
      </c>
      <c r="I9716" t="e">
        <f>G9717&lt;HLOOKUP(B9717,Table7[#All],IF('Time Sheet'!H9717,3,2),FALSE)</f>
        <v>#N/A</v>
      </c>
    </row>
    <row r="9717" spans="1:9" x14ac:dyDescent="0.25">
      <c r="A9717" t="s">
        <v>7897</v>
      </c>
      <c r="B9717" t="s">
        <v>41</v>
      </c>
      <c r="C9717" t="s">
        <v>3960</v>
      </c>
      <c r="E9717" t="s">
        <v>3960</v>
      </c>
      <c r="G9717">
        <v>4.0115740740740742E-4</v>
      </c>
      <c r="H9717" t="b">
        <v>0</v>
      </c>
      <c r="I9717" t="e">
        <f>G9718&lt;HLOOKUP(B9718,Table7[#All],IF('Time Sheet'!H9718,3,2),FALSE)</f>
        <v>#N/A</v>
      </c>
    </row>
    <row r="9718" spans="1:9" x14ac:dyDescent="0.25">
      <c r="A9718" t="s">
        <v>7897</v>
      </c>
      <c r="B9718" t="s">
        <v>43</v>
      </c>
      <c r="C9718" t="s">
        <v>7908</v>
      </c>
      <c r="E9718" t="s">
        <v>7908</v>
      </c>
      <c r="G9718">
        <v>4.5428240740740742E-4</v>
      </c>
      <c r="H9718" t="b">
        <v>0</v>
      </c>
      <c r="I9718" t="b">
        <f>G9719&lt;HLOOKUP(B9719,Table7[#All],IF('Time Sheet'!H9719,3,2),FALSE)</f>
        <v>0</v>
      </c>
    </row>
    <row r="9719" spans="1:9" x14ac:dyDescent="0.25">
      <c r="A9719" t="s">
        <v>7897</v>
      </c>
      <c r="B9719" t="s">
        <v>45</v>
      </c>
      <c r="C9719" t="s">
        <v>5000</v>
      </c>
      <c r="E9719" t="s">
        <v>5000</v>
      </c>
      <c r="G9719">
        <v>8.5497685185185188E-4</v>
      </c>
      <c r="H9719" t="b">
        <v>0</v>
      </c>
      <c r="I9719" t="e">
        <f>G9720&lt;HLOOKUP(B9720,Table7[#All],IF('Time Sheet'!H9720,3,2),FALSE)</f>
        <v>#N/A</v>
      </c>
    </row>
    <row r="9720" spans="1:9" x14ac:dyDescent="0.25">
      <c r="A9720" t="s">
        <v>7897</v>
      </c>
      <c r="B9720" t="s">
        <v>47</v>
      </c>
      <c r="C9720" t="s">
        <v>7909</v>
      </c>
      <c r="E9720" t="s">
        <v>7909</v>
      </c>
      <c r="G9720">
        <v>9.6458333333333335E-4</v>
      </c>
      <c r="H9720" t="b">
        <v>0</v>
      </c>
      <c r="I9720" t="e">
        <f>G9721&lt;HLOOKUP(B9721,Table7[#All],IF('Time Sheet'!H9721,3,2),FALSE)</f>
        <v>#N/A</v>
      </c>
    </row>
    <row r="9721" spans="1:9" x14ac:dyDescent="0.25">
      <c r="A9721" t="s">
        <v>7897</v>
      </c>
      <c r="B9721" t="s">
        <v>49</v>
      </c>
      <c r="C9721" t="s">
        <v>7910</v>
      </c>
      <c r="E9721" t="s">
        <v>7910</v>
      </c>
      <c r="G9721">
        <v>1.853935185185185E-3</v>
      </c>
      <c r="H9721" t="b">
        <v>0</v>
      </c>
      <c r="I9721" t="e">
        <f>G9722&lt;HLOOKUP(B9722,Table7[#All],IF('Time Sheet'!H9722,3,2),FALSE)</f>
        <v>#N/A</v>
      </c>
    </row>
    <row r="9722" spans="1:9" x14ac:dyDescent="0.25">
      <c r="A9722" t="s">
        <v>7897</v>
      </c>
      <c r="B9722" t="s">
        <v>51</v>
      </c>
      <c r="C9722" t="s">
        <v>7911</v>
      </c>
      <c r="E9722" t="s">
        <v>7911</v>
      </c>
      <c r="G9722">
        <v>2.0924768518518519E-3</v>
      </c>
      <c r="H9722" t="b">
        <v>0</v>
      </c>
      <c r="I9722" t="e">
        <f>G9723&lt;HLOOKUP(B9723,Table7[#All],IF('Time Sheet'!H9723,3,2),FALSE)</f>
        <v>#N/A</v>
      </c>
    </row>
    <row r="9723" spans="1:9" x14ac:dyDescent="0.25">
      <c r="A9723" t="s">
        <v>7897</v>
      </c>
      <c r="B9723" t="s">
        <v>53</v>
      </c>
      <c r="C9723" t="s">
        <v>7912</v>
      </c>
      <c r="E9723" t="s">
        <v>7912</v>
      </c>
      <c r="G9723">
        <v>2.1284722222222221E-4</v>
      </c>
      <c r="H9723" t="b">
        <v>0</v>
      </c>
      <c r="I9723" t="e">
        <f>G9724&lt;HLOOKUP(B9724,Table7[#All],IF('Time Sheet'!H9724,3,2),FALSE)</f>
        <v>#N/A</v>
      </c>
    </row>
    <row r="9724" spans="1:9" x14ac:dyDescent="0.25">
      <c r="A9724" t="s">
        <v>7897</v>
      </c>
      <c r="B9724" t="s">
        <v>55</v>
      </c>
      <c r="C9724" t="s">
        <v>1233</v>
      </c>
      <c r="E9724" t="s">
        <v>1233</v>
      </c>
      <c r="G9724">
        <v>2.9803240740740739E-4</v>
      </c>
      <c r="H9724" t="b">
        <v>0</v>
      </c>
      <c r="I9724" t="e">
        <f>G9725&lt;HLOOKUP(B9725,Table7[#All],IF('Time Sheet'!H9725,3,2),FALSE)</f>
        <v>#N/A</v>
      </c>
    </row>
    <row r="9725" spans="1:9" x14ac:dyDescent="0.25">
      <c r="A9725" t="s">
        <v>7897</v>
      </c>
      <c r="B9725" t="s">
        <v>57</v>
      </c>
      <c r="C9725" t="s">
        <v>989</v>
      </c>
      <c r="E9725" t="s">
        <v>989</v>
      </c>
      <c r="G9725">
        <v>3.289351851851852E-4</v>
      </c>
      <c r="H9725" t="b">
        <v>0</v>
      </c>
      <c r="I9725" t="b">
        <f>G9726&lt;HLOOKUP(B9726,Table7[#All],IF('Time Sheet'!H9726,3,2),FALSE)</f>
        <v>1</v>
      </c>
    </row>
    <row r="9726" spans="1:9" x14ac:dyDescent="0.25">
      <c r="A9726" t="s">
        <v>7897</v>
      </c>
      <c r="B9726" t="s">
        <v>59</v>
      </c>
      <c r="C9726" t="s">
        <v>7913</v>
      </c>
      <c r="E9726" t="s">
        <v>7913</v>
      </c>
      <c r="G9726">
        <v>6.327546296296296E-4</v>
      </c>
      <c r="H9726" t="b">
        <v>0</v>
      </c>
      <c r="I9726" t="e">
        <f>G9727&lt;HLOOKUP(B9727,Table7[#All],IF('Time Sheet'!H9727,3,2),FALSE)</f>
        <v>#N/A</v>
      </c>
    </row>
    <row r="9727" spans="1:9" x14ac:dyDescent="0.25">
      <c r="A9727" t="s">
        <v>7897</v>
      </c>
      <c r="B9727" t="s">
        <v>61</v>
      </c>
      <c r="C9727" t="s">
        <v>1649</v>
      </c>
      <c r="E9727" t="s">
        <v>1649</v>
      </c>
      <c r="G9727">
        <v>7.0625000000000006E-4</v>
      </c>
      <c r="H9727" t="b">
        <v>0</v>
      </c>
      <c r="I9727" t="e">
        <f>G9728&lt;HLOOKUP(B9728,Table7[#All],IF('Time Sheet'!H9728,3,2),FALSE)</f>
        <v>#N/A</v>
      </c>
    </row>
    <row r="9728" spans="1:9" x14ac:dyDescent="0.25">
      <c r="A9728" t="s">
        <v>7897</v>
      </c>
      <c r="B9728" t="s">
        <v>63</v>
      </c>
      <c r="C9728" t="s">
        <v>7914</v>
      </c>
      <c r="E9728" t="s">
        <v>7914</v>
      </c>
      <c r="G9728">
        <v>1.363541666666667E-3</v>
      </c>
      <c r="H9728" t="b">
        <v>0</v>
      </c>
      <c r="I9728" t="e">
        <f>G9729&lt;HLOOKUP(B9729,Table7[#All],IF('Time Sheet'!H9729,3,2),FALSE)</f>
        <v>#N/A</v>
      </c>
    </row>
    <row r="9729" spans="1:9" x14ac:dyDescent="0.25">
      <c r="A9729" t="s">
        <v>7897</v>
      </c>
      <c r="B9729" t="s">
        <v>65</v>
      </c>
      <c r="C9729" t="s">
        <v>1521</v>
      </c>
      <c r="E9729" t="s">
        <v>1521</v>
      </c>
      <c r="G9729">
        <v>1.5534722222222219E-3</v>
      </c>
      <c r="H9729" t="b">
        <v>0</v>
      </c>
      <c r="I9729" t="e">
        <f>G9730&lt;HLOOKUP(B9730,Table7[#All],IF('Time Sheet'!H9730,3,2),FALSE)</f>
        <v>#N/A</v>
      </c>
    </row>
    <row r="9730" spans="1:9" x14ac:dyDescent="0.25">
      <c r="A9730" t="s">
        <v>7897</v>
      </c>
      <c r="B9730" t="s">
        <v>67</v>
      </c>
      <c r="C9730" t="s">
        <v>7915</v>
      </c>
      <c r="E9730" t="s">
        <v>7915</v>
      </c>
      <c r="G9730">
        <v>7.0856481481481476E-4</v>
      </c>
      <c r="H9730" t="b">
        <v>0</v>
      </c>
      <c r="I9730" t="b">
        <f>G9731&lt;HLOOKUP(B9731,Table7[#All],IF('Time Sheet'!H9731,3,2),FALSE)</f>
        <v>1</v>
      </c>
    </row>
    <row r="9731" spans="1:9" x14ac:dyDescent="0.25">
      <c r="A9731" t="s">
        <v>7897</v>
      </c>
      <c r="B9731" t="s">
        <v>69</v>
      </c>
      <c r="C9731" t="s">
        <v>7916</v>
      </c>
      <c r="E9731" t="s">
        <v>7916</v>
      </c>
      <c r="G9731">
        <v>1.4232638888888891E-3</v>
      </c>
      <c r="H9731" t="b">
        <v>0</v>
      </c>
      <c r="I9731" t="e">
        <f>G9732&lt;HLOOKUP(B9732,Table7[#All],IF('Time Sheet'!H9732,3,2),FALSE)</f>
        <v>#N/A</v>
      </c>
    </row>
    <row r="9732" spans="1:9" x14ac:dyDescent="0.25">
      <c r="A9732" t="s">
        <v>7897</v>
      </c>
      <c r="B9732" t="s">
        <v>71</v>
      </c>
      <c r="C9732" t="s">
        <v>4751</v>
      </c>
      <c r="E9732" t="s">
        <v>4751</v>
      </c>
      <c r="G9732">
        <v>1.65474537037037E-3</v>
      </c>
      <c r="H9732" t="b">
        <v>0</v>
      </c>
      <c r="I9732" t="e">
        <f>G9733&lt;HLOOKUP(B9733,Table7[#All],IF('Time Sheet'!H9733,3,2),FALSE)</f>
        <v>#N/A</v>
      </c>
    </row>
    <row r="9733" spans="1:9" x14ac:dyDescent="0.25">
      <c r="A9733" t="s">
        <v>7897</v>
      </c>
      <c r="B9733" t="s">
        <v>73</v>
      </c>
      <c r="C9733" t="s">
        <v>7917</v>
      </c>
      <c r="E9733" t="s">
        <v>7917</v>
      </c>
      <c r="G9733">
        <v>3.1843750000000001E-3</v>
      </c>
      <c r="H9733" t="b">
        <v>0</v>
      </c>
      <c r="I9733" t="e">
        <f>G9734&lt;HLOOKUP(B9734,Table7[#All],IF('Time Sheet'!H9734,3,2),FALSE)</f>
        <v>#N/A</v>
      </c>
    </row>
    <row r="9734" spans="1:9" x14ac:dyDescent="0.25">
      <c r="A9734" t="s">
        <v>7897</v>
      </c>
      <c r="B9734" t="s">
        <v>75</v>
      </c>
      <c r="C9734" t="s">
        <v>7918</v>
      </c>
      <c r="E9734" t="s">
        <v>7918</v>
      </c>
      <c r="G9734">
        <v>3.4957175925925919E-3</v>
      </c>
      <c r="H9734" t="b">
        <v>0</v>
      </c>
      <c r="I9734" t="e">
        <f>G9735&lt;HLOOKUP(B9735,Table7[#All],IF('Time Sheet'!H9735,3,2),FALSE)</f>
        <v>#N/A</v>
      </c>
    </row>
    <row r="9735" spans="1:9" x14ac:dyDescent="0.25">
      <c r="A9735" t="s">
        <v>7919</v>
      </c>
      <c r="B9735" t="s">
        <v>1</v>
      </c>
      <c r="C9735" t="s">
        <v>1439</v>
      </c>
      <c r="E9735" t="s">
        <v>1439</v>
      </c>
      <c r="G9735">
        <v>2.5462962962962961E-4</v>
      </c>
      <c r="H9735" t="b">
        <v>0</v>
      </c>
      <c r="I9735" t="b">
        <f>G9736&lt;HLOOKUP(B9736,Table7[#All],IF('Time Sheet'!H9736,3,2),FALSE)</f>
        <v>1</v>
      </c>
    </row>
    <row r="9736" spans="1:9" x14ac:dyDescent="0.25">
      <c r="A9736" t="s">
        <v>7919</v>
      </c>
      <c r="B9736" t="s">
        <v>3</v>
      </c>
      <c r="C9736" t="s">
        <v>4297</v>
      </c>
      <c r="E9736" t="s">
        <v>4297</v>
      </c>
      <c r="G9736">
        <v>2.7025462962962962E-4</v>
      </c>
      <c r="H9736" t="b">
        <v>0</v>
      </c>
      <c r="I9736" t="e">
        <f>G9737&lt;HLOOKUP(B9737,Table7[#All],IF('Time Sheet'!H9737,3,2),FALSE)</f>
        <v>#N/A</v>
      </c>
    </row>
    <row r="9737" spans="1:9" x14ac:dyDescent="0.25">
      <c r="A9737" t="s">
        <v>7919</v>
      </c>
      <c r="B9737" t="s">
        <v>5</v>
      </c>
      <c r="C9737" t="s">
        <v>898</v>
      </c>
      <c r="E9737" t="s">
        <v>898</v>
      </c>
      <c r="G9737">
        <v>3.1469907407407412E-4</v>
      </c>
      <c r="H9737" t="b">
        <v>0</v>
      </c>
      <c r="I9737" t="b">
        <f>G9738&lt;HLOOKUP(B9738,Table7[#All],IF('Time Sheet'!H9738,3,2),FALSE)</f>
        <v>1</v>
      </c>
    </row>
    <row r="9738" spans="1:9" x14ac:dyDescent="0.25">
      <c r="A9738" t="s">
        <v>7919</v>
      </c>
      <c r="B9738" t="s">
        <v>7</v>
      </c>
      <c r="C9738" t="s">
        <v>7920</v>
      </c>
      <c r="E9738" t="s">
        <v>7920</v>
      </c>
      <c r="G9738">
        <v>5.9259259259259258E-4</v>
      </c>
      <c r="H9738" t="b">
        <v>0</v>
      </c>
      <c r="I9738" t="e">
        <f>G9739&lt;HLOOKUP(B9739,Table7[#All],IF('Time Sheet'!H9739,3,2),FALSE)</f>
        <v>#N/A</v>
      </c>
    </row>
    <row r="9739" spans="1:9" x14ac:dyDescent="0.25">
      <c r="A9739" t="s">
        <v>7919</v>
      </c>
      <c r="B9739" t="s">
        <v>9</v>
      </c>
      <c r="C9739" t="s">
        <v>1214</v>
      </c>
      <c r="E9739" t="s">
        <v>1214</v>
      </c>
      <c r="G9739">
        <v>6.7534722222222226E-4</v>
      </c>
      <c r="H9739" t="b">
        <v>0</v>
      </c>
      <c r="I9739" t="b">
        <f>G9740&lt;HLOOKUP(B9740,Table7[#All],IF('Time Sheet'!H9740,3,2),FALSE)</f>
        <v>1</v>
      </c>
    </row>
    <row r="9740" spans="1:9" x14ac:dyDescent="0.25">
      <c r="A9740" t="s">
        <v>7919</v>
      </c>
      <c r="B9740" t="s">
        <v>11</v>
      </c>
      <c r="C9740" t="s">
        <v>257</v>
      </c>
      <c r="E9740" t="s">
        <v>257</v>
      </c>
      <c r="G9740">
        <v>1.251157407407407E-3</v>
      </c>
      <c r="H9740" t="b">
        <v>0</v>
      </c>
      <c r="I9740" t="e">
        <f>G9741&lt;HLOOKUP(B9741,Table7[#All],IF('Time Sheet'!H9741,3,2),FALSE)</f>
        <v>#N/A</v>
      </c>
    </row>
    <row r="9741" spans="1:9" x14ac:dyDescent="0.25">
      <c r="A9741" t="s">
        <v>7919</v>
      </c>
      <c r="B9741" t="s">
        <v>13</v>
      </c>
      <c r="C9741" t="s">
        <v>7921</v>
      </c>
      <c r="E9741" t="s">
        <v>7921</v>
      </c>
      <c r="G9741">
        <v>1.43587962962963E-3</v>
      </c>
      <c r="H9741" t="b">
        <v>0</v>
      </c>
      <c r="I9741" t="e">
        <f>G9742&lt;HLOOKUP(B9742,Table7[#All],IF('Time Sheet'!H9742,3,2),FALSE)</f>
        <v>#N/A</v>
      </c>
    </row>
    <row r="9742" spans="1:9" x14ac:dyDescent="0.25">
      <c r="A9742" t="s">
        <v>7919</v>
      </c>
      <c r="B9742" t="s">
        <v>15</v>
      </c>
      <c r="C9742" t="s">
        <v>7922</v>
      </c>
      <c r="E9742" t="s">
        <v>7922</v>
      </c>
      <c r="G9742">
        <v>3.0953703703703699E-3</v>
      </c>
      <c r="H9742" t="b">
        <v>0</v>
      </c>
      <c r="I9742" t="b">
        <f>G9743&lt;HLOOKUP(B9743,Table7[#All],IF('Time Sheet'!H9743,3,2),FALSE)</f>
        <v>1</v>
      </c>
    </row>
    <row r="9743" spans="1:9" x14ac:dyDescent="0.25">
      <c r="A9743" t="s">
        <v>7919</v>
      </c>
      <c r="B9743" t="s">
        <v>17</v>
      </c>
      <c r="C9743" t="s">
        <v>7923</v>
      </c>
      <c r="E9743" t="s">
        <v>7923</v>
      </c>
      <c r="G9743">
        <v>3.6380787037037041E-3</v>
      </c>
      <c r="H9743" t="b">
        <v>0</v>
      </c>
      <c r="I9743" t="e">
        <f>G9744&lt;HLOOKUP(B9744,Table7[#All],IF('Time Sheet'!H9744,3,2),FALSE)</f>
        <v>#N/A</v>
      </c>
    </row>
    <row r="9744" spans="1:9" x14ac:dyDescent="0.25">
      <c r="A9744" t="s">
        <v>7919</v>
      </c>
      <c r="B9744" t="s">
        <v>19</v>
      </c>
      <c r="C9744" t="s">
        <v>7924</v>
      </c>
      <c r="E9744" t="s">
        <v>7924</v>
      </c>
      <c r="G9744">
        <v>6.8311342592592599E-3</v>
      </c>
      <c r="H9744" t="b">
        <v>0</v>
      </c>
      <c r="I9744" t="e">
        <f>G9745&lt;HLOOKUP(B9745,Table7[#All],IF('Time Sheet'!H9745,3,2),FALSE)</f>
        <v>#N/A</v>
      </c>
    </row>
    <row r="9745" spans="1:9" x14ac:dyDescent="0.25">
      <c r="A9745" t="s">
        <v>7919</v>
      </c>
      <c r="B9745" t="s">
        <v>21</v>
      </c>
      <c r="C9745" t="s">
        <v>7925</v>
      </c>
      <c r="E9745" t="s">
        <v>7925</v>
      </c>
      <c r="G9745">
        <v>7.3805555555555551E-3</v>
      </c>
      <c r="H9745" t="b">
        <v>0</v>
      </c>
      <c r="I9745" t="e">
        <f>G9746&lt;HLOOKUP(B9746,Table7[#All],IF('Time Sheet'!H9746,3,2),FALSE)</f>
        <v>#N/A</v>
      </c>
    </row>
    <row r="9746" spans="1:9" x14ac:dyDescent="0.25">
      <c r="A9746" t="s">
        <v>7919</v>
      </c>
      <c r="B9746" t="s">
        <v>25</v>
      </c>
      <c r="C9746" t="s">
        <v>7926</v>
      </c>
      <c r="E9746" t="s">
        <v>7926</v>
      </c>
      <c r="G9746">
        <v>1.232928240740741E-2</v>
      </c>
      <c r="H9746" t="b">
        <v>0</v>
      </c>
      <c r="I9746" t="e">
        <f>G9747&lt;HLOOKUP(B9747,Table7[#All],IF('Time Sheet'!H9747,3,2),FALSE)</f>
        <v>#N/A</v>
      </c>
    </row>
    <row r="9747" spans="1:9" x14ac:dyDescent="0.25">
      <c r="A9747" t="s">
        <v>7919</v>
      </c>
      <c r="B9747" t="s">
        <v>126</v>
      </c>
      <c r="C9747" t="s">
        <v>597</v>
      </c>
      <c r="E9747" t="s">
        <v>597</v>
      </c>
      <c r="G9747">
        <v>3.2268518518518518E-4</v>
      </c>
      <c r="H9747" t="b">
        <v>0</v>
      </c>
      <c r="I9747" t="e">
        <f>G9748&lt;HLOOKUP(B9748,Table7[#All],IF('Time Sheet'!H9748,3,2),FALSE)</f>
        <v>#N/A</v>
      </c>
    </row>
    <row r="9748" spans="1:9" x14ac:dyDescent="0.25">
      <c r="A9748" t="s">
        <v>7919</v>
      </c>
      <c r="B9748" t="s">
        <v>27</v>
      </c>
      <c r="C9748" t="s">
        <v>7423</v>
      </c>
      <c r="E9748" t="s">
        <v>7423</v>
      </c>
      <c r="G9748">
        <v>2.9745370370370369E-4</v>
      </c>
      <c r="H9748" t="b">
        <v>0</v>
      </c>
      <c r="I9748" t="e">
        <f>G9749&lt;HLOOKUP(B9749,Table7[#All],IF('Time Sheet'!H9749,3,2),FALSE)</f>
        <v>#N/A</v>
      </c>
    </row>
    <row r="9749" spans="1:9" x14ac:dyDescent="0.25">
      <c r="A9749" t="s">
        <v>7919</v>
      </c>
      <c r="B9749" t="s">
        <v>29</v>
      </c>
      <c r="C9749" t="s">
        <v>2468</v>
      </c>
      <c r="E9749" t="s">
        <v>2468</v>
      </c>
      <c r="G9749">
        <v>3.4664351851851848E-4</v>
      </c>
      <c r="H9749" t="b">
        <v>0</v>
      </c>
      <c r="I9749" t="b">
        <f>G9750&lt;HLOOKUP(B9750,Table7[#All],IF('Time Sheet'!H9750,3,2),FALSE)</f>
        <v>1</v>
      </c>
    </row>
    <row r="9750" spans="1:9" x14ac:dyDescent="0.25">
      <c r="A9750" t="s">
        <v>7919</v>
      </c>
      <c r="B9750" t="s">
        <v>31</v>
      </c>
      <c r="C9750" t="s">
        <v>7927</v>
      </c>
      <c r="E9750" t="s">
        <v>7927</v>
      </c>
      <c r="G9750">
        <v>6.2777777777777777E-4</v>
      </c>
      <c r="H9750" t="b">
        <v>0</v>
      </c>
      <c r="I9750" t="e">
        <f>G9751&lt;HLOOKUP(B9751,Table7[#All],IF('Time Sheet'!H9751,3,2),FALSE)</f>
        <v>#N/A</v>
      </c>
    </row>
    <row r="9751" spans="1:9" x14ac:dyDescent="0.25">
      <c r="A9751" t="s">
        <v>7919</v>
      </c>
      <c r="B9751" t="s">
        <v>33</v>
      </c>
      <c r="C9751" t="s">
        <v>7928</v>
      </c>
      <c r="E9751" t="s">
        <v>7928</v>
      </c>
      <c r="G9751">
        <v>7.2881944444444448E-4</v>
      </c>
      <c r="H9751" t="b">
        <v>0</v>
      </c>
      <c r="I9751" t="e">
        <f>G9752&lt;HLOOKUP(B9752,Table7[#All],IF('Time Sheet'!H9752,3,2),FALSE)</f>
        <v>#N/A</v>
      </c>
    </row>
    <row r="9752" spans="1:9" x14ac:dyDescent="0.25">
      <c r="A9752" t="s">
        <v>7919</v>
      </c>
      <c r="B9752" t="s">
        <v>35</v>
      </c>
      <c r="C9752" t="s">
        <v>374</v>
      </c>
      <c r="E9752" t="s">
        <v>374</v>
      </c>
      <c r="G9752">
        <v>1.3392361111111109E-3</v>
      </c>
      <c r="H9752" t="b">
        <v>0</v>
      </c>
      <c r="I9752" t="e">
        <f>G9753&lt;HLOOKUP(B9753,Table7[#All],IF('Time Sheet'!H9753,3,2),FALSE)</f>
        <v>#N/A</v>
      </c>
    </row>
    <row r="9753" spans="1:9" x14ac:dyDescent="0.25">
      <c r="A9753" t="s">
        <v>7919</v>
      </c>
      <c r="B9753" t="s">
        <v>37</v>
      </c>
      <c r="C9753" t="s">
        <v>7929</v>
      </c>
      <c r="E9753" t="s">
        <v>7929</v>
      </c>
      <c r="G9753">
        <v>1.5429398148148149E-3</v>
      </c>
      <c r="H9753" t="b">
        <v>0</v>
      </c>
      <c r="I9753" t="e">
        <f>G9754&lt;HLOOKUP(B9754,Table7[#All],IF('Time Sheet'!H9754,3,2),FALSE)</f>
        <v>#N/A</v>
      </c>
    </row>
    <row r="9754" spans="1:9" x14ac:dyDescent="0.25">
      <c r="A9754" t="s">
        <v>7919</v>
      </c>
      <c r="B9754" t="s">
        <v>39</v>
      </c>
      <c r="C9754" t="s">
        <v>4862</v>
      </c>
      <c r="E9754" t="s">
        <v>4862</v>
      </c>
      <c r="G9754">
        <v>3.7847222222222232E-4</v>
      </c>
      <c r="H9754" t="b">
        <v>0</v>
      </c>
      <c r="I9754" t="e">
        <f>G9755&lt;HLOOKUP(B9755,Table7[#All],IF('Time Sheet'!H9755,3,2),FALSE)</f>
        <v>#N/A</v>
      </c>
    </row>
    <row r="9755" spans="1:9" x14ac:dyDescent="0.25">
      <c r="A9755" t="s">
        <v>7919</v>
      </c>
      <c r="B9755" t="s">
        <v>41</v>
      </c>
      <c r="C9755" t="s">
        <v>7930</v>
      </c>
      <c r="E9755" t="s">
        <v>7930</v>
      </c>
      <c r="G9755">
        <v>3.9456018518518518E-4</v>
      </c>
      <c r="H9755" t="b">
        <v>0</v>
      </c>
      <c r="I9755" t="e">
        <f>G9756&lt;HLOOKUP(B9756,Table7[#All],IF('Time Sheet'!H9756,3,2),FALSE)</f>
        <v>#N/A</v>
      </c>
    </row>
    <row r="9756" spans="1:9" x14ac:dyDescent="0.25">
      <c r="A9756" t="s">
        <v>7919</v>
      </c>
      <c r="B9756" t="s">
        <v>43</v>
      </c>
      <c r="C9756" t="s">
        <v>7931</v>
      </c>
      <c r="E9756" t="s">
        <v>7931</v>
      </c>
      <c r="G9756">
        <v>4.6921296296296289E-4</v>
      </c>
      <c r="H9756" t="b">
        <v>0</v>
      </c>
      <c r="I9756" t="b">
        <f>G9757&lt;HLOOKUP(B9757,Table7[#All],IF('Time Sheet'!H9757,3,2),FALSE)</f>
        <v>0</v>
      </c>
    </row>
    <row r="9757" spans="1:9" x14ac:dyDescent="0.25">
      <c r="A9757" t="s">
        <v>7919</v>
      </c>
      <c r="B9757" t="s">
        <v>45</v>
      </c>
      <c r="C9757" t="s">
        <v>7932</v>
      </c>
      <c r="E9757" t="s">
        <v>7932</v>
      </c>
      <c r="G9757">
        <v>8.3124999999999996E-4</v>
      </c>
      <c r="H9757" t="b">
        <v>0</v>
      </c>
      <c r="I9757" t="e">
        <f>G9758&lt;HLOOKUP(B9758,Table7[#All],IF('Time Sheet'!H9758,3,2),FALSE)</f>
        <v>#N/A</v>
      </c>
    </row>
    <row r="9758" spans="1:9" x14ac:dyDescent="0.25">
      <c r="A9758" t="s">
        <v>7919</v>
      </c>
      <c r="B9758" t="s">
        <v>47</v>
      </c>
      <c r="C9758" t="s">
        <v>7933</v>
      </c>
      <c r="E9758" t="s">
        <v>7933</v>
      </c>
      <c r="G9758">
        <v>9.8263888888888901E-4</v>
      </c>
      <c r="H9758" t="b">
        <v>0</v>
      </c>
      <c r="I9758" t="e">
        <f>G9759&lt;HLOOKUP(B9759,Table7[#All],IF('Time Sheet'!H9759,3,2),FALSE)</f>
        <v>#N/A</v>
      </c>
    </row>
    <row r="9759" spans="1:9" x14ac:dyDescent="0.25">
      <c r="A9759" t="s">
        <v>7919</v>
      </c>
      <c r="B9759" t="s">
        <v>49</v>
      </c>
      <c r="C9759" t="s">
        <v>7934</v>
      </c>
      <c r="E9759" t="s">
        <v>7934</v>
      </c>
      <c r="G9759">
        <v>1.781134259259259E-3</v>
      </c>
      <c r="H9759" t="b">
        <v>0</v>
      </c>
      <c r="I9759" t="e">
        <f>G9760&lt;HLOOKUP(B9760,Table7[#All],IF('Time Sheet'!H9760,3,2),FALSE)</f>
        <v>#N/A</v>
      </c>
    </row>
    <row r="9760" spans="1:9" x14ac:dyDescent="0.25">
      <c r="A9760" t="s">
        <v>7919</v>
      </c>
      <c r="B9760" t="s">
        <v>51</v>
      </c>
      <c r="C9760" t="s">
        <v>5768</v>
      </c>
      <c r="E9760" t="s">
        <v>5768</v>
      </c>
      <c r="G9760">
        <v>2.4002314814814811E-3</v>
      </c>
      <c r="H9760" t="b">
        <v>0</v>
      </c>
      <c r="I9760" t="e">
        <f>G9761&lt;HLOOKUP(B9761,Table7[#All],IF('Time Sheet'!H9761,3,2),FALSE)</f>
        <v>#N/A</v>
      </c>
    </row>
    <row r="9761" spans="1:9" x14ac:dyDescent="0.25">
      <c r="A9761" t="s">
        <v>7919</v>
      </c>
      <c r="B9761" t="s">
        <v>55</v>
      </c>
      <c r="C9761" t="s">
        <v>7462</v>
      </c>
      <c r="E9761" t="s">
        <v>7462</v>
      </c>
      <c r="G9761">
        <v>2.9849537037037041E-4</v>
      </c>
      <c r="H9761" t="b">
        <v>0</v>
      </c>
      <c r="I9761" t="e">
        <f>G9762&lt;HLOOKUP(B9762,Table7[#All],IF('Time Sheet'!H9762,3,2),FALSE)</f>
        <v>#N/A</v>
      </c>
    </row>
    <row r="9762" spans="1:9" x14ac:dyDescent="0.25">
      <c r="A9762" t="s">
        <v>7919</v>
      </c>
      <c r="B9762" t="s">
        <v>57</v>
      </c>
      <c r="C9762" t="s">
        <v>3137</v>
      </c>
      <c r="E9762" t="s">
        <v>3137</v>
      </c>
      <c r="G9762">
        <v>3.2384259259259258E-4</v>
      </c>
      <c r="H9762" t="b">
        <v>0</v>
      </c>
      <c r="I9762" t="b">
        <f>G9763&lt;HLOOKUP(B9763,Table7[#All],IF('Time Sheet'!H9763,3,2),FALSE)</f>
        <v>1</v>
      </c>
    </row>
    <row r="9763" spans="1:9" x14ac:dyDescent="0.25">
      <c r="A9763" t="s">
        <v>7919</v>
      </c>
      <c r="B9763" t="s">
        <v>59</v>
      </c>
      <c r="C9763" t="s">
        <v>1419</v>
      </c>
      <c r="E9763" t="s">
        <v>1419</v>
      </c>
      <c r="G9763">
        <v>6.3148148148148146E-4</v>
      </c>
      <c r="H9763" t="b">
        <v>0</v>
      </c>
      <c r="I9763" t="e">
        <f>G9764&lt;HLOOKUP(B9764,Table7[#All],IF('Time Sheet'!H9764,3,2),FALSE)</f>
        <v>#N/A</v>
      </c>
    </row>
    <row r="9764" spans="1:9" x14ac:dyDescent="0.25">
      <c r="A9764" t="s">
        <v>7919</v>
      </c>
      <c r="B9764" t="s">
        <v>61</v>
      </c>
      <c r="C9764" t="s">
        <v>7935</v>
      </c>
      <c r="E9764" t="s">
        <v>7935</v>
      </c>
      <c r="G9764">
        <v>7.0081018518518517E-4</v>
      </c>
      <c r="H9764" t="b">
        <v>0</v>
      </c>
      <c r="I9764" t="e">
        <f>G9765&lt;HLOOKUP(B9765,Table7[#All],IF('Time Sheet'!H9765,3,2),FALSE)</f>
        <v>#N/A</v>
      </c>
    </row>
    <row r="9765" spans="1:9" x14ac:dyDescent="0.25">
      <c r="A9765" t="s">
        <v>7919</v>
      </c>
      <c r="B9765" t="s">
        <v>63</v>
      </c>
      <c r="C9765" t="s">
        <v>7936</v>
      </c>
      <c r="E9765" t="s">
        <v>7936</v>
      </c>
      <c r="G9765">
        <v>1.4114583333333329E-3</v>
      </c>
      <c r="H9765" t="b">
        <v>0</v>
      </c>
      <c r="I9765" t="e">
        <f>G9766&lt;HLOOKUP(B9766,Table7[#All],IF('Time Sheet'!H9766,3,2),FALSE)</f>
        <v>#N/A</v>
      </c>
    </row>
    <row r="9766" spans="1:9" x14ac:dyDescent="0.25">
      <c r="A9766" t="s">
        <v>7919</v>
      </c>
      <c r="B9766" t="s">
        <v>65</v>
      </c>
      <c r="C9766" t="s">
        <v>1400</v>
      </c>
      <c r="E9766" t="s">
        <v>1400</v>
      </c>
      <c r="G9766">
        <v>1.647106481481482E-3</v>
      </c>
      <c r="H9766" t="b">
        <v>0</v>
      </c>
      <c r="I9766" t="e">
        <f>G9767&lt;HLOOKUP(B9767,Table7[#All],IF('Time Sheet'!H9767,3,2),FALSE)</f>
        <v>#N/A</v>
      </c>
    </row>
    <row r="9767" spans="1:9" x14ac:dyDescent="0.25">
      <c r="A9767" t="s">
        <v>7919</v>
      </c>
      <c r="B9767" t="s">
        <v>67</v>
      </c>
      <c r="C9767" t="s">
        <v>137</v>
      </c>
      <c r="E9767" t="s">
        <v>137</v>
      </c>
      <c r="G9767">
        <v>7.0960648148148152E-4</v>
      </c>
      <c r="H9767" t="b">
        <v>0</v>
      </c>
      <c r="I9767" t="b">
        <f>G9768&lt;HLOOKUP(B9768,Table7[#All],IF('Time Sheet'!H9768,3,2),FALSE)</f>
        <v>1</v>
      </c>
    </row>
    <row r="9768" spans="1:9" x14ac:dyDescent="0.25">
      <c r="A9768" t="s">
        <v>7919</v>
      </c>
      <c r="B9768" t="s">
        <v>69</v>
      </c>
      <c r="C9768" t="s">
        <v>7937</v>
      </c>
      <c r="E9768" t="s">
        <v>7937</v>
      </c>
      <c r="G9768">
        <v>1.432407407407407E-3</v>
      </c>
      <c r="H9768" t="b">
        <v>0</v>
      </c>
      <c r="I9768" t="e">
        <f>G9769&lt;HLOOKUP(B9769,Table7[#All],IF('Time Sheet'!H9769,3,2),FALSE)</f>
        <v>#N/A</v>
      </c>
    </row>
    <row r="9769" spans="1:9" x14ac:dyDescent="0.25">
      <c r="A9769" t="s">
        <v>7919</v>
      </c>
      <c r="B9769" t="s">
        <v>71</v>
      </c>
      <c r="C9769" t="s">
        <v>7938</v>
      </c>
      <c r="E9769" t="s">
        <v>7938</v>
      </c>
      <c r="G9769">
        <v>1.623611111111111E-3</v>
      </c>
      <c r="H9769" t="b">
        <v>0</v>
      </c>
      <c r="I9769" t="e">
        <f>G9770&lt;HLOOKUP(B9770,Table7[#All],IF('Time Sheet'!H9770,3,2),FALSE)</f>
        <v>#N/A</v>
      </c>
    </row>
    <row r="9770" spans="1:9" x14ac:dyDescent="0.25">
      <c r="A9770" t="s">
        <v>7919</v>
      </c>
      <c r="B9770" t="s">
        <v>73</v>
      </c>
      <c r="C9770" t="s">
        <v>7939</v>
      </c>
      <c r="E9770" t="s">
        <v>7939</v>
      </c>
      <c r="G9770">
        <v>3.243634259259259E-3</v>
      </c>
      <c r="H9770" t="b">
        <v>0</v>
      </c>
      <c r="I9770" t="e">
        <f>G9771&lt;HLOOKUP(B9771,Table7[#All],IF('Time Sheet'!H9771,3,2),FALSE)</f>
        <v>#N/A</v>
      </c>
    </row>
    <row r="9771" spans="1:9" x14ac:dyDescent="0.25">
      <c r="A9771" t="s">
        <v>7919</v>
      </c>
      <c r="B9771" t="s">
        <v>75</v>
      </c>
      <c r="C9771" t="s">
        <v>7940</v>
      </c>
      <c r="E9771" t="s">
        <v>7940</v>
      </c>
      <c r="G9771">
        <v>3.6271990740740739E-3</v>
      </c>
      <c r="H9771" t="b">
        <v>0</v>
      </c>
      <c r="I9771" t="b">
        <f>G9772&lt;HLOOKUP(B9772,Table7[#All],IF('Time Sheet'!H9772,3,2),FALSE)</f>
        <v>1</v>
      </c>
    </row>
    <row r="9772" spans="1:9" x14ac:dyDescent="0.25">
      <c r="A9772" t="s">
        <v>7941</v>
      </c>
      <c r="B9772" t="s">
        <v>3</v>
      </c>
      <c r="C9772" t="s">
        <v>1830</v>
      </c>
      <c r="E9772" t="s">
        <v>1830</v>
      </c>
      <c r="G9772">
        <v>2.7442129629629632E-4</v>
      </c>
      <c r="H9772" t="b">
        <v>0</v>
      </c>
      <c r="I9772" t="e">
        <f>G9773&lt;HLOOKUP(B9773,Table7[#All],IF('Time Sheet'!H9773,3,2),FALSE)</f>
        <v>#N/A</v>
      </c>
    </row>
    <row r="9773" spans="1:9" x14ac:dyDescent="0.25">
      <c r="A9773" t="s">
        <v>7941</v>
      </c>
      <c r="B9773" t="s">
        <v>5</v>
      </c>
      <c r="C9773" t="s">
        <v>3786</v>
      </c>
      <c r="E9773" t="s">
        <v>3786</v>
      </c>
      <c r="G9773">
        <v>3.1539351851851851E-4</v>
      </c>
      <c r="H9773" t="b">
        <v>0</v>
      </c>
      <c r="I9773" t="b">
        <f>G9774&lt;HLOOKUP(B9774,Table7[#All],IF('Time Sheet'!H9774,3,2),FALSE)</f>
        <v>1</v>
      </c>
    </row>
    <row r="9774" spans="1:9" x14ac:dyDescent="0.25">
      <c r="A9774" t="s">
        <v>7941</v>
      </c>
      <c r="B9774" t="s">
        <v>7</v>
      </c>
      <c r="C9774" t="s">
        <v>7942</v>
      </c>
      <c r="E9774" t="s">
        <v>7942</v>
      </c>
      <c r="G9774">
        <v>5.8611111111111114E-4</v>
      </c>
      <c r="H9774" t="b">
        <v>0</v>
      </c>
      <c r="I9774" t="e">
        <f>G9775&lt;HLOOKUP(B9775,Table7[#All],IF('Time Sheet'!H9775,3,2),FALSE)</f>
        <v>#N/A</v>
      </c>
    </row>
    <row r="9775" spans="1:9" x14ac:dyDescent="0.25">
      <c r="A9775" t="s">
        <v>7941</v>
      </c>
      <c r="B9775" t="s">
        <v>9</v>
      </c>
      <c r="C9775" t="s">
        <v>348</v>
      </c>
      <c r="E9775" t="s">
        <v>348</v>
      </c>
      <c r="G9775">
        <v>6.6909722222222229E-4</v>
      </c>
      <c r="H9775" t="b">
        <v>0</v>
      </c>
      <c r="I9775" t="e">
        <f>G9776&lt;HLOOKUP(B9776,Table7[#All],IF('Time Sheet'!H9776,3,2),FALSE)</f>
        <v>#N/A</v>
      </c>
    </row>
    <row r="9776" spans="1:9" x14ac:dyDescent="0.25">
      <c r="A9776" t="s">
        <v>7941</v>
      </c>
      <c r="B9776" t="s">
        <v>1304</v>
      </c>
      <c r="C9776" t="s">
        <v>7943</v>
      </c>
      <c r="E9776" t="s">
        <v>7943</v>
      </c>
      <c r="G9776">
        <v>1.0619212962962961E-3</v>
      </c>
      <c r="H9776" t="b">
        <v>0</v>
      </c>
      <c r="I9776" t="b">
        <f>G9777&lt;HLOOKUP(B9777,Table7[#All],IF('Time Sheet'!H9777,3,2),FALSE)</f>
        <v>1</v>
      </c>
    </row>
    <row r="9777" spans="1:9" x14ac:dyDescent="0.25">
      <c r="A9777" t="s">
        <v>7941</v>
      </c>
      <c r="B9777" t="s">
        <v>11</v>
      </c>
      <c r="C9777" t="s">
        <v>7944</v>
      </c>
      <c r="E9777" t="s">
        <v>7944</v>
      </c>
      <c r="G9777">
        <v>1.251041666666667E-3</v>
      </c>
      <c r="H9777" t="b">
        <v>0</v>
      </c>
      <c r="I9777" t="e">
        <f>G9778&lt;HLOOKUP(B9778,Table7[#All],IF('Time Sheet'!H9778,3,2),FALSE)</f>
        <v>#N/A</v>
      </c>
    </row>
    <row r="9778" spans="1:9" x14ac:dyDescent="0.25">
      <c r="A9778" t="s">
        <v>7941</v>
      </c>
      <c r="B9778" t="s">
        <v>13</v>
      </c>
      <c r="C9778" t="s">
        <v>1939</v>
      </c>
      <c r="E9778" t="s">
        <v>1939</v>
      </c>
      <c r="G9778">
        <v>1.4454861111111109E-3</v>
      </c>
      <c r="H9778" t="b">
        <v>0</v>
      </c>
      <c r="I9778" t="e">
        <f>G9779&lt;HLOOKUP(B9779,Table7[#All],IF('Time Sheet'!H9779,3,2),FALSE)</f>
        <v>#N/A</v>
      </c>
    </row>
    <row r="9779" spans="1:9" x14ac:dyDescent="0.25">
      <c r="A9779" t="s">
        <v>7941</v>
      </c>
      <c r="B9779" t="s">
        <v>15</v>
      </c>
      <c r="C9779" t="s">
        <v>7945</v>
      </c>
      <c r="E9779" t="s">
        <v>7945</v>
      </c>
      <c r="G9779">
        <v>3.2041666666666659E-3</v>
      </c>
      <c r="H9779" t="b">
        <v>0</v>
      </c>
      <c r="I9779" t="b">
        <f>G9780&lt;HLOOKUP(B9780,Table7[#All],IF('Time Sheet'!H9780,3,2),FALSE)</f>
        <v>1</v>
      </c>
    </row>
    <row r="9780" spans="1:9" x14ac:dyDescent="0.25">
      <c r="A9780" t="s">
        <v>7941</v>
      </c>
      <c r="B9780" t="s">
        <v>17</v>
      </c>
      <c r="C9780" t="s">
        <v>7946</v>
      </c>
      <c r="E9780" t="s">
        <v>7946</v>
      </c>
      <c r="G9780">
        <v>3.389583333333333E-3</v>
      </c>
      <c r="H9780" t="b">
        <v>0</v>
      </c>
      <c r="I9780" t="e">
        <f>G9781&lt;HLOOKUP(B9781,Table7[#All],IF('Time Sheet'!H9781,3,2),FALSE)</f>
        <v>#N/A</v>
      </c>
    </row>
    <row r="9781" spans="1:9" x14ac:dyDescent="0.25">
      <c r="A9781" t="s">
        <v>7941</v>
      </c>
      <c r="B9781" t="s">
        <v>19</v>
      </c>
      <c r="C9781" t="s">
        <v>7947</v>
      </c>
      <c r="E9781" t="s">
        <v>7947</v>
      </c>
      <c r="G9781">
        <v>6.7621527777777784E-3</v>
      </c>
      <c r="H9781" t="b">
        <v>0</v>
      </c>
      <c r="I9781" t="e">
        <f>G9782&lt;HLOOKUP(B9782,Table7[#All],IF('Time Sheet'!H9782,3,2),FALSE)</f>
        <v>#N/A</v>
      </c>
    </row>
    <row r="9782" spans="1:9" x14ac:dyDescent="0.25">
      <c r="A9782" t="s">
        <v>7941</v>
      </c>
      <c r="B9782" t="s">
        <v>21</v>
      </c>
      <c r="C9782" t="s">
        <v>7948</v>
      </c>
      <c r="E9782" t="s">
        <v>7948</v>
      </c>
      <c r="G9782">
        <v>7.6165509259259268E-3</v>
      </c>
      <c r="H9782" t="b">
        <v>0</v>
      </c>
      <c r="I9782" t="e">
        <f>G9783&lt;HLOOKUP(B9783,Table7[#All],IF('Time Sheet'!H9783,3,2),FALSE)</f>
        <v>#N/A</v>
      </c>
    </row>
    <row r="9783" spans="1:9" x14ac:dyDescent="0.25">
      <c r="A9783" t="s">
        <v>7941</v>
      </c>
      <c r="B9783" t="s">
        <v>25</v>
      </c>
      <c r="C9783" t="s">
        <v>7949</v>
      </c>
      <c r="E9783" t="s">
        <v>7949</v>
      </c>
      <c r="G9783">
        <v>1.3084375000000001E-2</v>
      </c>
      <c r="H9783" t="b">
        <v>0</v>
      </c>
      <c r="I9783" t="e">
        <f>G9784&lt;HLOOKUP(B9784,Table7[#All],IF('Time Sheet'!H9784,3,2),FALSE)</f>
        <v>#N/A</v>
      </c>
    </row>
    <row r="9784" spans="1:9" x14ac:dyDescent="0.25">
      <c r="A9784" t="s">
        <v>7941</v>
      </c>
      <c r="B9784" t="s">
        <v>27</v>
      </c>
      <c r="C9784" t="s">
        <v>5462</v>
      </c>
      <c r="E9784" t="s">
        <v>5462</v>
      </c>
      <c r="G9784">
        <v>3.5497685185185193E-4</v>
      </c>
      <c r="H9784" t="b">
        <v>0</v>
      </c>
      <c r="I9784" t="e">
        <f>G9785&lt;HLOOKUP(B9785,Table7[#All],IF('Time Sheet'!H9785,3,2),FALSE)</f>
        <v>#N/A</v>
      </c>
    </row>
    <row r="9785" spans="1:9" x14ac:dyDescent="0.25">
      <c r="A9785" t="s">
        <v>7941</v>
      </c>
      <c r="B9785" t="s">
        <v>29</v>
      </c>
      <c r="C9785" t="s">
        <v>7950</v>
      </c>
      <c r="E9785" t="s">
        <v>7950</v>
      </c>
      <c r="G9785">
        <v>3.9270833333333329E-4</v>
      </c>
      <c r="H9785" t="b">
        <v>0</v>
      </c>
      <c r="I9785" t="b">
        <f>G9786&lt;HLOOKUP(B9786,Table7[#All],IF('Time Sheet'!H9786,3,2),FALSE)</f>
        <v>0</v>
      </c>
    </row>
    <row r="9786" spans="1:9" x14ac:dyDescent="0.25">
      <c r="A9786" t="s">
        <v>7941</v>
      </c>
      <c r="B9786" t="s">
        <v>31</v>
      </c>
      <c r="C9786" t="s">
        <v>7951</v>
      </c>
      <c r="E9786" t="s">
        <v>7951</v>
      </c>
      <c r="G9786">
        <v>7.1921296296296295E-4</v>
      </c>
      <c r="H9786" t="b">
        <v>0</v>
      </c>
      <c r="I9786" t="e">
        <f>G9787&lt;HLOOKUP(B9787,Table7[#All],IF('Time Sheet'!H9787,3,2),FALSE)</f>
        <v>#N/A</v>
      </c>
    </row>
    <row r="9787" spans="1:9" x14ac:dyDescent="0.25">
      <c r="A9787" t="s">
        <v>7941</v>
      </c>
      <c r="B9787" t="s">
        <v>33</v>
      </c>
      <c r="C9787" t="s">
        <v>7952</v>
      </c>
      <c r="E9787" t="s">
        <v>7952</v>
      </c>
      <c r="G9787">
        <v>8.0300925925925917E-4</v>
      </c>
      <c r="H9787" t="b">
        <v>0</v>
      </c>
      <c r="I9787" t="e">
        <f>G9788&lt;HLOOKUP(B9788,Table7[#All],IF('Time Sheet'!H9788,3,2),FALSE)</f>
        <v>#N/A</v>
      </c>
    </row>
    <row r="9788" spans="1:9" x14ac:dyDescent="0.25">
      <c r="A9788" t="s">
        <v>7941</v>
      </c>
      <c r="B9788" t="s">
        <v>35</v>
      </c>
      <c r="C9788" t="s">
        <v>7953</v>
      </c>
      <c r="E9788" t="s">
        <v>7953</v>
      </c>
      <c r="G9788">
        <v>1.5499999999999999E-3</v>
      </c>
      <c r="H9788" t="b">
        <v>0</v>
      </c>
      <c r="I9788" t="e">
        <f>G9789&lt;HLOOKUP(B9789,Table7[#All],IF('Time Sheet'!H9789,3,2),FALSE)</f>
        <v>#N/A</v>
      </c>
    </row>
    <row r="9789" spans="1:9" x14ac:dyDescent="0.25">
      <c r="A9789" t="s">
        <v>7941</v>
      </c>
      <c r="B9789" t="s">
        <v>37</v>
      </c>
      <c r="C9789" t="s">
        <v>5087</v>
      </c>
      <c r="E9789" t="s">
        <v>5087</v>
      </c>
      <c r="G9789">
        <v>1.9274305555555551E-3</v>
      </c>
      <c r="H9789" t="b">
        <v>0</v>
      </c>
      <c r="I9789" t="e">
        <f>G9790&lt;HLOOKUP(B9790,Table7[#All],IF('Time Sheet'!H9790,3,2),FALSE)</f>
        <v>#N/A</v>
      </c>
    </row>
    <row r="9790" spans="1:9" x14ac:dyDescent="0.25">
      <c r="A9790" t="s">
        <v>7941</v>
      </c>
      <c r="B9790" t="s">
        <v>41</v>
      </c>
      <c r="C9790" t="s">
        <v>4545</v>
      </c>
      <c r="E9790" t="s">
        <v>4545</v>
      </c>
      <c r="G9790">
        <v>3.7118055555555548E-4</v>
      </c>
      <c r="H9790" t="b">
        <v>0</v>
      </c>
      <c r="I9790" t="e">
        <f>G9791&lt;HLOOKUP(B9791,Table7[#All],IF('Time Sheet'!H9791,3,2),FALSE)</f>
        <v>#N/A</v>
      </c>
    </row>
    <row r="9791" spans="1:9" x14ac:dyDescent="0.25">
      <c r="A9791" t="s">
        <v>7941</v>
      </c>
      <c r="B9791" t="s">
        <v>43</v>
      </c>
      <c r="C9791" t="s">
        <v>7360</v>
      </c>
      <c r="E9791" t="s">
        <v>7360</v>
      </c>
      <c r="G9791">
        <v>4.3275462962962961E-4</v>
      </c>
      <c r="H9791" t="b">
        <v>0</v>
      </c>
      <c r="I9791" t="b">
        <f>G9792&lt;HLOOKUP(B9792,Table7[#All],IF('Time Sheet'!H9792,3,2),FALSE)</f>
        <v>0</v>
      </c>
    </row>
    <row r="9792" spans="1:9" x14ac:dyDescent="0.25">
      <c r="A9792" t="s">
        <v>7941</v>
      </c>
      <c r="B9792" t="s">
        <v>45</v>
      </c>
      <c r="C9792" t="s">
        <v>7954</v>
      </c>
      <c r="E9792" t="s">
        <v>7954</v>
      </c>
      <c r="G9792">
        <v>7.8923611111111111E-4</v>
      </c>
      <c r="H9792" t="b">
        <v>0</v>
      </c>
      <c r="I9792" t="e">
        <f>G9793&lt;HLOOKUP(B9793,Table7[#All],IF('Time Sheet'!H9793,3,2),FALSE)</f>
        <v>#N/A</v>
      </c>
    </row>
    <row r="9793" spans="1:9" x14ac:dyDescent="0.25">
      <c r="A9793" t="s">
        <v>7941</v>
      </c>
      <c r="B9793" t="s">
        <v>47</v>
      </c>
      <c r="C9793" t="s">
        <v>7955</v>
      </c>
      <c r="E9793" t="s">
        <v>7955</v>
      </c>
      <c r="G9793">
        <v>9.1886574074074071E-4</v>
      </c>
      <c r="H9793" t="b">
        <v>0</v>
      </c>
      <c r="I9793" t="e">
        <f>G9794&lt;HLOOKUP(B9794,Table7[#All],IF('Time Sheet'!H9794,3,2),FALSE)</f>
        <v>#N/A</v>
      </c>
    </row>
    <row r="9794" spans="1:9" x14ac:dyDescent="0.25">
      <c r="A9794" t="s">
        <v>7941</v>
      </c>
      <c r="B9794" t="s">
        <v>49</v>
      </c>
      <c r="C9794" t="s">
        <v>7956</v>
      </c>
      <c r="E9794" t="s">
        <v>7956</v>
      </c>
      <c r="G9794">
        <v>1.657523148148148E-3</v>
      </c>
      <c r="H9794" t="b">
        <v>0</v>
      </c>
      <c r="I9794" t="e">
        <f>G9795&lt;HLOOKUP(B9795,Table7[#All],IF('Time Sheet'!H9795,3,2),FALSE)</f>
        <v>#N/A</v>
      </c>
    </row>
    <row r="9795" spans="1:9" x14ac:dyDescent="0.25">
      <c r="A9795" t="s">
        <v>7941</v>
      </c>
      <c r="B9795" t="s">
        <v>51</v>
      </c>
      <c r="C9795" t="s">
        <v>7957</v>
      </c>
      <c r="E9795" t="s">
        <v>7957</v>
      </c>
      <c r="G9795">
        <v>2.002893518518518E-3</v>
      </c>
      <c r="H9795" t="b">
        <v>0</v>
      </c>
      <c r="I9795" t="e">
        <f>G9796&lt;HLOOKUP(B9796,Table7[#All],IF('Time Sheet'!H9796,3,2),FALSE)</f>
        <v>#N/A</v>
      </c>
    </row>
    <row r="9796" spans="1:9" x14ac:dyDescent="0.25">
      <c r="A9796" t="s">
        <v>7941</v>
      </c>
      <c r="B9796" t="s">
        <v>55</v>
      </c>
      <c r="C9796" t="s">
        <v>1432</v>
      </c>
      <c r="E9796" t="s">
        <v>1432</v>
      </c>
      <c r="G9796">
        <v>2.9502314814814821E-4</v>
      </c>
      <c r="H9796" t="b">
        <v>0</v>
      </c>
      <c r="I9796" t="e">
        <f>G9797&lt;HLOOKUP(B9797,Table7[#All],IF('Time Sheet'!H9797,3,2),FALSE)</f>
        <v>#N/A</v>
      </c>
    </row>
    <row r="9797" spans="1:9" x14ac:dyDescent="0.25">
      <c r="A9797" t="s">
        <v>7941</v>
      </c>
      <c r="B9797" t="s">
        <v>57</v>
      </c>
      <c r="C9797" t="s">
        <v>989</v>
      </c>
      <c r="E9797" t="s">
        <v>989</v>
      </c>
      <c r="G9797">
        <v>3.289351851851852E-4</v>
      </c>
      <c r="H9797" t="b">
        <v>0</v>
      </c>
      <c r="I9797" t="b">
        <f>G9798&lt;HLOOKUP(B9798,Table7[#All],IF('Time Sheet'!H9798,3,2),FALSE)</f>
        <v>1</v>
      </c>
    </row>
    <row r="9798" spans="1:9" x14ac:dyDescent="0.25">
      <c r="A9798" t="s">
        <v>7941</v>
      </c>
      <c r="B9798" t="s">
        <v>59</v>
      </c>
      <c r="C9798" t="s">
        <v>7958</v>
      </c>
      <c r="E9798" t="s">
        <v>7958</v>
      </c>
      <c r="G9798">
        <v>6.2372685185185187E-4</v>
      </c>
      <c r="H9798" t="b">
        <v>0</v>
      </c>
      <c r="I9798" t="e">
        <f>G9799&lt;HLOOKUP(B9799,Table7[#All],IF('Time Sheet'!H9799,3,2),FALSE)</f>
        <v>#N/A</v>
      </c>
    </row>
    <row r="9799" spans="1:9" x14ac:dyDescent="0.25">
      <c r="A9799" t="s">
        <v>7941</v>
      </c>
      <c r="B9799" t="s">
        <v>61</v>
      </c>
      <c r="C9799" t="s">
        <v>569</v>
      </c>
      <c r="E9799" t="s">
        <v>569</v>
      </c>
      <c r="G9799">
        <v>7.0578703703703699E-4</v>
      </c>
      <c r="H9799" t="b">
        <v>0</v>
      </c>
      <c r="I9799" t="e">
        <f>G9800&lt;HLOOKUP(B9800,Table7[#All],IF('Time Sheet'!H9800,3,2),FALSE)</f>
        <v>#N/A</v>
      </c>
    </row>
    <row r="9800" spans="1:9" x14ac:dyDescent="0.25">
      <c r="A9800" t="s">
        <v>7941</v>
      </c>
      <c r="B9800" t="s">
        <v>63</v>
      </c>
      <c r="C9800" t="s">
        <v>7959</v>
      </c>
      <c r="E9800" t="s">
        <v>7959</v>
      </c>
      <c r="G9800">
        <v>1.367013888888889E-3</v>
      </c>
      <c r="H9800" t="b">
        <v>0</v>
      </c>
      <c r="I9800" t="e">
        <f>G9801&lt;HLOOKUP(B9801,Table7[#All],IF('Time Sheet'!H9801,3,2),FALSE)</f>
        <v>#N/A</v>
      </c>
    </row>
    <row r="9801" spans="1:9" x14ac:dyDescent="0.25">
      <c r="A9801" t="s">
        <v>7941</v>
      </c>
      <c r="B9801" t="s">
        <v>65</v>
      </c>
      <c r="C9801" t="s">
        <v>1873</v>
      </c>
      <c r="E9801" t="s">
        <v>1873</v>
      </c>
      <c r="G9801">
        <v>1.602662037037037E-3</v>
      </c>
      <c r="H9801" t="b">
        <v>0</v>
      </c>
      <c r="I9801" t="e">
        <f>G9802&lt;HLOOKUP(B9802,Table7[#All],IF('Time Sheet'!H9802,3,2),FALSE)</f>
        <v>#N/A</v>
      </c>
    </row>
    <row r="9802" spans="1:9" x14ac:dyDescent="0.25">
      <c r="A9802" t="s">
        <v>7941</v>
      </c>
      <c r="B9802" t="s">
        <v>67</v>
      </c>
      <c r="C9802" t="s">
        <v>325</v>
      </c>
      <c r="E9802" t="s">
        <v>325</v>
      </c>
      <c r="G9802">
        <v>6.7812500000000002E-4</v>
      </c>
      <c r="H9802" t="b">
        <v>0</v>
      </c>
      <c r="I9802" t="b">
        <f>G9803&lt;HLOOKUP(B9803,Table7[#All],IF('Time Sheet'!H9803,3,2),FALSE)</f>
        <v>1</v>
      </c>
    </row>
    <row r="9803" spans="1:9" x14ac:dyDescent="0.25">
      <c r="A9803" t="s">
        <v>7941</v>
      </c>
      <c r="B9803" t="s">
        <v>69</v>
      </c>
      <c r="C9803" t="s">
        <v>2441</v>
      </c>
      <c r="E9803" t="s">
        <v>2441</v>
      </c>
      <c r="G9803">
        <v>1.4131944444444439E-3</v>
      </c>
      <c r="H9803" t="b">
        <v>0</v>
      </c>
      <c r="I9803" t="e">
        <f>G9804&lt;HLOOKUP(B9804,Table7[#All],IF('Time Sheet'!H9804,3,2),FALSE)</f>
        <v>#N/A</v>
      </c>
    </row>
    <row r="9804" spans="1:9" x14ac:dyDescent="0.25">
      <c r="A9804" t="s">
        <v>7941</v>
      </c>
      <c r="B9804" t="s">
        <v>71</v>
      </c>
      <c r="C9804" t="s">
        <v>7960</v>
      </c>
      <c r="E9804" t="s">
        <v>7960</v>
      </c>
      <c r="G9804">
        <v>1.640393518518518E-3</v>
      </c>
      <c r="H9804" t="b">
        <v>0</v>
      </c>
      <c r="I9804" t="e">
        <f>G9805&lt;HLOOKUP(B9805,Table7[#All],IF('Time Sheet'!H9805,3,2),FALSE)</f>
        <v>#N/A</v>
      </c>
    </row>
    <row r="9805" spans="1:9" x14ac:dyDescent="0.25">
      <c r="A9805" t="s">
        <v>7941</v>
      </c>
      <c r="B9805" t="s">
        <v>73</v>
      </c>
      <c r="C9805" t="s">
        <v>7961</v>
      </c>
      <c r="E9805" t="s">
        <v>7961</v>
      </c>
      <c r="G9805">
        <v>3.1225694444444452E-3</v>
      </c>
      <c r="H9805" t="b">
        <v>0</v>
      </c>
      <c r="I9805" t="e">
        <f>G9806&lt;HLOOKUP(B9806,Table7[#All],IF('Time Sheet'!H9806,3,2),FALSE)</f>
        <v>#N/A</v>
      </c>
    </row>
    <row r="9806" spans="1:9" x14ac:dyDescent="0.25">
      <c r="A9806" t="s">
        <v>7941</v>
      </c>
      <c r="B9806" t="s">
        <v>75</v>
      </c>
      <c r="C9806" t="s">
        <v>7962</v>
      </c>
      <c r="E9806" t="s">
        <v>7962</v>
      </c>
      <c r="G9806">
        <v>3.768287037037037E-3</v>
      </c>
      <c r="H9806" t="b">
        <v>0</v>
      </c>
      <c r="I9806" t="b">
        <f>G9807&lt;HLOOKUP(B9807,Table7[#All],IF('Time Sheet'!H9807,3,2),FALSE)</f>
        <v>1</v>
      </c>
    </row>
    <row r="9807" spans="1:9" x14ac:dyDescent="0.25">
      <c r="A9807" t="s">
        <v>7963</v>
      </c>
      <c r="B9807" t="s">
        <v>3</v>
      </c>
      <c r="C9807" t="s">
        <v>7964</v>
      </c>
      <c r="E9807" t="s">
        <v>7964</v>
      </c>
      <c r="G9807">
        <v>2.681712962962963E-4</v>
      </c>
      <c r="H9807" t="b">
        <v>0</v>
      </c>
      <c r="I9807" t="e">
        <f>G9808&lt;HLOOKUP(B9808,Table7[#All],IF('Time Sheet'!H9808,3,2),FALSE)</f>
        <v>#N/A</v>
      </c>
    </row>
    <row r="9808" spans="1:9" x14ac:dyDescent="0.25">
      <c r="A9808" t="s">
        <v>7963</v>
      </c>
      <c r="B9808" t="s">
        <v>5</v>
      </c>
      <c r="C9808" t="s">
        <v>4071</v>
      </c>
      <c r="E9808" t="s">
        <v>4071</v>
      </c>
      <c r="G9808">
        <v>3.1412037037037042E-4</v>
      </c>
      <c r="H9808" t="b">
        <v>0</v>
      </c>
      <c r="I9808" t="b">
        <f>G9809&lt;HLOOKUP(B9809,Table7[#All],IF('Time Sheet'!H9809,3,2),FALSE)</f>
        <v>1</v>
      </c>
    </row>
    <row r="9809" spans="1:9" x14ac:dyDescent="0.25">
      <c r="A9809" t="s">
        <v>7963</v>
      </c>
      <c r="B9809" t="s">
        <v>7</v>
      </c>
      <c r="C9809" t="s">
        <v>7965</v>
      </c>
      <c r="E9809" t="s">
        <v>7965</v>
      </c>
      <c r="G9809">
        <v>5.8182870370370376E-4</v>
      </c>
      <c r="H9809" t="b">
        <v>0</v>
      </c>
      <c r="I9809" t="e">
        <f>G9810&lt;HLOOKUP(B9810,Table7[#All],IF('Time Sheet'!H9810,3,2),FALSE)</f>
        <v>#N/A</v>
      </c>
    </row>
    <row r="9810" spans="1:9" x14ac:dyDescent="0.25">
      <c r="A9810" t="s">
        <v>7963</v>
      </c>
      <c r="B9810" t="s">
        <v>9</v>
      </c>
      <c r="C9810" t="s">
        <v>32</v>
      </c>
      <c r="E9810" t="s">
        <v>32</v>
      </c>
      <c r="G9810">
        <v>6.7071759259259265E-4</v>
      </c>
      <c r="H9810" t="b">
        <v>0</v>
      </c>
      <c r="I9810" t="b">
        <f>G9811&lt;HLOOKUP(B9811,Table7[#All],IF('Time Sheet'!H9811,3,2),FALSE)</f>
        <v>1</v>
      </c>
    </row>
    <row r="9811" spans="1:9" x14ac:dyDescent="0.25">
      <c r="A9811" t="s">
        <v>7963</v>
      </c>
      <c r="B9811" t="s">
        <v>11</v>
      </c>
      <c r="C9811" t="s">
        <v>7966</v>
      </c>
      <c r="E9811" t="s">
        <v>7966</v>
      </c>
      <c r="G9811">
        <v>1.286342592592593E-3</v>
      </c>
      <c r="H9811" t="b">
        <v>0</v>
      </c>
      <c r="I9811" t="e">
        <f>G9812&lt;HLOOKUP(B9812,Table7[#All],IF('Time Sheet'!H9812,3,2),FALSE)</f>
        <v>#N/A</v>
      </c>
    </row>
    <row r="9812" spans="1:9" x14ac:dyDescent="0.25">
      <c r="A9812" t="s">
        <v>7963</v>
      </c>
      <c r="B9812" t="s">
        <v>13</v>
      </c>
      <c r="C9812" t="s">
        <v>7967</v>
      </c>
      <c r="E9812" t="s">
        <v>7967</v>
      </c>
      <c r="G9812">
        <v>1.494097222222222E-3</v>
      </c>
      <c r="H9812" t="b">
        <v>0</v>
      </c>
      <c r="I9812" t="e">
        <f>G9813&lt;HLOOKUP(B9813,Table7[#All],IF('Time Sheet'!H9813,3,2),FALSE)</f>
        <v>#N/A</v>
      </c>
    </row>
    <row r="9813" spans="1:9" x14ac:dyDescent="0.25">
      <c r="A9813" t="s">
        <v>7963</v>
      </c>
      <c r="B9813" t="s">
        <v>15</v>
      </c>
      <c r="C9813" t="s">
        <v>7968</v>
      </c>
      <c r="E9813" t="s">
        <v>7968</v>
      </c>
      <c r="G9813">
        <v>3.188657407407407E-3</v>
      </c>
      <c r="H9813" t="b">
        <v>0</v>
      </c>
      <c r="I9813" t="b">
        <f>G9814&lt;HLOOKUP(B9814,Table7[#All],IF('Time Sheet'!H9814,3,2),FALSE)</f>
        <v>1</v>
      </c>
    </row>
    <row r="9814" spans="1:9" x14ac:dyDescent="0.25">
      <c r="A9814" t="s">
        <v>7963</v>
      </c>
      <c r="B9814" t="s">
        <v>17</v>
      </c>
      <c r="C9814" t="s">
        <v>7969</v>
      </c>
      <c r="E9814" t="s">
        <v>7969</v>
      </c>
      <c r="G9814">
        <v>3.5820601851851851E-3</v>
      </c>
      <c r="H9814" t="b">
        <v>0</v>
      </c>
      <c r="I9814" t="e">
        <f>G9815&lt;HLOOKUP(B9815,Table7[#All],IF('Time Sheet'!H9815,3,2),FALSE)</f>
        <v>#N/A</v>
      </c>
    </row>
    <row r="9815" spans="1:9" x14ac:dyDescent="0.25">
      <c r="A9815" t="s">
        <v>7963</v>
      </c>
      <c r="B9815" t="s">
        <v>19</v>
      </c>
      <c r="C9815" t="s">
        <v>7970</v>
      </c>
      <c r="E9815" t="s">
        <v>7970</v>
      </c>
      <c r="G9815">
        <v>6.6130787037037026E-3</v>
      </c>
      <c r="H9815" t="b">
        <v>0</v>
      </c>
      <c r="I9815" t="e">
        <f>G9816&lt;HLOOKUP(B9816,Table7[#All],IF('Time Sheet'!H9816,3,2),FALSE)</f>
        <v>#N/A</v>
      </c>
    </row>
    <row r="9816" spans="1:9" x14ac:dyDescent="0.25">
      <c r="A9816" t="s">
        <v>7963</v>
      </c>
      <c r="B9816" t="s">
        <v>21</v>
      </c>
      <c r="C9816" t="s">
        <v>7971</v>
      </c>
      <c r="E9816" t="s">
        <v>7971</v>
      </c>
      <c r="G9816">
        <v>7.5914351851851846E-3</v>
      </c>
      <c r="H9816" t="b">
        <v>0</v>
      </c>
      <c r="I9816" t="e">
        <f>G9817&lt;HLOOKUP(B9817,Table7[#All],IF('Time Sheet'!H9817,3,2),FALSE)</f>
        <v>#N/A</v>
      </c>
    </row>
    <row r="9817" spans="1:9" x14ac:dyDescent="0.25">
      <c r="A9817" t="s">
        <v>7963</v>
      </c>
      <c r="B9817" t="s">
        <v>23</v>
      </c>
      <c r="C9817" t="s">
        <v>7972</v>
      </c>
      <c r="E9817" t="s">
        <v>7972</v>
      </c>
      <c r="G9817">
        <v>1.293113425925926E-2</v>
      </c>
      <c r="H9817" t="b">
        <v>0</v>
      </c>
      <c r="I9817" t="e">
        <f>G9818&lt;HLOOKUP(B9818,Table7[#All],IF('Time Sheet'!H9818,3,2),FALSE)</f>
        <v>#N/A</v>
      </c>
    </row>
    <row r="9818" spans="1:9" x14ac:dyDescent="0.25">
      <c r="A9818" t="s">
        <v>7963</v>
      </c>
      <c r="B9818" t="s">
        <v>126</v>
      </c>
      <c r="C9818" t="s">
        <v>2826</v>
      </c>
      <c r="E9818" t="s">
        <v>2826</v>
      </c>
      <c r="G9818">
        <v>2.4456018518518522E-4</v>
      </c>
      <c r="H9818" t="b">
        <v>0</v>
      </c>
      <c r="I9818" t="e">
        <f>G9819&lt;HLOOKUP(B9819,Table7[#All],IF('Time Sheet'!H9819,3,2),FALSE)</f>
        <v>#N/A</v>
      </c>
    </row>
    <row r="9819" spans="1:9" x14ac:dyDescent="0.25">
      <c r="A9819" t="s">
        <v>7963</v>
      </c>
      <c r="B9819" t="s">
        <v>27</v>
      </c>
      <c r="C9819" t="s">
        <v>7973</v>
      </c>
      <c r="E9819" t="s">
        <v>7973</v>
      </c>
      <c r="G9819">
        <v>3.1759259259259262E-4</v>
      </c>
      <c r="H9819" t="b">
        <v>0</v>
      </c>
      <c r="I9819" t="e">
        <f>G9820&lt;HLOOKUP(B9820,Table7[#All],IF('Time Sheet'!H9820,3,2),FALSE)</f>
        <v>#N/A</v>
      </c>
    </row>
    <row r="9820" spans="1:9" x14ac:dyDescent="0.25">
      <c r="A9820" t="s">
        <v>7963</v>
      </c>
      <c r="B9820" t="s">
        <v>29</v>
      </c>
      <c r="C9820" t="s">
        <v>2462</v>
      </c>
      <c r="E9820" t="s">
        <v>2462</v>
      </c>
      <c r="G9820">
        <v>3.8043981481481479E-4</v>
      </c>
      <c r="H9820" t="b">
        <v>0</v>
      </c>
      <c r="I9820" t="b">
        <f>G9821&lt;HLOOKUP(B9821,Table7[#All],IF('Time Sheet'!H9821,3,2),FALSE)</f>
        <v>1</v>
      </c>
    </row>
    <row r="9821" spans="1:9" x14ac:dyDescent="0.25">
      <c r="A9821" t="s">
        <v>7963</v>
      </c>
      <c r="B9821" t="s">
        <v>31</v>
      </c>
      <c r="C9821" t="s">
        <v>7427</v>
      </c>
      <c r="E9821" t="s">
        <v>7427</v>
      </c>
      <c r="G9821">
        <v>6.5462962962962968E-4</v>
      </c>
      <c r="H9821" t="b">
        <v>0</v>
      </c>
      <c r="I9821" t="e">
        <f>G9822&lt;HLOOKUP(B9822,Table7[#All],IF('Time Sheet'!H9822,3,2),FALSE)</f>
        <v>#N/A</v>
      </c>
    </row>
    <row r="9822" spans="1:9" x14ac:dyDescent="0.25">
      <c r="A9822" t="s">
        <v>7963</v>
      </c>
      <c r="B9822" t="s">
        <v>33</v>
      </c>
      <c r="C9822" t="s">
        <v>3912</v>
      </c>
      <c r="E9822" t="s">
        <v>3912</v>
      </c>
      <c r="G9822">
        <v>7.9236111111111109E-4</v>
      </c>
      <c r="H9822" t="b">
        <v>0</v>
      </c>
      <c r="I9822" t="e">
        <f>G9823&lt;HLOOKUP(B9823,Table7[#All],IF('Time Sheet'!H9823,3,2),FALSE)</f>
        <v>#N/A</v>
      </c>
    </row>
    <row r="9823" spans="1:9" x14ac:dyDescent="0.25">
      <c r="A9823" t="s">
        <v>7963</v>
      </c>
      <c r="B9823" t="s">
        <v>35</v>
      </c>
      <c r="C9823" t="s">
        <v>7974</v>
      </c>
      <c r="E9823" t="s">
        <v>7974</v>
      </c>
      <c r="G9823">
        <v>1.534027777777778E-3</v>
      </c>
      <c r="H9823" t="b">
        <v>0</v>
      </c>
      <c r="I9823" t="e">
        <f>G9824&lt;HLOOKUP(B9824,Table7[#All],IF('Time Sheet'!H9824,3,2),FALSE)</f>
        <v>#N/A</v>
      </c>
    </row>
    <row r="9824" spans="1:9" x14ac:dyDescent="0.25">
      <c r="A9824" t="s">
        <v>7963</v>
      </c>
      <c r="B9824" t="s">
        <v>37</v>
      </c>
      <c r="C9824" t="s">
        <v>7975</v>
      </c>
      <c r="E9824" t="s">
        <v>7975</v>
      </c>
      <c r="G9824">
        <v>1.7589120370370369E-3</v>
      </c>
      <c r="H9824" t="b">
        <v>0</v>
      </c>
      <c r="I9824" t="e">
        <f>G9825&lt;HLOOKUP(B9825,Table7[#All],IF('Time Sheet'!H9825,3,2),FALSE)</f>
        <v>#N/A</v>
      </c>
    </row>
    <row r="9825" spans="1:9" x14ac:dyDescent="0.25">
      <c r="A9825" t="s">
        <v>7963</v>
      </c>
      <c r="B9825" t="s">
        <v>39</v>
      </c>
      <c r="C9825" t="s">
        <v>5363</v>
      </c>
      <c r="E9825" t="s">
        <v>5363</v>
      </c>
      <c r="G9825">
        <v>2.6793981481481482E-4</v>
      </c>
      <c r="H9825" t="b">
        <v>0</v>
      </c>
      <c r="I9825" t="e">
        <f>G9826&lt;HLOOKUP(B9826,Table7[#All],IF('Time Sheet'!H9826,3,2),FALSE)</f>
        <v>#N/A</v>
      </c>
    </row>
    <row r="9826" spans="1:9" x14ac:dyDescent="0.25">
      <c r="A9826" t="s">
        <v>7963</v>
      </c>
      <c r="B9826" t="s">
        <v>41</v>
      </c>
      <c r="C9826" t="s">
        <v>5060</v>
      </c>
      <c r="E9826" t="s">
        <v>5060</v>
      </c>
      <c r="G9826">
        <v>3.925925925925926E-4</v>
      </c>
      <c r="H9826" t="b">
        <v>0</v>
      </c>
      <c r="I9826" t="e">
        <f>G9827&lt;HLOOKUP(B9827,Table7[#All],IF('Time Sheet'!H9827,3,2),FALSE)</f>
        <v>#N/A</v>
      </c>
    </row>
    <row r="9827" spans="1:9" x14ac:dyDescent="0.25">
      <c r="A9827" t="s">
        <v>7963</v>
      </c>
      <c r="B9827" t="s">
        <v>43</v>
      </c>
      <c r="C9827" t="s">
        <v>3051</v>
      </c>
      <c r="E9827" t="s">
        <v>3051</v>
      </c>
      <c r="G9827">
        <v>4.7118055555555558E-4</v>
      </c>
      <c r="H9827" t="b">
        <v>0</v>
      </c>
      <c r="I9827" t="b">
        <f>G9828&lt;HLOOKUP(B9828,Table7[#All],IF('Time Sheet'!H9828,3,2),FALSE)</f>
        <v>0</v>
      </c>
    </row>
    <row r="9828" spans="1:9" x14ac:dyDescent="0.25">
      <c r="A9828" t="s">
        <v>7963</v>
      </c>
      <c r="B9828" t="s">
        <v>45</v>
      </c>
      <c r="C9828" t="s">
        <v>7976</v>
      </c>
      <c r="E9828" t="s">
        <v>7976</v>
      </c>
      <c r="G9828">
        <v>8.4861111111111107E-4</v>
      </c>
      <c r="H9828" t="b">
        <v>0</v>
      </c>
      <c r="I9828" t="e">
        <f>G9829&lt;HLOOKUP(B9829,Table7[#All],IF('Time Sheet'!H9829,3,2),FALSE)</f>
        <v>#N/A</v>
      </c>
    </row>
    <row r="9829" spans="1:9" x14ac:dyDescent="0.25">
      <c r="A9829" t="s">
        <v>7963</v>
      </c>
      <c r="B9829" t="s">
        <v>47</v>
      </c>
      <c r="C9829" t="s">
        <v>7977</v>
      </c>
      <c r="E9829" t="s">
        <v>7977</v>
      </c>
      <c r="G9829">
        <v>9.9432870370370365E-4</v>
      </c>
      <c r="H9829" t="b">
        <v>0</v>
      </c>
      <c r="I9829" t="e">
        <f>G9830&lt;HLOOKUP(B9830,Table7[#All],IF('Time Sheet'!H9830,3,2),FALSE)</f>
        <v>#N/A</v>
      </c>
    </row>
    <row r="9830" spans="1:9" x14ac:dyDescent="0.25">
      <c r="A9830" t="s">
        <v>7963</v>
      </c>
      <c r="B9830" t="s">
        <v>49</v>
      </c>
      <c r="C9830" t="s">
        <v>7978</v>
      </c>
      <c r="E9830" t="s">
        <v>7978</v>
      </c>
      <c r="G9830">
        <v>1.8374999999999999E-3</v>
      </c>
      <c r="H9830" t="b">
        <v>0</v>
      </c>
      <c r="I9830" t="e">
        <f>G9831&lt;HLOOKUP(B9831,Table7[#All],IF('Time Sheet'!H9831,3,2),FALSE)</f>
        <v>#N/A</v>
      </c>
    </row>
    <row r="9831" spans="1:9" x14ac:dyDescent="0.25">
      <c r="A9831" t="s">
        <v>7963</v>
      </c>
      <c r="B9831" t="s">
        <v>51</v>
      </c>
      <c r="C9831" t="s">
        <v>7979</v>
      </c>
      <c r="E9831" t="s">
        <v>7979</v>
      </c>
      <c r="G9831">
        <v>2.0697916666666668E-3</v>
      </c>
      <c r="H9831" t="b">
        <v>0</v>
      </c>
      <c r="I9831" t="e">
        <f>G9832&lt;HLOOKUP(B9832,Table7[#All],IF('Time Sheet'!H9832,3,2),FALSE)</f>
        <v>#N/A</v>
      </c>
    </row>
    <row r="9832" spans="1:9" x14ac:dyDescent="0.25">
      <c r="A9832" t="s">
        <v>7963</v>
      </c>
      <c r="B9832" t="s">
        <v>53</v>
      </c>
      <c r="C9832" t="s">
        <v>7710</v>
      </c>
      <c r="E9832" t="s">
        <v>7710</v>
      </c>
      <c r="G9832">
        <v>2.1655092592592589E-4</v>
      </c>
      <c r="H9832" t="b">
        <v>0</v>
      </c>
      <c r="I9832" t="e">
        <f>G9833&lt;HLOOKUP(B9833,Table7[#All],IF('Time Sheet'!H9833,3,2),FALSE)</f>
        <v>#N/A</v>
      </c>
    </row>
    <row r="9833" spans="1:9" x14ac:dyDescent="0.25">
      <c r="A9833" t="s">
        <v>7963</v>
      </c>
      <c r="B9833" t="s">
        <v>55</v>
      </c>
      <c r="C9833" t="s">
        <v>6762</v>
      </c>
      <c r="E9833" t="s">
        <v>6762</v>
      </c>
      <c r="G9833">
        <v>2.8900462962962962E-4</v>
      </c>
      <c r="H9833" t="b">
        <v>0</v>
      </c>
      <c r="I9833" t="e">
        <f>G9834&lt;HLOOKUP(B9834,Table7[#All],IF('Time Sheet'!H9834,3,2),FALSE)</f>
        <v>#N/A</v>
      </c>
    </row>
    <row r="9834" spans="1:9" x14ac:dyDescent="0.25">
      <c r="A9834" t="s">
        <v>7963</v>
      </c>
      <c r="B9834" t="s">
        <v>57</v>
      </c>
      <c r="C9834" t="s">
        <v>7980</v>
      </c>
      <c r="E9834" t="s">
        <v>7980</v>
      </c>
      <c r="G9834">
        <v>3.2754629629629632E-4</v>
      </c>
      <c r="H9834" t="b">
        <v>0</v>
      </c>
      <c r="I9834" t="b">
        <f>G9835&lt;HLOOKUP(B9835,Table7[#All],IF('Time Sheet'!H9835,3,2),FALSE)</f>
        <v>1</v>
      </c>
    </row>
    <row r="9835" spans="1:9" x14ac:dyDescent="0.25">
      <c r="A9835" t="s">
        <v>7963</v>
      </c>
      <c r="B9835" t="s">
        <v>59</v>
      </c>
      <c r="C9835" t="s">
        <v>7315</v>
      </c>
      <c r="E9835" t="s">
        <v>7315</v>
      </c>
      <c r="G9835">
        <v>6.2025462962962967E-4</v>
      </c>
      <c r="H9835" t="b">
        <v>0</v>
      </c>
      <c r="I9835" t="e">
        <f>G9836&lt;HLOOKUP(B9836,Table7[#All],IF('Time Sheet'!H9836,3,2),FALSE)</f>
        <v>#N/A</v>
      </c>
    </row>
    <row r="9836" spans="1:9" x14ac:dyDescent="0.25">
      <c r="A9836" t="s">
        <v>7963</v>
      </c>
      <c r="B9836" t="s">
        <v>61</v>
      </c>
      <c r="C9836" t="s">
        <v>1756</v>
      </c>
      <c r="E9836" t="s">
        <v>1756</v>
      </c>
      <c r="G9836">
        <v>7.0231481481481479E-4</v>
      </c>
      <c r="H9836" t="b">
        <v>0</v>
      </c>
      <c r="I9836" t="e">
        <f>G9837&lt;HLOOKUP(B9837,Table7[#All],IF('Time Sheet'!H9837,3,2),FALSE)</f>
        <v>#N/A</v>
      </c>
    </row>
    <row r="9837" spans="1:9" x14ac:dyDescent="0.25">
      <c r="A9837" t="s">
        <v>7963</v>
      </c>
      <c r="B9837" t="s">
        <v>63</v>
      </c>
      <c r="C9837" t="s">
        <v>1445</v>
      </c>
      <c r="E9837" t="s">
        <v>1445</v>
      </c>
      <c r="G9837">
        <v>1.3755787037037039E-3</v>
      </c>
      <c r="H9837" t="b">
        <v>0</v>
      </c>
      <c r="I9837" t="e">
        <f>G9838&lt;HLOOKUP(B9838,Table7[#All],IF('Time Sheet'!H9838,3,2),FALSE)</f>
        <v>#N/A</v>
      </c>
    </row>
    <row r="9838" spans="1:9" x14ac:dyDescent="0.25">
      <c r="A9838" t="s">
        <v>7963</v>
      </c>
      <c r="B9838" t="s">
        <v>65</v>
      </c>
      <c r="C9838" t="s">
        <v>3474</v>
      </c>
      <c r="E9838" t="s">
        <v>3474</v>
      </c>
      <c r="G9838">
        <v>1.5671296296296299E-3</v>
      </c>
      <c r="H9838" t="b">
        <v>0</v>
      </c>
      <c r="I9838" t="e">
        <f>G9839&lt;HLOOKUP(B9839,Table7[#All],IF('Time Sheet'!H9839,3,2),FALSE)</f>
        <v>#N/A</v>
      </c>
    </row>
    <row r="9839" spans="1:9" x14ac:dyDescent="0.25">
      <c r="A9839" t="s">
        <v>7963</v>
      </c>
      <c r="B9839" t="s">
        <v>67</v>
      </c>
      <c r="C9839" t="s">
        <v>4613</v>
      </c>
      <c r="E9839" t="s">
        <v>4613</v>
      </c>
      <c r="G9839">
        <v>6.7256944444444439E-4</v>
      </c>
      <c r="H9839" t="b">
        <v>0</v>
      </c>
      <c r="I9839" t="b">
        <f>G9840&lt;HLOOKUP(B9840,Table7[#All],IF('Time Sheet'!H9840,3,2),FALSE)</f>
        <v>1</v>
      </c>
    </row>
    <row r="9840" spans="1:9" x14ac:dyDescent="0.25">
      <c r="A9840" t="s">
        <v>7963</v>
      </c>
      <c r="B9840" t="s">
        <v>69</v>
      </c>
      <c r="C9840" t="s">
        <v>7981</v>
      </c>
      <c r="E9840" t="s">
        <v>7981</v>
      </c>
      <c r="G9840">
        <v>1.4701388888888891E-3</v>
      </c>
      <c r="H9840" t="b">
        <v>0</v>
      </c>
      <c r="I9840" t="e">
        <f>G9841&lt;HLOOKUP(B9841,Table7[#All],IF('Time Sheet'!H9841,3,2),FALSE)</f>
        <v>#N/A</v>
      </c>
    </row>
    <row r="9841" spans="1:9" x14ac:dyDescent="0.25">
      <c r="A9841" t="s">
        <v>7963</v>
      </c>
      <c r="B9841" t="s">
        <v>71</v>
      </c>
      <c r="C9841" t="s">
        <v>7982</v>
      </c>
      <c r="E9841" t="s">
        <v>7982</v>
      </c>
      <c r="G9841">
        <v>1.6837962962962961E-3</v>
      </c>
      <c r="H9841" t="b">
        <v>0</v>
      </c>
      <c r="I9841" t="e">
        <f>G9842&lt;HLOOKUP(B9842,Table7[#All],IF('Time Sheet'!H9842,3,2),FALSE)</f>
        <v>#N/A</v>
      </c>
    </row>
    <row r="9842" spans="1:9" x14ac:dyDescent="0.25">
      <c r="A9842" t="s">
        <v>7963</v>
      </c>
      <c r="B9842" t="s">
        <v>73</v>
      </c>
      <c r="C9842" t="s">
        <v>7983</v>
      </c>
      <c r="E9842" t="s">
        <v>7983</v>
      </c>
      <c r="G9842">
        <v>3.3722222222222222E-3</v>
      </c>
      <c r="H9842" t="b">
        <v>0</v>
      </c>
      <c r="I9842" t="e">
        <f>G9843&lt;HLOOKUP(B9843,Table7[#All],IF('Time Sheet'!H9843,3,2),FALSE)</f>
        <v>#N/A</v>
      </c>
    </row>
    <row r="9843" spans="1:9" x14ac:dyDescent="0.25">
      <c r="A9843" t="s">
        <v>7963</v>
      </c>
      <c r="B9843" t="s">
        <v>75</v>
      </c>
      <c r="C9843" t="s">
        <v>7984</v>
      </c>
      <c r="E9843" t="s">
        <v>7984</v>
      </c>
      <c r="G9843">
        <v>3.8957175925925921E-3</v>
      </c>
      <c r="H9843" t="b">
        <v>0</v>
      </c>
      <c r="I9843" t="b">
        <f>G9844&lt;HLOOKUP(B9844,Table7[#All],IF('Time Sheet'!H9844,3,2),FALSE)</f>
        <v>1</v>
      </c>
    </row>
    <row r="9844" spans="1:9" x14ac:dyDescent="0.25">
      <c r="A9844" t="s">
        <v>7985</v>
      </c>
      <c r="B9844" t="s">
        <v>3</v>
      </c>
      <c r="C9844" t="s">
        <v>567</v>
      </c>
      <c r="E9844" t="s">
        <v>567</v>
      </c>
      <c r="G9844">
        <v>2.821759259259259E-4</v>
      </c>
      <c r="H9844" t="b">
        <v>0</v>
      </c>
      <c r="I9844" t="e">
        <f>G9845&lt;HLOOKUP(B9845,Table7[#All],IF('Time Sheet'!H9845,3,2),FALSE)</f>
        <v>#N/A</v>
      </c>
    </row>
    <row r="9845" spans="1:9" x14ac:dyDescent="0.25">
      <c r="A9845" t="s">
        <v>7985</v>
      </c>
      <c r="B9845" t="s">
        <v>5</v>
      </c>
      <c r="C9845" t="s">
        <v>100</v>
      </c>
      <c r="E9845" t="s">
        <v>100</v>
      </c>
      <c r="G9845">
        <v>3.2870370370370372E-4</v>
      </c>
      <c r="H9845" t="b">
        <v>0</v>
      </c>
      <c r="I9845" t="b">
        <f>G9846&lt;HLOOKUP(B9846,Table7[#All],IF('Time Sheet'!H9846,3,2),FALSE)</f>
        <v>1</v>
      </c>
    </row>
    <row r="9846" spans="1:9" x14ac:dyDescent="0.25">
      <c r="A9846" t="s">
        <v>7985</v>
      </c>
      <c r="B9846" t="s">
        <v>7</v>
      </c>
      <c r="C9846" t="s">
        <v>3507</v>
      </c>
      <c r="E9846" t="s">
        <v>3507</v>
      </c>
      <c r="G9846">
        <v>6.1018518518518518E-4</v>
      </c>
      <c r="H9846" t="b">
        <v>0</v>
      </c>
      <c r="I9846" t="e">
        <f>G9847&lt;HLOOKUP(B9847,Table7[#All],IF('Time Sheet'!H9847,3,2),FALSE)</f>
        <v>#N/A</v>
      </c>
    </row>
    <row r="9847" spans="1:9" x14ac:dyDescent="0.25">
      <c r="A9847" t="s">
        <v>7985</v>
      </c>
      <c r="B9847" t="s">
        <v>9</v>
      </c>
      <c r="C9847" t="s">
        <v>3312</v>
      </c>
      <c r="E9847" t="s">
        <v>3312</v>
      </c>
      <c r="G9847">
        <v>6.8101851851851852E-4</v>
      </c>
      <c r="H9847" t="b">
        <v>0</v>
      </c>
      <c r="I9847" t="b">
        <f>G9848&lt;HLOOKUP(B9848,Table7[#All],IF('Time Sheet'!H9848,3,2),FALSE)</f>
        <v>1</v>
      </c>
    </row>
    <row r="9848" spans="1:9" x14ac:dyDescent="0.25">
      <c r="A9848" t="s">
        <v>7985</v>
      </c>
      <c r="B9848" t="s">
        <v>11</v>
      </c>
      <c r="C9848" t="s">
        <v>7986</v>
      </c>
      <c r="E9848" t="s">
        <v>7986</v>
      </c>
      <c r="G9848">
        <v>1.3228009259259261E-3</v>
      </c>
      <c r="H9848" t="b">
        <v>0</v>
      </c>
      <c r="I9848" t="e">
        <f>G9849&lt;HLOOKUP(B9849,Table7[#All],IF('Time Sheet'!H9849,3,2),FALSE)</f>
        <v>#N/A</v>
      </c>
    </row>
    <row r="9849" spans="1:9" x14ac:dyDescent="0.25">
      <c r="A9849" t="s">
        <v>7985</v>
      </c>
      <c r="B9849" t="s">
        <v>13</v>
      </c>
      <c r="C9849" t="s">
        <v>7987</v>
      </c>
      <c r="E9849" t="s">
        <v>7987</v>
      </c>
      <c r="G9849">
        <v>1.477430555555556E-3</v>
      </c>
      <c r="H9849" t="b">
        <v>0</v>
      </c>
      <c r="I9849" t="e">
        <f>G9850&lt;HLOOKUP(B9850,Table7[#All],IF('Time Sheet'!H9850,3,2),FALSE)</f>
        <v>#N/A</v>
      </c>
    </row>
    <row r="9850" spans="1:9" x14ac:dyDescent="0.25">
      <c r="A9850" t="s">
        <v>7985</v>
      </c>
      <c r="B9850" t="s">
        <v>15</v>
      </c>
      <c r="C9850" t="s">
        <v>2254</v>
      </c>
      <c r="E9850" t="s">
        <v>2254</v>
      </c>
      <c r="G9850">
        <v>3.1251157407407408E-3</v>
      </c>
      <c r="H9850" t="b">
        <v>0</v>
      </c>
      <c r="I9850" t="b">
        <f>G9851&lt;HLOOKUP(B9851,Table7[#All],IF('Time Sheet'!H9851,3,2),FALSE)</f>
        <v>1</v>
      </c>
    </row>
    <row r="9851" spans="1:9" x14ac:dyDescent="0.25">
      <c r="A9851" t="s">
        <v>7985</v>
      </c>
      <c r="B9851" t="s">
        <v>17</v>
      </c>
      <c r="C9851" t="s">
        <v>7988</v>
      </c>
      <c r="E9851" t="s">
        <v>7988</v>
      </c>
      <c r="G9851">
        <v>3.6506944444444451E-3</v>
      </c>
      <c r="H9851" t="b">
        <v>0</v>
      </c>
      <c r="I9851" t="e">
        <f>G9852&lt;HLOOKUP(B9852,Table7[#All],IF('Time Sheet'!H9852,3,2),FALSE)</f>
        <v>#N/A</v>
      </c>
    </row>
    <row r="9852" spans="1:9" x14ac:dyDescent="0.25">
      <c r="A9852" t="s">
        <v>7985</v>
      </c>
      <c r="B9852" t="s">
        <v>19</v>
      </c>
      <c r="C9852" t="s">
        <v>7989</v>
      </c>
      <c r="E9852" t="s">
        <v>7989</v>
      </c>
      <c r="G9852">
        <v>7.2836805555555554E-3</v>
      </c>
      <c r="H9852" t="b">
        <v>0</v>
      </c>
      <c r="I9852" t="e">
        <f>G9853&lt;HLOOKUP(B9853,Table7[#All],IF('Time Sheet'!H9853,3,2),FALSE)</f>
        <v>#N/A</v>
      </c>
    </row>
    <row r="9853" spans="1:9" x14ac:dyDescent="0.25">
      <c r="A9853" t="s">
        <v>7985</v>
      </c>
      <c r="B9853" t="s">
        <v>21</v>
      </c>
      <c r="C9853" t="s">
        <v>7990</v>
      </c>
      <c r="E9853" t="s">
        <v>7990</v>
      </c>
      <c r="G9853">
        <v>7.8665509259259261E-3</v>
      </c>
      <c r="H9853" t="b">
        <v>0</v>
      </c>
      <c r="I9853" t="e">
        <f>G9854&lt;HLOOKUP(B9854,Table7[#All],IF('Time Sheet'!H9854,3,2),FALSE)</f>
        <v>#N/A</v>
      </c>
    </row>
    <row r="9854" spans="1:9" x14ac:dyDescent="0.25">
      <c r="A9854" t="s">
        <v>7985</v>
      </c>
      <c r="B9854" t="s">
        <v>25</v>
      </c>
      <c r="C9854" t="s">
        <v>7991</v>
      </c>
      <c r="E9854" t="s">
        <v>7991</v>
      </c>
      <c r="G9854">
        <v>1.301064814814815E-2</v>
      </c>
      <c r="H9854" t="b">
        <v>0</v>
      </c>
      <c r="I9854" t="e">
        <f>G9855&lt;HLOOKUP(B9855,Table7[#All],IF('Time Sheet'!H9855,3,2),FALSE)</f>
        <v>#N/A</v>
      </c>
    </row>
    <row r="9855" spans="1:9" x14ac:dyDescent="0.25">
      <c r="A9855" t="s">
        <v>7985</v>
      </c>
      <c r="B9855" t="s">
        <v>126</v>
      </c>
      <c r="C9855" t="s">
        <v>4811</v>
      </c>
      <c r="E9855" t="s">
        <v>4811</v>
      </c>
      <c r="G9855">
        <v>2.4733796296296298E-4</v>
      </c>
      <c r="H9855" t="b">
        <v>0</v>
      </c>
      <c r="I9855" t="e">
        <f>G9856&lt;HLOOKUP(B9856,Table7[#All],IF('Time Sheet'!H9856,3,2),FALSE)</f>
        <v>#N/A</v>
      </c>
    </row>
    <row r="9856" spans="1:9" x14ac:dyDescent="0.25">
      <c r="A9856" t="s">
        <v>7985</v>
      </c>
      <c r="B9856" t="s">
        <v>27</v>
      </c>
      <c r="C9856" t="s">
        <v>982</v>
      </c>
      <c r="E9856" t="s">
        <v>982</v>
      </c>
      <c r="G9856">
        <v>3.0312500000000001E-4</v>
      </c>
      <c r="H9856" t="b">
        <v>0</v>
      </c>
      <c r="I9856" t="e">
        <f>G9857&lt;HLOOKUP(B9857,Table7[#All],IF('Time Sheet'!H9857,3,2),FALSE)</f>
        <v>#N/A</v>
      </c>
    </row>
    <row r="9857" spans="1:9" x14ac:dyDescent="0.25">
      <c r="A9857" t="s">
        <v>7985</v>
      </c>
      <c r="B9857" t="s">
        <v>29</v>
      </c>
      <c r="C9857" t="s">
        <v>2499</v>
      </c>
      <c r="E9857" t="s">
        <v>2499</v>
      </c>
      <c r="G9857">
        <v>3.5636574074074081E-4</v>
      </c>
      <c r="H9857" t="b">
        <v>0</v>
      </c>
      <c r="I9857" t="b">
        <f>G9858&lt;HLOOKUP(B9858,Table7[#All],IF('Time Sheet'!H9858,3,2),FALSE)</f>
        <v>1</v>
      </c>
    </row>
    <row r="9858" spans="1:9" x14ac:dyDescent="0.25">
      <c r="A9858" t="s">
        <v>7985</v>
      </c>
      <c r="B9858" t="s">
        <v>31</v>
      </c>
      <c r="C9858" t="s">
        <v>7927</v>
      </c>
      <c r="E9858" t="s">
        <v>7927</v>
      </c>
      <c r="G9858">
        <v>6.2777777777777777E-4</v>
      </c>
      <c r="H9858" t="b">
        <v>0</v>
      </c>
      <c r="I9858" t="e">
        <f>G9859&lt;HLOOKUP(B9859,Table7[#All],IF('Time Sheet'!H9859,3,2),FALSE)</f>
        <v>#N/A</v>
      </c>
    </row>
    <row r="9859" spans="1:9" x14ac:dyDescent="0.25">
      <c r="A9859" t="s">
        <v>7985</v>
      </c>
      <c r="B9859" t="s">
        <v>33</v>
      </c>
      <c r="C9859" t="s">
        <v>7992</v>
      </c>
      <c r="E9859" t="s">
        <v>7992</v>
      </c>
      <c r="G9859">
        <v>7.3969907407407404E-4</v>
      </c>
      <c r="H9859" t="b">
        <v>0</v>
      </c>
      <c r="I9859" t="e">
        <f>G9860&lt;HLOOKUP(B9860,Table7[#All],IF('Time Sheet'!H9860,3,2),FALSE)</f>
        <v>#N/A</v>
      </c>
    </row>
    <row r="9860" spans="1:9" x14ac:dyDescent="0.25">
      <c r="A9860" t="s">
        <v>7985</v>
      </c>
      <c r="B9860" t="s">
        <v>35</v>
      </c>
      <c r="C9860" t="s">
        <v>7604</v>
      </c>
      <c r="E9860" t="s">
        <v>7604</v>
      </c>
      <c r="G9860">
        <v>1.3525462962962959E-3</v>
      </c>
      <c r="H9860" t="b">
        <v>0</v>
      </c>
      <c r="I9860" t="e">
        <f>G9861&lt;HLOOKUP(B9861,Table7[#All],IF('Time Sheet'!H9861,3,2),FALSE)</f>
        <v>#N/A</v>
      </c>
    </row>
    <row r="9861" spans="1:9" x14ac:dyDescent="0.25">
      <c r="A9861" t="s">
        <v>7985</v>
      </c>
      <c r="B9861" t="s">
        <v>37</v>
      </c>
      <c r="C9861" t="s">
        <v>1644</v>
      </c>
      <c r="E9861" t="s">
        <v>1644</v>
      </c>
      <c r="G9861">
        <v>1.563888888888889E-3</v>
      </c>
      <c r="H9861" t="b">
        <v>0</v>
      </c>
      <c r="I9861" t="e">
        <f>G9862&lt;HLOOKUP(B9862,Table7[#All],IF('Time Sheet'!H9862,3,2),FALSE)</f>
        <v>#N/A</v>
      </c>
    </row>
    <row r="9862" spans="1:9" x14ac:dyDescent="0.25">
      <c r="A9862" t="s">
        <v>7985</v>
      </c>
      <c r="B9862" t="s">
        <v>39</v>
      </c>
      <c r="C9862" t="s">
        <v>7993</v>
      </c>
      <c r="E9862" t="s">
        <v>7993</v>
      </c>
      <c r="G9862">
        <v>2.45949074074074E-4</v>
      </c>
      <c r="H9862" t="b">
        <v>0</v>
      </c>
      <c r="I9862" t="e">
        <f>G9863&lt;HLOOKUP(B9863,Table7[#All],IF('Time Sheet'!H9863,3,2),FALSE)</f>
        <v>#N/A</v>
      </c>
    </row>
    <row r="9863" spans="1:9" x14ac:dyDescent="0.25">
      <c r="A9863" t="s">
        <v>7985</v>
      </c>
      <c r="B9863" t="s">
        <v>41</v>
      </c>
      <c r="C9863" t="s">
        <v>3397</v>
      </c>
      <c r="E9863" t="s">
        <v>3397</v>
      </c>
      <c r="G9863">
        <v>3.9803240740740738E-4</v>
      </c>
      <c r="H9863" t="b">
        <v>0</v>
      </c>
      <c r="I9863" t="e">
        <f>G9864&lt;HLOOKUP(B9864,Table7[#All],IF('Time Sheet'!H9864,3,2),FALSE)</f>
        <v>#N/A</v>
      </c>
    </row>
    <row r="9864" spans="1:9" x14ac:dyDescent="0.25">
      <c r="A9864" t="s">
        <v>7985</v>
      </c>
      <c r="B9864" t="s">
        <v>43</v>
      </c>
      <c r="C9864" t="s">
        <v>7994</v>
      </c>
      <c r="E9864" t="s">
        <v>7994</v>
      </c>
      <c r="G9864">
        <v>4.8414351851851852E-4</v>
      </c>
      <c r="H9864" t="b">
        <v>0</v>
      </c>
      <c r="I9864" t="b">
        <f>G9865&lt;HLOOKUP(B9865,Table7[#All],IF('Time Sheet'!H9865,3,2),FALSE)</f>
        <v>0</v>
      </c>
    </row>
    <row r="9865" spans="1:9" x14ac:dyDescent="0.25">
      <c r="A9865" t="s">
        <v>7985</v>
      </c>
      <c r="B9865" t="s">
        <v>45</v>
      </c>
      <c r="C9865" t="s">
        <v>4598</v>
      </c>
      <c r="E9865" t="s">
        <v>4598</v>
      </c>
      <c r="G9865">
        <v>8.3599537037037041E-4</v>
      </c>
      <c r="H9865" t="b">
        <v>0</v>
      </c>
      <c r="I9865" t="e">
        <f>G9866&lt;HLOOKUP(B9866,Table7[#All],IF('Time Sheet'!H9866,3,2),FALSE)</f>
        <v>#N/A</v>
      </c>
    </row>
    <row r="9866" spans="1:9" x14ac:dyDescent="0.25">
      <c r="A9866" t="s">
        <v>7985</v>
      </c>
      <c r="B9866" t="s">
        <v>47</v>
      </c>
      <c r="C9866" t="s">
        <v>7265</v>
      </c>
      <c r="E9866" t="s">
        <v>7265</v>
      </c>
      <c r="G9866">
        <v>1.01724537037037E-3</v>
      </c>
      <c r="H9866" t="b">
        <v>0</v>
      </c>
      <c r="I9866" t="e">
        <f>G9867&lt;HLOOKUP(B9867,Table7[#All],IF('Time Sheet'!H9867,3,2),FALSE)</f>
        <v>#N/A</v>
      </c>
    </row>
    <row r="9867" spans="1:9" x14ac:dyDescent="0.25">
      <c r="A9867" t="s">
        <v>7985</v>
      </c>
      <c r="B9867" t="s">
        <v>49</v>
      </c>
      <c r="C9867" t="s">
        <v>7995</v>
      </c>
      <c r="E9867" t="s">
        <v>7995</v>
      </c>
      <c r="G9867">
        <v>1.9049768518518519E-3</v>
      </c>
      <c r="H9867" t="b">
        <v>0</v>
      </c>
      <c r="I9867" t="e">
        <f>G9868&lt;HLOOKUP(B9868,Table7[#All],IF('Time Sheet'!H9868,3,2),FALSE)</f>
        <v>#N/A</v>
      </c>
    </row>
    <row r="9868" spans="1:9" x14ac:dyDescent="0.25">
      <c r="A9868" t="s">
        <v>7985</v>
      </c>
      <c r="B9868" t="s">
        <v>51</v>
      </c>
      <c r="C9868" t="s">
        <v>7996</v>
      </c>
      <c r="E9868" t="s">
        <v>7996</v>
      </c>
      <c r="G9868">
        <v>2.1241898148148149E-3</v>
      </c>
      <c r="H9868" t="b">
        <v>0</v>
      </c>
      <c r="I9868" t="e">
        <f>G9869&lt;HLOOKUP(B9869,Table7[#All],IF('Time Sheet'!H9869,3,2),FALSE)</f>
        <v>#N/A</v>
      </c>
    </row>
    <row r="9869" spans="1:9" x14ac:dyDescent="0.25">
      <c r="A9869" t="s">
        <v>7985</v>
      </c>
      <c r="B9869" t="s">
        <v>53</v>
      </c>
      <c r="C9869" t="s">
        <v>7997</v>
      </c>
      <c r="E9869" t="s">
        <v>7997</v>
      </c>
      <c r="G9869">
        <v>2.0543981481481479E-4</v>
      </c>
      <c r="H9869" t="b">
        <v>0</v>
      </c>
      <c r="I9869" t="e">
        <f>G9870&lt;HLOOKUP(B9870,Table7[#All],IF('Time Sheet'!H9870,3,2),FALSE)</f>
        <v>#N/A</v>
      </c>
    </row>
    <row r="9870" spans="1:9" x14ac:dyDescent="0.25">
      <c r="A9870" t="s">
        <v>7985</v>
      </c>
      <c r="B9870" t="s">
        <v>55</v>
      </c>
      <c r="C9870" t="s">
        <v>521</v>
      </c>
      <c r="E9870" t="s">
        <v>521</v>
      </c>
      <c r="G9870">
        <v>3.0937500000000003E-4</v>
      </c>
      <c r="H9870" t="b">
        <v>0</v>
      </c>
      <c r="I9870" t="e">
        <f>G9871&lt;HLOOKUP(B9871,Table7[#All],IF('Time Sheet'!H9871,3,2),FALSE)</f>
        <v>#N/A</v>
      </c>
    </row>
    <row r="9871" spans="1:9" x14ac:dyDescent="0.25">
      <c r="A9871" t="s">
        <v>7985</v>
      </c>
      <c r="B9871" t="s">
        <v>57</v>
      </c>
      <c r="C9871" t="s">
        <v>5711</v>
      </c>
      <c r="E9871" t="s">
        <v>5711</v>
      </c>
      <c r="G9871">
        <v>3.4189814814814809E-4</v>
      </c>
      <c r="H9871" t="b">
        <v>0</v>
      </c>
      <c r="I9871" t="b">
        <f>G9872&lt;HLOOKUP(B9872,Table7[#All],IF('Time Sheet'!H9872,3,2),FALSE)</f>
        <v>1</v>
      </c>
    </row>
    <row r="9872" spans="1:9" x14ac:dyDescent="0.25">
      <c r="A9872" t="s">
        <v>7985</v>
      </c>
      <c r="B9872" t="s">
        <v>59</v>
      </c>
      <c r="C9872" t="s">
        <v>7998</v>
      </c>
      <c r="E9872" t="s">
        <v>7998</v>
      </c>
      <c r="G9872">
        <v>6.4363425925925927E-4</v>
      </c>
      <c r="H9872" t="b">
        <v>0</v>
      </c>
      <c r="I9872" t="e">
        <f>G9873&lt;HLOOKUP(B9873,Table7[#All],IF('Time Sheet'!H9873,3,2),FALSE)</f>
        <v>#N/A</v>
      </c>
    </row>
    <row r="9873" spans="1:9" x14ac:dyDescent="0.25">
      <c r="A9873" t="s">
        <v>7985</v>
      </c>
      <c r="B9873" t="s">
        <v>61</v>
      </c>
      <c r="C9873" t="s">
        <v>3922</v>
      </c>
      <c r="E9873" t="s">
        <v>3922</v>
      </c>
      <c r="G9873">
        <v>7.332175925925926E-4</v>
      </c>
      <c r="H9873" t="b">
        <v>0</v>
      </c>
      <c r="I9873" t="e">
        <f>G9874&lt;HLOOKUP(B9874,Table7[#All],IF('Time Sheet'!H9874,3,2),FALSE)</f>
        <v>#N/A</v>
      </c>
    </row>
    <row r="9874" spans="1:9" x14ac:dyDescent="0.25">
      <c r="A9874" t="s">
        <v>7985</v>
      </c>
      <c r="B9874" t="s">
        <v>63</v>
      </c>
      <c r="C9874" t="s">
        <v>750</v>
      </c>
      <c r="E9874" t="s">
        <v>750</v>
      </c>
      <c r="G9874">
        <v>1.490625E-3</v>
      </c>
      <c r="H9874" t="b">
        <v>0</v>
      </c>
      <c r="I9874" t="e">
        <f>G9875&lt;HLOOKUP(B9875,Table7[#All],IF('Time Sheet'!H9875,3,2),FALSE)</f>
        <v>#N/A</v>
      </c>
    </row>
    <row r="9875" spans="1:9" x14ac:dyDescent="0.25">
      <c r="A9875" t="s">
        <v>7985</v>
      </c>
      <c r="B9875" t="s">
        <v>65</v>
      </c>
      <c r="C9875" t="s">
        <v>7999</v>
      </c>
      <c r="E9875" t="s">
        <v>7999</v>
      </c>
      <c r="G9875">
        <v>1.704282407407407E-3</v>
      </c>
      <c r="H9875" t="b">
        <v>0</v>
      </c>
      <c r="I9875" t="e">
        <f>G9876&lt;HLOOKUP(B9876,Table7[#All],IF('Time Sheet'!H9876,3,2),FALSE)</f>
        <v>#N/A</v>
      </c>
    </row>
    <row r="9876" spans="1:9" x14ac:dyDescent="0.25">
      <c r="A9876" t="s">
        <v>7985</v>
      </c>
      <c r="B9876" t="s">
        <v>67</v>
      </c>
      <c r="C9876" t="s">
        <v>8000</v>
      </c>
      <c r="E9876" t="s">
        <v>8000</v>
      </c>
      <c r="G9876">
        <v>6.9965277777777777E-4</v>
      </c>
      <c r="H9876" t="b">
        <v>0</v>
      </c>
      <c r="I9876" t="b">
        <f>G9877&lt;HLOOKUP(B9877,Table7[#All],IF('Time Sheet'!H9877,3,2),FALSE)</f>
        <v>1</v>
      </c>
    </row>
    <row r="9877" spans="1:9" x14ac:dyDescent="0.25">
      <c r="A9877" t="s">
        <v>7985</v>
      </c>
      <c r="B9877" t="s">
        <v>69</v>
      </c>
      <c r="C9877" t="s">
        <v>8001</v>
      </c>
      <c r="E9877" t="s">
        <v>8001</v>
      </c>
      <c r="G9877">
        <v>1.3932870370370371E-3</v>
      </c>
      <c r="H9877" t="b">
        <v>0</v>
      </c>
      <c r="I9877" t="e">
        <f>G9878&lt;HLOOKUP(B9878,Table7[#All],IF('Time Sheet'!H9878,3,2),FALSE)</f>
        <v>#N/A</v>
      </c>
    </row>
    <row r="9878" spans="1:9" x14ac:dyDescent="0.25">
      <c r="A9878" t="s">
        <v>7985</v>
      </c>
      <c r="B9878" t="s">
        <v>71</v>
      </c>
      <c r="C9878" t="s">
        <v>2275</v>
      </c>
      <c r="E9878" t="s">
        <v>2275</v>
      </c>
      <c r="G9878">
        <v>1.5983796296296291E-3</v>
      </c>
      <c r="H9878" t="b">
        <v>0</v>
      </c>
      <c r="I9878" t="e">
        <f>G9879&lt;HLOOKUP(B9879,Table7[#All],IF('Time Sheet'!H9879,3,2),FALSE)</f>
        <v>#N/A</v>
      </c>
    </row>
    <row r="9879" spans="1:9" x14ac:dyDescent="0.25">
      <c r="A9879" t="s">
        <v>7985</v>
      </c>
      <c r="B9879" t="s">
        <v>73</v>
      </c>
      <c r="C9879" t="s">
        <v>8002</v>
      </c>
      <c r="E9879" t="s">
        <v>8002</v>
      </c>
      <c r="G9879">
        <v>2.9872685185185189E-3</v>
      </c>
      <c r="H9879" t="b">
        <v>0</v>
      </c>
      <c r="I9879" t="e">
        <f>G9880&lt;HLOOKUP(B9880,Table7[#All],IF('Time Sheet'!H9880,3,2),FALSE)</f>
        <v>#N/A</v>
      </c>
    </row>
    <row r="9880" spans="1:9" x14ac:dyDescent="0.25">
      <c r="A9880" t="s">
        <v>7985</v>
      </c>
      <c r="B9880" t="s">
        <v>75</v>
      </c>
      <c r="C9880" t="s">
        <v>8003</v>
      </c>
      <c r="E9880" t="s">
        <v>8003</v>
      </c>
      <c r="G9880">
        <v>3.4008101851851851E-3</v>
      </c>
      <c r="H9880" t="b">
        <v>0</v>
      </c>
      <c r="I9880" t="b">
        <f>G9881&lt;HLOOKUP(B9881,Table7[#All],IF('Time Sheet'!H9881,3,2),FALSE)</f>
        <v>0</v>
      </c>
    </row>
    <row r="9881" spans="1:9" x14ac:dyDescent="0.25">
      <c r="A9881" t="s">
        <v>8004</v>
      </c>
      <c r="B9881" t="s">
        <v>3</v>
      </c>
      <c r="C9881" t="s">
        <v>1866</v>
      </c>
      <c r="E9881" t="s">
        <v>1866</v>
      </c>
      <c r="G9881">
        <v>2.9386574074074081E-4</v>
      </c>
      <c r="H9881" t="b">
        <v>0</v>
      </c>
      <c r="I9881" t="e">
        <f>G9882&lt;HLOOKUP(B9882,Table7[#All],IF('Time Sheet'!H9882,3,2),FALSE)</f>
        <v>#N/A</v>
      </c>
    </row>
    <row r="9882" spans="1:9" x14ac:dyDescent="0.25">
      <c r="A9882" t="s">
        <v>8004</v>
      </c>
      <c r="B9882" t="s">
        <v>5</v>
      </c>
      <c r="C9882" t="s">
        <v>8005</v>
      </c>
      <c r="E9882" t="s">
        <v>8005</v>
      </c>
      <c r="G9882">
        <v>3.1655092592592602E-4</v>
      </c>
      <c r="H9882" t="b">
        <v>0</v>
      </c>
      <c r="I9882" t="b">
        <f>G9883&lt;HLOOKUP(B9883,Table7[#All],IF('Time Sheet'!H9883,3,2),FALSE)</f>
        <v>1</v>
      </c>
    </row>
    <row r="9883" spans="1:9" x14ac:dyDescent="0.25">
      <c r="A9883" t="s">
        <v>8004</v>
      </c>
      <c r="B9883" t="s">
        <v>7</v>
      </c>
      <c r="C9883" t="s">
        <v>8006</v>
      </c>
      <c r="E9883" t="s">
        <v>8006</v>
      </c>
      <c r="G9883">
        <v>6.1597222222222218E-4</v>
      </c>
      <c r="H9883" t="b">
        <v>0</v>
      </c>
      <c r="I9883" t="e">
        <f>G9884&lt;HLOOKUP(B9884,Table7[#All],IF('Time Sheet'!H9884,3,2),FALSE)</f>
        <v>#N/A</v>
      </c>
    </row>
    <row r="9884" spans="1:9" x14ac:dyDescent="0.25">
      <c r="A9884" t="s">
        <v>8004</v>
      </c>
      <c r="B9884" t="s">
        <v>9</v>
      </c>
      <c r="C9884" t="s">
        <v>8007</v>
      </c>
      <c r="E9884" t="s">
        <v>8007</v>
      </c>
      <c r="G9884">
        <v>6.8518518518518527E-4</v>
      </c>
      <c r="H9884" t="b">
        <v>0</v>
      </c>
      <c r="I9884" t="b">
        <f>G9885&lt;HLOOKUP(B9885,Table7[#All],IF('Time Sheet'!H9885,3,2),FALSE)</f>
        <v>1</v>
      </c>
    </row>
    <row r="9885" spans="1:9" x14ac:dyDescent="0.25">
      <c r="A9885" t="s">
        <v>8004</v>
      </c>
      <c r="B9885" t="s">
        <v>11</v>
      </c>
      <c r="C9885" t="s">
        <v>8008</v>
      </c>
      <c r="E9885" t="s">
        <v>8008</v>
      </c>
      <c r="G9885">
        <v>1.324305555555556E-3</v>
      </c>
      <c r="H9885" t="b">
        <v>0</v>
      </c>
      <c r="I9885" t="e">
        <f>G9886&lt;HLOOKUP(B9886,Table7[#All],IF('Time Sheet'!H9886,3,2),FALSE)</f>
        <v>#N/A</v>
      </c>
    </row>
    <row r="9886" spans="1:9" x14ac:dyDescent="0.25">
      <c r="A9886" t="s">
        <v>8004</v>
      </c>
      <c r="B9886" t="s">
        <v>13</v>
      </c>
      <c r="C9886" t="s">
        <v>2214</v>
      </c>
      <c r="E9886" t="s">
        <v>2214</v>
      </c>
      <c r="G9886">
        <v>1.452430555555556E-3</v>
      </c>
      <c r="H9886" t="b">
        <v>0</v>
      </c>
      <c r="I9886" t="e">
        <f>G9887&lt;HLOOKUP(B9887,Table7[#All],IF('Time Sheet'!H9887,3,2),FALSE)</f>
        <v>#N/A</v>
      </c>
    </row>
    <row r="9887" spans="1:9" x14ac:dyDescent="0.25">
      <c r="A9887" t="s">
        <v>8004</v>
      </c>
      <c r="B9887" t="s">
        <v>15</v>
      </c>
      <c r="C9887" t="s">
        <v>8009</v>
      </c>
      <c r="E9887" t="s">
        <v>8009</v>
      </c>
      <c r="G9887">
        <v>3.1523148148148148E-3</v>
      </c>
      <c r="H9887" t="b">
        <v>0</v>
      </c>
      <c r="I9887" t="b">
        <f>G9888&lt;HLOOKUP(B9888,Table7[#All],IF('Time Sheet'!H9888,3,2),FALSE)</f>
        <v>1</v>
      </c>
    </row>
    <row r="9888" spans="1:9" x14ac:dyDescent="0.25">
      <c r="A9888" t="s">
        <v>8004</v>
      </c>
      <c r="B9888" t="s">
        <v>17</v>
      </c>
      <c r="C9888" t="s">
        <v>8010</v>
      </c>
      <c r="E9888" t="s">
        <v>8010</v>
      </c>
      <c r="G9888">
        <v>3.5263888888888888E-3</v>
      </c>
      <c r="H9888" t="b">
        <v>0</v>
      </c>
      <c r="I9888" t="e">
        <f>G9889&lt;HLOOKUP(B9889,Table7[#All],IF('Time Sheet'!H9889,3,2),FALSE)</f>
        <v>#N/A</v>
      </c>
    </row>
    <row r="9889" spans="1:9" x14ac:dyDescent="0.25">
      <c r="A9889" t="s">
        <v>8004</v>
      </c>
      <c r="B9889" t="s">
        <v>19</v>
      </c>
      <c r="C9889" t="s">
        <v>8011</v>
      </c>
      <c r="E9889" t="s">
        <v>8011</v>
      </c>
      <c r="G9889">
        <v>6.6196759259259264E-3</v>
      </c>
      <c r="H9889" t="b">
        <v>0</v>
      </c>
      <c r="I9889" t="e">
        <f>G9890&lt;HLOOKUP(B9890,Table7[#All],IF('Time Sheet'!H9890,3,2),FALSE)</f>
        <v>#N/A</v>
      </c>
    </row>
    <row r="9890" spans="1:9" x14ac:dyDescent="0.25">
      <c r="A9890" t="s">
        <v>8004</v>
      </c>
      <c r="B9890" t="s">
        <v>21</v>
      </c>
      <c r="C9890" t="s">
        <v>8012</v>
      </c>
      <c r="E9890" t="s">
        <v>8012</v>
      </c>
      <c r="G9890">
        <v>9.3927083333333328E-3</v>
      </c>
      <c r="H9890" t="b">
        <v>0</v>
      </c>
      <c r="I9890" t="e">
        <f>G9891&lt;HLOOKUP(B9891,Table7[#All],IF('Time Sheet'!H9891,3,2),FALSE)</f>
        <v>#N/A</v>
      </c>
    </row>
    <row r="9891" spans="1:9" x14ac:dyDescent="0.25">
      <c r="A9891" t="s">
        <v>8004</v>
      </c>
      <c r="B9891" t="s">
        <v>23</v>
      </c>
      <c r="C9891" t="s">
        <v>8013</v>
      </c>
      <c r="E9891" t="s">
        <v>8013</v>
      </c>
      <c r="G9891">
        <v>1.288263888888889E-2</v>
      </c>
      <c r="H9891" t="b">
        <v>0</v>
      </c>
      <c r="I9891" t="e">
        <f>G9892&lt;HLOOKUP(B9892,Table7[#All],IF('Time Sheet'!H9892,3,2),FALSE)</f>
        <v>#N/A</v>
      </c>
    </row>
    <row r="9892" spans="1:9" x14ac:dyDescent="0.25">
      <c r="A9892" t="s">
        <v>8004</v>
      </c>
      <c r="B9892" t="s">
        <v>25</v>
      </c>
      <c r="C9892" t="s">
        <v>8014</v>
      </c>
      <c r="E9892" t="s">
        <v>8014</v>
      </c>
      <c r="G9892">
        <v>1.306689814814815E-2</v>
      </c>
      <c r="H9892" t="b">
        <v>0</v>
      </c>
      <c r="I9892" t="e">
        <f>G9893&lt;HLOOKUP(B9893,Table7[#All],IF('Time Sheet'!H9893,3,2),FALSE)</f>
        <v>#N/A</v>
      </c>
    </row>
    <row r="9893" spans="1:9" x14ac:dyDescent="0.25">
      <c r="A9893" t="s">
        <v>8004</v>
      </c>
      <c r="B9893" t="s">
        <v>27</v>
      </c>
      <c r="C9893" t="s">
        <v>561</v>
      </c>
      <c r="E9893" t="s">
        <v>561</v>
      </c>
      <c r="G9893">
        <v>3.0277777777777779E-4</v>
      </c>
      <c r="H9893" t="b">
        <v>0</v>
      </c>
      <c r="I9893" t="e">
        <f>G9894&lt;HLOOKUP(B9894,Table7[#All],IF('Time Sheet'!H9894,3,2),FALSE)</f>
        <v>#N/A</v>
      </c>
    </row>
    <row r="9894" spans="1:9" x14ac:dyDescent="0.25">
      <c r="A9894" t="s">
        <v>8004</v>
      </c>
      <c r="B9894" t="s">
        <v>29</v>
      </c>
      <c r="C9894" t="s">
        <v>8015</v>
      </c>
      <c r="E9894" t="s">
        <v>8015</v>
      </c>
      <c r="G9894">
        <v>3.5833333333333328E-4</v>
      </c>
      <c r="H9894" t="b">
        <v>0</v>
      </c>
      <c r="I9894" t="b">
        <f>G9895&lt;HLOOKUP(B9895,Table7[#All],IF('Time Sheet'!H9895,3,2),FALSE)</f>
        <v>1</v>
      </c>
    </row>
    <row r="9895" spans="1:9" x14ac:dyDescent="0.25">
      <c r="A9895" t="s">
        <v>8004</v>
      </c>
      <c r="B9895" t="s">
        <v>31</v>
      </c>
      <c r="C9895" t="s">
        <v>2110</v>
      </c>
      <c r="E9895" t="s">
        <v>2110</v>
      </c>
      <c r="G9895">
        <v>6.3761574074074079E-4</v>
      </c>
      <c r="H9895" t="b">
        <v>0</v>
      </c>
      <c r="I9895" t="e">
        <f>G9896&lt;HLOOKUP(B9896,Table7[#All],IF('Time Sheet'!H9896,3,2),FALSE)</f>
        <v>#N/A</v>
      </c>
    </row>
    <row r="9896" spans="1:9" x14ac:dyDescent="0.25">
      <c r="A9896" t="s">
        <v>8004</v>
      </c>
      <c r="B9896" t="s">
        <v>33</v>
      </c>
      <c r="C9896" t="s">
        <v>4315</v>
      </c>
      <c r="E9896" t="s">
        <v>4315</v>
      </c>
      <c r="G9896">
        <v>7.314814814814815E-4</v>
      </c>
      <c r="H9896" t="b">
        <v>0</v>
      </c>
      <c r="I9896" t="e">
        <f>G9897&lt;HLOOKUP(B9897,Table7[#All],IF('Time Sheet'!H9897,3,2),FALSE)</f>
        <v>#N/A</v>
      </c>
    </row>
    <row r="9897" spans="1:9" x14ac:dyDescent="0.25">
      <c r="A9897" t="s">
        <v>8004</v>
      </c>
      <c r="B9897" t="s">
        <v>35</v>
      </c>
      <c r="C9897" t="s">
        <v>8016</v>
      </c>
      <c r="E9897" t="s">
        <v>8016</v>
      </c>
      <c r="G9897">
        <v>1.3518518518518519E-3</v>
      </c>
      <c r="H9897" t="b">
        <v>0</v>
      </c>
      <c r="I9897" t="e">
        <f>G9898&lt;HLOOKUP(B9898,Table7[#All],IF('Time Sheet'!H9898,3,2),FALSE)</f>
        <v>#N/A</v>
      </c>
    </row>
    <row r="9898" spans="1:9" x14ac:dyDescent="0.25">
      <c r="A9898" t="s">
        <v>8004</v>
      </c>
      <c r="B9898" t="s">
        <v>37</v>
      </c>
      <c r="C9898" t="s">
        <v>8017</v>
      </c>
      <c r="E9898" t="s">
        <v>8017</v>
      </c>
      <c r="G9898">
        <v>1.556018518518518E-3</v>
      </c>
      <c r="H9898" t="b">
        <v>0</v>
      </c>
      <c r="I9898" t="e">
        <f>G9899&lt;HLOOKUP(B9899,Table7[#All],IF('Time Sheet'!H9899,3,2),FALSE)</f>
        <v>#N/A</v>
      </c>
    </row>
    <row r="9899" spans="1:9" x14ac:dyDescent="0.25">
      <c r="A9899" t="s">
        <v>8004</v>
      </c>
      <c r="B9899" t="s">
        <v>39</v>
      </c>
      <c r="C9899" t="s">
        <v>8018</v>
      </c>
      <c r="E9899" t="s">
        <v>8018</v>
      </c>
      <c r="G9899">
        <v>2.4814814814814822E-4</v>
      </c>
      <c r="H9899" t="b">
        <v>0</v>
      </c>
      <c r="I9899" t="e">
        <f>G9900&lt;HLOOKUP(B9900,Table7[#All],IF('Time Sheet'!H9900,3,2),FALSE)</f>
        <v>#N/A</v>
      </c>
    </row>
    <row r="9900" spans="1:9" x14ac:dyDescent="0.25">
      <c r="A9900" t="s">
        <v>8004</v>
      </c>
      <c r="B9900" t="s">
        <v>41</v>
      </c>
      <c r="C9900" t="s">
        <v>7853</v>
      </c>
      <c r="E9900" t="s">
        <v>7853</v>
      </c>
      <c r="G9900">
        <v>3.5937499999999999E-4</v>
      </c>
      <c r="H9900" t="b">
        <v>0</v>
      </c>
      <c r="I9900" t="e">
        <f>G9901&lt;HLOOKUP(B9901,Table7[#All],IF('Time Sheet'!H9901,3,2),FALSE)</f>
        <v>#N/A</v>
      </c>
    </row>
    <row r="9901" spans="1:9" x14ac:dyDescent="0.25">
      <c r="A9901" t="s">
        <v>8004</v>
      </c>
      <c r="B9901" t="s">
        <v>43</v>
      </c>
      <c r="C9901" t="s">
        <v>3327</v>
      </c>
      <c r="E9901" t="s">
        <v>3327</v>
      </c>
      <c r="G9901">
        <v>4.1099537037037032E-4</v>
      </c>
      <c r="H9901" t="b">
        <v>0</v>
      </c>
      <c r="I9901" t="b">
        <f>G9902&lt;HLOOKUP(B9902,Table7[#All],IF('Time Sheet'!H9902,3,2),FALSE)</f>
        <v>1</v>
      </c>
    </row>
    <row r="9902" spans="1:9" x14ac:dyDescent="0.25">
      <c r="A9902" t="s">
        <v>8004</v>
      </c>
      <c r="B9902" t="s">
        <v>45</v>
      </c>
      <c r="C9902" t="s">
        <v>1549</v>
      </c>
      <c r="E9902" t="s">
        <v>1549</v>
      </c>
      <c r="G9902">
        <v>7.4710648148148141E-4</v>
      </c>
      <c r="H9902" t="b">
        <v>0</v>
      </c>
      <c r="I9902" t="e">
        <f>G9903&lt;HLOOKUP(B9903,Table7[#All],IF('Time Sheet'!H9903,3,2),FALSE)</f>
        <v>#N/A</v>
      </c>
    </row>
    <row r="9903" spans="1:9" x14ac:dyDescent="0.25">
      <c r="A9903" t="s">
        <v>8004</v>
      </c>
      <c r="B9903" t="s">
        <v>47</v>
      </c>
      <c r="C9903" t="s">
        <v>8019</v>
      </c>
      <c r="E9903" t="s">
        <v>8019</v>
      </c>
      <c r="G9903">
        <v>8.8414351851851848E-4</v>
      </c>
      <c r="H9903" t="b">
        <v>0</v>
      </c>
      <c r="I9903" t="e">
        <f>G9904&lt;HLOOKUP(B9904,Table7[#All],IF('Time Sheet'!H9904,3,2),FALSE)</f>
        <v>#N/A</v>
      </c>
    </row>
    <row r="9904" spans="1:9" x14ac:dyDescent="0.25">
      <c r="A9904" t="s">
        <v>8004</v>
      </c>
      <c r="B9904" t="s">
        <v>49</v>
      </c>
      <c r="C9904" t="s">
        <v>8020</v>
      </c>
      <c r="E9904" t="s">
        <v>8020</v>
      </c>
      <c r="G9904">
        <v>1.6207175925925931E-3</v>
      </c>
      <c r="H9904" t="b">
        <v>0</v>
      </c>
      <c r="I9904" t="e">
        <f>G9905&lt;HLOOKUP(B9905,Table7[#All],IF('Time Sheet'!H9905,3,2),FALSE)</f>
        <v>#N/A</v>
      </c>
    </row>
    <row r="9905" spans="1:9" x14ac:dyDescent="0.25">
      <c r="A9905" t="s">
        <v>8004</v>
      </c>
      <c r="B9905" t="s">
        <v>51</v>
      </c>
      <c r="C9905" t="s">
        <v>6803</v>
      </c>
      <c r="E9905" t="s">
        <v>6803</v>
      </c>
      <c r="G9905">
        <v>1.9025462962962961E-3</v>
      </c>
      <c r="H9905" t="b">
        <v>0</v>
      </c>
      <c r="I9905" t="e">
        <f>G9906&lt;HLOOKUP(B9906,Table7[#All],IF('Time Sheet'!H9906,3,2),FALSE)</f>
        <v>#N/A</v>
      </c>
    </row>
    <row r="9906" spans="1:9" x14ac:dyDescent="0.25">
      <c r="A9906" t="s">
        <v>8004</v>
      </c>
      <c r="B9906" t="s">
        <v>55</v>
      </c>
      <c r="C9906" t="s">
        <v>521</v>
      </c>
      <c r="E9906" t="s">
        <v>521</v>
      </c>
      <c r="G9906">
        <v>3.0937500000000003E-4</v>
      </c>
      <c r="H9906" t="b">
        <v>0</v>
      </c>
      <c r="I9906" t="e">
        <f>G9907&lt;HLOOKUP(B9907,Table7[#All],IF('Time Sheet'!H9907,3,2),FALSE)</f>
        <v>#N/A</v>
      </c>
    </row>
    <row r="9907" spans="1:9" x14ac:dyDescent="0.25">
      <c r="A9907" t="s">
        <v>8004</v>
      </c>
      <c r="B9907" t="s">
        <v>57</v>
      </c>
      <c r="C9907" t="s">
        <v>1660</v>
      </c>
      <c r="E9907" t="s">
        <v>1660</v>
      </c>
      <c r="G9907">
        <v>3.429398148148148E-4</v>
      </c>
      <c r="H9907" t="b">
        <v>0</v>
      </c>
      <c r="I9907" t="b">
        <f>G9908&lt;HLOOKUP(B9908,Table7[#All],IF('Time Sheet'!H9908,3,2),FALSE)</f>
        <v>1</v>
      </c>
    </row>
    <row r="9908" spans="1:9" x14ac:dyDescent="0.25">
      <c r="A9908" t="s">
        <v>8004</v>
      </c>
      <c r="B9908" t="s">
        <v>59</v>
      </c>
      <c r="C9908" t="s">
        <v>8021</v>
      </c>
      <c r="E9908" t="s">
        <v>8021</v>
      </c>
      <c r="G9908">
        <v>6.6319444444444444E-4</v>
      </c>
      <c r="H9908" t="b">
        <v>0</v>
      </c>
      <c r="I9908" t="e">
        <f>G9909&lt;HLOOKUP(B9909,Table7[#All],IF('Time Sheet'!H9909,3,2),FALSE)</f>
        <v>#N/A</v>
      </c>
    </row>
    <row r="9909" spans="1:9" x14ac:dyDescent="0.25">
      <c r="A9909" t="s">
        <v>8004</v>
      </c>
      <c r="B9909" t="s">
        <v>61</v>
      </c>
      <c r="C9909" t="s">
        <v>3922</v>
      </c>
      <c r="E9909" t="s">
        <v>3922</v>
      </c>
      <c r="G9909">
        <v>7.332175925925926E-4</v>
      </c>
      <c r="H9909" t="b">
        <v>0</v>
      </c>
      <c r="I9909" t="e">
        <f>G9910&lt;HLOOKUP(B9910,Table7[#All],IF('Time Sheet'!H9910,3,2),FALSE)</f>
        <v>#N/A</v>
      </c>
    </row>
    <row r="9910" spans="1:9" x14ac:dyDescent="0.25">
      <c r="A9910" t="s">
        <v>8004</v>
      </c>
      <c r="B9910" t="s">
        <v>63</v>
      </c>
      <c r="C9910" t="s">
        <v>8022</v>
      </c>
      <c r="E9910" t="s">
        <v>8022</v>
      </c>
      <c r="G9910">
        <v>1.471759259259259E-3</v>
      </c>
      <c r="H9910" t="b">
        <v>0</v>
      </c>
      <c r="I9910" t="e">
        <f>G9911&lt;HLOOKUP(B9911,Table7[#All],IF('Time Sheet'!H9911,3,2),FALSE)</f>
        <v>#N/A</v>
      </c>
    </row>
    <row r="9911" spans="1:9" x14ac:dyDescent="0.25">
      <c r="A9911" t="s">
        <v>8004</v>
      </c>
      <c r="B9911" t="s">
        <v>65</v>
      </c>
      <c r="C9911" t="s">
        <v>8023</v>
      </c>
      <c r="E9911" t="s">
        <v>8023</v>
      </c>
      <c r="G9911">
        <v>1.696296296296296E-3</v>
      </c>
      <c r="H9911" t="b">
        <v>0</v>
      </c>
      <c r="I9911" t="e">
        <f>G9912&lt;HLOOKUP(B9912,Table7[#All],IF('Time Sheet'!H9912,3,2),FALSE)</f>
        <v>#N/A</v>
      </c>
    </row>
    <row r="9912" spans="1:9" x14ac:dyDescent="0.25">
      <c r="A9912" t="s">
        <v>8004</v>
      </c>
      <c r="B9912" t="s">
        <v>67</v>
      </c>
      <c r="C9912" t="s">
        <v>5167</v>
      </c>
      <c r="E9912" t="s">
        <v>5167</v>
      </c>
      <c r="G9912">
        <v>6.7997685185185186E-4</v>
      </c>
      <c r="H9912" t="b">
        <v>0</v>
      </c>
      <c r="I9912" t="b">
        <f>G9913&lt;HLOOKUP(B9913,Table7[#All],IF('Time Sheet'!H9913,3,2),FALSE)</f>
        <v>1</v>
      </c>
    </row>
    <row r="9913" spans="1:9" x14ac:dyDescent="0.25">
      <c r="A9913" t="s">
        <v>8004</v>
      </c>
      <c r="B9913" t="s">
        <v>69</v>
      </c>
      <c r="C9913" t="s">
        <v>8024</v>
      </c>
      <c r="E9913" t="s">
        <v>8024</v>
      </c>
      <c r="G9913">
        <v>1.4247685185185179E-3</v>
      </c>
      <c r="H9913" t="b">
        <v>0</v>
      </c>
      <c r="I9913" t="e">
        <f>G9914&lt;HLOOKUP(B9914,Table7[#All],IF('Time Sheet'!H9914,3,2),FALSE)</f>
        <v>#N/A</v>
      </c>
    </row>
    <row r="9914" spans="1:9" x14ac:dyDescent="0.25">
      <c r="A9914" t="s">
        <v>8004</v>
      </c>
      <c r="B9914" t="s">
        <v>71</v>
      </c>
      <c r="C9914" t="s">
        <v>8025</v>
      </c>
      <c r="E9914" t="s">
        <v>8025</v>
      </c>
      <c r="G9914">
        <v>1.624074074074074E-3</v>
      </c>
      <c r="H9914" t="b">
        <v>0</v>
      </c>
      <c r="I9914" t="e">
        <f>G9915&lt;HLOOKUP(B9915,Table7[#All],IF('Time Sheet'!H9915,3,2),FALSE)</f>
        <v>#N/A</v>
      </c>
    </row>
    <row r="9915" spans="1:9" x14ac:dyDescent="0.25">
      <c r="A9915" t="s">
        <v>8004</v>
      </c>
      <c r="B9915" t="s">
        <v>73</v>
      </c>
      <c r="C9915" t="s">
        <v>8026</v>
      </c>
      <c r="E9915" t="s">
        <v>8026</v>
      </c>
      <c r="G9915">
        <v>2.9895833333333341E-3</v>
      </c>
      <c r="H9915" t="b">
        <v>0</v>
      </c>
      <c r="I9915" t="e">
        <f>G9916&lt;HLOOKUP(B9916,Table7[#All],IF('Time Sheet'!H9916,3,2),FALSE)</f>
        <v>#N/A</v>
      </c>
    </row>
    <row r="9916" spans="1:9" x14ac:dyDescent="0.25">
      <c r="A9916" t="s">
        <v>8004</v>
      </c>
      <c r="B9916" t="s">
        <v>75</v>
      </c>
      <c r="C9916" t="s">
        <v>8027</v>
      </c>
      <c r="E9916" t="s">
        <v>8027</v>
      </c>
      <c r="G9916">
        <v>3.405208333333333E-3</v>
      </c>
      <c r="H9916" t="b">
        <v>0</v>
      </c>
      <c r="I9916" t="b">
        <f>G9917&lt;HLOOKUP(B9917,Table7[#All],IF('Time Sheet'!H9917,3,2),FALSE)</f>
        <v>1</v>
      </c>
    </row>
    <row r="9917" spans="1:9" x14ac:dyDescent="0.25">
      <c r="A9917" t="s">
        <v>8028</v>
      </c>
      <c r="B9917" t="s">
        <v>3</v>
      </c>
      <c r="C9917" t="s">
        <v>6977</v>
      </c>
      <c r="E9917" t="s">
        <v>6977</v>
      </c>
      <c r="G9917">
        <v>2.7997685185185189E-4</v>
      </c>
      <c r="H9917" t="b">
        <v>0</v>
      </c>
      <c r="I9917" t="e">
        <f>G9918&lt;HLOOKUP(B9918,Table7[#All],IF('Time Sheet'!H9918,3,2),FALSE)</f>
        <v>#N/A</v>
      </c>
    </row>
    <row r="9918" spans="1:9" x14ac:dyDescent="0.25">
      <c r="A9918" t="s">
        <v>8028</v>
      </c>
      <c r="B9918" t="s">
        <v>5</v>
      </c>
      <c r="C9918" t="s">
        <v>1912</v>
      </c>
      <c r="E9918" t="s">
        <v>1912</v>
      </c>
      <c r="G9918">
        <v>3.1932870370370372E-4</v>
      </c>
      <c r="H9918" t="b">
        <v>0</v>
      </c>
      <c r="I9918" t="b">
        <f>G9919&lt;HLOOKUP(B9919,Table7[#All],IF('Time Sheet'!H9919,3,2),FALSE)</f>
        <v>1</v>
      </c>
    </row>
    <row r="9919" spans="1:9" x14ac:dyDescent="0.25">
      <c r="A9919" t="s">
        <v>8028</v>
      </c>
      <c r="B9919" t="s">
        <v>7</v>
      </c>
      <c r="C9919" t="s">
        <v>8029</v>
      </c>
      <c r="E9919" t="s">
        <v>8029</v>
      </c>
      <c r="G9919">
        <v>6.0625000000000002E-4</v>
      </c>
      <c r="H9919" t="b">
        <v>0</v>
      </c>
      <c r="I9919" t="e">
        <f>G9920&lt;HLOOKUP(B9920,Table7[#All],IF('Time Sheet'!H9920,3,2),FALSE)</f>
        <v>#N/A</v>
      </c>
    </row>
    <row r="9920" spans="1:9" x14ac:dyDescent="0.25">
      <c r="A9920" t="s">
        <v>8028</v>
      </c>
      <c r="B9920" t="s">
        <v>9</v>
      </c>
      <c r="C9920" t="s">
        <v>1662</v>
      </c>
      <c r="E9920" t="s">
        <v>1662</v>
      </c>
      <c r="G9920">
        <v>7.0775462962962958E-4</v>
      </c>
      <c r="H9920" t="b">
        <v>0</v>
      </c>
      <c r="I9920" t="b">
        <f>G9921&lt;HLOOKUP(B9921,Table7[#All],IF('Time Sheet'!H9921,3,2),FALSE)</f>
        <v>1</v>
      </c>
    </row>
    <row r="9921" spans="1:9" x14ac:dyDescent="0.25">
      <c r="A9921" t="s">
        <v>8028</v>
      </c>
      <c r="B9921" t="s">
        <v>11</v>
      </c>
      <c r="C9921" t="s">
        <v>8030</v>
      </c>
      <c r="E9921" t="s">
        <v>8030</v>
      </c>
      <c r="G9921">
        <v>1.280671296296296E-3</v>
      </c>
      <c r="H9921" t="b">
        <v>0</v>
      </c>
      <c r="I9921" t="e">
        <f>G9922&lt;HLOOKUP(B9922,Table7[#All],IF('Time Sheet'!H9922,3,2),FALSE)</f>
        <v>#N/A</v>
      </c>
    </row>
    <row r="9922" spans="1:9" x14ac:dyDescent="0.25">
      <c r="A9922" t="s">
        <v>8028</v>
      </c>
      <c r="B9922" t="s">
        <v>13</v>
      </c>
      <c r="C9922" t="s">
        <v>8031</v>
      </c>
      <c r="E9922" t="s">
        <v>8031</v>
      </c>
      <c r="G9922">
        <v>1.5177083333333329E-3</v>
      </c>
      <c r="H9922" t="b">
        <v>0</v>
      </c>
      <c r="I9922" t="e">
        <f>G9923&lt;HLOOKUP(B9923,Table7[#All],IF('Time Sheet'!H9923,3,2),FALSE)</f>
        <v>#N/A</v>
      </c>
    </row>
    <row r="9923" spans="1:9" x14ac:dyDescent="0.25">
      <c r="A9923" t="s">
        <v>8028</v>
      </c>
      <c r="B9923" t="s">
        <v>15</v>
      </c>
      <c r="C9923" t="s">
        <v>8032</v>
      </c>
      <c r="E9923" t="s">
        <v>8032</v>
      </c>
      <c r="G9923">
        <v>3.133217592592592E-3</v>
      </c>
      <c r="H9923" t="b">
        <v>0</v>
      </c>
      <c r="I9923" t="b">
        <f>G9924&lt;HLOOKUP(B9924,Table7[#All],IF('Time Sheet'!H9924,3,2),FALSE)</f>
        <v>1</v>
      </c>
    </row>
    <row r="9924" spans="1:9" x14ac:dyDescent="0.25">
      <c r="A9924" t="s">
        <v>8028</v>
      </c>
      <c r="B9924" t="s">
        <v>17</v>
      </c>
      <c r="C9924" t="s">
        <v>8033</v>
      </c>
      <c r="E9924" t="s">
        <v>8033</v>
      </c>
      <c r="G9924">
        <v>3.3880787037037039E-3</v>
      </c>
      <c r="H9924" t="b">
        <v>0</v>
      </c>
      <c r="I9924" t="e">
        <f>G9925&lt;HLOOKUP(B9925,Table7[#All],IF('Time Sheet'!H9925,3,2),FALSE)</f>
        <v>#N/A</v>
      </c>
    </row>
    <row r="9925" spans="1:9" x14ac:dyDescent="0.25">
      <c r="A9925" t="s">
        <v>8028</v>
      </c>
      <c r="B9925" t="s">
        <v>21</v>
      </c>
      <c r="C9925" t="s">
        <v>8034</v>
      </c>
      <c r="E9925" t="s">
        <v>8034</v>
      </c>
      <c r="G9925">
        <v>7.9737268518518516E-3</v>
      </c>
      <c r="H9925" t="b">
        <v>0</v>
      </c>
      <c r="I9925" t="e">
        <f>G9926&lt;HLOOKUP(B9926,Table7[#All],IF('Time Sheet'!H9926,3,2),FALSE)</f>
        <v>#N/A</v>
      </c>
    </row>
    <row r="9926" spans="1:9" x14ac:dyDescent="0.25">
      <c r="A9926" t="s">
        <v>8028</v>
      </c>
      <c r="B9926" t="s">
        <v>25</v>
      </c>
      <c r="C9926" t="s">
        <v>8035</v>
      </c>
      <c r="E9926" t="s">
        <v>8035</v>
      </c>
      <c r="G9926">
        <v>1.3030208333333329E-2</v>
      </c>
      <c r="H9926" t="b">
        <v>0</v>
      </c>
      <c r="I9926" t="e">
        <f>G9927&lt;HLOOKUP(B9927,Table7[#All],IF('Time Sheet'!H9927,3,2),FALSE)</f>
        <v>#N/A</v>
      </c>
    </row>
    <row r="9927" spans="1:9" x14ac:dyDescent="0.25">
      <c r="A9927" t="s">
        <v>8028</v>
      </c>
      <c r="B9927" t="s">
        <v>27</v>
      </c>
      <c r="C9927" t="s">
        <v>8036</v>
      </c>
      <c r="E9927" t="s">
        <v>8036</v>
      </c>
      <c r="G9927">
        <v>3.1597222222222221E-4</v>
      </c>
      <c r="H9927" t="b">
        <v>0</v>
      </c>
      <c r="I9927" t="e">
        <f>G9928&lt;HLOOKUP(B9928,Table7[#All],IF('Time Sheet'!H9928,3,2),FALSE)</f>
        <v>#N/A</v>
      </c>
    </row>
    <row r="9928" spans="1:9" x14ac:dyDescent="0.25">
      <c r="A9928" t="s">
        <v>8028</v>
      </c>
      <c r="B9928" t="s">
        <v>29</v>
      </c>
      <c r="C9928" t="s">
        <v>3659</v>
      </c>
      <c r="E9928" t="s">
        <v>3659</v>
      </c>
      <c r="G9928">
        <v>3.5717592592592588E-4</v>
      </c>
      <c r="H9928" t="b">
        <v>0</v>
      </c>
      <c r="I9928" t="b">
        <f>G9929&lt;HLOOKUP(B9929,Table7[#All],IF('Time Sheet'!H9929,3,2),FALSE)</f>
        <v>1</v>
      </c>
    </row>
    <row r="9929" spans="1:9" x14ac:dyDescent="0.25">
      <c r="A9929" t="s">
        <v>8028</v>
      </c>
      <c r="B9929" t="s">
        <v>31</v>
      </c>
      <c r="C9929" t="s">
        <v>2142</v>
      </c>
      <c r="E9929" t="s">
        <v>2142</v>
      </c>
      <c r="G9929">
        <v>6.5173611111111118E-4</v>
      </c>
      <c r="H9929" t="b">
        <v>0</v>
      </c>
      <c r="I9929" t="e">
        <f>G9930&lt;HLOOKUP(B9930,Table7[#All],IF('Time Sheet'!H9930,3,2),FALSE)</f>
        <v>#N/A</v>
      </c>
    </row>
    <row r="9930" spans="1:9" x14ac:dyDescent="0.25">
      <c r="A9930" t="s">
        <v>8028</v>
      </c>
      <c r="B9930" t="s">
        <v>33</v>
      </c>
      <c r="C9930" t="s">
        <v>1640</v>
      </c>
      <c r="E9930" t="s">
        <v>1640</v>
      </c>
      <c r="G9930">
        <v>7.6504629629629622E-4</v>
      </c>
      <c r="H9930" t="b">
        <v>0</v>
      </c>
      <c r="I9930" t="e">
        <f>G9931&lt;HLOOKUP(B9931,Table7[#All],IF('Time Sheet'!H9931,3,2),FALSE)</f>
        <v>#N/A</v>
      </c>
    </row>
    <row r="9931" spans="1:9" x14ac:dyDescent="0.25">
      <c r="A9931" t="s">
        <v>8028</v>
      </c>
      <c r="B9931" t="s">
        <v>35</v>
      </c>
      <c r="C9931" t="s">
        <v>1295</v>
      </c>
      <c r="E9931" t="s">
        <v>1295</v>
      </c>
      <c r="G9931">
        <v>1.374537037037037E-3</v>
      </c>
      <c r="H9931" t="b">
        <v>0</v>
      </c>
      <c r="I9931" t="e">
        <f>G9932&lt;HLOOKUP(B9932,Table7[#All],IF('Time Sheet'!H9932,3,2),FALSE)</f>
        <v>#N/A</v>
      </c>
    </row>
    <row r="9932" spans="1:9" x14ac:dyDescent="0.25">
      <c r="A9932" t="s">
        <v>8028</v>
      </c>
      <c r="B9932" t="s">
        <v>37</v>
      </c>
      <c r="C9932" t="s">
        <v>2061</v>
      </c>
      <c r="E9932" t="s">
        <v>2061</v>
      </c>
      <c r="G9932">
        <v>1.5971064814814819E-3</v>
      </c>
      <c r="H9932" t="b">
        <v>0</v>
      </c>
      <c r="I9932" t="e">
        <f>G9933&lt;HLOOKUP(B9933,Table7[#All],IF('Time Sheet'!H9933,3,2),FALSE)</f>
        <v>#N/A</v>
      </c>
    </row>
    <row r="9933" spans="1:9" x14ac:dyDescent="0.25">
      <c r="A9933" t="s">
        <v>8028</v>
      </c>
      <c r="B9933" t="s">
        <v>39</v>
      </c>
      <c r="C9933" t="s">
        <v>1007</v>
      </c>
      <c r="E9933" t="s">
        <v>1007</v>
      </c>
      <c r="G9933">
        <v>2.4988425925925932E-4</v>
      </c>
      <c r="H9933" t="b">
        <v>0</v>
      </c>
      <c r="I9933" t="e">
        <f>G9934&lt;HLOOKUP(B9934,Table7[#All],IF('Time Sheet'!H9934,3,2),FALSE)</f>
        <v>#N/A</v>
      </c>
    </row>
    <row r="9934" spans="1:9" x14ac:dyDescent="0.25">
      <c r="A9934" t="s">
        <v>8028</v>
      </c>
      <c r="B9934" t="s">
        <v>41</v>
      </c>
      <c r="C9934" t="s">
        <v>8037</v>
      </c>
      <c r="E9934" t="s">
        <v>8037</v>
      </c>
      <c r="G9934">
        <v>3.5358796296296299E-4</v>
      </c>
      <c r="H9934" t="b">
        <v>0</v>
      </c>
      <c r="I9934" t="e">
        <f>G9935&lt;HLOOKUP(B9935,Table7[#All],IF('Time Sheet'!H9935,3,2),FALSE)</f>
        <v>#N/A</v>
      </c>
    </row>
    <row r="9935" spans="1:9" x14ac:dyDescent="0.25">
      <c r="A9935" t="s">
        <v>8028</v>
      </c>
      <c r="B9935" t="s">
        <v>43</v>
      </c>
      <c r="C9935" t="s">
        <v>3104</v>
      </c>
      <c r="E9935" t="s">
        <v>3104</v>
      </c>
      <c r="G9935">
        <v>4.0648148148148152E-4</v>
      </c>
      <c r="H9935" t="b">
        <v>0</v>
      </c>
      <c r="I9935" t="b">
        <f>G9936&lt;HLOOKUP(B9936,Table7[#All],IF('Time Sheet'!H9936,3,2),FALSE)</f>
        <v>1</v>
      </c>
    </row>
    <row r="9936" spans="1:9" x14ac:dyDescent="0.25">
      <c r="A9936" t="s">
        <v>8028</v>
      </c>
      <c r="B9936" t="s">
        <v>45</v>
      </c>
      <c r="C9936" t="s">
        <v>8038</v>
      </c>
      <c r="E9936" t="s">
        <v>8038</v>
      </c>
      <c r="G9936">
        <v>7.4583333333333327E-4</v>
      </c>
      <c r="H9936" t="b">
        <v>0</v>
      </c>
      <c r="I9936" t="e">
        <f>G9937&lt;HLOOKUP(B9937,Table7[#All],IF('Time Sheet'!H9937,3,2),FALSE)</f>
        <v>#N/A</v>
      </c>
    </row>
    <row r="9937" spans="1:9" x14ac:dyDescent="0.25">
      <c r="A9937" t="s">
        <v>8028</v>
      </c>
      <c r="B9937" t="s">
        <v>47</v>
      </c>
      <c r="C9937" t="s">
        <v>8039</v>
      </c>
      <c r="E9937" t="s">
        <v>8039</v>
      </c>
      <c r="G9937">
        <v>8.6168981481481481E-4</v>
      </c>
      <c r="H9937" t="b">
        <v>0</v>
      </c>
      <c r="I9937" t="e">
        <f>G9938&lt;HLOOKUP(B9938,Table7[#All],IF('Time Sheet'!H9938,3,2),FALSE)</f>
        <v>#N/A</v>
      </c>
    </row>
    <row r="9938" spans="1:9" x14ac:dyDescent="0.25">
      <c r="A9938" t="s">
        <v>8028</v>
      </c>
      <c r="B9938" t="s">
        <v>49</v>
      </c>
      <c r="C9938" t="s">
        <v>2061</v>
      </c>
      <c r="E9938" t="s">
        <v>2061</v>
      </c>
      <c r="G9938">
        <v>1.5971064814814819E-3</v>
      </c>
      <c r="H9938" t="b">
        <v>0</v>
      </c>
      <c r="I9938" t="e">
        <f>G9939&lt;HLOOKUP(B9939,Table7[#All],IF('Time Sheet'!H9939,3,2),FALSE)</f>
        <v>#N/A</v>
      </c>
    </row>
    <row r="9939" spans="1:9" x14ac:dyDescent="0.25">
      <c r="A9939" t="s">
        <v>8028</v>
      </c>
      <c r="B9939" t="s">
        <v>51</v>
      </c>
      <c r="C9939" t="s">
        <v>8040</v>
      </c>
      <c r="E9939" t="s">
        <v>8040</v>
      </c>
      <c r="G9939">
        <v>1.8414351851851851E-3</v>
      </c>
      <c r="H9939" t="b">
        <v>0</v>
      </c>
      <c r="I9939" t="e">
        <f>G9940&lt;HLOOKUP(B9940,Table7[#All],IF('Time Sheet'!H9940,3,2),FALSE)</f>
        <v>#N/A</v>
      </c>
    </row>
    <row r="9940" spans="1:9" x14ac:dyDescent="0.25">
      <c r="A9940" t="s">
        <v>8028</v>
      </c>
      <c r="B9940" t="s">
        <v>53</v>
      </c>
      <c r="C9940" t="s">
        <v>7647</v>
      </c>
      <c r="E9940" t="s">
        <v>7647</v>
      </c>
      <c r="G9940">
        <v>2.133101851851852E-4</v>
      </c>
      <c r="H9940" t="b">
        <v>0</v>
      </c>
      <c r="I9940" t="e">
        <f>G9941&lt;HLOOKUP(B9941,Table7[#All],IF('Time Sheet'!H9941,3,2),FALSE)</f>
        <v>#N/A</v>
      </c>
    </row>
    <row r="9941" spans="1:9" x14ac:dyDescent="0.25">
      <c r="A9941" t="s">
        <v>8028</v>
      </c>
      <c r="B9941" t="s">
        <v>55</v>
      </c>
      <c r="C9941" t="s">
        <v>6561</v>
      </c>
      <c r="E9941" t="s">
        <v>6561</v>
      </c>
      <c r="G9941">
        <v>3.21875E-4</v>
      </c>
      <c r="H9941" t="b">
        <v>0</v>
      </c>
      <c r="I9941" t="e">
        <f>G9942&lt;HLOOKUP(B9942,Table7[#All],IF('Time Sheet'!H9942,3,2),FALSE)</f>
        <v>#N/A</v>
      </c>
    </row>
    <row r="9942" spans="1:9" x14ac:dyDescent="0.25">
      <c r="A9942" t="s">
        <v>8028</v>
      </c>
      <c r="B9942" t="s">
        <v>57</v>
      </c>
      <c r="C9942" t="s">
        <v>4734</v>
      </c>
      <c r="E9942" t="s">
        <v>4734</v>
      </c>
      <c r="G9942">
        <v>3.3935185185185191E-4</v>
      </c>
      <c r="H9942" t="b">
        <v>0</v>
      </c>
      <c r="I9942" t="b">
        <f>G9943&lt;HLOOKUP(B9943,Table7[#All],IF('Time Sheet'!H9943,3,2),FALSE)</f>
        <v>1</v>
      </c>
    </row>
    <row r="9943" spans="1:9" x14ac:dyDescent="0.25">
      <c r="A9943" t="s">
        <v>8028</v>
      </c>
      <c r="B9943" t="s">
        <v>59</v>
      </c>
      <c r="C9943" t="s">
        <v>3481</v>
      </c>
      <c r="E9943" t="s">
        <v>3481</v>
      </c>
      <c r="G9943">
        <v>6.841435185185185E-4</v>
      </c>
      <c r="H9943" t="b">
        <v>0</v>
      </c>
      <c r="I9943" t="e">
        <f>G9944&lt;HLOOKUP(B9944,Table7[#All],IF('Time Sheet'!H9944,3,2),FALSE)</f>
        <v>#N/A</v>
      </c>
    </row>
    <row r="9944" spans="1:9" x14ac:dyDescent="0.25">
      <c r="A9944" t="s">
        <v>8028</v>
      </c>
      <c r="B9944" t="s">
        <v>61</v>
      </c>
      <c r="C9944" t="s">
        <v>8041</v>
      </c>
      <c r="E9944" t="s">
        <v>8041</v>
      </c>
      <c r="G9944">
        <v>7.7071759259259259E-4</v>
      </c>
      <c r="H9944" t="b">
        <v>0</v>
      </c>
      <c r="I9944" t="e">
        <f>G9945&lt;HLOOKUP(B9945,Table7[#All],IF('Time Sheet'!H9945,3,2),FALSE)</f>
        <v>#N/A</v>
      </c>
    </row>
    <row r="9945" spans="1:9" x14ac:dyDescent="0.25">
      <c r="A9945" t="s">
        <v>8028</v>
      </c>
      <c r="B9945" t="s">
        <v>63</v>
      </c>
      <c r="C9945" t="s">
        <v>1906</v>
      </c>
      <c r="E9945" t="s">
        <v>1906</v>
      </c>
      <c r="G9945">
        <v>1.6025462962962959E-3</v>
      </c>
      <c r="H9945" t="b">
        <v>0</v>
      </c>
      <c r="I9945" t="e">
        <f>G9946&lt;HLOOKUP(B9946,Table7[#All],IF('Time Sheet'!H9946,3,2),FALSE)</f>
        <v>#N/A</v>
      </c>
    </row>
    <row r="9946" spans="1:9" x14ac:dyDescent="0.25">
      <c r="A9946" t="s">
        <v>8028</v>
      </c>
      <c r="B9946" t="s">
        <v>65</v>
      </c>
      <c r="C9946" t="s">
        <v>8042</v>
      </c>
      <c r="E9946" t="s">
        <v>8042</v>
      </c>
      <c r="G9946">
        <v>2.029282407407408E-3</v>
      </c>
      <c r="H9946" t="b">
        <v>0</v>
      </c>
      <c r="I9946" t="e">
        <f>G9947&lt;HLOOKUP(B9947,Table7[#All],IF('Time Sheet'!H9947,3,2),FALSE)</f>
        <v>#N/A</v>
      </c>
    </row>
    <row r="9947" spans="1:9" x14ac:dyDescent="0.25">
      <c r="A9947" t="s">
        <v>8028</v>
      </c>
      <c r="B9947" t="s">
        <v>67</v>
      </c>
      <c r="C9947" t="s">
        <v>8043</v>
      </c>
      <c r="E9947" t="s">
        <v>8043</v>
      </c>
      <c r="G9947">
        <v>6.8437499999999998E-4</v>
      </c>
      <c r="H9947" t="b">
        <v>0</v>
      </c>
      <c r="I9947" t="b">
        <f>G9948&lt;HLOOKUP(B9948,Table7[#All],IF('Time Sheet'!H9948,3,2),FALSE)</f>
        <v>1</v>
      </c>
    </row>
    <row r="9948" spans="1:9" x14ac:dyDescent="0.25">
      <c r="A9948" t="s">
        <v>8028</v>
      </c>
      <c r="B9948" t="s">
        <v>69</v>
      </c>
      <c r="C9948" t="s">
        <v>8044</v>
      </c>
      <c r="E9948" t="s">
        <v>8044</v>
      </c>
      <c r="G9948">
        <v>1.4083333333333331E-3</v>
      </c>
      <c r="H9948" t="b">
        <v>0</v>
      </c>
      <c r="I9948" t="e">
        <f>G9949&lt;HLOOKUP(B9949,Table7[#All],IF('Time Sheet'!H9949,3,2),FALSE)</f>
        <v>#N/A</v>
      </c>
    </row>
    <row r="9949" spans="1:9" x14ac:dyDescent="0.25">
      <c r="A9949" t="s">
        <v>8028</v>
      </c>
      <c r="B9949" t="s">
        <v>71</v>
      </c>
      <c r="C9949" t="s">
        <v>8045</v>
      </c>
      <c r="E9949" t="s">
        <v>8045</v>
      </c>
      <c r="G9949">
        <v>1.6125E-3</v>
      </c>
      <c r="H9949" t="b">
        <v>0</v>
      </c>
      <c r="I9949" t="e">
        <f>G9950&lt;HLOOKUP(B9950,Table7[#All],IF('Time Sheet'!H9950,3,2),FALSE)</f>
        <v>#N/A</v>
      </c>
    </row>
    <row r="9950" spans="1:9" x14ac:dyDescent="0.25">
      <c r="A9950" t="s">
        <v>8028</v>
      </c>
      <c r="B9950" t="s">
        <v>73</v>
      </c>
      <c r="C9950" t="s">
        <v>8046</v>
      </c>
      <c r="E9950" t="s">
        <v>8046</v>
      </c>
      <c r="G9950">
        <v>2.993981481481482E-3</v>
      </c>
      <c r="H9950" t="b">
        <v>0</v>
      </c>
      <c r="I9950" t="e">
        <f>G9951&lt;HLOOKUP(B9951,Table7[#All],IF('Time Sheet'!H9951,3,2),FALSE)</f>
        <v>#N/A</v>
      </c>
    </row>
    <row r="9951" spans="1:9" x14ac:dyDescent="0.25">
      <c r="A9951" t="s">
        <v>8028</v>
      </c>
      <c r="B9951" t="s">
        <v>75</v>
      </c>
      <c r="C9951" t="s">
        <v>8047</v>
      </c>
      <c r="E9951" t="s">
        <v>8047</v>
      </c>
      <c r="G9951">
        <v>3.4024305555555561E-3</v>
      </c>
      <c r="H9951" t="b">
        <v>0</v>
      </c>
      <c r="I9951" t="e">
        <f>G9952&lt;HLOOKUP(B9952,Table7[#All],IF('Time Sheet'!H9952,3,2),FALSE)</f>
        <v>#N/A</v>
      </c>
    </row>
    <row r="9952" spans="1:9" x14ac:dyDescent="0.25">
      <c r="A9952" t="s">
        <v>8048</v>
      </c>
      <c r="B9952" t="s">
        <v>1</v>
      </c>
      <c r="C9952" t="s">
        <v>8049</v>
      </c>
      <c r="E9952" t="s">
        <v>8049</v>
      </c>
      <c r="G9952">
        <v>1.951388888888889E-4</v>
      </c>
      <c r="H9952" t="b">
        <v>0</v>
      </c>
      <c r="I9952" t="b">
        <f>G9953&lt;HLOOKUP(B9953,Table7[#All],IF('Time Sheet'!H9953,3,2),FALSE)</f>
        <v>0</v>
      </c>
    </row>
    <row r="9953" spans="1:9" x14ac:dyDescent="0.25">
      <c r="A9953" t="s">
        <v>8048</v>
      </c>
      <c r="B9953" t="s">
        <v>3</v>
      </c>
      <c r="C9953" t="s">
        <v>251</v>
      </c>
      <c r="E9953" t="s">
        <v>251</v>
      </c>
      <c r="G9953">
        <v>3.0046296296296299E-4</v>
      </c>
      <c r="H9953" t="b">
        <v>0</v>
      </c>
      <c r="I9953" t="e">
        <f>G9954&lt;HLOOKUP(B9954,Table7[#All],IF('Time Sheet'!H9954,3,2),FALSE)</f>
        <v>#N/A</v>
      </c>
    </row>
    <row r="9954" spans="1:9" x14ac:dyDescent="0.25">
      <c r="A9954" t="s">
        <v>8048</v>
      </c>
      <c r="B9954" t="s">
        <v>5</v>
      </c>
      <c r="C9954" t="s">
        <v>4659</v>
      </c>
      <c r="E9954" t="s">
        <v>4659</v>
      </c>
      <c r="G9954">
        <v>3.4780092592592588E-4</v>
      </c>
      <c r="H9954" t="b">
        <v>0</v>
      </c>
      <c r="I9954" t="b">
        <f>G9955&lt;HLOOKUP(B9955,Table7[#All],IF('Time Sheet'!H9955,3,2),FALSE)</f>
        <v>0</v>
      </c>
    </row>
    <row r="9955" spans="1:9" x14ac:dyDescent="0.25">
      <c r="A9955" t="s">
        <v>8048</v>
      </c>
      <c r="B9955" t="s">
        <v>7</v>
      </c>
      <c r="C9955" t="s">
        <v>2026</v>
      </c>
      <c r="E9955" t="s">
        <v>2026</v>
      </c>
      <c r="G9955">
        <v>6.5625000000000004E-4</v>
      </c>
      <c r="H9955" t="b">
        <v>0</v>
      </c>
      <c r="I9955" t="e">
        <f>G9956&lt;HLOOKUP(B9956,Table7[#All],IF('Time Sheet'!H9956,3,2),FALSE)</f>
        <v>#N/A</v>
      </c>
    </row>
    <row r="9956" spans="1:9" x14ac:dyDescent="0.25">
      <c r="A9956" t="s">
        <v>8048</v>
      </c>
      <c r="B9956" t="s">
        <v>9</v>
      </c>
      <c r="C9956" t="s">
        <v>8050</v>
      </c>
      <c r="E9956" t="s">
        <v>8050</v>
      </c>
      <c r="G9956">
        <v>7.3425925925925926E-4</v>
      </c>
      <c r="H9956" t="b">
        <v>0</v>
      </c>
      <c r="I9956" t="b">
        <f>G9957&lt;HLOOKUP(B9957,Table7[#All],IF('Time Sheet'!H9957,3,2),FALSE)</f>
        <v>1</v>
      </c>
    </row>
    <row r="9957" spans="1:9" x14ac:dyDescent="0.25">
      <c r="A9957" t="s">
        <v>8048</v>
      </c>
      <c r="B9957" t="s">
        <v>11</v>
      </c>
      <c r="C9957" t="s">
        <v>1572</v>
      </c>
      <c r="E9957" t="s">
        <v>1572</v>
      </c>
      <c r="G9957">
        <v>1.3402777777777779E-3</v>
      </c>
      <c r="H9957" t="b">
        <v>0</v>
      </c>
      <c r="I9957" t="e">
        <f>G9958&lt;HLOOKUP(B9958,Table7[#All],IF('Time Sheet'!H9958,3,2),FALSE)</f>
        <v>#N/A</v>
      </c>
    </row>
    <row r="9958" spans="1:9" x14ac:dyDescent="0.25">
      <c r="A9958" t="s">
        <v>8048</v>
      </c>
      <c r="B9958" t="s">
        <v>13</v>
      </c>
      <c r="C9958" t="s">
        <v>8051</v>
      </c>
      <c r="E9958" t="s">
        <v>8051</v>
      </c>
      <c r="G9958">
        <v>1.567939814814815E-3</v>
      </c>
      <c r="H9958" t="b">
        <v>0</v>
      </c>
      <c r="I9958" t="e">
        <f>G9959&lt;HLOOKUP(B9959,Table7[#All],IF('Time Sheet'!H9959,3,2),FALSE)</f>
        <v>#N/A</v>
      </c>
    </row>
    <row r="9959" spans="1:9" x14ac:dyDescent="0.25">
      <c r="A9959" t="s">
        <v>8048</v>
      </c>
      <c r="B9959" t="s">
        <v>15</v>
      </c>
      <c r="C9959" t="s">
        <v>8052</v>
      </c>
      <c r="E9959" t="s">
        <v>8052</v>
      </c>
      <c r="G9959">
        <v>3.2187499999999998E-3</v>
      </c>
      <c r="H9959" t="b">
        <v>0</v>
      </c>
      <c r="I9959" t="b">
        <f>G9960&lt;HLOOKUP(B9960,Table7[#All],IF('Time Sheet'!H9960,3,2),FALSE)</f>
        <v>1</v>
      </c>
    </row>
    <row r="9960" spans="1:9" x14ac:dyDescent="0.25">
      <c r="A9960" t="s">
        <v>8048</v>
      </c>
      <c r="B9960" t="s">
        <v>17</v>
      </c>
      <c r="C9960" t="s">
        <v>8053</v>
      </c>
      <c r="E9960" t="s">
        <v>8053</v>
      </c>
      <c r="G9960">
        <v>3.437962962962963E-3</v>
      </c>
      <c r="H9960" t="b">
        <v>0</v>
      </c>
      <c r="I9960" t="e">
        <f>G9961&lt;HLOOKUP(B9961,Table7[#All],IF('Time Sheet'!H9961,3,2),FALSE)</f>
        <v>#N/A</v>
      </c>
    </row>
    <row r="9961" spans="1:9" x14ac:dyDescent="0.25">
      <c r="A9961" t="s">
        <v>8048</v>
      </c>
      <c r="B9961" t="s">
        <v>19</v>
      </c>
      <c r="C9961" t="s">
        <v>8054</v>
      </c>
      <c r="E9961" t="s">
        <v>8054</v>
      </c>
      <c r="G9961">
        <v>6.4055555555555558E-3</v>
      </c>
      <c r="H9961" t="b">
        <v>0</v>
      </c>
      <c r="I9961" t="e">
        <f>G9962&lt;HLOOKUP(B9962,Table7[#All],IF('Time Sheet'!H9962,3,2),FALSE)</f>
        <v>#N/A</v>
      </c>
    </row>
    <row r="9962" spans="1:9" x14ac:dyDescent="0.25">
      <c r="A9962" t="s">
        <v>8048</v>
      </c>
      <c r="B9962" t="s">
        <v>21</v>
      </c>
      <c r="C9962" t="s">
        <v>8055</v>
      </c>
      <c r="E9962" t="s">
        <v>8055</v>
      </c>
      <c r="G9962">
        <v>7.1173611111111116E-3</v>
      </c>
      <c r="H9962" t="b">
        <v>0</v>
      </c>
      <c r="I9962" t="e">
        <f>G9963&lt;HLOOKUP(B9963,Table7[#All],IF('Time Sheet'!H9963,3,2),FALSE)</f>
        <v>#N/A</v>
      </c>
    </row>
    <row r="9963" spans="1:9" x14ac:dyDescent="0.25">
      <c r="A9963" t="s">
        <v>8048</v>
      </c>
      <c r="B9963" t="s">
        <v>23</v>
      </c>
      <c r="C9963" t="s">
        <v>8056</v>
      </c>
      <c r="E9963" t="s">
        <v>8056</v>
      </c>
      <c r="G9963">
        <v>1.231550925925926E-2</v>
      </c>
      <c r="H9963" t="b">
        <v>0</v>
      </c>
      <c r="I9963" t="e">
        <f>G9964&lt;HLOOKUP(B9964,Table7[#All],IF('Time Sheet'!H9964,3,2),FALSE)</f>
        <v>#N/A</v>
      </c>
    </row>
    <row r="9964" spans="1:9" x14ac:dyDescent="0.25">
      <c r="A9964" t="s">
        <v>8048</v>
      </c>
      <c r="B9964" t="s">
        <v>25</v>
      </c>
      <c r="C9964" t="s">
        <v>8057</v>
      </c>
      <c r="E9964" t="s">
        <v>8057</v>
      </c>
      <c r="G9964">
        <v>1.1733680555555549E-2</v>
      </c>
      <c r="H9964" t="b">
        <v>0</v>
      </c>
      <c r="I9964" t="e">
        <f>G9965&lt;HLOOKUP(B9965,Table7[#All],IF('Time Sheet'!H9965,3,2),FALSE)</f>
        <v>#N/A</v>
      </c>
    </row>
    <row r="9965" spans="1:9" x14ac:dyDescent="0.25">
      <c r="A9965" t="s">
        <v>8048</v>
      </c>
      <c r="B9965" t="s">
        <v>126</v>
      </c>
      <c r="C9965" t="s">
        <v>8058</v>
      </c>
      <c r="E9965" t="s">
        <v>8058</v>
      </c>
      <c r="G9965">
        <v>2.5775462962962959E-4</v>
      </c>
      <c r="H9965" t="b">
        <v>0</v>
      </c>
      <c r="I9965" t="e">
        <f>G9966&lt;HLOOKUP(B9966,Table7[#All],IF('Time Sheet'!H9966,3,2),FALSE)</f>
        <v>#N/A</v>
      </c>
    </row>
    <row r="9966" spans="1:9" x14ac:dyDescent="0.25">
      <c r="A9966" t="s">
        <v>8048</v>
      </c>
      <c r="B9966" t="s">
        <v>27</v>
      </c>
      <c r="C9966" t="s">
        <v>1966</v>
      </c>
      <c r="E9966" t="s">
        <v>1966</v>
      </c>
      <c r="G9966">
        <v>3.6319444444444442E-4</v>
      </c>
      <c r="H9966" t="b">
        <v>0</v>
      </c>
      <c r="I9966" t="e">
        <f>G9967&lt;HLOOKUP(B9967,Table7[#All],IF('Time Sheet'!H9967,3,2),FALSE)</f>
        <v>#N/A</v>
      </c>
    </row>
    <row r="9967" spans="1:9" x14ac:dyDescent="0.25">
      <c r="A9967" t="s">
        <v>8048</v>
      </c>
      <c r="B9967" t="s">
        <v>29</v>
      </c>
      <c r="C9967" t="s">
        <v>8059</v>
      </c>
      <c r="E9967" t="s">
        <v>8059</v>
      </c>
      <c r="G9967">
        <v>4.2407407407407411E-4</v>
      </c>
      <c r="H9967" t="b">
        <v>0</v>
      </c>
      <c r="I9967" t="b">
        <f>G9968&lt;HLOOKUP(B9968,Table7[#All],IF('Time Sheet'!H9968,3,2),FALSE)</f>
        <v>0</v>
      </c>
    </row>
    <row r="9968" spans="1:9" x14ac:dyDescent="0.25">
      <c r="A9968" t="s">
        <v>8048</v>
      </c>
      <c r="B9968" t="s">
        <v>31</v>
      </c>
      <c r="C9968" t="s">
        <v>8060</v>
      </c>
      <c r="E9968" t="s">
        <v>8060</v>
      </c>
      <c r="G9968">
        <v>7.4108796296296292E-4</v>
      </c>
      <c r="H9968" t="b">
        <v>0</v>
      </c>
      <c r="I9968" t="e">
        <f>G9969&lt;HLOOKUP(B9969,Table7[#All],IF('Time Sheet'!H9969,3,2),FALSE)</f>
        <v>#N/A</v>
      </c>
    </row>
    <row r="9969" spans="1:9" x14ac:dyDescent="0.25">
      <c r="A9969" t="s">
        <v>8048</v>
      </c>
      <c r="B9969" t="s">
        <v>33</v>
      </c>
      <c r="C9969" t="s">
        <v>4727</v>
      </c>
      <c r="E9969" t="s">
        <v>4727</v>
      </c>
      <c r="G9969">
        <v>8.9780092592592581E-4</v>
      </c>
      <c r="H9969" t="b">
        <v>0</v>
      </c>
      <c r="I9969" t="e">
        <f>G9970&lt;HLOOKUP(B9970,Table7[#All],IF('Time Sheet'!H9970,3,2),FALSE)</f>
        <v>#N/A</v>
      </c>
    </row>
    <row r="9970" spans="1:9" x14ac:dyDescent="0.25">
      <c r="A9970" t="s">
        <v>8048</v>
      </c>
      <c r="B9970" t="s">
        <v>35</v>
      </c>
      <c r="C9970" t="s">
        <v>8061</v>
      </c>
      <c r="E9970" t="s">
        <v>8061</v>
      </c>
      <c r="G9970">
        <v>1.5219907407407411E-3</v>
      </c>
      <c r="H9970" t="b">
        <v>0</v>
      </c>
      <c r="I9970" t="e">
        <f>G9971&lt;HLOOKUP(B9971,Table7[#All],IF('Time Sheet'!H9971,3,2),FALSE)</f>
        <v>#N/A</v>
      </c>
    </row>
    <row r="9971" spans="1:9" x14ac:dyDescent="0.25">
      <c r="A9971" t="s">
        <v>8048</v>
      </c>
      <c r="B9971" t="s">
        <v>37</v>
      </c>
      <c r="C9971" t="s">
        <v>8062</v>
      </c>
      <c r="E9971" t="s">
        <v>8062</v>
      </c>
      <c r="G9971">
        <v>1.783912037037037E-3</v>
      </c>
      <c r="H9971" t="b">
        <v>0</v>
      </c>
      <c r="I9971" t="e">
        <f>G9972&lt;HLOOKUP(B9972,Table7[#All],IF('Time Sheet'!H9972,3,2),FALSE)</f>
        <v>#N/A</v>
      </c>
    </row>
    <row r="9972" spans="1:9" x14ac:dyDescent="0.25">
      <c r="A9972" t="s">
        <v>8048</v>
      </c>
      <c r="B9972" t="s">
        <v>39</v>
      </c>
      <c r="C9972" t="s">
        <v>369</v>
      </c>
      <c r="E9972" t="s">
        <v>369</v>
      </c>
      <c r="G9972">
        <v>2.4837962962962959E-4</v>
      </c>
      <c r="H9972" t="b">
        <v>0</v>
      </c>
      <c r="I9972" t="e">
        <f>G9973&lt;HLOOKUP(B9973,Table7[#All],IF('Time Sheet'!H9973,3,2),FALSE)</f>
        <v>#N/A</v>
      </c>
    </row>
    <row r="9973" spans="1:9" x14ac:dyDescent="0.25">
      <c r="A9973" t="s">
        <v>8048</v>
      </c>
      <c r="B9973" t="s">
        <v>41</v>
      </c>
      <c r="C9973" t="s">
        <v>917</v>
      </c>
      <c r="E9973" t="s">
        <v>917</v>
      </c>
      <c r="G9973">
        <v>3.5E-4</v>
      </c>
      <c r="H9973" t="b">
        <v>0</v>
      </c>
      <c r="I9973" t="e">
        <f>G9974&lt;HLOOKUP(B9974,Table7[#All],IF('Time Sheet'!H9974,3,2),FALSE)</f>
        <v>#N/A</v>
      </c>
    </row>
    <row r="9974" spans="1:9" x14ac:dyDescent="0.25">
      <c r="A9974" t="s">
        <v>8048</v>
      </c>
      <c r="B9974" t="s">
        <v>43</v>
      </c>
      <c r="C9974" t="s">
        <v>8063</v>
      </c>
      <c r="E9974" t="s">
        <v>8063</v>
      </c>
      <c r="G9974">
        <v>4.0196759259259249E-4</v>
      </c>
      <c r="H9974" t="b">
        <v>0</v>
      </c>
      <c r="I9974" t="b">
        <f>G9975&lt;HLOOKUP(B9975,Table7[#All],IF('Time Sheet'!H9975,3,2),FALSE)</f>
        <v>1</v>
      </c>
    </row>
    <row r="9975" spans="1:9" x14ac:dyDescent="0.25">
      <c r="A9975" t="s">
        <v>8048</v>
      </c>
      <c r="B9975" t="s">
        <v>45</v>
      </c>
      <c r="C9975" t="s">
        <v>1929</v>
      </c>
      <c r="E9975" t="s">
        <v>1929</v>
      </c>
      <c r="G9975">
        <v>7.372685185185185E-4</v>
      </c>
      <c r="H9975" t="b">
        <v>0</v>
      </c>
      <c r="I9975" t="e">
        <f>G9976&lt;HLOOKUP(B9976,Table7[#All],IF('Time Sheet'!H9976,3,2),FALSE)</f>
        <v>#N/A</v>
      </c>
    </row>
    <row r="9976" spans="1:9" x14ac:dyDescent="0.25">
      <c r="A9976" t="s">
        <v>8048</v>
      </c>
      <c r="B9976" t="s">
        <v>47</v>
      </c>
      <c r="C9976" t="s">
        <v>8064</v>
      </c>
      <c r="E9976" t="s">
        <v>8064</v>
      </c>
      <c r="G9976">
        <v>8.4976851851851858E-4</v>
      </c>
      <c r="H9976" t="b">
        <v>0</v>
      </c>
      <c r="I9976" t="e">
        <f>G9977&lt;HLOOKUP(B9977,Table7[#All],IF('Time Sheet'!H9977,3,2),FALSE)</f>
        <v>#N/A</v>
      </c>
    </row>
    <row r="9977" spans="1:9" x14ac:dyDescent="0.25">
      <c r="A9977" t="s">
        <v>8048</v>
      </c>
      <c r="B9977" t="s">
        <v>49</v>
      </c>
      <c r="C9977" t="s">
        <v>8065</v>
      </c>
      <c r="E9977" t="s">
        <v>8065</v>
      </c>
      <c r="G9977">
        <v>1.590509259259259E-3</v>
      </c>
      <c r="H9977" t="b">
        <v>0</v>
      </c>
      <c r="I9977" t="e">
        <f>G9978&lt;HLOOKUP(B9978,Table7[#All],IF('Time Sheet'!H9978,3,2),FALSE)</f>
        <v>#N/A</v>
      </c>
    </row>
    <row r="9978" spans="1:9" x14ac:dyDescent="0.25">
      <c r="A9978" t="s">
        <v>8048</v>
      </c>
      <c r="B9978" t="s">
        <v>51</v>
      </c>
      <c r="C9978" t="s">
        <v>8066</v>
      </c>
      <c r="E9978" t="s">
        <v>8066</v>
      </c>
      <c r="G9978">
        <v>1.8037037037037041E-3</v>
      </c>
      <c r="H9978" t="b">
        <v>0</v>
      </c>
      <c r="I9978" t="e">
        <f>G9979&lt;HLOOKUP(B9979,Table7[#All],IF('Time Sheet'!H9979,3,2),FALSE)</f>
        <v>#N/A</v>
      </c>
    </row>
    <row r="9979" spans="1:9" x14ac:dyDescent="0.25">
      <c r="A9979" t="s">
        <v>8048</v>
      </c>
      <c r="B9979" t="s">
        <v>53</v>
      </c>
      <c r="C9979" t="s">
        <v>8067</v>
      </c>
      <c r="E9979" t="s">
        <v>8067</v>
      </c>
      <c r="G9979">
        <v>2.3182870370370371E-4</v>
      </c>
      <c r="H9979" t="b">
        <v>0</v>
      </c>
      <c r="I9979" t="e">
        <f>G9980&lt;HLOOKUP(B9980,Table7[#All],IF('Time Sheet'!H9980,3,2),FALSE)</f>
        <v>#N/A</v>
      </c>
    </row>
    <row r="9980" spans="1:9" x14ac:dyDescent="0.25">
      <c r="A9980" t="s">
        <v>8048</v>
      </c>
      <c r="B9980" t="s">
        <v>55</v>
      </c>
      <c r="C9980" t="s">
        <v>6774</v>
      </c>
      <c r="E9980" t="s">
        <v>6774</v>
      </c>
      <c r="G9980">
        <v>3.3657407407407399E-4</v>
      </c>
      <c r="H9980" t="b">
        <v>0</v>
      </c>
      <c r="I9980" t="e">
        <f>G9981&lt;HLOOKUP(B9981,Table7[#All],IF('Time Sheet'!H9981,3,2),FALSE)</f>
        <v>#N/A</v>
      </c>
    </row>
    <row r="9981" spans="1:9" x14ac:dyDescent="0.25">
      <c r="A9981" t="s">
        <v>8048</v>
      </c>
      <c r="B9981" t="s">
        <v>57</v>
      </c>
      <c r="C9981" t="s">
        <v>5186</v>
      </c>
      <c r="E9981" t="s">
        <v>5186</v>
      </c>
      <c r="G9981">
        <v>3.7094907407407411E-4</v>
      </c>
      <c r="H9981" t="b">
        <v>0</v>
      </c>
      <c r="I9981" t="b">
        <f>G9982&lt;HLOOKUP(B9982,Table7[#All],IF('Time Sheet'!H9982,3,2),FALSE)</f>
        <v>1</v>
      </c>
    </row>
    <row r="9982" spans="1:9" x14ac:dyDescent="0.25">
      <c r="A9982" t="s">
        <v>8048</v>
      </c>
      <c r="B9982" t="s">
        <v>59</v>
      </c>
      <c r="C9982" t="s">
        <v>8068</v>
      </c>
      <c r="E9982" t="s">
        <v>8068</v>
      </c>
      <c r="G9982">
        <v>6.8402777777777776E-4</v>
      </c>
      <c r="H9982" t="b">
        <v>0</v>
      </c>
      <c r="I9982" t="e">
        <f>G9983&lt;HLOOKUP(B9983,Table7[#All],IF('Time Sheet'!H9983,3,2),FALSE)</f>
        <v>#N/A</v>
      </c>
    </row>
    <row r="9983" spans="1:9" x14ac:dyDescent="0.25">
      <c r="A9983" t="s">
        <v>8048</v>
      </c>
      <c r="B9983" t="s">
        <v>61</v>
      </c>
      <c r="C9983" t="s">
        <v>8069</v>
      </c>
      <c r="E9983" t="s">
        <v>8069</v>
      </c>
      <c r="G9983">
        <v>7.8472222222222214E-4</v>
      </c>
      <c r="H9983" t="b">
        <v>0</v>
      </c>
      <c r="I9983" t="e">
        <f>G9984&lt;HLOOKUP(B9984,Table7[#All],IF('Time Sheet'!H9984,3,2),FALSE)</f>
        <v>#N/A</v>
      </c>
    </row>
    <row r="9984" spans="1:9" x14ac:dyDescent="0.25">
      <c r="A9984" t="s">
        <v>8048</v>
      </c>
      <c r="B9984" t="s">
        <v>63</v>
      </c>
      <c r="C9984" t="s">
        <v>7608</v>
      </c>
      <c r="E9984" t="s">
        <v>7608</v>
      </c>
      <c r="G9984">
        <v>1.4142361111111109E-3</v>
      </c>
      <c r="H9984" t="b">
        <v>0</v>
      </c>
      <c r="I9984" t="e">
        <f>G9985&lt;HLOOKUP(B9985,Table7[#All],IF('Time Sheet'!H9985,3,2),FALSE)</f>
        <v>#N/A</v>
      </c>
    </row>
    <row r="9985" spans="1:9" x14ac:dyDescent="0.25">
      <c r="A9985" t="s">
        <v>8048</v>
      </c>
      <c r="B9985" t="s">
        <v>65</v>
      </c>
      <c r="C9985" t="s">
        <v>8070</v>
      </c>
      <c r="E9985" t="s">
        <v>8070</v>
      </c>
      <c r="G9985">
        <v>1.678240740740741E-3</v>
      </c>
      <c r="H9985" t="b">
        <v>0</v>
      </c>
      <c r="I9985" t="e">
        <f>G9986&lt;HLOOKUP(B9986,Table7[#All],IF('Time Sheet'!H9986,3,2),FALSE)</f>
        <v>#N/A</v>
      </c>
    </row>
    <row r="9986" spans="1:9" x14ac:dyDescent="0.25">
      <c r="A9986" t="s">
        <v>8048</v>
      </c>
      <c r="B9986" t="s">
        <v>67</v>
      </c>
      <c r="C9986" t="s">
        <v>505</v>
      </c>
      <c r="E9986" t="s">
        <v>505</v>
      </c>
      <c r="G9986">
        <v>6.9074074074074079E-4</v>
      </c>
      <c r="H9986" t="b">
        <v>0</v>
      </c>
      <c r="I9986" t="b">
        <f>G9987&lt;HLOOKUP(B9987,Table7[#All],IF('Time Sheet'!H9987,3,2),FALSE)</f>
        <v>1</v>
      </c>
    </row>
    <row r="9987" spans="1:9" x14ac:dyDescent="0.25">
      <c r="A9987" t="s">
        <v>8048</v>
      </c>
      <c r="B9987" t="s">
        <v>69</v>
      </c>
      <c r="C9987" t="s">
        <v>8071</v>
      </c>
      <c r="E9987" t="s">
        <v>8071</v>
      </c>
      <c r="G9987">
        <v>1.4630787037037041E-3</v>
      </c>
      <c r="H9987" t="b">
        <v>0</v>
      </c>
      <c r="I9987" t="e">
        <f>G9988&lt;HLOOKUP(B9988,Table7[#All],IF('Time Sheet'!H9988,3,2),FALSE)</f>
        <v>#N/A</v>
      </c>
    </row>
    <row r="9988" spans="1:9" x14ac:dyDescent="0.25">
      <c r="A9988" t="s">
        <v>8048</v>
      </c>
      <c r="B9988" t="s">
        <v>71</v>
      </c>
      <c r="C9988" t="s">
        <v>8072</v>
      </c>
      <c r="E9988" t="s">
        <v>8072</v>
      </c>
      <c r="G9988">
        <v>1.6974537037037041E-3</v>
      </c>
      <c r="H9988" t="b">
        <v>0</v>
      </c>
      <c r="I9988" t="e">
        <f>G9989&lt;HLOOKUP(B9989,Table7[#All],IF('Time Sheet'!H9989,3,2),FALSE)</f>
        <v>#N/A</v>
      </c>
    </row>
    <row r="9989" spans="1:9" x14ac:dyDescent="0.25">
      <c r="A9989" t="s">
        <v>8048</v>
      </c>
      <c r="B9989" t="s">
        <v>73</v>
      </c>
      <c r="C9989" t="s">
        <v>8073</v>
      </c>
      <c r="E9989" t="s">
        <v>8073</v>
      </c>
      <c r="G9989">
        <v>2.9583333333333332E-3</v>
      </c>
      <c r="H9989" t="b">
        <v>0</v>
      </c>
      <c r="I9989" t="e">
        <f>G9990&lt;HLOOKUP(B9990,Table7[#All],IF('Time Sheet'!H9990,3,2),FALSE)</f>
        <v>#N/A</v>
      </c>
    </row>
    <row r="9990" spans="1:9" x14ac:dyDescent="0.25">
      <c r="A9990" t="s">
        <v>8048</v>
      </c>
      <c r="B9990" t="s">
        <v>75</v>
      </c>
      <c r="C9990" t="s">
        <v>8074</v>
      </c>
      <c r="E9990" t="s">
        <v>8074</v>
      </c>
      <c r="G9990">
        <v>3.451504629629629E-3</v>
      </c>
      <c r="H9990" t="b">
        <v>0</v>
      </c>
      <c r="I9990" t="e">
        <f>G9991&lt;HLOOKUP(B9991,Table7[#All],IF('Time Sheet'!H9991,3,2),FALSE)</f>
        <v>#N/A</v>
      </c>
    </row>
    <row r="9991" spans="1:9" x14ac:dyDescent="0.25">
      <c r="A9991" t="s">
        <v>8075</v>
      </c>
      <c r="B9991" t="s">
        <v>1</v>
      </c>
      <c r="C9991" t="s">
        <v>8076</v>
      </c>
      <c r="E9991" t="s">
        <v>8076</v>
      </c>
      <c r="G9991">
        <v>1.8645833333333329E-4</v>
      </c>
      <c r="H9991" t="b">
        <v>0</v>
      </c>
      <c r="I9991" t="b">
        <f>G9992&lt;HLOOKUP(B9992,Table7[#All],IF('Time Sheet'!H9992,3,2),FALSE)</f>
        <v>1</v>
      </c>
    </row>
    <row r="9992" spans="1:9" x14ac:dyDescent="0.25">
      <c r="A9992" t="s">
        <v>8075</v>
      </c>
      <c r="B9992" t="s">
        <v>3</v>
      </c>
      <c r="C9992" t="s">
        <v>6977</v>
      </c>
      <c r="E9992" t="s">
        <v>6977</v>
      </c>
      <c r="G9992">
        <v>2.7997685185185189E-4</v>
      </c>
      <c r="H9992" t="b">
        <v>0</v>
      </c>
      <c r="I9992" t="e">
        <f>G9993&lt;HLOOKUP(B9993,Table7[#All],IF('Time Sheet'!H9993,3,2),FALSE)</f>
        <v>#N/A</v>
      </c>
    </row>
    <row r="9993" spans="1:9" x14ac:dyDescent="0.25">
      <c r="A9993" t="s">
        <v>8075</v>
      </c>
      <c r="B9993" t="s">
        <v>5</v>
      </c>
      <c r="C9993" t="s">
        <v>3125</v>
      </c>
      <c r="E9993" t="s">
        <v>3125</v>
      </c>
      <c r="G9993">
        <v>3.1643518518518522E-4</v>
      </c>
      <c r="H9993" t="b">
        <v>0</v>
      </c>
      <c r="I9993" t="b">
        <f>G9994&lt;HLOOKUP(B9994,Table7[#All],IF('Time Sheet'!H9994,3,2),FALSE)</f>
        <v>1</v>
      </c>
    </row>
    <row r="9994" spans="1:9" x14ac:dyDescent="0.25">
      <c r="A9994" t="s">
        <v>8075</v>
      </c>
      <c r="B9994" t="s">
        <v>7</v>
      </c>
      <c r="C9994" t="s">
        <v>8077</v>
      </c>
      <c r="E9994" t="s">
        <v>8077</v>
      </c>
      <c r="G9994">
        <v>5.9432870370370369E-4</v>
      </c>
      <c r="H9994" t="b">
        <v>0</v>
      </c>
      <c r="I9994" t="e">
        <f>G9995&lt;HLOOKUP(B9995,Table7[#All],IF('Time Sheet'!H9995,3,2),FALSE)</f>
        <v>#N/A</v>
      </c>
    </row>
    <row r="9995" spans="1:9" x14ac:dyDescent="0.25">
      <c r="A9995" t="s">
        <v>8075</v>
      </c>
      <c r="B9995" t="s">
        <v>9</v>
      </c>
      <c r="C9995" t="s">
        <v>2100</v>
      </c>
      <c r="E9995" t="s">
        <v>2100</v>
      </c>
      <c r="G9995">
        <v>6.7743055555555558E-4</v>
      </c>
      <c r="H9995" t="b">
        <v>0</v>
      </c>
      <c r="I9995" t="b">
        <f>G9996&lt;HLOOKUP(B9996,Table7[#All],IF('Time Sheet'!H9996,3,2),FALSE)</f>
        <v>1</v>
      </c>
    </row>
    <row r="9996" spans="1:9" x14ac:dyDescent="0.25">
      <c r="A9996" t="s">
        <v>8075</v>
      </c>
      <c r="B9996" t="s">
        <v>11</v>
      </c>
      <c r="C9996" t="s">
        <v>7376</v>
      </c>
      <c r="E9996" t="s">
        <v>7376</v>
      </c>
      <c r="G9996">
        <v>1.2687499999999999E-3</v>
      </c>
      <c r="H9996" t="b">
        <v>0</v>
      </c>
      <c r="I9996" t="e">
        <f>G9997&lt;HLOOKUP(B9997,Table7[#All],IF('Time Sheet'!H9997,3,2),FALSE)</f>
        <v>#N/A</v>
      </c>
    </row>
    <row r="9997" spans="1:9" x14ac:dyDescent="0.25">
      <c r="A9997" t="s">
        <v>8075</v>
      </c>
      <c r="B9997" t="s">
        <v>13</v>
      </c>
      <c r="C9997" t="s">
        <v>8078</v>
      </c>
      <c r="E9997" t="s">
        <v>8078</v>
      </c>
      <c r="G9997">
        <v>1.4530092592592589E-3</v>
      </c>
      <c r="H9997" t="b">
        <v>0</v>
      </c>
      <c r="I9997" t="e">
        <f>G9998&lt;HLOOKUP(B9998,Table7[#All],IF('Time Sheet'!H9998,3,2),FALSE)</f>
        <v>#N/A</v>
      </c>
    </row>
    <row r="9998" spans="1:9" x14ac:dyDescent="0.25">
      <c r="A9998" t="s">
        <v>8075</v>
      </c>
      <c r="B9998" t="s">
        <v>15</v>
      </c>
      <c r="C9998" t="s">
        <v>8079</v>
      </c>
      <c r="E9998" t="s">
        <v>8079</v>
      </c>
      <c r="G9998">
        <v>3.013078703703704E-3</v>
      </c>
      <c r="H9998" t="b">
        <v>0</v>
      </c>
      <c r="I9998" t="b">
        <f>G9999&lt;HLOOKUP(B9999,Table7[#All],IF('Time Sheet'!H9999,3,2),FALSE)</f>
        <v>1</v>
      </c>
    </row>
    <row r="9999" spans="1:9" x14ac:dyDescent="0.25">
      <c r="A9999" t="s">
        <v>8075</v>
      </c>
      <c r="B9999" t="s">
        <v>17</v>
      </c>
      <c r="C9999" t="s">
        <v>8080</v>
      </c>
      <c r="E9999" t="s">
        <v>8080</v>
      </c>
      <c r="G9999">
        <v>3.392592592592592E-3</v>
      </c>
      <c r="H9999" t="b">
        <v>0</v>
      </c>
      <c r="I9999" t="e">
        <f>G10000&lt;HLOOKUP(B10000,Table7[#All],IF('Time Sheet'!H10000,3,2),FALSE)</f>
        <v>#N/A</v>
      </c>
    </row>
    <row r="10000" spans="1:9" x14ac:dyDescent="0.25">
      <c r="A10000" t="s">
        <v>8075</v>
      </c>
      <c r="B10000" t="s">
        <v>19</v>
      </c>
      <c r="C10000" t="s">
        <v>8081</v>
      </c>
      <c r="E10000" t="s">
        <v>8081</v>
      </c>
      <c r="G10000">
        <v>6.2156249999999998E-3</v>
      </c>
      <c r="H10000" t="b">
        <v>0</v>
      </c>
      <c r="I10000" t="e">
        <f>G10001&lt;HLOOKUP(B10001,Table7[#All],IF('Time Sheet'!H10001,3,2),FALSE)</f>
        <v>#N/A</v>
      </c>
    </row>
    <row r="10001" spans="1:9" x14ac:dyDescent="0.25">
      <c r="A10001" t="s">
        <v>8075</v>
      </c>
      <c r="B10001" t="s">
        <v>21</v>
      </c>
      <c r="C10001" t="s">
        <v>8082</v>
      </c>
      <c r="E10001" t="s">
        <v>8082</v>
      </c>
      <c r="G10001">
        <v>6.9509259259259264E-3</v>
      </c>
      <c r="H10001" t="b">
        <v>0</v>
      </c>
      <c r="I10001" t="e">
        <f>G10002&lt;HLOOKUP(B10002,Table7[#All],IF('Time Sheet'!H10002,3,2),FALSE)</f>
        <v>#N/A</v>
      </c>
    </row>
    <row r="10002" spans="1:9" x14ac:dyDescent="0.25">
      <c r="A10002" t="s">
        <v>8075</v>
      </c>
      <c r="B10002" t="s">
        <v>23</v>
      </c>
      <c r="C10002" t="s">
        <v>8083</v>
      </c>
      <c r="E10002" t="s">
        <v>8083</v>
      </c>
      <c r="G10002">
        <v>1.183287037037037E-2</v>
      </c>
      <c r="H10002" t="b">
        <v>0</v>
      </c>
      <c r="I10002" t="e">
        <f>G10003&lt;HLOOKUP(B10003,Table7[#All],IF('Time Sheet'!H10003,3,2),FALSE)</f>
        <v>#N/A</v>
      </c>
    </row>
    <row r="10003" spans="1:9" x14ac:dyDescent="0.25">
      <c r="A10003" t="s">
        <v>8075</v>
      </c>
      <c r="B10003" t="s">
        <v>25</v>
      </c>
      <c r="C10003" t="s">
        <v>8084</v>
      </c>
      <c r="E10003" t="s">
        <v>8084</v>
      </c>
      <c r="G10003">
        <v>1.175601851851852E-2</v>
      </c>
      <c r="H10003" t="b">
        <v>0</v>
      </c>
      <c r="I10003" t="e">
        <f>G10004&lt;HLOOKUP(B10004,Table7[#All],IF('Time Sheet'!H10004,3,2),FALSE)</f>
        <v>#N/A</v>
      </c>
    </row>
    <row r="10004" spans="1:9" x14ac:dyDescent="0.25">
      <c r="A10004" t="s">
        <v>8075</v>
      </c>
      <c r="B10004" t="s">
        <v>126</v>
      </c>
      <c r="C10004" t="s">
        <v>7511</v>
      </c>
      <c r="E10004" t="s">
        <v>7511</v>
      </c>
      <c r="G10004">
        <v>2.2974537037037039E-4</v>
      </c>
      <c r="H10004" t="b">
        <v>0</v>
      </c>
      <c r="I10004" t="e">
        <f>G10005&lt;HLOOKUP(B10005,Table7[#All],IF('Time Sheet'!H10005,3,2),FALSE)</f>
        <v>#N/A</v>
      </c>
    </row>
    <row r="10005" spans="1:9" x14ac:dyDescent="0.25">
      <c r="A10005" t="s">
        <v>8075</v>
      </c>
      <c r="B10005" t="s">
        <v>27</v>
      </c>
      <c r="C10005" t="s">
        <v>8085</v>
      </c>
      <c r="E10005" t="s">
        <v>8085</v>
      </c>
      <c r="G10005">
        <v>3.4629629629629632E-4</v>
      </c>
      <c r="H10005" t="b">
        <v>0</v>
      </c>
      <c r="I10005" t="e">
        <f>G10006&lt;HLOOKUP(B10006,Table7[#All],IF('Time Sheet'!H10006,3,2),FALSE)</f>
        <v>#N/A</v>
      </c>
    </row>
    <row r="10006" spans="1:9" x14ac:dyDescent="0.25">
      <c r="A10006" t="s">
        <v>8075</v>
      </c>
      <c r="B10006" t="s">
        <v>29</v>
      </c>
      <c r="C10006" t="s">
        <v>1428</v>
      </c>
      <c r="E10006" t="s">
        <v>1428</v>
      </c>
      <c r="G10006">
        <v>4.0810185185185182E-4</v>
      </c>
      <c r="H10006" t="b">
        <v>0</v>
      </c>
      <c r="I10006" t="b">
        <f>G10007&lt;HLOOKUP(B10007,Table7[#All],IF('Time Sheet'!H10007,3,2),FALSE)</f>
        <v>0</v>
      </c>
    </row>
    <row r="10007" spans="1:9" x14ac:dyDescent="0.25">
      <c r="A10007" t="s">
        <v>8075</v>
      </c>
      <c r="B10007" t="s">
        <v>31</v>
      </c>
      <c r="C10007" t="s">
        <v>3820</v>
      </c>
      <c r="E10007" t="s">
        <v>3820</v>
      </c>
      <c r="G10007">
        <v>7.1273148148148151E-4</v>
      </c>
      <c r="H10007" t="b">
        <v>0</v>
      </c>
      <c r="I10007" t="e">
        <f>G10008&lt;HLOOKUP(B10008,Table7[#All],IF('Time Sheet'!H10008,3,2),FALSE)</f>
        <v>#N/A</v>
      </c>
    </row>
    <row r="10008" spans="1:9" x14ac:dyDescent="0.25">
      <c r="A10008" t="s">
        <v>8075</v>
      </c>
      <c r="B10008" t="s">
        <v>33</v>
      </c>
      <c r="C10008" t="s">
        <v>8086</v>
      </c>
      <c r="E10008" t="s">
        <v>8086</v>
      </c>
      <c r="G10008">
        <v>8.2696759259259258E-4</v>
      </c>
      <c r="H10008" t="b">
        <v>0</v>
      </c>
      <c r="I10008" t="e">
        <f>G10009&lt;HLOOKUP(B10009,Table7[#All],IF('Time Sheet'!H10009,3,2),FALSE)</f>
        <v>#N/A</v>
      </c>
    </row>
    <row r="10009" spans="1:9" x14ac:dyDescent="0.25">
      <c r="A10009" t="s">
        <v>8075</v>
      </c>
      <c r="B10009" t="s">
        <v>35</v>
      </c>
      <c r="C10009" t="s">
        <v>8087</v>
      </c>
      <c r="E10009" t="s">
        <v>8087</v>
      </c>
      <c r="G10009">
        <v>1.479050925925926E-3</v>
      </c>
      <c r="H10009" t="b">
        <v>0</v>
      </c>
      <c r="I10009" t="e">
        <f>G10010&lt;HLOOKUP(B10010,Table7[#All],IF('Time Sheet'!H10010,3,2),FALSE)</f>
        <v>#N/A</v>
      </c>
    </row>
    <row r="10010" spans="1:9" x14ac:dyDescent="0.25">
      <c r="A10010" t="s">
        <v>8075</v>
      </c>
      <c r="B10010" t="s">
        <v>37</v>
      </c>
      <c r="C10010" t="s">
        <v>8088</v>
      </c>
      <c r="E10010" t="s">
        <v>8088</v>
      </c>
      <c r="G10010">
        <v>1.725578703703704E-3</v>
      </c>
      <c r="H10010" t="b">
        <v>0</v>
      </c>
      <c r="I10010" t="e">
        <f>G10011&lt;HLOOKUP(B10011,Table7[#All],IF('Time Sheet'!H10011,3,2),FALSE)</f>
        <v>#N/A</v>
      </c>
    </row>
    <row r="10011" spans="1:9" x14ac:dyDescent="0.25">
      <c r="A10011" t="s">
        <v>8075</v>
      </c>
      <c r="B10011" t="s">
        <v>39</v>
      </c>
      <c r="C10011" t="s">
        <v>2411</v>
      </c>
      <c r="E10011" t="s">
        <v>2411</v>
      </c>
      <c r="G10011">
        <v>2.8252314814814817E-4</v>
      </c>
      <c r="H10011" t="b">
        <v>0</v>
      </c>
      <c r="I10011" t="e">
        <f>G10012&lt;HLOOKUP(B10012,Table7[#All],IF('Time Sheet'!H10012,3,2),FALSE)</f>
        <v>#N/A</v>
      </c>
    </row>
    <row r="10012" spans="1:9" x14ac:dyDescent="0.25">
      <c r="A10012" t="s">
        <v>8075</v>
      </c>
      <c r="B10012" t="s">
        <v>41</v>
      </c>
      <c r="C10012" t="s">
        <v>6658</v>
      </c>
      <c r="E10012" t="s">
        <v>6658</v>
      </c>
      <c r="G10012">
        <v>4.0092592592592589E-4</v>
      </c>
      <c r="H10012" t="b">
        <v>0</v>
      </c>
      <c r="I10012" t="e">
        <f>G10013&lt;HLOOKUP(B10013,Table7[#All],IF('Time Sheet'!H10013,3,2),FALSE)</f>
        <v>#N/A</v>
      </c>
    </row>
    <row r="10013" spans="1:9" x14ac:dyDescent="0.25">
      <c r="A10013" t="s">
        <v>8075</v>
      </c>
      <c r="B10013" t="s">
        <v>43</v>
      </c>
      <c r="C10013" t="s">
        <v>8089</v>
      </c>
      <c r="E10013" t="s">
        <v>8089</v>
      </c>
      <c r="G10013">
        <v>4.5902777777777782E-4</v>
      </c>
      <c r="H10013" t="b">
        <v>0</v>
      </c>
      <c r="I10013" t="b">
        <f>G10014&lt;HLOOKUP(B10014,Table7[#All],IF('Time Sheet'!H10014,3,2),FALSE)</f>
        <v>0</v>
      </c>
    </row>
    <row r="10014" spans="1:9" x14ac:dyDescent="0.25">
      <c r="A10014" t="s">
        <v>8075</v>
      </c>
      <c r="B10014" t="s">
        <v>45</v>
      </c>
      <c r="C10014" t="s">
        <v>3372</v>
      </c>
      <c r="E10014" t="s">
        <v>3372</v>
      </c>
      <c r="G10014">
        <v>8.4803240740740737E-4</v>
      </c>
      <c r="H10014" t="b">
        <v>0</v>
      </c>
      <c r="I10014" t="e">
        <f>G10015&lt;HLOOKUP(B10015,Table7[#All],IF('Time Sheet'!H10015,3,2),FALSE)</f>
        <v>#N/A</v>
      </c>
    </row>
    <row r="10015" spans="1:9" x14ac:dyDescent="0.25">
      <c r="A10015" t="s">
        <v>8075</v>
      </c>
      <c r="B10015" t="s">
        <v>47</v>
      </c>
      <c r="C10015" t="s">
        <v>7909</v>
      </c>
      <c r="E10015" t="s">
        <v>7909</v>
      </c>
      <c r="G10015">
        <v>9.6458333333333335E-4</v>
      </c>
      <c r="H10015" t="b">
        <v>0</v>
      </c>
      <c r="I10015" t="e">
        <f>G10016&lt;HLOOKUP(B10016,Table7[#All],IF('Time Sheet'!H10016,3,2),FALSE)</f>
        <v>#N/A</v>
      </c>
    </row>
    <row r="10016" spans="1:9" x14ac:dyDescent="0.25">
      <c r="A10016" t="s">
        <v>8075</v>
      </c>
      <c r="B10016" t="s">
        <v>49</v>
      </c>
      <c r="C10016" t="s">
        <v>8090</v>
      </c>
      <c r="E10016" t="s">
        <v>8090</v>
      </c>
      <c r="G10016">
        <v>1.8899305555555559E-3</v>
      </c>
      <c r="H10016" t="b">
        <v>0</v>
      </c>
      <c r="I10016" t="e">
        <f>G10017&lt;HLOOKUP(B10017,Table7[#All],IF('Time Sheet'!H10017,3,2),FALSE)</f>
        <v>#N/A</v>
      </c>
    </row>
    <row r="10017" spans="1:9" x14ac:dyDescent="0.25">
      <c r="A10017" t="s">
        <v>8075</v>
      </c>
      <c r="B10017" t="s">
        <v>53</v>
      </c>
      <c r="C10017" t="s">
        <v>8091</v>
      </c>
      <c r="E10017" t="s">
        <v>8091</v>
      </c>
      <c r="G10017">
        <v>2.3530092592592591E-4</v>
      </c>
      <c r="H10017" t="b">
        <v>0</v>
      </c>
      <c r="I10017" t="e">
        <f>G10018&lt;HLOOKUP(B10018,Table7[#All],IF('Time Sheet'!H10018,3,2),FALSE)</f>
        <v>#N/A</v>
      </c>
    </row>
    <row r="10018" spans="1:9" x14ac:dyDescent="0.25">
      <c r="A10018" t="s">
        <v>8075</v>
      </c>
      <c r="B10018" t="s">
        <v>55</v>
      </c>
      <c r="C10018" t="s">
        <v>1727</v>
      </c>
      <c r="E10018" t="s">
        <v>1727</v>
      </c>
      <c r="G10018">
        <v>3.2222222222222222E-4</v>
      </c>
      <c r="H10018" t="b">
        <v>0</v>
      </c>
      <c r="I10018" t="e">
        <f>G10019&lt;HLOOKUP(B10019,Table7[#All],IF('Time Sheet'!H10019,3,2),FALSE)</f>
        <v>#N/A</v>
      </c>
    </row>
    <row r="10019" spans="1:9" x14ac:dyDescent="0.25">
      <c r="A10019" t="s">
        <v>8075</v>
      </c>
      <c r="B10019" t="s">
        <v>57</v>
      </c>
      <c r="C10019" t="s">
        <v>2019</v>
      </c>
      <c r="E10019" t="s">
        <v>2019</v>
      </c>
      <c r="G10019">
        <v>3.5694444444444451E-4</v>
      </c>
      <c r="H10019" t="b">
        <v>0</v>
      </c>
      <c r="I10019" t="b">
        <f>G10020&lt;HLOOKUP(B10020,Table7[#All],IF('Time Sheet'!H10020,3,2),FALSE)</f>
        <v>1</v>
      </c>
    </row>
    <row r="10020" spans="1:9" x14ac:dyDescent="0.25">
      <c r="A10020" t="s">
        <v>8075</v>
      </c>
      <c r="B10020" t="s">
        <v>59</v>
      </c>
      <c r="C10020" t="s">
        <v>8092</v>
      </c>
      <c r="E10020" t="s">
        <v>8092</v>
      </c>
      <c r="G10020">
        <v>6.783564814814815E-4</v>
      </c>
      <c r="H10020" t="b">
        <v>0</v>
      </c>
      <c r="I10020" t="e">
        <f>G10021&lt;HLOOKUP(B10021,Table7[#All],IF('Time Sheet'!H10021,3,2),FALSE)</f>
        <v>#N/A</v>
      </c>
    </row>
    <row r="10021" spans="1:9" x14ac:dyDescent="0.25">
      <c r="A10021" t="s">
        <v>8075</v>
      </c>
      <c r="B10021" t="s">
        <v>61</v>
      </c>
      <c r="C10021" t="s">
        <v>2888</v>
      </c>
      <c r="E10021" t="s">
        <v>2888</v>
      </c>
      <c r="G10021">
        <v>7.7268518518518528E-4</v>
      </c>
      <c r="H10021" t="b">
        <v>0</v>
      </c>
      <c r="I10021" t="e">
        <f>G10022&lt;HLOOKUP(B10022,Table7[#All],IF('Time Sheet'!H10022,3,2),FALSE)</f>
        <v>#N/A</v>
      </c>
    </row>
    <row r="10022" spans="1:9" x14ac:dyDescent="0.25">
      <c r="A10022" t="s">
        <v>8075</v>
      </c>
      <c r="B10022" t="s">
        <v>63</v>
      </c>
      <c r="C10022" t="s">
        <v>8093</v>
      </c>
      <c r="E10022" t="s">
        <v>8093</v>
      </c>
      <c r="G10022">
        <v>1.446643518518519E-3</v>
      </c>
      <c r="H10022" t="b">
        <v>0</v>
      </c>
      <c r="I10022" t="e">
        <f>G10023&lt;HLOOKUP(B10023,Table7[#All],IF('Time Sheet'!H10023,3,2),FALSE)</f>
        <v>#N/A</v>
      </c>
    </row>
    <row r="10023" spans="1:9" x14ac:dyDescent="0.25">
      <c r="A10023" t="s">
        <v>8075</v>
      </c>
      <c r="B10023" t="s">
        <v>65</v>
      </c>
      <c r="C10023" t="s">
        <v>8094</v>
      </c>
      <c r="E10023" t="s">
        <v>8094</v>
      </c>
      <c r="G10023">
        <v>1.6710648148148149E-3</v>
      </c>
      <c r="H10023" t="b">
        <v>0</v>
      </c>
      <c r="I10023" t="e">
        <f>G10024&lt;HLOOKUP(B10024,Table7[#All],IF('Time Sheet'!H10024,3,2),FALSE)</f>
        <v>#N/A</v>
      </c>
    </row>
    <row r="10024" spans="1:9" x14ac:dyDescent="0.25">
      <c r="A10024" t="s">
        <v>8075</v>
      </c>
      <c r="B10024" t="s">
        <v>67</v>
      </c>
      <c r="C10024" t="s">
        <v>172</v>
      </c>
      <c r="E10024" t="s">
        <v>172</v>
      </c>
      <c r="G10024">
        <v>7.4363425925925931E-4</v>
      </c>
      <c r="H10024" t="b">
        <v>0</v>
      </c>
      <c r="I10024" t="b">
        <f>G10025&lt;HLOOKUP(B10025,Table7[#All],IF('Time Sheet'!H10025,3,2),FALSE)</f>
        <v>1</v>
      </c>
    </row>
    <row r="10025" spans="1:9" x14ac:dyDescent="0.25">
      <c r="A10025" t="s">
        <v>8075</v>
      </c>
      <c r="B10025" t="s">
        <v>69</v>
      </c>
      <c r="C10025" t="s">
        <v>8095</v>
      </c>
      <c r="E10025" t="s">
        <v>8095</v>
      </c>
      <c r="G10025">
        <v>1.497453703703704E-3</v>
      </c>
      <c r="H10025" t="b">
        <v>0</v>
      </c>
      <c r="I10025" t="e">
        <f>G10026&lt;HLOOKUP(B10026,Table7[#All],IF('Time Sheet'!H10026,3,2),FALSE)</f>
        <v>#N/A</v>
      </c>
    </row>
    <row r="10026" spans="1:9" x14ac:dyDescent="0.25">
      <c r="A10026" t="s">
        <v>8075</v>
      </c>
      <c r="B10026" t="s">
        <v>71</v>
      </c>
      <c r="C10026" t="s">
        <v>2306</v>
      </c>
      <c r="E10026" t="s">
        <v>2306</v>
      </c>
      <c r="G10026">
        <v>1.7143518518518521E-3</v>
      </c>
      <c r="H10026" t="b">
        <v>0</v>
      </c>
      <c r="I10026" t="e">
        <f>G10027&lt;HLOOKUP(B10027,Table7[#All],IF('Time Sheet'!H10027,3,2),FALSE)</f>
        <v>#N/A</v>
      </c>
    </row>
    <row r="10027" spans="1:9" x14ac:dyDescent="0.25">
      <c r="A10027" t="s">
        <v>8075</v>
      </c>
      <c r="B10027" t="s">
        <v>73</v>
      </c>
      <c r="C10027" t="s">
        <v>8096</v>
      </c>
      <c r="E10027" t="s">
        <v>8096</v>
      </c>
      <c r="G10027">
        <v>3.0863425925925932E-3</v>
      </c>
      <c r="H10027" t="b">
        <v>0</v>
      </c>
      <c r="I10027" t="e">
        <f>G10028&lt;HLOOKUP(B10028,Table7[#All],IF('Time Sheet'!H10028,3,2),FALSE)</f>
        <v>#N/A</v>
      </c>
    </row>
    <row r="10028" spans="1:9" x14ac:dyDescent="0.25">
      <c r="A10028" t="s">
        <v>8075</v>
      </c>
      <c r="B10028" t="s">
        <v>75</v>
      </c>
      <c r="C10028" t="s">
        <v>8097</v>
      </c>
      <c r="E10028" t="s">
        <v>8097</v>
      </c>
      <c r="G10028">
        <v>3.5486111111111109E-3</v>
      </c>
      <c r="H10028" t="b">
        <v>0</v>
      </c>
      <c r="I10028" t="e">
        <f>G10029&lt;HLOOKUP(B10029,Table7[#All],IF('Time Sheet'!H10029,3,2),FALSE)</f>
        <v>#N/A</v>
      </c>
    </row>
    <row r="10029" spans="1:9" x14ac:dyDescent="0.25">
      <c r="A10029" t="s">
        <v>8098</v>
      </c>
      <c r="B10029" t="s">
        <v>1</v>
      </c>
      <c r="C10029" t="s">
        <v>8099</v>
      </c>
      <c r="E10029" t="s">
        <v>8099</v>
      </c>
      <c r="G10029">
        <v>1.9756944444444439E-4</v>
      </c>
      <c r="H10029" t="b">
        <v>0</v>
      </c>
      <c r="I10029" t="b">
        <f>G10030&lt;HLOOKUP(B10030,Table7[#All],IF('Time Sheet'!H10030,3,2),FALSE)</f>
        <v>1</v>
      </c>
    </row>
    <row r="10030" spans="1:9" x14ac:dyDescent="0.25">
      <c r="A10030" t="s">
        <v>8098</v>
      </c>
      <c r="B10030" t="s">
        <v>3</v>
      </c>
      <c r="C10030" t="s">
        <v>2978</v>
      </c>
      <c r="E10030" t="s">
        <v>2978</v>
      </c>
      <c r="G10030">
        <v>2.8761574074074068E-4</v>
      </c>
      <c r="H10030" t="b">
        <v>0</v>
      </c>
      <c r="I10030" t="e">
        <f>G10031&lt;HLOOKUP(B10031,Table7[#All],IF('Time Sheet'!H10031,3,2),FALSE)</f>
        <v>#N/A</v>
      </c>
    </row>
    <row r="10031" spans="1:9" x14ac:dyDescent="0.25">
      <c r="A10031" t="s">
        <v>8098</v>
      </c>
      <c r="B10031" t="s">
        <v>5</v>
      </c>
      <c r="C10031" t="s">
        <v>3310</v>
      </c>
      <c r="E10031" t="s">
        <v>3310</v>
      </c>
      <c r="G10031">
        <v>3.2418981481481491E-4</v>
      </c>
      <c r="H10031" t="b">
        <v>0</v>
      </c>
      <c r="I10031" t="b">
        <f>G10032&lt;HLOOKUP(B10032,Table7[#All],IF('Time Sheet'!H10032,3,2),FALSE)</f>
        <v>1</v>
      </c>
    </row>
    <row r="10032" spans="1:9" x14ac:dyDescent="0.25">
      <c r="A10032" t="s">
        <v>8098</v>
      </c>
      <c r="B10032" t="s">
        <v>7</v>
      </c>
      <c r="C10032" t="s">
        <v>8100</v>
      </c>
      <c r="E10032" t="s">
        <v>8100</v>
      </c>
      <c r="G10032">
        <v>5.9409722222222221E-4</v>
      </c>
      <c r="H10032" t="b">
        <v>0</v>
      </c>
      <c r="I10032" t="e">
        <f>G10033&lt;HLOOKUP(B10033,Table7[#All],IF('Time Sheet'!H10033,3,2),FALSE)</f>
        <v>#N/A</v>
      </c>
    </row>
    <row r="10033" spans="1:9" x14ac:dyDescent="0.25">
      <c r="A10033" t="s">
        <v>8098</v>
      </c>
      <c r="B10033" t="s">
        <v>9</v>
      </c>
      <c r="C10033" t="s">
        <v>8101</v>
      </c>
      <c r="E10033" t="s">
        <v>8101</v>
      </c>
      <c r="G10033">
        <v>6.7962962962962964E-4</v>
      </c>
      <c r="H10033" t="b">
        <v>0</v>
      </c>
      <c r="I10033" t="b">
        <f>G10034&lt;HLOOKUP(B10034,Table7[#All],IF('Time Sheet'!H10034,3,2),FALSE)</f>
        <v>1</v>
      </c>
    </row>
    <row r="10034" spans="1:9" x14ac:dyDescent="0.25">
      <c r="A10034" t="s">
        <v>8098</v>
      </c>
      <c r="B10034" t="s">
        <v>11</v>
      </c>
      <c r="C10034" t="s">
        <v>7342</v>
      </c>
      <c r="E10034" t="s">
        <v>7342</v>
      </c>
      <c r="G10034">
        <v>1.2686342592592591E-3</v>
      </c>
      <c r="H10034" t="b">
        <v>0</v>
      </c>
      <c r="I10034" t="e">
        <f>G10035&lt;HLOOKUP(B10035,Table7[#All],IF('Time Sheet'!H10035,3,2),FALSE)</f>
        <v>#N/A</v>
      </c>
    </row>
    <row r="10035" spans="1:9" x14ac:dyDescent="0.25">
      <c r="A10035" t="s">
        <v>8098</v>
      </c>
      <c r="B10035" t="s">
        <v>13</v>
      </c>
      <c r="C10035" t="s">
        <v>1939</v>
      </c>
      <c r="E10035" t="s">
        <v>1939</v>
      </c>
      <c r="G10035">
        <v>1.4454861111111109E-3</v>
      </c>
      <c r="H10035" t="b">
        <v>0</v>
      </c>
      <c r="I10035" t="e">
        <f>G10036&lt;HLOOKUP(B10036,Table7[#All],IF('Time Sheet'!H10036,3,2),FALSE)</f>
        <v>#N/A</v>
      </c>
    </row>
    <row r="10036" spans="1:9" x14ac:dyDescent="0.25">
      <c r="A10036" t="s">
        <v>8098</v>
      </c>
      <c r="B10036" t="s">
        <v>15</v>
      </c>
      <c r="C10036" t="s">
        <v>8102</v>
      </c>
      <c r="E10036" t="s">
        <v>8102</v>
      </c>
      <c r="G10036">
        <v>3.1649305555555549E-3</v>
      </c>
      <c r="H10036" t="b">
        <v>0</v>
      </c>
      <c r="I10036" t="b">
        <f>G10037&lt;HLOOKUP(B10037,Table7[#All],IF('Time Sheet'!H10037,3,2),FALSE)</f>
        <v>1</v>
      </c>
    </row>
    <row r="10037" spans="1:9" x14ac:dyDescent="0.25">
      <c r="A10037" t="s">
        <v>8098</v>
      </c>
      <c r="B10037" t="s">
        <v>17</v>
      </c>
      <c r="C10037" t="s">
        <v>8103</v>
      </c>
      <c r="E10037" t="s">
        <v>8103</v>
      </c>
      <c r="G10037">
        <v>3.6054398148148148E-3</v>
      </c>
      <c r="H10037" t="b">
        <v>0</v>
      </c>
      <c r="I10037" t="e">
        <f>G10038&lt;HLOOKUP(B10038,Table7[#All],IF('Time Sheet'!H10038,3,2),FALSE)</f>
        <v>#N/A</v>
      </c>
    </row>
    <row r="10038" spans="1:9" x14ac:dyDescent="0.25">
      <c r="A10038" t="s">
        <v>8098</v>
      </c>
      <c r="B10038" t="s">
        <v>19</v>
      </c>
      <c r="C10038" t="s">
        <v>8104</v>
      </c>
      <c r="E10038" t="s">
        <v>8104</v>
      </c>
      <c r="G10038">
        <v>6.5971064814814816E-3</v>
      </c>
      <c r="H10038" t="b">
        <v>0</v>
      </c>
      <c r="I10038" t="e">
        <f>G10039&lt;HLOOKUP(B10039,Table7[#All],IF('Time Sheet'!H10039,3,2),FALSE)</f>
        <v>#N/A</v>
      </c>
    </row>
    <row r="10039" spans="1:9" x14ac:dyDescent="0.25">
      <c r="A10039" t="s">
        <v>8098</v>
      </c>
      <c r="B10039" t="s">
        <v>21</v>
      </c>
      <c r="C10039" t="s">
        <v>8105</v>
      </c>
      <c r="E10039" t="s">
        <v>8105</v>
      </c>
      <c r="G10039">
        <v>7.7307870370370377E-3</v>
      </c>
      <c r="H10039" t="b">
        <v>0</v>
      </c>
      <c r="I10039" t="e">
        <f>G10040&lt;HLOOKUP(B10040,Table7[#All],IF('Time Sheet'!H10040,3,2),FALSE)</f>
        <v>#N/A</v>
      </c>
    </row>
    <row r="10040" spans="1:9" x14ac:dyDescent="0.25">
      <c r="A10040" t="s">
        <v>8098</v>
      </c>
      <c r="B10040" t="s">
        <v>23</v>
      </c>
      <c r="C10040" t="s">
        <v>8106</v>
      </c>
      <c r="E10040" t="s">
        <v>8106</v>
      </c>
      <c r="G10040">
        <v>1.3273726851851851E-2</v>
      </c>
      <c r="H10040" t="b">
        <v>0</v>
      </c>
      <c r="I10040" t="e">
        <f>G10041&lt;HLOOKUP(B10041,Table7[#All],IF('Time Sheet'!H10041,3,2),FALSE)</f>
        <v>#N/A</v>
      </c>
    </row>
    <row r="10041" spans="1:9" x14ac:dyDescent="0.25">
      <c r="A10041" t="s">
        <v>8098</v>
      </c>
      <c r="B10041" t="s">
        <v>25</v>
      </c>
      <c r="C10041" t="s">
        <v>8107</v>
      </c>
      <c r="E10041" t="s">
        <v>8107</v>
      </c>
      <c r="G10041">
        <v>1.353622685185185E-2</v>
      </c>
      <c r="H10041" t="b">
        <v>0</v>
      </c>
      <c r="I10041" t="e">
        <f>G10042&lt;HLOOKUP(B10042,Table7[#All],IF('Time Sheet'!H10042,3,2),FALSE)</f>
        <v>#N/A</v>
      </c>
    </row>
    <row r="10042" spans="1:9" x14ac:dyDescent="0.25">
      <c r="A10042" t="s">
        <v>8098</v>
      </c>
      <c r="B10042" t="s">
        <v>126</v>
      </c>
      <c r="C10042" t="s">
        <v>5793</v>
      </c>
      <c r="E10042" t="s">
        <v>5793</v>
      </c>
      <c r="G10042">
        <v>2.5983796296296302E-4</v>
      </c>
      <c r="H10042" t="b">
        <v>0</v>
      </c>
      <c r="I10042" t="e">
        <f>G10043&lt;HLOOKUP(B10043,Table7[#All],IF('Time Sheet'!H10043,3,2),FALSE)</f>
        <v>#N/A</v>
      </c>
    </row>
    <row r="10043" spans="1:9" x14ac:dyDescent="0.25">
      <c r="A10043" t="s">
        <v>8098</v>
      </c>
      <c r="B10043" t="s">
        <v>27</v>
      </c>
      <c r="C10043" t="s">
        <v>3949</v>
      </c>
      <c r="E10043" t="s">
        <v>3949</v>
      </c>
      <c r="G10043">
        <v>3.0949074074074071E-4</v>
      </c>
      <c r="H10043" t="b">
        <v>0</v>
      </c>
      <c r="I10043" t="e">
        <f>G10044&lt;HLOOKUP(B10044,Table7[#All],IF('Time Sheet'!H10044,3,2),FALSE)</f>
        <v>#N/A</v>
      </c>
    </row>
    <row r="10044" spans="1:9" x14ac:dyDescent="0.25">
      <c r="A10044" t="s">
        <v>8098</v>
      </c>
      <c r="B10044" t="s">
        <v>29</v>
      </c>
      <c r="C10044" t="s">
        <v>5930</v>
      </c>
      <c r="E10044" t="s">
        <v>5930</v>
      </c>
      <c r="G10044">
        <v>3.7210648148148151E-4</v>
      </c>
      <c r="H10044" t="b">
        <v>0</v>
      </c>
      <c r="I10044" t="b">
        <f>G10045&lt;HLOOKUP(B10045,Table7[#All],IF('Time Sheet'!H10045,3,2),FALSE)</f>
        <v>1</v>
      </c>
    </row>
    <row r="10045" spans="1:9" x14ac:dyDescent="0.25">
      <c r="A10045" t="s">
        <v>8098</v>
      </c>
      <c r="B10045" t="s">
        <v>31</v>
      </c>
      <c r="C10045" t="s">
        <v>8108</v>
      </c>
      <c r="E10045" t="s">
        <v>8108</v>
      </c>
      <c r="G10045">
        <v>6.6874999999999997E-4</v>
      </c>
      <c r="H10045" t="b">
        <v>0</v>
      </c>
      <c r="I10045" t="e">
        <f>G10046&lt;HLOOKUP(B10046,Table7[#All],IF('Time Sheet'!H10046,3,2),FALSE)</f>
        <v>#N/A</v>
      </c>
    </row>
    <row r="10046" spans="1:9" x14ac:dyDescent="0.25">
      <c r="A10046" t="s">
        <v>8098</v>
      </c>
      <c r="B10046" t="s">
        <v>33</v>
      </c>
      <c r="C10046" t="s">
        <v>8109</v>
      </c>
      <c r="E10046" t="s">
        <v>8109</v>
      </c>
      <c r="G10046">
        <v>7.7557870370370378E-4</v>
      </c>
      <c r="H10046" t="b">
        <v>0</v>
      </c>
      <c r="I10046" t="e">
        <f>G10047&lt;HLOOKUP(B10047,Table7[#All],IF('Time Sheet'!H10047,3,2),FALSE)</f>
        <v>#N/A</v>
      </c>
    </row>
    <row r="10047" spans="1:9" x14ac:dyDescent="0.25">
      <c r="A10047" t="s">
        <v>8098</v>
      </c>
      <c r="B10047" t="s">
        <v>35</v>
      </c>
      <c r="C10047" t="s">
        <v>2317</v>
      </c>
      <c r="E10047" t="s">
        <v>2317</v>
      </c>
      <c r="G10047">
        <v>1.4614583333333331E-3</v>
      </c>
      <c r="H10047" t="b">
        <v>0</v>
      </c>
      <c r="I10047" t="e">
        <f>G10048&lt;HLOOKUP(B10048,Table7[#All],IF('Time Sheet'!H10048,3,2),FALSE)</f>
        <v>#N/A</v>
      </c>
    </row>
    <row r="10048" spans="1:9" x14ac:dyDescent="0.25">
      <c r="A10048" t="s">
        <v>8098</v>
      </c>
      <c r="B10048" t="s">
        <v>37</v>
      </c>
      <c r="C10048" t="s">
        <v>8110</v>
      </c>
      <c r="E10048" t="s">
        <v>8110</v>
      </c>
      <c r="G10048">
        <v>1.684027777777778E-3</v>
      </c>
      <c r="H10048" t="b">
        <v>0</v>
      </c>
      <c r="I10048" t="e">
        <f>G10049&lt;HLOOKUP(B10049,Table7[#All],IF('Time Sheet'!H10049,3,2),FALSE)</f>
        <v>#N/A</v>
      </c>
    </row>
    <row r="10049" spans="1:9" x14ac:dyDescent="0.25">
      <c r="A10049" t="s">
        <v>8098</v>
      </c>
      <c r="B10049" t="s">
        <v>39</v>
      </c>
      <c r="C10049" t="s">
        <v>1789</v>
      </c>
      <c r="E10049" t="s">
        <v>1789</v>
      </c>
      <c r="G10049">
        <v>2.9606481481481481E-4</v>
      </c>
      <c r="H10049" t="b">
        <v>0</v>
      </c>
      <c r="I10049" t="e">
        <f>G10050&lt;HLOOKUP(B10050,Table7[#All],IF('Time Sheet'!H10050,3,2),FALSE)</f>
        <v>#N/A</v>
      </c>
    </row>
    <row r="10050" spans="1:9" x14ac:dyDescent="0.25">
      <c r="A10050" t="s">
        <v>8098</v>
      </c>
      <c r="B10050" t="s">
        <v>41</v>
      </c>
      <c r="C10050" t="s">
        <v>6115</v>
      </c>
      <c r="E10050" t="s">
        <v>6115</v>
      </c>
      <c r="G10050">
        <v>4.060185185185185E-4</v>
      </c>
      <c r="H10050" t="b">
        <v>0</v>
      </c>
      <c r="I10050" t="e">
        <f>G10051&lt;HLOOKUP(B10051,Table7[#All],IF('Time Sheet'!H10051,3,2),FALSE)</f>
        <v>#N/A</v>
      </c>
    </row>
    <row r="10051" spans="1:9" x14ac:dyDescent="0.25">
      <c r="A10051" t="s">
        <v>8098</v>
      </c>
      <c r="B10051" t="s">
        <v>43</v>
      </c>
      <c r="C10051" t="s">
        <v>6440</v>
      </c>
      <c r="E10051" t="s">
        <v>6440</v>
      </c>
      <c r="G10051">
        <v>4.393518518518518E-4</v>
      </c>
      <c r="H10051" t="b">
        <v>0</v>
      </c>
      <c r="I10051" t="b">
        <f>G10052&lt;HLOOKUP(B10052,Table7[#All],IF('Time Sheet'!H10052,3,2),FALSE)</f>
        <v>0</v>
      </c>
    </row>
    <row r="10052" spans="1:9" x14ac:dyDescent="0.25">
      <c r="A10052" t="s">
        <v>8098</v>
      </c>
      <c r="B10052" t="s">
        <v>45</v>
      </c>
      <c r="C10052" t="s">
        <v>8111</v>
      </c>
      <c r="E10052" t="s">
        <v>8111</v>
      </c>
      <c r="G10052">
        <v>8.466435185185186E-4</v>
      </c>
      <c r="H10052" t="b">
        <v>0</v>
      </c>
      <c r="I10052" t="e">
        <f>G10053&lt;HLOOKUP(B10053,Table7[#All],IF('Time Sheet'!H10053,3,2),FALSE)</f>
        <v>#N/A</v>
      </c>
    </row>
    <row r="10053" spans="1:9" x14ac:dyDescent="0.25">
      <c r="A10053" t="s">
        <v>8098</v>
      </c>
      <c r="B10053" t="s">
        <v>47</v>
      </c>
      <c r="C10053" t="s">
        <v>8112</v>
      </c>
      <c r="E10053" t="s">
        <v>8112</v>
      </c>
      <c r="G10053">
        <v>9.1828703703703712E-4</v>
      </c>
      <c r="H10053" t="b">
        <v>0</v>
      </c>
      <c r="I10053" t="e">
        <f>G10054&lt;HLOOKUP(B10054,Table7[#All],IF('Time Sheet'!H10054,3,2),FALSE)</f>
        <v>#N/A</v>
      </c>
    </row>
    <row r="10054" spans="1:9" x14ac:dyDescent="0.25">
      <c r="A10054" t="s">
        <v>8098</v>
      </c>
      <c r="B10054" t="s">
        <v>49</v>
      </c>
      <c r="C10054" t="s">
        <v>2782</v>
      </c>
      <c r="E10054" t="s">
        <v>2782</v>
      </c>
      <c r="G10054">
        <v>1.8346064814814809E-3</v>
      </c>
      <c r="H10054" t="b">
        <v>0</v>
      </c>
      <c r="I10054" t="e">
        <f>G10055&lt;HLOOKUP(B10055,Table7[#All],IF('Time Sheet'!H10055,3,2),FALSE)</f>
        <v>#N/A</v>
      </c>
    </row>
    <row r="10055" spans="1:9" x14ac:dyDescent="0.25">
      <c r="A10055" t="s">
        <v>8098</v>
      </c>
      <c r="B10055" t="s">
        <v>51</v>
      </c>
      <c r="C10055" t="s">
        <v>4403</v>
      </c>
      <c r="E10055" t="s">
        <v>4403</v>
      </c>
      <c r="G10055">
        <v>1.9952546296296289E-3</v>
      </c>
      <c r="H10055" t="b">
        <v>0</v>
      </c>
      <c r="I10055" t="e">
        <f>G10056&lt;HLOOKUP(B10056,Table7[#All],IF('Time Sheet'!H10056,3,2),FALSE)</f>
        <v>#N/A</v>
      </c>
    </row>
    <row r="10056" spans="1:9" x14ac:dyDescent="0.25">
      <c r="A10056" t="s">
        <v>8098</v>
      </c>
      <c r="B10056" t="s">
        <v>53</v>
      </c>
      <c r="C10056" t="s">
        <v>4297</v>
      </c>
      <c r="E10056" t="s">
        <v>4297</v>
      </c>
      <c r="G10056">
        <v>2.7025462962962962E-4</v>
      </c>
      <c r="H10056" t="b">
        <v>0</v>
      </c>
      <c r="I10056" t="e">
        <f>G10057&lt;HLOOKUP(B10057,Table7[#All],IF('Time Sheet'!H10057,3,2),FALSE)</f>
        <v>#N/A</v>
      </c>
    </row>
    <row r="10057" spans="1:9" x14ac:dyDescent="0.25">
      <c r="A10057" t="s">
        <v>8098</v>
      </c>
      <c r="B10057" t="s">
        <v>55</v>
      </c>
      <c r="C10057" t="s">
        <v>8113</v>
      </c>
      <c r="E10057" t="s">
        <v>8113</v>
      </c>
      <c r="G10057">
        <v>2.9479166666666673E-4</v>
      </c>
      <c r="H10057" t="b">
        <v>0</v>
      </c>
      <c r="I10057" t="e">
        <f>G10058&lt;HLOOKUP(B10058,Table7[#All],IF('Time Sheet'!H10058,3,2),FALSE)</f>
        <v>#N/A</v>
      </c>
    </row>
    <row r="10058" spans="1:9" x14ac:dyDescent="0.25">
      <c r="A10058" t="s">
        <v>8098</v>
      </c>
      <c r="B10058" t="s">
        <v>57</v>
      </c>
      <c r="C10058" t="s">
        <v>7863</v>
      </c>
      <c r="E10058" t="s">
        <v>7863</v>
      </c>
      <c r="G10058">
        <v>3.3229166666666672E-4</v>
      </c>
      <c r="H10058" t="b">
        <v>0</v>
      </c>
      <c r="I10058" t="b">
        <f>G10059&lt;HLOOKUP(B10059,Table7[#All],IF('Time Sheet'!H10059,3,2),FALSE)</f>
        <v>1</v>
      </c>
    </row>
    <row r="10059" spans="1:9" x14ac:dyDescent="0.25">
      <c r="A10059" t="s">
        <v>8098</v>
      </c>
      <c r="B10059" t="s">
        <v>59</v>
      </c>
      <c r="C10059" t="s">
        <v>8114</v>
      </c>
      <c r="E10059" t="s">
        <v>8114</v>
      </c>
      <c r="G10059">
        <v>6.3703703703703698E-4</v>
      </c>
      <c r="H10059" t="b">
        <v>0</v>
      </c>
      <c r="I10059" t="e">
        <f>G10060&lt;HLOOKUP(B10060,Table7[#All],IF('Time Sheet'!H10060,3,2),FALSE)</f>
        <v>#N/A</v>
      </c>
    </row>
    <row r="10060" spans="1:9" x14ac:dyDescent="0.25">
      <c r="A10060" t="s">
        <v>8098</v>
      </c>
      <c r="B10060" t="s">
        <v>61</v>
      </c>
      <c r="C10060" t="s">
        <v>8115</v>
      </c>
      <c r="E10060" t="s">
        <v>8115</v>
      </c>
      <c r="G10060">
        <v>7.2071759259259268E-4</v>
      </c>
      <c r="H10060" t="b">
        <v>0</v>
      </c>
      <c r="I10060" t="e">
        <f>G10061&lt;HLOOKUP(B10061,Table7[#All],IF('Time Sheet'!H10061,3,2),FALSE)</f>
        <v>#N/A</v>
      </c>
    </row>
    <row r="10061" spans="1:9" x14ac:dyDescent="0.25">
      <c r="A10061" t="s">
        <v>8098</v>
      </c>
      <c r="B10061" t="s">
        <v>63</v>
      </c>
      <c r="C10061" t="s">
        <v>710</v>
      </c>
      <c r="E10061" t="s">
        <v>710</v>
      </c>
      <c r="G10061">
        <v>1.4037037037037041E-3</v>
      </c>
      <c r="H10061" t="b">
        <v>0</v>
      </c>
      <c r="I10061" t="e">
        <f>G10062&lt;HLOOKUP(B10062,Table7[#All],IF('Time Sheet'!H10062,3,2),FALSE)</f>
        <v>#N/A</v>
      </c>
    </row>
    <row r="10062" spans="1:9" x14ac:dyDescent="0.25">
      <c r="A10062" t="s">
        <v>8098</v>
      </c>
      <c r="B10062" t="s">
        <v>65</v>
      </c>
      <c r="C10062" t="s">
        <v>8116</v>
      </c>
      <c r="E10062" t="s">
        <v>8116</v>
      </c>
      <c r="G10062">
        <v>1.603356481481481E-3</v>
      </c>
      <c r="H10062" t="b">
        <v>0</v>
      </c>
      <c r="I10062" t="e">
        <f>G10063&lt;HLOOKUP(B10063,Table7[#All],IF('Time Sheet'!H10063,3,2),FALSE)</f>
        <v>#N/A</v>
      </c>
    </row>
    <row r="10063" spans="1:9" x14ac:dyDescent="0.25">
      <c r="A10063" t="s">
        <v>8098</v>
      </c>
      <c r="B10063" t="s">
        <v>67</v>
      </c>
      <c r="C10063" t="s">
        <v>1745</v>
      </c>
      <c r="E10063" t="s">
        <v>1745</v>
      </c>
      <c r="G10063">
        <v>6.7083333333333339E-4</v>
      </c>
      <c r="H10063" t="b">
        <v>0</v>
      </c>
      <c r="I10063" t="b">
        <f>G10064&lt;HLOOKUP(B10064,Table7[#All],IF('Time Sheet'!H10064,3,2),FALSE)</f>
        <v>1</v>
      </c>
    </row>
    <row r="10064" spans="1:9" x14ac:dyDescent="0.25">
      <c r="A10064" t="s">
        <v>8098</v>
      </c>
      <c r="B10064" t="s">
        <v>69</v>
      </c>
      <c r="C10064" t="s">
        <v>8117</v>
      </c>
      <c r="E10064" t="s">
        <v>8117</v>
      </c>
      <c r="G10064">
        <v>1.4437499999999999E-3</v>
      </c>
      <c r="H10064" t="b">
        <v>0</v>
      </c>
      <c r="I10064" t="e">
        <f>G10065&lt;HLOOKUP(B10065,Table7[#All],IF('Time Sheet'!H10065,3,2),FALSE)</f>
        <v>#N/A</v>
      </c>
    </row>
    <row r="10065" spans="1:9" x14ac:dyDescent="0.25">
      <c r="A10065" t="s">
        <v>8098</v>
      </c>
      <c r="B10065" t="s">
        <v>71</v>
      </c>
      <c r="C10065" t="s">
        <v>8118</v>
      </c>
      <c r="E10065" t="s">
        <v>8118</v>
      </c>
      <c r="G10065">
        <v>1.6634259259259261E-3</v>
      </c>
      <c r="H10065" t="b">
        <v>0</v>
      </c>
      <c r="I10065" t="e">
        <f>G10066&lt;HLOOKUP(B10066,Table7[#All],IF('Time Sheet'!H10066,3,2),FALSE)</f>
        <v>#N/A</v>
      </c>
    </row>
    <row r="10066" spans="1:9" x14ac:dyDescent="0.25">
      <c r="A10066" t="s">
        <v>8098</v>
      </c>
      <c r="B10066" t="s">
        <v>73</v>
      </c>
      <c r="C10066" t="s">
        <v>8119</v>
      </c>
      <c r="E10066" t="s">
        <v>8119</v>
      </c>
      <c r="G10066">
        <v>3.1473379629629629E-3</v>
      </c>
      <c r="H10066" t="b">
        <v>0</v>
      </c>
      <c r="I10066" t="e">
        <f>G10067&lt;HLOOKUP(B10067,Table7[#All],IF('Time Sheet'!H10067,3,2),FALSE)</f>
        <v>#N/A</v>
      </c>
    </row>
    <row r="10067" spans="1:9" x14ac:dyDescent="0.25">
      <c r="A10067" t="s">
        <v>8098</v>
      </c>
      <c r="B10067" t="s">
        <v>75</v>
      </c>
      <c r="C10067" t="s">
        <v>8120</v>
      </c>
      <c r="E10067" t="s">
        <v>8120</v>
      </c>
      <c r="G10067">
        <v>3.5394675925925932E-3</v>
      </c>
      <c r="H10067" t="b">
        <v>0</v>
      </c>
      <c r="I10067" t="e">
        <f>G10068&lt;HLOOKUP(B10068,Table7[#All],IF('Time Sheet'!H10068,3,2),FALSE)</f>
        <v>#N/A</v>
      </c>
    </row>
    <row r="10068" spans="1:9" x14ac:dyDescent="0.25">
      <c r="A10068" t="s">
        <v>8121</v>
      </c>
      <c r="B10068" t="s">
        <v>1</v>
      </c>
      <c r="C10068" t="s">
        <v>8122</v>
      </c>
      <c r="E10068" t="s">
        <v>8122</v>
      </c>
      <c r="G10068">
        <v>1.8310185185185191E-4</v>
      </c>
      <c r="H10068" t="b">
        <v>0</v>
      </c>
      <c r="I10068" t="b">
        <f>G10069&lt;HLOOKUP(B10069,Table7[#All],IF('Time Sheet'!H10069,3,2),FALSE)</f>
        <v>1</v>
      </c>
    </row>
    <row r="10069" spans="1:9" x14ac:dyDescent="0.25">
      <c r="A10069" t="s">
        <v>8121</v>
      </c>
      <c r="B10069" t="s">
        <v>3</v>
      </c>
      <c r="C10069" t="s">
        <v>1042</v>
      </c>
      <c r="E10069" t="s">
        <v>1042</v>
      </c>
      <c r="G10069">
        <v>2.6967592592592592E-4</v>
      </c>
      <c r="H10069" t="b">
        <v>0</v>
      </c>
      <c r="I10069" t="e">
        <f>G10070&lt;HLOOKUP(B10070,Table7[#All],IF('Time Sheet'!H10070,3,2),FALSE)</f>
        <v>#N/A</v>
      </c>
    </row>
    <row r="10070" spans="1:9" x14ac:dyDescent="0.25">
      <c r="A10070" t="s">
        <v>8121</v>
      </c>
      <c r="B10070" t="s">
        <v>5</v>
      </c>
      <c r="C10070" t="s">
        <v>8123</v>
      </c>
      <c r="E10070" t="s">
        <v>8123</v>
      </c>
      <c r="G10070">
        <v>3.0289351851851847E-4</v>
      </c>
      <c r="H10070" t="b">
        <v>0</v>
      </c>
      <c r="I10070" t="b">
        <f>G10071&lt;HLOOKUP(B10071,Table7[#All],IF('Time Sheet'!H10071,3,2),FALSE)</f>
        <v>1</v>
      </c>
    </row>
    <row r="10071" spans="1:9" x14ac:dyDescent="0.25">
      <c r="A10071" t="s">
        <v>8121</v>
      </c>
      <c r="B10071" t="s">
        <v>7</v>
      </c>
      <c r="C10071" t="s">
        <v>8100</v>
      </c>
      <c r="E10071" t="s">
        <v>8100</v>
      </c>
      <c r="G10071">
        <v>5.9409722222222221E-4</v>
      </c>
      <c r="H10071" t="b">
        <v>0</v>
      </c>
      <c r="I10071" t="e">
        <f>G10072&lt;HLOOKUP(B10072,Table7[#All],IF('Time Sheet'!H10072,3,2),FALSE)</f>
        <v>#N/A</v>
      </c>
    </row>
    <row r="10072" spans="1:9" x14ac:dyDescent="0.25">
      <c r="A10072" t="s">
        <v>8121</v>
      </c>
      <c r="B10072" t="s">
        <v>9</v>
      </c>
      <c r="C10072" t="s">
        <v>8124</v>
      </c>
      <c r="E10072" t="s">
        <v>8124</v>
      </c>
      <c r="G10072">
        <v>6.6238425925925926E-4</v>
      </c>
      <c r="H10072" t="b">
        <v>0</v>
      </c>
      <c r="I10072" t="b">
        <f>G10073&lt;HLOOKUP(B10073,Table7[#All],IF('Time Sheet'!H10073,3,2),FALSE)</f>
        <v>1</v>
      </c>
    </row>
    <row r="10073" spans="1:9" x14ac:dyDescent="0.25">
      <c r="A10073" t="s">
        <v>8121</v>
      </c>
      <c r="B10073" t="s">
        <v>11</v>
      </c>
      <c r="C10073" t="s">
        <v>8125</v>
      </c>
      <c r="E10073" t="s">
        <v>8125</v>
      </c>
      <c r="G10073">
        <v>1.275925925925926E-3</v>
      </c>
      <c r="H10073" t="b">
        <v>0</v>
      </c>
      <c r="I10073" t="e">
        <f>G10074&lt;HLOOKUP(B10074,Table7[#All],IF('Time Sheet'!H10074,3,2),FALSE)</f>
        <v>#N/A</v>
      </c>
    </row>
    <row r="10074" spans="1:9" x14ac:dyDescent="0.25">
      <c r="A10074" t="s">
        <v>8121</v>
      </c>
      <c r="B10074" t="s">
        <v>13</v>
      </c>
      <c r="C10074" t="s">
        <v>83</v>
      </c>
      <c r="E10074" t="s">
        <v>83</v>
      </c>
      <c r="G10074">
        <v>1.46400462962963E-3</v>
      </c>
      <c r="H10074" t="b">
        <v>0</v>
      </c>
      <c r="I10074" t="e">
        <f>G10075&lt;HLOOKUP(B10075,Table7[#All],IF('Time Sheet'!H10075,3,2),FALSE)</f>
        <v>#N/A</v>
      </c>
    </row>
    <row r="10075" spans="1:9" x14ac:dyDescent="0.25">
      <c r="A10075" t="s">
        <v>8121</v>
      </c>
      <c r="B10075" t="s">
        <v>15</v>
      </c>
      <c r="C10075" t="s">
        <v>8126</v>
      </c>
      <c r="E10075" t="s">
        <v>8126</v>
      </c>
      <c r="G10075">
        <v>3.1983796296296291E-3</v>
      </c>
      <c r="H10075" t="b">
        <v>0</v>
      </c>
      <c r="I10075" t="b">
        <f>G10076&lt;HLOOKUP(B10076,Table7[#All],IF('Time Sheet'!H10076,3,2),FALSE)</f>
        <v>1</v>
      </c>
    </row>
    <row r="10076" spans="1:9" x14ac:dyDescent="0.25">
      <c r="A10076" t="s">
        <v>8121</v>
      </c>
      <c r="B10076" t="s">
        <v>17</v>
      </c>
      <c r="C10076" t="s">
        <v>8127</v>
      </c>
      <c r="E10076" t="s">
        <v>8127</v>
      </c>
      <c r="G10076">
        <v>3.5244212962962959E-3</v>
      </c>
      <c r="H10076" t="b">
        <v>0</v>
      </c>
      <c r="I10076" t="e">
        <f>G10077&lt;HLOOKUP(B10077,Table7[#All],IF('Time Sheet'!H10077,3,2),FALSE)</f>
        <v>#N/A</v>
      </c>
    </row>
    <row r="10077" spans="1:9" x14ac:dyDescent="0.25">
      <c r="A10077" t="s">
        <v>8121</v>
      </c>
      <c r="B10077" t="s">
        <v>19</v>
      </c>
      <c r="C10077" t="s">
        <v>8128</v>
      </c>
      <c r="E10077" t="s">
        <v>8128</v>
      </c>
      <c r="G10077">
        <v>6.6387731481481489E-3</v>
      </c>
      <c r="H10077" t="b">
        <v>0</v>
      </c>
      <c r="I10077" t="e">
        <f>G10078&lt;HLOOKUP(B10078,Table7[#All],IF('Time Sheet'!H10078,3,2),FALSE)</f>
        <v>#N/A</v>
      </c>
    </row>
    <row r="10078" spans="1:9" x14ac:dyDescent="0.25">
      <c r="A10078" t="s">
        <v>8121</v>
      </c>
      <c r="B10078" t="s">
        <v>21</v>
      </c>
      <c r="C10078" t="s">
        <v>8129</v>
      </c>
      <c r="E10078" t="s">
        <v>8129</v>
      </c>
      <c r="G10078">
        <v>7.3018518518518519E-3</v>
      </c>
      <c r="H10078" t="b">
        <v>0</v>
      </c>
      <c r="I10078" t="e">
        <f>G10079&lt;HLOOKUP(B10079,Table7[#All],IF('Time Sheet'!H10079,3,2),FALSE)</f>
        <v>#N/A</v>
      </c>
    </row>
    <row r="10079" spans="1:9" x14ac:dyDescent="0.25">
      <c r="A10079" t="s">
        <v>8121</v>
      </c>
      <c r="B10079" t="s">
        <v>23</v>
      </c>
      <c r="C10079" t="s">
        <v>8130</v>
      </c>
      <c r="E10079" t="s">
        <v>8130</v>
      </c>
      <c r="G10079">
        <v>1.2651388888888891E-2</v>
      </c>
      <c r="H10079" t="b">
        <v>0</v>
      </c>
      <c r="I10079" t="e">
        <f>G10080&lt;HLOOKUP(B10080,Table7[#All],IF('Time Sheet'!H10080,3,2),FALSE)</f>
        <v>#N/A</v>
      </c>
    </row>
    <row r="10080" spans="1:9" x14ac:dyDescent="0.25">
      <c r="A10080" t="s">
        <v>8121</v>
      </c>
      <c r="B10080" t="s">
        <v>25</v>
      </c>
      <c r="C10080" t="s">
        <v>8131</v>
      </c>
      <c r="E10080" t="s">
        <v>8131</v>
      </c>
      <c r="G10080">
        <v>1.244652777777778E-2</v>
      </c>
      <c r="H10080" t="b">
        <v>0</v>
      </c>
      <c r="I10080" t="e">
        <f>G10081&lt;HLOOKUP(B10081,Table7[#All],IF('Time Sheet'!H10081,3,2),FALSE)</f>
        <v>#N/A</v>
      </c>
    </row>
    <row r="10081" spans="1:9" x14ac:dyDescent="0.25">
      <c r="A10081" t="s">
        <v>8121</v>
      </c>
      <c r="B10081" t="s">
        <v>126</v>
      </c>
      <c r="C10081" t="s">
        <v>8132</v>
      </c>
      <c r="E10081" t="s">
        <v>8132</v>
      </c>
      <c r="G10081">
        <v>2.2152777777777779E-4</v>
      </c>
      <c r="H10081" t="b">
        <v>0</v>
      </c>
      <c r="I10081" t="e">
        <f>G10082&lt;HLOOKUP(B10082,Table7[#All],IF('Time Sheet'!H10082,3,2),FALSE)</f>
        <v>#N/A</v>
      </c>
    </row>
    <row r="10082" spans="1:9" x14ac:dyDescent="0.25">
      <c r="A10082" t="s">
        <v>8121</v>
      </c>
      <c r="B10082" t="s">
        <v>27</v>
      </c>
      <c r="C10082" t="s">
        <v>5711</v>
      </c>
      <c r="E10082" t="s">
        <v>5711</v>
      </c>
      <c r="G10082">
        <v>3.4189814814814809E-4</v>
      </c>
      <c r="H10082" t="b">
        <v>0</v>
      </c>
      <c r="I10082" t="e">
        <f>G10083&lt;HLOOKUP(B10083,Table7[#All],IF('Time Sheet'!H10083,3,2),FALSE)</f>
        <v>#N/A</v>
      </c>
    </row>
    <row r="10083" spans="1:9" x14ac:dyDescent="0.25">
      <c r="A10083" t="s">
        <v>8121</v>
      </c>
      <c r="B10083" t="s">
        <v>29</v>
      </c>
      <c r="C10083" t="s">
        <v>1203</v>
      </c>
      <c r="E10083" t="s">
        <v>1203</v>
      </c>
      <c r="G10083">
        <v>3.7511574074074069E-4</v>
      </c>
      <c r="H10083" t="b">
        <v>0</v>
      </c>
      <c r="I10083" t="b">
        <f>G10084&lt;HLOOKUP(B10084,Table7[#All],IF('Time Sheet'!H10084,3,2),FALSE)</f>
        <v>0</v>
      </c>
    </row>
    <row r="10084" spans="1:9" x14ac:dyDescent="0.25">
      <c r="A10084" t="s">
        <v>8121</v>
      </c>
      <c r="B10084" t="s">
        <v>31</v>
      </c>
      <c r="C10084" t="s">
        <v>2117</v>
      </c>
      <c r="E10084" t="s">
        <v>2117</v>
      </c>
      <c r="G10084">
        <v>7.0381944444444452E-4</v>
      </c>
      <c r="H10084" t="b">
        <v>0</v>
      </c>
      <c r="I10084" t="e">
        <f>G10085&lt;HLOOKUP(B10085,Table7[#All],IF('Time Sheet'!H10085,3,2),FALSE)</f>
        <v>#N/A</v>
      </c>
    </row>
    <row r="10085" spans="1:9" x14ac:dyDescent="0.25">
      <c r="A10085" t="s">
        <v>8121</v>
      </c>
      <c r="B10085" t="s">
        <v>33</v>
      </c>
      <c r="C10085" t="s">
        <v>8133</v>
      </c>
      <c r="E10085" t="s">
        <v>8133</v>
      </c>
      <c r="G10085">
        <v>7.6944444444444445E-4</v>
      </c>
      <c r="H10085" t="b">
        <v>0</v>
      </c>
      <c r="I10085" t="e">
        <f>G10086&lt;HLOOKUP(B10086,Table7[#All],IF('Time Sheet'!H10086,3,2),FALSE)</f>
        <v>#N/A</v>
      </c>
    </row>
    <row r="10086" spans="1:9" x14ac:dyDescent="0.25">
      <c r="A10086" t="s">
        <v>8121</v>
      </c>
      <c r="B10086" t="s">
        <v>35</v>
      </c>
      <c r="C10086" t="s">
        <v>8134</v>
      </c>
      <c r="E10086" t="s">
        <v>8134</v>
      </c>
      <c r="G10086">
        <v>1.4499999999999999E-3</v>
      </c>
      <c r="H10086" t="b">
        <v>0</v>
      </c>
      <c r="I10086" t="e">
        <f>G10087&lt;HLOOKUP(B10087,Table7[#All],IF('Time Sheet'!H10087,3,2),FALSE)</f>
        <v>#N/A</v>
      </c>
    </row>
    <row r="10087" spans="1:9" x14ac:dyDescent="0.25">
      <c r="A10087" t="s">
        <v>8121</v>
      </c>
      <c r="B10087" t="s">
        <v>37</v>
      </c>
      <c r="C10087" t="s">
        <v>8135</v>
      </c>
      <c r="E10087" t="s">
        <v>8135</v>
      </c>
      <c r="G10087">
        <v>1.7064814814814809E-3</v>
      </c>
      <c r="H10087" t="b">
        <v>0</v>
      </c>
      <c r="I10087" t="e">
        <f>G10088&lt;HLOOKUP(B10088,Table7[#All],IF('Time Sheet'!H10088,3,2),FALSE)</f>
        <v>#N/A</v>
      </c>
    </row>
    <row r="10088" spans="1:9" x14ac:dyDescent="0.25">
      <c r="A10088" t="s">
        <v>8121</v>
      </c>
      <c r="B10088" t="s">
        <v>39</v>
      </c>
      <c r="C10088" t="s">
        <v>8136</v>
      </c>
      <c r="E10088" t="s">
        <v>8136</v>
      </c>
      <c r="G10088">
        <v>4.644675925925926E-4</v>
      </c>
      <c r="H10088" t="b">
        <v>0</v>
      </c>
      <c r="I10088" t="e">
        <f>G10089&lt;HLOOKUP(B10089,Table7[#All],IF('Time Sheet'!H10089,3,2),FALSE)</f>
        <v>#N/A</v>
      </c>
    </row>
    <row r="10089" spans="1:9" x14ac:dyDescent="0.25">
      <c r="A10089" t="s">
        <v>8121</v>
      </c>
      <c r="B10089" t="s">
        <v>41</v>
      </c>
      <c r="C10089" t="s">
        <v>5801</v>
      </c>
      <c r="E10089" t="s">
        <v>5801</v>
      </c>
      <c r="G10089">
        <v>4.2442129629629628E-4</v>
      </c>
      <c r="H10089" t="b">
        <v>0</v>
      </c>
      <c r="I10089" t="e">
        <f>G10090&lt;HLOOKUP(B10090,Table7[#All],IF('Time Sheet'!H10090,3,2),FALSE)</f>
        <v>#N/A</v>
      </c>
    </row>
    <row r="10090" spans="1:9" x14ac:dyDescent="0.25">
      <c r="A10090" t="s">
        <v>8121</v>
      </c>
      <c r="B10090" t="s">
        <v>43</v>
      </c>
      <c r="C10090" t="s">
        <v>8137</v>
      </c>
      <c r="E10090" t="s">
        <v>8137</v>
      </c>
      <c r="G10090">
        <v>4.6388888888888879E-4</v>
      </c>
      <c r="H10090" t="b">
        <v>0</v>
      </c>
      <c r="I10090" t="b">
        <f>G10091&lt;HLOOKUP(B10091,Table7[#All],IF('Time Sheet'!H10091,3,2),FALSE)</f>
        <v>0</v>
      </c>
    </row>
    <row r="10091" spans="1:9" x14ac:dyDescent="0.25">
      <c r="A10091" t="s">
        <v>8121</v>
      </c>
      <c r="B10091" t="s">
        <v>45</v>
      </c>
      <c r="C10091" t="s">
        <v>2050</v>
      </c>
      <c r="E10091" t="s">
        <v>2050</v>
      </c>
      <c r="G10091">
        <v>9.00925925925926E-4</v>
      </c>
      <c r="H10091" t="b">
        <v>0</v>
      </c>
      <c r="I10091" t="e">
        <f>G10092&lt;HLOOKUP(B10092,Table7[#All],IF('Time Sheet'!H10092,3,2),FALSE)</f>
        <v>#N/A</v>
      </c>
    </row>
    <row r="10092" spans="1:9" x14ac:dyDescent="0.25">
      <c r="A10092" t="s">
        <v>8121</v>
      </c>
      <c r="B10092" t="s">
        <v>47</v>
      </c>
      <c r="C10092" t="s">
        <v>8138</v>
      </c>
      <c r="E10092" t="s">
        <v>8138</v>
      </c>
      <c r="G10092">
        <v>9.7939814814814829E-4</v>
      </c>
      <c r="H10092" t="b">
        <v>0</v>
      </c>
      <c r="I10092" t="e">
        <f>G10093&lt;HLOOKUP(B10093,Table7[#All],IF('Time Sheet'!H10093,3,2),FALSE)</f>
        <v>#N/A</v>
      </c>
    </row>
    <row r="10093" spans="1:9" x14ac:dyDescent="0.25">
      <c r="A10093" t="s">
        <v>8121</v>
      </c>
      <c r="B10093" t="s">
        <v>49</v>
      </c>
      <c r="C10093" t="s">
        <v>8139</v>
      </c>
      <c r="E10093" t="s">
        <v>8139</v>
      </c>
      <c r="G10093">
        <v>1.957638888888889E-3</v>
      </c>
      <c r="H10093" t="b">
        <v>0</v>
      </c>
      <c r="I10093" t="e">
        <f>G10094&lt;HLOOKUP(B10094,Table7[#All],IF('Time Sheet'!H10094,3,2),FALSE)</f>
        <v>#N/A</v>
      </c>
    </row>
    <row r="10094" spans="1:9" x14ac:dyDescent="0.25">
      <c r="A10094" t="s">
        <v>8121</v>
      </c>
      <c r="B10094" t="s">
        <v>51</v>
      </c>
      <c r="C10094" t="s">
        <v>8140</v>
      </c>
      <c r="E10094" t="s">
        <v>8140</v>
      </c>
      <c r="G10094">
        <v>2.3053240740740738E-3</v>
      </c>
      <c r="H10094" t="b">
        <v>0</v>
      </c>
      <c r="I10094" t="e">
        <f>G10095&lt;HLOOKUP(B10095,Table7[#All],IF('Time Sheet'!H10095,3,2),FALSE)</f>
        <v>#N/A</v>
      </c>
    </row>
    <row r="10095" spans="1:9" x14ac:dyDescent="0.25">
      <c r="A10095" t="s">
        <v>8121</v>
      </c>
      <c r="B10095" t="s">
        <v>53</v>
      </c>
      <c r="C10095" t="s">
        <v>8141</v>
      </c>
      <c r="E10095" t="s">
        <v>8141</v>
      </c>
      <c r="G10095">
        <v>2.0821759259259261E-4</v>
      </c>
      <c r="H10095" t="b">
        <v>0</v>
      </c>
      <c r="I10095" t="e">
        <f>G10096&lt;HLOOKUP(B10096,Table7[#All],IF('Time Sheet'!H10096,3,2),FALSE)</f>
        <v>#N/A</v>
      </c>
    </row>
    <row r="10096" spans="1:9" x14ac:dyDescent="0.25">
      <c r="A10096" t="s">
        <v>8121</v>
      </c>
      <c r="B10096" t="s">
        <v>55</v>
      </c>
      <c r="C10096" t="s">
        <v>3949</v>
      </c>
      <c r="E10096" t="s">
        <v>3949</v>
      </c>
      <c r="G10096">
        <v>3.0949074074074071E-4</v>
      </c>
      <c r="H10096" t="b">
        <v>0</v>
      </c>
      <c r="I10096" t="e">
        <f>G10097&lt;HLOOKUP(B10097,Table7[#All],IF('Time Sheet'!H10097,3,2),FALSE)</f>
        <v>#N/A</v>
      </c>
    </row>
    <row r="10097" spans="1:9" x14ac:dyDescent="0.25">
      <c r="A10097" t="s">
        <v>8121</v>
      </c>
      <c r="B10097" t="s">
        <v>57</v>
      </c>
      <c r="C10097" t="s">
        <v>579</v>
      </c>
      <c r="E10097" t="s">
        <v>579</v>
      </c>
      <c r="G10097">
        <v>3.2881944444444451E-4</v>
      </c>
      <c r="H10097" t="b">
        <v>0</v>
      </c>
      <c r="I10097" t="b">
        <f>G10098&lt;HLOOKUP(B10098,Table7[#All],IF('Time Sheet'!H10098,3,2),FALSE)</f>
        <v>1</v>
      </c>
    </row>
    <row r="10098" spans="1:9" x14ac:dyDescent="0.25">
      <c r="A10098" t="s">
        <v>8121</v>
      </c>
      <c r="B10098" t="s">
        <v>59</v>
      </c>
      <c r="C10098" t="s">
        <v>7640</v>
      </c>
      <c r="E10098" t="s">
        <v>7640</v>
      </c>
      <c r="G10098">
        <v>6.6157407407407408E-4</v>
      </c>
      <c r="H10098" t="b">
        <v>0</v>
      </c>
      <c r="I10098" t="e">
        <f>G10099&lt;HLOOKUP(B10099,Table7[#All],IF('Time Sheet'!H10099,3,2),FALSE)</f>
        <v>#N/A</v>
      </c>
    </row>
    <row r="10099" spans="1:9" x14ac:dyDescent="0.25">
      <c r="A10099" t="s">
        <v>8121</v>
      </c>
      <c r="B10099" t="s">
        <v>61</v>
      </c>
      <c r="C10099" t="s">
        <v>8142</v>
      </c>
      <c r="E10099" t="s">
        <v>8142</v>
      </c>
      <c r="G10099">
        <v>7.4814814814814817E-4</v>
      </c>
      <c r="H10099" t="b">
        <v>0</v>
      </c>
      <c r="I10099" t="e">
        <f>G10100&lt;HLOOKUP(B10100,Table7[#All],IF('Time Sheet'!H10100,3,2),FALSE)</f>
        <v>#N/A</v>
      </c>
    </row>
    <row r="10100" spans="1:9" x14ac:dyDescent="0.25">
      <c r="A10100" t="s">
        <v>8121</v>
      </c>
      <c r="B10100" t="s">
        <v>63</v>
      </c>
      <c r="C10100" t="s">
        <v>8143</v>
      </c>
      <c r="E10100" t="s">
        <v>8143</v>
      </c>
      <c r="G10100">
        <v>1.580092592592593E-3</v>
      </c>
      <c r="H10100" t="b">
        <v>0</v>
      </c>
      <c r="I10100" t="e">
        <f>G10101&lt;HLOOKUP(B10101,Table7[#All],IF('Time Sheet'!H10101,3,2),FALSE)</f>
        <v>#N/A</v>
      </c>
    </row>
    <row r="10101" spans="1:9" x14ac:dyDescent="0.25">
      <c r="A10101" t="s">
        <v>8121</v>
      </c>
      <c r="B10101" t="s">
        <v>65</v>
      </c>
      <c r="C10101" t="s">
        <v>8144</v>
      </c>
      <c r="E10101" t="s">
        <v>8144</v>
      </c>
      <c r="G10101">
        <v>1.7608796296296289E-3</v>
      </c>
      <c r="H10101" t="b">
        <v>0</v>
      </c>
      <c r="I10101" t="e">
        <f>G10102&lt;HLOOKUP(B10102,Table7[#All],IF('Time Sheet'!H10102,3,2),FALSE)</f>
        <v>#N/A</v>
      </c>
    </row>
    <row r="10102" spans="1:9" x14ac:dyDescent="0.25">
      <c r="A10102" t="s">
        <v>8121</v>
      </c>
      <c r="B10102" t="s">
        <v>67</v>
      </c>
      <c r="C10102" t="s">
        <v>4884</v>
      </c>
      <c r="E10102" t="s">
        <v>4884</v>
      </c>
      <c r="G10102">
        <v>7.0138888888888887E-4</v>
      </c>
      <c r="H10102" t="b">
        <v>0</v>
      </c>
      <c r="I10102" t="b">
        <f>G10103&lt;HLOOKUP(B10103,Table7[#All],IF('Time Sheet'!H10103,3,2),FALSE)</f>
        <v>1</v>
      </c>
    </row>
    <row r="10103" spans="1:9" x14ac:dyDescent="0.25">
      <c r="A10103" t="s">
        <v>8121</v>
      </c>
      <c r="B10103" t="s">
        <v>69</v>
      </c>
      <c r="C10103" t="s">
        <v>8145</v>
      </c>
      <c r="E10103" t="s">
        <v>8145</v>
      </c>
      <c r="G10103">
        <v>1.5135416666666669E-3</v>
      </c>
      <c r="H10103" t="b">
        <v>0</v>
      </c>
      <c r="I10103" t="e">
        <f>G10104&lt;HLOOKUP(B10104,Table7[#All],IF('Time Sheet'!H10104,3,2),FALSE)</f>
        <v>#N/A</v>
      </c>
    </row>
    <row r="10104" spans="1:9" x14ac:dyDescent="0.25">
      <c r="A10104" t="s">
        <v>8121</v>
      </c>
      <c r="B10104" t="s">
        <v>71</v>
      </c>
      <c r="C10104" t="s">
        <v>4383</v>
      </c>
      <c r="E10104" t="s">
        <v>4383</v>
      </c>
      <c r="G10104">
        <v>1.775347222222222E-3</v>
      </c>
      <c r="H10104" t="b">
        <v>0</v>
      </c>
      <c r="I10104" t="e">
        <f>G10105&lt;HLOOKUP(B10105,Table7[#All],IF('Time Sheet'!H10105,3,2),FALSE)</f>
        <v>#N/A</v>
      </c>
    </row>
    <row r="10105" spans="1:9" x14ac:dyDescent="0.25">
      <c r="A10105" t="s">
        <v>8121</v>
      </c>
      <c r="B10105" t="s">
        <v>73</v>
      </c>
      <c r="C10105" t="s">
        <v>8146</v>
      </c>
      <c r="E10105" t="s">
        <v>8146</v>
      </c>
      <c r="G10105">
        <v>3.2651620370370369E-3</v>
      </c>
      <c r="H10105" t="b">
        <v>0</v>
      </c>
      <c r="I10105" t="e">
        <f>G10106&lt;HLOOKUP(B10106,Table7[#All],IF('Time Sheet'!H10106,3,2),FALSE)</f>
        <v>#N/A</v>
      </c>
    </row>
    <row r="10106" spans="1:9" x14ac:dyDescent="0.25">
      <c r="A10106" t="s">
        <v>8121</v>
      </c>
      <c r="B10106" t="s">
        <v>75</v>
      </c>
      <c r="C10106" t="s">
        <v>8147</v>
      </c>
      <c r="E10106" t="s">
        <v>8147</v>
      </c>
      <c r="G10106">
        <v>3.7043981481481481E-3</v>
      </c>
      <c r="H10106" t="b">
        <v>0</v>
      </c>
      <c r="I10106" t="e">
        <f>G10107&lt;HLOOKUP(B10107,Table7[#All],IF('Time Sheet'!H10107,3,2),FALSE)</f>
        <v>#N/A</v>
      </c>
    </row>
    <row r="10107" spans="1:9" x14ac:dyDescent="0.25">
      <c r="A10107" t="s">
        <v>8148</v>
      </c>
      <c r="B10107" t="s">
        <v>1</v>
      </c>
      <c r="C10107" t="s">
        <v>8149</v>
      </c>
      <c r="E10107" t="s">
        <v>8149</v>
      </c>
      <c r="G10107">
        <v>1.9363425925925931E-4</v>
      </c>
      <c r="H10107" t="b">
        <v>0</v>
      </c>
      <c r="I10107" t="b">
        <f>G10108&lt;HLOOKUP(B10108,Table7[#All],IF('Time Sheet'!H10108,3,2),FALSE)</f>
        <v>0</v>
      </c>
    </row>
    <row r="10108" spans="1:9" x14ac:dyDescent="0.25">
      <c r="A10108" t="s">
        <v>8148</v>
      </c>
      <c r="B10108" t="s">
        <v>3</v>
      </c>
      <c r="C10108" t="s">
        <v>8150</v>
      </c>
      <c r="E10108" t="s">
        <v>8150</v>
      </c>
      <c r="G10108">
        <v>2.9085648148148151E-4</v>
      </c>
      <c r="H10108" t="b">
        <v>0</v>
      </c>
      <c r="I10108" t="e">
        <f>G10109&lt;HLOOKUP(B10109,Table7[#All],IF('Time Sheet'!H10109,3,2),FALSE)</f>
        <v>#N/A</v>
      </c>
    </row>
    <row r="10109" spans="1:9" x14ac:dyDescent="0.25">
      <c r="A10109" t="s">
        <v>8148</v>
      </c>
      <c r="B10109" t="s">
        <v>5</v>
      </c>
      <c r="C10109" t="s">
        <v>4062</v>
      </c>
      <c r="E10109" t="s">
        <v>4062</v>
      </c>
      <c r="G10109">
        <v>3.3842592592592588E-4</v>
      </c>
      <c r="H10109" t="b">
        <v>0</v>
      </c>
      <c r="I10109" t="b">
        <f>G10110&lt;HLOOKUP(B10110,Table7[#All],IF('Time Sheet'!H10110,3,2),FALSE)</f>
        <v>1</v>
      </c>
    </row>
    <row r="10110" spans="1:9" x14ac:dyDescent="0.25">
      <c r="A10110" t="s">
        <v>8148</v>
      </c>
      <c r="B10110" t="s">
        <v>7</v>
      </c>
      <c r="C10110" t="s">
        <v>7839</v>
      </c>
      <c r="E10110" t="s">
        <v>7839</v>
      </c>
      <c r="G10110">
        <v>6.4178240740740743E-4</v>
      </c>
      <c r="H10110" t="b">
        <v>0</v>
      </c>
      <c r="I10110" t="e">
        <f>G10111&lt;HLOOKUP(B10111,Table7[#All],IF('Time Sheet'!H10111,3,2),FALSE)</f>
        <v>#N/A</v>
      </c>
    </row>
    <row r="10111" spans="1:9" x14ac:dyDescent="0.25">
      <c r="A10111" t="s">
        <v>8148</v>
      </c>
      <c r="B10111" t="s">
        <v>9</v>
      </c>
      <c r="C10111" t="s">
        <v>3473</v>
      </c>
      <c r="E10111" t="s">
        <v>3473</v>
      </c>
      <c r="G10111">
        <v>7.3020833333333336E-4</v>
      </c>
      <c r="H10111" t="b">
        <v>0</v>
      </c>
      <c r="I10111" t="b">
        <f>G10112&lt;HLOOKUP(B10112,Table7[#All],IF('Time Sheet'!H10112,3,2),FALSE)</f>
        <v>1</v>
      </c>
    </row>
    <row r="10112" spans="1:9" x14ac:dyDescent="0.25">
      <c r="A10112" t="s">
        <v>8148</v>
      </c>
      <c r="B10112" t="s">
        <v>11</v>
      </c>
      <c r="C10112" t="s">
        <v>8151</v>
      </c>
      <c r="E10112" t="s">
        <v>8151</v>
      </c>
      <c r="G10112">
        <v>1.341319444444444E-3</v>
      </c>
      <c r="H10112" t="b">
        <v>0</v>
      </c>
      <c r="I10112" t="e">
        <f>G10113&lt;HLOOKUP(B10113,Table7[#All],IF('Time Sheet'!H10113,3,2),FALSE)</f>
        <v>#N/A</v>
      </c>
    </row>
    <row r="10113" spans="1:9" x14ac:dyDescent="0.25">
      <c r="A10113" t="s">
        <v>8148</v>
      </c>
      <c r="B10113" t="s">
        <v>13</v>
      </c>
      <c r="C10113" t="s">
        <v>8152</v>
      </c>
      <c r="E10113" t="s">
        <v>8152</v>
      </c>
      <c r="G10113">
        <v>1.556481481481481E-3</v>
      </c>
      <c r="H10113" t="b">
        <v>0</v>
      </c>
      <c r="I10113" t="e">
        <f>G10114&lt;HLOOKUP(B10114,Table7[#All],IF('Time Sheet'!H10114,3,2),FALSE)</f>
        <v>#N/A</v>
      </c>
    </row>
    <row r="10114" spans="1:9" x14ac:dyDescent="0.25">
      <c r="A10114" t="s">
        <v>8148</v>
      </c>
      <c r="B10114" t="s">
        <v>15</v>
      </c>
      <c r="C10114" t="s">
        <v>8153</v>
      </c>
      <c r="E10114" t="s">
        <v>8153</v>
      </c>
      <c r="G10114">
        <v>3.2931712962962962E-3</v>
      </c>
      <c r="H10114" t="b">
        <v>0</v>
      </c>
      <c r="I10114" t="b">
        <f>G10115&lt;HLOOKUP(B10115,Table7[#All],IF('Time Sheet'!H10115,3,2),FALSE)</f>
        <v>0</v>
      </c>
    </row>
    <row r="10115" spans="1:9" x14ac:dyDescent="0.25">
      <c r="A10115" t="s">
        <v>8148</v>
      </c>
      <c r="B10115" t="s">
        <v>17</v>
      </c>
      <c r="C10115" t="s">
        <v>8154</v>
      </c>
      <c r="E10115" t="s">
        <v>8154</v>
      </c>
      <c r="G10115">
        <v>3.9105324074074077E-3</v>
      </c>
      <c r="H10115" t="b">
        <v>0</v>
      </c>
      <c r="I10115" t="e">
        <f>G10116&lt;HLOOKUP(B10116,Table7[#All],IF('Time Sheet'!H10116,3,2),FALSE)</f>
        <v>#N/A</v>
      </c>
    </row>
    <row r="10116" spans="1:9" x14ac:dyDescent="0.25">
      <c r="A10116" t="s">
        <v>8148</v>
      </c>
      <c r="B10116" t="s">
        <v>19</v>
      </c>
      <c r="C10116" t="s">
        <v>8155</v>
      </c>
      <c r="E10116" t="s">
        <v>8155</v>
      </c>
      <c r="G10116">
        <v>6.8631944444444443E-3</v>
      </c>
      <c r="H10116" t="b">
        <v>0</v>
      </c>
      <c r="I10116" t="e">
        <f>G10117&lt;HLOOKUP(B10117,Table7[#All],IF('Time Sheet'!H10117,3,2),FALSE)</f>
        <v>#N/A</v>
      </c>
    </row>
    <row r="10117" spans="1:9" x14ac:dyDescent="0.25">
      <c r="A10117" t="s">
        <v>8148</v>
      </c>
      <c r="B10117" t="s">
        <v>21</v>
      </c>
      <c r="C10117" t="s">
        <v>3713</v>
      </c>
      <c r="E10117" t="s">
        <v>3713</v>
      </c>
      <c r="G10117">
        <v>8.4599537037037039E-3</v>
      </c>
      <c r="H10117" t="b">
        <v>0</v>
      </c>
      <c r="I10117" t="e">
        <f>G10118&lt;HLOOKUP(B10118,Table7[#All],IF('Time Sheet'!H10118,3,2),FALSE)</f>
        <v>#N/A</v>
      </c>
    </row>
    <row r="10118" spans="1:9" x14ac:dyDescent="0.25">
      <c r="A10118" t="s">
        <v>8148</v>
      </c>
      <c r="B10118" t="s">
        <v>25</v>
      </c>
      <c r="C10118" t="s">
        <v>8156</v>
      </c>
      <c r="E10118" t="s">
        <v>8156</v>
      </c>
      <c r="G10118">
        <v>1.403425925925926E-2</v>
      </c>
      <c r="H10118" t="b">
        <v>0</v>
      </c>
      <c r="I10118" t="e">
        <f>G10119&lt;HLOOKUP(B10119,Table7[#All],IF('Time Sheet'!H10119,3,2),FALSE)</f>
        <v>#N/A</v>
      </c>
    </row>
    <row r="10119" spans="1:9" x14ac:dyDescent="0.25">
      <c r="A10119" t="s">
        <v>8148</v>
      </c>
      <c r="B10119" t="s">
        <v>126</v>
      </c>
      <c r="C10119" t="s">
        <v>2219</v>
      </c>
      <c r="E10119" t="s">
        <v>2219</v>
      </c>
      <c r="G10119">
        <v>2.5787037037037038E-4</v>
      </c>
      <c r="H10119" t="b">
        <v>0</v>
      </c>
      <c r="I10119" t="e">
        <f>G10120&lt;HLOOKUP(B10120,Table7[#All],IF('Time Sheet'!H10120,3,2),FALSE)</f>
        <v>#N/A</v>
      </c>
    </row>
    <row r="10120" spans="1:9" x14ac:dyDescent="0.25">
      <c r="A10120" t="s">
        <v>8148</v>
      </c>
      <c r="B10120" t="s">
        <v>27</v>
      </c>
      <c r="C10120" t="s">
        <v>7973</v>
      </c>
      <c r="E10120" t="s">
        <v>7973</v>
      </c>
      <c r="G10120">
        <v>3.1759259259259262E-4</v>
      </c>
      <c r="H10120" t="b">
        <v>0</v>
      </c>
      <c r="I10120" t="e">
        <f>G10121&lt;HLOOKUP(B10121,Table7[#All],IF('Time Sheet'!H10121,3,2),FALSE)</f>
        <v>#N/A</v>
      </c>
    </row>
    <row r="10121" spans="1:9" x14ac:dyDescent="0.25">
      <c r="A10121" t="s">
        <v>8148</v>
      </c>
      <c r="B10121" t="s">
        <v>29</v>
      </c>
      <c r="C10121" t="s">
        <v>2120</v>
      </c>
      <c r="E10121" t="s">
        <v>2120</v>
      </c>
      <c r="G10121">
        <v>3.6620370370370371E-4</v>
      </c>
      <c r="H10121" t="b">
        <v>0</v>
      </c>
      <c r="I10121" t="b">
        <f>G10122&lt;HLOOKUP(B10122,Table7[#All],IF('Time Sheet'!H10122,3,2),FALSE)</f>
        <v>1</v>
      </c>
    </row>
    <row r="10122" spans="1:9" x14ac:dyDescent="0.25">
      <c r="A10122" t="s">
        <v>8148</v>
      </c>
      <c r="B10122" t="s">
        <v>31</v>
      </c>
      <c r="C10122" t="s">
        <v>130</v>
      </c>
      <c r="E10122" t="s">
        <v>130</v>
      </c>
      <c r="G10122">
        <v>6.4675925925925925E-4</v>
      </c>
      <c r="H10122" t="b">
        <v>0</v>
      </c>
      <c r="I10122" t="e">
        <f>G10123&lt;HLOOKUP(B10123,Table7[#All],IF('Time Sheet'!H10123,3,2),FALSE)</f>
        <v>#N/A</v>
      </c>
    </row>
    <row r="10123" spans="1:9" x14ac:dyDescent="0.25">
      <c r="A10123" t="s">
        <v>8148</v>
      </c>
      <c r="B10123" t="s">
        <v>33</v>
      </c>
      <c r="C10123" t="s">
        <v>8157</v>
      </c>
      <c r="E10123" t="s">
        <v>8157</v>
      </c>
      <c r="G10123">
        <v>7.4826388888888892E-4</v>
      </c>
      <c r="H10123" t="b">
        <v>0</v>
      </c>
      <c r="I10123" t="e">
        <f>G10124&lt;HLOOKUP(B10124,Table7[#All],IF('Time Sheet'!H10124,3,2),FALSE)</f>
        <v>#N/A</v>
      </c>
    </row>
    <row r="10124" spans="1:9" x14ac:dyDescent="0.25">
      <c r="A10124" t="s">
        <v>8148</v>
      </c>
      <c r="B10124" t="s">
        <v>35</v>
      </c>
      <c r="C10124" t="s">
        <v>8158</v>
      </c>
      <c r="E10124" t="s">
        <v>8158</v>
      </c>
      <c r="G10124">
        <v>1.365856481481482E-3</v>
      </c>
      <c r="H10124" t="b">
        <v>0</v>
      </c>
      <c r="I10124" t="e">
        <f>G10125&lt;HLOOKUP(B10125,Table7[#All],IF('Time Sheet'!H10125,3,2),FALSE)</f>
        <v>#N/A</v>
      </c>
    </row>
    <row r="10125" spans="1:9" x14ac:dyDescent="0.25">
      <c r="A10125" t="s">
        <v>8148</v>
      </c>
      <c r="B10125" t="s">
        <v>37</v>
      </c>
      <c r="C10125" t="s">
        <v>8159</v>
      </c>
      <c r="E10125" t="s">
        <v>8159</v>
      </c>
      <c r="G10125">
        <v>1.60150462962963E-3</v>
      </c>
      <c r="H10125" t="b">
        <v>0</v>
      </c>
      <c r="I10125" t="e">
        <f>G10126&lt;HLOOKUP(B10126,Table7[#All],IF('Time Sheet'!H10126,3,2),FALSE)</f>
        <v>#N/A</v>
      </c>
    </row>
    <row r="10126" spans="1:9" x14ac:dyDescent="0.25">
      <c r="A10126" t="s">
        <v>8148</v>
      </c>
      <c r="B10126" t="s">
        <v>39</v>
      </c>
      <c r="C10126" t="s">
        <v>1866</v>
      </c>
      <c r="E10126" t="s">
        <v>1866</v>
      </c>
      <c r="G10126">
        <v>2.9386574074074081E-4</v>
      </c>
      <c r="H10126" t="b">
        <v>0</v>
      </c>
      <c r="I10126" t="e">
        <f>G10127&lt;HLOOKUP(B10127,Table7[#All],IF('Time Sheet'!H10127,3,2),FALSE)</f>
        <v>#N/A</v>
      </c>
    </row>
    <row r="10127" spans="1:9" x14ac:dyDescent="0.25">
      <c r="A10127" t="s">
        <v>8148</v>
      </c>
      <c r="B10127" t="s">
        <v>41</v>
      </c>
      <c r="C10127" t="s">
        <v>3019</v>
      </c>
      <c r="E10127" t="s">
        <v>3019</v>
      </c>
      <c r="G10127">
        <v>3.5590277777777779E-4</v>
      </c>
      <c r="H10127" t="b">
        <v>0</v>
      </c>
      <c r="I10127" t="e">
        <f>G10128&lt;HLOOKUP(B10128,Table7[#All],IF('Time Sheet'!H10128,3,2),FALSE)</f>
        <v>#N/A</v>
      </c>
    </row>
    <row r="10128" spans="1:9" x14ac:dyDescent="0.25">
      <c r="A10128" t="s">
        <v>8148</v>
      </c>
      <c r="B10128" t="s">
        <v>43</v>
      </c>
      <c r="C10128" t="s">
        <v>2045</v>
      </c>
      <c r="E10128" t="s">
        <v>2045</v>
      </c>
      <c r="G10128">
        <v>4.06712962962963E-4</v>
      </c>
      <c r="H10128" t="b">
        <v>0</v>
      </c>
      <c r="I10128" t="b">
        <f>G10129&lt;HLOOKUP(B10129,Table7[#All],IF('Time Sheet'!H10129,3,2),FALSE)</f>
        <v>1</v>
      </c>
    </row>
    <row r="10129" spans="1:9" x14ac:dyDescent="0.25">
      <c r="A10129" t="s">
        <v>8148</v>
      </c>
      <c r="B10129" t="s">
        <v>45</v>
      </c>
      <c r="C10129" t="s">
        <v>8160</v>
      </c>
      <c r="E10129" t="s">
        <v>8160</v>
      </c>
      <c r="G10129">
        <v>7.577546296296296E-4</v>
      </c>
      <c r="H10129" t="b">
        <v>0</v>
      </c>
      <c r="I10129" t="e">
        <f>G10130&lt;HLOOKUP(B10130,Table7[#All],IF('Time Sheet'!H10130,3,2),FALSE)</f>
        <v>#N/A</v>
      </c>
    </row>
    <row r="10130" spans="1:9" x14ac:dyDescent="0.25">
      <c r="A10130" t="s">
        <v>8148</v>
      </c>
      <c r="B10130" t="s">
        <v>47</v>
      </c>
      <c r="C10130" t="s">
        <v>8161</v>
      </c>
      <c r="E10130" t="s">
        <v>8161</v>
      </c>
      <c r="G10130">
        <v>8.798611111111111E-4</v>
      </c>
      <c r="H10130" t="b">
        <v>0</v>
      </c>
      <c r="I10130" t="e">
        <f>G10131&lt;HLOOKUP(B10131,Table7[#All],IF('Time Sheet'!H10131,3,2),FALSE)</f>
        <v>#N/A</v>
      </c>
    </row>
    <row r="10131" spans="1:9" x14ac:dyDescent="0.25">
      <c r="A10131" t="s">
        <v>8148</v>
      </c>
      <c r="B10131" t="s">
        <v>49</v>
      </c>
      <c r="C10131" t="s">
        <v>8162</v>
      </c>
      <c r="E10131" t="s">
        <v>8162</v>
      </c>
      <c r="G10131">
        <v>1.6085648148148151E-3</v>
      </c>
      <c r="H10131" t="b">
        <v>0</v>
      </c>
      <c r="I10131" t="e">
        <f>G10132&lt;HLOOKUP(B10132,Table7[#All],IF('Time Sheet'!H10132,3,2),FALSE)</f>
        <v>#N/A</v>
      </c>
    </row>
    <row r="10132" spans="1:9" x14ac:dyDescent="0.25">
      <c r="A10132" t="s">
        <v>8148</v>
      </c>
      <c r="B10132" t="s">
        <v>51</v>
      </c>
      <c r="C10132" t="s">
        <v>8163</v>
      </c>
      <c r="E10132" t="s">
        <v>8163</v>
      </c>
      <c r="G10132">
        <v>1.8633101851851851E-3</v>
      </c>
      <c r="H10132" t="b">
        <v>0</v>
      </c>
      <c r="I10132" t="e">
        <f>G10133&lt;HLOOKUP(B10133,Table7[#All],IF('Time Sheet'!H10133,3,2),FALSE)</f>
        <v>#N/A</v>
      </c>
    </row>
    <row r="10133" spans="1:9" x14ac:dyDescent="0.25">
      <c r="A10133" t="s">
        <v>8148</v>
      </c>
      <c r="B10133" t="s">
        <v>53</v>
      </c>
      <c r="C10133" t="s">
        <v>3007</v>
      </c>
      <c r="E10133" t="s">
        <v>3007</v>
      </c>
      <c r="G10133">
        <v>2.7303240740740738E-4</v>
      </c>
      <c r="H10133" t="b">
        <v>0</v>
      </c>
      <c r="I10133" t="e">
        <f>G10134&lt;HLOOKUP(B10134,Table7[#All],IF('Time Sheet'!H10134,3,2),FALSE)</f>
        <v>#N/A</v>
      </c>
    </row>
    <row r="10134" spans="1:9" x14ac:dyDescent="0.25">
      <c r="A10134" t="s">
        <v>8148</v>
      </c>
      <c r="B10134" t="s">
        <v>55</v>
      </c>
      <c r="C10134" t="s">
        <v>3125</v>
      </c>
      <c r="E10134" t="s">
        <v>3125</v>
      </c>
      <c r="G10134">
        <v>3.1643518518518522E-4</v>
      </c>
      <c r="H10134" t="b">
        <v>0</v>
      </c>
      <c r="I10134" t="e">
        <f>G10135&lt;HLOOKUP(B10135,Table7[#All],IF('Time Sheet'!H10135,3,2),FALSE)</f>
        <v>#N/A</v>
      </c>
    </row>
    <row r="10135" spans="1:9" x14ac:dyDescent="0.25">
      <c r="A10135" t="s">
        <v>8148</v>
      </c>
      <c r="B10135" t="s">
        <v>57</v>
      </c>
      <c r="C10135" t="s">
        <v>4776</v>
      </c>
      <c r="E10135" t="s">
        <v>4776</v>
      </c>
      <c r="G10135">
        <v>3.5671296296296297E-4</v>
      </c>
      <c r="H10135" t="b">
        <v>0</v>
      </c>
      <c r="I10135" t="b">
        <f>G10136&lt;HLOOKUP(B10136,Table7[#All],IF('Time Sheet'!H10136,3,2),FALSE)</f>
        <v>1</v>
      </c>
    </row>
    <row r="10136" spans="1:9" x14ac:dyDescent="0.25">
      <c r="A10136" t="s">
        <v>8148</v>
      </c>
      <c r="B10136" t="s">
        <v>59</v>
      </c>
      <c r="C10136" t="s">
        <v>8164</v>
      </c>
      <c r="E10136" t="s">
        <v>8164</v>
      </c>
      <c r="G10136">
        <v>6.881944444444444E-4</v>
      </c>
      <c r="H10136" t="b">
        <v>0</v>
      </c>
      <c r="I10136" t="e">
        <f>G10137&lt;HLOOKUP(B10137,Table7[#All],IF('Time Sheet'!H10137,3,2),FALSE)</f>
        <v>#N/A</v>
      </c>
    </row>
    <row r="10137" spans="1:9" x14ac:dyDescent="0.25">
      <c r="A10137" t="s">
        <v>8148</v>
      </c>
      <c r="B10137" t="s">
        <v>61</v>
      </c>
      <c r="C10137" t="s">
        <v>8165</v>
      </c>
      <c r="E10137" t="s">
        <v>8165</v>
      </c>
      <c r="G10137">
        <v>7.7372685185185183E-4</v>
      </c>
      <c r="H10137" t="b">
        <v>0</v>
      </c>
      <c r="I10137" t="e">
        <f>G10138&lt;HLOOKUP(B10138,Table7[#All],IF('Time Sheet'!H10138,3,2),FALSE)</f>
        <v>#N/A</v>
      </c>
    </row>
    <row r="10138" spans="1:9" x14ac:dyDescent="0.25">
      <c r="A10138" t="s">
        <v>8148</v>
      </c>
      <c r="B10138" t="s">
        <v>63</v>
      </c>
      <c r="C10138" t="s">
        <v>8166</v>
      </c>
      <c r="E10138" t="s">
        <v>8166</v>
      </c>
      <c r="G10138">
        <v>1.721527777777778E-3</v>
      </c>
      <c r="H10138" t="b">
        <v>0</v>
      </c>
      <c r="I10138" t="e">
        <f>G10139&lt;HLOOKUP(B10139,Table7[#All],IF('Time Sheet'!H10139,3,2),FALSE)</f>
        <v>#N/A</v>
      </c>
    </row>
    <row r="10139" spans="1:9" x14ac:dyDescent="0.25">
      <c r="A10139" t="s">
        <v>8148</v>
      </c>
      <c r="B10139" t="s">
        <v>65</v>
      </c>
      <c r="C10139" t="s">
        <v>8167</v>
      </c>
      <c r="E10139" t="s">
        <v>8167</v>
      </c>
      <c r="G10139">
        <v>1.8412037037037041E-3</v>
      </c>
      <c r="H10139" t="b">
        <v>0</v>
      </c>
      <c r="I10139" t="e">
        <f>G10140&lt;HLOOKUP(B10140,Table7[#All],IF('Time Sheet'!H10140,3,2),FALSE)</f>
        <v>#N/A</v>
      </c>
    </row>
    <row r="10140" spans="1:9" x14ac:dyDescent="0.25">
      <c r="A10140" t="s">
        <v>8148</v>
      </c>
      <c r="B10140" t="s">
        <v>67</v>
      </c>
      <c r="C10140" t="s">
        <v>1756</v>
      </c>
      <c r="E10140" t="s">
        <v>1756</v>
      </c>
      <c r="G10140">
        <v>7.0231481481481479E-4</v>
      </c>
      <c r="H10140" t="b">
        <v>0</v>
      </c>
      <c r="I10140" t="b">
        <f>G10141&lt;HLOOKUP(B10141,Table7[#All],IF('Time Sheet'!H10141,3,2),FALSE)</f>
        <v>1</v>
      </c>
    </row>
    <row r="10141" spans="1:9" x14ac:dyDescent="0.25">
      <c r="A10141" t="s">
        <v>8148</v>
      </c>
      <c r="B10141" t="s">
        <v>69</v>
      </c>
      <c r="C10141" t="s">
        <v>8168</v>
      </c>
      <c r="E10141" t="s">
        <v>8168</v>
      </c>
      <c r="G10141">
        <v>1.4703703703703699E-3</v>
      </c>
      <c r="H10141" t="b">
        <v>0</v>
      </c>
      <c r="I10141" t="e">
        <f>G10142&lt;HLOOKUP(B10142,Table7[#All],IF('Time Sheet'!H10142,3,2),FALSE)</f>
        <v>#N/A</v>
      </c>
    </row>
    <row r="10142" spans="1:9" x14ac:dyDescent="0.25">
      <c r="A10142" t="s">
        <v>8148</v>
      </c>
      <c r="B10142" t="s">
        <v>71</v>
      </c>
      <c r="C10142" t="s">
        <v>8169</v>
      </c>
      <c r="E10142" t="s">
        <v>8169</v>
      </c>
      <c r="G10142">
        <v>1.630902777777778E-3</v>
      </c>
      <c r="H10142" t="b">
        <v>0</v>
      </c>
      <c r="I10142" t="e">
        <f>G10143&lt;HLOOKUP(B10143,Table7[#All],IF('Time Sheet'!H10143,3,2),FALSE)</f>
        <v>#N/A</v>
      </c>
    </row>
    <row r="10143" spans="1:9" x14ac:dyDescent="0.25">
      <c r="A10143" t="s">
        <v>8148</v>
      </c>
      <c r="B10143" t="s">
        <v>73</v>
      </c>
      <c r="C10143" t="s">
        <v>8170</v>
      </c>
      <c r="E10143" t="s">
        <v>8170</v>
      </c>
      <c r="G10143">
        <v>3.0327546296296292E-3</v>
      </c>
      <c r="H10143" t="b">
        <v>0</v>
      </c>
      <c r="I10143" t="e">
        <f>G10144&lt;HLOOKUP(B10144,Table7[#All],IF('Time Sheet'!H10144,3,2),FALSE)</f>
        <v>#N/A</v>
      </c>
    </row>
    <row r="10144" spans="1:9" x14ac:dyDescent="0.25">
      <c r="A10144" t="s">
        <v>8148</v>
      </c>
      <c r="B10144" t="s">
        <v>75</v>
      </c>
      <c r="C10144" t="s">
        <v>8171</v>
      </c>
      <c r="E10144" t="s">
        <v>8171</v>
      </c>
      <c r="G10144">
        <v>3.499421296296296E-3</v>
      </c>
      <c r="H10144" t="b">
        <v>0</v>
      </c>
      <c r="I10144" t="b">
        <f>G10145&lt;HLOOKUP(B10145,Table7[#All],IF('Time Sheet'!H10145,3,2),FALSE)</f>
        <v>1</v>
      </c>
    </row>
    <row r="10145" spans="1:9" x14ac:dyDescent="0.25">
      <c r="A10145" t="s">
        <v>8172</v>
      </c>
      <c r="B10145" t="s">
        <v>3</v>
      </c>
      <c r="C10145" t="s">
        <v>424</v>
      </c>
      <c r="E10145" t="s">
        <v>424</v>
      </c>
      <c r="G10145">
        <v>2.7766203703703698E-4</v>
      </c>
      <c r="H10145" t="b">
        <v>0</v>
      </c>
      <c r="I10145" t="e">
        <f>G10146&lt;HLOOKUP(B10146,Table7[#All],IF('Time Sheet'!H10146,3,2),FALSE)</f>
        <v>#N/A</v>
      </c>
    </row>
    <row r="10146" spans="1:9" x14ac:dyDescent="0.25">
      <c r="A10146" t="s">
        <v>8172</v>
      </c>
      <c r="B10146" t="s">
        <v>5</v>
      </c>
      <c r="C10146" t="s">
        <v>2280</v>
      </c>
      <c r="E10146" t="s">
        <v>2280</v>
      </c>
      <c r="G10146">
        <v>3.1736111111111109E-4</v>
      </c>
      <c r="H10146" t="b">
        <v>0</v>
      </c>
      <c r="I10146" t="b">
        <f>G10147&lt;HLOOKUP(B10147,Table7[#All],IF('Time Sheet'!H10147,3,2),FALSE)</f>
        <v>1</v>
      </c>
    </row>
    <row r="10147" spans="1:9" x14ac:dyDescent="0.25">
      <c r="A10147" t="s">
        <v>8172</v>
      </c>
      <c r="B10147" t="s">
        <v>7</v>
      </c>
      <c r="C10147" t="s">
        <v>8173</v>
      </c>
      <c r="E10147" t="s">
        <v>8173</v>
      </c>
      <c r="G10147">
        <v>6.0335648148148152E-4</v>
      </c>
      <c r="H10147" t="b">
        <v>0</v>
      </c>
      <c r="I10147" t="e">
        <f>G10148&lt;HLOOKUP(B10148,Table7[#All],IF('Time Sheet'!H10148,3,2),FALSE)</f>
        <v>#N/A</v>
      </c>
    </row>
    <row r="10148" spans="1:9" x14ac:dyDescent="0.25">
      <c r="A10148" t="s">
        <v>8172</v>
      </c>
      <c r="B10148" t="s">
        <v>9</v>
      </c>
      <c r="C10148" t="s">
        <v>6781</v>
      </c>
      <c r="E10148" t="s">
        <v>6781</v>
      </c>
      <c r="G10148">
        <v>6.8657407407407404E-4</v>
      </c>
      <c r="H10148" t="b">
        <v>0</v>
      </c>
      <c r="I10148" t="b">
        <f>G10149&lt;HLOOKUP(B10149,Table7[#All],IF('Time Sheet'!H10149,3,2),FALSE)</f>
        <v>1</v>
      </c>
    </row>
    <row r="10149" spans="1:9" x14ac:dyDescent="0.25">
      <c r="A10149" t="s">
        <v>8172</v>
      </c>
      <c r="B10149" t="s">
        <v>11</v>
      </c>
      <c r="C10149" t="s">
        <v>8174</v>
      </c>
      <c r="E10149" t="s">
        <v>8174</v>
      </c>
      <c r="G10149">
        <v>1.2833333333333329E-3</v>
      </c>
      <c r="H10149" t="b">
        <v>0</v>
      </c>
      <c r="I10149" t="e">
        <f>G10150&lt;HLOOKUP(B10150,Table7[#All],IF('Time Sheet'!H10150,3,2),FALSE)</f>
        <v>#N/A</v>
      </c>
    </row>
    <row r="10150" spans="1:9" x14ac:dyDescent="0.25">
      <c r="A10150" t="s">
        <v>8172</v>
      </c>
      <c r="B10150" t="s">
        <v>1306</v>
      </c>
      <c r="C10150" t="s">
        <v>7699</v>
      </c>
      <c r="E10150" t="s">
        <v>7699</v>
      </c>
      <c r="G10150">
        <v>1.4896990740740741E-3</v>
      </c>
      <c r="H10150" t="b">
        <v>0</v>
      </c>
      <c r="I10150" t="e">
        <f>G10151&lt;HLOOKUP(B10151,Table7[#All],IF('Time Sheet'!H10151,3,2),FALSE)</f>
        <v>#N/A</v>
      </c>
    </row>
    <row r="10151" spans="1:9" x14ac:dyDescent="0.25">
      <c r="A10151" t="s">
        <v>8172</v>
      </c>
      <c r="B10151" t="s">
        <v>13</v>
      </c>
      <c r="C10151" t="s">
        <v>1915</v>
      </c>
      <c r="E10151" t="s">
        <v>1915</v>
      </c>
      <c r="G10151">
        <v>1.446180555555556E-3</v>
      </c>
      <c r="H10151" t="b">
        <v>0</v>
      </c>
      <c r="I10151" t="e">
        <f>G10152&lt;HLOOKUP(B10152,Table7[#All],IF('Time Sheet'!H10152,3,2),FALSE)</f>
        <v>#N/A</v>
      </c>
    </row>
    <row r="10152" spans="1:9" x14ac:dyDescent="0.25">
      <c r="A10152" t="s">
        <v>8172</v>
      </c>
      <c r="B10152" t="s">
        <v>15</v>
      </c>
      <c r="C10152" t="s">
        <v>8175</v>
      </c>
      <c r="E10152" t="s">
        <v>8175</v>
      </c>
      <c r="G10152">
        <v>3.099074074074074E-3</v>
      </c>
      <c r="H10152" t="b">
        <v>0</v>
      </c>
      <c r="I10152" t="b">
        <f>G10153&lt;HLOOKUP(B10153,Table7[#All],IF('Time Sheet'!H10153,3,2),FALSE)</f>
        <v>1</v>
      </c>
    </row>
    <row r="10153" spans="1:9" x14ac:dyDescent="0.25">
      <c r="A10153" t="s">
        <v>8172</v>
      </c>
      <c r="B10153" t="s">
        <v>17</v>
      </c>
      <c r="C10153" t="s">
        <v>8176</v>
      </c>
      <c r="E10153" t="s">
        <v>8176</v>
      </c>
      <c r="G10153">
        <v>3.4093750000000001E-3</v>
      </c>
      <c r="H10153" t="b">
        <v>0</v>
      </c>
      <c r="I10153" t="e">
        <f>G10154&lt;HLOOKUP(B10154,Table7[#All],IF('Time Sheet'!H10154,3,2),FALSE)</f>
        <v>#N/A</v>
      </c>
    </row>
    <row r="10154" spans="1:9" x14ac:dyDescent="0.25">
      <c r="A10154" t="s">
        <v>8172</v>
      </c>
      <c r="B10154" t="s">
        <v>19</v>
      </c>
      <c r="C10154" t="s">
        <v>8177</v>
      </c>
      <c r="E10154" t="s">
        <v>8177</v>
      </c>
      <c r="G10154">
        <v>6.4730324074074074E-3</v>
      </c>
      <c r="H10154" t="b">
        <v>0</v>
      </c>
      <c r="I10154" t="e">
        <f>G10155&lt;HLOOKUP(B10155,Table7[#All],IF('Time Sheet'!H10155,3,2),FALSE)</f>
        <v>#N/A</v>
      </c>
    </row>
    <row r="10155" spans="1:9" x14ac:dyDescent="0.25">
      <c r="A10155" t="s">
        <v>8172</v>
      </c>
      <c r="B10155" t="s">
        <v>21</v>
      </c>
      <c r="C10155" t="s">
        <v>8178</v>
      </c>
      <c r="E10155" t="s">
        <v>8178</v>
      </c>
      <c r="G10155">
        <v>7.3593749999999996E-3</v>
      </c>
      <c r="H10155" t="b">
        <v>0</v>
      </c>
      <c r="I10155" t="e">
        <f>G10156&lt;HLOOKUP(B10156,Table7[#All],IF('Time Sheet'!H10156,3,2),FALSE)</f>
        <v>#N/A</v>
      </c>
    </row>
    <row r="10156" spans="1:9" x14ac:dyDescent="0.25">
      <c r="A10156" t="s">
        <v>8172</v>
      </c>
      <c r="B10156" t="s">
        <v>23</v>
      </c>
      <c r="C10156" t="s">
        <v>8179</v>
      </c>
      <c r="E10156" t="s">
        <v>8179</v>
      </c>
      <c r="G10156">
        <v>1.2572337962962961E-2</v>
      </c>
      <c r="H10156" t="b">
        <v>0</v>
      </c>
      <c r="I10156" t="e">
        <f>G10157&lt;HLOOKUP(B10157,Table7[#All],IF('Time Sheet'!H10157,3,2),FALSE)</f>
        <v>#N/A</v>
      </c>
    </row>
    <row r="10157" spans="1:9" x14ac:dyDescent="0.25">
      <c r="A10157" t="s">
        <v>8172</v>
      </c>
      <c r="B10157" t="s">
        <v>25</v>
      </c>
      <c r="C10157" t="s">
        <v>8180</v>
      </c>
      <c r="E10157" t="s">
        <v>8180</v>
      </c>
      <c r="G10157">
        <v>1.2326851851851849E-2</v>
      </c>
      <c r="H10157" t="b">
        <v>0</v>
      </c>
      <c r="I10157" t="e">
        <f>G10158&lt;HLOOKUP(B10158,Table7[#All],IF('Time Sheet'!H10158,3,2),FALSE)</f>
        <v>#N/A</v>
      </c>
    </row>
    <row r="10158" spans="1:9" x14ac:dyDescent="0.25">
      <c r="A10158" t="s">
        <v>8172</v>
      </c>
      <c r="B10158" t="s">
        <v>27</v>
      </c>
      <c r="C10158" t="s">
        <v>1334</v>
      </c>
      <c r="E10158" t="s">
        <v>1334</v>
      </c>
      <c r="G10158">
        <v>3.1863425925925928E-4</v>
      </c>
      <c r="H10158" t="b">
        <v>0</v>
      </c>
      <c r="I10158" t="e">
        <f>G10159&lt;HLOOKUP(B10159,Table7[#All],IF('Time Sheet'!H10159,3,2),FALSE)</f>
        <v>#N/A</v>
      </c>
    </row>
    <row r="10159" spans="1:9" x14ac:dyDescent="0.25">
      <c r="A10159" t="s">
        <v>8172</v>
      </c>
      <c r="B10159" t="s">
        <v>29</v>
      </c>
      <c r="C10159" t="s">
        <v>3326</v>
      </c>
      <c r="E10159" t="s">
        <v>3326</v>
      </c>
      <c r="G10159">
        <v>3.6423611111111108E-4</v>
      </c>
      <c r="H10159" t="b">
        <v>0</v>
      </c>
      <c r="I10159" t="b">
        <f>G10160&lt;HLOOKUP(B10160,Table7[#All],IF('Time Sheet'!H10160,3,2),FALSE)</f>
        <v>1</v>
      </c>
    </row>
    <row r="10160" spans="1:9" x14ac:dyDescent="0.25">
      <c r="A10160" t="s">
        <v>8172</v>
      </c>
      <c r="B10160" t="s">
        <v>31</v>
      </c>
      <c r="C10160" t="s">
        <v>8181</v>
      </c>
      <c r="E10160" t="s">
        <v>8181</v>
      </c>
      <c r="G10160">
        <v>6.6261574074074074E-4</v>
      </c>
      <c r="H10160" t="b">
        <v>0</v>
      </c>
      <c r="I10160" t="e">
        <f>G10161&lt;HLOOKUP(B10161,Table7[#All],IF('Time Sheet'!H10161,3,2),FALSE)</f>
        <v>#N/A</v>
      </c>
    </row>
    <row r="10161" spans="1:9" x14ac:dyDescent="0.25">
      <c r="A10161" t="s">
        <v>8172</v>
      </c>
      <c r="B10161" t="s">
        <v>33</v>
      </c>
      <c r="C10161" t="s">
        <v>3702</v>
      </c>
      <c r="E10161" t="s">
        <v>3702</v>
      </c>
      <c r="G10161">
        <v>7.612268518518518E-4</v>
      </c>
      <c r="H10161" t="b">
        <v>0</v>
      </c>
      <c r="I10161" t="e">
        <f>G10162&lt;HLOOKUP(B10162,Table7[#All],IF('Time Sheet'!H10162,3,2),FALSE)</f>
        <v>#N/A</v>
      </c>
    </row>
    <row r="10162" spans="1:9" x14ac:dyDescent="0.25">
      <c r="A10162" t="s">
        <v>8172</v>
      </c>
      <c r="B10162" t="s">
        <v>35</v>
      </c>
      <c r="C10162" t="s">
        <v>8182</v>
      </c>
      <c r="E10162" t="s">
        <v>8182</v>
      </c>
      <c r="G10162">
        <v>1.413425925925926E-3</v>
      </c>
      <c r="H10162" t="b">
        <v>0</v>
      </c>
      <c r="I10162" t="e">
        <f>G10163&lt;HLOOKUP(B10163,Table7[#All],IF('Time Sheet'!H10163,3,2),FALSE)</f>
        <v>#N/A</v>
      </c>
    </row>
    <row r="10163" spans="1:9" x14ac:dyDescent="0.25">
      <c r="A10163" t="s">
        <v>8172</v>
      </c>
      <c r="B10163" t="s">
        <v>37</v>
      </c>
      <c r="C10163" t="s">
        <v>8183</v>
      </c>
      <c r="E10163" t="s">
        <v>8183</v>
      </c>
      <c r="G10163">
        <v>1.620486111111111E-3</v>
      </c>
      <c r="H10163" t="b">
        <v>0</v>
      </c>
      <c r="I10163" t="e">
        <f>G10164&lt;HLOOKUP(B10164,Table7[#All],IF('Time Sheet'!H10164,3,2),FALSE)</f>
        <v>#N/A</v>
      </c>
    </row>
    <row r="10164" spans="1:9" x14ac:dyDescent="0.25">
      <c r="A10164" t="s">
        <v>8172</v>
      </c>
      <c r="B10164" t="s">
        <v>41</v>
      </c>
      <c r="C10164" t="s">
        <v>3768</v>
      </c>
      <c r="E10164" t="s">
        <v>3768</v>
      </c>
      <c r="G10164">
        <v>3.8599537037037042E-4</v>
      </c>
      <c r="H10164" t="b">
        <v>0</v>
      </c>
      <c r="I10164" t="e">
        <f>G10165&lt;HLOOKUP(B10165,Table7[#All],IF('Time Sheet'!H10165,3,2),FALSE)</f>
        <v>#N/A</v>
      </c>
    </row>
    <row r="10165" spans="1:9" x14ac:dyDescent="0.25">
      <c r="A10165" t="s">
        <v>8172</v>
      </c>
      <c r="B10165" t="s">
        <v>43</v>
      </c>
      <c r="C10165" t="s">
        <v>5286</v>
      </c>
      <c r="E10165" t="s">
        <v>5286</v>
      </c>
      <c r="G10165">
        <v>5.1608796296296298E-4</v>
      </c>
      <c r="H10165" t="b">
        <v>0</v>
      </c>
      <c r="I10165" t="b">
        <f>G10166&lt;HLOOKUP(B10166,Table7[#All],IF('Time Sheet'!H10166,3,2),FALSE)</f>
        <v>0</v>
      </c>
    </row>
    <row r="10166" spans="1:9" x14ac:dyDescent="0.25">
      <c r="A10166" t="s">
        <v>8172</v>
      </c>
      <c r="B10166" t="s">
        <v>45</v>
      </c>
      <c r="C10166" t="s">
        <v>8184</v>
      </c>
      <c r="E10166" t="s">
        <v>8184</v>
      </c>
      <c r="G10166">
        <v>8.2650462962962962E-4</v>
      </c>
      <c r="H10166" t="b">
        <v>0</v>
      </c>
      <c r="I10166" t="e">
        <f>G10167&lt;HLOOKUP(B10167,Table7[#All],IF('Time Sheet'!H10167,3,2),FALSE)</f>
        <v>#N/A</v>
      </c>
    </row>
    <row r="10167" spans="1:9" x14ac:dyDescent="0.25">
      <c r="A10167" t="s">
        <v>8172</v>
      </c>
      <c r="B10167" t="s">
        <v>47</v>
      </c>
      <c r="C10167" t="s">
        <v>6259</v>
      </c>
      <c r="E10167" t="s">
        <v>6259</v>
      </c>
      <c r="G10167">
        <v>1.0942129629629631E-3</v>
      </c>
      <c r="H10167" t="b">
        <v>0</v>
      </c>
      <c r="I10167" t="e">
        <f>G10168&lt;HLOOKUP(B10168,Table7[#All],IF('Time Sheet'!H10168,3,2),FALSE)</f>
        <v>#N/A</v>
      </c>
    </row>
    <row r="10168" spans="1:9" x14ac:dyDescent="0.25">
      <c r="A10168" t="s">
        <v>8172</v>
      </c>
      <c r="B10168" t="s">
        <v>49</v>
      </c>
      <c r="C10168" t="s">
        <v>8185</v>
      </c>
      <c r="E10168" t="s">
        <v>8185</v>
      </c>
      <c r="G10168">
        <v>1.9100694444444441E-3</v>
      </c>
      <c r="H10168" t="b">
        <v>0</v>
      </c>
      <c r="I10168" t="e">
        <f>G10169&lt;HLOOKUP(B10169,Table7[#All],IF('Time Sheet'!H10169,3,2),FALSE)</f>
        <v>#N/A</v>
      </c>
    </row>
    <row r="10169" spans="1:9" x14ac:dyDescent="0.25">
      <c r="A10169" t="s">
        <v>8172</v>
      </c>
      <c r="B10169" t="s">
        <v>51</v>
      </c>
      <c r="C10169" t="s">
        <v>8186</v>
      </c>
      <c r="E10169" t="s">
        <v>8186</v>
      </c>
      <c r="G10169">
        <v>2.2726851851851849E-3</v>
      </c>
      <c r="H10169" t="b">
        <v>0</v>
      </c>
      <c r="I10169" t="e">
        <f>G10170&lt;HLOOKUP(B10170,Table7[#All],IF('Time Sheet'!H10170,3,2),FALSE)</f>
        <v>#N/A</v>
      </c>
    </row>
    <row r="10170" spans="1:9" x14ac:dyDescent="0.25">
      <c r="A10170" t="s">
        <v>8172</v>
      </c>
      <c r="B10170" t="s">
        <v>55</v>
      </c>
      <c r="C10170" t="s">
        <v>7772</v>
      </c>
      <c r="E10170" t="s">
        <v>7772</v>
      </c>
      <c r="G10170">
        <v>3.1666666666666659E-4</v>
      </c>
      <c r="H10170" t="b">
        <v>0</v>
      </c>
      <c r="I10170" t="e">
        <f>G10171&lt;HLOOKUP(B10171,Table7[#All],IF('Time Sheet'!H10171,3,2),FALSE)</f>
        <v>#N/A</v>
      </c>
    </row>
    <row r="10171" spans="1:9" x14ac:dyDescent="0.25">
      <c r="A10171" t="s">
        <v>8172</v>
      </c>
      <c r="B10171" t="s">
        <v>57</v>
      </c>
      <c r="C10171" t="s">
        <v>2564</v>
      </c>
      <c r="E10171" t="s">
        <v>2564</v>
      </c>
      <c r="G10171">
        <v>3.4861111111111112E-4</v>
      </c>
      <c r="H10171" t="b">
        <v>0</v>
      </c>
      <c r="I10171" t="b">
        <f>G10172&lt;HLOOKUP(B10172,Table7[#All],IF('Time Sheet'!H10172,3,2),FALSE)</f>
        <v>1</v>
      </c>
    </row>
    <row r="10172" spans="1:9" x14ac:dyDescent="0.25">
      <c r="A10172" t="s">
        <v>8172</v>
      </c>
      <c r="B10172" t="s">
        <v>59</v>
      </c>
      <c r="C10172" t="s">
        <v>2552</v>
      </c>
      <c r="E10172" t="s">
        <v>2552</v>
      </c>
      <c r="G10172">
        <v>6.7152777777777783E-4</v>
      </c>
      <c r="H10172" t="b">
        <v>0</v>
      </c>
      <c r="I10172" t="e">
        <f>G10173&lt;HLOOKUP(B10173,Table7[#All],IF('Time Sheet'!H10173,3,2),FALSE)</f>
        <v>#N/A</v>
      </c>
    </row>
    <row r="10173" spans="1:9" x14ac:dyDescent="0.25">
      <c r="A10173" t="s">
        <v>8172</v>
      </c>
      <c r="B10173" t="s">
        <v>1336</v>
      </c>
      <c r="C10173" t="s">
        <v>4826</v>
      </c>
      <c r="E10173" t="s">
        <v>4826</v>
      </c>
      <c r="G10173">
        <v>7.6979166666666678E-4</v>
      </c>
      <c r="H10173" t="b">
        <v>0</v>
      </c>
      <c r="I10173" t="e">
        <f>G10174&lt;HLOOKUP(B10174,Table7[#All],IF('Time Sheet'!H10174,3,2),FALSE)</f>
        <v>#N/A</v>
      </c>
    </row>
    <row r="10174" spans="1:9" x14ac:dyDescent="0.25">
      <c r="A10174" t="s">
        <v>8172</v>
      </c>
      <c r="B10174" t="s">
        <v>61</v>
      </c>
      <c r="C10174" t="s">
        <v>1987</v>
      </c>
      <c r="E10174" t="s">
        <v>1987</v>
      </c>
      <c r="G10174">
        <v>7.5405092592592603E-4</v>
      </c>
      <c r="H10174" t="b">
        <v>0</v>
      </c>
      <c r="I10174" t="e">
        <f>G10175&lt;HLOOKUP(B10175,Table7[#All],IF('Time Sheet'!H10175,3,2),FALSE)</f>
        <v>#N/A</v>
      </c>
    </row>
    <row r="10175" spans="1:9" x14ac:dyDescent="0.25">
      <c r="A10175" t="s">
        <v>8172</v>
      </c>
      <c r="B10175" t="s">
        <v>63</v>
      </c>
      <c r="C10175" t="s">
        <v>8187</v>
      </c>
      <c r="E10175" t="s">
        <v>8187</v>
      </c>
      <c r="G10175">
        <v>1.6081018518518521E-3</v>
      </c>
      <c r="H10175" t="b">
        <v>0</v>
      </c>
      <c r="I10175" t="e">
        <f>G10176&lt;HLOOKUP(B10176,Table7[#All],IF('Time Sheet'!H10176,3,2),FALSE)</f>
        <v>#N/A</v>
      </c>
    </row>
    <row r="10176" spans="1:9" x14ac:dyDescent="0.25">
      <c r="A10176" t="s">
        <v>8172</v>
      </c>
      <c r="B10176" t="s">
        <v>65</v>
      </c>
      <c r="C10176" t="s">
        <v>8188</v>
      </c>
      <c r="E10176" t="s">
        <v>8188</v>
      </c>
      <c r="G10176">
        <v>1.9333333333333329E-3</v>
      </c>
      <c r="H10176" t="b">
        <v>0</v>
      </c>
      <c r="I10176" t="e">
        <f>G10177&lt;HLOOKUP(B10177,Table7[#All],IF('Time Sheet'!H10177,3,2),FALSE)</f>
        <v>#N/A</v>
      </c>
    </row>
    <row r="10177" spans="1:9" x14ac:dyDescent="0.25">
      <c r="A10177" t="s">
        <v>8172</v>
      </c>
      <c r="B10177" t="s">
        <v>67</v>
      </c>
      <c r="C10177" t="s">
        <v>8189</v>
      </c>
      <c r="E10177" t="s">
        <v>8189</v>
      </c>
      <c r="G10177">
        <v>7.3819444444444442E-4</v>
      </c>
      <c r="H10177" t="b">
        <v>0</v>
      </c>
      <c r="I10177" t="b">
        <f>G10178&lt;HLOOKUP(B10178,Table7[#All],IF('Time Sheet'!H10178,3,2),FALSE)</f>
        <v>1</v>
      </c>
    </row>
    <row r="10178" spans="1:9" x14ac:dyDescent="0.25">
      <c r="A10178" t="s">
        <v>8172</v>
      </c>
      <c r="B10178" t="s">
        <v>69</v>
      </c>
      <c r="C10178" t="s">
        <v>1994</v>
      </c>
      <c r="E10178" t="s">
        <v>1994</v>
      </c>
      <c r="G10178">
        <v>1.4638888888888889E-3</v>
      </c>
      <c r="H10178" t="b">
        <v>0</v>
      </c>
      <c r="I10178" t="e">
        <f>G10179&lt;HLOOKUP(B10179,Table7[#All],IF('Time Sheet'!H10179,3,2),FALSE)</f>
        <v>#N/A</v>
      </c>
    </row>
    <row r="10179" spans="1:9" x14ac:dyDescent="0.25">
      <c r="A10179" t="s">
        <v>8172</v>
      </c>
      <c r="B10179" t="s">
        <v>71</v>
      </c>
      <c r="C10179" t="s">
        <v>2309</v>
      </c>
      <c r="E10179" t="s">
        <v>2309</v>
      </c>
      <c r="G10179">
        <v>1.6560185185185189E-3</v>
      </c>
      <c r="H10179" t="b">
        <v>0</v>
      </c>
      <c r="I10179" t="e">
        <f>G10180&lt;HLOOKUP(B10180,Table7[#All],IF('Time Sheet'!H10180,3,2),FALSE)</f>
        <v>#N/A</v>
      </c>
    </row>
    <row r="10180" spans="1:9" x14ac:dyDescent="0.25">
      <c r="A10180" t="s">
        <v>8172</v>
      </c>
      <c r="B10180" t="s">
        <v>73</v>
      </c>
      <c r="C10180" t="s">
        <v>8190</v>
      </c>
      <c r="E10180" t="s">
        <v>8190</v>
      </c>
      <c r="G10180">
        <v>3.0515046296296288E-3</v>
      </c>
      <c r="H10180" t="b">
        <v>0</v>
      </c>
      <c r="I10180" t="e">
        <f>G10181&lt;HLOOKUP(B10181,Table7[#All],IF('Time Sheet'!H10181,3,2),FALSE)</f>
        <v>#N/A</v>
      </c>
    </row>
    <row r="10181" spans="1:9" x14ac:dyDescent="0.25">
      <c r="A10181" t="s">
        <v>8172</v>
      </c>
      <c r="B10181" t="s">
        <v>75</v>
      </c>
      <c r="C10181" t="s">
        <v>8191</v>
      </c>
      <c r="E10181" t="s">
        <v>8191</v>
      </c>
      <c r="G10181">
        <v>3.4568287037037041E-3</v>
      </c>
      <c r="H10181" t="b">
        <v>0</v>
      </c>
      <c r="I10181" t="e">
        <f>G10182&lt;HLOOKUP(B10182,Table7[#All],IF('Time Sheet'!H10182,3,2),FALSE)</f>
        <v>#N/A</v>
      </c>
    </row>
    <row r="10182" spans="1:9" x14ac:dyDescent="0.25">
      <c r="A10182" t="s">
        <v>8192</v>
      </c>
      <c r="B10182" t="s">
        <v>1</v>
      </c>
      <c r="C10182" t="s">
        <v>8193</v>
      </c>
      <c r="E10182" t="s">
        <v>8193</v>
      </c>
      <c r="G10182">
        <v>2.1550925925925931E-4</v>
      </c>
      <c r="H10182" t="b">
        <v>0</v>
      </c>
      <c r="I10182" t="b">
        <f>G10183&lt;HLOOKUP(B10183,Table7[#All],IF('Time Sheet'!H10183,3,2),FALSE)</f>
        <v>1</v>
      </c>
    </row>
    <row r="10183" spans="1:9" x14ac:dyDescent="0.25">
      <c r="A10183" t="s">
        <v>8192</v>
      </c>
      <c r="B10183" t="s">
        <v>3</v>
      </c>
      <c r="C10183" t="s">
        <v>4996</v>
      </c>
      <c r="E10183" t="s">
        <v>4996</v>
      </c>
      <c r="G10183">
        <v>2.7673611111111112E-4</v>
      </c>
      <c r="H10183" t="b">
        <v>0</v>
      </c>
      <c r="I10183" t="e">
        <f>G10184&lt;HLOOKUP(B10184,Table7[#All],IF('Time Sheet'!H10184,3,2),FALSE)</f>
        <v>#N/A</v>
      </c>
    </row>
    <row r="10184" spans="1:9" x14ac:dyDescent="0.25">
      <c r="A10184" t="s">
        <v>8192</v>
      </c>
      <c r="B10184" t="s">
        <v>5</v>
      </c>
      <c r="C10184" t="s">
        <v>886</v>
      </c>
      <c r="E10184" t="s">
        <v>886</v>
      </c>
      <c r="G10184">
        <v>3.1168981481481483E-4</v>
      </c>
      <c r="H10184" t="b">
        <v>0</v>
      </c>
      <c r="I10184" t="b">
        <f>G10185&lt;HLOOKUP(B10185,Table7[#All],IF('Time Sheet'!H10185,3,2),FALSE)</f>
        <v>1</v>
      </c>
    </row>
    <row r="10185" spans="1:9" x14ac:dyDescent="0.25">
      <c r="A10185" t="s">
        <v>8192</v>
      </c>
      <c r="B10185" t="s">
        <v>7</v>
      </c>
      <c r="C10185" t="s">
        <v>8194</v>
      </c>
      <c r="E10185" t="s">
        <v>8194</v>
      </c>
      <c r="G10185">
        <v>5.9942129629629625E-4</v>
      </c>
      <c r="H10185" t="b">
        <v>0</v>
      </c>
      <c r="I10185" t="e">
        <f>G10186&lt;HLOOKUP(B10186,Table7[#All],IF('Time Sheet'!H10186,3,2),FALSE)</f>
        <v>#N/A</v>
      </c>
    </row>
    <row r="10186" spans="1:9" x14ac:dyDescent="0.25">
      <c r="A10186" t="s">
        <v>8192</v>
      </c>
      <c r="B10186" t="s">
        <v>9</v>
      </c>
      <c r="C10186" t="s">
        <v>8068</v>
      </c>
      <c r="E10186" t="s">
        <v>8068</v>
      </c>
      <c r="G10186">
        <v>6.8402777777777776E-4</v>
      </c>
      <c r="H10186" t="b">
        <v>0</v>
      </c>
      <c r="I10186" t="b">
        <f>G10187&lt;HLOOKUP(B10187,Table7[#All],IF('Time Sheet'!H10187,3,2),FALSE)</f>
        <v>0</v>
      </c>
    </row>
    <row r="10187" spans="1:9" x14ac:dyDescent="0.25">
      <c r="A10187" t="s">
        <v>8192</v>
      </c>
      <c r="B10187" t="s">
        <v>11</v>
      </c>
      <c r="C10187" t="s">
        <v>8195</v>
      </c>
      <c r="E10187" t="s">
        <v>8195</v>
      </c>
      <c r="G10187">
        <v>1.3773148148148149E-3</v>
      </c>
      <c r="H10187" t="b">
        <v>0</v>
      </c>
      <c r="I10187" t="e">
        <f>G10188&lt;HLOOKUP(B10188,Table7[#All],IF('Time Sheet'!H10188,3,2),FALSE)</f>
        <v>#N/A</v>
      </c>
    </row>
    <row r="10188" spans="1:9" x14ac:dyDescent="0.25">
      <c r="A10188" t="s">
        <v>8192</v>
      </c>
      <c r="B10188" t="s">
        <v>13</v>
      </c>
      <c r="C10188" t="s">
        <v>8196</v>
      </c>
      <c r="E10188" t="s">
        <v>8196</v>
      </c>
      <c r="G10188">
        <v>1.5577546296296301E-3</v>
      </c>
      <c r="H10188" t="b">
        <v>0</v>
      </c>
      <c r="I10188" t="e">
        <f>G10189&lt;HLOOKUP(B10189,Table7[#All],IF('Time Sheet'!H10189,3,2),FALSE)</f>
        <v>#N/A</v>
      </c>
    </row>
    <row r="10189" spans="1:9" x14ac:dyDescent="0.25">
      <c r="A10189" t="s">
        <v>8192</v>
      </c>
      <c r="B10189" t="s">
        <v>15</v>
      </c>
      <c r="C10189" t="s">
        <v>8197</v>
      </c>
      <c r="E10189" t="s">
        <v>8197</v>
      </c>
      <c r="G10189">
        <v>3.474768518518519E-3</v>
      </c>
      <c r="H10189" t="b">
        <v>0</v>
      </c>
      <c r="I10189" t="b">
        <f>G10190&lt;HLOOKUP(B10190,Table7[#All],IF('Time Sheet'!H10190,3,2),FALSE)</f>
        <v>0</v>
      </c>
    </row>
    <row r="10190" spans="1:9" x14ac:dyDescent="0.25">
      <c r="A10190" t="s">
        <v>8192</v>
      </c>
      <c r="B10190" t="s">
        <v>17</v>
      </c>
      <c r="C10190" t="s">
        <v>8198</v>
      </c>
      <c r="E10190" t="s">
        <v>8198</v>
      </c>
      <c r="G10190">
        <v>4.2545138888888884E-3</v>
      </c>
      <c r="H10190" t="b">
        <v>0</v>
      </c>
      <c r="I10190" t="e">
        <f>G10191&lt;HLOOKUP(B10191,Table7[#All],IF('Time Sheet'!H10191,3,2),FALSE)</f>
        <v>#N/A</v>
      </c>
    </row>
    <row r="10191" spans="1:9" x14ac:dyDescent="0.25">
      <c r="A10191" t="s">
        <v>8192</v>
      </c>
      <c r="B10191" t="s">
        <v>19</v>
      </c>
      <c r="C10191" t="s">
        <v>8199</v>
      </c>
      <c r="E10191" t="s">
        <v>8199</v>
      </c>
      <c r="G10191">
        <v>7.3479166666666667E-3</v>
      </c>
      <c r="H10191" t="b">
        <v>0</v>
      </c>
      <c r="I10191" t="e">
        <f>G10192&lt;HLOOKUP(B10192,Table7[#All],IF('Time Sheet'!H10192,3,2),FALSE)</f>
        <v>#N/A</v>
      </c>
    </row>
    <row r="10192" spans="1:9" x14ac:dyDescent="0.25">
      <c r="A10192" t="s">
        <v>8192</v>
      </c>
      <c r="B10192" t="s">
        <v>21</v>
      </c>
      <c r="C10192" t="s">
        <v>8200</v>
      </c>
      <c r="E10192" t="s">
        <v>8200</v>
      </c>
      <c r="G10192">
        <v>8.7672453703703697E-3</v>
      </c>
      <c r="H10192" t="b">
        <v>0</v>
      </c>
      <c r="I10192" t="e">
        <f>G10193&lt;HLOOKUP(B10193,Table7[#All],IF('Time Sheet'!H10193,3,2),FALSE)</f>
        <v>#N/A</v>
      </c>
    </row>
    <row r="10193" spans="1:9" x14ac:dyDescent="0.25">
      <c r="A10193" t="s">
        <v>8192</v>
      </c>
      <c r="B10193" t="s">
        <v>25</v>
      </c>
      <c r="C10193" t="s">
        <v>8201</v>
      </c>
      <c r="E10193" t="s">
        <v>8201</v>
      </c>
      <c r="G10193">
        <v>1.42962962962963E-2</v>
      </c>
      <c r="H10193" t="b">
        <v>0</v>
      </c>
      <c r="I10193" t="e">
        <f>G10194&lt;HLOOKUP(B10194,Table7[#All],IF('Time Sheet'!H10194,3,2),FALSE)</f>
        <v>#N/A</v>
      </c>
    </row>
    <row r="10194" spans="1:9" x14ac:dyDescent="0.25">
      <c r="A10194" t="s">
        <v>8192</v>
      </c>
      <c r="B10194" t="s">
        <v>126</v>
      </c>
      <c r="C10194" t="s">
        <v>443</v>
      </c>
      <c r="E10194" t="s">
        <v>443</v>
      </c>
      <c r="G10194">
        <v>2.5868055555555562E-4</v>
      </c>
      <c r="H10194" t="b">
        <v>0</v>
      </c>
      <c r="I10194" t="e">
        <f>G10195&lt;HLOOKUP(B10195,Table7[#All],IF('Time Sheet'!H10195,3,2),FALSE)</f>
        <v>#N/A</v>
      </c>
    </row>
    <row r="10195" spans="1:9" x14ac:dyDescent="0.25">
      <c r="A10195" t="s">
        <v>8192</v>
      </c>
      <c r="B10195" t="s">
        <v>27</v>
      </c>
      <c r="C10195" t="s">
        <v>8202</v>
      </c>
      <c r="E10195" t="s">
        <v>8202</v>
      </c>
      <c r="G10195">
        <v>3.5543981481481478E-4</v>
      </c>
      <c r="H10195" t="b">
        <v>0</v>
      </c>
      <c r="I10195" t="e">
        <f>G10196&lt;HLOOKUP(B10196,Table7[#All],IF('Time Sheet'!H10196,3,2),FALSE)</f>
        <v>#N/A</v>
      </c>
    </row>
    <row r="10196" spans="1:9" x14ac:dyDescent="0.25">
      <c r="A10196" t="s">
        <v>8192</v>
      </c>
      <c r="B10196" t="s">
        <v>29</v>
      </c>
      <c r="C10196" t="s">
        <v>4840</v>
      </c>
      <c r="E10196" t="s">
        <v>4840</v>
      </c>
      <c r="G10196">
        <v>4.0925925925925928E-4</v>
      </c>
      <c r="H10196" t="b">
        <v>0</v>
      </c>
      <c r="I10196" t="b">
        <f>G10197&lt;HLOOKUP(B10197,Table7[#All],IF('Time Sheet'!H10197,3,2),FALSE)</f>
        <v>0</v>
      </c>
    </row>
    <row r="10197" spans="1:9" x14ac:dyDescent="0.25">
      <c r="A10197" t="s">
        <v>8192</v>
      </c>
      <c r="B10197" t="s">
        <v>31</v>
      </c>
      <c r="C10197" t="s">
        <v>8203</v>
      </c>
      <c r="E10197" t="s">
        <v>8203</v>
      </c>
      <c r="G10197">
        <v>7.355324074074074E-4</v>
      </c>
      <c r="H10197" t="b">
        <v>0</v>
      </c>
      <c r="I10197" t="e">
        <f>G10198&lt;HLOOKUP(B10198,Table7[#All],IF('Time Sheet'!H10198,3,2),FALSE)</f>
        <v>#N/A</v>
      </c>
    </row>
    <row r="10198" spans="1:9" x14ac:dyDescent="0.25">
      <c r="A10198" t="s">
        <v>8192</v>
      </c>
      <c r="B10198" t="s">
        <v>33</v>
      </c>
      <c r="C10198" t="s">
        <v>2859</v>
      </c>
      <c r="E10198" t="s">
        <v>2859</v>
      </c>
      <c r="G10198">
        <v>8.4918981481481488E-4</v>
      </c>
      <c r="H10198" t="b">
        <v>0</v>
      </c>
      <c r="I10198" t="e">
        <f>G10199&lt;HLOOKUP(B10199,Table7[#All],IF('Time Sheet'!H10199,3,2),FALSE)</f>
        <v>#N/A</v>
      </c>
    </row>
    <row r="10199" spans="1:9" x14ac:dyDescent="0.25">
      <c r="A10199" t="s">
        <v>8192</v>
      </c>
      <c r="B10199" t="s">
        <v>35</v>
      </c>
      <c r="C10199" t="s">
        <v>1342</v>
      </c>
      <c r="E10199" t="s">
        <v>1342</v>
      </c>
      <c r="G10199">
        <v>1.6640046296296301E-3</v>
      </c>
      <c r="H10199" t="b">
        <v>0</v>
      </c>
      <c r="I10199" t="e">
        <f>G10200&lt;HLOOKUP(B10200,Table7[#All],IF('Time Sheet'!H10200,3,2),FALSE)</f>
        <v>#N/A</v>
      </c>
    </row>
    <row r="10200" spans="1:9" x14ac:dyDescent="0.25">
      <c r="A10200" t="s">
        <v>8192</v>
      </c>
      <c r="B10200" t="s">
        <v>37</v>
      </c>
      <c r="C10200" t="s">
        <v>8204</v>
      </c>
      <c r="E10200" t="s">
        <v>8204</v>
      </c>
      <c r="G10200">
        <v>1.8789351851851851E-3</v>
      </c>
      <c r="H10200" t="b">
        <v>0</v>
      </c>
      <c r="I10200" t="e">
        <f>G10201&lt;HLOOKUP(B10201,Table7[#All],IF('Time Sheet'!H10201,3,2),FALSE)</f>
        <v>#N/A</v>
      </c>
    </row>
    <row r="10201" spans="1:9" x14ac:dyDescent="0.25">
      <c r="A10201" t="s">
        <v>8192</v>
      </c>
      <c r="B10201" t="s">
        <v>39</v>
      </c>
      <c r="C10201" t="s">
        <v>2979</v>
      </c>
      <c r="E10201" t="s">
        <v>2979</v>
      </c>
      <c r="G10201">
        <v>3.1238425925925932E-4</v>
      </c>
      <c r="H10201" t="b">
        <v>0</v>
      </c>
      <c r="I10201" t="e">
        <f>G10202&lt;HLOOKUP(B10202,Table7[#All],IF('Time Sheet'!H10202,3,2),FALSE)</f>
        <v>#N/A</v>
      </c>
    </row>
    <row r="10202" spans="1:9" x14ac:dyDescent="0.25">
      <c r="A10202" t="s">
        <v>8192</v>
      </c>
      <c r="B10202" t="s">
        <v>41</v>
      </c>
      <c r="C10202" t="s">
        <v>5575</v>
      </c>
      <c r="E10202" t="s">
        <v>5575</v>
      </c>
      <c r="G10202">
        <v>3.8182870370370372E-4</v>
      </c>
      <c r="H10202" t="b">
        <v>0</v>
      </c>
      <c r="I10202" t="e">
        <f>G10203&lt;HLOOKUP(B10203,Table7[#All],IF('Time Sheet'!H10203,3,2),FALSE)</f>
        <v>#N/A</v>
      </c>
    </row>
    <row r="10203" spans="1:9" x14ac:dyDescent="0.25">
      <c r="A10203" t="s">
        <v>8192</v>
      </c>
      <c r="B10203" t="s">
        <v>43</v>
      </c>
      <c r="C10203" t="s">
        <v>5888</v>
      </c>
      <c r="E10203" t="s">
        <v>5888</v>
      </c>
      <c r="G10203">
        <v>4.4201388888888892E-4</v>
      </c>
      <c r="H10203" t="b">
        <v>0</v>
      </c>
      <c r="I10203" t="b">
        <f>G10204&lt;HLOOKUP(B10204,Table7[#All],IF('Time Sheet'!H10204,3,2),FALSE)</f>
        <v>0</v>
      </c>
    </row>
    <row r="10204" spans="1:9" x14ac:dyDescent="0.25">
      <c r="A10204" t="s">
        <v>8192</v>
      </c>
      <c r="B10204" t="s">
        <v>45</v>
      </c>
      <c r="C10204" t="s">
        <v>8205</v>
      </c>
      <c r="E10204" t="s">
        <v>8205</v>
      </c>
      <c r="G10204">
        <v>8.1817129629629622E-4</v>
      </c>
      <c r="H10204" t="b">
        <v>0</v>
      </c>
      <c r="I10204" t="e">
        <f>G10205&lt;HLOOKUP(B10205,Table7[#All],IF('Time Sheet'!H10205,3,2),FALSE)</f>
        <v>#N/A</v>
      </c>
    </row>
    <row r="10205" spans="1:9" x14ac:dyDescent="0.25">
      <c r="A10205" t="s">
        <v>8192</v>
      </c>
      <c r="B10205" t="s">
        <v>47</v>
      </c>
      <c r="C10205" t="s">
        <v>3883</v>
      </c>
      <c r="E10205" t="s">
        <v>3883</v>
      </c>
      <c r="G10205">
        <v>9.3865740740740737E-4</v>
      </c>
      <c r="H10205" t="b">
        <v>0</v>
      </c>
      <c r="I10205" t="e">
        <f>G10206&lt;HLOOKUP(B10206,Table7[#All],IF('Time Sheet'!H10206,3,2),FALSE)</f>
        <v>#N/A</v>
      </c>
    </row>
    <row r="10206" spans="1:9" x14ac:dyDescent="0.25">
      <c r="A10206" t="s">
        <v>8192</v>
      </c>
      <c r="B10206" t="s">
        <v>49</v>
      </c>
      <c r="C10206" t="s">
        <v>5977</v>
      </c>
      <c r="E10206" t="s">
        <v>5977</v>
      </c>
      <c r="G10206">
        <v>1.8418981481481481E-3</v>
      </c>
      <c r="H10206" t="b">
        <v>0</v>
      </c>
      <c r="I10206" t="e">
        <f>G10207&lt;HLOOKUP(B10207,Table7[#All],IF('Time Sheet'!H10207,3,2),FALSE)</f>
        <v>#N/A</v>
      </c>
    </row>
    <row r="10207" spans="1:9" x14ac:dyDescent="0.25">
      <c r="A10207" t="s">
        <v>8192</v>
      </c>
      <c r="B10207" t="s">
        <v>51</v>
      </c>
      <c r="C10207" t="s">
        <v>2861</v>
      </c>
      <c r="E10207" t="s">
        <v>2861</v>
      </c>
      <c r="G10207">
        <v>2.105555555555555E-3</v>
      </c>
      <c r="H10207" t="b">
        <v>0</v>
      </c>
      <c r="I10207" t="e">
        <f>G10208&lt;HLOOKUP(B10208,Table7[#All],IF('Time Sheet'!H10208,3,2),FALSE)</f>
        <v>#N/A</v>
      </c>
    </row>
    <row r="10208" spans="1:9" x14ac:dyDescent="0.25">
      <c r="A10208" t="s">
        <v>8192</v>
      </c>
      <c r="B10208" t="s">
        <v>53</v>
      </c>
      <c r="C10208" t="s">
        <v>1677</v>
      </c>
      <c r="E10208" t="s">
        <v>1677</v>
      </c>
      <c r="G10208">
        <v>2.6307870370370368E-4</v>
      </c>
      <c r="H10208" t="b">
        <v>0</v>
      </c>
      <c r="I10208" t="e">
        <f>G10209&lt;HLOOKUP(B10209,Table7[#All],IF('Time Sheet'!H10209,3,2),FALSE)</f>
        <v>#N/A</v>
      </c>
    </row>
    <row r="10209" spans="1:9" x14ac:dyDescent="0.25">
      <c r="A10209" t="s">
        <v>8192</v>
      </c>
      <c r="B10209" t="s">
        <v>55</v>
      </c>
      <c r="C10209" t="s">
        <v>7249</v>
      </c>
      <c r="E10209" t="s">
        <v>7249</v>
      </c>
      <c r="G10209">
        <v>2.8726851851851852E-4</v>
      </c>
      <c r="H10209" t="b">
        <v>0</v>
      </c>
      <c r="I10209" t="e">
        <f>G10210&lt;HLOOKUP(B10210,Table7[#All],IF('Time Sheet'!H10210,3,2),FALSE)</f>
        <v>#N/A</v>
      </c>
    </row>
    <row r="10210" spans="1:9" x14ac:dyDescent="0.25">
      <c r="A10210" t="s">
        <v>8192</v>
      </c>
      <c r="B10210" t="s">
        <v>57</v>
      </c>
      <c r="C10210" t="s">
        <v>4709</v>
      </c>
      <c r="E10210" t="s">
        <v>4709</v>
      </c>
      <c r="G10210">
        <v>3.1967592592592589E-4</v>
      </c>
      <c r="H10210" t="b">
        <v>0</v>
      </c>
      <c r="I10210" t="b">
        <f>G10211&lt;HLOOKUP(B10211,Table7[#All],IF('Time Sheet'!H10211,3,2),FALSE)</f>
        <v>1</v>
      </c>
    </row>
    <row r="10211" spans="1:9" x14ac:dyDescent="0.25">
      <c r="A10211" t="s">
        <v>8192</v>
      </c>
      <c r="B10211" t="s">
        <v>59</v>
      </c>
      <c r="C10211" t="s">
        <v>276</v>
      </c>
      <c r="E10211" t="s">
        <v>276</v>
      </c>
      <c r="G10211">
        <v>6.168981481481481E-4</v>
      </c>
      <c r="H10211" t="b">
        <v>0</v>
      </c>
      <c r="I10211" t="e">
        <f>G10212&lt;HLOOKUP(B10212,Table7[#All],IF('Time Sheet'!H10212,3,2),FALSE)</f>
        <v>#N/A</v>
      </c>
    </row>
    <row r="10212" spans="1:9" x14ac:dyDescent="0.25">
      <c r="A10212" t="s">
        <v>8192</v>
      </c>
      <c r="B10212" t="s">
        <v>61</v>
      </c>
      <c r="C10212" t="s">
        <v>8206</v>
      </c>
      <c r="E10212" t="s">
        <v>8206</v>
      </c>
      <c r="G10212">
        <v>7.1493055555555557E-4</v>
      </c>
      <c r="H10212" t="b">
        <v>0</v>
      </c>
      <c r="I10212" t="e">
        <f>G10213&lt;HLOOKUP(B10213,Table7[#All],IF('Time Sheet'!H10213,3,2),FALSE)</f>
        <v>#N/A</v>
      </c>
    </row>
    <row r="10213" spans="1:9" x14ac:dyDescent="0.25">
      <c r="A10213" t="s">
        <v>8192</v>
      </c>
      <c r="B10213" t="s">
        <v>63</v>
      </c>
      <c r="C10213" t="s">
        <v>2130</v>
      </c>
      <c r="E10213" t="s">
        <v>2130</v>
      </c>
      <c r="G10213">
        <v>1.456134259259259E-3</v>
      </c>
      <c r="H10213" t="b">
        <v>0</v>
      </c>
      <c r="I10213" t="e">
        <f>G10214&lt;HLOOKUP(B10214,Table7[#All],IF('Time Sheet'!H10214,3,2),FALSE)</f>
        <v>#N/A</v>
      </c>
    </row>
    <row r="10214" spans="1:9" x14ac:dyDescent="0.25">
      <c r="A10214" t="s">
        <v>8192</v>
      </c>
      <c r="B10214" t="s">
        <v>65</v>
      </c>
      <c r="C10214" t="s">
        <v>8207</v>
      </c>
      <c r="E10214" t="s">
        <v>8207</v>
      </c>
      <c r="G10214">
        <v>1.6738425925925931E-3</v>
      </c>
      <c r="H10214" t="b">
        <v>0</v>
      </c>
      <c r="I10214" t="e">
        <f>G10215&lt;HLOOKUP(B10215,Table7[#All],IF('Time Sheet'!H10215,3,2),FALSE)</f>
        <v>#N/A</v>
      </c>
    </row>
    <row r="10215" spans="1:9" x14ac:dyDescent="0.25">
      <c r="A10215" t="s">
        <v>8192</v>
      </c>
      <c r="B10215" t="s">
        <v>67</v>
      </c>
      <c r="C10215" t="s">
        <v>881</v>
      </c>
      <c r="E10215" t="s">
        <v>881</v>
      </c>
      <c r="G10215">
        <v>6.8333333333333332E-4</v>
      </c>
      <c r="H10215" t="b">
        <v>0</v>
      </c>
      <c r="I10215" t="b">
        <f>G10216&lt;HLOOKUP(B10216,Table7[#All],IF('Time Sheet'!H10216,3,2),FALSE)</f>
        <v>1</v>
      </c>
    </row>
    <row r="10216" spans="1:9" x14ac:dyDescent="0.25">
      <c r="A10216" t="s">
        <v>8192</v>
      </c>
      <c r="B10216" t="s">
        <v>69</v>
      </c>
      <c r="C10216" t="s">
        <v>8208</v>
      </c>
      <c r="E10216" t="s">
        <v>8208</v>
      </c>
      <c r="G10216">
        <v>1.529166666666667E-3</v>
      </c>
      <c r="H10216" t="b">
        <v>0</v>
      </c>
      <c r="I10216" t="e">
        <f>G10217&lt;HLOOKUP(B10217,Table7[#All],IF('Time Sheet'!H10217,3,2),FALSE)</f>
        <v>#N/A</v>
      </c>
    </row>
    <row r="10217" spans="1:9" x14ac:dyDescent="0.25">
      <c r="A10217" t="s">
        <v>8192</v>
      </c>
      <c r="B10217" t="s">
        <v>71</v>
      </c>
      <c r="C10217" t="s">
        <v>8209</v>
      </c>
      <c r="E10217" t="s">
        <v>8209</v>
      </c>
      <c r="G10217">
        <v>1.715740740740741E-3</v>
      </c>
      <c r="H10217" t="b">
        <v>0</v>
      </c>
      <c r="I10217" t="e">
        <f>G10218&lt;HLOOKUP(B10218,Table7[#All],IF('Time Sheet'!H10218,3,2),FALSE)</f>
        <v>#N/A</v>
      </c>
    </row>
    <row r="10218" spans="1:9" x14ac:dyDescent="0.25">
      <c r="A10218" t="s">
        <v>8192</v>
      </c>
      <c r="B10218" t="s">
        <v>73</v>
      </c>
      <c r="C10218" t="s">
        <v>8210</v>
      </c>
      <c r="E10218" t="s">
        <v>8210</v>
      </c>
      <c r="G10218">
        <v>3.407291666666667E-3</v>
      </c>
      <c r="H10218" t="b">
        <v>0</v>
      </c>
      <c r="I10218" t="e">
        <f>G10219&lt;HLOOKUP(B10219,Table7[#All],IF('Time Sheet'!H10219,3,2),FALSE)</f>
        <v>#N/A</v>
      </c>
    </row>
    <row r="10219" spans="1:9" x14ac:dyDescent="0.25">
      <c r="A10219" t="s">
        <v>8192</v>
      </c>
      <c r="B10219" t="s">
        <v>75</v>
      </c>
      <c r="C10219" t="s">
        <v>8211</v>
      </c>
      <c r="E10219" t="s">
        <v>8211</v>
      </c>
      <c r="G10219">
        <v>3.7574074074074068E-3</v>
      </c>
      <c r="H10219" t="b">
        <v>0</v>
      </c>
      <c r="I10219" t="e">
        <f>G10220&lt;HLOOKUP(B10220,Table7[#All],IF('Time Sheet'!H10220,3,2),FALSE)</f>
        <v>#N/A</v>
      </c>
    </row>
    <row r="10220" spans="1:9" x14ac:dyDescent="0.25">
      <c r="A10220" t="s">
        <v>8212</v>
      </c>
      <c r="B10220" t="s">
        <v>1</v>
      </c>
      <c r="C10220" t="s">
        <v>7470</v>
      </c>
      <c r="E10220" t="s">
        <v>7470</v>
      </c>
      <c r="G10220">
        <v>2.2118055555555549E-4</v>
      </c>
      <c r="H10220" t="b">
        <v>0</v>
      </c>
      <c r="I10220" t="b">
        <f>G10221&lt;HLOOKUP(B10221,Table7[#All],IF('Time Sheet'!H10221,3,2),FALSE)</f>
        <v>1</v>
      </c>
    </row>
    <row r="10221" spans="1:9" x14ac:dyDescent="0.25">
      <c r="A10221" t="s">
        <v>8212</v>
      </c>
      <c r="B10221" t="s">
        <v>3</v>
      </c>
      <c r="C10221" t="s">
        <v>1365</v>
      </c>
      <c r="E10221" t="s">
        <v>1365</v>
      </c>
      <c r="G10221">
        <v>2.8055555555555548E-4</v>
      </c>
      <c r="H10221" t="b">
        <v>0</v>
      </c>
      <c r="I10221" t="e">
        <f>G10222&lt;HLOOKUP(B10222,Table7[#All],IF('Time Sheet'!H10222,3,2),FALSE)</f>
        <v>#N/A</v>
      </c>
    </row>
    <row r="10222" spans="1:9" x14ac:dyDescent="0.25">
      <c r="A10222" t="s">
        <v>8212</v>
      </c>
      <c r="B10222" t="s">
        <v>5</v>
      </c>
      <c r="C10222" t="s">
        <v>1726</v>
      </c>
      <c r="E10222" t="s">
        <v>1726</v>
      </c>
      <c r="G10222">
        <v>3.2337962962962962E-4</v>
      </c>
      <c r="H10222" t="b">
        <v>0</v>
      </c>
      <c r="I10222" t="b">
        <f>G10223&lt;HLOOKUP(B10223,Table7[#All],IF('Time Sheet'!H10223,3,2),FALSE)</f>
        <v>1</v>
      </c>
    </row>
    <row r="10223" spans="1:9" x14ac:dyDescent="0.25">
      <c r="A10223" t="s">
        <v>8212</v>
      </c>
      <c r="B10223" t="s">
        <v>7</v>
      </c>
      <c r="C10223" t="s">
        <v>8213</v>
      </c>
      <c r="E10223" t="s">
        <v>8213</v>
      </c>
      <c r="G10223">
        <v>6.1863425925925931E-4</v>
      </c>
      <c r="H10223" t="b">
        <v>0</v>
      </c>
      <c r="I10223" t="e">
        <f>G10224&lt;HLOOKUP(B10224,Table7[#All],IF('Time Sheet'!H10224,3,2),FALSE)</f>
        <v>#N/A</v>
      </c>
    </row>
    <row r="10224" spans="1:9" x14ac:dyDescent="0.25">
      <c r="A10224" t="s">
        <v>8212</v>
      </c>
      <c r="B10224" t="s">
        <v>9</v>
      </c>
      <c r="C10224" t="s">
        <v>8214</v>
      </c>
      <c r="E10224" t="s">
        <v>8214</v>
      </c>
      <c r="G10224">
        <v>7.0902777777777772E-4</v>
      </c>
      <c r="H10224" t="b">
        <v>0</v>
      </c>
      <c r="I10224" t="b">
        <f>G10225&lt;HLOOKUP(B10225,Table7[#All],IF('Time Sheet'!H10225,3,2),FALSE)</f>
        <v>1</v>
      </c>
    </row>
    <row r="10225" spans="1:9" x14ac:dyDescent="0.25">
      <c r="A10225" t="s">
        <v>8212</v>
      </c>
      <c r="B10225" t="s">
        <v>11</v>
      </c>
      <c r="C10225" t="s">
        <v>655</v>
      </c>
      <c r="E10225" t="s">
        <v>655</v>
      </c>
      <c r="G10225">
        <v>1.312268518518518E-3</v>
      </c>
      <c r="H10225" t="b">
        <v>0</v>
      </c>
      <c r="I10225" t="e">
        <f>G10226&lt;HLOOKUP(B10226,Table7[#All],IF('Time Sheet'!H10226,3,2),FALSE)</f>
        <v>#N/A</v>
      </c>
    </row>
    <row r="10226" spans="1:9" x14ac:dyDescent="0.25">
      <c r="A10226" t="s">
        <v>8212</v>
      </c>
      <c r="B10226" t="s">
        <v>13</v>
      </c>
      <c r="C10226" t="s">
        <v>8215</v>
      </c>
      <c r="E10226" t="s">
        <v>8215</v>
      </c>
      <c r="G10226">
        <v>1.4885416666666671E-3</v>
      </c>
      <c r="H10226" t="b">
        <v>0</v>
      </c>
      <c r="I10226" t="e">
        <f>G10227&lt;HLOOKUP(B10227,Table7[#All],IF('Time Sheet'!H10227,3,2),FALSE)</f>
        <v>#N/A</v>
      </c>
    </row>
    <row r="10227" spans="1:9" x14ac:dyDescent="0.25">
      <c r="A10227" t="s">
        <v>8212</v>
      </c>
      <c r="B10227" t="s">
        <v>15</v>
      </c>
      <c r="C10227" t="s">
        <v>8216</v>
      </c>
      <c r="E10227" t="s">
        <v>8216</v>
      </c>
      <c r="G10227">
        <v>3.1809027777777782E-3</v>
      </c>
      <c r="H10227" t="b">
        <v>0</v>
      </c>
      <c r="I10227" t="b">
        <f>G10228&lt;HLOOKUP(B10228,Table7[#All],IF('Time Sheet'!H10228,3,2),FALSE)</f>
        <v>0</v>
      </c>
    </row>
    <row r="10228" spans="1:9" x14ac:dyDescent="0.25">
      <c r="A10228" t="s">
        <v>8212</v>
      </c>
      <c r="B10228" t="s">
        <v>17</v>
      </c>
      <c r="C10228" t="s">
        <v>8217</v>
      </c>
      <c r="E10228" t="s">
        <v>8217</v>
      </c>
      <c r="G10228">
        <v>3.857523148148149E-3</v>
      </c>
      <c r="H10228" t="b">
        <v>0</v>
      </c>
      <c r="I10228" t="e">
        <f>G10229&lt;HLOOKUP(B10229,Table7[#All],IF('Time Sheet'!H10229,3,2),FALSE)</f>
        <v>#N/A</v>
      </c>
    </row>
    <row r="10229" spans="1:9" x14ac:dyDescent="0.25">
      <c r="A10229" t="s">
        <v>8212</v>
      </c>
      <c r="B10229" t="s">
        <v>19</v>
      </c>
      <c r="C10229" t="s">
        <v>8218</v>
      </c>
      <c r="E10229" t="s">
        <v>8218</v>
      </c>
      <c r="G10229">
        <v>6.8153935185185184E-3</v>
      </c>
      <c r="H10229" t="b">
        <v>0</v>
      </c>
      <c r="I10229" t="e">
        <f>G10230&lt;HLOOKUP(B10230,Table7[#All],IF('Time Sheet'!H10230,3,2),FALSE)</f>
        <v>#N/A</v>
      </c>
    </row>
    <row r="10230" spans="1:9" x14ac:dyDescent="0.25">
      <c r="A10230" t="s">
        <v>8212</v>
      </c>
      <c r="B10230" t="s">
        <v>21</v>
      </c>
      <c r="C10230" t="s">
        <v>8219</v>
      </c>
      <c r="E10230" t="s">
        <v>8219</v>
      </c>
      <c r="G10230">
        <v>8.7855324074074086E-3</v>
      </c>
      <c r="H10230" t="b">
        <v>0</v>
      </c>
      <c r="I10230" t="e">
        <f>G10231&lt;HLOOKUP(B10231,Table7[#All],IF('Time Sheet'!H10231,3,2),FALSE)</f>
        <v>#N/A</v>
      </c>
    </row>
    <row r="10231" spans="1:9" x14ac:dyDescent="0.25">
      <c r="A10231" t="s">
        <v>8212</v>
      </c>
      <c r="B10231" t="s">
        <v>25</v>
      </c>
      <c r="C10231" t="s">
        <v>8220</v>
      </c>
      <c r="E10231" t="s">
        <v>8220</v>
      </c>
      <c r="G10231">
        <v>1.3624537037037039E-2</v>
      </c>
      <c r="H10231" t="b">
        <v>0</v>
      </c>
      <c r="I10231" t="e">
        <f>G10232&lt;HLOOKUP(B10232,Table7[#All],IF('Time Sheet'!H10232,3,2),FALSE)</f>
        <v>#N/A</v>
      </c>
    </row>
    <row r="10232" spans="1:9" x14ac:dyDescent="0.25">
      <c r="A10232" t="s">
        <v>8212</v>
      </c>
      <c r="B10232" t="s">
        <v>126</v>
      </c>
      <c r="C10232" t="s">
        <v>824</v>
      </c>
      <c r="E10232" t="s">
        <v>824</v>
      </c>
      <c r="G10232">
        <v>2.9236111111111108E-4</v>
      </c>
      <c r="H10232" t="b">
        <v>0</v>
      </c>
      <c r="I10232" t="e">
        <f>G10233&lt;HLOOKUP(B10233,Table7[#All],IF('Time Sheet'!H10233,3,2),FALSE)</f>
        <v>#N/A</v>
      </c>
    </row>
    <row r="10233" spans="1:9" x14ac:dyDescent="0.25">
      <c r="A10233" t="s">
        <v>8212</v>
      </c>
      <c r="B10233" t="s">
        <v>27</v>
      </c>
      <c r="C10233" t="s">
        <v>7431</v>
      </c>
      <c r="E10233" t="s">
        <v>7431</v>
      </c>
      <c r="G10233">
        <v>3.1296296296296302E-4</v>
      </c>
      <c r="H10233" t="b">
        <v>0</v>
      </c>
      <c r="I10233" t="e">
        <f>G10234&lt;HLOOKUP(B10234,Table7[#All],IF('Time Sheet'!H10234,3,2),FALSE)</f>
        <v>#N/A</v>
      </c>
    </row>
    <row r="10234" spans="1:9" x14ac:dyDescent="0.25">
      <c r="A10234" t="s">
        <v>8212</v>
      </c>
      <c r="B10234" t="s">
        <v>29</v>
      </c>
      <c r="C10234" t="s">
        <v>1632</v>
      </c>
      <c r="E10234" t="s">
        <v>1632</v>
      </c>
      <c r="G10234">
        <v>3.5902777777777777E-4</v>
      </c>
      <c r="H10234" t="b">
        <v>0</v>
      </c>
      <c r="I10234" t="b">
        <f>G10235&lt;HLOOKUP(B10235,Table7[#All],IF('Time Sheet'!H10235,3,2),FALSE)</f>
        <v>1</v>
      </c>
    </row>
    <row r="10235" spans="1:9" x14ac:dyDescent="0.25">
      <c r="A10235" t="s">
        <v>8212</v>
      </c>
      <c r="B10235" t="s">
        <v>31</v>
      </c>
      <c r="C10235" t="s">
        <v>7566</v>
      </c>
      <c r="E10235" t="s">
        <v>7566</v>
      </c>
      <c r="G10235">
        <v>6.4560185185185185E-4</v>
      </c>
      <c r="H10235" t="b">
        <v>0</v>
      </c>
      <c r="I10235" t="e">
        <f>G10236&lt;HLOOKUP(B10236,Table7[#All],IF('Time Sheet'!H10236,3,2),FALSE)</f>
        <v>#N/A</v>
      </c>
    </row>
    <row r="10236" spans="1:9" x14ac:dyDescent="0.25">
      <c r="A10236" t="s">
        <v>8212</v>
      </c>
      <c r="B10236" t="s">
        <v>33</v>
      </c>
      <c r="C10236" t="s">
        <v>2016</v>
      </c>
      <c r="E10236" t="s">
        <v>2016</v>
      </c>
      <c r="G10236">
        <v>7.4062500000000007E-4</v>
      </c>
      <c r="H10236" t="b">
        <v>0</v>
      </c>
      <c r="I10236" t="e">
        <f>G10237&lt;HLOOKUP(B10237,Table7[#All],IF('Time Sheet'!H10237,3,2),FALSE)</f>
        <v>#N/A</v>
      </c>
    </row>
    <row r="10237" spans="1:9" x14ac:dyDescent="0.25">
      <c r="A10237" t="s">
        <v>8212</v>
      </c>
      <c r="B10237" t="s">
        <v>35</v>
      </c>
      <c r="C10237" t="s">
        <v>8221</v>
      </c>
      <c r="E10237" t="s">
        <v>8221</v>
      </c>
      <c r="G10237">
        <v>1.379166666666667E-3</v>
      </c>
      <c r="H10237" t="b">
        <v>0</v>
      </c>
      <c r="I10237" t="e">
        <f>G10238&lt;HLOOKUP(B10238,Table7[#All],IF('Time Sheet'!H10238,3,2),FALSE)</f>
        <v>#N/A</v>
      </c>
    </row>
    <row r="10238" spans="1:9" x14ac:dyDescent="0.25">
      <c r="A10238" t="s">
        <v>8212</v>
      </c>
      <c r="B10238" t="s">
        <v>37</v>
      </c>
      <c r="C10238" t="s">
        <v>5533</v>
      </c>
      <c r="E10238" t="s">
        <v>5533</v>
      </c>
      <c r="G10238">
        <v>1.611342592592593E-3</v>
      </c>
      <c r="H10238" t="b">
        <v>0</v>
      </c>
      <c r="I10238" t="e">
        <f>G10239&lt;HLOOKUP(B10239,Table7[#All],IF('Time Sheet'!H10239,3,2),FALSE)</f>
        <v>#N/A</v>
      </c>
    </row>
    <row r="10239" spans="1:9" x14ac:dyDescent="0.25">
      <c r="A10239" t="s">
        <v>8212</v>
      </c>
      <c r="B10239" t="s">
        <v>39</v>
      </c>
      <c r="C10239" t="s">
        <v>2851</v>
      </c>
      <c r="E10239" t="s">
        <v>2851</v>
      </c>
      <c r="G10239">
        <v>2.9953703703703701E-4</v>
      </c>
      <c r="H10239" t="b">
        <v>0</v>
      </c>
      <c r="I10239" t="e">
        <f>G10240&lt;HLOOKUP(B10240,Table7[#All],IF('Time Sheet'!H10240,3,2),FALSE)</f>
        <v>#N/A</v>
      </c>
    </row>
    <row r="10240" spans="1:9" x14ac:dyDescent="0.25">
      <c r="A10240" t="s">
        <v>8212</v>
      </c>
      <c r="B10240" t="s">
        <v>41</v>
      </c>
      <c r="C10240" t="s">
        <v>6280</v>
      </c>
      <c r="E10240" t="s">
        <v>6280</v>
      </c>
      <c r="G10240">
        <v>3.7893518518518522E-4</v>
      </c>
      <c r="H10240" t="b">
        <v>0</v>
      </c>
      <c r="I10240" t="e">
        <f>G10241&lt;HLOOKUP(B10241,Table7[#All],IF('Time Sheet'!H10241,3,2),FALSE)</f>
        <v>#N/A</v>
      </c>
    </row>
    <row r="10241" spans="1:9" x14ac:dyDescent="0.25">
      <c r="A10241" t="s">
        <v>8212</v>
      </c>
      <c r="B10241" t="s">
        <v>43</v>
      </c>
      <c r="C10241" t="s">
        <v>4868</v>
      </c>
      <c r="E10241" t="s">
        <v>4868</v>
      </c>
      <c r="G10241">
        <v>4.5173611111111109E-4</v>
      </c>
      <c r="H10241" t="b">
        <v>0</v>
      </c>
      <c r="I10241" t="b">
        <f>G10242&lt;HLOOKUP(B10242,Table7[#All],IF('Time Sheet'!H10242,3,2),FALSE)</f>
        <v>0</v>
      </c>
    </row>
    <row r="10242" spans="1:9" x14ac:dyDescent="0.25">
      <c r="A10242" t="s">
        <v>8212</v>
      </c>
      <c r="B10242" t="s">
        <v>45</v>
      </c>
      <c r="C10242" t="s">
        <v>8222</v>
      </c>
      <c r="E10242" t="s">
        <v>8222</v>
      </c>
      <c r="G10242">
        <v>7.9722222222222217E-4</v>
      </c>
      <c r="H10242" t="b">
        <v>0</v>
      </c>
      <c r="I10242" t="e">
        <f>G10243&lt;HLOOKUP(B10243,Table7[#All],IF('Time Sheet'!H10243,3,2),FALSE)</f>
        <v>#N/A</v>
      </c>
    </row>
    <row r="10243" spans="1:9" x14ac:dyDescent="0.25">
      <c r="A10243" t="s">
        <v>8212</v>
      </c>
      <c r="B10243" t="s">
        <v>47</v>
      </c>
      <c r="C10243" t="s">
        <v>8223</v>
      </c>
      <c r="E10243" t="s">
        <v>8223</v>
      </c>
      <c r="G10243">
        <v>9.488425925925926E-4</v>
      </c>
      <c r="H10243" t="b">
        <v>0</v>
      </c>
      <c r="I10243" t="e">
        <f>G10244&lt;HLOOKUP(B10244,Table7[#All],IF('Time Sheet'!H10244,3,2),FALSE)</f>
        <v>#N/A</v>
      </c>
    </row>
    <row r="10244" spans="1:9" x14ac:dyDescent="0.25">
      <c r="A10244" t="s">
        <v>8212</v>
      </c>
      <c r="B10244" t="s">
        <v>49</v>
      </c>
      <c r="C10244" t="s">
        <v>8224</v>
      </c>
      <c r="E10244" t="s">
        <v>8224</v>
      </c>
      <c r="G10244">
        <v>1.8321759259259259E-3</v>
      </c>
      <c r="H10244" t="b">
        <v>0</v>
      </c>
      <c r="I10244" t="e">
        <f>G10245&lt;HLOOKUP(B10245,Table7[#All],IF('Time Sheet'!H10245,3,2),FALSE)</f>
        <v>#N/A</v>
      </c>
    </row>
    <row r="10245" spans="1:9" x14ac:dyDescent="0.25">
      <c r="A10245" t="s">
        <v>8212</v>
      </c>
      <c r="B10245" t="s">
        <v>51</v>
      </c>
      <c r="C10245" t="s">
        <v>8225</v>
      </c>
      <c r="E10245" t="s">
        <v>8225</v>
      </c>
      <c r="G10245">
        <v>2.2394675925925928E-3</v>
      </c>
      <c r="H10245" t="b">
        <v>0</v>
      </c>
      <c r="I10245" t="e">
        <f>G10246&lt;HLOOKUP(B10246,Table7[#All],IF('Time Sheet'!H10246,3,2),FALSE)</f>
        <v>#N/A</v>
      </c>
    </row>
    <row r="10246" spans="1:9" x14ac:dyDescent="0.25">
      <c r="A10246" t="s">
        <v>8212</v>
      </c>
      <c r="B10246" t="s">
        <v>53</v>
      </c>
      <c r="C10246" t="s">
        <v>8226</v>
      </c>
      <c r="E10246" t="s">
        <v>8226</v>
      </c>
      <c r="G10246">
        <v>1.9525462962962959E-4</v>
      </c>
      <c r="H10246" t="b">
        <v>0</v>
      </c>
      <c r="I10246" t="e">
        <f>G10247&lt;HLOOKUP(B10247,Table7[#All],IF('Time Sheet'!H10247,3,2),FALSE)</f>
        <v>#N/A</v>
      </c>
    </row>
    <row r="10247" spans="1:9" x14ac:dyDescent="0.25">
      <c r="A10247" t="s">
        <v>8212</v>
      </c>
      <c r="B10247" t="s">
        <v>55</v>
      </c>
      <c r="C10247" t="s">
        <v>8227</v>
      </c>
      <c r="E10247" t="s">
        <v>8227</v>
      </c>
      <c r="G10247">
        <v>3.1250000000000001E-4</v>
      </c>
      <c r="H10247" t="b">
        <v>0</v>
      </c>
      <c r="I10247" t="e">
        <f>G10248&lt;HLOOKUP(B10248,Table7[#All],IF('Time Sheet'!H10248,3,2),FALSE)</f>
        <v>#N/A</v>
      </c>
    </row>
    <row r="10248" spans="1:9" x14ac:dyDescent="0.25">
      <c r="A10248" t="s">
        <v>8212</v>
      </c>
      <c r="B10248" t="s">
        <v>57</v>
      </c>
      <c r="C10248" t="s">
        <v>1396</v>
      </c>
      <c r="E10248" t="s">
        <v>1396</v>
      </c>
      <c r="G10248">
        <v>3.5925925925925931E-4</v>
      </c>
      <c r="H10248" t="b">
        <v>0</v>
      </c>
      <c r="I10248" t="b">
        <f>G10249&lt;HLOOKUP(B10249,Table7[#All],IF('Time Sheet'!H10249,3,2),FALSE)</f>
        <v>1</v>
      </c>
    </row>
    <row r="10249" spans="1:9" x14ac:dyDescent="0.25">
      <c r="A10249" t="s">
        <v>8212</v>
      </c>
      <c r="B10249" t="s">
        <v>59</v>
      </c>
      <c r="C10249" t="s">
        <v>1022</v>
      </c>
      <c r="E10249" t="s">
        <v>1022</v>
      </c>
      <c r="G10249">
        <v>6.6817129629629626E-4</v>
      </c>
      <c r="H10249" t="b">
        <v>0</v>
      </c>
      <c r="I10249" t="e">
        <f>G10250&lt;HLOOKUP(B10250,Table7[#All],IF('Time Sheet'!H10250,3,2),FALSE)</f>
        <v>#N/A</v>
      </c>
    </row>
    <row r="10250" spans="1:9" x14ac:dyDescent="0.25">
      <c r="A10250" t="s">
        <v>8212</v>
      </c>
      <c r="B10250" t="s">
        <v>61</v>
      </c>
      <c r="C10250" t="s">
        <v>7869</v>
      </c>
      <c r="E10250" t="s">
        <v>7869</v>
      </c>
      <c r="G10250">
        <v>7.6863425925925927E-4</v>
      </c>
      <c r="H10250" t="b">
        <v>0</v>
      </c>
      <c r="I10250" t="e">
        <f>G10251&lt;HLOOKUP(B10251,Table7[#All],IF('Time Sheet'!H10251,3,2),FALSE)</f>
        <v>#N/A</v>
      </c>
    </row>
    <row r="10251" spans="1:9" x14ac:dyDescent="0.25">
      <c r="A10251" t="s">
        <v>8212</v>
      </c>
      <c r="B10251" t="s">
        <v>63</v>
      </c>
      <c r="C10251" t="s">
        <v>8228</v>
      </c>
      <c r="E10251" t="s">
        <v>8228</v>
      </c>
      <c r="G10251">
        <v>1.619444444444444E-3</v>
      </c>
      <c r="H10251" t="b">
        <v>0</v>
      </c>
      <c r="I10251" t="e">
        <f>G10252&lt;HLOOKUP(B10252,Table7[#All],IF('Time Sheet'!H10252,3,2),FALSE)</f>
        <v>#N/A</v>
      </c>
    </row>
    <row r="10252" spans="1:9" x14ac:dyDescent="0.25">
      <c r="A10252" t="s">
        <v>8212</v>
      </c>
      <c r="B10252" t="s">
        <v>67</v>
      </c>
      <c r="C10252" t="s">
        <v>8229</v>
      </c>
      <c r="E10252" t="s">
        <v>8229</v>
      </c>
      <c r="G10252">
        <v>6.7708333333333336E-4</v>
      </c>
      <c r="H10252" t="b">
        <v>0</v>
      </c>
      <c r="I10252" t="b">
        <f>G10253&lt;HLOOKUP(B10253,Table7[#All],IF('Time Sheet'!H10253,3,2),FALSE)</f>
        <v>1</v>
      </c>
    </row>
    <row r="10253" spans="1:9" x14ac:dyDescent="0.25">
      <c r="A10253" t="s">
        <v>8212</v>
      </c>
      <c r="B10253" t="s">
        <v>69</v>
      </c>
      <c r="C10253" t="s">
        <v>8230</v>
      </c>
      <c r="E10253" t="s">
        <v>8230</v>
      </c>
      <c r="G10253">
        <v>1.4494212962962961E-3</v>
      </c>
      <c r="H10253" t="b">
        <v>0</v>
      </c>
      <c r="I10253" t="e">
        <f>G10254&lt;HLOOKUP(B10254,Table7[#All],IF('Time Sheet'!H10254,3,2),FALSE)</f>
        <v>#N/A</v>
      </c>
    </row>
    <row r="10254" spans="1:9" x14ac:dyDescent="0.25">
      <c r="A10254" t="s">
        <v>8212</v>
      </c>
      <c r="B10254" t="s">
        <v>71</v>
      </c>
      <c r="C10254" t="s">
        <v>8231</v>
      </c>
      <c r="E10254" t="s">
        <v>8231</v>
      </c>
      <c r="G10254">
        <v>1.65E-3</v>
      </c>
      <c r="H10254" t="b">
        <v>0</v>
      </c>
      <c r="I10254" t="e">
        <f>G10255&lt;HLOOKUP(B10255,Table7[#All],IF('Time Sheet'!H10255,3,2),FALSE)</f>
        <v>#N/A</v>
      </c>
    </row>
    <row r="10255" spans="1:9" x14ac:dyDescent="0.25">
      <c r="A10255" t="s">
        <v>8212</v>
      </c>
      <c r="B10255" t="s">
        <v>73</v>
      </c>
      <c r="C10255" t="s">
        <v>8232</v>
      </c>
      <c r="E10255" t="s">
        <v>8232</v>
      </c>
      <c r="G10255">
        <v>3.071990740740741E-3</v>
      </c>
      <c r="H10255" t="b">
        <v>0</v>
      </c>
      <c r="I10255" t="e">
        <f>G10256&lt;HLOOKUP(B10256,Table7[#All],IF('Time Sheet'!H10256,3,2),FALSE)</f>
        <v>#N/A</v>
      </c>
    </row>
    <row r="10256" spans="1:9" x14ac:dyDescent="0.25">
      <c r="A10256" t="s">
        <v>8212</v>
      </c>
      <c r="B10256" t="s">
        <v>75</v>
      </c>
      <c r="C10256" t="s">
        <v>8233</v>
      </c>
      <c r="E10256" t="s">
        <v>8233</v>
      </c>
      <c r="G10256">
        <v>3.5241898148148151E-3</v>
      </c>
      <c r="H10256" t="b">
        <v>0</v>
      </c>
      <c r="I10256" t="e">
        <f>G10257&lt;HLOOKUP(B10257,Table7[#All],IF('Time Sheet'!H10257,3,2),FALSE)</f>
        <v>#N/A</v>
      </c>
    </row>
    <row r="10257" spans="1:9" x14ac:dyDescent="0.25">
      <c r="A10257" t="s">
        <v>8234</v>
      </c>
      <c r="B10257" t="s">
        <v>1</v>
      </c>
      <c r="C10257" t="s">
        <v>2001</v>
      </c>
      <c r="E10257" t="s">
        <v>2001</v>
      </c>
      <c r="G10257">
        <v>2.0289351851851851E-4</v>
      </c>
      <c r="H10257" t="b">
        <v>0</v>
      </c>
      <c r="I10257" t="b">
        <f>G10258&lt;HLOOKUP(B10258,Table7[#All],IF('Time Sheet'!H10258,3,2),FALSE)</f>
        <v>1</v>
      </c>
    </row>
    <row r="10258" spans="1:9" x14ac:dyDescent="0.25">
      <c r="A10258" t="s">
        <v>8234</v>
      </c>
      <c r="B10258" t="s">
        <v>3</v>
      </c>
      <c r="C10258" t="s">
        <v>8235</v>
      </c>
      <c r="E10258" t="s">
        <v>8235</v>
      </c>
      <c r="G10258">
        <v>2.8310185185185187E-4</v>
      </c>
      <c r="H10258" t="b">
        <v>0</v>
      </c>
      <c r="I10258" t="e">
        <f>G10259&lt;HLOOKUP(B10259,Table7[#All],IF('Time Sheet'!H10259,3,2),FALSE)</f>
        <v>#N/A</v>
      </c>
    </row>
    <row r="10259" spans="1:9" x14ac:dyDescent="0.25">
      <c r="A10259" t="s">
        <v>8234</v>
      </c>
      <c r="B10259" t="s">
        <v>5</v>
      </c>
      <c r="C10259" t="s">
        <v>388</v>
      </c>
      <c r="E10259" t="s">
        <v>388</v>
      </c>
      <c r="G10259">
        <v>3.2511574074074073E-4</v>
      </c>
      <c r="H10259" t="b">
        <v>0</v>
      </c>
      <c r="I10259" t="b">
        <f>G10260&lt;HLOOKUP(B10260,Table7[#All],IF('Time Sheet'!H10260,3,2),FALSE)</f>
        <v>1</v>
      </c>
    </row>
    <row r="10260" spans="1:9" x14ac:dyDescent="0.25">
      <c r="A10260" t="s">
        <v>8234</v>
      </c>
      <c r="B10260" t="s">
        <v>7</v>
      </c>
      <c r="C10260" t="s">
        <v>2261</v>
      </c>
      <c r="E10260" t="s">
        <v>2261</v>
      </c>
      <c r="G10260">
        <v>6.2094907407407411E-4</v>
      </c>
      <c r="H10260" t="b">
        <v>0</v>
      </c>
      <c r="I10260" t="e">
        <f>G10261&lt;HLOOKUP(B10261,Table7[#All],IF('Time Sheet'!H10261,3,2),FALSE)</f>
        <v>#N/A</v>
      </c>
    </row>
    <row r="10261" spans="1:9" x14ac:dyDescent="0.25">
      <c r="A10261" t="s">
        <v>8234</v>
      </c>
      <c r="B10261" t="s">
        <v>9</v>
      </c>
      <c r="C10261" t="s">
        <v>8236</v>
      </c>
      <c r="E10261" t="s">
        <v>8236</v>
      </c>
      <c r="G10261">
        <v>6.9236111111111115E-4</v>
      </c>
      <c r="H10261" t="b">
        <v>0</v>
      </c>
      <c r="I10261" t="b">
        <f>G10262&lt;HLOOKUP(B10262,Table7[#All],IF('Time Sheet'!H10262,3,2),FALSE)</f>
        <v>1</v>
      </c>
    </row>
    <row r="10262" spans="1:9" x14ac:dyDescent="0.25">
      <c r="A10262" t="s">
        <v>8234</v>
      </c>
      <c r="B10262" t="s">
        <v>11</v>
      </c>
      <c r="C10262" t="s">
        <v>8237</v>
      </c>
      <c r="E10262" t="s">
        <v>8237</v>
      </c>
      <c r="G10262">
        <v>1.322685185185185E-3</v>
      </c>
      <c r="H10262" t="b">
        <v>0</v>
      </c>
      <c r="I10262" t="e">
        <f>G10263&lt;HLOOKUP(B10263,Table7[#All],IF('Time Sheet'!H10263,3,2),FALSE)</f>
        <v>#N/A</v>
      </c>
    </row>
    <row r="10263" spans="1:9" x14ac:dyDescent="0.25">
      <c r="A10263" t="s">
        <v>8234</v>
      </c>
      <c r="B10263" t="s">
        <v>13</v>
      </c>
      <c r="C10263" t="s">
        <v>8238</v>
      </c>
      <c r="E10263" t="s">
        <v>8238</v>
      </c>
      <c r="G10263">
        <v>1.5002314814814819E-3</v>
      </c>
      <c r="H10263" t="b">
        <v>0</v>
      </c>
      <c r="I10263" t="e">
        <f>G10264&lt;HLOOKUP(B10264,Table7[#All],IF('Time Sheet'!H10264,3,2),FALSE)</f>
        <v>#N/A</v>
      </c>
    </row>
    <row r="10264" spans="1:9" x14ac:dyDescent="0.25">
      <c r="A10264" t="s">
        <v>8234</v>
      </c>
      <c r="B10264" t="s">
        <v>15</v>
      </c>
      <c r="C10264" t="s">
        <v>8239</v>
      </c>
      <c r="E10264" t="s">
        <v>8239</v>
      </c>
      <c r="G10264">
        <v>3.2045138888888891E-3</v>
      </c>
      <c r="H10264" t="b">
        <v>0</v>
      </c>
      <c r="I10264" t="b">
        <f>G10265&lt;HLOOKUP(B10265,Table7[#All],IF('Time Sheet'!H10265,3,2),FALSE)</f>
        <v>1</v>
      </c>
    </row>
    <row r="10265" spans="1:9" x14ac:dyDescent="0.25">
      <c r="A10265" t="s">
        <v>8234</v>
      </c>
      <c r="B10265" t="s">
        <v>17</v>
      </c>
      <c r="C10265" t="s">
        <v>8240</v>
      </c>
      <c r="E10265" t="s">
        <v>8240</v>
      </c>
      <c r="G10265">
        <v>3.555324074074074E-3</v>
      </c>
      <c r="H10265" t="b">
        <v>0</v>
      </c>
      <c r="I10265" t="e">
        <f>G10266&lt;HLOOKUP(B10266,Table7[#All],IF('Time Sheet'!H10266,3,2),FALSE)</f>
        <v>#N/A</v>
      </c>
    </row>
    <row r="10266" spans="1:9" x14ac:dyDescent="0.25">
      <c r="A10266" t="s">
        <v>8234</v>
      </c>
      <c r="B10266" t="s">
        <v>19</v>
      </c>
      <c r="C10266" t="s">
        <v>8241</v>
      </c>
      <c r="E10266" t="s">
        <v>8241</v>
      </c>
      <c r="G10266">
        <v>6.5333333333333337E-3</v>
      </c>
      <c r="H10266" t="b">
        <v>0</v>
      </c>
      <c r="I10266" t="e">
        <f>G10267&lt;HLOOKUP(B10267,Table7[#All],IF('Time Sheet'!H10267,3,2),FALSE)</f>
        <v>#N/A</v>
      </c>
    </row>
    <row r="10267" spans="1:9" x14ac:dyDescent="0.25">
      <c r="A10267" t="s">
        <v>8234</v>
      </c>
      <c r="B10267" t="s">
        <v>21</v>
      </c>
      <c r="C10267" t="s">
        <v>8242</v>
      </c>
      <c r="E10267" t="s">
        <v>8242</v>
      </c>
      <c r="G10267">
        <v>7.731018518518519E-3</v>
      </c>
      <c r="H10267" t="b">
        <v>0</v>
      </c>
      <c r="I10267" t="e">
        <f>G10268&lt;HLOOKUP(B10268,Table7[#All],IF('Time Sheet'!H10268,3,2),FALSE)</f>
        <v>#N/A</v>
      </c>
    </row>
    <row r="10268" spans="1:9" x14ac:dyDescent="0.25">
      <c r="A10268" t="s">
        <v>8234</v>
      </c>
      <c r="B10268" t="s">
        <v>23</v>
      </c>
      <c r="C10268" t="s">
        <v>8243</v>
      </c>
      <c r="E10268" t="s">
        <v>8243</v>
      </c>
      <c r="G10268">
        <v>1.253935185185185E-2</v>
      </c>
      <c r="H10268" t="b">
        <v>0</v>
      </c>
      <c r="I10268" t="e">
        <f>G10269&lt;HLOOKUP(B10269,Table7[#All],IF('Time Sheet'!H10269,3,2),FALSE)</f>
        <v>#N/A</v>
      </c>
    </row>
    <row r="10269" spans="1:9" x14ac:dyDescent="0.25">
      <c r="A10269" t="s">
        <v>8234</v>
      </c>
      <c r="B10269" t="s">
        <v>25</v>
      </c>
      <c r="C10269" t="s">
        <v>8244</v>
      </c>
      <c r="E10269" t="s">
        <v>8244</v>
      </c>
      <c r="G10269">
        <v>1.31130787037037E-2</v>
      </c>
      <c r="H10269" t="b">
        <v>0</v>
      </c>
      <c r="I10269" t="e">
        <f>G10270&lt;HLOOKUP(B10270,Table7[#All],IF('Time Sheet'!H10270,3,2),FALSE)</f>
        <v>#N/A</v>
      </c>
    </row>
    <row r="10270" spans="1:9" x14ac:dyDescent="0.25">
      <c r="A10270" t="s">
        <v>8234</v>
      </c>
      <c r="B10270" t="s">
        <v>126</v>
      </c>
      <c r="C10270" t="s">
        <v>8245</v>
      </c>
      <c r="E10270" t="s">
        <v>8245</v>
      </c>
      <c r="G10270">
        <v>2.7210648148148152E-4</v>
      </c>
      <c r="H10270" t="b">
        <v>0</v>
      </c>
      <c r="I10270" t="e">
        <f>G10271&lt;HLOOKUP(B10271,Table7[#All],IF('Time Sheet'!H10271,3,2),FALSE)</f>
        <v>#N/A</v>
      </c>
    </row>
    <row r="10271" spans="1:9" x14ac:dyDescent="0.25">
      <c r="A10271" t="s">
        <v>8234</v>
      </c>
      <c r="B10271" t="s">
        <v>27</v>
      </c>
      <c r="C10271" t="s">
        <v>989</v>
      </c>
      <c r="E10271" t="s">
        <v>989</v>
      </c>
      <c r="G10271">
        <v>3.289351851851852E-4</v>
      </c>
      <c r="H10271" t="b">
        <v>0</v>
      </c>
      <c r="I10271" t="e">
        <f>G10272&lt;HLOOKUP(B10272,Table7[#All],IF('Time Sheet'!H10272,3,2),FALSE)</f>
        <v>#N/A</v>
      </c>
    </row>
    <row r="10272" spans="1:9" x14ac:dyDescent="0.25">
      <c r="A10272" t="s">
        <v>8234</v>
      </c>
      <c r="B10272" t="s">
        <v>29</v>
      </c>
      <c r="C10272" t="s">
        <v>8246</v>
      </c>
      <c r="E10272" t="s">
        <v>8246</v>
      </c>
      <c r="G10272">
        <v>3.7592592592592587E-4</v>
      </c>
      <c r="H10272" t="b">
        <v>0</v>
      </c>
      <c r="I10272" t="b">
        <f>G10273&lt;HLOOKUP(B10273,Table7[#All],IF('Time Sheet'!H10273,3,2),FALSE)</f>
        <v>1</v>
      </c>
    </row>
    <row r="10273" spans="1:9" x14ac:dyDescent="0.25">
      <c r="A10273" t="s">
        <v>8234</v>
      </c>
      <c r="B10273" t="s">
        <v>31</v>
      </c>
      <c r="C10273" t="s">
        <v>8247</v>
      </c>
      <c r="E10273" t="s">
        <v>8247</v>
      </c>
      <c r="G10273">
        <v>6.8229166666666666E-4</v>
      </c>
      <c r="H10273" t="b">
        <v>0</v>
      </c>
      <c r="I10273" t="e">
        <f>G10274&lt;HLOOKUP(B10274,Table7[#All],IF('Time Sheet'!H10274,3,2),FALSE)</f>
        <v>#N/A</v>
      </c>
    </row>
    <row r="10274" spans="1:9" x14ac:dyDescent="0.25">
      <c r="A10274" t="s">
        <v>8234</v>
      </c>
      <c r="B10274" t="s">
        <v>33</v>
      </c>
      <c r="C10274" t="s">
        <v>319</v>
      </c>
      <c r="E10274" t="s">
        <v>319</v>
      </c>
      <c r="G10274">
        <v>7.7384259259259257E-4</v>
      </c>
      <c r="H10274" t="b">
        <v>0</v>
      </c>
      <c r="I10274" t="e">
        <f>G10275&lt;HLOOKUP(B10275,Table7[#All],IF('Time Sheet'!H10275,3,2),FALSE)</f>
        <v>#N/A</v>
      </c>
    </row>
    <row r="10275" spans="1:9" x14ac:dyDescent="0.25">
      <c r="A10275" t="s">
        <v>8234</v>
      </c>
      <c r="B10275" t="s">
        <v>35</v>
      </c>
      <c r="C10275" t="s">
        <v>8248</v>
      </c>
      <c r="E10275" t="s">
        <v>8248</v>
      </c>
      <c r="G10275">
        <v>1.463541666666667E-3</v>
      </c>
      <c r="H10275" t="b">
        <v>0</v>
      </c>
      <c r="I10275" t="e">
        <f>G10276&lt;HLOOKUP(B10276,Table7[#All],IF('Time Sheet'!H10276,3,2),FALSE)</f>
        <v>#N/A</v>
      </c>
    </row>
    <row r="10276" spans="1:9" x14ac:dyDescent="0.25">
      <c r="A10276" t="s">
        <v>8234</v>
      </c>
      <c r="B10276" t="s">
        <v>37</v>
      </c>
      <c r="C10276" t="s">
        <v>8249</v>
      </c>
      <c r="E10276" t="s">
        <v>8249</v>
      </c>
      <c r="G10276">
        <v>1.6642361111111109E-3</v>
      </c>
      <c r="H10276" t="b">
        <v>0</v>
      </c>
      <c r="I10276" t="e">
        <f>G10277&lt;HLOOKUP(B10277,Table7[#All],IF('Time Sheet'!H10277,3,2),FALSE)</f>
        <v>#N/A</v>
      </c>
    </row>
    <row r="10277" spans="1:9" x14ac:dyDescent="0.25">
      <c r="A10277" t="s">
        <v>8234</v>
      </c>
      <c r="B10277" t="s">
        <v>39</v>
      </c>
      <c r="C10277" t="s">
        <v>4595</v>
      </c>
      <c r="E10277" t="s">
        <v>4595</v>
      </c>
      <c r="G10277">
        <v>2.7326388888888892E-4</v>
      </c>
      <c r="H10277" t="b">
        <v>0</v>
      </c>
      <c r="I10277" t="e">
        <f>G10278&lt;HLOOKUP(B10278,Table7[#All],IF('Time Sheet'!H10278,3,2),FALSE)</f>
        <v>#N/A</v>
      </c>
    </row>
    <row r="10278" spans="1:9" x14ac:dyDescent="0.25">
      <c r="A10278" t="s">
        <v>8234</v>
      </c>
      <c r="B10278" t="s">
        <v>41</v>
      </c>
      <c r="C10278" t="s">
        <v>2427</v>
      </c>
      <c r="E10278" t="s">
        <v>2427</v>
      </c>
      <c r="G10278">
        <v>3.6388888888888891E-4</v>
      </c>
      <c r="H10278" t="b">
        <v>0</v>
      </c>
      <c r="I10278" t="e">
        <f>G10279&lt;HLOOKUP(B10279,Table7[#All],IF('Time Sheet'!H10279,3,2),FALSE)</f>
        <v>#N/A</v>
      </c>
    </row>
    <row r="10279" spans="1:9" x14ac:dyDescent="0.25">
      <c r="A10279" t="s">
        <v>8234</v>
      </c>
      <c r="B10279" t="s">
        <v>43</v>
      </c>
      <c r="C10279" t="s">
        <v>6963</v>
      </c>
      <c r="E10279" t="s">
        <v>6963</v>
      </c>
      <c r="G10279">
        <v>4.2615740740740738E-4</v>
      </c>
      <c r="H10279" t="b">
        <v>0</v>
      </c>
      <c r="I10279" t="b">
        <f>G10280&lt;HLOOKUP(B10280,Table7[#All],IF('Time Sheet'!H10280,3,2),FALSE)</f>
        <v>1</v>
      </c>
    </row>
    <row r="10280" spans="1:9" x14ac:dyDescent="0.25">
      <c r="A10280" t="s">
        <v>8234</v>
      </c>
      <c r="B10280" t="s">
        <v>45</v>
      </c>
      <c r="C10280" t="s">
        <v>8250</v>
      </c>
      <c r="E10280" t="s">
        <v>8250</v>
      </c>
      <c r="G10280">
        <v>7.6574074074074066E-4</v>
      </c>
      <c r="H10280" t="b">
        <v>0</v>
      </c>
      <c r="I10280" t="e">
        <f>G10281&lt;HLOOKUP(B10281,Table7[#All],IF('Time Sheet'!H10281,3,2),FALSE)</f>
        <v>#N/A</v>
      </c>
    </row>
    <row r="10281" spans="1:9" x14ac:dyDescent="0.25">
      <c r="A10281" t="s">
        <v>8234</v>
      </c>
      <c r="B10281" t="s">
        <v>47</v>
      </c>
      <c r="C10281" t="s">
        <v>8251</v>
      </c>
      <c r="E10281" t="s">
        <v>8251</v>
      </c>
      <c r="G10281">
        <v>8.9884259259259257E-4</v>
      </c>
      <c r="H10281" t="b">
        <v>0</v>
      </c>
      <c r="I10281" t="e">
        <f>G10282&lt;HLOOKUP(B10282,Table7[#All],IF('Time Sheet'!H10282,3,2),FALSE)</f>
        <v>#N/A</v>
      </c>
    </row>
    <row r="10282" spans="1:9" x14ac:dyDescent="0.25">
      <c r="A10282" t="s">
        <v>8234</v>
      </c>
      <c r="B10282" t="s">
        <v>49</v>
      </c>
      <c r="C10282" t="s">
        <v>8252</v>
      </c>
      <c r="E10282" t="s">
        <v>8252</v>
      </c>
      <c r="G10282">
        <v>1.6405092592592591E-3</v>
      </c>
      <c r="H10282" t="b">
        <v>0</v>
      </c>
      <c r="I10282" t="e">
        <f>G10283&lt;HLOOKUP(B10283,Table7[#All],IF('Time Sheet'!H10283,3,2),FALSE)</f>
        <v>#N/A</v>
      </c>
    </row>
    <row r="10283" spans="1:9" x14ac:dyDescent="0.25">
      <c r="A10283" t="s">
        <v>8234</v>
      </c>
      <c r="B10283" t="s">
        <v>51</v>
      </c>
      <c r="C10283" t="s">
        <v>8253</v>
      </c>
      <c r="E10283" t="s">
        <v>8253</v>
      </c>
      <c r="G10283">
        <v>1.906365740740741E-3</v>
      </c>
      <c r="H10283" t="b">
        <v>0</v>
      </c>
      <c r="I10283" t="e">
        <f>G10284&lt;HLOOKUP(B10284,Table7[#All],IF('Time Sheet'!H10284,3,2),FALSE)</f>
        <v>#N/A</v>
      </c>
    </row>
    <row r="10284" spans="1:9" x14ac:dyDescent="0.25">
      <c r="A10284" t="s">
        <v>8234</v>
      </c>
      <c r="B10284" t="s">
        <v>53</v>
      </c>
      <c r="C10284" t="s">
        <v>8254</v>
      </c>
      <c r="E10284" t="s">
        <v>8254</v>
      </c>
      <c r="G10284">
        <v>2.2743055555555551E-4</v>
      </c>
      <c r="H10284" t="b">
        <v>0</v>
      </c>
      <c r="I10284" t="e">
        <f>G10285&lt;HLOOKUP(B10285,Table7[#All],IF('Time Sheet'!H10285,3,2),FALSE)</f>
        <v>#N/A</v>
      </c>
    </row>
    <row r="10285" spans="1:9" x14ac:dyDescent="0.25">
      <c r="A10285" t="s">
        <v>8234</v>
      </c>
      <c r="B10285" t="s">
        <v>55</v>
      </c>
      <c r="C10285" t="s">
        <v>8255</v>
      </c>
      <c r="E10285" t="s">
        <v>8255</v>
      </c>
      <c r="G10285">
        <v>3.0231481481481477E-4</v>
      </c>
      <c r="H10285" t="b">
        <v>0</v>
      </c>
      <c r="I10285" t="e">
        <f>G10286&lt;HLOOKUP(B10286,Table7[#All],IF('Time Sheet'!H10286,3,2),FALSE)</f>
        <v>#N/A</v>
      </c>
    </row>
    <row r="10286" spans="1:9" x14ac:dyDescent="0.25">
      <c r="A10286" t="s">
        <v>8234</v>
      </c>
      <c r="B10286" t="s">
        <v>57</v>
      </c>
      <c r="C10286" t="s">
        <v>2492</v>
      </c>
      <c r="E10286" t="s">
        <v>2492</v>
      </c>
      <c r="G10286">
        <v>3.3101851851851852E-4</v>
      </c>
      <c r="H10286" t="b">
        <v>0</v>
      </c>
      <c r="I10286" t="b">
        <f>G10287&lt;HLOOKUP(B10287,Table7[#All],IF('Time Sheet'!H10287,3,2),FALSE)</f>
        <v>1</v>
      </c>
    </row>
    <row r="10287" spans="1:9" x14ac:dyDescent="0.25">
      <c r="A10287" t="s">
        <v>8234</v>
      </c>
      <c r="B10287" t="s">
        <v>59</v>
      </c>
      <c r="C10287" t="s">
        <v>7839</v>
      </c>
      <c r="E10287" t="s">
        <v>7839</v>
      </c>
      <c r="G10287">
        <v>6.4178240740740743E-4</v>
      </c>
      <c r="H10287" t="b">
        <v>0</v>
      </c>
      <c r="I10287" t="e">
        <f>G10288&lt;HLOOKUP(B10288,Table7[#All],IF('Time Sheet'!H10288,3,2),FALSE)</f>
        <v>#N/A</v>
      </c>
    </row>
    <row r="10288" spans="1:9" x14ac:dyDescent="0.25">
      <c r="A10288" t="s">
        <v>8234</v>
      </c>
      <c r="B10288" t="s">
        <v>61</v>
      </c>
      <c r="C10288" t="s">
        <v>2479</v>
      </c>
      <c r="E10288" t="s">
        <v>2479</v>
      </c>
      <c r="G10288">
        <v>7.1979166666666665E-4</v>
      </c>
      <c r="H10288" t="b">
        <v>0</v>
      </c>
      <c r="I10288" t="e">
        <f>G10289&lt;HLOOKUP(B10289,Table7[#All],IF('Time Sheet'!H10289,3,2),FALSE)</f>
        <v>#N/A</v>
      </c>
    </row>
    <row r="10289" spans="1:9" x14ac:dyDescent="0.25">
      <c r="A10289" t="s">
        <v>8234</v>
      </c>
      <c r="B10289" t="s">
        <v>63</v>
      </c>
      <c r="C10289" t="s">
        <v>8256</v>
      </c>
      <c r="E10289" t="s">
        <v>8256</v>
      </c>
      <c r="G10289">
        <v>1.409606481481482E-3</v>
      </c>
      <c r="H10289" t="b">
        <v>0</v>
      </c>
      <c r="I10289" t="e">
        <f>G10290&lt;HLOOKUP(B10290,Table7[#All],IF('Time Sheet'!H10290,3,2),FALSE)</f>
        <v>#N/A</v>
      </c>
    </row>
    <row r="10290" spans="1:9" x14ac:dyDescent="0.25">
      <c r="A10290" t="s">
        <v>8234</v>
      </c>
      <c r="B10290" t="s">
        <v>65</v>
      </c>
      <c r="C10290" t="s">
        <v>8257</v>
      </c>
      <c r="E10290" t="s">
        <v>8257</v>
      </c>
      <c r="G10290">
        <v>1.5836805555555561E-3</v>
      </c>
      <c r="H10290" t="b">
        <v>0</v>
      </c>
      <c r="I10290" t="e">
        <f>G10291&lt;HLOOKUP(B10291,Table7[#All],IF('Time Sheet'!H10291,3,2),FALSE)</f>
        <v>#N/A</v>
      </c>
    </row>
    <row r="10291" spans="1:9" x14ac:dyDescent="0.25">
      <c r="A10291" t="s">
        <v>8234</v>
      </c>
      <c r="B10291" t="s">
        <v>67</v>
      </c>
      <c r="C10291" t="s">
        <v>491</v>
      </c>
      <c r="E10291" t="s">
        <v>491</v>
      </c>
      <c r="G10291">
        <v>6.6944444444444451E-4</v>
      </c>
      <c r="H10291" t="b">
        <v>0</v>
      </c>
      <c r="I10291" t="b">
        <f>G10292&lt;HLOOKUP(B10292,Table7[#All],IF('Time Sheet'!H10292,3,2),FALSE)</f>
        <v>1</v>
      </c>
    </row>
    <row r="10292" spans="1:9" x14ac:dyDescent="0.25">
      <c r="A10292" t="s">
        <v>8234</v>
      </c>
      <c r="B10292" t="s">
        <v>69</v>
      </c>
      <c r="C10292" t="s">
        <v>7937</v>
      </c>
      <c r="E10292" t="s">
        <v>7937</v>
      </c>
      <c r="G10292">
        <v>1.432407407407407E-3</v>
      </c>
      <c r="H10292" t="b">
        <v>0</v>
      </c>
      <c r="I10292" t="e">
        <f>G10293&lt;HLOOKUP(B10293,Table7[#All],IF('Time Sheet'!H10293,3,2),FALSE)</f>
        <v>#N/A</v>
      </c>
    </row>
    <row r="10293" spans="1:9" x14ac:dyDescent="0.25">
      <c r="A10293" t="s">
        <v>8234</v>
      </c>
      <c r="B10293" t="s">
        <v>71</v>
      </c>
      <c r="C10293" t="s">
        <v>8258</v>
      </c>
      <c r="E10293" t="s">
        <v>8258</v>
      </c>
      <c r="G10293">
        <v>1.656481481481481E-3</v>
      </c>
      <c r="H10293" t="b">
        <v>0</v>
      </c>
      <c r="I10293" t="e">
        <f>G10294&lt;HLOOKUP(B10294,Table7[#All],IF('Time Sheet'!H10294,3,2),FALSE)</f>
        <v>#N/A</v>
      </c>
    </row>
    <row r="10294" spans="1:9" x14ac:dyDescent="0.25">
      <c r="A10294" t="s">
        <v>8234</v>
      </c>
      <c r="B10294" t="s">
        <v>73</v>
      </c>
      <c r="C10294" t="s">
        <v>8259</v>
      </c>
      <c r="E10294" t="s">
        <v>8259</v>
      </c>
      <c r="G10294">
        <v>3.037268518518519E-3</v>
      </c>
      <c r="H10294" t="b">
        <v>0</v>
      </c>
      <c r="I10294" t="e">
        <f>G10295&lt;HLOOKUP(B10295,Table7[#All],IF('Time Sheet'!H10295,3,2),FALSE)</f>
        <v>#N/A</v>
      </c>
    </row>
    <row r="10295" spans="1:9" x14ac:dyDescent="0.25">
      <c r="A10295" t="s">
        <v>8234</v>
      </c>
      <c r="B10295" t="s">
        <v>75</v>
      </c>
      <c r="C10295" t="s">
        <v>8260</v>
      </c>
      <c r="E10295" t="s">
        <v>8260</v>
      </c>
      <c r="G10295">
        <v>3.486342592592593E-3</v>
      </c>
      <c r="H10295" t="b">
        <v>0</v>
      </c>
      <c r="I10295" t="b">
        <f>G10296&lt;HLOOKUP(B10296,Table7[#All],IF('Time Sheet'!H10296,3,2),FALSE)</f>
        <v>0</v>
      </c>
    </row>
    <row r="10296" spans="1:9" x14ac:dyDescent="0.25">
      <c r="A10296" t="s">
        <v>8261</v>
      </c>
      <c r="B10296" t="s">
        <v>3</v>
      </c>
      <c r="C10296" t="s">
        <v>8262</v>
      </c>
      <c r="E10296" t="s">
        <v>8262</v>
      </c>
      <c r="G10296">
        <v>2.9768518518518517E-4</v>
      </c>
      <c r="H10296" t="b">
        <v>0</v>
      </c>
      <c r="I10296" t="e">
        <f>G10297&lt;HLOOKUP(B10297,Table7[#All],IF('Time Sheet'!H10297,3,2),FALSE)</f>
        <v>#N/A</v>
      </c>
    </row>
    <row r="10297" spans="1:9" x14ac:dyDescent="0.25">
      <c r="A10297" t="s">
        <v>8261</v>
      </c>
      <c r="B10297" t="s">
        <v>5</v>
      </c>
      <c r="C10297" t="s">
        <v>2695</v>
      </c>
      <c r="E10297" t="s">
        <v>2695</v>
      </c>
      <c r="G10297">
        <v>3.4467592592592601E-4</v>
      </c>
      <c r="H10297" t="b">
        <v>0</v>
      </c>
      <c r="I10297" t="b">
        <f>G10298&lt;HLOOKUP(B10298,Table7[#All],IF('Time Sheet'!H10298,3,2),FALSE)</f>
        <v>1</v>
      </c>
    </row>
    <row r="10298" spans="1:9" x14ac:dyDescent="0.25">
      <c r="A10298" t="s">
        <v>8261</v>
      </c>
      <c r="B10298" t="s">
        <v>7</v>
      </c>
      <c r="C10298" t="s">
        <v>826</v>
      </c>
      <c r="E10298" t="s">
        <v>826</v>
      </c>
      <c r="G10298">
        <v>6.3726851851851857E-4</v>
      </c>
      <c r="H10298" t="b">
        <v>0</v>
      </c>
      <c r="I10298" t="e">
        <f>G10299&lt;HLOOKUP(B10299,Table7[#All],IF('Time Sheet'!H10299,3,2),FALSE)</f>
        <v>#N/A</v>
      </c>
    </row>
    <row r="10299" spans="1:9" x14ac:dyDescent="0.25">
      <c r="A10299" t="s">
        <v>8261</v>
      </c>
      <c r="B10299" t="s">
        <v>9</v>
      </c>
      <c r="C10299" t="s">
        <v>3210</v>
      </c>
      <c r="E10299" t="s">
        <v>3210</v>
      </c>
      <c r="G10299">
        <v>7.2777777777777782E-4</v>
      </c>
      <c r="H10299" t="b">
        <v>0</v>
      </c>
      <c r="I10299" t="b">
        <f>G10300&lt;HLOOKUP(B10300,Table7[#All],IF('Time Sheet'!H10300,3,2),FALSE)</f>
        <v>1</v>
      </c>
    </row>
    <row r="10300" spans="1:9" x14ac:dyDescent="0.25">
      <c r="A10300" t="s">
        <v>8261</v>
      </c>
      <c r="B10300" t="s">
        <v>11</v>
      </c>
      <c r="C10300" t="s">
        <v>8263</v>
      </c>
      <c r="E10300" t="s">
        <v>8263</v>
      </c>
      <c r="G10300">
        <v>1.341666666666667E-3</v>
      </c>
      <c r="H10300" t="b">
        <v>0</v>
      </c>
      <c r="I10300" t="e">
        <f>G10301&lt;HLOOKUP(B10301,Table7[#All],IF('Time Sheet'!H10301,3,2),FALSE)</f>
        <v>#N/A</v>
      </c>
    </row>
    <row r="10301" spans="1:9" x14ac:dyDescent="0.25">
      <c r="A10301" t="s">
        <v>8261</v>
      </c>
      <c r="B10301" t="s">
        <v>13</v>
      </c>
      <c r="C10301" t="s">
        <v>8264</v>
      </c>
      <c r="E10301" t="s">
        <v>8264</v>
      </c>
      <c r="G10301">
        <v>1.5509259259259261E-3</v>
      </c>
      <c r="H10301" t="b">
        <v>0</v>
      </c>
      <c r="I10301" t="e">
        <f>G10302&lt;HLOOKUP(B10302,Table7[#All],IF('Time Sheet'!H10302,3,2),FALSE)</f>
        <v>#N/A</v>
      </c>
    </row>
    <row r="10302" spans="1:9" x14ac:dyDescent="0.25">
      <c r="A10302" t="s">
        <v>8261</v>
      </c>
      <c r="B10302" t="s">
        <v>15</v>
      </c>
      <c r="C10302" t="s">
        <v>8265</v>
      </c>
      <c r="E10302" t="s">
        <v>8265</v>
      </c>
      <c r="G10302">
        <v>3.175694444444445E-3</v>
      </c>
      <c r="H10302" t="b">
        <v>0</v>
      </c>
      <c r="I10302" t="b">
        <f>G10303&lt;HLOOKUP(B10303,Table7[#All],IF('Time Sheet'!H10303,3,2),FALSE)</f>
        <v>1</v>
      </c>
    </row>
    <row r="10303" spans="1:9" x14ac:dyDescent="0.25">
      <c r="A10303" t="s">
        <v>8261</v>
      </c>
      <c r="B10303" t="s">
        <v>17</v>
      </c>
      <c r="C10303" t="s">
        <v>8266</v>
      </c>
      <c r="E10303" t="s">
        <v>8266</v>
      </c>
      <c r="G10303">
        <v>3.5400462962962959E-3</v>
      </c>
      <c r="H10303" t="b">
        <v>0</v>
      </c>
      <c r="I10303" t="e">
        <f>G10304&lt;HLOOKUP(B10304,Table7[#All],IF('Time Sheet'!H10304,3,2),FALSE)</f>
        <v>#N/A</v>
      </c>
    </row>
    <row r="10304" spans="1:9" x14ac:dyDescent="0.25">
      <c r="A10304" t="s">
        <v>8261</v>
      </c>
      <c r="B10304" t="s">
        <v>19</v>
      </c>
      <c r="C10304" t="s">
        <v>8267</v>
      </c>
      <c r="E10304" t="s">
        <v>8267</v>
      </c>
      <c r="G10304">
        <v>6.5791666666666672E-3</v>
      </c>
      <c r="H10304" t="b">
        <v>0</v>
      </c>
      <c r="I10304" t="e">
        <f>G10305&lt;HLOOKUP(B10305,Table7[#All],IF('Time Sheet'!H10305,3,2),FALSE)</f>
        <v>#N/A</v>
      </c>
    </row>
    <row r="10305" spans="1:9" x14ac:dyDescent="0.25">
      <c r="A10305" t="s">
        <v>8261</v>
      </c>
      <c r="B10305" t="s">
        <v>21</v>
      </c>
      <c r="C10305" t="s">
        <v>2611</v>
      </c>
      <c r="E10305" t="s">
        <v>2611</v>
      </c>
      <c r="G10305">
        <v>7.2667824074074084E-3</v>
      </c>
      <c r="H10305" t="b">
        <v>0</v>
      </c>
      <c r="I10305" t="e">
        <f>G10306&lt;HLOOKUP(B10306,Table7[#All],IF('Time Sheet'!H10306,3,2),FALSE)</f>
        <v>#N/A</v>
      </c>
    </row>
    <row r="10306" spans="1:9" x14ac:dyDescent="0.25">
      <c r="A10306" t="s">
        <v>8261</v>
      </c>
      <c r="B10306" t="s">
        <v>23</v>
      </c>
      <c r="C10306" t="s">
        <v>8268</v>
      </c>
      <c r="E10306" t="s">
        <v>8268</v>
      </c>
      <c r="G10306">
        <v>1.28119212962963E-2</v>
      </c>
      <c r="H10306" t="b">
        <v>0</v>
      </c>
      <c r="I10306" t="e">
        <f>G10307&lt;HLOOKUP(B10307,Table7[#All],IF('Time Sheet'!H10307,3,2),FALSE)</f>
        <v>#N/A</v>
      </c>
    </row>
    <row r="10307" spans="1:9" x14ac:dyDescent="0.25">
      <c r="A10307" t="s">
        <v>8261</v>
      </c>
      <c r="B10307" t="s">
        <v>25</v>
      </c>
      <c r="C10307" t="s">
        <v>8269</v>
      </c>
      <c r="E10307" t="s">
        <v>8269</v>
      </c>
      <c r="G10307">
        <v>1.231064814814815E-2</v>
      </c>
      <c r="H10307" t="b">
        <v>0</v>
      </c>
      <c r="I10307" t="e">
        <f>G10308&lt;HLOOKUP(B10308,Table7[#All],IF('Time Sheet'!H10308,3,2),FALSE)</f>
        <v>#N/A</v>
      </c>
    </row>
    <row r="10308" spans="1:9" x14ac:dyDescent="0.25">
      <c r="A10308" t="s">
        <v>8261</v>
      </c>
      <c r="B10308" t="s">
        <v>27</v>
      </c>
      <c r="C10308" t="s">
        <v>7864</v>
      </c>
      <c r="E10308" t="s">
        <v>7864</v>
      </c>
      <c r="G10308">
        <v>3.8194444444444452E-4</v>
      </c>
      <c r="H10308" t="b">
        <v>0</v>
      </c>
      <c r="I10308" t="e">
        <f>G10309&lt;HLOOKUP(B10309,Table7[#All],IF('Time Sheet'!H10309,3,2),FALSE)</f>
        <v>#N/A</v>
      </c>
    </row>
    <row r="10309" spans="1:9" x14ac:dyDescent="0.25">
      <c r="A10309" t="s">
        <v>8261</v>
      </c>
      <c r="B10309" t="s">
        <v>29</v>
      </c>
      <c r="C10309" t="s">
        <v>4376</v>
      </c>
      <c r="E10309" t="s">
        <v>4376</v>
      </c>
      <c r="G10309">
        <v>4.3078703703703698E-4</v>
      </c>
      <c r="H10309" t="b">
        <v>0</v>
      </c>
      <c r="I10309" t="b">
        <f>G10310&lt;HLOOKUP(B10310,Table7[#All],IF('Time Sheet'!H10310,3,2),FALSE)</f>
        <v>0</v>
      </c>
    </row>
    <row r="10310" spans="1:9" x14ac:dyDescent="0.25">
      <c r="A10310" t="s">
        <v>8261</v>
      </c>
      <c r="B10310" t="s">
        <v>31</v>
      </c>
      <c r="C10310" t="s">
        <v>3626</v>
      </c>
      <c r="E10310" t="s">
        <v>3626</v>
      </c>
      <c r="G10310">
        <v>7.8125000000000004E-4</v>
      </c>
      <c r="H10310" t="b">
        <v>0</v>
      </c>
      <c r="I10310" t="e">
        <f>G10311&lt;HLOOKUP(B10311,Table7[#All],IF('Time Sheet'!H10311,3,2),FALSE)</f>
        <v>#N/A</v>
      </c>
    </row>
    <row r="10311" spans="1:9" x14ac:dyDescent="0.25">
      <c r="A10311" t="s">
        <v>8261</v>
      </c>
      <c r="B10311" t="s">
        <v>33</v>
      </c>
      <c r="C10311" t="s">
        <v>2090</v>
      </c>
      <c r="E10311" t="s">
        <v>2090</v>
      </c>
      <c r="G10311">
        <v>8.9421296296296297E-4</v>
      </c>
      <c r="H10311" t="b">
        <v>0</v>
      </c>
      <c r="I10311" t="e">
        <f>G10312&lt;HLOOKUP(B10312,Table7[#All],IF('Time Sheet'!H10312,3,2),FALSE)</f>
        <v>#N/A</v>
      </c>
    </row>
    <row r="10312" spans="1:9" x14ac:dyDescent="0.25">
      <c r="A10312" t="s">
        <v>8261</v>
      </c>
      <c r="B10312" t="s">
        <v>35</v>
      </c>
      <c r="C10312" t="s">
        <v>8270</v>
      </c>
      <c r="E10312" t="s">
        <v>8270</v>
      </c>
      <c r="G10312">
        <v>1.6451388888888889E-3</v>
      </c>
      <c r="H10312" t="b">
        <v>0</v>
      </c>
      <c r="I10312" t="e">
        <f>G10313&lt;HLOOKUP(B10313,Table7[#All],IF('Time Sheet'!H10313,3,2),FALSE)</f>
        <v>#N/A</v>
      </c>
    </row>
    <row r="10313" spans="1:9" x14ac:dyDescent="0.25">
      <c r="A10313" t="s">
        <v>8261</v>
      </c>
      <c r="B10313" t="s">
        <v>41</v>
      </c>
      <c r="C10313" t="s">
        <v>2329</v>
      </c>
      <c r="E10313" t="s">
        <v>2329</v>
      </c>
      <c r="G10313">
        <v>3.5231481481481491E-4</v>
      </c>
      <c r="H10313" t="b">
        <v>0</v>
      </c>
      <c r="I10313" t="e">
        <f>G10314&lt;HLOOKUP(B10314,Table7[#All],IF('Time Sheet'!H10314,3,2),FALSE)</f>
        <v>#N/A</v>
      </c>
    </row>
    <row r="10314" spans="1:9" x14ac:dyDescent="0.25">
      <c r="A10314" t="s">
        <v>8261</v>
      </c>
      <c r="B10314" t="s">
        <v>43</v>
      </c>
      <c r="C10314" t="s">
        <v>4437</v>
      </c>
      <c r="E10314" t="s">
        <v>4437</v>
      </c>
      <c r="G10314">
        <v>4.0266203703703699E-4</v>
      </c>
      <c r="H10314" t="b">
        <v>0</v>
      </c>
      <c r="I10314" t="b">
        <f>G10315&lt;HLOOKUP(B10315,Table7[#All],IF('Time Sheet'!H10315,3,2),FALSE)</f>
        <v>1</v>
      </c>
    </row>
    <row r="10315" spans="1:9" x14ac:dyDescent="0.25">
      <c r="A10315" t="s">
        <v>8261</v>
      </c>
      <c r="B10315" t="s">
        <v>45</v>
      </c>
      <c r="C10315" t="s">
        <v>8271</v>
      </c>
      <c r="E10315" t="s">
        <v>8271</v>
      </c>
      <c r="G10315">
        <v>7.3414351851851852E-4</v>
      </c>
      <c r="H10315" t="b">
        <v>0</v>
      </c>
      <c r="I10315" t="e">
        <f>G10316&lt;HLOOKUP(B10316,Table7[#All],IF('Time Sheet'!H10316,3,2),FALSE)</f>
        <v>#N/A</v>
      </c>
    </row>
    <row r="10316" spans="1:9" x14ac:dyDescent="0.25">
      <c r="A10316" t="s">
        <v>8261</v>
      </c>
      <c r="B10316" t="s">
        <v>47</v>
      </c>
      <c r="C10316" t="s">
        <v>3882</v>
      </c>
      <c r="E10316" t="s">
        <v>3882</v>
      </c>
      <c r="G10316">
        <v>8.4328703703703703E-4</v>
      </c>
      <c r="H10316" t="b">
        <v>0</v>
      </c>
      <c r="I10316" t="e">
        <f>G10317&lt;HLOOKUP(B10317,Table7[#All],IF('Time Sheet'!H10317,3,2),FALSE)</f>
        <v>#N/A</v>
      </c>
    </row>
    <row r="10317" spans="1:9" x14ac:dyDescent="0.25">
      <c r="A10317" t="s">
        <v>8261</v>
      </c>
      <c r="B10317" t="s">
        <v>49</v>
      </c>
      <c r="C10317" t="s">
        <v>8272</v>
      </c>
      <c r="E10317" t="s">
        <v>8272</v>
      </c>
      <c r="G10317">
        <v>1.5491898148148151E-3</v>
      </c>
      <c r="H10317" t="b">
        <v>0</v>
      </c>
      <c r="I10317" t="e">
        <f>G10318&lt;HLOOKUP(B10318,Table7[#All],IF('Time Sheet'!H10318,3,2),FALSE)</f>
        <v>#N/A</v>
      </c>
    </row>
    <row r="10318" spans="1:9" x14ac:dyDescent="0.25">
      <c r="A10318" t="s">
        <v>8261</v>
      </c>
      <c r="B10318" t="s">
        <v>51</v>
      </c>
      <c r="C10318" t="s">
        <v>8273</v>
      </c>
      <c r="E10318" t="s">
        <v>8273</v>
      </c>
      <c r="G10318">
        <v>1.777083333333333E-3</v>
      </c>
      <c r="H10318" t="b">
        <v>0</v>
      </c>
      <c r="I10318" t="e">
        <f>G10319&lt;HLOOKUP(B10319,Table7[#All],IF('Time Sheet'!H10319,3,2),FALSE)</f>
        <v>#N/A</v>
      </c>
    </row>
    <row r="10319" spans="1:9" x14ac:dyDescent="0.25">
      <c r="A10319" t="s">
        <v>8261</v>
      </c>
      <c r="B10319" t="s">
        <v>55</v>
      </c>
      <c r="C10319" t="s">
        <v>214</v>
      </c>
      <c r="E10319" t="s">
        <v>214</v>
      </c>
      <c r="G10319">
        <v>3.2766203703703701E-4</v>
      </c>
      <c r="H10319" t="b">
        <v>0</v>
      </c>
      <c r="I10319" t="e">
        <f>G10320&lt;HLOOKUP(B10320,Table7[#All],IF('Time Sheet'!H10320,3,2),FALSE)</f>
        <v>#N/A</v>
      </c>
    </row>
    <row r="10320" spans="1:9" x14ac:dyDescent="0.25">
      <c r="A10320" t="s">
        <v>8261</v>
      </c>
      <c r="B10320" t="s">
        <v>57</v>
      </c>
      <c r="C10320" t="s">
        <v>8274</v>
      </c>
      <c r="E10320" t="s">
        <v>8274</v>
      </c>
      <c r="G10320">
        <v>3.7071759259259263E-4</v>
      </c>
      <c r="H10320" t="b">
        <v>0</v>
      </c>
      <c r="I10320" t="b">
        <f>G10321&lt;HLOOKUP(B10321,Table7[#All],IF('Time Sheet'!H10321,3,2),FALSE)</f>
        <v>1</v>
      </c>
    </row>
    <row r="10321" spans="1:9" x14ac:dyDescent="0.25">
      <c r="A10321" t="s">
        <v>8261</v>
      </c>
      <c r="B10321" t="s">
        <v>59</v>
      </c>
      <c r="C10321" t="s">
        <v>1083</v>
      </c>
      <c r="E10321" t="s">
        <v>1083</v>
      </c>
      <c r="G10321">
        <v>6.8622685185185182E-4</v>
      </c>
      <c r="H10321" t="b">
        <v>0</v>
      </c>
      <c r="I10321" t="e">
        <f>G10322&lt;HLOOKUP(B10322,Table7[#All],IF('Time Sheet'!H10322,3,2),FALSE)</f>
        <v>#N/A</v>
      </c>
    </row>
    <row r="10322" spans="1:9" x14ac:dyDescent="0.25">
      <c r="A10322" t="s">
        <v>8261</v>
      </c>
      <c r="B10322" t="s">
        <v>61</v>
      </c>
      <c r="C10322" t="s">
        <v>5424</v>
      </c>
      <c r="E10322" t="s">
        <v>5424</v>
      </c>
      <c r="G10322">
        <v>7.8043981481481486E-4</v>
      </c>
      <c r="H10322" t="b">
        <v>0</v>
      </c>
      <c r="I10322" t="e">
        <f>G10323&lt;HLOOKUP(B10323,Table7[#All],IF('Time Sheet'!H10323,3,2),FALSE)</f>
        <v>#N/A</v>
      </c>
    </row>
    <row r="10323" spans="1:9" x14ac:dyDescent="0.25">
      <c r="A10323" t="s">
        <v>8261</v>
      </c>
      <c r="B10323" t="s">
        <v>63</v>
      </c>
      <c r="C10323" t="s">
        <v>1835</v>
      </c>
      <c r="E10323" t="s">
        <v>1835</v>
      </c>
      <c r="G10323">
        <v>1.4523148148148149E-3</v>
      </c>
      <c r="H10323" t="b">
        <v>0</v>
      </c>
      <c r="I10323" t="e">
        <f>G10324&lt;HLOOKUP(B10324,Table7[#All],IF('Time Sheet'!H10324,3,2),FALSE)</f>
        <v>#N/A</v>
      </c>
    </row>
    <row r="10324" spans="1:9" x14ac:dyDescent="0.25">
      <c r="A10324" t="s">
        <v>8261</v>
      </c>
      <c r="B10324" t="s">
        <v>65</v>
      </c>
      <c r="C10324" t="s">
        <v>8275</v>
      </c>
      <c r="E10324" t="s">
        <v>8275</v>
      </c>
      <c r="G10324">
        <v>1.6739583333333331E-3</v>
      </c>
      <c r="H10324" t="b">
        <v>0</v>
      </c>
      <c r="I10324" t="e">
        <f>G10325&lt;HLOOKUP(B10325,Table7[#All],IF('Time Sheet'!H10325,3,2),FALSE)</f>
        <v>#N/A</v>
      </c>
    </row>
    <row r="10325" spans="1:9" x14ac:dyDescent="0.25">
      <c r="A10325" t="s">
        <v>8261</v>
      </c>
      <c r="B10325" t="s">
        <v>67</v>
      </c>
      <c r="C10325" t="s">
        <v>8276</v>
      </c>
      <c r="E10325" t="s">
        <v>8276</v>
      </c>
      <c r="G10325">
        <v>7.3923611111111108E-4</v>
      </c>
      <c r="H10325" t="b">
        <v>0</v>
      </c>
      <c r="I10325" t="b">
        <f>G10326&lt;HLOOKUP(B10326,Table7[#All],IF('Time Sheet'!H10326,3,2),FALSE)</f>
        <v>1</v>
      </c>
    </row>
    <row r="10326" spans="1:9" x14ac:dyDescent="0.25">
      <c r="A10326" t="s">
        <v>8261</v>
      </c>
      <c r="B10326" t="s">
        <v>69</v>
      </c>
      <c r="C10326" t="s">
        <v>1984</v>
      </c>
      <c r="E10326" t="s">
        <v>1984</v>
      </c>
      <c r="G10326">
        <v>1.453819444444444E-3</v>
      </c>
      <c r="H10326" t="b">
        <v>0</v>
      </c>
      <c r="I10326" t="e">
        <f>G10327&lt;HLOOKUP(B10327,Table7[#All],IF('Time Sheet'!H10327,3,2),FALSE)</f>
        <v>#N/A</v>
      </c>
    </row>
    <row r="10327" spans="1:9" x14ac:dyDescent="0.25">
      <c r="A10327" t="s">
        <v>8261</v>
      </c>
      <c r="B10327" t="s">
        <v>71</v>
      </c>
      <c r="C10327" t="s">
        <v>4538</v>
      </c>
      <c r="E10327" t="s">
        <v>4538</v>
      </c>
      <c r="G10327">
        <v>1.6843750000000001E-3</v>
      </c>
      <c r="H10327" t="b">
        <v>0</v>
      </c>
      <c r="I10327" t="e">
        <f>G10328&lt;HLOOKUP(B10328,Table7[#All],IF('Time Sheet'!H10328,3,2),FALSE)</f>
        <v>#N/A</v>
      </c>
    </row>
    <row r="10328" spans="1:9" x14ac:dyDescent="0.25">
      <c r="A10328" t="s">
        <v>8261</v>
      </c>
      <c r="B10328" t="s">
        <v>73</v>
      </c>
      <c r="C10328" t="s">
        <v>8277</v>
      </c>
      <c r="E10328" t="s">
        <v>8277</v>
      </c>
      <c r="G10328">
        <v>3.0662037037037038E-3</v>
      </c>
      <c r="H10328" t="b">
        <v>0</v>
      </c>
      <c r="I10328" t="e">
        <f>G10329&lt;HLOOKUP(B10329,Table7[#All],IF('Time Sheet'!H10329,3,2),FALSE)</f>
        <v>#N/A</v>
      </c>
    </row>
    <row r="10329" spans="1:9" x14ac:dyDescent="0.25">
      <c r="A10329" t="s">
        <v>8261</v>
      </c>
      <c r="B10329" t="s">
        <v>75</v>
      </c>
      <c r="C10329" t="s">
        <v>8278</v>
      </c>
      <c r="E10329" t="s">
        <v>8278</v>
      </c>
      <c r="G10329">
        <v>3.520023148148148E-3</v>
      </c>
      <c r="H10329" t="b">
        <v>0</v>
      </c>
      <c r="I10329" t="e">
        <f>G10330&lt;HLOOKUP(B10330,Table7[#All],IF('Time Sheet'!H10330,3,2),FALSE)</f>
        <v>#N/A</v>
      </c>
    </row>
    <row r="10330" spans="1:9" x14ac:dyDescent="0.25">
      <c r="A10330" t="s">
        <v>8279</v>
      </c>
      <c r="B10330" t="s">
        <v>1</v>
      </c>
      <c r="C10330" t="s">
        <v>8280</v>
      </c>
      <c r="E10330" t="s">
        <v>8280</v>
      </c>
      <c r="G10330">
        <v>1.9236111111111111E-4</v>
      </c>
      <c r="H10330" t="b">
        <v>0</v>
      </c>
      <c r="I10330" t="b">
        <f>G10331&lt;HLOOKUP(B10331,Table7[#All],IF('Time Sheet'!H10331,3,2),FALSE)</f>
        <v>1</v>
      </c>
    </row>
    <row r="10331" spans="1:9" x14ac:dyDescent="0.25">
      <c r="A10331" t="s">
        <v>8279</v>
      </c>
      <c r="B10331" t="s">
        <v>3</v>
      </c>
      <c r="C10331" t="s">
        <v>1301</v>
      </c>
      <c r="E10331" t="s">
        <v>1301</v>
      </c>
      <c r="G10331">
        <v>2.8668981481481481E-4</v>
      </c>
      <c r="H10331" t="b">
        <v>0</v>
      </c>
      <c r="I10331" t="e">
        <f>G10332&lt;HLOOKUP(B10332,Table7[#All],IF('Time Sheet'!H10332,3,2),FALSE)</f>
        <v>#N/A</v>
      </c>
    </row>
    <row r="10332" spans="1:9" x14ac:dyDescent="0.25">
      <c r="A10332" t="s">
        <v>8279</v>
      </c>
      <c r="B10332" t="s">
        <v>5</v>
      </c>
      <c r="C10332" t="s">
        <v>3786</v>
      </c>
      <c r="E10332" t="s">
        <v>3786</v>
      </c>
      <c r="G10332">
        <v>3.1539351851851851E-4</v>
      </c>
      <c r="H10332" t="b">
        <v>0</v>
      </c>
      <c r="I10332" t="b">
        <f>G10333&lt;HLOOKUP(B10333,Table7[#All],IF('Time Sheet'!H10333,3,2),FALSE)</f>
        <v>1</v>
      </c>
    </row>
    <row r="10333" spans="1:9" x14ac:dyDescent="0.25">
      <c r="A10333" t="s">
        <v>8279</v>
      </c>
      <c r="B10333" t="s">
        <v>7</v>
      </c>
      <c r="C10333" t="s">
        <v>2766</v>
      </c>
      <c r="E10333" t="s">
        <v>2766</v>
      </c>
      <c r="G10333">
        <v>6.1180555555555554E-4</v>
      </c>
      <c r="H10333" t="b">
        <v>0</v>
      </c>
      <c r="I10333" t="e">
        <f>G10334&lt;HLOOKUP(B10334,Table7[#All],IF('Time Sheet'!H10334,3,2),FALSE)</f>
        <v>#N/A</v>
      </c>
    </row>
    <row r="10334" spans="1:9" x14ac:dyDescent="0.25">
      <c r="A10334" t="s">
        <v>8279</v>
      </c>
      <c r="B10334" t="s">
        <v>9</v>
      </c>
      <c r="C10334" t="s">
        <v>7632</v>
      </c>
      <c r="E10334" t="s">
        <v>7632</v>
      </c>
      <c r="G10334">
        <v>6.9479166666666669E-4</v>
      </c>
      <c r="H10334" t="b">
        <v>0</v>
      </c>
      <c r="I10334" t="b">
        <f>G10335&lt;HLOOKUP(B10335,Table7[#All],IF('Time Sheet'!H10335,3,2),FALSE)</f>
        <v>1</v>
      </c>
    </row>
    <row r="10335" spans="1:9" x14ac:dyDescent="0.25">
      <c r="A10335" t="s">
        <v>8279</v>
      </c>
      <c r="B10335" t="s">
        <v>11</v>
      </c>
      <c r="C10335" t="s">
        <v>8281</v>
      </c>
      <c r="E10335" t="s">
        <v>8281</v>
      </c>
      <c r="G10335">
        <v>1.3075231481481479E-3</v>
      </c>
      <c r="H10335" t="b">
        <v>0</v>
      </c>
      <c r="I10335" t="e">
        <f>G10336&lt;HLOOKUP(B10336,Table7[#All],IF('Time Sheet'!H10336,3,2),FALSE)</f>
        <v>#N/A</v>
      </c>
    </row>
    <row r="10336" spans="1:9" x14ac:dyDescent="0.25">
      <c r="A10336" t="s">
        <v>8279</v>
      </c>
      <c r="B10336" t="s">
        <v>13</v>
      </c>
      <c r="C10336" t="s">
        <v>8282</v>
      </c>
      <c r="E10336" t="s">
        <v>8282</v>
      </c>
      <c r="G10336">
        <v>1.4903935185185189E-3</v>
      </c>
      <c r="H10336" t="b">
        <v>0</v>
      </c>
      <c r="I10336" t="e">
        <f>G10337&lt;HLOOKUP(B10337,Table7[#All],IF('Time Sheet'!H10337,3,2),FALSE)</f>
        <v>#N/A</v>
      </c>
    </row>
    <row r="10337" spans="1:9" x14ac:dyDescent="0.25">
      <c r="A10337" t="s">
        <v>8279</v>
      </c>
      <c r="B10337" t="s">
        <v>15</v>
      </c>
      <c r="C10337" t="s">
        <v>8283</v>
      </c>
      <c r="E10337" t="s">
        <v>8283</v>
      </c>
      <c r="G10337">
        <v>3.2115740740740742E-3</v>
      </c>
      <c r="H10337" t="b">
        <v>0</v>
      </c>
      <c r="I10337" t="b">
        <f>G10338&lt;HLOOKUP(B10338,Table7[#All],IF('Time Sheet'!H10338,3,2),FALSE)</f>
        <v>1</v>
      </c>
    </row>
    <row r="10338" spans="1:9" x14ac:dyDescent="0.25">
      <c r="A10338" t="s">
        <v>8279</v>
      </c>
      <c r="B10338" t="s">
        <v>17</v>
      </c>
      <c r="C10338" t="s">
        <v>8284</v>
      </c>
      <c r="E10338" t="s">
        <v>8284</v>
      </c>
      <c r="G10338">
        <v>3.5061342592592592E-3</v>
      </c>
      <c r="H10338" t="b">
        <v>0</v>
      </c>
      <c r="I10338" t="e">
        <f>G10339&lt;HLOOKUP(B10339,Table7[#All],IF('Time Sheet'!H10339,3,2),FALSE)</f>
        <v>#N/A</v>
      </c>
    </row>
    <row r="10339" spans="1:9" x14ac:dyDescent="0.25">
      <c r="A10339" t="s">
        <v>8279</v>
      </c>
      <c r="B10339" t="s">
        <v>19</v>
      </c>
      <c r="C10339" t="s">
        <v>8285</v>
      </c>
      <c r="E10339" t="s">
        <v>8285</v>
      </c>
      <c r="G10339">
        <v>6.4259259259259261E-3</v>
      </c>
      <c r="H10339" t="b">
        <v>0</v>
      </c>
      <c r="I10339" t="e">
        <f>G10340&lt;HLOOKUP(B10340,Table7[#All],IF('Time Sheet'!H10340,3,2),FALSE)</f>
        <v>#N/A</v>
      </c>
    </row>
    <row r="10340" spans="1:9" x14ac:dyDescent="0.25">
      <c r="A10340" t="s">
        <v>8279</v>
      </c>
      <c r="B10340" t="s">
        <v>21</v>
      </c>
      <c r="C10340" t="s">
        <v>8286</v>
      </c>
      <c r="E10340" t="s">
        <v>8286</v>
      </c>
      <c r="G10340">
        <v>7.4165509259259254E-3</v>
      </c>
      <c r="H10340" t="b">
        <v>0</v>
      </c>
      <c r="I10340" t="e">
        <f>G10341&lt;HLOOKUP(B10341,Table7[#All],IF('Time Sheet'!H10341,3,2),FALSE)</f>
        <v>#N/A</v>
      </c>
    </row>
    <row r="10341" spans="1:9" x14ac:dyDescent="0.25">
      <c r="A10341" t="s">
        <v>8279</v>
      </c>
      <c r="B10341" t="s">
        <v>25</v>
      </c>
      <c r="C10341" t="s">
        <v>8287</v>
      </c>
      <c r="E10341" t="s">
        <v>8287</v>
      </c>
      <c r="G10341">
        <v>1.2530092592592589E-2</v>
      </c>
      <c r="H10341" t="b">
        <v>0</v>
      </c>
      <c r="I10341" t="e">
        <f>G10342&lt;HLOOKUP(B10342,Table7[#All],IF('Time Sheet'!H10342,3,2),FALSE)</f>
        <v>#N/A</v>
      </c>
    </row>
    <row r="10342" spans="1:9" x14ac:dyDescent="0.25">
      <c r="A10342" t="s">
        <v>8279</v>
      </c>
      <c r="B10342" t="s">
        <v>126</v>
      </c>
      <c r="C10342" t="s">
        <v>5787</v>
      </c>
      <c r="E10342" t="s">
        <v>5787</v>
      </c>
      <c r="G10342">
        <v>2.4409722222222221E-4</v>
      </c>
      <c r="H10342" t="b">
        <v>0</v>
      </c>
      <c r="I10342" t="e">
        <f>G10343&lt;HLOOKUP(B10343,Table7[#All],IF('Time Sheet'!H10343,3,2),FALSE)</f>
        <v>#N/A</v>
      </c>
    </row>
    <row r="10343" spans="1:9" x14ac:dyDescent="0.25">
      <c r="A10343" t="s">
        <v>8279</v>
      </c>
      <c r="B10343" t="s">
        <v>27</v>
      </c>
      <c r="C10343" t="s">
        <v>2652</v>
      </c>
      <c r="E10343" t="s">
        <v>2652</v>
      </c>
      <c r="G10343">
        <v>3.2453703703703702E-4</v>
      </c>
      <c r="H10343" t="b">
        <v>0</v>
      </c>
      <c r="I10343" t="e">
        <f>G10344&lt;HLOOKUP(B10344,Table7[#All],IF('Time Sheet'!H10344,3,2),FALSE)</f>
        <v>#N/A</v>
      </c>
    </row>
    <row r="10344" spans="1:9" x14ac:dyDescent="0.25">
      <c r="A10344" t="s">
        <v>8279</v>
      </c>
      <c r="B10344" t="s">
        <v>29</v>
      </c>
      <c r="C10344" t="s">
        <v>8288</v>
      </c>
      <c r="E10344" t="s">
        <v>8288</v>
      </c>
      <c r="G10344">
        <v>3.6435185185185192E-4</v>
      </c>
      <c r="H10344" t="b">
        <v>0</v>
      </c>
      <c r="I10344" t="b">
        <f>G10345&lt;HLOOKUP(B10345,Table7[#All],IF('Time Sheet'!H10345,3,2),FALSE)</f>
        <v>1</v>
      </c>
    </row>
    <row r="10345" spans="1:9" x14ac:dyDescent="0.25">
      <c r="A10345" t="s">
        <v>8279</v>
      </c>
      <c r="B10345" t="s">
        <v>31</v>
      </c>
      <c r="C10345" t="s">
        <v>7723</v>
      </c>
      <c r="E10345" t="s">
        <v>7723</v>
      </c>
      <c r="G10345">
        <v>6.601851851851852E-4</v>
      </c>
      <c r="H10345" t="b">
        <v>0</v>
      </c>
      <c r="I10345" t="e">
        <f>G10346&lt;HLOOKUP(B10346,Table7[#All],IF('Time Sheet'!H10346,3,2),FALSE)</f>
        <v>#N/A</v>
      </c>
    </row>
    <row r="10346" spans="1:9" x14ac:dyDescent="0.25">
      <c r="A10346" t="s">
        <v>8279</v>
      </c>
      <c r="B10346" t="s">
        <v>33</v>
      </c>
      <c r="C10346" t="s">
        <v>8289</v>
      </c>
      <c r="E10346" t="s">
        <v>8289</v>
      </c>
      <c r="G10346">
        <v>7.6527777777777781E-4</v>
      </c>
      <c r="H10346" t="b">
        <v>0</v>
      </c>
      <c r="I10346" t="e">
        <f>G10347&lt;HLOOKUP(B10347,Table7[#All],IF('Time Sheet'!H10347,3,2),FALSE)</f>
        <v>#N/A</v>
      </c>
    </row>
    <row r="10347" spans="1:9" x14ac:dyDescent="0.25">
      <c r="A10347" t="s">
        <v>8279</v>
      </c>
      <c r="B10347" t="s">
        <v>35</v>
      </c>
      <c r="C10347" t="s">
        <v>8044</v>
      </c>
      <c r="E10347" t="s">
        <v>8044</v>
      </c>
      <c r="G10347">
        <v>1.4083333333333331E-3</v>
      </c>
      <c r="H10347" t="b">
        <v>0</v>
      </c>
      <c r="I10347" t="e">
        <f>G10348&lt;HLOOKUP(B10348,Table7[#All],IF('Time Sheet'!H10348,3,2),FALSE)</f>
        <v>#N/A</v>
      </c>
    </row>
    <row r="10348" spans="1:9" x14ac:dyDescent="0.25">
      <c r="A10348" t="s">
        <v>8279</v>
      </c>
      <c r="B10348" t="s">
        <v>37</v>
      </c>
      <c r="C10348" t="s">
        <v>8290</v>
      </c>
      <c r="E10348" t="s">
        <v>8290</v>
      </c>
      <c r="G10348">
        <v>1.6226851851851849E-3</v>
      </c>
      <c r="H10348" t="b">
        <v>0</v>
      </c>
      <c r="I10348" t="e">
        <f>G10349&lt;HLOOKUP(B10349,Table7[#All],IF('Time Sheet'!H10349,3,2),FALSE)</f>
        <v>#N/A</v>
      </c>
    </row>
    <row r="10349" spans="1:9" x14ac:dyDescent="0.25">
      <c r="A10349" t="s">
        <v>8279</v>
      </c>
      <c r="B10349" t="s">
        <v>39</v>
      </c>
      <c r="C10349" t="s">
        <v>2638</v>
      </c>
      <c r="E10349" t="s">
        <v>2638</v>
      </c>
      <c r="G10349">
        <v>2.6597222222222218E-4</v>
      </c>
      <c r="H10349" t="b">
        <v>0</v>
      </c>
      <c r="I10349" t="e">
        <f>G10350&lt;HLOOKUP(B10350,Table7[#All],IF('Time Sheet'!H10350,3,2),FALSE)</f>
        <v>#N/A</v>
      </c>
    </row>
    <row r="10350" spans="1:9" x14ac:dyDescent="0.25">
      <c r="A10350" t="s">
        <v>8279</v>
      </c>
      <c r="B10350" t="s">
        <v>41</v>
      </c>
      <c r="C10350" t="s">
        <v>1276</v>
      </c>
      <c r="E10350" t="s">
        <v>1276</v>
      </c>
      <c r="G10350">
        <v>3.8784722222222221E-4</v>
      </c>
      <c r="H10350" t="b">
        <v>0</v>
      </c>
      <c r="I10350" t="e">
        <f>G10351&lt;HLOOKUP(B10351,Table7[#All],IF('Time Sheet'!H10351,3,2),FALSE)</f>
        <v>#N/A</v>
      </c>
    </row>
    <row r="10351" spans="1:9" x14ac:dyDescent="0.25">
      <c r="A10351" t="s">
        <v>8279</v>
      </c>
      <c r="B10351" t="s">
        <v>43</v>
      </c>
      <c r="C10351" t="s">
        <v>5103</v>
      </c>
      <c r="E10351" t="s">
        <v>5103</v>
      </c>
      <c r="G10351">
        <v>4.4548611111111113E-4</v>
      </c>
      <c r="H10351" t="b">
        <v>0</v>
      </c>
      <c r="I10351" t="b">
        <f>G10352&lt;HLOOKUP(B10352,Table7[#All],IF('Time Sheet'!H10352,3,2),FALSE)</f>
        <v>0</v>
      </c>
    </row>
    <row r="10352" spans="1:9" x14ac:dyDescent="0.25">
      <c r="A10352" t="s">
        <v>8279</v>
      </c>
      <c r="B10352" t="s">
        <v>45</v>
      </c>
      <c r="C10352" t="s">
        <v>4957</v>
      </c>
      <c r="E10352" t="s">
        <v>4957</v>
      </c>
      <c r="G10352">
        <v>8.1400462962962958E-4</v>
      </c>
      <c r="H10352" t="b">
        <v>0</v>
      </c>
      <c r="I10352" t="e">
        <f>G10353&lt;HLOOKUP(B10353,Table7[#All],IF('Time Sheet'!H10353,3,2),FALSE)</f>
        <v>#N/A</v>
      </c>
    </row>
    <row r="10353" spans="1:9" x14ac:dyDescent="0.25">
      <c r="A10353" t="s">
        <v>8279</v>
      </c>
      <c r="B10353" t="s">
        <v>47</v>
      </c>
      <c r="C10353" t="s">
        <v>8291</v>
      </c>
      <c r="E10353" t="s">
        <v>8291</v>
      </c>
      <c r="G10353">
        <v>9.2974537037037038E-4</v>
      </c>
      <c r="H10353" t="b">
        <v>0</v>
      </c>
      <c r="I10353" t="e">
        <f>G10354&lt;HLOOKUP(B10354,Table7[#All],IF('Time Sheet'!H10354,3,2),FALSE)</f>
        <v>#N/A</v>
      </c>
    </row>
    <row r="10354" spans="1:9" x14ac:dyDescent="0.25">
      <c r="A10354" t="s">
        <v>8279</v>
      </c>
      <c r="B10354" t="s">
        <v>49</v>
      </c>
      <c r="C10354" t="s">
        <v>4358</v>
      </c>
      <c r="E10354" t="s">
        <v>4358</v>
      </c>
      <c r="G10354">
        <v>1.7877314814814819E-3</v>
      </c>
      <c r="H10354" t="b">
        <v>0</v>
      </c>
      <c r="I10354" t="e">
        <f>G10355&lt;HLOOKUP(B10355,Table7[#All],IF('Time Sheet'!H10355,3,2),FALSE)</f>
        <v>#N/A</v>
      </c>
    </row>
    <row r="10355" spans="1:9" x14ac:dyDescent="0.25">
      <c r="A10355" t="s">
        <v>8279</v>
      </c>
      <c r="B10355" t="s">
        <v>53</v>
      </c>
      <c r="C10355" t="s">
        <v>8292</v>
      </c>
      <c r="E10355" t="s">
        <v>8292</v>
      </c>
      <c r="G10355">
        <v>2.009259259259259E-4</v>
      </c>
      <c r="H10355" t="b">
        <v>0</v>
      </c>
      <c r="I10355" t="e">
        <f>G10356&lt;HLOOKUP(B10356,Table7[#All],IF('Time Sheet'!H10356,3,2),FALSE)</f>
        <v>#N/A</v>
      </c>
    </row>
    <row r="10356" spans="1:9" x14ac:dyDescent="0.25">
      <c r="A10356" t="s">
        <v>8279</v>
      </c>
      <c r="B10356" t="s">
        <v>55</v>
      </c>
      <c r="C10356" t="s">
        <v>3277</v>
      </c>
      <c r="E10356" t="s">
        <v>3277</v>
      </c>
      <c r="G10356">
        <v>3.1145833333333329E-4</v>
      </c>
      <c r="H10356" t="b">
        <v>0</v>
      </c>
      <c r="I10356" t="e">
        <f>G10357&lt;HLOOKUP(B10357,Table7[#All],IF('Time Sheet'!H10357,3,2),FALSE)</f>
        <v>#N/A</v>
      </c>
    </row>
    <row r="10357" spans="1:9" x14ac:dyDescent="0.25">
      <c r="A10357" t="s">
        <v>8279</v>
      </c>
      <c r="B10357" t="s">
        <v>57</v>
      </c>
      <c r="C10357" t="s">
        <v>944</v>
      </c>
      <c r="E10357" t="s">
        <v>944</v>
      </c>
      <c r="G10357">
        <v>3.5104166666666671E-4</v>
      </c>
      <c r="H10357" t="b">
        <v>0</v>
      </c>
      <c r="I10357" t="b">
        <f>G10358&lt;HLOOKUP(B10358,Table7[#All],IF('Time Sheet'!H10358,3,2),FALSE)</f>
        <v>1</v>
      </c>
    </row>
    <row r="10358" spans="1:9" x14ac:dyDescent="0.25">
      <c r="A10358" t="s">
        <v>8279</v>
      </c>
      <c r="B10358" t="s">
        <v>59</v>
      </c>
      <c r="C10358" t="s">
        <v>8021</v>
      </c>
      <c r="E10358" t="s">
        <v>8021</v>
      </c>
      <c r="G10358">
        <v>6.6319444444444444E-4</v>
      </c>
      <c r="H10358" t="b">
        <v>0</v>
      </c>
      <c r="I10358" t="e">
        <f>G10359&lt;HLOOKUP(B10359,Table7[#All],IF('Time Sheet'!H10359,3,2),FALSE)</f>
        <v>#N/A</v>
      </c>
    </row>
    <row r="10359" spans="1:9" x14ac:dyDescent="0.25">
      <c r="A10359" t="s">
        <v>8279</v>
      </c>
      <c r="B10359" t="s">
        <v>61</v>
      </c>
      <c r="C10359" t="s">
        <v>4654</v>
      </c>
      <c r="E10359" t="s">
        <v>4654</v>
      </c>
      <c r="G10359">
        <v>7.6041666666666673E-4</v>
      </c>
      <c r="H10359" t="b">
        <v>0</v>
      </c>
      <c r="I10359" t="e">
        <f>G10360&lt;HLOOKUP(B10360,Table7[#All],IF('Time Sheet'!H10360,3,2),FALSE)</f>
        <v>#N/A</v>
      </c>
    </row>
    <row r="10360" spans="1:9" x14ac:dyDescent="0.25">
      <c r="A10360" t="s">
        <v>8279</v>
      </c>
      <c r="B10360" t="s">
        <v>63</v>
      </c>
      <c r="C10360" t="s">
        <v>5218</v>
      </c>
      <c r="E10360" t="s">
        <v>5218</v>
      </c>
      <c r="G10360">
        <v>1.65462962962963E-3</v>
      </c>
      <c r="H10360" t="b">
        <v>0</v>
      </c>
      <c r="I10360" t="e">
        <f>G10361&lt;HLOOKUP(B10361,Table7[#All],IF('Time Sheet'!H10361,3,2),FALSE)</f>
        <v>#N/A</v>
      </c>
    </row>
    <row r="10361" spans="1:9" x14ac:dyDescent="0.25">
      <c r="A10361" t="s">
        <v>8279</v>
      </c>
      <c r="B10361" t="s">
        <v>65</v>
      </c>
      <c r="C10361" t="s">
        <v>8293</v>
      </c>
      <c r="E10361" t="s">
        <v>8293</v>
      </c>
      <c r="G10361">
        <v>2.016087962962963E-3</v>
      </c>
      <c r="H10361" t="b">
        <v>0</v>
      </c>
      <c r="I10361" t="e">
        <f>G10362&lt;HLOOKUP(B10362,Table7[#All],IF('Time Sheet'!H10362,3,2),FALSE)</f>
        <v>#N/A</v>
      </c>
    </row>
    <row r="10362" spans="1:9" x14ac:dyDescent="0.25">
      <c r="A10362" t="s">
        <v>8279</v>
      </c>
      <c r="B10362" t="s">
        <v>67</v>
      </c>
      <c r="C10362" t="s">
        <v>8294</v>
      </c>
      <c r="E10362" t="s">
        <v>8294</v>
      </c>
      <c r="G10362">
        <v>6.7615740740740744E-4</v>
      </c>
      <c r="H10362" t="b">
        <v>0</v>
      </c>
      <c r="I10362" t="b">
        <f>G10363&lt;HLOOKUP(B10363,Table7[#All],IF('Time Sheet'!H10363,3,2),FALSE)</f>
        <v>1</v>
      </c>
    </row>
    <row r="10363" spans="1:9" x14ac:dyDescent="0.25">
      <c r="A10363" t="s">
        <v>8279</v>
      </c>
      <c r="B10363" t="s">
        <v>69</v>
      </c>
      <c r="C10363" t="s">
        <v>1782</v>
      </c>
      <c r="E10363" t="s">
        <v>1782</v>
      </c>
      <c r="G10363">
        <v>1.437615740740741E-3</v>
      </c>
      <c r="H10363" t="b">
        <v>0</v>
      </c>
      <c r="I10363" t="e">
        <f>G10364&lt;HLOOKUP(B10364,Table7[#All],IF('Time Sheet'!H10364,3,2),FALSE)</f>
        <v>#N/A</v>
      </c>
    </row>
    <row r="10364" spans="1:9" x14ac:dyDescent="0.25">
      <c r="A10364" t="s">
        <v>8279</v>
      </c>
      <c r="B10364" t="s">
        <v>71</v>
      </c>
      <c r="C10364" t="s">
        <v>8295</v>
      </c>
      <c r="E10364" t="s">
        <v>8295</v>
      </c>
      <c r="G10364">
        <v>1.643634259259259E-3</v>
      </c>
      <c r="H10364" t="b">
        <v>0</v>
      </c>
      <c r="I10364" t="e">
        <f>G10365&lt;HLOOKUP(B10365,Table7[#All],IF('Time Sheet'!H10365,3,2),FALSE)</f>
        <v>#N/A</v>
      </c>
    </row>
    <row r="10365" spans="1:9" x14ac:dyDescent="0.25">
      <c r="A10365" t="s">
        <v>8279</v>
      </c>
      <c r="B10365" t="s">
        <v>73</v>
      </c>
      <c r="C10365" t="s">
        <v>8296</v>
      </c>
      <c r="E10365" t="s">
        <v>8296</v>
      </c>
      <c r="G10365">
        <v>3.022569444444444E-3</v>
      </c>
      <c r="H10365" t="b">
        <v>0</v>
      </c>
      <c r="I10365" t="e">
        <f>G10366&lt;HLOOKUP(B10366,Table7[#All],IF('Time Sheet'!H10366,3,2),FALSE)</f>
        <v>#N/A</v>
      </c>
    </row>
    <row r="10366" spans="1:9" x14ac:dyDescent="0.25">
      <c r="A10366" t="s">
        <v>8279</v>
      </c>
      <c r="B10366" t="s">
        <v>75</v>
      </c>
      <c r="C10366" t="s">
        <v>8297</v>
      </c>
      <c r="E10366" t="s">
        <v>8297</v>
      </c>
      <c r="G10366">
        <v>3.520486111111111E-3</v>
      </c>
      <c r="H10366" t="b">
        <v>0</v>
      </c>
      <c r="I10366" t="b">
        <f>G10367&lt;HLOOKUP(B10367,Table7[#All],IF('Time Sheet'!H10367,3,2),FALSE)</f>
        <v>1</v>
      </c>
    </row>
    <row r="10367" spans="1:9" x14ac:dyDescent="0.25">
      <c r="A10367" t="s">
        <v>8298</v>
      </c>
      <c r="B10367" t="s">
        <v>3</v>
      </c>
      <c r="C10367" t="s">
        <v>8299</v>
      </c>
      <c r="E10367" t="s">
        <v>8299</v>
      </c>
      <c r="G10367">
        <v>2.8611111111111111E-4</v>
      </c>
      <c r="H10367" t="b">
        <v>0</v>
      </c>
      <c r="I10367" t="e">
        <f>G10368&lt;HLOOKUP(B10368,Table7[#All],IF('Time Sheet'!H10368,3,2),FALSE)</f>
        <v>#N/A</v>
      </c>
    </row>
    <row r="10368" spans="1:9" x14ac:dyDescent="0.25">
      <c r="A10368" t="s">
        <v>8298</v>
      </c>
      <c r="B10368" t="s">
        <v>5</v>
      </c>
      <c r="C10368" t="s">
        <v>996</v>
      </c>
      <c r="E10368" t="s">
        <v>996</v>
      </c>
      <c r="G10368">
        <v>3.2152777777777778E-4</v>
      </c>
      <c r="H10368" t="b">
        <v>0</v>
      </c>
      <c r="I10368" t="b">
        <f>G10369&lt;HLOOKUP(B10369,Table7[#All],IF('Time Sheet'!H10369,3,2),FALSE)</f>
        <v>1</v>
      </c>
    </row>
    <row r="10369" spans="1:9" x14ac:dyDescent="0.25">
      <c r="A10369" t="s">
        <v>8298</v>
      </c>
      <c r="B10369" t="s">
        <v>7</v>
      </c>
      <c r="C10369" t="s">
        <v>8300</v>
      </c>
      <c r="E10369" t="s">
        <v>8300</v>
      </c>
      <c r="G10369">
        <v>6.0671296296296298E-4</v>
      </c>
      <c r="H10369" t="b">
        <v>0</v>
      </c>
      <c r="I10369" t="e">
        <f>G10370&lt;HLOOKUP(B10370,Table7[#All],IF('Time Sheet'!H10370,3,2),FALSE)</f>
        <v>#N/A</v>
      </c>
    </row>
    <row r="10370" spans="1:9" x14ac:dyDescent="0.25">
      <c r="A10370" t="s">
        <v>8298</v>
      </c>
      <c r="B10370" t="s">
        <v>9</v>
      </c>
      <c r="C10370" t="s">
        <v>8301</v>
      </c>
      <c r="E10370" t="s">
        <v>8301</v>
      </c>
      <c r="G10370">
        <v>7.0393518518518515E-4</v>
      </c>
      <c r="H10370" t="b">
        <v>0</v>
      </c>
      <c r="I10370" t="b">
        <f>G10371&lt;HLOOKUP(B10371,Table7[#All],IF('Time Sheet'!H10371,3,2),FALSE)</f>
        <v>1</v>
      </c>
    </row>
    <row r="10371" spans="1:9" x14ac:dyDescent="0.25">
      <c r="A10371" t="s">
        <v>8298</v>
      </c>
      <c r="B10371" t="s">
        <v>11</v>
      </c>
      <c r="C10371" t="s">
        <v>8302</v>
      </c>
      <c r="E10371" t="s">
        <v>8302</v>
      </c>
      <c r="G10371">
        <v>1.3061342592592591E-3</v>
      </c>
      <c r="H10371" t="b">
        <v>0</v>
      </c>
      <c r="I10371" t="e">
        <f>G10372&lt;HLOOKUP(B10372,Table7[#All],IF('Time Sheet'!H10372,3,2),FALSE)</f>
        <v>#N/A</v>
      </c>
    </row>
    <row r="10372" spans="1:9" x14ac:dyDescent="0.25">
      <c r="A10372" t="s">
        <v>8298</v>
      </c>
      <c r="B10372" t="s">
        <v>13</v>
      </c>
      <c r="C10372" t="s">
        <v>4857</v>
      </c>
      <c r="E10372" t="s">
        <v>4857</v>
      </c>
      <c r="G10372">
        <v>1.5084490740740739E-3</v>
      </c>
      <c r="H10372" t="b">
        <v>0</v>
      </c>
      <c r="I10372" t="e">
        <f>G10373&lt;HLOOKUP(B10373,Table7[#All],IF('Time Sheet'!H10373,3,2),FALSE)</f>
        <v>#N/A</v>
      </c>
    </row>
    <row r="10373" spans="1:9" x14ac:dyDescent="0.25">
      <c r="A10373" t="s">
        <v>8298</v>
      </c>
      <c r="B10373" t="s">
        <v>15</v>
      </c>
      <c r="C10373" t="s">
        <v>8303</v>
      </c>
      <c r="E10373" t="s">
        <v>8303</v>
      </c>
      <c r="G10373">
        <v>3.1663194444444438E-3</v>
      </c>
      <c r="H10373" t="b">
        <v>0</v>
      </c>
      <c r="I10373" t="b">
        <f>G10374&lt;HLOOKUP(B10374,Table7[#All],IF('Time Sheet'!H10374,3,2),FALSE)</f>
        <v>1</v>
      </c>
    </row>
    <row r="10374" spans="1:9" x14ac:dyDescent="0.25">
      <c r="A10374" t="s">
        <v>8298</v>
      </c>
      <c r="B10374" t="s">
        <v>17</v>
      </c>
      <c r="C10374" t="s">
        <v>4580</v>
      </c>
      <c r="E10374" t="s">
        <v>4580</v>
      </c>
      <c r="G10374">
        <v>3.6555555555555551E-3</v>
      </c>
      <c r="H10374" t="b">
        <v>0</v>
      </c>
      <c r="I10374" t="e">
        <f>G10375&lt;HLOOKUP(B10375,Table7[#All],IF('Time Sheet'!H10375,3,2),FALSE)</f>
        <v>#N/A</v>
      </c>
    </row>
    <row r="10375" spans="1:9" x14ac:dyDescent="0.25">
      <c r="A10375" t="s">
        <v>8298</v>
      </c>
      <c r="B10375" t="s">
        <v>19</v>
      </c>
      <c r="C10375" t="s">
        <v>8304</v>
      </c>
      <c r="E10375" t="s">
        <v>8304</v>
      </c>
      <c r="G10375">
        <v>7.2288194444444448E-3</v>
      </c>
      <c r="H10375" t="b">
        <v>0</v>
      </c>
      <c r="I10375" t="e">
        <f>G10376&lt;HLOOKUP(B10376,Table7[#All],IF('Time Sheet'!H10376,3,2),FALSE)</f>
        <v>#N/A</v>
      </c>
    </row>
    <row r="10376" spans="1:9" x14ac:dyDescent="0.25">
      <c r="A10376" t="s">
        <v>8298</v>
      </c>
      <c r="B10376" t="s">
        <v>21</v>
      </c>
      <c r="C10376" t="s">
        <v>8305</v>
      </c>
      <c r="E10376" t="s">
        <v>8305</v>
      </c>
      <c r="G10376">
        <v>8.1129629629629642E-3</v>
      </c>
      <c r="H10376" t="b">
        <v>0</v>
      </c>
      <c r="I10376" t="e">
        <f>G10377&lt;HLOOKUP(B10377,Table7[#All],IF('Time Sheet'!H10377,3,2),FALSE)</f>
        <v>#N/A</v>
      </c>
    </row>
    <row r="10377" spans="1:9" x14ac:dyDescent="0.25">
      <c r="A10377" t="s">
        <v>8298</v>
      </c>
      <c r="B10377" t="s">
        <v>23</v>
      </c>
      <c r="C10377" t="s">
        <v>8306</v>
      </c>
      <c r="E10377" t="s">
        <v>8306</v>
      </c>
      <c r="G10377">
        <v>1.325358796296296E-2</v>
      </c>
      <c r="H10377" t="b">
        <v>0</v>
      </c>
      <c r="I10377" t="e">
        <f>G10378&lt;HLOOKUP(B10378,Table7[#All],IF('Time Sheet'!H10378,3,2),FALSE)</f>
        <v>#N/A</v>
      </c>
    </row>
    <row r="10378" spans="1:9" x14ac:dyDescent="0.25">
      <c r="A10378" t="s">
        <v>8298</v>
      </c>
      <c r="B10378" t="s">
        <v>25</v>
      </c>
      <c r="C10378" t="s">
        <v>8307</v>
      </c>
      <c r="E10378" t="s">
        <v>8307</v>
      </c>
      <c r="G10378">
        <v>1.324085648148148E-2</v>
      </c>
      <c r="H10378" t="b">
        <v>0</v>
      </c>
      <c r="I10378" t="e">
        <f>G10379&lt;HLOOKUP(B10379,Table7[#All],IF('Time Sheet'!H10379,3,2),FALSE)</f>
        <v>#N/A</v>
      </c>
    </row>
    <row r="10379" spans="1:9" x14ac:dyDescent="0.25">
      <c r="A10379" t="s">
        <v>8298</v>
      </c>
      <c r="B10379" t="s">
        <v>27</v>
      </c>
      <c r="C10379" t="s">
        <v>4998</v>
      </c>
      <c r="E10379" t="s">
        <v>4998</v>
      </c>
      <c r="G10379">
        <v>3.3495370370370368E-4</v>
      </c>
      <c r="H10379" t="b">
        <v>0</v>
      </c>
      <c r="I10379" t="e">
        <f>G10380&lt;HLOOKUP(B10380,Table7[#All],IF('Time Sheet'!H10380,3,2),FALSE)</f>
        <v>#N/A</v>
      </c>
    </row>
    <row r="10380" spans="1:9" x14ac:dyDescent="0.25">
      <c r="A10380" t="s">
        <v>8298</v>
      </c>
      <c r="B10380" t="s">
        <v>29</v>
      </c>
      <c r="C10380" t="s">
        <v>5197</v>
      </c>
      <c r="E10380" t="s">
        <v>5197</v>
      </c>
      <c r="G10380">
        <v>3.7754629629629629E-4</v>
      </c>
      <c r="H10380" t="b">
        <v>0</v>
      </c>
      <c r="I10380" t="b">
        <f>G10381&lt;HLOOKUP(B10381,Table7[#All],IF('Time Sheet'!H10381,3,2),FALSE)</f>
        <v>1</v>
      </c>
    </row>
    <row r="10381" spans="1:9" x14ac:dyDescent="0.25">
      <c r="A10381" t="s">
        <v>8298</v>
      </c>
      <c r="B10381" t="s">
        <v>31</v>
      </c>
      <c r="C10381" t="s">
        <v>911</v>
      </c>
      <c r="E10381" t="s">
        <v>911</v>
      </c>
      <c r="G10381">
        <v>6.8981481481481487E-4</v>
      </c>
      <c r="H10381" t="b">
        <v>0</v>
      </c>
      <c r="I10381" t="e">
        <f>G10382&lt;HLOOKUP(B10382,Table7[#All],IF('Time Sheet'!H10382,3,2),FALSE)</f>
        <v>#N/A</v>
      </c>
    </row>
    <row r="10382" spans="1:9" x14ac:dyDescent="0.25">
      <c r="A10382" t="s">
        <v>8298</v>
      </c>
      <c r="B10382" t="s">
        <v>33</v>
      </c>
      <c r="C10382" t="s">
        <v>8308</v>
      </c>
      <c r="E10382" t="s">
        <v>8308</v>
      </c>
      <c r="G10382">
        <v>7.8263888888888892E-4</v>
      </c>
      <c r="H10382" t="b">
        <v>0</v>
      </c>
      <c r="I10382" t="e">
        <f>G10383&lt;HLOOKUP(B10383,Table7[#All],IF('Time Sheet'!H10383,3,2),FALSE)</f>
        <v>#N/A</v>
      </c>
    </row>
    <row r="10383" spans="1:9" x14ac:dyDescent="0.25">
      <c r="A10383" t="s">
        <v>8298</v>
      </c>
      <c r="B10383" t="s">
        <v>35</v>
      </c>
      <c r="C10383" t="s">
        <v>7312</v>
      </c>
      <c r="E10383" t="s">
        <v>7312</v>
      </c>
      <c r="G10383">
        <v>1.484837962962963E-3</v>
      </c>
      <c r="H10383" t="b">
        <v>0</v>
      </c>
      <c r="I10383" t="e">
        <f>G10384&lt;HLOOKUP(B10384,Table7[#All],IF('Time Sheet'!H10384,3,2),FALSE)</f>
        <v>#N/A</v>
      </c>
    </row>
    <row r="10384" spans="1:9" x14ac:dyDescent="0.25">
      <c r="A10384" t="s">
        <v>8298</v>
      </c>
      <c r="B10384" t="s">
        <v>37</v>
      </c>
      <c r="C10384" t="s">
        <v>5258</v>
      </c>
      <c r="E10384" t="s">
        <v>5258</v>
      </c>
      <c r="G10384">
        <v>1.756018518518519E-3</v>
      </c>
      <c r="H10384" t="b">
        <v>0</v>
      </c>
      <c r="I10384" t="e">
        <f>G10385&lt;HLOOKUP(B10385,Table7[#All],IF('Time Sheet'!H10385,3,2),FALSE)</f>
        <v>#N/A</v>
      </c>
    </row>
    <row r="10385" spans="1:9" x14ac:dyDescent="0.25">
      <c r="A10385" t="s">
        <v>8298</v>
      </c>
      <c r="B10385" t="s">
        <v>41</v>
      </c>
      <c r="C10385" t="s">
        <v>6820</v>
      </c>
      <c r="E10385" t="s">
        <v>6820</v>
      </c>
      <c r="G10385">
        <v>3.458333333333333E-4</v>
      </c>
      <c r="H10385" t="b">
        <v>0</v>
      </c>
      <c r="I10385" t="e">
        <f>G10386&lt;HLOOKUP(B10386,Table7[#All],IF('Time Sheet'!H10386,3,2),FALSE)</f>
        <v>#N/A</v>
      </c>
    </row>
    <row r="10386" spans="1:9" x14ac:dyDescent="0.25">
      <c r="A10386" t="s">
        <v>8298</v>
      </c>
      <c r="B10386" t="s">
        <v>43</v>
      </c>
      <c r="C10386" t="s">
        <v>5268</v>
      </c>
      <c r="E10386" t="s">
        <v>5268</v>
      </c>
      <c r="G10386">
        <v>3.978009259259259E-4</v>
      </c>
      <c r="H10386" t="b">
        <v>0</v>
      </c>
      <c r="I10386" t="b">
        <f>G10387&lt;HLOOKUP(B10387,Table7[#All],IF('Time Sheet'!H10387,3,2),FALSE)</f>
        <v>1</v>
      </c>
    </row>
    <row r="10387" spans="1:9" x14ac:dyDescent="0.25">
      <c r="A10387" t="s">
        <v>8298</v>
      </c>
      <c r="B10387" t="s">
        <v>45</v>
      </c>
      <c r="C10387" t="s">
        <v>8309</v>
      </c>
      <c r="E10387" t="s">
        <v>8309</v>
      </c>
      <c r="G10387">
        <v>7.309027777777778E-4</v>
      </c>
      <c r="H10387" t="b">
        <v>0</v>
      </c>
      <c r="I10387" t="e">
        <f>G10388&lt;HLOOKUP(B10388,Table7[#All],IF('Time Sheet'!H10388,3,2),FALSE)</f>
        <v>#N/A</v>
      </c>
    </row>
    <row r="10388" spans="1:9" x14ac:dyDescent="0.25">
      <c r="A10388" t="s">
        <v>8298</v>
      </c>
      <c r="B10388" t="s">
        <v>47</v>
      </c>
      <c r="C10388" t="s">
        <v>6844</v>
      </c>
      <c r="E10388" t="s">
        <v>6844</v>
      </c>
      <c r="G10388">
        <v>8.5150462962962957E-4</v>
      </c>
      <c r="H10388" t="b">
        <v>0</v>
      </c>
      <c r="I10388" t="e">
        <f>G10389&lt;HLOOKUP(B10389,Table7[#All],IF('Time Sheet'!H10389,3,2),FALSE)</f>
        <v>#N/A</v>
      </c>
    </row>
    <row r="10389" spans="1:9" x14ac:dyDescent="0.25">
      <c r="A10389" t="s">
        <v>8298</v>
      </c>
      <c r="B10389" t="s">
        <v>49</v>
      </c>
      <c r="C10389" t="s">
        <v>8310</v>
      </c>
      <c r="E10389" t="s">
        <v>8310</v>
      </c>
      <c r="G10389">
        <v>1.56875E-3</v>
      </c>
      <c r="H10389" t="b">
        <v>0</v>
      </c>
      <c r="I10389" t="e">
        <f>G10390&lt;HLOOKUP(B10390,Table7[#All],IF('Time Sheet'!H10390,3,2),FALSE)</f>
        <v>#N/A</v>
      </c>
    </row>
    <row r="10390" spans="1:9" x14ac:dyDescent="0.25">
      <c r="A10390" t="s">
        <v>8298</v>
      </c>
      <c r="B10390" t="s">
        <v>51</v>
      </c>
      <c r="C10390" t="s">
        <v>8311</v>
      </c>
      <c r="E10390" t="s">
        <v>8311</v>
      </c>
      <c r="G10390">
        <v>1.8150462962962959E-3</v>
      </c>
      <c r="H10390" t="b">
        <v>0</v>
      </c>
      <c r="I10390" t="e">
        <f>G10391&lt;HLOOKUP(B10391,Table7[#All],IF('Time Sheet'!H10391,3,2),FALSE)</f>
        <v>#N/A</v>
      </c>
    </row>
    <row r="10391" spans="1:9" x14ac:dyDescent="0.25">
      <c r="A10391" t="s">
        <v>8298</v>
      </c>
      <c r="B10391" t="s">
        <v>55</v>
      </c>
      <c r="C10391" t="s">
        <v>8312</v>
      </c>
      <c r="E10391" t="s">
        <v>8312</v>
      </c>
      <c r="G10391">
        <v>3.1284722222222223E-4</v>
      </c>
      <c r="H10391" t="b">
        <v>0</v>
      </c>
      <c r="I10391" t="e">
        <f>G10392&lt;HLOOKUP(B10392,Table7[#All],IF('Time Sheet'!H10392,3,2),FALSE)</f>
        <v>#N/A</v>
      </c>
    </row>
    <row r="10392" spans="1:9" x14ac:dyDescent="0.25">
      <c r="A10392" t="s">
        <v>8298</v>
      </c>
      <c r="B10392" t="s">
        <v>57</v>
      </c>
      <c r="C10392" t="s">
        <v>8313</v>
      </c>
      <c r="E10392" t="s">
        <v>8313</v>
      </c>
      <c r="G10392">
        <v>3.440972222222222E-4</v>
      </c>
      <c r="H10392" t="b">
        <v>0</v>
      </c>
      <c r="I10392" t="b">
        <f>G10393&lt;HLOOKUP(B10393,Table7[#All],IF('Time Sheet'!H10393,3,2),FALSE)</f>
        <v>1</v>
      </c>
    </row>
    <row r="10393" spans="1:9" x14ac:dyDescent="0.25">
      <c r="A10393" t="s">
        <v>8298</v>
      </c>
      <c r="B10393" t="s">
        <v>59</v>
      </c>
      <c r="C10393" t="s">
        <v>8314</v>
      </c>
      <c r="E10393" t="s">
        <v>8314</v>
      </c>
      <c r="G10393">
        <v>6.6435185185185184E-4</v>
      </c>
      <c r="H10393" t="b">
        <v>0</v>
      </c>
      <c r="I10393" t="e">
        <f>G10394&lt;HLOOKUP(B10394,Table7[#All],IF('Time Sheet'!H10394,3,2),FALSE)</f>
        <v>#N/A</v>
      </c>
    </row>
    <row r="10394" spans="1:9" x14ac:dyDescent="0.25">
      <c r="A10394" t="s">
        <v>8298</v>
      </c>
      <c r="B10394" t="s">
        <v>61</v>
      </c>
      <c r="C10394" t="s">
        <v>7694</v>
      </c>
      <c r="E10394" t="s">
        <v>7694</v>
      </c>
      <c r="G10394">
        <v>7.6875000000000001E-4</v>
      </c>
      <c r="H10394" t="b">
        <v>0</v>
      </c>
      <c r="I10394" t="e">
        <f>G10395&lt;HLOOKUP(B10395,Table7[#All],IF('Time Sheet'!H10395,3,2),FALSE)</f>
        <v>#N/A</v>
      </c>
    </row>
    <row r="10395" spans="1:9" x14ac:dyDescent="0.25">
      <c r="A10395" t="s">
        <v>8298</v>
      </c>
      <c r="B10395" t="s">
        <v>63</v>
      </c>
      <c r="C10395" t="s">
        <v>2404</v>
      </c>
      <c r="E10395" t="s">
        <v>2404</v>
      </c>
      <c r="G10395">
        <v>1.554166666666667E-3</v>
      </c>
      <c r="H10395" t="b">
        <v>0</v>
      </c>
      <c r="I10395" t="e">
        <f>G10396&lt;HLOOKUP(B10396,Table7[#All],IF('Time Sheet'!H10396,3,2),FALSE)</f>
        <v>#N/A</v>
      </c>
    </row>
    <row r="10396" spans="1:9" x14ac:dyDescent="0.25">
      <c r="A10396" t="s">
        <v>8298</v>
      </c>
      <c r="B10396" t="s">
        <v>67</v>
      </c>
      <c r="C10396" t="s">
        <v>900</v>
      </c>
      <c r="E10396" t="s">
        <v>900</v>
      </c>
      <c r="G10396">
        <v>6.7418981481481486E-4</v>
      </c>
      <c r="H10396" t="b">
        <v>0</v>
      </c>
      <c r="I10396" t="b">
        <f>G10397&lt;HLOOKUP(B10397,Table7[#All],IF('Time Sheet'!H10397,3,2),FALSE)</f>
        <v>1</v>
      </c>
    </row>
    <row r="10397" spans="1:9" x14ac:dyDescent="0.25">
      <c r="A10397" t="s">
        <v>8298</v>
      </c>
      <c r="B10397" t="s">
        <v>69</v>
      </c>
      <c r="C10397" t="s">
        <v>1782</v>
      </c>
      <c r="E10397" t="s">
        <v>1782</v>
      </c>
      <c r="G10397">
        <v>1.437615740740741E-3</v>
      </c>
      <c r="H10397" t="b">
        <v>0</v>
      </c>
      <c r="I10397" t="e">
        <f>G10398&lt;HLOOKUP(B10398,Table7[#All],IF('Time Sheet'!H10398,3,2),FALSE)</f>
        <v>#N/A</v>
      </c>
    </row>
    <row r="10398" spans="1:9" x14ac:dyDescent="0.25">
      <c r="A10398" t="s">
        <v>8298</v>
      </c>
      <c r="B10398" t="s">
        <v>71</v>
      </c>
      <c r="C10398" t="s">
        <v>1142</v>
      </c>
      <c r="E10398" t="s">
        <v>1142</v>
      </c>
      <c r="G10398">
        <v>1.6491898148148149E-3</v>
      </c>
      <c r="H10398" t="b">
        <v>0</v>
      </c>
      <c r="I10398" t="e">
        <f>G10399&lt;HLOOKUP(B10399,Table7[#All],IF('Time Sheet'!H10399,3,2),FALSE)</f>
        <v>#N/A</v>
      </c>
    </row>
    <row r="10399" spans="1:9" x14ac:dyDescent="0.25">
      <c r="A10399" t="s">
        <v>8298</v>
      </c>
      <c r="B10399" t="s">
        <v>73</v>
      </c>
      <c r="C10399" t="s">
        <v>8315</v>
      </c>
      <c r="E10399" t="s">
        <v>8315</v>
      </c>
      <c r="G10399">
        <v>3.063425925925926E-3</v>
      </c>
      <c r="H10399" t="b">
        <v>0</v>
      </c>
      <c r="I10399" t="e">
        <f>G10400&lt;HLOOKUP(B10400,Table7[#All],IF('Time Sheet'!H10400,3,2),FALSE)</f>
        <v>#N/A</v>
      </c>
    </row>
    <row r="10400" spans="1:9" x14ac:dyDescent="0.25">
      <c r="A10400" t="s">
        <v>8298</v>
      </c>
      <c r="B10400" t="s">
        <v>75</v>
      </c>
      <c r="C10400" t="s">
        <v>2729</v>
      </c>
      <c r="E10400" t="s">
        <v>2729</v>
      </c>
      <c r="G10400">
        <v>3.5104166666666669E-3</v>
      </c>
      <c r="H10400" t="b">
        <v>0</v>
      </c>
      <c r="I10400" t="b">
        <f>G10401&lt;HLOOKUP(B10401,Table7[#All],IF('Time Sheet'!H10401,3,2),FALSE)</f>
        <v>0</v>
      </c>
    </row>
    <row r="10401" spans="1:9" x14ac:dyDescent="0.25">
      <c r="A10401" t="s">
        <v>8316</v>
      </c>
      <c r="B10401" t="s">
        <v>3</v>
      </c>
      <c r="C10401" t="s">
        <v>94</v>
      </c>
      <c r="E10401" t="s">
        <v>94</v>
      </c>
      <c r="G10401">
        <v>2.9398148148148149E-4</v>
      </c>
      <c r="H10401" t="b">
        <v>0</v>
      </c>
      <c r="I10401" t="e">
        <f>G10402&lt;HLOOKUP(B10402,Table7[#All],IF('Time Sheet'!H10402,3,2),FALSE)</f>
        <v>#N/A</v>
      </c>
    </row>
    <row r="10402" spans="1:9" x14ac:dyDescent="0.25">
      <c r="A10402" t="s">
        <v>8316</v>
      </c>
      <c r="B10402" t="s">
        <v>5</v>
      </c>
      <c r="C10402" t="s">
        <v>79</v>
      </c>
      <c r="E10402" t="s">
        <v>79</v>
      </c>
      <c r="G10402">
        <v>3.1365740740740741E-4</v>
      </c>
      <c r="H10402" t="b">
        <v>0</v>
      </c>
      <c r="I10402" t="b">
        <f>G10403&lt;HLOOKUP(B10403,Table7[#All],IF('Time Sheet'!H10403,3,2),FALSE)</f>
        <v>1</v>
      </c>
    </row>
    <row r="10403" spans="1:9" x14ac:dyDescent="0.25">
      <c r="A10403" t="s">
        <v>8316</v>
      </c>
      <c r="B10403" t="s">
        <v>7</v>
      </c>
      <c r="C10403" t="s">
        <v>8317</v>
      </c>
      <c r="E10403" t="s">
        <v>8317</v>
      </c>
      <c r="G10403">
        <v>6.0543981481481484E-4</v>
      </c>
      <c r="H10403" t="b">
        <v>0</v>
      </c>
      <c r="I10403" t="e">
        <f>G10404&lt;HLOOKUP(B10404,Table7[#All],IF('Time Sheet'!H10404,3,2),FALSE)</f>
        <v>#N/A</v>
      </c>
    </row>
    <row r="10404" spans="1:9" x14ac:dyDescent="0.25">
      <c r="A10404" t="s">
        <v>8316</v>
      </c>
      <c r="B10404" t="s">
        <v>9</v>
      </c>
      <c r="C10404" t="s">
        <v>8318</v>
      </c>
      <c r="E10404" t="s">
        <v>8318</v>
      </c>
      <c r="G10404">
        <v>6.9837962962962963E-4</v>
      </c>
      <c r="H10404" t="b">
        <v>0</v>
      </c>
      <c r="I10404" t="b">
        <f>G10405&lt;HLOOKUP(B10405,Table7[#All],IF('Time Sheet'!H10405,3,2),FALSE)</f>
        <v>1</v>
      </c>
    </row>
    <row r="10405" spans="1:9" x14ac:dyDescent="0.25">
      <c r="A10405" t="s">
        <v>8316</v>
      </c>
      <c r="B10405" t="s">
        <v>11</v>
      </c>
      <c r="C10405" t="s">
        <v>7378</v>
      </c>
      <c r="E10405" t="s">
        <v>7378</v>
      </c>
      <c r="G10405">
        <v>1.335416666666667E-3</v>
      </c>
      <c r="H10405" t="b">
        <v>0</v>
      </c>
      <c r="I10405" t="e">
        <f>G10406&lt;HLOOKUP(B10406,Table7[#All],IF('Time Sheet'!H10406,3,2),FALSE)</f>
        <v>#N/A</v>
      </c>
    </row>
    <row r="10406" spans="1:9" x14ac:dyDescent="0.25">
      <c r="A10406" t="s">
        <v>8316</v>
      </c>
      <c r="B10406" t="s">
        <v>13</v>
      </c>
      <c r="C10406" t="s">
        <v>8319</v>
      </c>
      <c r="E10406" t="s">
        <v>8319</v>
      </c>
      <c r="G10406">
        <v>1.489583333333333E-3</v>
      </c>
      <c r="H10406" t="b">
        <v>0</v>
      </c>
      <c r="I10406" t="e">
        <f>G10407&lt;HLOOKUP(B10407,Table7[#All],IF('Time Sheet'!H10407,3,2),FALSE)</f>
        <v>#N/A</v>
      </c>
    </row>
    <row r="10407" spans="1:9" x14ac:dyDescent="0.25">
      <c r="A10407" t="s">
        <v>8316</v>
      </c>
      <c r="B10407" t="s">
        <v>15</v>
      </c>
      <c r="C10407" t="s">
        <v>8320</v>
      </c>
      <c r="E10407" t="s">
        <v>8320</v>
      </c>
      <c r="G10407">
        <v>3.2589120370370372E-3</v>
      </c>
      <c r="H10407" t="b">
        <v>0</v>
      </c>
      <c r="I10407" t="b">
        <f>G10408&lt;HLOOKUP(B10408,Table7[#All],IF('Time Sheet'!H10408,3,2),FALSE)</f>
        <v>1</v>
      </c>
    </row>
    <row r="10408" spans="1:9" x14ac:dyDescent="0.25">
      <c r="A10408" t="s">
        <v>8316</v>
      </c>
      <c r="B10408" t="s">
        <v>17</v>
      </c>
      <c r="C10408" t="s">
        <v>8321</v>
      </c>
      <c r="E10408" t="s">
        <v>8321</v>
      </c>
      <c r="G10408">
        <v>3.6589120370370369E-3</v>
      </c>
      <c r="H10408" t="b">
        <v>0</v>
      </c>
      <c r="I10408" t="e">
        <f>G10409&lt;HLOOKUP(B10409,Table7[#All],IF('Time Sheet'!H10409,3,2),FALSE)</f>
        <v>#N/A</v>
      </c>
    </row>
    <row r="10409" spans="1:9" x14ac:dyDescent="0.25">
      <c r="A10409" t="s">
        <v>8316</v>
      </c>
      <c r="B10409" t="s">
        <v>19</v>
      </c>
      <c r="C10409" t="s">
        <v>8322</v>
      </c>
      <c r="E10409" t="s">
        <v>8322</v>
      </c>
      <c r="G10409">
        <v>6.8432870370370366E-3</v>
      </c>
      <c r="H10409" t="b">
        <v>0</v>
      </c>
      <c r="I10409" t="e">
        <f>G10410&lt;HLOOKUP(B10410,Table7[#All],IF('Time Sheet'!H10410,3,2),FALSE)</f>
        <v>#N/A</v>
      </c>
    </row>
    <row r="10410" spans="1:9" x14ac:dyDescent="0.25">
      <c r="A10410" t="s">
        <v>8316</v>
      </c>
      <c r="B10410" t="s">
        <v>21</v>
      </c>
      <c r="C10410" t="s">
        <v>8323</v>
      </c>
      <c r="E10410" t="s">
        <v>8323</v>
      </c>
      <c r="G10410">
        <v>7.9157407407407405E-3</v>
      </c>
      <c r="H10410" t="b">
        <v>0</v>
      </c>
      <c r="I10410" t="e">
        <f>G10411&lt;HLOOKUP(B10411,Table7[#All],IF('Time Sheet'!H10411,3,2),FALSE)</f>
        <v>#N/A</v>
      </c>
    </row>
    <row r="10411" spans="1:9" x14ac:dyDescent="0.25">
      <c r="A10411" t="s">
        <v>8316</v>
      </c>
      <c r="B10411" t="s">
        <v>25</v>
      </c>
      <c r="C10411" t="s">
        <v>8324</v>
      </c>
      <c r="E10411" t="s">
        <v>8324</v>
      </c>
      <c r="G10411">
        <v>1.313148148148148E-2</v>
      </c>
      <c r="H10411" t="b">
        <v>0</v>
      </c>
      <c r="I10411" t="e">
        <f>G10412&lt;HLOOKUP(B10412,Table7[#All],IF('Time Sheet'!H10412,3,2),FALSE)</f>
        <v>#N/A</v>
      </c>
    </row>
    <row r="10412" spans="1:9" x14ac:dyDescent="0.25">
      <c r="A10412" t="s">
        <v>8316</v>
      </c>
      <c r="B10412" t="s">
        <v>126</v>
      </c>
      <c r="C10412" t="s">
        <v>755</v>
      </c>
      <c r="E10412" t="s">
        <v>755</v>
      </c>
      <c r="G10412">
        <v>3.0185185185185181E-4</v>
      </c>
      <c r="H10412" t="b">
        <v>0</v>
      </c>
      <c r="I10412" t="e">
        <f>G10413&lt;HLOOKUP(B10413,Table7[#All],IF('Time Sheet'!H10413,3,2),FALSE)</f>
        <v>#N/A</v>
      </c>
    </row>
    <row r="10413" spans="1:9" x14ac:dyDescent="0.25">
      <c r="A10413" t="s">
        <v>8316</v>
      </c>
      <c r="B10413" t="s">
        <v>27</v>
      </c>
      <c r="C10413" t="s">
        <v>909</v>
      </c>
      <c r="E10413" t="s">
        <v>909</v>
      </c>
      <c r="G10413">
        <v>3.3263888888888888E-4</v>
      </c>
      <c r="H10413" t="b">
        <v>0</v>
      </c>
      <c r="I10413" t="e">
        <f>G10414&lt;HLOOKUP(B10414,Table7[#All],IF('Time Sheet'!H10414,3,2),FALSE)</f>
        <v>#N/A</v>
      </c>
    </row>
    <row r="10414" spans="1:9" x14ac:dyDescent="0.25">
      <c r="A10414" t="s">
        <v>8316</v>
      </c>
      <c r="B10414" t="s">
        <v>29</v>
      </c>
      <c r="C10414" t="s">
        <v>4757</v>
      </c>
      <c r="E10414" t="s">
        <v>4757</v>
      </c>
      <c r="G10414">
        <v>3.820601851851852E-4</v>
      </c>
      <c r="H10414" t="b">
        <v>0</v>
      </c>
      <c r="I10414" t="b">
        <f>G10415&lt;HLOOKUP(B10415,Table7[#All],IF('Time Sheet'!H10415,3,2),FALSE)</f>
        <v>1</v>
      </c>
    </row>
    <row r="10415" spans="1:9" x14ac:dyDescent="0.25">
      <c r="A10415" t="s">
        <v>8316</v>
      </c>
      <c r="B10415" t="s">
        <v>31</v>
      </c>
      <c r="C10415" t="s">
        <v>8325</v>
      </c>
      <c r="E10415" t="s">
        <v>8325</v>
      </c>
      <c r="G10415">
        <v>6.7800925925925928E-4</v>
      </c>
      <c r="H10415" t="b">
        <v>0</v>
      </c>
      <c r="I10415" t="e">
        <f>G10416&lt;HLOOKUP(B10416,Table7[#All],IF('Time Sheet'!H10416,3,2),FALSE)</f>
        <v>#N/A</v>
      </c>
    </row>
    <row r="10416" spans="1:9" x14ac:dyDescent="0.25">
      <c r="A10416" t="s">
        <v>8316</v>
      </c>
      <c r="B10416" t="s">
        <v>33</v>
      </c>
      <c r="C10416" t="s">
        <v>3458</v>
      </c>
      <c r="E10416" t="s">
        <v>3458</v>
      </c>
      <c r="G10416">
        <v>7.7465277777777786E-4</v>
      </c>
      <c r="H10416" t="b">
        <v>0</v>
      </c>
      <c r="I10416" t="e">
        <f>G10417&lt;HLOOKUP(B10417,Table7[#All],IF('Time Sheet'!H10417,3,2),FALSE)</f>
        <v>#N/A</v>
      </c>
    </row>
    <row r="10417" spans="1:9" x14ac:dyDescent="0.25">
      <c r="A10417" t="s">
        <v>8316</v>
      </c>
      <c r="B10417" t="s">
        <v>35</v>
      </c>
      <c r="C10417" t="s">
        <v>8087</v>
      </c>
      <c r="E10417" t="s">
        <v>8087</v>
      </c>
      <c r="G10417">
        <v>1.479050925925926E-3</v>
      </c>
      <c r="H10417" t="b">
        <v>0</v>
      </c>
      <c r="I10417" t="e">
        <f>G10418&lt;HLOOKUP(B10418,Table7[#All],IF('Time Sheet'!H10418,3,2),FALSE)</f>
        <v>#N/A</v>
      </c>
    </row>
    <row r="10418" spans="1:9" x14ac:dyDescent="0.25">
      <c r="A10418" t="s">
        <v>8316</v>
      </c>
      <c r="B10418" t="s">
        <v>37</v>
      </c>
      <c r="C10418" t="s">
        <v>8326</v>
      </c>
      <c r="E10418" t="s">
        <v>8326</v>
      </c>
      <c r="G10418">
        <v>1.6895833333333331E-3</v>
      </c>
      <c r="H10418" t="b">
        <v>0</v>
      </c>
      <c r="I10418" t="e">
        <f>G10419&lt;HLOOKUP(B10419,Table7[#All],IF('Time Sheet'!H10419,3,2),FALSE)</f>
        <v>#N/A</v>
      </c>
    </row>
    <row r="10419" spans="1:9" x14ac:dyDescent="0.25">
      <c r="A10419" t="s">
        <v>8316</v>
      </c>
      <c r="B10419" t="s">
        <v>39</v>
      </c>
      <c r="C10419" t="s">
        <v>396</v>
      </c>
      <c r="E10419" t="s">
        <v>396</v>
      </c>
      <c r="G10419">
        <v>2.9652777777777783E-4</v>
      </c>
      <c r="H10419" t="b">
        <v>0</v>
      </c>
      <c r="I10419" t="e">
        <f>G10420&lt;HLOOKUP(B10420,Table7[#All],IF('Time Sheet'!H10420,3,2),FALSE)</f>
        <v>#N/A</v>
      </c>
    </row>
    <row r="10420" spans="1:9" x14ac:dyDescent="0.25">
      <c r="A10420" t="s">
        <v>8316</v>
      </c>
      <c r="B10420" t="s">
        <v>41</v>
      </c>
      <c r="C10420" t="s">
        <v>983</v>
      </c>
      <c r="E10420" t="s">
        <v>983</v>
      </c>
      <c r="G10420">
        <v>3.5787037037037037E-4</v>
      </c>
      <c r="H10420" t="b">
        <v>0</v>
      </c>
      <c r="I10420" t="e">
        <f>G10421&lt;HLOOKUP(B10421,Table7[#All],IF('Time Sheet'!H10421,3,2),FALSE)</f>
        <v>#N/A</v>
      </c>
    </row>
    <row r="10421" spans="1:9" x14ac:dyDescent="0.25">
      <c r="A10421" t="s">
        <v>8316</v>
      </c>
      <c r="B10421" t="s">
        <v>43</v>
      </c>
      <c r="C10421" t="s">
        <v>389</v>
      </c>
      <c r="E10421" t="s">
        <v>389</v>
      </c>
      <c r="G10421">
        <v>4.1898148148148149E-4</v>
      </c>
      <c r="H10421" t="b">
        <v>0</v>
      </c>
      <c r="I10421" t="b">
        <f>G10422&lt;HLOOKUP(B10422,Table7[#All],IF('Time Sheet'!H10422,3,2),FALSE)</f>
        <v>1</v>
      </c>
    </row>
    <row r="10422" spans="1:9" x14ac:dyDescent="0.25">
      <c r="A10422" t="s">
        <v>8316</v>
      </c>
      <c r="B10422" t="s">
        <v>45</v>
      </c>
      <c r="C10422" t="s">
        <v>8327</v>
      </c>
      <c r="E10422" t="s">
        <v>8327</v>
      </c>
      <c r="G10422">
        <v>7.4965277777777769E-4</v>
      </c>
      <c r="H10422" t="b">
        <v>0</v>
      </c>
      <c r="I10422" t="e">
        <f>G10423&lt;HLOOKUP(B10423,Table7[#All],IF('Time Sheet'!H10423,3,2),FALSE)</f>
        <v>#N/A</v>
      </c>
    </row>
    <row r="10423" spans="1:9" x14ac:dyDescent="0.25">
      <c r="A10423" t="s">
        <v>8316</v>
      </c>
      <c r="B10423" t="s">
        <v>47</v>
      </c>
      <c r="C10423" t="s">
        <v>8328</v>
      </c>
      <c r="E10423" t="s">
        <v>8328</v>
      </c>
      <c r="G10423">
        <v>8.9085648148148151E-4</v>
      </c>
      <c r="H10423" t="b">
        <v>0</v>
      </c>
      <c r="I10423" t="e">
        <f>G10424&lt;HLOOKUP(B10424,Table7[#All],IF('Time Sheet'!H10424,3,2),FALSE)</f>
        <v>#N/A</v>
      </c>
    </row>
    <row r="10424" spans="1:9" x14ac:dyDescent="0.25">
      <c r="A10424" t="s">
        <v>8316</v>
      </c>
      <c r="B10424" t="s">
        <v>49</v>
      </c>
      <c r="C10424" t="s">
        <v>8329</v>
      </c>
      <c r="E10424" t="s">
        <v>8329</v>
      </c>
      <c r="G10424">
        <v>1.606481481481482E-3</v>
      </c>
      <c r="H10424" t="b">
        <v>0</v>
      </c>
      <c r="I10424" t="e">
        <f>G10425&lt;HLOOKUP(B10425,Table7[#All],IF('Time Sheet'!H10425,3,2),FALSE)</f>
        <v>#N/A</v>
      </c>
    </row>
    <row r="10425" spans="1:9" x14ac:dyDescent="0.25">
      <c r="A10425" t="s">
        <v>8316</v>
      </c>
      <c r="B10425" t="s">
        <v>51</v>
      </c>
      <c r="C10425" t="s">
        <v>8330</v>
      </c>
      <c r="E10425" t="s">
        <v>8330</v>
      </c>
      <c r="G10425">
        <v>1.866319444444445E-3</v>
      </c>
      <c r="H10425" t="b">
        <v>0</v>
      </c>
      <c r="I10425" t="e">
        <f>G10426&lt;HLOOKUP(B10426,Table7[#All],IF('Time Sheet'!H10426,3,2),FALSE)</f>
        <v>#N/A</v>
      </c>
    </row>
    <row r="10426" spans="1:9" x14ac:dyDescent="0.25">
      <c r="A10426" t="s">
        <v>8316</v>
      </c>
      <c r="B10426" t="s">
        <v>53</v>
      </c>
      <c r="C10426" t="s">
        <v>6077</v>
      </c>
      <c r="E10426" t="s">
        <v>6077</v>
      </c>
      <c r="G10426">
        <v>2.6712962962962959E-4</v>
      </c>
      <c r="H10426" t="b">
        <v>0</v>
      </c>
      <c r="I10426" t="e">
        <f>G10427&lt;HLOOKUP(B10427,Table7[#All],IF('Time Sheet'!H10427,3,2),FALSE)</f>
        <v>#N/A</v>
      </c>
    </row>
    <row r="10427" spans="1:9" x14ac:dyDescent="0.25">
      <c r="A10427" t="s">
        <v>8316</v>
      </c>
      <c r="B10427" t="s">
        <v>55</v>
      </c>
      <c r="C10427" t="s">
        <v>58</v>
      </c>
      <c r="E10427" t="s">
        <v>58</v>
      </c>
      <c r="G10427">
        <v>3.1724537037037029E-4</v>
      </c>
      <c r="H10427" t="b">
        <v>0</v>
      </c>
      <c r="I10427" t="e">
        <f>G10428&lt;HLOOKUP(B10428,Table7[#All],IF('Time Sheet'!H10428,3,2),FALSE)</f>
        <v>#N/A</v>
      </c>
    </row>
    <row r="10428" spans="1:9" x14ac:dyDescent="0.25">
      <c r="A10428" t="s">
        <v>8316</v>
      </c>
      <c r="B10428" t="s">
        <v>57</v>
      </c>
      <c r="C10428" t="s">
        <v>309</v>
      </c>
      <c r="E10428" t="s">
        <v>309</v>
      </c>
      <c r="G10428">
        <v>3.435185185185185E-4</v>
      </c>
      <c r="H10428" t="b">
        <v>0</v>
      </c>
      <c r="I10428" t="b">
        <f>G10429&lt;HLOOKUP(B10429,Table7[#All],IF('Time Sheet'!H10429,3,2),FALSE)</f>
        <v>1</v>
      </c>
    </row>
    <row r="10429" spans="1:9" x14ac:dyDescent="0.25">
      <c r="A10429" t="s">
        <v>8316</v>
      </c>
      <c r="B10429" t="s">
        <v>59</v>
      </c>
      <c r="C10429" t="s">
        <v>2816</v>
      </c>
      <c r="E10429" t="s">
        <v>2816</v>
      </c>
      <c r="G10429">
        <v>6.6469907407407406E-4</v>
      </c>
      <c r="H10429" t="b">
        <v>0</v>
      </c>
      <c r="I10429" t="e">
        <f>G10430&lt;HLOOKUP(B10430,Table7[#All],IF('Time Sheet'!H10430,3,2),FALSE)</f>
        <v>#N/A</v>
      </c>
    </row>
    <row r="10430" spans="1:9" x14ac:dyDescent="0.25">
      <c r="A10430" t="s">
        <v>8316</v>
      </c>
      <c r="B10430" t="s">
        <v>61</v>
      </c>
      <c r="C10430" t="s">
        <v>8331</v>
      </c>
      <c r="E10430" t="s">
        <v>8331</v>
      </c>
      <c r="G10430">
        <v>7.6666666666666658E-4</v>
      </c>
      <c r="H10430" t="b">
        <v>0</v>
      </c>
      <c r="I10430" t="e">
        <f>G10431&lt;HLOOKUP(B10431,Table7[#All],IF('Time Sheet'!H10431,3,2),FALSE)</f>
        <v>#N/A</v>
      </c>
    </row>
    <row r="10431" spans="1:9" x14ac:dyDescent="0.25">
      <c r="A10431" t="s">
        <v>8316</v>
      </c>
      <c r="B10431" t="s">
        <v>63</v>
      </c>
      <c r="C10431" t="s">
        <v>8332</v>
      </c>
      <c r="E10431" t="s">
        <v>8332</v>
      </c>
      <c r="G10431">
        <v>1.4736111111111111E-3</v>
      </c>
      <c r="H10431" t="b">
        <v>0</v>
      </c>
      <c r="I10431" t="e">
        <f>G10432&lt;HLOOKUP(B10432,Table7[#All],IF('Time Sheet'!H10432,3,2),FALSE)</f>
        <v>#N/A</v>
      </c>
    </row>
    <row r="10432" spans="1:9" x14ac:dyDescent="0.25">
      <c r="A10432" t="s">
        <v>8316</v>
      </c>
      <c r="B10432" t="s">
        <v>65</v>
      </c>
      <c r="C10432" t="s">
        <v>8333</v>
      </c>
      <c r="E10432" t="s">
        <v>8333</v>
      </c>
      <c r="G10432">
        <v>1.7186342592592589E-3</v>
      </c>
      <c r="H10432" t="b">
        <v>0</v>
      </c>
      <c r="I10432" t="e">
        <f>G10433&lt;HLOOKUP(B10433,Table7[#All],IF('Time Sheet'!H10433,3,2),FALSE)</f>
        <v>#N/A</v>
      </c>
    </row>
    <row r="10433" spans="1:9" x14ac:dyDescent="0.25">
      <c r="A10433" t="s">
        <v>8316</v>
      </c>
      <c r="B10433" t="s">
        <v>67</v>
      </c>
      <c r="C10433" t="s">
        <v>2968</v>
      </c>
      <c r="E10433" t="s">
        <v>2968</v>
      </c>
      <c r="G10433">
        <v>6.8055555555555556E-4</v>
      </c>
      <c r="H10433" t="b">
        <v>0</v>
      </c>
      <c r="I10433" t="b">
        <f>G10434&lt;HLOOKUP(B10434,Table7[#All],IF('Time Sheet'!H10434,3,2),FALSE)</f>
        <v>1</v>
      </c>
    </row>
    <row r="10434" spans="1:9" x14ac:dyDescent="0.25">
      <c r="A10434" t="s">
        <v>8316</v>
      </c>
      <c r="B10434" t="s">
        <v>69</v>
      </c>
      <c r="C10434" t="s">
        <v>8334</v>
      </c>
      <c r="E10434" t="s">
        <v>8334</v>
      </c>
      <c r="G10434">
        <v>1.434143518518518E-3</v>
      </c>
      <c r="H10434" t="b">
        <v>0</v>
      </c>
      <c r="I10434" t="e">
        <f>G10435&lt;HLOOKUP(B10435,Table7[#All],IF('Time Sheet'!H10435,3,2),FALSE)</f>
        <v>#N/A</v>
      </c>
    </row>
    <row r="10435" spans="1:9" x14ac:dyDescent="0.25">
      <c r="A10435" t="s">
        <v>8316</v>
      </c>
      <c r="B10435" t="s">
        <v>71</v>
      </c>
      <c r="C10435" t="s">
        <v>8335</v>
      </c>
      <c r="E10435" t="s">
        <v>8335</v>
      </c>
      <c r="G10435">
        <v>1.631365740740741E-3</v>
      </c>
      <c r="H10435" t="b">
        <v>0</v>
      </c>
      <c r="I10435" t="e">
        <f>G10436&lt;HLOOKUP(B10436,Table7[#All],IF('Time Sheet'!H10436,3,2),FALSE)</f>
        <v>#N/A</v>
      </c>
    </row>
    <row r="10436" spans="1:9" x14ac:dyDescent="0.25">
      <c r="A10436" t="s">
        <v>8316</v>
      </c>
      <c r="B10436" t="s">
        <v>73</v>
      </c>
      <c r="C10436" t="s">
        <v>8336</v>
      </c>
      <c r="E10436" t="s">
        <v>8336</v>
      </c>
      <c r="G10436">
        <v>3.0686342592592588E-3</v>
      </c>
      <c r="H10436" t="b">
        <v>0</v>
      </c>
      <c r="I10436" t="e">
        <f>G10437&lt;HLOOKUP(B10437,Table7[#All],IF('Time Sheet'!H10437,3,2),FALSE)</f>
        <v>#N/A</v>
      </c>
    </row>
    <row r="10437" spans="1:9" x14ac:dyDescent="0.25">
      <c r="A10437" t="s">
        <v>8316</v>
      </c>
      <c r="B10437" t="s">
        <v>75</v>
      </c>
      <c r="C10437" t="s">
        <v>2636</v>
      </c>
      <c r="E10437" t="s">
        <v>2636</v>
      </c>
      <c r="G10437">
        <v>3.4972222222222219E-3</v>
      </c>
      <c r="H10437" t="b">
        <v>0</v>
      </c>
      <c r="I10437" t="e">
        <f>G10438&lt;HLOOKUP(B10438,Table7[#All],IF('Time Sheet'!H10438,3,2),FALSE)</f>
        <v>#N/A</v>
      </c>
    </row>
    <row r="10438" spans="1:9" x14ac:dyDescent="0.25">
      <c r="A10438" t="s">
        <v>8337</v>
      </c>
      <c r="B10438" t="s">
        <v>1</v>
      </c>
      <c r="C10438" t="s">
        <v>8338</v>
      </c>
      <c r="E10438" t="s">
        <v>8338</v>
      </c>
      <c r="G10438">
        <v>2.1666666666666671E-4</v>
      </c>
      <c r="H10438" t="b">
        <v>0</v>
      </c>
      <c r="I10438" t="b">
        <f>G10439&lt;HLOOKUP(B10439,Table7[#All],IF('Time Sheet'!H10439,3,2),FALSE)</f>
        <v>0</v>
      </c>
    </row>
    <row r="10439" spans="1:9" x14ac:dyDescent="0.25">
      <c r="A10439" t="s">
        <v>8337</v>
      </c>
      <c r="B10439" t="s">
        <v>3</v>
      </c>
      <c r="C10439" t="s">
        <v>8339</v>
      </c>
      <c r="E10439" t="s">
        <v>8339</v>
      </c>
      <c r="G10439">
        <v>2.9421296296296303E-4</v>
      </c>
      <c r="H10439" t="b">
        <v>0</v>
      </c>
      <c r="I10439" t="e">
        <f>G10440&lt;HLOOKUP(B10440,Table7[#All],IF('Time Sheet'!H10440,3,2),FALSE)</f>
        <v>#N/A</v>
      </c>
    </row>
    <row r="10440" spans="1:9" x14ac:dyDescent="0.25">
      <c r="A10440" t="s">
        <v>8337</v>
      </c>
      <c r="B10440" t="s">
        <v>5</v>
      </c>
      <c r="C10440" t="s">
        <v>8340</v>
      </c>
      <c r="E10440" t="s">
        <v>8340</v>
      </c>
      <c r="G10440">
        <v>3.4606481481481478E-4</v>
      </c>
      <c r="H10440" t="b">
        <v>0</v>
      </c>
      <c r="I10440" t="b">
        <f>G10441&lt;HLOOKUP(B10441,Table7[#All],IF('Time Sheet'!H10441,3,2),FALSE)</f>
        <v>1</v>
      </c>
    </row>
    <row r="10441" spans="1:9" x14ac:dyDescent="0.25">
      <c r="A10441" t="s">
        <v>8337</v>
      </c>
      <c r="B10441" t="s">
        <v>7</v>
      </c>
      <c r="C10441" t="s">
        <v>646</v>
      </c>
      <c r="E10441" t="s">
        <v>646</v>
      </c>
      <c r="G10441">
        <v>6.2743055555555555E-4</v>
      </c>
      <c r="H10441" t="b">
        <v>0</v>
      </c>
      <c r="I10441" t="e">
        <f>G10442&lt;HLOOKUP(B10442,Table7[#All],IF('Time Sheet'!H10442,3,2),FALSE)</f>
        <v>#N/A</v>
      </c>
    </row>
    <row r="10442" spans="1:9" x14ac:dyDescent="0.25">
      <c r="A10442" t="s">
        <v>8337</v>
      </c>
      <c r="B10442" t="s">
        <v>9</v>
      </c>
      <c r="C10442" t="s">
        <v>8341</v>
      </c>
      <c r="E10442" t="s">
        <v>8341</v>
      </c>
      <c r="G10442">
        <v>7.0763888888888894E-4</v>
      </c>
      <c r="H10442" t="b">
        <v>0</v>
      </c>
      <c r="I10442" t="b">
        <f>G10443&lt;HLOOKUP(B10443,Table7[#All],IF('Time Sheet'!H10443,3,2),FALSE)</f>
        <v>1</v>
      </c>
    </row>
    <row r="10443" spans="1:9" x14ac:dyDescent="0.25">
      <c r="A10443" t="s">
        <v>8337</v>
      </c>
      <c r="B10443" t="s">
        <v>11</v>
      </c>
      <c r="C10443" t="s">
        <v>1881</v>
      </c>
      <c r="E10443" t="s">
        <v>1881</v>
      </c>
      <c r="G10443">
        <v>1.3143518518518519E-3</v>
      </c>
      <c r="H10443" t="b">
        <v>0</v>
      </c>
      <c r="I10443" t="e">
        <f>G10444&lt;HLOOKUP(B10444,Table7[#All],IF('Time Sheet'!H10444,3,2),FALSE)</f>
        <v>#N/A</v>
      </c>
    </row>
    <row r="10444" spans="1:9" x14ac:dyDescent="0.25">
      <c r="A10444" t="s">
        <v>8337</v>
      </c>
      <c r="B10444" t="s">
        <v>13</v>
      </c>
      <c r="C10444" t="s">
        <v>8342</v>
      </c>
      <c r="E10444" t="s">
        <v>8342</v>
      </c>
      <c r="G10444">
        <v>1.5070601851851851E-3</v>
      </c>
      <c r="H10444" t="b">
        <v>0</v>
      </c>
      <c r="I10444" t="e">
        <f>G10445&lt;HLOOKUP(B10445,Table7[#All],IF('Time Sheet'!H10445,3,2),FALSE)</f>
        <v>#N/A</v>
      </c>
    </row>
    <row r="10445" spans="1:9" x14ac:dyDescent="0.25">
      <c r="A10445" t="s">
        <v>8337</v>
      </c>
      <c r="B10445" t="s">
        <v>15</v>
      </c>
      <c r="C10445" t="s">
        <v>8343</v>
      </c>
      <c r="E10445" t="s">
        <v>8343</v>
      </c>
      <c r="G10445">
        <v>3.116666666666666E-3</v>
      </c>
      <c r="H10445" t="b">
        <v>0</v>
      </c>
      <c r="I10445" t="b">
        <f>G10446&lt;HLOOKUP(B10446,Table7[#All],IF('Time Sheet'!H10446,3,2),FALSE)</f>
        <v>1</v>
      </c>
    </row>
    <row r="10446" spans="1:9" x14ac:dyDescent="0.25">
      <c r="A10446" t="s">
        <v>8337</v>
      </c>
      <c r="B10446" t="s">
        <v>17</v>
      </c>
      <c r="C10446" t="s">
        <v>8344</v>
      </c>
      <c r="E10446" t="s">
        <v>8344</v>
      </c>
      <c r="G10446">
        <v>3.4603009259259261E-3</v>
      </c>
      <c r="H10446" t="b">
        <v>0</v>
      </c>
      <c r="I10446" t="e">
        <f>G10447&lt;HLOOKUP(B10447,Table7[#All],IF('Time Sheet'!H10447,3,2),FALSE)</f>
        <v>#N/A</v>
      </c>
    </row>
    <row r="10447" spans="1:9" x14ac:dyDescent="0.25">
      <c r="A10447" t="s">
        <v>8337</v>
      </c>
      <c r="B10447" t="s">
        <v>19</v>
      </c>
      <c r="C10447" t="s">
        <v>8345</v>
      </c>
      <c r="E10447" t="s">
        <v>8345</v>
      </c>
      <c r="G10447">
        <v>6.3961805555555551E-3</v>
      </c>
      <c r="H10447" t="b">
        <v>0</v>
      </c>
      <c r="I10447" t="e">
        <f>G10448&lt;HLOOKUP(B10448,Table7[#All],IF('Time Sheet'!H10448,3,2),FALSE)</f>
        <v>#N/A</v>
      </c>
    </row>
    <row r="10448" spans="1:9" x14ac:dyDescent="0.25">
      <c r="A10448" t="s">
        <v>8337</v>
      </c>
      <c r="B10448" t="s">
        <v>21</v>
      </c>
      <c r="C10448" t="s">
        <v>8346</v>
      </c>
      <c r="E10448" t="s">
        <v>8346</v>
      </c>
      <c r="G10448">
        <v>7.075462962962964E-3</v>
      </c>
      <c r="H10448" t="b">
        <v>0</v>
      </c>
      <c r="I10448" t="e">
        <f>G10449&lt;HLOOKUP(B10449,Table7[#All],IF('Time Sheet'!H10449,3,2),FALSE)</f>
        <v>#N/A</v>
      </c>
    </row>
    <row r="10449" spans="1:9" x14ac:dyDescent="0.25">
      <c r="A10449" t="s">
        <v>8337</v>
      </c>
      <c r="B10449" t="s">
        <v>23</v>
      </c>
      <c r="C10449" t="s">
        <v>8347</v>
      </c>
      <c r="E10449" t="s">
        <v>8347</v>
      </c>
      <c r="G10449">
        <v>1.2241087962962961E-2</v>
      </c>
      <c r="H10449" t="b">
        <v>0</v>
      </c>
      <c r="I10449" t="e">
        <f>G10450&lt;HLOOKUP(B10450,Table7[#All],IF('Time Sheet'!H10450,3,2),FALSE)</f>
        <v>#N/A</v>
      </c>
    </row>
    <row r="10450" spans="1:9" x14ac:dyDescent="0.25">
      <c r="A10450" t="s">
        <v>8337</v>
      </c>
      <c r="B10450" t="s">
        <v>25</v>
      </c>
      <c r="C10450" t="s">
        <v>8348</v>
      </c>
      <c r="E10450" t="s">
        <v>8348</v>
      </c>
      <c r="G10450">
        <v>1.1969444444444449E-2</v>
      </c>
      <c r="H10450" t="b">
        <v>0</v>
      </c>
      <c r="I10450" t="e">
        <f>G10451&lt;HLOOKUP(B10451,Table7[#All],IF('Time Sheet'!H10451,3,2),FALSE)</f>
        <v>#N/A</v>
      </c>
    </row>
    <row r="10451" spans="1:9" x14ac:dyDescent="0.25">
      <c r="A10451" t="s">
        <v>8337</v>
      </c>
      <c r="B10451" t="s">
        <v>126</v>
      </c>
      <c r="C10451" t="s">
        <v>4510</v>
      </c>
      <c r="E10451" t="s">
        <v>4510</v>
      </c>
      <c r="G10451">
        <v>3.0173611111111107E-4</v>
      </c>
      <c r="H10451" t="b">
        <v>0</v>
      </c>
      <c r="I10451" t="e">
        <f>G10452&lt;HLOOKUP(B10452,Table7[#All],IF('Time Sheet'!H10452,3,2),FALSE)</f>
        <v>#N/A</v>
      </c>
    </row>
    <row r="10452" spans="1:9" x14ac:dyDescent="0.25">
      <c r="A10452" t="s">
        <v>8337</v>
      </c>
      <c r="B10452" t="s">
        <v>27</v>
      </c>
      <c r="C10452" t="s">
        <v>7744</v>
      </c>
      <c r="E10452" t="s">
        <v>7744</v>
      </c>
      <c r="G10452">
        <v>3.6099537037037041E-4</v>
      </c>
      <c r="H10452" t="b">
        <v>0</v>
      </c>
      <c r="I10452" t="e">
        <f>G10453&lt;HLOOKUP(B10453,Table7[#All],IF('Time Sheet'!H10453,3,2),FALSE)</f>
        <v>#N/A</v>
      </c>
    </row>
    <row r="10453" spans="1:9" x14ac:dyDescent="0.25">
      <c r="A10453" t="s">
        <v>8337</v>
      </c>
      <c r="B10453" t="s">
        <v>29</v>
      </c>
      <c r="C10453" t="s">
        <v>2557</v>
      </c>
      <c r="E10453" t="s">
        <v>2557</v>
      </c>
      <c r="G10453">
        <v>4.1643518518518521E-4</v>
      </c>
      <c r="H10453" t="b">
        <v>0</v>
      </c>
      <c r="I10453" t="b">
        <f>G10454&lt;HLOOKUP(B10454,Table7[#All],IF('Time Sheet'!H10454,3,2),FALSE)</f>
        <v>0</v>
      </c>
    </row>
    <row r="10454" spans="1:9" x14ac:dyDescent="0.25">
      <c r="A10454" t="s">
        <v>8337</v>
      </c>
      <c r="B10454" t="s">
        <v>31</v>
      </c>
      <c r="C10454" t="s">
        <v>8349</v>
      </c>
      <c r="E10454" t="s">
        <v>8349</v>
      </c>
      <c r="G10454">
        <v>7.34375E-4</v>
      </c>
      <c r="H10454" t="b">
        <v>0</v>
      </c>
      <c r="I10454" t="e">
        <f>G10455&lt;HLOOKUP(B10455,Table7[#All],IF('Time Sheet'!H10455,3,2),FALSE)</f>
        <v>#N/A</v>
      </c>
    </row>
    <row r="10455" spans="1:9" x14ac:dyDescent="0.25">
      <c r="A10455" t="s">
        <v>8337</v>
      </c>
      <c r="B10455" t="s">
        <v>33</v>
      </c>
      <c r="C10455" t="s">
        <v>6612</v>
      </c>
      <c r="E10455" t="s">
        <v>6612</v>
      </c>
      <c r="G10455">
        <v>8.4988425925925932E-4</v>
      </c>
      <c r="H10455" t="b">
        <v>0</v>
      </c>
      <c r="I10455" t="e">
        <f>G10456&lt;HLOOKUP(B10456,Table7[#All],IF('Time Sheet'!H10456,3,2),FALSE)</f>
        <v>#N/A</v>
      </c>
    </row>
    <row r="10456" spans="1:9" x14ac:dyDescent="0.25">
      <c r="A10456" t="s">
        <v>8337</v>
      </c>
      <c r="B10456" t="s">
        <v>35</v>
      </c>
      <c r="C10456" t="s">
        <v>8350</v>
      </c>
      <c r="E10456" t="s">
        <v>8350</v>
      </c>
      <c r="G10456">
        <v>1.5811342592592589E-3</v>
      </c>
      <c r="H10456" t="b">
        <v>0</v>
      </c>
      <c r="I10456" t="e">
        <f>G10457&lt;HLOOKUP(B10457,Table7[#All],IF('Time Sheet'!H10457,3,2),FALSE)</f>
        <v>#N/A</v>
      </c>
    </row>
    <row r="10457" spans="1:9" x14ac:dyDescent="0.25">
      <c r="A10457" t="s">
        <v>8337</v>
      </c>
      <c r="B10457" t="s">
        <v>37</v>
      </c>
      <c r="C10457" t="s">
        <v>5013</v>
      </c>
      <c r="E10457" t="s">
        <v>5013</v>
      </c>
      <c r="G10457">
        <v>1.886921296296296E-3</v>
      </c>
      <c r="H10457" t="b">
        <v>0</v>
      </c>
      <c r="I10457" t="e">
        <f>G10458&lt;HLOOKUP(B10458,Table7[#All],IF('Time Sheet'!H10458,3,2),FALSE)</f>
        <v>#N/A</v>
      </c>
    </row>
    <row r="10458" spans="1:9" x14ac:dyDescent="0.25">
      <c r="A10458" t="s">
        <v>8337</v>
      </c>
      <c r="B10458" t="s">
        <v>39</v>
      </c>
      <c r="C10458" t="s">
        <v>8351</v>
      </c>
      <c r="E10458" t="s">
        <v>8351</v>
      </c>
      <c r="G10458">
        <v>2.9409722222222218E-4</v>
      </c>
      <c r="H10458" t="b">
        <v>0</v>
      </c>
      <c r="I10458" t="e">
        <f>G10459&lt;HLOOKUP(B10459,Table7[#All],IF('Time Sheet'!H10459,3,2),FALSE)</f>
        <v>#N/A</v>
      </c>
    </row>
    <row r="10459" spans="1:9" x14ac:dyDescent="0.25">
      <c r="A10459" t="s">
        <v>8337</v>
      </c>
      <c r="B10459" t="s">
        <v>41</v>
      </c>
      <c r="C10459" t="s">
        <v>5251</v>
      </c>
      <c r="E10459" t="s">
        <v>5251</v>
      </c>
      <c r="G10459">
        <v>4.0277777777777773E-4</v>
      </c>
      <c r="H10459" t="b">
        <v>0</v>
      </c>
      <c r="I10459" t="e">
        <f>G10460&lt;HLOOKUP(B10460,Table7[#All],IF('Time Sheet'!H10460,3,2),FALSE)</f>
        <v>#N/A</v>
      </c>
    </row>
    <row r="10460" spans="1:9" x14ac:dyDescent="0.25">
      <c r="A10460" t="s">
        <v>8337</v>
      </c>
      <c r="B10460" t="s">
        <v>43</v>
      </c>
      <c r="C10460" t="s">
        <v>7908</v>
      </c>
      <c r="E10460" t="s">
        <v>7908</v>
      </c>
      <c r="G10460">
        <v>4.5428240740740742E-4</v>
      </c>
      <c r="H10460" t="b">
        <v>0</v>
      </c>
      <c r="I10460" t="b">
        <f>G10461&lt;HLOOKUP(B10461,Table7[#All],IF('Time Sheet'!H10461,3,2),FALSE)</f>
        <v>0</v>
      </c>
    </row>
    <row r="10461" spans="1:9" x14ac:dyDescent="0.25">
      <c r="A10461" t="s">
        <v>8337</v>
      </c>
      <c r="B10461" t="s">
        <v>45</v>
      </c>
      <c r="C10461" t="s">
        <v>8352</v>
      </c>
      <c r="E10461" t="s">
        <v>8352</v>
      </c>
      <c r="G10461">
        <v>8.3287037037037032E-4</v>
      </c>
      <c r="H10461" t="b">
        <v>0</v>
      </c>
      <c r="I10461" t="e">
        <f>G10462&lt;HLOOKUP(B10462,Table7[#All],IF('Time Sheet'!H10462,3,2),FALSE)</f>
        <v>#N/A</v>
      </c>
    </row>
    <row r="10462" spans="1:9" x14ac:dyDescent="0.25">
      <c r="A10462" t="s">
        <v>8337</v>
      </c>
      <c r="B10462" t="s">
        <v>47</v>
      </c>
      <c r="C10462" t="s">
        <v>8353</v>
      </c>
      <c r="E10462" t="s">
        <v>8353</v>
      </c>
      <c r="G10462">
        <v>9.8402777777777768E-4</v>
      </c>
      <c r="H10462" t="b">
        <v>0</v>
      </c>
      <c r="I10462" t="e">
        <f>G10463&lt;HLOOKUP(B10463,Table7[#All],IF('Time Sheet'!H10463,3,2),FALSE)</f>
        <v>#N/A</v>
      </c>
    </row>
    <row r="10463" spans="1:9" x14ac:dyDescent="0.25">
      <c r="A10463" t="s">
        <v>8337</v>
      </c>
      <c r="B10463" t="s">
        <v>49</v>
      </c>
      <c r="C10463" t="s">
        <v>8354</v>
      </c>
      <c r="E10463" t="s">
        <v>8354</v>
      </c>
      <c r="G10463">
        <v>1.811805555555555E-3</v>
      </c>
      <c r="H10463" t="b">
        <v>0</v>
      </c>
      <c r="I10463" t="e">
        <f>G10464&lt;HLOOKUP(B10464,Table7[#All],IF('Time Sheet'!H10464,3,2),FALSE)</f>
        <v>#N/A</v>
      </c>
    </row>
    <row r="10464" spans="1:9" x14ac:dyDescent="0.25">
      <c r="A10464" t="s">
        <v>8337</v>
      </c>
      <c r="B10464" t="s">
        <v>51</v>
      </c>
      <c r="C10464" t="s">
        <v>5380</v>
      </c>
      <c r="E10464" t="s">
        <v>5380</v>
      </c>
      <c r="G10464">
        <v>2.0319444444444439E-3</v>
      </c>
      <c r="H10464" t="b">
        <v>0</v>
      </c>
      <c r="I10464" t="e">
        <f>G10465&lt;HLOOKUP(B10465,Table7[#All],IF('Time Sheet'!H10465,3,2),FALSE)</f>
        <v>#N/A</v>
      </c>
    </row>
    <row r="10465" spans="1:9" x14ac:dyDescent="0.25">
      <c r="A10465" t="s">
        <v>8337</v>
      </c>
      <c r="B10465" t="s">
        <v>53</v>
      </c>
      <c r="C10465" t="s">
        <v>1081</v>
      </c>
      <c r="E10465" t="s">
        <v>1081</v>
      </c>
      <c r="G10465">
        <v>2.6736111111111112E-4</v>
      </c>
      <c r="H10465" t="b">
        <v>0</v>
      </c>
      <c r="I10465" t="e">
        <f>G10466&lt;HLOOKUP(B10466,Table7[#All],IF('Time Sheet'!H10466,3,2),FALSE)</f>
        <v>#N/A</v>
      </c>
    </row>
    <row r="10466" spans="1:9" x14ac:dyDescent="0.25">
      <c r="A10466" t="s">
        <v>8337</v>
      </c>
      <c r="B10466" t="s">
        <v>55</v>
      </c>
      <c r="C10466" t="s">
        <v>1546</v>
      </c>
      <c r="E10466" t="s">
        <v>1546</v>
      </c>
      <c r="G10466">
        <v>3.1180555555555562E-4</v>
      </c>
      <c r="H10466" t="b">
        <v>0</v>
      </c>
      <c r="I10466" t="e">
        <f>G10467&lt;HLOOKUP(B10467,Table7[#All],IF('Time Sheet'!H10467,3,2),FALSE)</f>
        <v>#N/A</v>
      </c>
    </row>
    <row r="10467" spans="1:9" x14ac:dyDescent="0.25">
      <c r="A10467" t="s">
        <v>8337</v>
      </c>
      <c r="B10467" t="s">
        <v>57</v>
      </c>
      <c r="C10467" t="s">
        <v>3085</v>
      </c>
      <c r="E10467" t="s">
        <v>3085</v>
      </c>
      <c r="G10467">
        <v>3.4421296296296289E-4</v>
      </c>
      <c r="H10467" t="b">
        <v>0</v>
      </c>
      <c r="I10467" t="b">
        <f>G10468&lt;HLOOKUP(B10468,Table7[#All],IF('Time Sheet'!H10468,3,2),FALSE)</f>
        <v>1</v>
      </c>
    </row>
    <row r="10468" spans="1:9" x14ac:dyDescent="0.25">
      <c r="A10468" t="s">
        <v>8337</v>
      </c>
      <c r="B10468" t="s">
        <v>59</v>
      </c>
      <c r="C10468" t="s">
        <v>8355</v>
      </c>
      <c r="E10468" t="s">
        <v>8355</v>
      </c>
      <c r="G10468">
        <v>6.6122685185185186E-4</v>
      </c>
      <c r="H10468" t="b">
        <v>0</v>
      </c>
      <c r="I10468" t="e">
        <f>G10469&lt;HLOOKUP(B10469,Table7[#All],IF('Time Sheet'!H10469,3,2),FALSE)</f>
        <v>#N/A</v>
      </c>
    </row>
    <row r="10469" spans="1:9" x14ac:dyDescent="0.25">
      <c r="A10469" t="s">
        <v>8337</v>
      </c>
      <c r="B10469" t="s">
        <v>61</v>
      </c>
      <c r="C10469" t="s">
        <v>3522</v>
      </c>
      <c r="E10469" t="s">
        <v>3522</v>
      </c>
      <c r="G10469">
        <v>7.4768518518518511E-4</v>
      </c>
      <c r="H10469" t="b">
        <v>0</v>
      </c>
      <c r="I10469" t="e">
        <f>G10470&lt;HLOOKUP(B10470,Table7[#All],IF('Time Sheet'!H10470,3,2),FALSE)</f>
        <v>#N/A</v>
      </c>
    </row>
    <row r="10470" spans="1:9" x14ac:dyDescent="0.25">
      <c r="A10470" t="s">
        <v>8337</v>
      </c>
      <c r="B10470" t="s">
        <v>63</v>
      </c>
      <c r="C10470" t="s">
        <v>8356</v>
      </c>
      <c r="E10470" t="s">
        <v>8356</v>
      </c>
      <c r="G10470">
        <v>1.4268518518518519E-3</v>
      </c>
      <c r="H10470" t="b">
        <v>0</v>
      </c>
      <c r="I10470" t="e">
        <f>G10471&lt;HLOOKUP(B10471,Table7[#All],IF('Time Sheet'!H10471,3,2),FALSE)</f>
        <v>#N/A</v>
      </c>
    </row>
    <row r="10471" spans="1:9" x14ac:dyDescent="0.25">
      <c r="A10471" t="s">
        <v>8337</v>
      </c>
      <c r="B10471" t="s">
        <v>65</v>
      </c>
      <c r="C10471" t="s">
        <v>2569</v>
      </c>
      <c r="E10471" t="s">
        <v>2569</v>
      </c>
      <c r="G10471">
        <v>1.597453703703704E-3</v>
      </c>
      <c r="H10471" t="b">
        <v>0</v>
      </c>
      <c r="I10471" t="e">
        <f>G10472&lt;HLOOKUP(B10472,Table7[#All],IF('Time Sheet'!H10472,3,2),FALSE)</f>
        <v>#N/A</v>
      </c>
    </row>
    <row r="10472" spans="1:9" x14ac:dyDescent="0.25">
      <c r="A10472" t="s">
        <v>8337</v>
      </c>
      <c r="B10472" t="s">
        <v>67</v>
      </c>
      <c r="C10472" t="s">
        <v>8357</v>
      </c>
      <c r="E10472" t="s">
        <v>8357</v>
      </c>
      <c r="G10472">
        <v>7.2557870370370365E-4</v>
      </c>
      <c r="H10472" t="b">
        <v>0</v>
      </c>
      <c r="I10472" t="b">
        <f>G10473&lt;HLOOKUP(B10473,Table7[#All],IF('Time Sheet'!H10473,3,2),FALSE)</f>
        <v>1</v>
      </c>
    </row>
    <row r="10473" spans="1:9" x14ac:dyDescent="0.25">
      <c r="A10473" t="s">
        <v>8337</v>
      </c>
      <c r="B10473" t="s">
        <v>69</v>
      </c>
      <c r="C10473" t="s">
        <v>8358</v>
      </c>
      <c r="E10473" t="s">
        <v>8358</v>
      </c>
      <c r="G10473">
        <v>1.4932870370370369E-3</v>
      </c>
      <c r="H10473" t="b">
        <v>0</v>
      </c>
      <c r="I10473" t="e">
        <f>G10474&lt;HLOOKUP(B10474,Table7[#All],IF('Time Sheet'!H10474,3,2),FALSE)</f>
        <v>#N/A</v>
      </c>
    </row>
    <row r="10474" spans="1:9" x14ac:dyDescent="0.25">
      <c r="A10474" t="s">
        <v>8337</v>
      </c>
      <c r="B10474" t="s">
        <v>71</v>
      </c>
      <c r="C10474" t="s">
        <v>8359</v>
      </c>
      <c r="E10474" t="s">
        <v>8359</v>
      </c>
      <c r="G10474">
        <v>1.7236111111111111E-3</v>
      </c>
      <c r="H10474" t="b">
        <v>0</v>
      </c>
      <c r="I10474" t="e">
        <f>G10475&lt;HLOOKUP(B10475,Table7[#All],IF('Time Sheet'!H10475,3,2),FALSE)</f>
        <v>#N/A</v>
      </c>
    </row>
    <row r="10475" spans="1:9" x14ac:dyDescent="0.25">
      <c r="A10475" t="s">
        <v>8337</v>
      </c>
      <c r="B10475" t="s">
        <v>73</v>
      </c>
      <c r="C10475" t="s">
        <v>8360</v>
      </c>
      <c r="E10475" t="s">
        <v>8360</v>
      </c>
      <c r="G10475">
        <v>3.0875E-3</v>
      </c>
      <c r="H10475" t="b">
        <v>0</v>
      </c>
      <c r="I10475" t="e">
        <f>G10476&lt;HLOOKUP(B10476,Table7[#All],IF('Time Sheet'!H10476,3,2),FALSE)</f>
        <v>#N/A</v>
      </c>
    </row>
    <row r="10476" spans="1:9" x14ac:dyDescent="0.25">
      <c r="A10476" t="s">
        <v>8337</v>
      </c>
      <c r="B10476" t="s">
        <v>75</v>
      </c>
      <c r="C10476" t="s">
        <v>8361</v>
      </c>
      <c r="E10476" t="s">
        <v>8361</v>
      </c>
      <c r="G10476">
        <v>3.5383101851851851E-3</v>
      </c>
      <c r="H10476" t="b">
        <v>0</v>
      </c>
      <c r="I10476" t="b">
        <f>G10477&lt;HLOOKUP(B10477,Table7[#All],IF('Time Sheet'!H10477,3,2),FALSE)</f>
        <v>0</v>
      </c>
    </row>
    <row r="10477" spans="1:9" x14ac:dyDescent="0.25">
      <c r="A10477" t="s">
        <v>8362</v>
      </c>
      <c r="B10477" t="s">
        <v>3</v>
      </c>
      <c r="C10477" t="s">
        <v>213</v>
      </c>
      <c r="E10477" t="s">
        <v>213</v>
      </c>
      <c r="G10477">
        <v>2.9224537037037039E-4</v>
      </c>
      <c r="H10477" t="b">
        <v>0</v>
      </c>
      <c r="I10477" t="e">
        <f>G10478&lt;HLOOKUP(B10478,Table7[#All],IF('Time Sheet'!H10478,3,2),FALSE)</f>
        <v>#N/A</v>
      </c>
    </row>
    <row r="10478" spans="1:9" x14ac:dyDescent="0.25">
      <c r="A10478" t="s">
        <v>8362</v>
      </c>
      <c r="B10478" t="s">
        <v>5</v>
      </c>
      <c r="C10478" t="s">
        <v>3282</v>
      </c>
      <c r="E10478" t="s">
        <v>3282</v>
      </c>
      <c r="G10478">
        <v>3.3460648148148152E-4</v>
      </c>
      <c r="H10478" t="b">
        <v>0</v>
      </c>
      <c r="I10478" t="b">
        <f>G10479&lt;HLOOKUP(B10479,Table7[#All],IF('Time Sheet'!H10479,3,2),FALSE)</f>
        <v>1</v>
      </c>
    </row>
    <row r="10479" spans="1:9" x14ac:dyDescent="0.25">
      <c r="A10479" t="s">
        <v>8362</v>
      </c>
      <c r="B10479" t="s">
        <v>7</v>
      </c>
      <c r="C10479" t="s">
        <v>8363</v>
      </c>
      <c r="E10479" t="s">
        <v>8363</v>
      </c>
      <c r="G10479">
        <v>6.1759259259259254E-4</v>
      </c>
      <c r="H10479" t="b">
        <v>0</v>
      </c>
      <c r="I10479" t="e">
        <f>G10480&lt;HLOOKUP(B10480,Table7[#All],IF('Time Sheet'!H10480,3,2),FALSE)</f>
        <v>#N/A</v>
      </c>
    </row>
    <row r="10480" spans="1:9" x14ac:dyDescent="0.25">
      <c r="A10480" t="s">
        <v>8362</v>
      </c>
      <c r="B10480" t="s">
        <v>9</v>
      </c>
      <c r="C10480" t="s">
        <v>7773</v>
      </c>
      <c r="E10480" t="s">
        <v>7773</v>
      </c>
      <c r="G10480">
        <v>7.1319444444444447E-4</v>
      </c>
      <c r="H10480" t="b">
        <v>0</v>
      </c>
      <c r="I10480" t="b">
        <f>G10481&lt;HLOOKUP(B10481,Table7[#All],IF('Time Sheet'!H10481,3,2),FALSE)</f>
        <v>1</v>
      </c>
    </row>
    <row r="10481" spans="1:9" x14ac:dyDescent="0.25">
      <c r="A10481" t="s">
        <v>8362</v>
      </c>
      <c r="B10481" t="s">
        <v>11</v>
      </c>
      <c r="C10481" t="s">
        <v>8364</v>
      </c>
      <c r="E10481" t="s">
        <v>8364</v>
      </c>
      <c r="G10481">
        <v>1.309953703703704E-3</v>
      </c>
      <c r="H10481" t="b">
        <v>0</v>
      </c>
      <c r="I10481" t="e">
        <f>G10482&lt;HLOOKUP(B10482,Table7[#All],IF('Time Sheet'!H10482,3,2),FALSE)</f>
        <v>#N/A</v>
      </c>
    </row>
    <row r="10482" spans="1:9" x14ac:dyDescent="0.25">
      <c r="A10482" t="s">
        <v>8362</v>
      </c>
      <c r="B10482" t="s">
        <v>13</v>
      </c>
      <c r="C10482" t="s">
        <v>8365</v>
      </c>
      <c r="E10482" t="s">
        <v>8365</v>
      </c>
      <c r="G10482">
        <v>1.518287037037037E-3</v>
      </c>
      <c r="H10482" t="b">
        <v>0</v>
      </c>
      <c r="I10482" t="e">
        <f>G10483&lt;HLOOKUP(B10483,Table7[#All],IF('Time Sheet'!H10483,3,2),FALSE)</f>
        <v>#N/A</v>
      </c>
    </row>
    <row r="10483" spans="1:9" x14ac:dyDescent="0.25">
      <c r="A10483" t="s">
        <v>8362</v>
      </c>
      <c r="B10483" t="s">
        <v>15</v>
      </c>
      <c r="C10483" t="s">
        <v>8366</v>
      </c>
      <c r="E10483" t="s">
        <v>8366</v>
      </c>
      <c r="G10483">
        <v>3.2368055555555561E-3</v>
      </c>
      <c r="H10483" t="b">
        <v>0</v>
      </c>
      <c r="I10483" t="b">
        <f>G10484&lt;HLOOKUP(B10484,Table7[#All],IF('Time Sheet'!H10484,3,2),FALSE)</f>
        <v>1</v>
      </c>
    </row>
    <row r="10484" spans="1:9" x14ac:dyDescent="0.25">
      <c r="A10484" t="s">
        <v>8362</v>
      </c>
      <c r="B10484" t="s">
        <v>17</v>
      </c>
      <c r="C10484" t="s">
        <v>8367</v>
      </c>
      <c r="E10484" t="s">
        <v>8367</v>
      </c>
      <c r="G10484">
        <v>3.5994212962962959E-3</v>
      </c>
      <c r="H10484" t="b">
        <v>0</v>
      </c>
      <c r="I10484" t="e">
        <f>G10485&lt;HLOOKUP(B10485,Table7[#All],IF('Time Sheet'!H10485,3,2),FALSE)</f>
        <v>#N/A</v>
      </c>
    </row>
    <row r="10485" spans="1:9" x14ac:dyDescent="0.25">
      <c r="A10485" t="s">
        <v>8362</v>
      </c>
      <c r="B10485" t="s">
        <v>19</v>
      </c>
      <c r="C10485" t="s">
        <v>8368</v>
      </c>
      <c r="E10485" t="s">
        <v>8368</v>
      </c>
      <c r="G10485">
        <v>6.9608796296296294E-3</v>
      </c>
      <c r="H10485" t="b">
        <v>0</v>
      </c>
      <c r="I10485" t="e">
        <f>G10486&lt;HLOOKUP(B10486,Table7[#All],IF('Time Sheet'!H10486,3,2),FALSE)</f>
        <v>#N/A</v>
      </c>
    </row>
    <row r="10486" spans="1:9" x14ac:dyDescent="0.25">
      <c r="A10486" t="s">
        <v>8362</v>
      </c>
      <c r="B10486" t="s">
        <v>21</v>
      </c>
      <c r="C10486" t="s">
        <v>8369</v>
      </c>
      <c r="E10486" t="s">
        <v>8369</v>
      </c>
      <c r="G10486">
        <v>7.7399305555555546E-3</v>
      </c>
      <c r="H10486" t="b">
        <v>0</v>
      </c>
      <c r="I10486" t="e">
        <f>G10487&lt;HLOOKUP(B10487,Table7[#All],IF('Time Sheet'!H10487,3,2),FALSE)</f>
        <v>#N/A</v>
      </c>
    </row>
    <row r="10487" spans="1:9" x14ac:dyDescent="0.25">
      <c r="A10487" t="s">
        <v>8362</v>
      </c>
      <c r="B10487" t="s">
        <v>25</v>
      </c>
      <c r="C10487" t="s">
        <v>8370</v>
      </c>
      <c r="E10487" t="s">
        <v>8370</v>
      </c>
      <c r="G10487">
        <v>1.40693287037037E-2</v>
      </c>
      <c r="H10487" t="b">
        <v>0</v>
      </c>
      <c r="I10487" t="e">
        <f>G10488&lt;HLOOKUP(B10488,Table7[#All],IF('Time Sheet'!H10488,3,2),FALSE)</f>
        <v>#N/A</v>
      </c>
    </row>
    <row r="10488" spans="1:9" x14ac:dyDescent="0.25">
      <c r="A10488" t="s">
        <v>8362</v>
      </c>
      <c r="B10488" t="s">
        <v>126</v>
      </c>
      <c r="C10488" t="s">
        <v>8371</v>
      </c>
      <c r="E10488" t="s">
        <v>8371</v>
      </c>
      <c r="G10488">
        <v>2.6006944444444439E-4</v>
      </c>
      <c r="H10488" t="b">
        <v>0</v>
      </c>
      <c r="I10488" t="e">
        <f>G10489&lt;HLOOKUP(B10489,Table7[#All],IF('Time Sheet'!H10489,3,2),FALSE)</f>
        <v>#N/A</v>
      </c>
    </row>
    <row r="10489" spans="1:9" x14ac:dyDescent="0.25">
      <c r="A10489" t="s">
        <v>8362</v>
      </c>
      <c r="B10489" t="s">
        <v>27</v>
      </c>
      <c r="C10489" t="s">
        <v>1690</v>
      </c>
      <c r="E10489" t="s">
        <v>1690</v>
      </c>
      <c r="G10489">
        <v>3.5752314814814821E-4</v>
      </c>
      <c r="H10489" t="b">
        <v>0</v>
      </c>
      <c r="I10489" t="e">
        <f>G10490&lt;HLOOKUP(B10490,Table7[#All],IF('Time Sheet'!H10490,3,2),FALSE)</f>
        <v>#N/A</v>
      </c>
    </row>
    <row r="10490" spans="1:9" x14ac:dyDescent="0.25">
      <c r="A10490" t="s">
        <v>8362</v>
      </c>
      <c r="B10490" t="s">
        <v>29</v>
      </c>
      <c r="C10490" t="s">
        <v>5372</v>
      </c>
      <c r="E10490" t="s">
        <v>5372</v>
      </c>
      <c r="G10490">
        <v>3.9652777777777782E-4</v>
      </c>
      <c r="H10490" t="b">
        <v>0</v>
      </c>
      <c r="I10490" t="b">
        <f>G10491&lt;HLOOKUP(B10491,Table7[#All],IF('Time Sheet'!H10491,3,2),FALSE)</f>
        <v>0</v>
      </c>
    </row>
    <row r="10491" spans="1:9" x14ac:dyDescent="0.25">
      <c r="A10491" t="s">
        <v>8362</v>
      </c>
      <c r="B10491" t="s">
        <v>31</v>
      </c>
      <c r="C10491" t="s">
        <v>2632</v>
      </c>
      <c r="E10491" t="s">
        <v>2632</v>
      </c>
      <c r="G10491">
        <v>7.3796296296296294E-4</v>
      </c>
      <c r="H10491" t="b">
        <v>0</v>
      </c>
      <c r="I10491" t="e">
        <f>G10492&lt;HLOOKUP(B10492,Table7[#All],IF('Time Sheet'!H10492,3,2),FALSE)</f>
        <v>#N/A</v>
      </c>
    </row>
    <row r="10492" spans="1:9" x14ac:dyDescent="0.25">
      <c r="A10492" t="s">
        <v>8362</v>
      </c>
      <c r="B10492" t="s">
        <v>33</v>
      </c>
      <c r="C10492" t="s">
        <v>5062</v>
      </c>
      <c r="E10492" t="s">
        <v>5062</v>
      </c>
      <c r="G10492">
        <v>8.149305555555555E-4</v>
      </c>
      <c r="H10492" t="b">
        <v>0</v>
      </c>
      <c r="I10492" t="e">
        <f>G10493&lt;HLOOKUP(B10493,Table7[#All],IF('Time Sheet'!H10493,3,2),FALSE)</f>
        <v>#N/A</v>
      </c>
    </row>
    <row r="10493" spans="1:9" x14ac:dyDescent="0.25">
      <c r="A10493" t="s">
        <v>8362</v>
      </c>
      <c r="B10493" t="s">
        <v>35</v>
      </c>
      <c r="C10493" t="s">
        <v>8372</v>
      </c>
      <c r="E10493" t="s">
        <v>8372</v>
      </c>
      <c r="G10493">
        <v>1.60775462962963E-3</v>
      </c>
      <c r="H10493" t="b">
        <v>0</v>
      </c>
      <c r="I10493" t="e">
        <f>G10494&lt;HLOOKUP(B10494,Table7[#All],IF('Time Sheet'!H10494,3,2),FALSE)</f>
        <v>#N/A</v>
      </c>
    </row>
    <row r="10494" spans="1:9" x14ac:dyDescent="0.25">
      <c r="A10494" t="s">
        <v>8362</v>
      </c>
      <c r="B10494" t="s">
        <v>37</v>
      </c>
      <c r="C10494" t="s">
        <v>8373</v>
      </c>
      <c r="E10494" t="s">
        <v>8373</v>
      </c>
      <c r="G10494">
        <v>1.844675925925926E-3</v>
      </c>
      <c r="H10494" t="b">
        <v>0</v>
      </c>
      <c r="I10494" t="e">
        <f>G10495&lt;HLOOKUP(B10495,Table7[#All],IF('Time Sheet'!H10495,3,2),FALSE)</f>
        <v>#N/A</v>
      </c>
    </row>
    <row r="10495" spans="1:9" x14ac:dyDescent="0.25">
      <c r="A10495" t="s">
        <v>8362</v>
      </c>
      <c r="B10495" t="s">
        <v>39</v>
      </c>
      <c r="C10495" t="s">
        <v>3438</v>
      </c>
      <c r="E10495" t="s">
        <v>3438</v>
      </c>
      <c r="G10495">
        <v>2.322916666666667E-4</v>
      </c>
      <c r="H10495" t="b">
        <v>0</v>
      </c>
      <c r="I10495" t="e">
        <f>G10496&lt;HLOOKUP(B10496,Table7[#All],IF('Time Sheet'!H10496,3,2),FALSE)</f>
        <v>#N/A</v>
      </c>
    </row>
    <row r="10496" spans="1:9" x14ac:dyDescent="0.25">
      <c r="A10496" t="s">
        <v>8362</v>
      </c>
      <c r="B10496" t="s">
        <v>41</v>
      </c>
      <c r="C10496" t="s">
        <v>8374</v>
      </c>
      <c r="E10496" t="s">
        <v>8374</v>
      </c>
      <c r="G10496">
        <v>3.517361111111111E-4</v>
      </c>
      <c r="H10496" t="b">
        <v>0</v>
      </c>
      <c r="I10496" t="e">
        <f>G10497&lt;HLOOKUP(B10497,Table7[#All],IF('Time Sheet'!H10497,3,2),FALSE)</f>
        <v>#N/A</v>
      </c>
    </row>
    <row r="10497" spans="1:9" x14ac:dyDescent="0.25">
      <c r="A10497" t="s">
        <v>8362</v>
      </c>
      <c r="B10497" t="s">
        <v>43</v>
      </c>
      <c r="C10497" t="s">
        <v>6477</v>
      </c>
      <c r="E10497" t="s">
        <v>6477</v>
      </c>
      <c r="G10497">
        <v>4.0289351851851852E-4</v>
      </c>
      <c r="H10497" t="b">
        <v>0</v>
      </c>
      <c r="I10497" t="b">
        <f>G10498&lt;HLOOKUP(B10498,Table7[#All],IF('Time Sheet'!H10498,3,2),FALSE)</f>
        <v>1</v>
      </c>
    </row>
    <row r="10498" spans="1:9" x14ac:dyDescent="0.25">
      <c r="A10498" t="s">
        <v>8362</v>
      </c>
      <c r="B10498" t="s">
        <v>45</v>
      </c>
      <c r="C10498" t="s">
        <v>3557</v>
      </c>
      <c r="E10498" t="s">
        <v>3557</v>
      </c>
      <c r="G10498">
        <v>7.418981481481481E-4</v>
      </c>
      <c r="H10498" t="b">
        <v>0</v>
      </c>
      <c r="I10498" t="e">
        <f>G10499&lt;HLOOKUP(B10499,Table7[#All],IF('Time Sheet'!H10499,3,2),FALSE)</f>
        <v>#N/A</v>
      </c>
    </row>
    <row r="10499" spans="1:9" x14ac:dyDescent="0.25">
      <c r="A10499" t="s">
        <v>8362</v>
      </c>
      <c r="B10499" t="s">
        <v>47</v>
      </c>
      <c r="C10499" t="s">
        <v>2655</v>
      </c>
      <c r="E10499" t="s">
        <v>2655</v>
      </c>
      <c r="G10499">
        <v>8.5289351851851845E-4</v>
      </c>
      <c r="H10499" t="b">
        <v>0</v>
      </c>
      <c r="I10499" t="e">
        <f>G10500&lt;HLOOKUP(B10500,Table7[#All],IF('Time Sheet'!H10500,3,2),FALSE)</f>
        <v>#N/A</v>
      </c>
    </row>
    <row r="10500" spans="1:9" x14ac:dyDescent="0.25">
      <c r="A10500" t="s">
        <v>8362</v>
      </c>
      <c r="B10500" t="s">
        <v>49</v>
      </c>
      <c r="C10500" t="s">
        <v>7634</v>
      </c>
      <c r="E10500" t="s">
        <v>7634</v>
      </c>
      <c r="G10500">
        <v>1.5864583333333329E-3</v>
      </c>
      <c r="H10500" t="b">
        <v>0</v>
      </c>
      <c r="I10500" t="e">
        <f>G10501&lt;HLOOKUP(B10501,Table7[#All],IF('Time Sheet'!H10501,3,2),FALSE)</f>
        <v>#N/A</v>
      </c>
    </row>
    <row r="10501" spans="1:9" x14ac:dyDescent="0.25">
      <c r="A10501" t="s">
        <v>8362</v>
      </c>
      <c r="B10501" t="s">
        <v>51</v>
      </c>
      <c r="C10501" t="s">
        <v>8375</v>
      </c>
      <c r="E10501" t="s">
        <v>8375</v>
      </c>
      <c r="G10501">
        <v>1.8314814814814819E-3</v>
      </c>
      <c r="H10501" t="b">
        <v>0</v>
      </c>
      <c r="I10501" t="e">
        <f>G10502&lt;HLOOKUP(B10502,Table7[#All],IF('Time Sheet'!H10502,3,2),FALSE)</f>
        <v>#N/A</v>
      </c>
    </row>
    <row r="10502" spans="1:9" x14ac:dyDescent="0.25">
      <c r="A10502" t="s">
        <v>8362</v>
      </c>
      <c r="B10502" t="s">
        <v>53</v>
      </c>
      <c r="C10502" t="s">
        <v>1031</v>
      </c>
      <c r="E10502" t="s">
        <v>1031</v>
      </c>
      <c r="G10502">
        <v>2.3611111111111109E-4</v>
      </c>
      <c r="H10502" t="b">
        <v>0</v>
      </c>
      <c r="I10502" t="e">
        <f>G10503&lt;HLOOKUP(B10503,Table7[#All],IF('Time Sheet'!H10503,3,2),FALSE)</f>
        <v>#N/A</v>
      </c>
    </row>
    <row r="10503" spans="1:9" x14ac:dyDescent="0.25">
      <c r="A10503" t="s">
        <v>8362</v>
      </c>
      <c r="B10503" t="s">
        <v>55</v>
      </c>
      <c r="C10503" t="s">
        <v>4108</v>
      </c>
      <c r="E10503" t="s">
        <v>4108</v>
      </c>
      <c r="G10503">
        <v>3.1886574074074082E-4</v>
      </c>
      <c r="H10503" t="b">
        <v>0</v>
      </c>
      <c r="I10503" t="e">
        <f>G10504&lt;HLOOKUP(B10504,Table7[#All],IF('Time Sheet'!H10504,3,2),FALSE)</f>
        <v>#N/A</v>
      </c>
    </row>
    <row r="10504" spans="1:9" x14ac:dyDescent="0.25">
      <c r="A10504" t="s">
        <v>8362</v>
      </c>
      <c r="B10504" t="s">
        <v>57</v>
      </c>
      <c r="C10504" t="s">
        <v>89</v>
      </c>
      <c r="E10504" t="s">
        <v>89</v>
      </c>
      <c r="G10504">
        <v>3.5555555555555552E-4</v>
      </c>
      <c r="H10504" t="b">
        <v>0</v>
      </c>
      <c r="I10504" t="b">
        <f>G10505&lt;HLOOKUP(B10505,Table7[#All],IF('Time Sheet'!H10505,3,2),FALSE)</f>
        <v>1</v>
      </c>
    </row>
    <row r="10505" spans="1:9" x14ac:dyDescent="0.25">
      <c r="A10505" t="s">
        <v>8362</v>
      </c>
      <c r="B10505" t="s">
        <v>59</v>
      </c>
      <c r="C10505" t="s">
        <v>8376</v>
      </c>
      <c r="E10505" t="s">
        <v>8376</v>
      </c>
      <c r="G10505">
        <v>6.7928240740740742E-4</v>
      </c>
      <c r="H10505" t="b">
        <v>0</v>
      </c>
      <c r="I10505" t="e">
        <f>G10506&lt;HLOOKUP(B10506,Table7[#All],IF('Time Sheet'!H10506,3,2),FALSE)</f>
        <v>#N/A</v>
      </c>
    </row>
    <row r="10506" spans="1:9" x14ac:dyDescent="0.25">
      <c r="A10506" t="s">
        <v>8362</v>
      </c>
      <c r="B10506" t="s">
        <v>61</v>
      </c>
      <c r="C10506" t="s">
        <v>8109</v>
      </c>
      <c r="E10506" t="s">
        <v>8109</v>
      </c>
      <c r="G10506">
        <v>7.7557870370370378E-4</v>
      </c>
      <c r="H10506" t="b">
        <v>0</v>
      </c>
      <c r="I10506" t="e">
        <f>G10507&lt;HLOOKUP(B10507,Table7[#All],IF('Time Sheet'!H10507,3,2),FALSE)</f>
        <v>#N/A</v>
      </c>
    </row>
    <row r="10507" spans="1:9" x14ac:dyDescent="0.25">
      <c r="A10507" t="s">
        <v>8362</v>
      </c>
      <c r="B10507" t="s">
        <v>63</v>
      </c>
      <c r="C10507" t="s">
        <v>8377</v>
      </c>
      <c r="E10507" t="s">
        <v>8377</v>
      </c>
      <c r="G10507">
        <v>1.463425925925926E-3</v>
      </c>
      <c r="H10507" t="b">
        <v>0</v>
      </c>
      <c r="I10507" t="e">
        <f>G10508&lt;HLOOKUP(B10508,Table7[#All],IF('Time Sheet'!H10508,3,2),FALSE)</f>
        <v>#N/A</v>
      </c>
    </row>
    <row r="10508" spans="1:9" x14ac:dyDescent="0.25">
      <c r="A10508" t="s">
        <v>8362</v>
      </c>
      <c r="B10508" t="s">
        <v>65</v>
      </c>
      <c r="C10508" t="s">
        <v>5564</v>
      </c>
      <c r="E10508" t="s">
        <v>5564</v>
      </c>
      <c r="G10508">
        <v>1.725231481481481E-3</v>
      </c>
      <c r="H10508" t="b">
        <v>0</v>
      </c>
      <c r="I10508" t="e">
        <f>G10509&lt;HLOOKUP(B10509,Table7[#All],IF('Time Sheet'!H10509,3,2),FALSE)</f>
        <v>#N/A</v>
      </c>
    </row>
    <row r="10509" spans="1:9" x14ac:dyDescent="0.25">
      <c r="A10509" t="s">
        <v>8362</v>
      </c>
      <c r="B10509" t="s">
        <v>67</v>
      </c>
      <c r="C10509" t="s">
        <v>4456</v>
      </c>
      <c r="E10509" t="s">
        <v>4456</v>
      </c>
      <c r="G10509">
        <v>7.320601851851852E-4</v>
      </c>
      <c r="H10509" t="b">
        <v>0</v>
      </c>
      <c r="I10509" t="b">
        <f>G10510&lt;HLOOKUP(B10510,Table7[#All],IF('Time Sheet'!H10510,3,2),FALSE)</f>
        <v>1</v>
      </c>
    </row>
    <row r="10510" spans="1:9" x14ac:dyDescent="0.25">
      <c r="A10510" t="s">
        <v>8362</v>
      </c>
      <c r="B10510" t="s">
        <v>69</v>
      </c>
      <c r="C10510" t="s">
        <v>8378</v>
      </c>
      <c r="E10510" t="s">
        <v>8378</v>
      </c>
      <c r="G10510">
        <v>1.4388888888888891E-3</v>
      </c>
      <c r="H10510" t="b">
        <v>0</v>
      </c>
      <c r="I10510" t="e">
        <f>G10511&lt;HLOOKUP(B10511,Table7[#All],IF('Time Sheet'!H10511,3,2),FALSE)</f>
        <v>#N/A</v>
      </c>
    </row>
    <row r="10511" spans="1:9" x14ac:dyDescent="0.25">
      <c r="A10511" t="s">
        <v>8362</v>
      </c>
      <c r="B10511" t="s">
        <v>71</v>
      </c>
      <c r="C10511" t="s">
        <v>3924</v>
      </c>
      <c r="E10511" t="s">
        <v>3924</v>
      </c>
      <c r="G10511">
        <v>1.6434027777777779E-3</v>
      </c>
      <c r="H10511" t="b">
        <v>0</v>
      </c>
      <c r="I10511" t="e">
        <f>G10512&lt;HLOOKUP(B10512,Table7[#All],IF('Time Sheet'!H10512,3,2),FALSE)</f>
        <v>#N/A</v>
      </c>
    </row>
    <row r="10512" spans="1:9" x14ac:dyDescent="0.25">
      <c r="A10512" t="s">
        <v>8362</v>
      </c>
      <c r="B10512" t="s">
        <v>73</v>
      </c>
      <c r="C10512" t="s">
        <v>8379</v>
      </c>
      <c r="E10512" t="s">
        <v>8379</v>
      </c>
      <c r="G10512">
        <v>3.0383101851851851E-3</v>
      </c>
      <c r="H10512" t="b">
        <v>0</v>
      </c>
      <c r="I10512" t="e">
        <f>G10513&lt;HLOOKUP(B10513,Table7[#All],IF('Time Sheet'!H10513,3,2),FALSE)</f>
        <v>#N/A</v>
      </c>
    </row>
    <row r="10513" spans="1:9" x14ac:dyDescent="0.25">
      <c r="A10513" t="s">
        <v>8362</v>
      </c>
      <c r="B10513" t="s">
        <v>75</v>
      </c>
      <c r="C10513" t="s">
        <v>8380</v>
      </c>
      <c r="E10513" t="s">
        <v>8380</v>
      </c>
      <c r="G10513">
        <v>3.4758101851851851E-3</v>
      </c>
      <c r="H10513" t="b">
        <v>0</v>
      </c>
      <c r="I10513" t="e">
        <f>G10514&lt;HLOOKUP(B10514,Table7[#All],IF('Time Sheet'!H10514,3,2),FALSE)</f>
        <v>#N/A</v>
      </c>
    </row>
    <row r="10514" spans="1:9" x14ac:dyDescent="0.25">
      <c r="A10514" t="s">
        <v>8381</v>
      </c>
      <c r="B10514" t="s">
        <v>1</v>
      </c>
      <c r="C10514" t="s">
        <v>2907</v>
      </c>
      <c r="E10514" t="s">
        <v>2907</v>
      </c>
      <c r="G10514">
        <v>2.085648148148148E-4</v>
      </c>
      <c r="H10514" t="b">
        <v>0</v>
      </c>
      <c r="I10514" t="b">
        <f>G10515&lt;HLOOKUP(B10515,Table7[#All],IF('Time Sheet'!H10515,3,2),FALSE)</f>
        <v>0</v>
      </c>
    </row>
    <row r="10515" spans="1:9" x14ac:dyDescent="0.25">
      <c r="A10515" t="s">
        <v>8381</v>
      </c>
      <c r="B10515" t="s">
        <v>3</v>
      </c>
      <c r="C10515" t="s">
        <v>1123</v>
      </c>
      <c r="E10515" t="s">
        <v>1123</v>
      </c>
      <c r="G10515">
        <v>3.0162037037037028E-4</v>
      </c>
      <c r="H10515" t="b">
        <v>0</v>
      </c>
      <c r="I10515" t="e">
        <f>G10516&lt;HLOOKUP(B10516,Table7[#All],IF('Time Sheet'!H10516,3,2),FALSE)</f>
        <v>#N/A</v>
      </c>
    </row>
    <row r="10516" spans="1:9" x14ac:dyDescent="0.25">
      <c r="A10516" t="s">
        <v>8381</v>
      </c>
      <c r="B10516" t="s">
        <v>5</v>
      </c>
      <c r="C10516" t="s">
        <v>4776</v>
      </c>
      <c r="E10516" t="s">
        <v>4776</v>
      </c>
      <c r="G10516">
        <v>3.5671296296296297E-4</v>
      </c>
      <c r="H10516" t="b">
        <v>0</v>
      </c>
      <c r="I10516" t="b">
        <f>G10517&lt;HLOOKUP(B10517,Table7[#All],IF('Time Sheet'!H10517,3,2),FALSE)</f>
        <v>1</v>
      </c>
    </row>
    <row r="10517" spans="1:9" x14ac:dyDescent="0.25">
      <c r="A10517" t="s">
        <v>8381</v>
      </c>
      <c r="B10517" t="s">
        <v>7</v>
      </c>
      <c r="C10517" t="s">
        <v>8382</v>
      </c>
      <c r="E10517" t="s">
        <v>8382</v>
      </c>
      <c r="G10517">
        <v>6.4120370370370373E-4</v>
      </c>
      <c r="H10517" t="b">
        <v>0</v>
      </c>
      <c r="I10517" t="e">
        <f>G10518&lt;HLOOKUP(B10518,Table7[#All],IF('Time Sheet'!H10518,3,2),FALSE)</f>
        <v>#N/A</v>
      </c>
    </row>
    <row r="10518" spans="1:9" x14ac:dyDescent="0.25">
      <c r="A10518" t="s">
        <v>8381</v>
      </c>
      <c r="B10518" t="s">
        <v>9</v>
      </c>
      <c r="C10518" t="s">
        <v>4687</v>
      </c>
      <c r="E10518" t="s">
        <v>4687</v>
      </c>
      <c r="G10518">
        <v>7.5578703703703702E-4</v>
      </c>
      <c r="H10518" t="b">
        <v>0</v>
      </c>
      <c r="I10518" t="b">
        <f>G10519&lt;HLOOKUP(B10519,Table7[#All],IF('Time Sheet'!H10519,3,2),FALSE)</f>
        <v>1</v>
      </c>
    </row>
    <row r="10519" spans="1:9" x14ac:dyDescent="0.25">
      <c r="A10519" t="s">
        <v>8381</v>
      </c>
      <c r="B10519" t="s">
        <v>11</v>
      </c>
      <c r="C10519" t="s">
        <v>1737</v>
      </c>
      <c r="E10519" t="s">
        <v>1737</v>
      </c>
      <c r="G10519">
        <v>1.3564814814814819E-3</v>
      </c>
      <c r="H10519" t="b">
        <v>0</v>
      </c>
      <c r="I10519" t="e">
        <f>G10520&lt;HLOOKUP(B10520,Table7[#All],IF('Time Sheet'!H10520,3,2),FALSE)</f>
        <v>#N/A</v>
      </c>
    </row>
    <row r="10520" spans="1:9" x14ac:dyDescent="0.25">
      <c r="A10520" t="s">
        <v>8381</v>
      </c>
      <c r="B10520" t="s">
        <v>13</v>
      </c>
      <c r="C10520" t="s">
        <v>7702</v>
      </c>
      <c r="E10520" t="s">
        <v>7702</v>
      </c>
      <c r="G10520">
        <v>1.5736111111111109E-3</v>
      </c>
      <c r="H10520" t="b">
        <v>0</v>
      </c>
      <c r="I10520" t="e">
        <f>G10521&lt;HLOOKUP(B10521,Table7[#All],IF('Time Sheet'!H10521,3,2),FALSE)</f>
        <v>#N/A</v>
      </c>
    </row>
    <row r="10521" spans="1:9" x14ac:dyDescent="0.25">
      <c r="A10521" t="s">
        <v>8381</v>
      </c>
      <c r="B10521" t="s">
        <v>15</v>
      </c>
      <c r="C10521" t="s">
        <v>8383</v>
      </c>
      <c r="E10521" t="s">
        <v>8383</v>
      </c>
      <c r="G10521">
        <v>3.45949074074074E-3</v>
      </c>
      <c r="H10521" t="b">
        <v>0</v>
      </c>
      <c r="I10521" t="b">
        <f>G10522&lt;HLOOKUP(B10522,Table7[#All],IF('Time Sheet'!H10522,3,2),FALSE)</f>
        <v>1</v>
      </c>
    </row>
    <row r="10522" spans="1:9" x14ac:dyDescent="0.25">
      <c r="A10522" t="s">
        <v>8381</v>
      </c>
      <c r="B10522" t="s">
        <v>17</v>
      </c>
      <c r="C10522" t="s">
        <v>8384</v>
      </c>
      <c r="E10522" t="s">
        <v>8384</v>
      </c>
      <c r="G10522">
        <v>3.5222222222222222E-3</v>
      </c>
      <c r="H10522" t="b">
        <v>0</v>
      </c>
      <c r="I10522" t="e">
        <f>G10523&lt;HLOOKUP(B10523,Table7[#All],IF('Time Sheet'!H10523,3,2),FALSE)</f>
        <v>#N/A</v>
      </c>
    </row>
    <row r="10523" spans="1:9" x14ac:dyDescent="0.25">
      <c r="A10523" t="s">
        <v>8381</v>
      </c>
      <c r="B10523" t="s">
        <v>19</v>
      </c>
      <c r="C10523" t="s">
        <v>8385</v>
      </c>
      <c r="E10523" t="s">
        <v>8385</v>
      </c>
      <c r="G10523">
        <v>7.19988425925926E-3</v>
      </c>
      <c r="H10523" t="b">
        <v>0</v>
      </c>
      <c r="I10523" t="e">
        <f>G10524&lt;HLOOKUP(B10524,Table7[#All],IF('Time Sheet'!H10524,3,2),FALSE)</f>
        <v>#N/A</v>
      </c>
    </row>
    <row r="10524" spans="1:9" x14ac:dyDescent="0.25">
      <c r="A10524" t="s">
        <v>8381</v>
      </c>
      <c r="B10524" t="s">
        <v>21</v>
      </c>
      <c r="C10524" t="s">
        <v>8386</v>
      </c>
      <c r="E10524" t="s">
        <v>8386</v>
      </c>
      <c r="G10524">
        <v>7.7005787037037043E-3</v>
      </c>
      <c r="H10524" t="b">
        <v>0</v>
      </c>
      <c r="I10524" t="e">
        <f>G10525&lt;HLOOKUP(B10525,Table7[#All],IF('Time Sheet'!H10525,3,2),FALSE)</f>
        <v>#N/A</v>
      </c>
    </row>
    <row r="10525" spans="1:9" x14ac:dyDescent="0.25">
      <c r="A10525" t="s">
        <v>8381</v>
      </c>
      <c r="B10525" t="s">
        <v>25</v>
      </c>
      <c r="C10525" t="s">
        <v>8387</v>
      </c>
      <c r="E10525" t="s">
        <v>8387</v>
      </c>
      <c r="G10525">
        <v>1.2879166666666671E-2</v>
      </c>
      <c r="H10525" t="b">
        <v>0</v>
      </c>
      <c r="I10525" t="e">
        <f>G10526&lt;HLOOKUP(B10526,Table7[#All],IF('Time Sheet'!H10526,3,2),FALSE)</f>
        <v>#N/A</v>
      </c>
    </row>
    <row r="10526" spans="1:9" x14ac:dyDescent="0.25">
      <c r="A10526" t="s">
        <v>8381</v>
      </c>
      <c r="B10526" t="s">
        <v>27</v>
      </c>
      <c r="C10526" t="s">
        <v>4170</v>
      </c>
      <c r="E10526" t="s">
        <v>4170</v>
      </c>
      <c r="G10526">
        <v>3.5266203703703702E-4</v>
      </c>
      <c r="H10526" t="b">
        <v>0</v>
      </c>
      <c r="I10526" t="e">
        <f>G10527&lt;HLOOKUP(B10527,Table7[#All],IF('Time Sheet'!H10527,3,2),FALSE)</f>
        <v>#N/A</v>
      </c>
    </row>
    <row r="10527" spans="1:9" x14ac:dyDescent="0.25">
      <c r="A10527" t="s">
        <v>8381</v>
      </c>
      <c r="B10527" t="s">
        <v>29</v>
      </c>
      <c r="C10527" t="s">
        <v>8388</v>
      </c>
      <c r="E10527" t="s">
        <v>8388</v>
      </c>
      <c r="G10527">
        <v>3.9699074074074072E-4</v>
      </c>
      <c r="H10527" t="b">
        <v>0</v>
      </c>
      <c r="I10527" t="b">
        <f>G10528&lt;HLOOKUP(B10528,Table7[#All],IF('Time Sheet'!H10528,3,2),FALSE)</f>
        <v>0</v>
      </c>
    </row>
    <row r="10528" spans="1:9" x14ac:dyDescent="0.25">
      <c r="A10528" t="s">
        <v>8381</v>
      </c>
      <c r="B10528" t="s">
        <v>31</v>
      </c>
      <c r="C10528" t="s">
        <v>1938</v>
      </c>
      <c r="E10528" t="s">
        <v>1938</v>
      </c>
      <c r="G10528">
        <v>7.1666666666666667E-4</v>
      </c>
      <c r="H10528" t="b">
        <v>0</v>
      </c>
      <c r="I10528" t="e">
        <f>G10529&lt;HLOOKUP(B10529,Table7[#All],IF('Time Sheet'!H10529,3,2),FALSE)</f>
        <v>#N/A</v>
      </c>
    </row>
    <row r="10529" spans="1:9" x14ac:dyDescent="0.25">
      <c r="A10529" t="s">
        <v>8381</v>
      </c>
      <c r="B10529" t="s">
        <v>33</v>
      </c>
      <c r="C10529" t="s">
        <v>3203</v>
      </c>
      <c r="E10529" t="s">
        <v>3203</v>
      </c>
      <c r="G10529">
        <v>8.3414351851851846E-4</v>
      </c>
      <c r="H10529" t="b">
        <v>0</v>
      </c>
      <c r="I10529" t="e">
        <f>G10530&lt;HLOOKUP(B10530,Table7[#All],IF('Time Sheet'!H10530,3,2),FALSE)</f>
        <v>#N/A</v>
      </c>
    </row>
    <row r="10530" spans="1:9" x14ac:dyDescent="0.25">
      <c r="A10530" t="s">
        <v>8381</v>
      </c>
      <c r="B10530" t="s">
        <v>35</v>
      </c>
      <c r="C10530" t="s">
        <v>4969</v>
      </c>
      <c r="E10530" t="s">
        <v>4969</v>
      </c>
      <c r="G10530">
        <v>1.4938657407407409E-3</v>
      </c>
      <c r="H10530" t="b">
        <v>0</v>
      </c>
      <c r="I10530" t="e">
        <f>G10531&lt;HLOOKUP(B10531,Table7[#All],IF('Time Sheet'!H10531,3,2),FALSE)</f>
        <v>#N/A</v>
      </c>
    </row>
    <row r="10531" spans="1:9" x14ac:dyDescent="0.25">
      <c r="A10531" t="s">
        <v>8381</v>
      </c>
      <c r="B10531" t="s">
        <v>37</v>
      </c>
      <c r="C10531" t="s">
        <v>8389</v>
      </c>
      <c r="E10531" t="s">
        <v>8389</v>
      </c>
      <c r="G10531">
        <v>1.7437500000000001E-3</v>
      </c>
      <c r="H10531" t="b">
        <v>0</v>
      </c>
      <c r="I10531" t="e">
        <f>G10532&lt;HLOOKUP(B10532,Table7[#All],IF('Time Sheet'!H10532,3,2),FALSE)</f>
        <v>#N/A</v>
      </c>
    </row>
    <row r="10532" spans="1:9" x14ac:dyDescent="0.25">
      <c r="A10532" t="s">
        <v>8381</v>
      </c>
      <c r="B10532" t="s">
        <v>39</v>
      </c>
      <c r="C10532" t="s">
        <v>1024</v>
      </c>
      <c r="E10532" t="s">
        <v>1024</v>
      </c>
      <c r="G10532">
        <v>2.7500000000000002E-4</v>
      </c>
      <c r="H10532" t="b">
        <v>0</v>
      </c>
      <c r="I10532" t="e">
        <f>G10533&lt;HLOOKUP(B10533,Table7[#All],IF('Time Sheet'!H10533,3,2),FALSE)</f>
        <v>#N/A</v>
      </c>
    </row>
    <row r="10533" spans="1:9" x14ac:dyDescent="0.25">
      <c r="A10533" t="s">
        <v>8381</v>
      </c>
      <c r="B10533" t="s">
        <v>41</v>
      </c>
      <c r="C10533" t="s">
        <v>4776</v>
      </c>
      <c r="E10533" t="s">
        <v>4776</v>
      </c>
      <c r="G10533">
        <v>3.5671296296296297E-4</v>
      </c>
      <c r="H10533" t="b">
        <v>0</v>
      </c>
      <c r="I10533" t="e">
        <f>G10534&lt;HLOOKUP(B10534,Table7[#All],IF('Time Sheet'!H10534,3,2),FALSE)</f>
        <v>#N/A</v>
      </c>
    </row>
    <row r="10534" spans="1:9" x14ac:dyDescent="0.25">
      <c r="A10534" t="s">
        <v>8381</v>
      </c>
      <c r="B10534" t="s">
        <v>43</v>
      </c>
      <c r="C10534" t="s">
        <v>7399</v>
      </c>
      <c r="E10534" t="s">
        <v>7399</v>
      </c>
      <c r="G10534">
        <v>4.0949074074074081E-4</v>
      </c>
      <c r="H10534" t="b">
        <v>0</v>
      </c>
      <c r="I10534" t="b">
        <f>G10535&lt;HLOOKUP(B10535,Table7[#All],IF('Time Sheet'!H10535,3,2),FALSE)</f>
        <v>1</v>
      </c>
    </row>
    <row r="10535" spans="1:9" x14ac:dyDescent="0.25">
      <c r="A10535" t="s">
        <v>8381</v>
      </c>
      <c r="B10535" t="s">
        <v>45</v>
      </c>
      <c r="C10535" t="s">
        <v>8390</v>
      </c>
      <c r="E10535" t="s">
        <v>8390</v>
      </c>
      <c r="G10535">
        <v>7.4282407407407413E-4</v>
      </c>
      <c r="H10535" t="b">
        <v>0</v>
      </c>
      <c r="I10535" t="e">
        <f>G10536&lt;HLOOKUP(B10536,Table7[#All],IF('Time Sheet'!H10536,3,2),FALSE)</f>
        <v>#N/A</v>
      </c>
    </row>
    <row r="10536" spans="1:9" x14ac:dyDescent="0.25">
      <c r="A10536" t="s">
        <v>8381</v>
      </c>
      <c r="B10536" t="s">
        <v>47</v>
      </c>
      <c r="C10536" t="s">
        <v>8391</v>
      </c>
      <c r="E10536" t="s">
        <v>8391</v>
      </c>
      <c r="G10536">
        <v>8.6747685185185192E-4</v>
      </c>
      <c r="H10536" t="b">
        <v>0</v>
      </c>
      <c r="I10536" t="e">
        <f>G10537&lt;HLOOKUP(B10537,Table7[#All],IF('Time Sheet'!H10537,3,2),FALSE)</f>
        <v>#N/A</v>
      </c>
    </row>
    <row r="10537" spans="1:9" x14ac:dyDescent="0.25">
      <c r="A10537" t="s">
        <v>8381</v>
      </c>
      <c r="B10537" t="s">
        <v>49</v>
      </c>
      <c r="C10537" t="s">
        <v>8392</v>
      </c>
      <c r="E10537" t="s">
        <v>8392</v>
      </c>
      <c r="G10537">
        <v>1.5924768518518521E-3</v>
      </c>
      <c r="H10537" t="b">
        <v>0</v>
      </c>
      <c r="I10537" t="e">
        <f>G10538&lt;HLOOKUP(B10538,Table7[#All],IF('Time Sheet'!H10538,3,2),FALSE)</f>
        <v>#N/A</v>
      </c>
    </row>
    <row r="10538" spans="1:9" x14ac:dyDescent="0.25">
      <c r="A10538" t="s">
        <v>8381</v>
      </c>
      <c r="B10538" t="s">
        <v>51</v>
      </c>
      <c r="C10538" t="s">
        <v>8393</v>
      </c>
      <c r="E10538" t="s">
        <v>8393</v>
      </c>
      <c r="G10538">
        <v>1.8356481481481481E-3</v>
      </c>
      <c r="H10538" t="b">
        <v>0</v>
      </c>
      <c r="I10538" t="e">
        <f>G10539&lt;HLOOKUP(B10539,Table7[#All],IF('Time Sheet'!H10539,3,2),FALSE)</f>
        <v>#N/A</v>
      </c>
    </row>
    <row r="10539" spans="1:9" x14ac:dyDescent="0.25">
      <c r="A10539" t="s">
        <v>8381</v>
      </c>
      <c r="B10539" t="s">
        <v>53</v>
      </c>
      <c r="C10539" t="s">
        <v>8338</v>
      </c>
      <c r="E10539" t="s">
        <v>8338</v>
      </c>
      <c r="G10539">
        <v>2.1666666666666671E-4</v>
      </c>
      <c r="H10539" t="b">
        <v>0</v>
      </c>
      <c r="I10539" t="e">
        <f>G10540&lt;HLOOKUP(B10540,Table7[#All],IF('Time Sheet'!H10540,3,2),FALSE)</f>
        <v>#N/A</v>
      </c>
    </row>
    <row r="10540" spans="1:9" x14ac:dyDescent="0.25">
      <c r="A10540" t="s">
        <v>8381</v>
      </c>
      <c r="B10540" t="s">
        <v>55</v>
      </c>
      <c r="C10540" t="s">
        <v>605</v>
      </c>
      <c r="E10540" t="s">
        <v>605</v>
      </c>
      <c r="G10540">
        <v>3.0532407407407412E-4</v>
      </c>
      <c r="H10540" t="b">
        <v>0</v>
      </c>
      <c r="I10540" t="e">
        <f>G10541&lt;HLOOKUP(B10541,Table7[#All],IF('Time Sheet'!H10541,3,2),FALSE)</f>
        <v>#N/A</v>
      </c>
    </row>
    <row r="10541" spans="1:9" x14ac:dyDescent="0.25">
      <c r="A10541" t="s">
        <v>8381</v>
      </c>
      <c r="B10541" t="s">
        <v>57</v>
      </c>
      <c r="C10541" t="s">
        <v>8313</v>
      </c>
      <c r="E10541" t="s">
        <v>8313</v>
      </c>
      <c r="G10541">
        <v>3.440972222222222E-4</v>
      </c>
      <c r="H10541" t="b">
        <v>0</v>
      </c>
      <c r="I10541" t="b">
        <f>G10542&lt;HLOOKUP(B10542,Table7[#All],IF('Time Sheet'!H10542,3,2),FALSE)</f>
        <v>1</v>
      </c>
    </row>
    <row r="10542" spans="1:9" x14ac:dyDescent="0.25">
      <c r="A10542" t="s">
        <v>8381</v>
      </c>
      <c r="B10542" t="s">
        <v>59</v>
      </c>
      <c r="C10542" t="s">
        <v>2142</v>
      </c>
      <c r="E10542" t="s">
        <v>2142</v>
      </c>
      <c r="G10542">
        <v>6.5173611111111118E-4</v>
      </c>
      <c r="H10542" t="b">
        <v>0</v>
      </c>
      <c r="I10542" t="e">
        <f>G10543&lt;HLOOKUP(B10543,Table7[#All],IF('Time Sheet'!H10543,3,2),FALSE)</f>
        <v>#N/A</v>
      </c>
    </row>
    <row r="10543" spans="1:9" x14ac:dyDescent="0.25">
      <c r="A10543" t="s">
        <v>8381</v>
      </c>
      <c r="B10543" t="s">
        <v>61</v>
      </c>
      <c r="C10543" t="s">
        <v>8394</v>
      </c>
      <c r="E10543" t="s">
        <v>8394</v>
      </c>
      <c r="G10543">
        <v>7.3935185185185193E-4</v>
      </c>
      <c r="H10543" t="b">
        <v>0</v>
      </c>
      <c r="I10543" t="e">
        <f>G10544&lt;HLOOKUP(B10544,Table7[#All],IF('Time Sheet'!H10544,3,2),FALSE)</f>
        <v>#N/A</v>
      </c>
    </row>
    <row r="10544" spans="1:9" x14ac:dyDescent="0.25">
      <c r="A10544" t="s">
        <v>8381</v>
      </c>
      <c r="B10544" t="s">
        <v>63</v>
      </c>
      <c r="C10544" t="s">
        <v>936</v>
      </c>
      <c r="E10544" t="s">
        <v>936</v>
      </c>
      <c r="G10544">
        <v>1.4188657407407409E-3</v>
      </c>
      <c r="H10544" t="b">
        <v>0</v>
      </c>
      <c r="I10544" t="e">
        <f>G10545&lt;HLOOKUP(B10545,Table7[#All],IF('Time Sheet'!H10545,3,2),FALSE)</f>
        <v>#N/A</v>
      </c>
    </row>
    <row r="10545" spans="1:9" x14ac:dyDescent="0.25">
      <c r="A10545" t="s">
        <v>8381</v>
      </c>
      <c r="B10545" t="s">
        <v>65</v>
      </c>
      <c r="C10545" t="s">
        <v>8395</v>
      </c>
      <c r="E10545" t="s">
        <v>8395</v>
      </c>
      <c r="G10545">
        <v>1.6277777777777779E-3</v>
      </c>
      <c r="H10545" t="b">
        <v>0</v>
      </c>
      <c r="I10545" t="e">
        <f>G10546&lt;HLOOKUP(B10546,Table7[#All],IF('Time Sheet'!H10546,3,2),FALSE)</f>
        <v>#N/A</v>
      </c>
    </row>
    <row r="10546" spans="1:9" x14ac:dyDescent="0.25">
      <c r="A10546" t="s">
        <v>8381</v>
      </c>
      <c r="B10546" t="s">
        <v>67</v>
      </c>
      <c r="C10546" t="s">
        <v>5597</v>
      </c>
      <c r="E10546" t="s">
        <v>5597</v>
      </c>
      <c r="G10546">
        <v>7.0104166666666665E-4</v>
      </c>
      <c r="H10546" t="b">
        <v>0</v>
      </c>
      <c r="I10546" t="b">
        <f>G10547&lt;HLOOKUP(B10547,Table7[#All],IF('Time Sheet'!H10547,3,2),FALSE)</f>
        <v>1</v>
      </c>
    </row>
    <row r="10547" spans="1:9" x14ac:dyDescent="0.25">
      <c r="A10547" t="s">
        <v>8381</v>
      </c>
      <c r="B10547" t="s">
        <v>69</v>
      </c>
      <c r="C10547" t="s">
        <v>8396</v>
      </c>
      <c r="E10547" t="s">
        <v>8396</v>
      </c>
      <c r="G10547">
        <v>1.426736111111111E-3</v>
      </c>
      <c r="H10547" t="b">
        <v>0</v>
      </c>
      <c r="I10547" t="e">
        <f>G10548&lt;HLOOKUP(B10548,Table7[#All],IF('Time Sheet'!H10548,3,2),FALSE)</f>
        <v>#N/A</v>
      </c>
    </row>
    <row r="10548" spans="1:9" x14ac:dyDescent="0.25">
      <c r="A10548" t="s">
        <v>8381</v>
      </c>
      <c r="B10548" t="s">
        <v>71</v>
      </c>
      <c r="C10548" t="s">
        <v>5331</v>
      </c>
      <c r="E10548" t="s">
        <v>5331</v>
      </c>
      <c r="G10548">
        <v>1.635648148148148E-3</v>
      </c>
      <c r="H10548" t="b">
        <v>0</v>
      </c>
      <c r="I10548" t="e">
        <f>G10549&lt;HLOOKUP(B10549,Table7[#All],IF('Time Sheet'!H10549,3,2),FALSE)</f>
        <v>#N/A</v>
      </c>
    </row>
    <row r="10549" spans="1:9" x14ac:dyDescent="0.25">
      <c r="A10549" t="s">
        <v>8381</v>
      </c>
      <c r="B10549" t="s">
        <v>73</v>
      </c>
      <c r="C10549" t="s">
        <v>8397</v>
      </c>
      <c r="E10549" t="s">
        <v>8397</v>
      </c>
      <c r="G10549">
        <v>3.0152777777777782E-3</v>
      </c>
      <c r="H10549" t="b">
        <v>0</v>
      </c>
      <c r="I10549" t="e">
        <f>G10550&lt;HLOOKUP(B10550,Table7[#All],IF('Time Sheet'!H10550,3,2),FALSE)</f>
        <v>#N/A</v>
      </c>
    </row>
    <row r="10550" spans="1:9" x14ac:dyDescent="0.25">
      <c r="A10550" t="s">
        <v>8381</v>
      </c>
      <c r="B10550" t="s">
        <v>75</v>
      </c>
      <c r="C10550" t="s">
        <v>4001</v>
      </c>
      <c r="E10550" t="s">
        <v>4001</v>
      </c>
      <c r="G10550">
        <v>3.4668981481481482E-3</v>
      </c>
      <c r="H10550" t="b">
        <v>0</v>
      </c>
      <c r="I10550" t="e">
        <f>G10551&lt;HLOOKUP(B10551,Table7[#All],IF('Time Sheet'!H10551,3,2),FALSE)</f>
        <v>#N/A</v>
      </c>
    </row>
    <row r="10551" spans="1:9" x14ac:dyDescent="0.25">
      <c r="A10551" t="s">
        <v>8398</v>
      </c>
      <c r="B10551" t="s">
        <v>1</v>
      </c>
      <c r="C10551" t="s">
        <v>8399</v>
      </c>
      <c r="E10551" t="s">
        <v>8399</v>
      </c>
      <c r="G10551">
        <v>1.9548611111111109E-4</v>
      </c>
      <c r="H10551" t="b">
        <v>0</v>
      </c>
      <c r="I10551" t="b">
        <f>G10552&lt;HLOOKUP(B10552,Table7[#All],IF('Time Sheet'!H10552,3,2),FALSE)</f>
        <v>1</v>
      </c>
    </row>
    <row r="10552" spans="1:9" x14ac:dyDescent="0.25">
      <c r="A10552" t="s">
        <v>8398</v>
      </c>
      <c r="B10552" t="s">
        <v>3</v>
      </c>
      <c r="C10552" t="s">
        <v>8400</v>
      </c>
      <c r="E10552" t="s">
        <v>8400</v>
      </c>
      <c r="G10552">
        <v>2.7430555555555552E-4</v>
      </c>
      <c r="H10552" t="b">
        <v>0</v>
      </c>
      <c r="I10552" t="e">
        <f>G10553&lt;HLOOKUP(B10553,Table7[#All],IF('Time Sheet'!H10553,3,2),FALSE)</f>
        <v>#N/A</v>
      </c>
    </row>
    <row r="10553" spans="1:9" x14ac:dyDescent="0.25">
      <c r="A10553" t="s">
        <v>8398</v>
      </c>
      <c r="B10553" t="s">
        <v>5</v>
      </c>
      <c r="C10553" t="s">
        <v>2457</v>
      </c>
      <c r="E10553" t="s">
        <v>2457</v>
      </c>
      <c r="G10553">
        <v>3.0509259259259259E-4</v>
      </c>
      <c r="H10553" t="b">
        <v>0</v>
      </c>
      <c r="I10553" t="b">
        <f>G10554&lt;HLOOKUP(B10554,Table7[#All],IF('Time Sheet'!H10554,3,2),FALSE)</f>
        <v>1</v>
      </c>
    </row>
    <row r="10554" spans="1:9" x14ac:dyDescent="0.25">
      <c r="A10554" t="s">
        <v>8398</v>
      </c>
      <c r="B10554" t="s">
        <v>7</v>
      </c>
      <c r="C10554" t="s">
        <v>933</v>
      </c>
      <c r="E10554" t="s">
        <v>933</v>
      </c>
      <c r="G10554">
        <v>5.9467592592592591E-4</v>
      </c>
      <c r="H10554" t="b">
        <v>0</v>
      </c>
      <c r="I10554" t="e">
        <f>G10555&lt;HLOOKUP(B10555,Table7[#All],IF('Time Sheet'!H10555,3,2),FALSE)</f>
        <v>#N/A</v>
      </c>
    </row>
    <row r="10555" spans="1:9" x14ac:dyDescent="0.25">
      <c r="A10555" t="s">
        <v>8398</v>
      </c>
      <c r="B10555" t="s">
        <v>9</v>
      </c>
      <c r="C10555" t="s">
        <v>384</v>
      </c>
      <c r="E10555" t="s">
        <v>384</v>
      </c>
      <c r="G10555">
        <v>6.8344907407407406E-4</v>
      </c>
      <c r="H10555" t="b">
        <v>0</v>
      </c>
      <c r="I10555" t="b">
        <f>G10556&lt;HLOOKUP(B10556,Table7[#All],IF('Time Sheet'!H10556,3,2),FALSE)</f>
        <v>1</v>
      </c>
    </row>
    <row r="10556" spans="1:9" x14ac:dyDescent="0.25">
      <c r="A10556" t="s">
        <v>8398</v>
      </c>
      <c r="B10556" t="s">
        <v>11</v>
      </c>
      <c r="C10556" t="s">
        <v>8401</v>
      </c>
      <c r="E10556" t="s">
        <v>8401</v>
      </c>
      <c r="G10556">
        <v>1.3415509259259259E-3</v>
      </c>
      <c r="H10556" t="b">
        <v>0</v>
      </c>
      <c r="I10556" t="e">
        <f>G10557&lt;HLOOKUP(B10557,Table7[#All],IF('Time Sheet'!H10557,3,2),FALSE)</f>
        <v>#N/A</v>
      </c>
    </row>
    <row r="10557" spans="1:9" x14ac:dyDescent="0.25">
      <c r="A10557" t="s">
        <v>8398</v>
      </c>
      <c r="B10557" t="s">
        <v>13</v>
      </c>
      <c r="C10557" t="s">
        <v>1487</v>
      </c>
      <c r="E10557" t="s">
        <v>1487</v>
      </c>
      <c r="G10557">
        <v>1.5222222222222219E-3</v>
      </c>
      <c r="H10557" t="b">
        <v>0</v>
      </c>
      <c r="I10557" t="e">
        <f>G10558&lt;HLOOKUP(B10558,Table7[#All],IF('Time Sheet'!H10558,3,2),FALSE)</f>
        <v>#N/A</v>
      </c>
    </row>
    <row r="10558" spans="1:9" x14ac:dyDescent="0.25">
      <c r="A10558" t="s">
        <v>8398</v>
      </c>
      <c r="B10558" t="s">
        <v>15</v>
      </c>
      <c r="C10558" t="s">
        <v>8402</v>
      </c>
      <c r="E10558" t="s">
        <v>8402</v>
      </c>
      <c r="G10558">
        <v>3.3501157407407412E-3</v>
      </c>
      <c r="H10558" t="b">
        <v>0</v>
      </c>
      <c r="I10558" t="b">
        <f>G10559&lt;HLOOKUP(B10559,Table7[#All],IF('Time Sheet'!H10559,3,2),FALSE)</f>
        <v>0</v>
      </c>
    </row>
    <row r="10559" spans="1:9" x14ac:dyDescent="0.25">
      <c r="A10559" t="s">
        <v>8398</v>
      </c>
      <c r="B10559" t="s">
        <v>17</v>
      </c>
      <c r="C10559" t="s">
        <v>8403</v>
      </c>
      <c r="E10559" t="s">
        <v>8403</v>
      </c>
      <c r="G10559">
        <v>3.8869212962962959E-3</v>
      </c>
      <c r="H10559" t="b">
        <v>0</v>
      </c>
      <c r="I10559" t="e">
        <f>G10560&lt;HLOOKUP(B10560,Table7[#All],IF('Time Sheet'!H10560,3,2),FALSE)</f>
        <v>#N/A</v>
      </c>
    </row>
    <row r="10560" spans="1:9" x14ac:dyDescent="0.25">
      <c r="A10560" t="s">
        <v>8398</v>
      </c>
      <c r="B10560" t="s">
        <v>19</v>
      </c>
      <c r="C10560" t="s">
        <v>8404</v>
      </c>
      <c r="E10560" t="s">
        <v>8404</v>
      </c>
      <c r="G10560">
        <v>7.4134259259259257E-3</v>
      </c>
      <c r="H10560" t="b">
        <v>0</v>
      </c>
      <c r="I10560" t="e">
        <f>G10561&lt;HLOOKUP(B10561,Table7[#All],IF('Time Sheet'!H10561,3,2),FALSE)</f>
        <v>#N/A</v>
      </c>
    </row>
    <row r="10561" spans="1:9" x14ac:dyDescent="0.25">
      <c r="A10561" t="s">
        <v>8398</v>
      </c>
      <c r="B10561" t="s">
        <v>21</v>
      </c>
      <c r="C10561" t="s">
        <v>8405</v>
      </c>
      <c r="E10561" t="s">
        <v>8405</v>
      </c>
      <c r="G10561">
        <v>8.1496527777777782E-3</v>
      </c>
      <c r="H10561" t="b">
        <v>0</v>
      </c>
      <c r="I10561" t="e">
        <f>G10562&lt;HLOOKUP(B10562,Table7[#All],IF('Time Sheet'!H10562,3,2),FALSE)</f>
        <v>#N/A</v>
      </c>
    </row>
    <row r="10562" spans="1:9" x14ac:dyDescent="0.25">
      <c r="A10562" t="s">
        <v>8398</v>
      </c>
      <c r="B10562" t="s">
        <v>25</v>
      </c>
      <c r="C10562" t="s">
        <v>8406</v>
      </c>
      <c r="E10562" t="s">
        <v>8406</v>
      </c>
      <c r="G10562">
        <v>1.361319444444445E-2</v>
      </c>
      <c r="H10562" t="b">
        <v>0</v>
      </c>
      <c r="I10562" t="e">
        <f>G10563&lt;HLOOKUP(B10563,Table7[#All],IF('Time Sheet'!H10563,3,2),FALSE)</f>
        <v>#N/A</v>
      </c>
    </row>
    <row r="10563" spans="1:9" x14ac:dyDescent="0.25">
      <c r="A10563" t="s">
        <v>8398</v>
      </c>
      <c r="B10563" t="s">
        <v>126</v>
      </c>
      <c r="C10563" t="s">
        <v>7806</v>
      </c>
      <c r="E10563" t="s">
        <v>7806</v>
      </c>
      <c r="G10563">
        <v>2.3148148148148149E-4</v>
      </c>
      <c r="H10563" t="b">
        <v>0</v>
      </c>
      <c r="I10563" t="e">
        <f>G10564&lt;HLOOKUP(B10564,Table7[#All],IF('Time Sheet'!H10564,3,2),FALSE)</f>
        <v>#N/A</v>
      </c>
    </row>
    <row r="10564" spans="1:9" x14ac:dyDescent="0.25">
      <c r="A10564" t="s">
        <v>8398</v>
      </c>
      <c r="B10564" t="s">
        <v>27</v>
      </c>
      <c r="C10564" t="s">
        <v>1032</v>
      </c>
      <c r="E10564" t="s">
        <v>1032</v>
      </c>
      <c r="G10564">
        <v>3.2581018518518522E-4</v>
      </c>
      <c r="H10564" t="b">
        <v>0</v>
      </c>
      <c r="I10564" t="e">
        <f>G10565&lt;HLOOKUP(B10565,Table7[#All],IF('Time Sheet'!H10565,3,2),FALSE)</f>
        <v>#N/A</v>
      </c>
    </row>
    <row r="10565" spans="1:9" x14ac:dyDescent="0.25">
      <c r="A10565" t="s">
        <v>8398</v>
      </c>
      <c r="B10565" t="s">
        <v>29</v>
      </c>
      <c r="C10565" t="s">
        <v>2685</v>
      </c>
      <c r="E10565" t="s">
        <v>2685</v>
      </c>
      <c r="G10565">
        <v>3.8634259259259259E-4</v>
      </c>
      <c r="H10565" t="b">
        <v>0</v>
      </c>
      <c r="I10565" t="b">
        <f>G10566&lt;HLOOKUP(B10566,Table7[#All],IF('Time Sheet'!H10566,3,2),FALSE)</f>
        <v>1</v>
      </c>
    </row>
    <row r="10566" spans="1:9" x14ac:dyDescent="0.25">
      <c r="A10566" t="s">
        <v>8398</v>
      </c>
      <c r="B10566" t="s">
        <v>31</v>
      </c>
      <c r="C10566" t="s">
        <v>3290</v>
      </c>
      <c r="E10566" t="s">
        <v>3290</v>
      </c>
      <c r="G10566">
        <v>6.6840277777777775E-4</v>
      </c>
      <c r="H10566" t="b">
        <v>0</v>
      </c>
      <c r="I10566" t="e">
        <f>G10567&lt;HLOOKUP(B10567,Table7[#All],IF('Time Sheet'!H10567,3,2),FALSE)</f>
        <v>#N/A</v>
      </c>
    </row>
    <row r="10567" spans="1:9" x14ac:dyDescent="0.25">
      <c r="A10567" t="s">
        <v>8398</v>
      </c>
      <c r="B10567" t="s">
        <v>33</v>
      </c>
      <c r="C10567" t="s">
        <v>3621</v>
      </c>
      <c r="E10567" t="s">
        <v>3621</v>
      </c>
      <c r="G10567">
        <v>8.1134259259259256E-4</v>
      </c>
      <c r="H10567" t="b">
        <v>0</v>
      </c>
      <c r="I10567" t="e">
        <f>G10568&lt;HLOOKUP(B10568,Table7[#All],IF('Time Sheet'!H10568,3,2),FALSE)</f>
        <v>#N/A</v>
      </c>
    </row>
    <row r="10568" spans="1:9" x14ac:dyDescent="0.25">
      <c r="A10568" t="s">
        <v>8398</v>
      </c>
      <c r="B10568" t="s">
        <v>35</v>
      </c>
      <c r="C10568" t="s">
        <v>8407</v>
      </c>
      <c r="E10568" t="s">
        <v>8407</v>
      </c>
      <c r="G10568">
        <v>1.578472222222222E-3</v>
      </c>
      <c r="H10568" t="b">
        <v>0</v>
      </c>
      <c r="I10568" t="e">
        <f>G10569&lt;HLOOKUP(B10569,Table7[#All],IF('Time Sheet'!H10569,3,2),FALSE)</f>
        <v>#N/A</v>
      </c>
    </row>
    <row r="10569" spans="1:9" x14ac:dyDescent="0.25">
      <c r="A10569" t="s">
        <v>8398</v>
      </c>
      <c r="B10569" t="s">
        <v>37</v>
      </c>
      <c r="C10569" t="s">
        <v>8408</v>
      </c>
      <c r="E10569" t="s">
        <v>8408</v>
      </c>
      <c r="G10569">
        <v>1.7538194444444439E-3</v>
      </c>
      <c r="H10569" t="b">
        <v>0</v>
      </c>
      <c r="I10569" t="e">
        <f>G10570&lt;HLOOKUP(B10570,Table7[#All],IF('Time Sheet'!H10570,3,2),FALSE)</f>
        <v>#N/A</v>
      </c>
    </row>
    <row r="10570" spans="1:9" x14ac:dyDescent="0.25">
      <c r="A10570" t="s">
        <v>8398</v>
      </c>
      <c r="B10570" t="s">
        <v>39</v>
      </c>
      <c r="C10570" t="s">
        <v>8409</v>
      </c>
      <c r="E10570" t="s">
        <v>8409</v>
      </c>
      <c r="G10570">
        <v>2.7731481481481482E-4</v>
      </c>
      <c r="H10570" t="b">
        <v>0</v>
      </c>
      <c r="I10570" t="e">
        <f>G10571&lt;HLOOKUP(B10571,Table7[#All],IF('Time Sheet'!H10571,3,2),FALSE)</f>
        <v>#N/A</v>
      </c>
    </row>
    <row r="10571" spans="1:9" x14ac:dyDescent="0.25">
      <c r="A10571" t="s">
        <v>8398</v>
      </c>
      <c r="B10571" t="s">
        <v>41</v>
      </c>
      <c r="C10571" t="s">
        <v>4140</v>
      </c>
      <c r="E10571" t="s">
        <v>4140</v>
      </c>
      <c r="G10571">
        <v>3.5625000000000001E-4</v>
      </c>
      <c r="H10571" t="b">
        <v>0</v>
      </c>
      <c r="I10571" t="e">
        <f>G10572&lt;HLOOKUP(B10572,Table7[#All],IF('Time Sheet'!H10572,3,2),FALSE)</f>
        <v>#N/A</v>
      </c>
    </row>
    <row r="10572" spans="1:9" x14ac:dyDescent="0.25">
      <c r="A10572" t="s">
        <v>8398</v>
      </c>
      <c r="B10572" t="s">
        <v>43</v>
      </c>
      <c r="C10572" t="s">
        <v>4670</v>
      </c>
      <c r="E10572" t="s">
        <v>4670</v>
      </c>
      <c r="G10572">
        <v>4.096064814814815E-4</v>
      </c>
      <c r="H10572" t="b">
        <v>0</v>
      </c>
      <c r="I10572" t="b">
        <f>G10573&lt;HLOOKUP(B10573,Table7[#All],IF('Time Sheet'!H10573,3,2),FALSE)</f>
        <v>1</v>
      </c>
    </row>
    <row r="10573" spans="1:9" x14ac:dyDescent="0.25">
      <c r="A10573" t="s">
        <v>8398</v>
      </c>
      <c r="B10573" t="s">
        <v>45</v>
      </c>
      <c r="C10573" t="s">
        <v>7311</v>
      </c>
      <c r="E10573" t="s">
        <v>7311</v>
      </c>
      <c r="G10573">
        <v>7.5370370370370381E-4</v>
      </c>
      <c r="H10573" t="b">
        <v>0</v>
      </c>
      <c r="I10573" t="e">
        <f>G10574&lt;HLOOKUP(B10574,Table7[#All],IF('Time Sheet'!H10574,3,2),FALSE)</f>
        <v>#N/A</v>
      </c>
    </row>
    <row r="10574" spans="1:9" x14ac:dyDescent="0.25">
      <c r="A10574" t="s">
        <v>8398</v>
      </c>
      <c r="B10574" t="s">
        <v>47</v>
      </c>
      <c r="C10574" t="s">
        <v>4299</v>
      </c>
      <c r="E10574" t="s">
        <v>4299</v>
      </c>
      <c r="G10574">
        <v>8.7604166666666668E-4</v>
      </c>
      <c r="H10574" t="b">
        <v>0</v>
      </c>
      <c r="I10574" t="e">
        <f>G10575&lt;HLOOKUP(B10575,Table7[#All],IF('Time Sheet'!H10575,3,2),FALSE)</f>
        <v>#N/A</v>
      </c>
    </row>
    <row r="10575" spans="1:9" x14ac:dyDescent="0.25">
      <c r="A10575" t="s">
        <v>8398</v>
      </c>
      <c r="B10575" t="s">
        <v>49</v>
      </c>
      <c r="C10575" t="s">
        <v>8410</v>
      </c>
      <c r="E10575" t="s">
        <v>8410</v>
      </c>
      <c r="G10575">
        <v>1.675347222222222E-3</v>
      </c>
      <c r="H10575" t="b">
        <v>0</v>
      </c>
      <c r="I10575" t="e">
        <f>G10576&lt;HLOOKUP(B10576,Table7[#All],IF('Time Sheet'!H10576,3,2),FALSE)</f>
        <v>#N/A</v>
      </c>
    </row>
    <row r="10576" spans="1:9" x14ac:dyDescent="0.25">
      <c r="A10576" t="s">
        <v>8398</v>
      </c>
      <c r="B10576" t="s">
        <v>51</v>
      </c>
      <c r="C10576" t="s">
        <v>8411</v>
      </c>
      <c r="E10576" t="s">
        <v>8411</v>
      </c>
      <c r="G10576">
        <v>1.9634259259259262E-3</v>
      </c>
      <c r="H10576" t="b">
        <v>0</v>
      </c>
      <c r="I10576" t="e">
        <f>G10577&lt;HLOOKUP(B10577,Table7[#All],IF('Time Sheet'!H10577,3,2),FALSE)</f>
        <v>#N/A</v>
      </c>
    </row>
    <row r="10577" spans="1:9" x14ac:dyDescent="0.25">
      <c r="A10577" t="s">
        <v>8398</v>
      </c>
      <c r="B10577" t="s">
        <v>53</v>
      </c>
      <c r="C10577" t="s">
        <v>407</v>
      </c>
      <c r="E10577" t="s">
        <v>407</v>
      </c>
      <c r="G10577">
        <v>2.645833333333333E-4</v>
      </c>
      <c r="H10577" t="b">
        <v>0</v>
      </c>
      <c r="I10577" t="e">
        <f>G10578&lt;HLOOKUP(B10578,Table7[#All],IF('Time Sheet'!H10578,3,2),FALSE)</f>
        <v>#N/A</v>
      </c>
    </row>
    <row r="10578" spans="1:9" x14ac:dyDescent="0.25">
      <c r="A10578" t="s">
        <v>8398</v>
      </c>
      <c r="B10578" t="s">
        <v>55</v>
      </c>
      <c r="C10578" t="s">
        <v>3543</v>
      </c>
      <c r="E10578" t="s">
        <v>3543</v>
      </c>
      <c r="G10578">
        <v>3.3437499999999998E-4</v>
      </c>
      <c r="H10578" t="b">
        <v>0</v>
      </c>
      <c r="I10578" t="e">
        <f>G10579&lt;HLOOKUP(B10579,Table7[#All],IF('Time Sheet'!H10579,3,2),FALSE)</f>
        <v>#N/A</v>
      </c>
    </row>
    <row r="10579" spans="1:9" x14ac:dyDescent="0.25">
      <c r="A10579" t="s">
        <v>8398</v>
      </c>
      <c r="B10579" t="s">
        <v>57</v>
      </c>
      <c r="C10579" t="s">
        <v>5351</v>
      </c>
      <c r="E10579" t="s">
        <v>5351</v>
      </c>
      <c r="G10579">
        <v>3.5162037037037041E-4</v>
      </c>
      <c r="H10579" t="b">
        <v>0</v>
      </c>
      <c r="I10579" t="b">
        <f>G10580&lt;HLOOKUP(B10580,Table7[#All],IF('Time Sheet'!H10580,3,2),FALSE)</f>
        <v>0</v>
      </c>
    </row>
    <row r="10580" spans="1:9" x14ac:dyDescent="0.25">
      <c r="A10580" t="s">
        <v>8398</v>
      </c>
      <c r="B10580" t="s">
        <v>59</v>
      </c>
      <c r="C10580" t="s">
        <v>8412</v>
      </c>
      <c r="E10580" t="s">
        <v>8412</v>
      </c>
      <c r="G10580">
        <v>7.0972222222222226E-4</v>
      </c>
      <c r="H10580" t="b">
        <v>0</v>
      </c>
      <c r="I10580" t="e">
        <f>G10581&lt;HLOOKUP(B10581,Table7[#All],IF('Time Sheet'!H10581,3,2),FALSE)</f>
        <v>#N/A</v>
      </c>
    </row>
    <row r="10581" spans="1:9" x14ac:dyDescent="0.25">
      <c r="A10581" t="s">
        <v>8398</v>
      </c>
      <c r="B10581" t="s">
        <v>61</v>
      </c>
      <c r="C10581" t="s">
        <v>8413</v>
      </c>
      <c r="E10581" t="s">
        <v>8413</v>
      </c>
      <c r="G10581">
        <v>7.6631944444444436E-4</v>
      </c>
      <c r="H10581" t="b">
        <v>0</v>
      </c>
      <c r="I10581" t="e">
        <f>G10582&lt;HLOOKUP(B10582,Table7[#All],IF('Time Sheet'!H10582,3,2),FALSE)</f>
        <v>#N/A</v>
      </c>
    </row>
    <row r="10582" spans="1:9" x14ac:dyDescent="0.25">
      <c r="A10582" t="s">
        <v>8398</v>
      </c>
      <c r="B10582" t="s">
        <v>63</v>
      </c>
      <c r="C10582" t="s">
        <v>8414</v>
      </c>
      <c r="E10582" t="s">
        <v>8414</v>
      </c>
      <c r="G10582">
        <v>1.6706018518518519E-3</v>
      </c>
      <c r="H10582" t="b">
        <v>0</v>
      </c>
      <c r="I10582" t="e">
        <f>G10583&lt;HLOOKUP(B10583,Table7[#All],IF('Time Sheet'!H10583,3,2),FALSE)</f>
        <v>#N/A</v>
      </c>
    </row>
    <row r="10583" spans="1:9" x14ac:dyDescent="0.25">
      <c r="A10583" t="s">
        <v>8398</v>
      </c>
      <c r="B10583" t="s">
        <v>65</v>
      </c>
      <c r="C10583" t="s">
        <v>8415</v>
      </c>
      <c r="E10583" t="s">
        <v>8415</v>
      </c>
      <c r="G10583">
        <v>1.83587962962963E-3</v>
      </c>
      <c r="H10583" t="b">
        <v>0</v>
      </c>
      <c r="I10583" t="e">
        <f>G10584&lt;HLOOKUP(B10584,Table7[#All],IF('Time Sheet'!H10584,3,2),FALSE)</f>
        <v>#N/A</v>
      </c>
    </row>
    <row r="10584" spans="1:9" x14ac:dyDescent="0.25">
      <c r="A10584" t="s">
        <v>8398</v>
      </c>
      <c r="B10584" t="s">
        <v>67</v>
      </c>
      <c r="C10584" t="s">
        <v>1409</v>
      </c>
      <c r="E10584" t="s">
        <v>1409</v>
      </c>
      <c r="G10584">
        <v>6.7986111111111112E-4</v>
      </c>
      <c r="H10584" t="b">
        <v>0</v>
      </c>
      <c r="I10584" t="b">
        <f>G10585&lt;HLOOKUP(B10585,Table7[#All],IF('Time Sheet'!H10585,3,2),FALSE)</f>
        <v>1</v>
      </c>
    </row>
    <row r="10585" spans="1:9" x14ac:dyDescent="0.25">
      <c r="A10585" t="s">
        <v>8398</v>
      </c>
      <c r="B10585" t="s">
        <v>69</v>
      </c>
      <c r="C10585" t="s">
        <v>2214</v>
      </c>
      <c r="E10585" t="s">
        <v>2214</v>
      </c>
      <c r="G10585">
        <v>1.452430555555556E-3</v>
      </c>
      <c r="H10585" t="b">
        <v>0</v>
      </c>
      <c r="I10585" t="e">
        <f>G10586&lt;HLOOKUP(B10586,Table7[#All],IF('Time Sheet'!H10586,3,2),FALSE)</f>
        <v>#N/A</v>
      </c>
    </row>
    <row r="10586" spans="1:9" x14ac:dyDescent="0.25">
      <c r="A10586" t="s">
        <v>8398</v>
      </c>
      <c r="B10586" t="s">
        <v>71</v>
      </c>
      <c r="C10586" t="s">
        <v>8416</v>
      </c>
      <c r="E10586" t="s">
        <v>8416</v>
      </c>
      <c r="G10586">
        <v>1.7017361111111109E-3</v>
      </c>
      <c r="H10586" t="b">
        <v>0</v>
      </c>
      <c r="I10586" t="e">
        <f>G10587&lt;HLOOKUP(B10587,Table7[#All],IF('Time Sheet'!H10587,3,2),FALSE)</f>
        <v>#N/A</v>
      </c>
    </row>
    <row r="10587" spans="1:9" x14ac:dyDescent="0.25">
      <c r="A10587" t="s">
        <v>8398</v>
      </c>
      <c r="B10587" t="s">
        <v>73</v>
      </c>
      <c r="C10587" t="s">
        <v>8417</v>
      </c>
      <c r="E10587" t="s">
        <v>8417</v>
      </c>
      <c r="G10587">
        <v>3.1662037037037041E-3</v>
      </c>
      <c r="H10587" t="b">
        <v>0</v>
      </c>
      <c r="I10587" t="e">
        <f>G10588&lt;HLOOKUP(B10588,Table7[#All],IF('Time Sheet'!H10588,3,2),FALSE)</f>
        <v>#N/A</v>
      </c>
    </row>
    <row r="10588" spans="1:9" x14ac:dyDescent="0.25">
      <c r="A10588" t="s">
        <v>8398</v>
      </c>
      <c r="B10588" t="s">
        <v>75</v>
      </c>
      <c r="C10588" t="s">
        <v>8418</v>
      </c>
      <c r="E10588" t="s">
        <v>8418</v>
      </c>
      <c r="G10588">
        <v>3.617708333333333E-3</v>
      </c>
      <c r="H10588" t="b">
        <v>0</v>
      </c>
      <c r="I10588" t="e">
        <f>G10589&lt;HLOOKUP(B10589,Table7[#All],IF('Time Sheet'!H10589,3,2),FALSE)</f>
        <v>#N/A</v>
      </c>
    </row>
    <row r="10589" spans="1:9" x14ac:dyDescent="0.25">
      <c r="A10589" t="s">
        <v>8419</v>
      </c>
      <c r="B10589" t="s">
        <v>1</v>
      </c>
      <c r="C10589" t="s">
        <v>8420</v>
      </c>
      <c r="E10589" t="s">
        <v>8420</v>
      </c>
      <c r="G10589">
        <v>2.158564814814815E-4</v>
      </c>
      <c r="H10589" t="b">
        <v>0</v>
      </c>
      <c r="I10589" t="b">
        <f>G10590&lt;HLOOKUP(B10590,Table7[#All],IF('Time Sheet'!H10590,3,2),FALSE)</f>
        <v>0</v>
      </c>
    </row>
    <row r="10590" spans="1:9" x14ac:dyDescent="0.25">
      <c r="A10590" t="s">
        <v>8419</v>
      </c>
      <c r="B10590" t="s">
        <v>3</v>
      </c>
      <c r="C10590" t="s">
        <v>6247</v>
      </c>
      <c r="E10590" t="s">
        <v>6247</v>
      </c>
      <c r="G10590">
        <v>2.9247685185185193E-4</v>
      </c>
      <c r="H10590" t="b">
        <v>0</v>
      </c>
      <c r="I10590" t="e">
        <f>G10591&lt;HLOOKUP(B10591,Table7[#All],IF('Time Sheet'!H10591,3,2),FALSE)</f>
        <v>#N/A</v>
      </c>
    </row>
    <row r="10591" spans="1:9" x14ac:dyDescent="0.25">
      <c r="A10591" t="s">
        <v>8419</v>
      </c>
      <c r="B10591" t="s">
        <v>5</v>
      </c>
      <c r="C10591" t="s">
        <v>8421</v>
      </c>
      <c r="E10591" t="s">
        <v>8421</v>
      </c>
      <c r="G10591">
        <v>3.3321759259259258E-4</v>
      </c>
      <c r="H10591" t="b">
        <v>0</v>
      </c>
      <c r="I10591" t="b">
        <f>G10592&lt;HLOOKUP(B10592,Table7[#All],IF('Time Sheet'!H10592,3,2),FALSE)</f>
        <v>1</v>
      </c>
    </row>
    <row r="10592" spans="1:9" x14ac:dyDescent="0.25">
      <c r="A10592" t="s">
        <v>8419</v>
      </c>
      <c r="B10592" t="s">
        <v>7</v>
      </c>
      <c r="C10592" t="s">
        <v>8422</v>
      </c>
      <c r="E10592" t="s">
        <v>8422</v>
      </c>
      <c r="G10592">
        <v>6.0740740740740742E-4</v>
      </c>
      <c r="H10592" t="b">
        <v>0</v>
      </c>
      <c r="I10592" t="e">
        <f>G10593&lt;HLOOKUP(B10593,Table7[#All],IF('Time Sheet'!H10593,3,2),FALSE)</f>
        <v>#N/A</v>
      </c>
    </row>
    <row r="10593" spans="1:9" x14ac:dyDescent="0.25">
      <c r="A10593" t="s">
        <v>8419</v>
      </c>
      <c r="B10593" t="s">
        <v>9</v>
      </c>
      <c r="C10593" t="s">
        <v>3158</v>
      </c>
      <c r="E10593" t="s">
        <v>3158</v>
      </c>
      <c r="G10593">
        <v>6.9143518518518523E-4</v>
      </c>
      <c r="H10593" t="b">
        <v>0</v>
      </c>
      <c r="I10593" t="b">
        <f>G10594&lt;HLOOKUP(B10594,Table7[#All],IF('Time Sheet'!H10594,3,2),FALSE)</f>
        <v>1</v>
      </c>
    </row>
    <row r="10594" spans="1:9" x14ac:dyDescent="0.25">
      <c r="A10594" t="s">
        <v>8419</v>
      </c>
      <c r="B10594" t="s">
        <v>11</v>
      </c>
      <c r="C10594" t="s">
        <v>8423</v>
      </c>
      <c r="E10594" t="s">
        <v>8423</v>
      </c>
      <c r="G10594">
        <v>1.2884259259259259E-3</v>
      </c>
      <c r="H10594" t="b">
        <v>0</v>
      </c>
      <c r="I10594" t="e">
        <f>G10595&lt;HLOOKUP(B10595,Table7[#All],IF('Time Sheet'!H10595,3,2),FALSE)</f>
        <v>#N/A</v>
      </c>
    </row>
    <row r="10595" spans="1:9" x14ac:dyDescent="0.25">
      <c r="A10595" t="s">
        <v>8419</v>
      </c>
      <c r="B10595" t="s">
        <v>13</v>
      </c>
      <c r="C10595" t="s">
        <v>8424</v>
      </c>
      <c r="E10595" t="s">
        <v>8424</v>
      </c>
      <c r="G10595">
        <v>1.5094907407407401E-3</v>
      </c>
      <c r="H10595" t="b">
        <v>0</v>
      </c>
      <c r="I10595" t="e">
        <f>G10596&lt;HLOOKUP(B10596,Table7[#All],IF('Time Sheet'!H10596,3,2),FALSE)</f>
        <v>#N/A</v>
      </c>
    </row>
    <row r="10596" spans="1:9" x14ac:dyDescent="0.25">
      <c r="A10596" t="s">
        <v>8419</v>
      </c>
      <c r="B10596" t="s">
        <v>15</v>
      </c>
      <c r="C10596" t="s">
        <v>8425</v>
      </c>
      <c r="E10596" t="s">
        <v>8425</v>
      </c>
      <c r="G10596">
        <v>3.2663194444444441E-3</v>
      </c>
      <c r="H10596" t="b">
        <v>0</v>
      </c>
      <c r="I10596" t="b">
        <f>G10597&lt;HLOOKUP(B10597,Table7[#All],IF('Time Sheet'!H10597,3,2),FALSE)</f>
        <v>1</v>
      </c>
    </row>
    <row r="10597" spans="1:9" x14ac:dyDescent="0.25">
      <c r="A10597" t="s">
        <v>8419</v>
      </c>
      <c r="B10597" t="s">
        <v>17</v>
      </c>
      <c r="C10597" t="s">
        <v>8426</v>
      </c>
      <c r="E10597" t="s">
        <v>8426</v>
      </c>
      <c r="G10597">
        <v>3.6557870370370368E-3</v>
      </c>
      <c r="H10597" t="b">
        <v>0</v>
      </c>
      <c r="I10597" t="e">
        <f>G10598&lt;HLOOKUP(B10598,Table7[#All],IF('Time Sheet'!H10598,3,2),FALSE)</f>
        <v>#N/A</v>
      </c>
    </row>
    <row r="10598" spans="1:9" x14ac:dyDescent="0.25">
      <c r="A10598" t="s">
        <v>8419</v>
      </c>
      <c r="B10598" t="s">
        <v>19</v>
      </c>
      <c r="C10598" t="s">
        <v>8427</v>
      </c>
      <c r="E10598" t="s">
        <v>8427</v>
      </c>
      <c r="G10598">
        <v>6.9350694444444451E-3</v>
      </c>
      <c r="H10598" t="b">
        <v>0</v>
      </c>
      <c r="I10598" t="e">
        <f>G10599&lt;HLOOKUP(B10599,Table7[#All],IF('Time Sheet'!H10599,3,2),FALSE)</f>
        <v>#N/A</v>
      </c>
    </row>
    <row r="10599" spans="1:9" x14ac:dyDescent="0.25">
      <c r="A10599" t="s">
        <v>8419</v>
      </c>
      <c r="B10599" t="s">
        <v>21</v>
      </c>
      <c r="C10599" t="s">
        <v>8428</v>
      </c>
      <c r="E10599" t="s">
        <v>8428</v>
      </c>
      <c r="G10599">
        <v>8.2219907407407415E-3</v>
      </c>
      <c r="H10599" t="b">
        <v>0</v>
      </c>
      <c r="I10599" t="e">
        <f>G10600&lt;HLOOKUP(B10600,Table7[#All],IF('Time Sheet'!H10600,3,2),FALSE)</f>
        <v>#N/A</v>
      </c>
    </row>
    <row r="10600" spans="1:9" x14ac:dyDescent="0.25">
      <c r="A10600" t="s">
        <v>8419</v>
      </c>
      <c r="B10600" t="s">
        <v>23</v>
      </c>
      <c r="C10600" t="s">
        <v>8429</v>
      </c>
      <c r="E10600" t="s">
        <v>8429</v>
      </c>
      <c r="G10600">
        <v>1.3903819444444439E-2</v>
      </c>
      <c r="H10600" t="b">
        <v>0</v>
      </c>
      <c r="I10600" t="e">
        <f>G10601&lt;HLOOKUP(B10601,Table7[#All],IF('Time Sheet'!H10601,3,2),FALSE)</f>
        <v>#N/A</v>
      </c>
    </row>
    <row r="10601" spans="1:9" x14ac:dyDescent="0.25">
      <c r="A10601" t="s">
        <v>8419</v>
      </c>
      <c r="B10601" t="s">
        <v>25</v>
      </c>
      <c r="C10601" t="s">
        <v>8430</v>
      </c>
      <c r="E10601" t="s">
        <v>8430</v>
      </c>
      <c r="G10601">
        <v>1.3646990740740741E-2</v>
      </c>
      <c r="H10601" t="b">
        <v>0</v>
      </c>
      <c r="I10601" t="e">
        <f>G10602&lt;HLOOKUP(B10602,Table7[#All],IF('Time Sheet'!H10602,3,2),FALSE)</f>
        <v>#N/A</v>
      </c>
    </row>
    <row r="10602" spans="1:9" x14ac:dyDescent="0.25">
      <c r="A10602" t="s">
        <v>8419</v>
      </c>
      <c r="B10602" t="s">
        <v>126</v>
      </c>
      <c r="C10602" t="s">
        <v>1330</v>
      </c>
      <c r="E10602" t="s">
        <v>1330</v>
      </c>
      <c r="G10602">
        <v>2.2546296296296301E-4</v>
      </c>
      <c r="H10602" t="b">
        <v>0</v>
      </c>
      <c r="I10602" t="e">
        <f>G10603&lt;HLOOKUP(B10603,Table7[#All],IF('Time Sheet'!H10603,3,2),FALSE)</f>
        <v>#N/A</v>
      </c>
    </row>
    <row r="10603" spans="1:9" x14ac:dyDescent="0.25">
      <c r="A10603" t="s">
        <v>8419</v>
      </c>
      <c r="B10603" t="s">
        <v>27</v>
      </c>
      <c r="C10603" t="s">
        <v>879</v>
      </c>
      <c r="E10603" t="s">
        <v>879</v>
      </c>
      <c r="G10603">
        <v>3.2060185185185192E-4</v>
      </c>
      <c r="H10603" t="b">
        <v>0</v>
      </c>
      <c r="I10603" t="e">
        <f>G10604&lt;HLOOKUP(B10604,Table7[#All],IF('Time Sheet'!H10604,3,2),FALSE)</f>
        <v>#N/A</v>
      </c>
    </row>
    <row r="10604" spans="1:9" x14ac:dyDescent="0.25">
      <c r="A10604" t="s">
        <v>8419</v>
      </c>
      <c r="B10604" t="s">
        <v>29</v>
      </c>
      <c r="C10604" t="s">
        <v>4497</v>
      </c>
      <c r="E10604" t="s">
        <v>4497</v>
      </c>
      <c r="G10604">
        <v>3.7546296296296291E-4</v>
      </c>
      <c r="H10604" t="b">
        <v>0</v>
      </c>
      <c r="I10604" t="b">
        <f>G10605&lt;HLOOKUP(B10605,Table7[#All],IF('Time Sheet'!H10605,3,2),FALSE)</f>
        <v>1</v>
      </c>
    </row>
    <row r="10605" spans="1:9" x14ac:dyDescent="0.25">
      <c r="A10605" t="s">
        <v>8419</v>
      </c>
      <c r="B10605" t="s">
        <v>31</v>
      </c>
      <c r="C10605" t="s">
        <v>2754</v>
      </c>
      <c r="E10605" t="s">
        <v>2754</v>
      </c>
      <c r="G10605">
        <v>6.6064814814814816E-4</v>
      </c>
      <c r="H10605" t="b">
        <v>0</v>
      </c>
      <c r="I10605" t="e">
        <f>G10606&lt;HLOOKUP(B10606,Table7[#All],IF('Time Sheet'!H10606,3,2),FALSE)</f>
        <v>#N/A</v>
      </c>
    </row>
    <row r="10606" spans="1:9" x14ac:dyDescent="0.25">
      <c r="A10606" t="s">
        <v>8419</v>
      </c>
      <c r="B10606" t="s">
        <v>33</v>
      </c>
      <c r="C10606" t="s">
        <v>4466</v>
      </c>
      <c r="E10606" t="s">
        <v>4466</v>
      </c>
      <c r="G10606">
        <v>7.7187499999999999E-4</v>
      </c>
      <c r="H10606" t="b">
        <v>0</v>
      </c>
      <c r="I10606" t="e">
        <f>G10607&lt;HLOOKUP(B10607,Table7[#All],IF('Time Sheet'!H10607,3,2),FALSE)</f>
        <v>#N/A</v>
      </c>
    </row>
    <row r="10607" spans="1:9" x14ac:dyDescent="0.25">
      <c r="A10607" t="s">
        <v>8419</v>
      </c>
      <c r="B10607" t="s">
        <v>35</v>
      </c>
      <c r="C10607" t="s">
        <v>2241</v>
      </c>
      <c r="E10607" t="s">
        <v>2241</v>
      </c>
      <c r="G10607">
        <v>1.4061342592592591E-3</v>
      </c>
      <c r="H10607" t="b">
        <v>0</v>
      </c>
      <c r="I10607" t="e">
        <f>G10608&lt;HLOOKUP(B10608,Table7[#All],IF('Time Sheet'!H10608,3,2),FALSE)</f>
        <v>#N/A</v>
      </c>
    </row>
    <row r="10608" spans="1:9" x14ac:dyDescent="0.25">
      <c r="A10608" t="s">
        <v>8419</v>
      </c>
      <c r="B10608" t="s">
        <v>37</v>
      </c>
      <c r="C10608" t="s">
        <v>8431</v>
      </c>
      <c r="E10608" t="s">
        <v>8431</v>
      </c>
      <c r="G10608">
        <v>1.626273148148148E-3</v>
      </c>
      <c r="H10608" t="b">
        <v>0</v>
      </c>
      <c r="I10608" t="e">
        <f>G10609&lt;HLOOKUP(B10609,Table7[#All],IF('Time Sheet'!H10609,3,2),FALSE)</f>
        <v>#N/A</v>
      </c>
    </row>
    <row r="10609" spans="1:9" x14ac:dyDescent="0.25">
      <c r="A10609" t="s">
        <v>8419</v>
      </c>
      <c r="B10609" t="s">
        <v>39</v>
      </c>
      <c r="C10609" t="s">
        <v>3506</v>
      </c>
      <c r="E10609" t="s">
        <v>3506</v>
      </c>
      <c r="G10609">
        <v>3.072916666666667E-4</v>
      </c>
      <c r="H10609" t="b">
        <v>0</v>
      </c>
      <c r="I10609" t="e">
        <f>G10610&lt;HLOOKUP(B10610,Table7[#All],IF('Time Sheet'!H10610,3,2),FALSE)</f>
        <v>#N/A</v>
      </c>
    </row>
    <row r="10610" spans="1:9" x14ac:dyDescent="0.25">
      <c r="A10610" t="s">
        <v>8419</v>
      </c>
      <c r="B10610" t="s">
        <v>41</v>
      </c>
      <c r="C10610" t="s">
        <v>8432</v>
      </c>
      <c r="E10610" t="s">
        <v>8432</v>
      </c>
      <c r="G10610">
        <v>4.2523148148148151E-4</v>
      </c>
      <c r="H10610" t="b">
        <v>0</v>
      </c>
      <c r="I10610" t="e">
        <f>G10611&lt;HLOOKUP(B10611,Table7[#All],IF('Time Sheet'!H10611,3,2),FALSE)</f>
        <v>#N/A</v>
      </c>
    </row>
    <row r="10611" spans="1:9" x14ac:dyDescent="0.25">
      <c r="A10611" t="s">
        <v>8419</v>
      </c>
      <c r="B10611" t="s">
        <v>43</v>
      </c>
      <c r="C10611" t="s">
        <v>8433</v>
      </c>
      <c r="E10611" t="s">
        <v>8433</v>
      </c>
      <c r="G10611">
        <v>4.9733796296296299E-4</v>
      </c>
      <c r="H10611" t="b">
        <v>0</v>
      </c>
      <c r="I10611" t="b">
        <f>G10612&lt;HLOOKUP(B10612,Table7[#All],IF('Time Sheet'!H10612,3,2),FALSE)</f>
        <v>0</v>
      </c>
    </row>
    <row r="10612" spans="1:9" x14ac:dyDescent="0.25">
      <c r="A10612" t="s">
        <v>8419</v>
      </c>
      <c r="B10612" t="s">
        <v>45</v>
      </c>
      <c r="C10612" t="s">
        <v>8434</v>
      </c>
      <c r="E10612" t="s">
        <v>8434</v>
      </c>
      <c r="G10612">
        <v>8.8483796296296303E-4</v>
      </c>
      <c r="H10612" t="b">
        <v>0</v>
      </c>
      <c r="I10612" t="e">
        <f>G10613&lt;HLOOKUP(B10613,Table7[#All],IF('Time Sheet'!H10613,3,2),FALSE)</f>
        <v>#N/A</v>
      </c>
    </row>
    <row r="10613" spans="1:9" x14ac:dyDescent="0.25">
      <c r="A10613" t="s">
        <v>8419</v>
      </c>
      <c r="B10613" t="s">
        <v>47</v>
      </c>
      <c r="C10613" t="s">
        <v>8435</v>
      </c>
      <c r="E10613" t="s">
        <v>8435</v>
      </c>
      <c r="G10613">
        <v>1.022337962962963E-3</v>
      </c>
      <c r="H10613" t="b">
        <v>0</v>
      </c>
      <c r="I10613" t="e">
        <f>G10614&lt;HLOOKUP(B10614,Table7[#All],IF('Time Sheet'!H10614,3,2),FALSE)</f>
        <v>#N/A</v>
      </c>
    </row>
    <row r="10614" spans="1:9" x14ac:dyDescent="0.25">
      <c r="A10614" t="s">
        <v>8419</v>
      </c>
      <c r="B10614" t="s">
        <v>49</v>
      </c>
      <c r="C10614" t="s">
        <v>8436</v>
      </c>
      <c r="E10614" t="s">
        <v>8436</v>
      </c>
      <c r="G10614">
        <v>2.0005787037037041E-3</v>
      </c>
      <c r="H10614" t="b">
        <v>0</v>
      </c>
      <c r="I10614" t="e">
        <f>G10615&lt;HLOOKUP(B10615,Table7[#All],IF('Time Sheet'!H10615,3,2),FALSE)</f>
        <v>#N/A</v>
      </c>
    </row>
    <row r="10615" spans="1:9" x14ac:dyDescent="0.25">
      <c r="A10615" t="s">
        <v>8419</v>
      </c>
      <c r="B10615" t="s">
        <v>51</v>
      </c>
      <c r="C10615" t="s">
        <v>8437</v>
      </c>
      <c r="E10615" t="s">
        <v>8437</v>
      </c>
      <c r="G10615">
        <v>2.2266203703703701E-3</v>
      </c>
      <c r="H10615" t="b">
        <v>0</v>
      </c>
      <c r="I10615" t="e">
        <f>G10616&lt;HLOOKUP(B10616,Table7[#All],IF('Time Sheet'!H10616,3,2),FALSE)</f>
        <v>#N/A</v>
      </c>
    </row>
    <row r="10616" spans="1:9" x14ac:dyDescent="0.25">
      <c r="A10616" t="s">
        <v>8419</v>
      </c>
      <c r="B10616" t="s">
        <v>53</v>
      </c>
      <c r="C10616" t="s">
        <v>1666</v>
      </c>
      <c r="E10616" t="s">
        <v>1666</v>
      </c>
      <c r="G10616">
        <v>2.2951388888888891E-4</v>
      </c>
      <c r="H10616" t="b">
        <v>0</v>
      </c>
      <c r="I10616" t="e">
        <f>G10617&lt;HLOOKUP(B10617,Table7[#All],IF('Time Sheet'!H10617,3,2),FALSE)</f>
        <v>#N/A</v>
      </c>
    </row>
    <row r="10617" spans="1:9" x14ac:dyDescent="0.25">
      <c r="A10617" t="s">
        <v>8419</v>
      </c>
      <c r="B10617" t="s">
        <v>55</v>
      </c>
      <c r="C10617" t="s">
        <v>521</v>
      </c>
      <c r="E10617" t="s">
        <v>521</v>
      </c>
      <c r="G10617">
        <v>3.0937500000000003E-4</v>
      </c>
      <c r="H10617" t="b">
        <v>0</v>
      </c>
      <c r="I10617" t="e">
        <f>G10618&lt;HLOOKUP(B10618,Table7[#All],IF('Time Sheet'!H10618,3,2),FALSE)</f>
        <v>#N/A</v>
      </c>
    </row>
    <row r="10618" spans="1:9" x14ac:dyDescent="0.25">
      <c r="A10618" t="s">
        <v>8419</v>
      </c>
      <c r="B10618" t="s">
        <v>57</v>
      </c>
      <c r="C10618" t="s">
        <v>4669</v>
      </c>
      <c r="E10618" t="s">
        <v>4669</v>
      </c>
      <c r="G10618">
        <v>3.5381944444444453E-4</v>
      </c>
      <c r="H10618" t="b">
        <v>0</v>
      </c>
      <c r="I10618" t="b">
        <f>G10619&lt;HLOOKUP(B10619,Table7[#All],IF('Time Sheet'!H10619,3,2),FALSE)</f>
        <v>1</v>
      </c>
    </row>
    <row r="10619" spans="1:9" x14ac:dyDescent="0.25">
      <c r="A10619" t="s">
        <v>8419</v>
      </c>
      <c r="B10619" t="s">
        <v>59</v>
      </c>
      <c r="C10619" t="s">
        <v>8438</v>
      </c>
      <c r="E10619" t="s">
        <v>8438</v>
      </c>
      <c r="G10619">
        <v>6.5856481481481484E-4</v>
      </c>
      <c r="H10619" t="b">
        <v>0</v>
      </c>
      <c r="I10619" t="e">
        <f>G10620&lt;HLOOKUP(B10620,Table7[#All],IF('Time Sheet'!H10620,3,2),FALSE)</f>
        <v>#N/A</v>
      </c>
    </row>
    <row r="10620" spans="1:9" x14ac:dyDescent="0.25">
      <c r="A10620" t="s">
        <v>8419</v>
      </c>
      <c r="B10620" t="s">
        <v>61</v>
      </c>
      <c r="C10620" t="s">
        <v>3938</v>
      </c>
      <c r="E10620" t="s">
        <v>3938</v>
      </c>
      <c r="G10620">
        <v>7.7245370370370369E-4</v>
      </c>
      <c r="H10620" t="b">
        <v>0</v>
      </c>
      <c r="I10620" t="e">
        <f>G10621&lt;HLOOKUP(B10621,Table7[#All],IF('Time Sheet'!H10621,3,2),FALSE)</f>
        <v>#N/A</v>
      </c>
    </row>
    <row r="10621" spans="1:9" x14ac:dyDescent="0.25">
      <c r="A10621" t="s">
        <v>8419</v>
      </c>
      <c r="B10621" t="s">
        <v>63</v>
      </c>
      <c r="C10621" t="s">
        <v>8439</v>
      </c>
      <c r="E10621" t="s">
        <v>8439</v>
      </c>
      <c r="G10621">
        <v>1.4769675925925931E-3</v>
      </c>
      <c r="H10621" t="b">
        <v>0</v>
      </c>
      <c r="I10621" t="e">
        <f>G10622&lt;HLOOKUP(B10622,Table7[#All],IF('Time Sheet'!H10622,3,2),FALSE)</f>
        <v>#N/A</v>
      </c>
    </row>
    <row r="10622" spans="1:9" x14ac:dyDescent="0.25">
      <c r="A10622" t="s">
        <v>8419</v>
      </c>
      <c r="B10622" t="s">
        <v>65</v>
      </c>
      <c r="C10622" t="s">
        <v>8440</v>
      </c>
      <c r="E10622" t="s">
        <v>8440</v>
      </c>
      <c r="G10622">
        <v>1.7685185185185191E-3</v>
      </c>
      <c r="H10622" t="b">
        <v>0</v>
      </c>
      <c r="I10622" t="e">
        <f>G10623&lt;HLOOKUP(B10623,Table7[#All],IF('Time Sheet'!H10623,3,2),FALSE)</f>
        <v>#N/A</v>
      </c>
    </row>
    <row r="10623" spans="1:9" x14ac:dyDescent="0.25">
      <c r="A10623" t="s">
        <v>8419</v>
      </c>
      <c r="B10623" t="s">
        <v>67</v>
      </c>
      <c r="C10623" t="s">
        <v>8441</v>
      </c>
      <c r="E10623" t="s">
        <v>8441</v>
      </c>
      <c r="G10623">
        <v>7.733796296296295E-4</v>
      </c>
      <c r="H10623" t="b">
        <v>0</v>
      </c>
      <c r="I10623" t="b">
        <f>G10624&lt;HLOOKUP(B10624,Table7[#All],IF('Time Sheet'!H10624,3,2),FALSE)</f>
        <v>0</v>
      </c>
    </row>
    <row r="10624" spans="1:9" x14ac:dyDescent="0.25">
      <c r="A10624" t="s">
        <v>8419</v>
      </c>
      <c r="B10624" t="s">
        <v>69</v>
      </c>
      <c r="C10624" t="s">
        <v>8442</v>
      </c>
      <c r="E10624" t="s">
        <v>8442</v>
      </c>
      <c r="G10624">
        <v>1.554861111111111E-3</v>
      </c>
      <c r="H10624" t="b">
        <v>0</v>
      </c>
      <c r="I10624" t="e">
        <f>G10625&lt;HLOOKUP(B10625,Table7[#All],IF('Time Sheet'!H10625,3,2),FALSE)</f>
        <v>#N/A</v>
      </c>
    </row>
    <row r="10625" spans="1:9" x14ac:dyDescent="0.25">
      <c r="A10625" t="s">
        <v>8419</v>
      </c>
      <c r="B10625" t="s">
        <v>71</v>
      </c>
      <c r="C10625" t="s">
        <v>8443</v>
      </c>
      <c r="E10625" t="s">
        <v>8443</v>
      </c>
      <c r="G10625">
        <v>1.7894675925925929E-3</v>
      </c>
      <c r="H10625" t="b">
        <v>0</v>
      </c>
      <c r="I10625" t="e">
        <f>G10626&lt;HLOOKUP(B10626,Table7[#All],IF('Time Sheet'!H10626,3,2),FALSE)</f>
        <v>#N/A</v>
      </c>
    </row>
    <row r="10626" spans="1:9" x14ac:dyDescent="0.25">
      <c r="A10626" t="s">
        <v>8419</v>
      </c>
      <c r="B10626" t="s">
        <v>73</v>
      </c>
      <c r="C10626" t="s">
        <v>8444</v>
      </c>
      <c r="E10626" t="s">
        <v>8444</v>
      </c>
      <c r="G10626">
        <v>3.3577546296296298E-3</v>
      </c>
      <c r="H10626" t="b">
        <v>0</v>
      </c>
      <c r="I10626" t="e">
        <f>G10627&lt;HLOOKUP(B10627,Table7[#All],IF('Time Sheet'!H10627,3,2),FALSE)</f>
        <v>#N/A</v>
      </c>
    </row>
    <row r="10627" spans="1:9" x14ac:dyDescent="0.25">
      <c r="A10627" t="s">
        <v>8419</v>
      </c>
      <c r="B10627" t="s">
        <v>75</v>
      </c>
      <c r="C10627" t="s">
        <v>8445</v>
      </c>
      <c r="E10627" t="s">
        <v>8445</v>
      </c>
      <c r="G10627">
        <v>3.9012731481481481E-3</v>
      </c>
      <c r="H10627" t="b">
        <v>0</v>
      </c>
      <c r="I10627" t="b">
        <f>G10628&lt;HLOOKUP(B10628,Table7[#All],IF('Time Sheet'!H10628,3,2),FALSE)</f>
        <v>1</v>
      </c>
    </row>
    <row r="10628" spans="1:9" x14ac:dyDescent="0.25">
      <c r="A10628" t="s">
        <v>8446</v>
      </c>
      <c r="B10628" t="s">
        <v>3</v>
      </c>
      <c r="C10628" t="s">
        <v>163</v>
      </c>
      <c r="E10628" t="s">
        <v>163</v>
      </c>
      <c r="G10628">
        <v>2.7384259259259262E-4</v>
      </c>
      <c r="H10628" t="b">
        <v>0</v>
      </c>
      <c r="I10628" t="e">
        <f>G10629&lt;HLOOKUP(B10629,Table7[#All],IF('Time Sheet'!H10629,3,2),FALSE)</f>
        <v>#N/A</v>
      </c>
    </row>
    <row r="10629" spans="1:9" x14ac:dyDescent="0.25">
      <c r="A10629" t="s">
        <v>8446</v>
      </c>
      <c r="B10629" t="s">
        <v>5</v>
      </c>
      <c r="C10629" t="s">
        <v>700</v>
      </c>
      <c r="E10629" t="s">
        <v>700</v>
      </c>
      <c r="G10629">
        <v>3.06712962962963E-4</v>
      </c>
      <c r="H10629" t="b">
        <v>0</v>
      </c>
      <c r="I10629" t="b">
        <f>G10630&lt;HLOOKUP(B10630,Table7[#All],IF('Time Sheet'!H10630,3,2),FALSE)</f>
        <v>1</v>
      </c>
    </row>
    <row r="10630" spans="1:9" x14ac:dyDescent="0.25">
      <c r="A10630" t="s">
        <v>8446</v>
      </c>
      <c r="B10630" t="s">
        <v>7</v>
      </c>
      <c r="C10630" t="s">
        <v>8447</v>
      </c>
      <c r="E10630" t="s">
        <v>8447</v>
      </c>
      <c r="G10630">
        <v>5.9490740740740739E-4</v>
      </c>
      <c r="H10630" t="b">
        <v>0</v>
      </c>
      <c r="I10630" t="e">
        <f>G10631&lt;HLOOKUP(B10631,Table7[#All],IF('Time Sheet'!H10631,3,2),FALSE)</f>
        <v>#N/A</v>
      </c>
    </row>
    <row r="10631" spans="1:9" x14ac:dyDescent="0.25">
      <c r="A10631" t="s">
        <v>8446</v>
      </c>
      <c r="B10631" t="s">
        <v>9</v>
      </c>
      <c r="C10631" t="s">
        <v>7816</v>
      </c>
      <c r="E10631" t="s">
        <v>7816</v>
      </c>
      <c r="G10631">
        <v>6.6805555555555552E-4</v>
      </c>
      <c r="H10631" t="b">
        <v>0</v>
      </c>
      <c r="I10631" t="b">
        <f>G10632&lt;HLOOKUP(B10632,Table7[#All],IF('Time Sheet'!H10632,3,2),FALSE)</f>
        <v>1</v>
      </c>
    </row>
    <row r="10632" spans="1:9" x14ac:dyDescent="0.25">
      <c r="A10632" t="s">
        <v>8446</v>
      </c>
      <c r="B10632" t="s">
        <v>11</v>
      </c>
      <c r="C10632" t="s">
        <v>8448</v>
      </c>
      <c r="E10632" t="s">
        <v>8448</v>
      </c>
      <c r="G10632">
        <v>1.264930555555556E-3</v>
      </c>
      <c r="H10632" t="b">
        <v>0</v>
      </c>
      <c r="I10632" t="e">
        <f>G10633&lt;HLOOKUP(B10633,Table7[#All],IF('Time Sheet'!H10633,3,2),FALSE)</f>
        <v>#N/A</v>
      </c>
    </row>
    <row r="10633" spans="1:9" x14ac:dyDescent="0.25">
      <c r="A10633" t="s">
        <v>8446</v>
      </c>
      <c r="B10633" t="s">
        <v>13</v>
      </c>
      <c r="C10633" t="s">
        <v>8449</v>
      </c>
      <c r="E10633" t="s">
        <v>8449</v>
      </c>
      <c r="G10633">
        <v>1.436805555555556E-3</v>
      </c>
      <c r="H10633" t="b">
        <v>0</v>
      </c>
      <c r="I10633" t="e">
        <f>G10634&lt;HLOOKUP(B10634,Table7[#All],IF('Time Sheet'!H10634,3,2),FALSE)</f>
        <v>#N/A</v>
      </c>
    </row>
    <row r="10634" spans="1:9" x14ac:dyDescent="0.25">
      <c r="A10634" t="s">
        <v>8446</v>
      </c>
      <c r="B10634" t="s">
        <v>8450</v>
      </c>
      <c r="C10634" t="s">
        <v>8451</v>
      </c>
      <c r="E10634" t="s">
        <v>8451</v>
      </c>
      <c r="G10634">
        <v>2.1057870370370371E-3</v>
      </c>
      <c r="H10634" t="b">
        <v>0</v>
      </c>
      <c r="I10634" t="e">
        <f>G10635&lt;HLOOKUP(B10635,Table7[#All],IF('Time Sheet'!H10635,3,2),FALSE)</f>
        <v>#N/A</v>
      </c>
    </row>
    <row r="10635" spans="1:9" x14ac:dyDescent="0.25">
      <c r="A10635" t="s">
        <v>8446</v>
      </c>
      <c r="B10635" t="s">
        <v>15</v>
      </c>
      <c r="C10635" t="s">
        <v>8452</v>
      </c>
      <c r="E10635" t="s">
        <v>8452</v>
      </c>
      <c r="G10635">
        <v>2.9961805555555562E-3</v>
      </c>
      <c r="H10635" t="b">
        <v>0</v>
      </c>
      <c r="I10635" t="b">
        <f>G10636&lt;HLOOKUP(B10636,Table7[#All],IF('Time Sheet'!H10636,3,2),FALSE)</f>
        <v>1</v>
      </c>
    </row>
    <row r="10636" spans="1:9" x14ac:dyDescent="0.25">
      <c r="A10636" t="s">
        <v>8446</v>
      </c>
      <c r="B10636" t="s">
        <v>17</v>
      </c>
      <c r="C10636" t="s">
        <v>8453</v>
      </c>
      <c r="E10636" t="s">
        <v>8453</v>
      </c>
      <c r="G10636">
        <v>3.361921296296296E-3</v>
      </c>
      <c r="H10636" t="b">
        <v>0</v>
      </c>
      <c r="I10636" t="e">
        <f>G10637&lt;HLOOKUP(B10637,Table7[#All],IF('Time Sheet'!H10637,3,2),FALSE)</f>
        <v>#N/A</v>
      </c>
    </row>
    <row r="10637" spans="1:9" x14ac:dyDescent="0.25">
      <c r="A10637" t="s">
        <v>8446</v>
      </c>
      <c r="B10637" t="s">
        <v>8454</v>
      </c>
      <c r="C10637" t="s">
        <v>8455</v>
      </c>
      <c r="E10637" t="s">
        <v>8455</v>
      </c>
      <c r="G10637">
        <v>4.3001157407407406E-3</v>
      </c>
      <c r="H10637" t="b">
        <v>0</v>
      </c>
      <c r="I10637" t="e">
        <f>G10638&lt;HLOOKUP(B10638,Table7[#All],IF('Time Sheet'!H10638,3,2),FALSE)</f>
        <v>#N/A</v>
      </c>
    </row>
    <row r="10638" spans="1:9" x14ac:dyDescent="0.25">
      <c r="A10638" t="s">
        <v>8446</v>
      </c>
      <c r="B10638" t="s">
        <v>19</v>
      </c>
      <c r="C10638" t="s">
        <v>8456</v>
      </c>
      <c r="E10638" t="s">
        <v>8456</v>
      </c>
      <c r="G10638">
        <v>6.191782407407408E-3</v>
      </c>
      <c r="H10638" t="b">
        <v>0</v>
      </c>
      <c r="I10638" t="e">
        <f>G10639&lt;HLOOKUP(B10639,Table7[#All],IF('Time Sheet'!H10639,3,2),FALSE)</f>
        <v>#N/A</v>
      </c>
    </row>
    <row r="10639" spans="1:9" x14ac:dyDescent="0.25">
      <c r="A10639" t="s">
        <v>8446</v>
      </c>
      <c r="B10639" t="s">
        <v>21</v>
      </c>
      <c r="C10639" t="s">
        <v>8457</v>
      </c>
      <c r="E10639" t="s">
        <v>8457</v>
      </c>
      <c r="G10639">
        <v>6.9135416666666668E-3</v>
      </c>
      <c r="H10639" t="b">
        <v>0</v>
      </c>
      <c r="I10639" t="e">
        <f>G10640&lt;HLOOKUP(B10640,Table7[#All],IF('Time Sheet'!H10640,3,2),FALSE)</f>
        <v>#N/A</v>
      </c>
    </row>
    <row r="10640" spans="1:9" x14ac:dyDescent="0.25">
      <c r="A10640" t="s">
        <v>8446</v>
      </c>
      <c r="B10640" t="s">
        <v>23</v>
      </c>
      <c r="C10640" t="s">
        <v>8458</v>
      </c>
      <c r="E10640" t="s">
        <v>8458</v>
      </c>
      <c r="G10640">
        <v>1.177719907407407E-2</v>
      </c>
      <c r="H10640" t="b">
        <v>0</v>
      </c>
      <c r="I10640" t="e">
        <f>G10641&lt;HLOOKUP(B10641,Table7[#All],IF('Time Sheet'!H10641,3,2),FALSE)</f>
        <v>#N/A</v>
      </c>
    </row>
    <row r="10641" spans="1:9" x14ac:dyDescent="0.25">
      <c r="A10641" t="s">
        <v>8446</v>
      </c>
      <c r="B10641" t="s">
        <v>25</v>
      </c>
      <c r="C10641" t="s">
        <v>8459</v>
      </c>
      <c r="E10641" t="s">
        <v>8459</v>
      </c>
      <c r="G10641">
        <v>1.152453703703704E-2</v>
      </c>
      <c r="H10641" t="b">
        <v>0</v>
      </c>
      <c r="I10641" t="e">
        <f>G10642&lt;HLOOKUP(B10642,Table7[#All],IF('Time Sheet'!H10642,3,2),FALSE)</f>
        <v>#N/A</v>
      </c>
    </row>
    <row r="10642" spans="1:9" x14ac:dyDescent="0.25">
      <c r="A10642" t="s">
        <v>8446</v>
      </c>
      <c r="B10642" t="s">
        <v>27</v>
      </c>
      <c r="C10642" t="s">
        <v>6457</v>
      </c>
      <c r="E10642" t="s">
        <v>6457</v>
      </c>
      <c r="G10642">
        <v>3.4386574074074077E-4</v>
      </c>
      <c r="H10642" t="b">
        <v>0</v>
      </c>
      <c r="I10642" t="e">
        <f>G10643&lt;HLOOKUP(B10643,Table7[#All],IF('Time Sheet'!H10643,3,2),FALSE)</f>
        <v>#N/A</v>
      </c>
    </row>
    <row r="10643" spans="1:9" x14ac:dyDescent="0.25">
      <c r="A10643" t="s">
        <v>8446</v>
      </c>
      <c r="B10643" t="s">
        <v>29</v>
      </c>
      <c r="C10643" t="s">
        <v>5173</v>
      </c>
      <c r="E10643" t="s">
        <v>5173</v>
      </c>
      <c r="G10643">
        <v>4.0381944444444439E-4</v>
      </c>
      <c r="H10643" t="b">
        <v>0</v>
      </c>
      <c r="I10643" t="b">
        <f>G10644&lt;HLOOKUP(B10644,Table7[#All],IF('Time Sheet'!H10644,3,2),FALSE)</f>
        <v>0</v>
      </c>
    </row>
    <row r="10644" spans="1:9" x14ac:dyDescent="0.25">
      <c r="A10644" t="s">
        <v>8446</v>
      </c>
      <c r="B10644" t="s">
        <v>31</v>
      </c>
      <c r="C10644" t="s">
        <v>8460</v>
      </c>
      <c r="E10644" t="s">
        <v>8460</v>
      </c>
      <c r="G10644">
        <v>7.0520833333333329E-4</v>
      </c>
      <c r="H10644" t="b">
        <v>0</v>
      </c>
      <c r="I10644" t="e">
        <f>G10645&lt;HLOOKUP(B10645,Table7[#All],IF('Time Sheet'!H10645,3,2),FALSE)</f>
        <v>#N/A</v>
      </c>
    </row>
    <row r="10645" spans="1:9" x14ac:dyDescent="0.25">
      <c r="A10645" t="s">
        <v>8446</v>
      </c>
      <c r="B10645" t="s">
        <v>33</v>
      </c>
      <c r="C10645" t="s">
        <v>8461</v>
      </c>
      <c r="E10645" t="s">
        <v>8461</v>
      </c>
      <c r="G10645">
        <v>8.2326388888888879E-4</v>
      </c>
      <c r="H10645" t="b">
        <v>0</v>
      </c>
      <c r="I10645" t="e">
        <f>G10646&lt;HLOOKUP(B10646,Table7[#All],IF('Time Sheet'!H10646,3,2),FALSE)</f>
        <v>#N/A</v>
      </c>
    </row>
    <row r="10646" spans="1:9" x14ac:dyDescent="0.25">
      <c r="A10646" t="s">
        <v>8446</v>
      </c>
      <c r="B10646" t="s">
        <v>35</v>
      </c>
      <c r="C10646" t="s">
        <v>8462</v>
      </c>
      <c r="E10646" t="s">
        <v>8462</v>
      </c>
      <c r="G10646">
        <v>1.467708333333333E-3</v>
      </c>
      <c r="H10646" t="b">
        <v>0</v>
      </c>
      <c r="I10646" t="e">
        <f>G10647&lt;HLOOKUP(B10647,Table7[#All],IF('Time Sheet'!H10647,3,2),FALSE)</f>
        <v>#N/A</v>
      </c>
    </row>
    <row r="10647" spans="1:9" x14ac:dyDescent="0.25">
      <c r="A10647" t="s">
        <v>8446</v>
      </c>
      <c r="B10647" t="s">
        <v>37</v>
      </c>
      <c r="C10647" t="s">
        <v>4584</v>
      </c>
      <c r="E10647" t="s">
        <v>4584</v>
      </c>
      <c r="G10647">
        <v>1.710069444444444E-3</v>
      </c>
      <c r="H10647" t="b">
        <v>0</v>
      </c>
      <c r="I10647" t="e">
        <f>G10648&lt;HLOOKUP(B10648,Table7[#All],IF('Time Sheet'!H10648,3,2),FALSE)</f>
        <v>#N/A</v>
      </c>
    </row>
    <row r="10648" spans="1:9" x14ac:dyDescent="0.25">
      <c r="A10648" t="s">
        <v>8446</v>
      </c>
      <c r="B10648" t="s">
        <v>41</v>
      </c>
      <c r="C10648" t="s">
        <v>8463</v>
      </c>
      <c r="E10648" t="s">
        <v>8463</v>
      </c>
      <c r="G10648">
        <v>4.4803240740740741E-4</v>
      </c>
      <c r="H10648" t="b">
        <v>0</v>
      </c>
      <c r="I10648" t="e">
        <f>G10649&lt;HLOOKUP(B10649,Table7[#All],IF('Time Sheet'!H10649,3,2),FALSE)</f>
        <v>#N/A</v>
      </c>
    </row>
    <row r="10649" spans="1:9" x14ac:dyDescent="0.25">
      <c r="A10649" t="s">
        <v>8446</v>
      </c>
      <c r="B10649" t="s">
        <v>43</v>
      </c>
      <c r="C10649" t="s">
        <v>6721</v>
      </c>
      <c r="E10649" t="s">
        <v>6721</v>
      </c>
      <c r="G10649">
        <v>5.4131944444444453E-4</v>
      </c>
      <c r="H10649" t="b">
        <v>0</v>
      </c>
      <c r="I10649" t="b">
        <f>G10650&lt;HLOOKUP(B10650,Table7[#All],IF('Time Sheet'!H10650,3,2),FALSE)</f>
        <v>0</v>
      </c>
    </row>
    <row r="10650" spans="1:9" x14ac:dyDescent="0.25">
      <c r="A10650" t="s">
        <v>8446</v>
      </c>
      <c r="B10650" t="s">
        <v>45</v>
      </c>
      <c r="C10650" t="s">
        <v>8464</v>
      </c>
      <c r="E10650" t="s">
        <v>8464</v>
      </c>
      <c r="G10650">
        <v>8.8831018518518523E-4</v>
      </c>
      <c r="H10650" t="b">
        <v>0</v>
      </c>
      <c r="I10650" t="e">
        <f>G10651&lt;HLOOKUP(B10651,Table7[#All],IF('Time Sheet'!H10651,3,2),FALSE)</f>
        <v>#N/A</v>
      </c>
    </row>
    <row r="10651" spans="1:9" x14ac:dyDescent="0.25">
      <c r="A10651" t="s">
        <v>8446</v>
      </c>
      <c r="B10651" t="s">
        <v>47</v>
      </c>
      <c r="C10651" t="s">
        <v>8465</v>
      </c>
      <c r="E10651" t="s">
        <v>8465</v>
      </c>
      <c r="G10651">
        <v>1.090393518518519E-3</v>
      </c>
      <c r="H10651" t="b">
        <v>0</v>
      </c>
      <c r="I10651" t="e">
        <f>G10652&lt;HLOOKUP(B10652,Table7[#All],IF('Time Sheet'!H10652,3,2),FALSE)</f>
        <v>#N/A</v>
      </c>
    </row>
    <row r="10652" spans="1:9" x14ac:dyDescent="0.25">
      <c r="A10652" t="s">
        <v>8446</v>
      </c>
      <c r="B10652" t="s">
        <v>49</v>
      </c>
      <c r="C10652" t="s">
        <v>8466</v>
      </c>
      <c r="E10652" t="s">
        <v>8466</v>
      </c>
      <c r="G10652">
        <v>2.1039351851851848E-3</v>
      </c>
      <c r="H10652" t="b">
        <v>0</v>
      </c>
      <c r="I10652" t="e">
        <f>G10653&lt;HLOOKUP(B10653,Table7[#All],IF('Time Sheet'!H10653,3,2),FALSE)</f>
        <v>#N/A</v>
      </c>
    </row>
    <row r="10653" spans="1:9" x14ac:dyDescent="0.25">
      <c r="A10653" t="s">
        <v>8446</v>
      </c>
      <c r="B10653" t="s">
        <v>51</v>
      </c>
      <c r="C10653" t="s">
        <v>8467</v>
      </c>
      <c r="E10653" t="s">
        <v>8467</v>
      </c>
      <c r="G10653">
        <v>2.1789351851851848E-3</v>
      </c>
      <c r="H10653" t="b">
        <v>0</v>
      </c>
      <c r="I10653" t="e">
        <f>G10654&lt;HLOOKUP(B10654,Table7[#All],IF('Time Sheet'!H10654,3,2),FALSE)</f>
        <v>#N/A</v>
      </c>
    </row>
    <row r="10654" spans="1:9" x14ac:dyDescent="0.25">
      <c r="A10654" t="s">
        <v>8446</v>
      </c>
      <c r="B10654" t="s">
        <v>55</v>
      </c>
      <c r="C10654" t="s">
        <v>3643</v>
      </c>
      <c r="E10654" t="s">
        <v>3643</v>
      </c>
      <c r="G10654">
        <v>3.1875000000000002E-4</v>
      </c>
      <c r="H10654" t="b">
        <v>0</v>
      </c>
      <c r="I10654" t="e">
        <f>G10655&lt;HLOOKUP(B10655,Table7[#All],IF('Time Sheet'!H10655,3,2),FALSE)</f>
        <v>#N/A</v>
      </c>
    </row>
    <row r="10655" spans="1:9" x14ac:dyDescent="0.25">
      <c r="A10655" t="s">
        <v>8446</v>
      </c>
      <c r="B10655" t="s">
        <v>57</v>
      </c>
      <c r="C10655" t="s">
        <v>1632</v>
      </c>
      <c r="E10655" t="s">
        <v>1632</v>
      </c>
      <c r="G10655">
        <v>3.5902777777777777E-4</v>
      </c>
      <c r="H10655" t="b">
        <v>0</v>
      </c>
      <c r="I10655" t="b">
        <f>G10656&lt;HLOOKUP(B10656,Table7[#All],IF('Time Sheet'!H10656,3,2),FALSE)</f>
        <v>1</v>
      </c>
    </row>
    <row r="10656" spans="1:9" x14ac:dyDescent="0.25">
      <c r="A10656" t="s">
        <v>8446</v>
      </c>
      <c r="B10656" t="s">
        <v>59</v>
      </c>
      <c r="C10656" t="s">
        <v>8468</v>
      </c>
      <c r="E10656" t="s">
        <v>8468</v>
      </c>
      <c r="G10656">
        <v>6.7858796296296298E-4</v>
      </c>
      <c r="H10656" t="b">
        <v>0</v>
      </c>
      <c r="I10656" t="e">
        <f>G10657&lt;HLOOKUP(B10657,Table7[#All],IF('Time Sheet'!H10657,3,2),FALSE)</f>
        <v>#N/A</v>
      </c>
    </row>
    <row r="10657" spans="1:9" x14ac:dyDescent="0.25">
      <c r="A10657" t="s">
        <v>8446</v>
      </c>
      <c r="B10657" t="s">
        <v>61</v>
      </c>
      <c r="C10657" t="s">
        <v>1100</v>
      </c>
      <c r="E10657" t="s">
        <v>1100</v>
      </c>
      <c r="G10657">
        <v>7.6006944444444451E-4</v>
      </c>
      <c r="H10657" t="b">
        <v>0</v>
      </c>
      <c r="I10657" t="e">
        <f>G10658&lt;HLOOKUP(B10658,Table7[#All],IF('Time Sheet'!H10658,3,2),FALSE)</f>
        <v>#N/A</v>
      </c>
    </row>
    <row r="10658" spans="1:9" x14ac:dyDescent="0.25">
      <c r="A10658" t="s">
        <v>8446</v>
      </c>
      <c r="B10658" t="s">
        <v>63</v>
      </c>
      <c r="C10658" t="s">
        <v>8469</v>
      </c>
      <c r="E10658" t="s">
        <v>8469</v>
      </c>
      <c r="G10658">
        <v>1.534722222222222E-3</v>
      </c>
      <c r="H10658" t="b">
        <v>0</v>
      </c>
      <c r="I10658" t="e">
        <f>G10659&lt;HLOOKUP(B10659,Table7[#All],IF('Time Sheet'!H10659,3,2),FALSE)</f>
        <v>#N/A</v>
      </c>
    </row>
    <row r="10659" spans="1:9" x14ac:dyDescent="0.25">
      <c r="A10659" t="s">
        <v>8446</v>
      </c>
      <c r="B10659" t="s">
        <v>65</v>
      </c>
      <c r="C10659" t="s">
        <v>8470</v>
      </c>
      <c r="E10659" t="s">
        <v>8470</v>
      </c>
      <c r="G10659">
        <v>1.77337962962963E-3</v>
      </c>
      <c r="H10659" t="b">
        <v>0</v>
      </c>
      <c r="I10659" t="e">
        <f>G10660&lt;HLOOKUP(B10660,Table7[#All],IF('Time Sheet'!H10660,3,2),FALSE)</f>
        <v>#N/A</v>
      </c>
    </row>
    <row r="10660" spans="1:9" x14ac:dyDescent="0.25">
      <c r="A10660" t="s">
        <v>8446</v>
      </c>
      <c r="B10660" t="s">
        <v>67</v>
      </c>
      <c r="C10660" t="s">
        <v>3075</v>
      </c>
      <c r="E10660" t="s">
        <v>3075</v>
      </c>
      <c r="G10660">
        <v>7.4050925925925922E-4</v>
      </c>
      <c r="H10660" t="b">
        <v>0</v>
      </c>
      <c r="I10660" t="b">
        <f>G10661&lt;HLOOKUP(B10661,Table7[#All],IF('Time Sheet'!H10661,3,2),FALSE)</f>
        <v>0</v>
      </c>
    </row>
    <row r="10661" spans="1:9" x14ac:dyDescent="0.25">
      <c r="A10661" t="s">
        <v>8446</v>
      </c>
      <c r="B10661" t="s">
        <v>69</v>
      </c>
      <c r="C10661" t="s">
        <v>463</v>
      </c>
      <c r="E10661" t="s">
        <v>463</v>
      </c>
      <c r="G10661">
        <v>1.5995370370370369E-3</v>
      </c>
      <c r="H10661" t="b">
        <v>0</v>
      </c>
      <c r="I10661" t="e">
        <f>G10662&lt;HLOOKUP(B10662,Table7[#All],IF('Time Sheet'!H10662,3,2),FALSE)</f>
        <v>#N/A</v>
      </c>
    </row>
    <row r="10662" spans="1:9" x14ac:dyDescent="0.25">
      <c r="A10662" t="s">
        <v>8446</v>
      </c>
      <c r="B10662" t="s">
        <v>71</v>
      </c>
      <c r="C10662" t="s">
        <v>8471</v>
      </c>
      <c r="E10662" t="s">
        <v>8471</v>
      </c>
      <c r="G10662">
        <v>1.81412037037037E-3</v>
      </c>
      <c r="H10662" t="b">
        <v>0</v>
      </c>
      <c r="I10662" t="e">
        <f>G10663&lt;HLOOKUP(B10663,Table7[#All],IF('Time Sheet'!H10663,3,2),FALSE)</f>
        <v>#N/A</v>
      </c>
    </row>
    <row r="10663" spans="1:9" x14ac:dyDescent="0.25">
      <c r="A10663" t="s">
        <v>8446</v>
      </c>
      <c r="B10663" t="s">
        <v>73</v>
      </c>
      <c r="C10663" t="s">
        <v>8472</v>
      </c>
      <c r="E10663" t="s">
        <v>8472</v>
      </c>
      <c r="G10663">
        <v>3.252199074074074E-3</v>
      </c>
      <c r="H10663" t="b">
        <v>0</v>
      </c>
      <c r="I10663" t="e">
        <f>G10664&lt;HLOOKUP(B10664,Table7[#All],IF('Time Sheet'!H10664,3,2),FALSE)</f>
        <v>#N/A</v>
      </c>
    </row>
    <row r="10664" spans="1:9" x14ac:dyDescent="0.25">
      <c r="A10664" t="s">
        <v>8446</v>
      </c>
      <c r="B10664" t="s">
        <v>75</v>
      </c>
      <c r="C10664" t="s">
        <v>8473</v>
      </c>
      <c r="E10664" t="s">
        <v>8473</v>
      </c>
      <c r="G10664">
        <v>3.7650462962962958E-3</v>
      </c>
      <c r="H10664" t="b">
        <v>0</v>
      </c>
      <c r="I10664" t="e">
        <f>G10665&lt;HLOOKUP(B10665,Table7[#All],IF('Time Sheet'!H10665,3,2),FALSE)</f>
        <v>#N/A</v>
      </c>
    </row>
    <row r="10665" spans="1:9" x14ac:dyDescent="0.25">
      <c r="A10665" t="s">
        <v>8474</v>
      </c>
      <c r="B10665" t="s">
        <v>1</v>
      </c>
      <c r="C10665" t="s">
        <v>2693</v>
      </c>
      <c r="E10665" t="s">
        <v>2693</v>
      </c>
      <c r="G10665">
        <v>2.00462962962963E-4</v>
      </c>
      <c r="H10665" t="b">
        <v>0</v>
      </c>
      <c r="I10665" t="b">
        <f>G10666&lt;HLOOKUP(B10666,Table7[#All],IF('Time Sheet'!H10666,3,2),FALSE)</f>
        <v>1</v>
      </c>
    </row>
    <row r="10666" spans="1:9" x14ac:dyDescent="0.25">
      <c r="A10666" t="s">
        <v>8474</v>
      </c>
      <c r="B10666" t="s">
        <v>3</v>
      </c>
      <c r="C10666" t="s">
        <v>8475</v>
      </c>
      <c r="E10666" t="s">
        <v>8475</v>
      </c>
      <c r="G10666">
        <v>2.8229166666666669E-4</v>
      </c>
      <c r="H10666" t="b">
        <v>0</v>
      </c>
      <c r="I10666" t="e">
        <f>G10667&lt;HLOOKUP(B10667,Table7[#All],IF('Time Sheet'!H10667,3,2),FALSE)</f>
        <v>#N/A</v>
      </c>
    </row>
    <row r="10667" spans="1:9" x14ac:dyDescent="0.25">
      <c r="A10667" t="s">
        <v>8474</v>
      </c>
      <c r="B10667" t="s">
        <v>5</v>
      </c>
      <c r="C10667" t="s">
        <v>1070</v>
      </c>
      <c r="E10667" t="s">
        <v>1070</v>
      </c>
      <c r="G10667">
        <v>3.2326388888888888E-4</v>
      </c>
      <c r="H10667" t="b">
        <v>0</v>
      </c>
      <c r="I10667" t="b">
        <f>G10668&lt;HLOOKUP(B10668,Table7[#All],IF('Time Sheet'!H10668,3,2),FALSE)</f>
        <v>1</v>
      </c>
    </row>
    <row r="10668" spans="1:9" x14ac:dyDescent="0.25">
      <c r="A10668" t="s">
        <v>8474</v>
      </c>
      <c r="B10668" t="s">
        <v>7</v>
      </c>
      <c r="C10668" t="s">
        <v>8476</v>
      </c>
      <c r="E10668" t="s">
        <v>8476</v>
      </c>
      <c r="G10668">
        <v>6.09375E-4</v>
      </c>
      <c r="H10668" t="b">
        <v>0</v>
      </c>
      <c r="I10668" t="e">
        <f>G10669&lt;HLOOKUP(B10669,Table7[#All],IF('Time Sheet'!H10669,3,2),FALSE)</f>
        <v>#N/A</v>
      </c>
    </row>
    <row r="10669" spans="1:9" x14ac:dyDescent="0.25">
      <c r="A10669" t="s">
        <v>8474</v>
      </c>
      <c r="B10669" t="s">
        <v>1045</v>
      </c>
      <c r="C10669" t="s">
        <v>2429</v>
      </c>
      <c r="E10669" t="s">
        <v>2429</v>
      </c>
      <c r="G10669">
        <v>7.4930555555555547E-4</v>
      </c>
      <c r="H10669" t="b">
        <v>0</v>
      </c>
      <c r="I10669" t="e">
        <f>G10670&lt;HLOOKUP(B10670,Table7[#All],IF('Time Sheet'!H10670,3,2),FALSE)</f>
        <v>#N/A</v>
      </c>
    </row>
    <row r="10670" spans="1:9" x14ac:dyDescent="0.25">
      <c r="A10670" t="s">
        <v>8474</v>
      </c>
      <c r="B10670" t="s">
        <v>9</v>
      </c>
      <c r="C10670" t="s">
        <v>420</v>
      </c>
      <c r="E10670" t="s">
        <v>420</v>
      </c>
      <c r="G10670">
        <v>7.0162037037037035E-4</v>
      </c>
      <c r="H10670" t="b">
        <v>0</v>
      </c>
      <c r="I10670" t="b">
        <f>G10671&lt;HLOOKUP(B10671,Table7[#All],IF('Time Sheet'!H10671,3,2),FALSE)</f>
        <v>1</v>
      </c>
    </row>
    <row r="10671" spans="1:9" x14ac:dyDescent="0.25">
      <c r="A10671" t="s">
        <v>8474</v>
      </c>
      <c r="B10671" t="s">
        <v>11</v>
      </c>
      <c r="C10671" t="s">
        <v>8477</v>
      </c>
      <c r="E10671" t="s">
        <v>8477</v>
      </c>
      <c r="G10671">
        <v>1.3327546296296299E-3</v>
      </c>
      <c r="H10671" t="b">
        <v>0</v>
      </c>
      <c r="I10671" t="e">
        <f>G10672&lt;HLOOKUP(B10672,Table7[#All],IF('Time Sheet'!H10672,3,2),FALSE)</f>
        <v>#N/A</v>
      </c>
    </row>
    <row r="10672" spans="1:9" x14ac:dyDescent="0.25">
      <c r="A10672" t="s">
        <v>8474</v>
      </c>
      <c r="B10672" t="s">
        <v>1306</v>
      </c>
      <c r="C10672" t="s">
        <v>8478</v>
      </c>
      <c r="E10672" t="s">
        <v>8478</v>
      </c>
      <c r="G10672">
        <v>1.634375E-3</v>
      </c>
      <c r="H10672" t="b">
        <v>0</v>
      </c>
      <c r="I10672" t="e">
        <f>G10673&lt;HLOOKUP(B10673,Table7[#All],IF('Time Sheet'!H10673,3,2),FALSE)</f>
        <v>#N/A</v>
      </c>
    </row>
    <row r="10673" spans="1:9" x14ac:dyDescent="0.25">
      <c r="A10673" t="s">
        <v>8474</v>
      </c>
      <c r="B10673" t="s">
        <v>13</v>
      </c>
      <c r="C10673" t="s">
        <v>8479</v>
      </c>
      <c r="E10673" t="s">
        <v>8479</v>
      </c>
      <c r="G10673">
        <v>1.5620370370370369E-3</v>
      </c>
      <c r="H10673" t="b">
        <v>0</v>
      </c>
      <c r="I10673" t="e">
        <f>G10674&lt;HLOOKUP(B10674,Table7[#All],IF('Time Sheet'!H10674,3,2),FALSE)</f>
        <v>#N/A</v>
      </c>
    </row>
    <row r="10674" spans="1:9" x14ac:dyDescent="0.25">
      <c r="A10674" t="s">
        <v>8474</v>
      </c>
      <c r="B10674" t="s">
        <v>15</v>
      </c>
      <c r="C10674" t="s">
        <v>1119</v>
      </c>
      <c r="E10674" t="s">
        <v>1119</v>
      </c>
      <c r="G10674">
        <v>3.2452546296296301E-3</v>
      </c>
      <c r="H10674" t="b">
        <v>0</v>
      </c>
      <c r="I10674" t="b">
        <f>G10675&lt;HLOOKUP(B10675,Table7[#All],IF('Time Sheet'!H10675,3,2),FALSE)</f>
        <v>0</v>
      </c>
    </row>
    <row r="10675" spans="1:9" x14ac:dyDescent="0.25">
      <c r="A10675" t="s">
        <v>8474</v>
      </c>
      <c r="B10675" t="s">
        <v>17</v>
      </c>
      <c r="C10675" t="s">
        <v>8480</v>
      </c>
      <c r="E10675" t="s">
        <v>8480</v>
      </c>
      <c r="G10675">
        <v>3.7690972222222219E-3</v>
      </c>
      <c r="H10675" t="b">
        <v>0</v>
      </c>
      <c r="I10675" t="e">
        <f>G10676&lt;HLOOKUP(B10676,Table7[#All],IF('Time Sheet'!H10676,3,2),FALSE)</f>
        <v>#N/A</v>
      </c>
    </row>
    <row r="10676" spans="1:9" x14ac:dyDescent="0.25">
      <c r="A10676" t="s">
        <v>8474</v>
      </c>
      <c r="B10676" t="s">
        <v>19</v>
      </c>
      <c r="C10676" t="s">
        <v>8481</v>
      </c>
      <c r="E10676" t="s">
        <v>8481</v>
      </c>
      <c r="G10676">
        <v>6.9684027777777782E-3</v>
      </c>
      <c r="H10676" t="b">
        <v>0</v>
      </c>
      <c r="I10676" t="e">
        <f>G10677&lt;HLOOKUP(B10677,Table7[#All],IF('Time Sheet'!H10677,3,2),FALSE)</f>
        <v>#N/A</v>
      </c>
    </row>
    <row r="10677" spans="1:9" x14ac:dyDescent="0.25">
      <c r="A10677" t="s">
        <v>8474</v>
      </c>
      <c r="B10677" t="s">
        <v>21</v>
      </c>
      <c r="C10677" t="s">
        <v>8482</v>
      </c>
      <c r="E10677" t="s">
        <v>8482</v>
      </c>
      <c r="G10677">
        <v>8.0832175925925932E-3</v>
      </c>
      <c r="H10677" t="b">
        <v>0</v>
      </c>
      <c r="I10677" t="e">
        <f>G10678&lt;HLOOKUP(B10678,Table7[#All],IF('Time Sheet'!H10678,3,2),FALSE)</f>
        <v>#N/A</v>
      </c>
    </row>
    <row r="10678" spans="1:9" x14ac:dyDescent="0.25">
      <c r="A10678" t="s">
        <v>8474</v>
      </c>
      <c r="B10678" t="s">
        <v>25</v>
      </c>
      <c r="C10678" t="s">
        <v>8483</v>
      </c>
      <c r="E10678" t="s">
        <v>8483</v>
      </c>
      <c r="G10678">
        <v>1.353900462962963E-2</v>
      </c>
      <c r="H10678" t="b">
        <v>0</v>
      </c>
      <c r="I10678" t="e">
        <f>G10679&lt;HLOOKUP(B10679,Table7[#All],IF('Time Sheet'!H10679,3,2),FALSE)</f>
        <v>#N/A</v>
      </c>
    </row>
    <row r="10679" spans="1:9" x14ac:dyDescent="0.25">
      <c r="A10679" t="s">
        <v>8474</v>
      </c>
      <c r="B10679" t="s">
        <v>126</v>
      </c>
      <c r="C10679" t="s">
        <v>2013</v>
      </c>
      <c r="E10679" t="s">
        <v>2013</v>
      </c>
      <c r="G10679">
        <v>3.0543981481481481E-4</v>
      </c>
      <c r="H10679" t="b">
        <v>0</v>
      </c>
      <c r="I10679" t="e">
        <f>G10680&lt;HLOOKUP(B10680,Table7[#All],IF('Time Sheet'!H10680,3,2),FALSE)</f>
        <v>#N/A</v>
      </c>
    </row>
    <row r="10680" spans="1:9" x14ac:dyDescent="0.25">
      <c r="A10680" t="s">
        <v>8474</v>
      </c>
      <c r="B10680" t="s">
        <v>27</v>
      </c>
      <c r="C10680" t="s">
        <v>8484</v>
      </c>
      <c r="E10680" t="s">
        <v>8484</v>
      </c>
      <c r="G10680">
        <v>3.1076388888888891E-4</v>
      </c>
      <c r="H10680" t="b">
        <v>0</v>
      </c>
      <c r="I10680" t="e">
        <f>G10681&lt;HLOOKUP(B10681,Table7[#All],IF('Time Sheet'!H10681,3,2),FALSE)</f>
        <v>#N/A</v>
      </c>
    </row>
    <row r="10681" spans="1:9" x14ac:dyDescent="0.25">
      <c r="A10681" t="s">
        <v>8474</v>
      </c>
      <c r="B10681" t="s">
        <v>29</v>
      </c>
      <c r="C10681" t="s">
        <v>4669</v>
      </c>
      <c r="E10681" t="s">
        <v>4669</v>
      </c>
      <c r="G10681">
        <v>3.5381944444444453E-4</v>
      </c>
      <c r="H10681" t="b">
        <v>0</v>
      </c>
      <c r="I10681" t="b">
        <f>G10682&lt;HLOOKUP(B10682,Table7[#All],IF('Time Sheet'!H10682,3,2),FALSE)</f>
        <v>1</v>
      </c>
    </row>
    <row r="10682" spans="1:9" x14ac:dyDescent="0.25">
      <c r="A10682" t="s">
        <v>8474</v>
      </c>
      <c r="B10682" t="s">
        <v>31</v>
      </c>
      <c r="C10682" t="s">
        <v>7566</v>
      </c>
      <c r="E10682" t="s">
        <v>7566</v>
      </c>
      <c r="G10682">
        <v>6.4560185185185185E-4</v>
      </c>
      <c r="H10682" t="b">
        <v>0</v>
      </c>
      <c r="I10682" t="e">
        <f>G10683&lt;HLOOKUP(B10683,Table7[#All],IF('Time Sheet'!H10683,3,2),FALSE)</f>
        <v>#N/A</v>
      </c>
    </row>
    <row r="10683" spans="1:9" x14ac:dyDescent="0.25">
      <c r="A10683" t="s">
        <v>8474</v>
      </c>
      <c r="B10683" t="s">
        <v>1236</v>
      </c>
      <c r="C10683" t="s">
        <v>3742</v>
      </c>
      <c r="E10683" t="s">
        <v>3742</v>
      </c>
      <c r="G10683">
        <v>8.0289351851851854E-4</v>
      </c>
      <c r="H10683" t="b">
        <v>0</v>
      </c>
      <c r="I10683" t="e">
        <f>G10684&lt;HLOOKUP(B10684,Table7[#All],IF('Time Sheet'!H10684,3,2),FALSE)</f>
        <v>#N/A</v>
      </c>
    </row>
    <row r="10684" spans="1:9" x14ac:dyDescent="0.25">
      <c r="A10684" t="s">
        <v>8474</v>
      </c>
      <c r="B10684" t="s">
        <v>33</v>
      </c>
      <c r="C10684" t="s">
        <v>8485</v>
      </c>
      <c r="E10684" t="s">
        <v>8485</v>
      </c>
      <c r="G10684">
        <v>7.6388888888888893E-4</v>
      </c>
      <c r="H10684" t="b">
        <v>0</v>
      </c>
      <c r="I10684" t="e">
        <f>G10685&lt;HLOOKUP(B10685,Table7[#All],IF('Time Sheet'!H10685,3,2),FALSE)</f>
        <v>#N/A</v>
      </c>
    </row>
    <row r="10685" spans="1:9" x14ac:dyDescent="0.25">
      <c r="A10685" t="s">
        <v>8474</v>
      </c>
      <c r="B10685" t="s">
        <v>35</v>
      </c>
      <c r="C10685" t="s">
        <v>8486</v>
      </c>
      <c r="E10685" t="s">
        <v>8486</v>
      </c>
      <c r="G10685">
        <v>1.399305555555556E-3</v>
      </c>
      <c r="H10685" t="b">
        <v>0</v>
      </c>
      <c r="I10685" t="e">
        <f>G10686&lt;HLOOKUP(B10686,Table7[#All],IF('Time Sheet'!H10686,3,2),FALSE)</f>
        <v>#N/A</v>
      </c>
    </row>
    <row r="10686" spans="1:9" x14ac:dyDescent="0.25">
      <c r="A10686" t="s">
        <v>8474</v>
      </c>
      <c r="B10686" t="s">
        <v>37</v>
      </c>
      <c r="C10686" t="s">
        <v>8487</v>
      </c>
      <c r="E10686" t="s">
        <v>8487</v>
      </c>
      <c r="G10686">
        <v>1.6166666666666671E-3</v>
      </c>
      <c r="H10686" t="b">
        <v>0</v>
      </c>
      <c r="I10686" t="e">
        <f>G10687&lt;HLOOKUP(B10687,Table7[#All],IF('Time Sheet'!H10687,3,2),FALSE)</f>
        <v>#N/A</v>
      </c>
    </row>
    <row r="10687" spans="1:9" x14ac:dyDescent="0.25">
      <c r="A10687" t="s">
        <v>8474</v>
      </c>
      <c r="B10687" t="s">
        <v>39</v>
      </c>
      <c r="C10687" t="s">
        <v>3708</v>
      </c>
      <c r="E10687" t="s">
        <v>3708</v>
      </c>
      <c r="G10687">
        <v>3.2395833333333332E-4</v>
      </c>
      <c r="H10687" t="b">
        <v>0</v>
      </c>
      <c r="I10687" t="e">
        <f>G10688&lt;HLOOKUP(B10688,Table7[#All],IF('Time Sheet'!H10688,3,2),FALSE)</f>
        <v>#N/A</v>
      </c>
    </row>
    <row r="10688" spans="1:9" x14ac:dyDescent="0.25">
      <c r="A10688" t="s">
        <v>8474</v>
      </c>
      <c r="B10688" t="s">
        <v>41</v>
      </c>
      <c r="C10688" t="s">
        <v>2432</v>
      </c>
      <c r="E10688" t="s">
        <v>2432</v>
      </c>
      <c r="G10688">
        <v>3.6979166666666671E-4</v>
      </c>
      <c r="H10688" t="b">
        <v>0</v>
      </c>
      <c r="I10688" t="e">
        <f>G10689&lt;HLOOKUP(B10689,Table7[#All],IF('Time Sheet'!H10689,3,2),FALSE)</f>
        <v>#N/A</v>
      </c>
    </row>
    <row r="10689" spans="1:9" x14ac:dyDescent="0.25">
      <c r="A10689" t="s">
        <v>8474</v>
      </c>
      <c r="B10689" t="s">
        <v>43</v>
      </c>
      <c r="C10689" t="s">
        <v>5889</v>
      </c>
      <c r="E10689" t="s">
        <v>5889</v>
      </c>
      <c r="G10689">
        <v>4.4039351851851851E-4</v>
      </c>
      <c r="H10689" t="b">
        <v>0</v>
      </c>
      <c r="I10689" t="b">
        <f>G10690&lt;HLOOKUP(B10690,Table7[#All],IF('Time Sheet'!H10690,3,2),FALSE)</f>
        <v>0</v>
      </c>
    </row>
    <row r="10690" spans="1:9" x14ac:dyDescent="0.25">
      <c r="A10690" t="s">
        <v>8474</v>
      </c>
      <c r="B10690" t="s">
        <v>45</v>
      </c>
      <c r="C10690" t="s">
        <v>1696</v>
      </c>
      <c r="E10690" t="s">
        <v>1696</v>
      </c>
      <c r="G10690">
        <v>7.9826388888888883E-4</v>
      </c>
      <c r="H10690" t="b">
        <v>0</v>
      </c>
      <c r="I10690" t="e">
        <f>G10691&lt;HLOOKUP(B10691,Table7[#All],IF('Time Sheet'!H10691,3,2),FALSE)</f>
        <v>#N/A</v>
      </c>
    </row>
    <row r="10691" spans="1:9" x14ac:dyDescent="0.25">
      <c r="A10691" t="s">
        <v>8474</v>
      </c>
      <c r="B10691" t="s">
        <v>1063</v>
      </c>
      <c r="C10691" t="s">
        <v>8488</v>
      </c>
      <c r="E10691" t="s">
        <v>8488</v>
      </c>
      <c r="G10691">
        <v>9.7581018518518524E-4</v>
      </c>
      <c r="H10691" t="b">
        <v>0</v>
      </c>
      <c r="I10691" t="e">
        <f>G10692&lt;HLOOKUP(B10692,Table7[#All],IF('Time Sheet'!H10692,3,2),FALSE)</f>
        <v>#N/A</v>
      </c>
    </row>
    <row r="10692" spans="1:9" x14ac:dyDescent="0.25">
      <c r="A10692" t="s">
        <v>8474</v>
      </c>
      <c r="B10692" t="s">
        <v>47</v>
      </c>
      <c r="C10692" t="s">
        <v>6736</v>
      </c>
      <c r="E10692" t="s">
        <v>6736</v>
      </c>
      <c r="G10692">
        <v>9.3969907407407403E-4</v>
      </c>
      <c r="H10692" t="b">
        <v>0</v>
      </c>
      <c r="I10692" t="e">
        <f>G10693&lt;HLOOKUP(B10693,Table7[#All],IF('Time Sheet'!H10693,3,2),FALSE)</f>
        <v>#N/A</v>
      </c>
    </row>
    <row r="10693" spans="1:9" x14ac:dyDescent="0.25">
      <c r="A10693" t="s">
        <v>8474</v>
      </c>
      <c r="B10693" t="s">
        <v>49</v>
      </c>
      <c r="C10693" t="s">
        <v>8489</v>
      </c>
      <c r="E10693" t="s">
        <v>8489</v>
      </c>
      <c r="G10693">
        <v>1.8304398148148149E-3</v>
      </c>
      <c r="H10693" t="b">
        <v>0</v>
      </c>
      <c r="I10693" t="e">
        <f>G10694&lt;HLOOKUP(B10694,Table7[#All],IF('Time Sheet'!H10694,3,2),FALSE)</f>
        <v>#N/A</v>
      </c>
    </row>
    <row r="10694" spans="1:9" x14ac:dyDescent="0.25">
      <c r="A10694" t="s">
        <v>8474</v>
      </c>
      <c r="B10694" t="s">
        <v>51</v>
      </c>
      <c r="C10694" t="s">
        <v>8490</v>
      </c>
      <c r="E10694" t="s">
        <v>8490</v>
      </c>
      <c r="G10694">
        <v>2.039699074074074E-3</v>
      </c>
      <c r="H10694" t="b">
        <v>0</v>
      </c>
      <c r="I10694" t="e">
        <f>G10695&lt;HLOOKUP(B10695,Table7[#All],IF('Time Sheet'!H10695,3,2),FALSE)</f>
        <v>#N/A</v>
      </c>
    </row>
    <row r="10695" spans="1:9" x14ac:dyDescent="0.25">
      <c r="A10695" t="s">
        <v>8474</v>
      </c>
      <c r="B10695" t="s">
        <v>53</v>
      </c>
      <c r="C10695" t="s">
        <v>262</v>
      </c>
      <c r="E10695" t="s">
        <v>262</v>
      </c>
      <c r="G10695">
        <v>2.386574074074074E-4</v>
      </c>
      <c r="H10695" t="b">
        <v>0</v>
      </c>
      <c r="I10695" t="e">
        <f>G10696&lt;HLOOKUP(B10696,Table7[#All],IF('Time Sheet'!H10696,3,2),FALSE)</f>
        <v>#N/A</v>
      </c>
    </row>
    <row r="10696" spans="1:9" x14ac:dyDescent="0.25">
      <c r="A10696" t="s">
        <v>8474</v>
      </c>
      <c r="B10696" t="s">
        <v>55</v>
      </c>
      <c r="C10696" t="s">
        <v>3008</v>
      </c>
      <c r="E10696" t="s">
        <v>3008</v>
      </c>
      <c r="G10696">
        <v>3.1504629629629629E-4</v>
      </c>
      <c r="H10696" t="b">
        <v>0</v>
      </c>
      <c r="I10696" t="e">
        <f>G10697&lt;HLOOKUP(B10697,Table7[#All],IF('Time Sheet'!H10697,3,2),FALSE)</f>
        <v>#N/A</v>
      </c>
    </row>
    <row r="10697" spans="1:9" x14ac:dyDescent="0.25">
      <c r="A10697" t="s">
        <v>8474</v>
      </c>
      <c r="B10697" t="s">
        <v>57</v>
      </c>
      <c r="C10697" t="s">
        <v>663</v>
      </c>
      <c r="E10697" t="s">
        <v>663</v>
      </c>
      <c r="G10697">
        <v>3.482638888888889E-4</v>
      </c>
      <c r="H10697" t="b">
        <v>0</v>
      </c>
      <c r="I10697" t="b">
        <f>G10698&lt;HLOOKUP(B10698,Table7[#All],IF('Time Sheet'!H10698,3,2),FALSE)</f>
        <v>1</v>
      </c>
    </row>
    <row r="10698" spans="1:9" x14ac:dyDescent="0.25">
      <c r="A10698" t="s">
        <v>8474</v>
      </c>
      <c r="B10698" t="s">
        <v>59</v>
      </c>
      <c r="C10698" t="s">
        <v>8491</v>
      </c>
      <c r="E10698" t="s">
        <v>8491</v>
      </c>
      <c r="G10698">
        <v>6.7754629629629632E-4</v>
      </c>
      <c r="H10698" t="b">
        <v>0</v>
      </c>
      <c r="I10698" t="e">
        <f>G10699&lt;HLOOKUP(B10699,Table7[#All],IF('Time Sheet'!H10699,3,2),FALSE)</f>
        <v>#N/A</v>
      </c>
    </row>
    <row r="10699" spans="1:9" x14ac:dyDescent="0.25">
      <c r="A10699" t="s">
        <v>8474</v>
      </c>
      <c r="B10699" t="s">
        <v>1336</v>
      </c>
      <c r="C10699" t="s">
        <v>8492</v>
      </c>
      <c r="E10699" t="s">
        <v>8492</v>
      </c>
      <c r="G10699">
        <v>8.0428240740740731E-4</v>
      </c>
      <c r="H10699" t="b">
        <v>0</v>
      </c>
      <c r="I10699" t="e">
        <f>G10700&lt;HLOOKUP(B10700,Table7[#All],IF('Time Sheet'!H10700,3,2),FALSE)</f>
        <v>#N/A</v>
      </c>
    </row>
    <row r="10700" spans="1:9" x14ac:dyDescent="0.25">
      <c r="A10700" t="s">
        <v>8474</v>
      </c>
      <c r="B10700" t="s">
        <v>61</v>
      </c>
      <c r="C10700" t="s">
        <v>2893</v>
      </c>
      <c r="E10700" t="s">
        <v>2893</v>
      </c>
      <c r="G10700">
        <v>7.6296296296296301E-4</v>
      </c>
      <c r="H10700" t="b">
        <v>0</v>
      </c>
      <c r="I10700" t="e">
        <f>G10701&lt;HLOOKUP(B10701,Table7[#All],IF('Time Sheet'!H10701,3,2),FALSE)</f>
        <v>#N/A</v>
      </c>
    </row>
    <row r="10701" spans="1:9" x14ac:dyDescent="0.25">
      <c r="A10701" t="s">
        <v>8474</v>
      </c>
      <c r="B10701" t="s">
        <v>63</v>
      </c>
      <c r="C10701" t="s">
        <v>8493</v>
      </c>
      <c r="E10701" t="s">
        <v>8493</v>
      </c>
      <c r="G10701">
        <v>1.630439814814815E-3</v>
      </c>
      <c r="H10701" t="b">
        <v>0</v>
      </c>
      <c r="I10701" t="e">
        <f>G10702&lt;HLOOKUP(B10702,Table7[#All],IF('Time Sheet'!H10702,3,2),FALSE)</f>
        <v>#N/A</v>
      </c>
    </row>
    <row r="10702" spans="1:9" x14ac:dyDescent="0.25">
      <c r="A10702" t="s">
        <v>8474</v>
      </c>
      <c r="B10702" t="s">
        <v>65</v>
      </c>
      <c r="C10702" t="s">
        <v>4584</v>
      </c>
      <c r="E10702" t="s">
        <v>4584</v>
      </c>
      <c r="G10702">
        <v>1.710069444444444E-3</v>
      </c>
      <c r="H10702" t="b">
        <v>0</v>
      </c>
      <c r="I10702" t="e">
        <f>G10703&lt;HLOOKUP(B10703,Table7[#All],IF('Time Sheet'!H10703,3,2),FALSE)</f>
        <v>#N/A</v>
      </c>
    </row>
    <row r="10703" spans="1:9" x14ac:dyDescent="0.25">
      <c r="A10703" t="s">
        <v>8474</v>
      </c>
      <c r="B10703" t="s">
        <v>67</v>
      </c>
      <c r="C10703" t="s">
        <v>8494</v>
      </c>
      <c r="E10703" t="s">
        <v>8494</v>
      </c>
      <c r="G10703">
        <v>6.9872685185185185E-4</v>
      </c>
      <c r="H10703" t="b">
        <v>0</v>
      </c>
      <c r="I10703" t="b">
        <f>G10704&lt;HLOOKUP(B10704,Table7[#All],IF('Time Sheet'!H10704,3,2),FALSE)</f>
        <v>1</v>
      </c>
    </row>
    <row r="10704" spans="1:9" x14ac:dyDescent="0.25">
      <c r="A10704" t="s">
        <v>8474</v>
      </c>
      <c r="B10704" t="s">
        <v>69</v>
      </c>
      <c r="C10704" t="s">
        <v>8495</v>
      </c>
      <c r="E10704" t="s">
        <v>8495</v>
      </c>
      <c r="G10704">
        <v>1.486689814814815E-3</v>
      </c>
      <c r="H10704" t="b">
        <v>0</v>
      </c>
      <c r="I10704" t="e">
        <f>G10705&lt;HLOOKUP(B10705,Table7[#All],IF('Time Sheet'!H10705,3,2),FALSE)</f>
        <v>#N/A</v>
      </c>
    </row>
    <row r="10705" spans="1:9" x14ac:dyDescent="0.25">
      <c r="A10705" t="s">
        <v>8474</v>
      </c>
      <c r="B10705" t="s">
        <v>1257</v>
      </c>
      <c r="C10705" t="s">
        <v>8496</v>
      </c>
      <c r="E10705" t="s">
        <v>8496</v>
      </c>
      <c r="G10705">
        <v>1.841087962962963E-3</v>
      </c>
      <c r="H10705" t="b">
        <v>0</v>
      </c>
      <c r="I10705" t="e">
        <f>G10706&lt;HLOOKUP(B10706,Table7[#All],IF('Time Sheet'!H10706,3,2),FALSE)</f>
        <v>#N/A</v>
      </c>
    </row>
    <row r="10706" spans="1:9" x14ac:dyDescent="0.25">
      <c r="A10706" t="s">
        <v>8474</v>
      </c>
      <c r="B10706" t="s">
        <v>71</v>
      </c>
      <c r="C10706" t="s">
        <v>8497</v>
      </c>
      <c r="E10706" t="s">
        <v>8497</v>
      </c>
      <c r="G10706">
        <v>1.719328703703704E-3</v>
      </c>
      <c r="H10706" t="b">
        <v>0</v>
      </c>
      <c r="I10706" t="e">
        <f>G10707&lt;HLOOKUP(B10707,Table7[#All],IF('Time Sheet'!H10707,3,2),FALSE)</f>
        <v>#N/A</v>
      </c>
    </row>
    <row r="10707" spans="1:9" x14ac:dyDescent="0.25">
      <c r="A10707" t="s">
        <v>8474</v>
      </c>
      <c r="B10707" t="s">
        <v>73</v>
      </c>
      <c r="C10707" t="s">
        <v>8498</v>
      </c>
      <c r="E10707" t="s">
        <v>8498</v>
      </c>
      <c r="G10707">
        <v>3.1284722222222222E-3</v>
      </c>
      <c r="H10707" t="b">
        <v>0</v>
      </c>
      <c r="I10707" t="e">
        <f>G10708&lt;HLOOKUP(B10708,Table7[#All],IF('Time Sheet'!H10708,3,2),FALSE)</f>
        <v>#N/A</v>
      </c>
    </row>
    <row r="10708" spans="1:9" x14ac:dyDescent="0.25">
      <c r="A10708" t="s">
        <v>8474</v>
      </c>
      <c r="B10708" t="s">
        <v>75</v>
      </c>
      <c r="C10708" t="s">
        <v>8499</v>
      </c>
      <c r="E10708" t="s">
        <v>8499</v>
      </c>
      <c r="G10708">
        <v>3.6204861111111112E-3</v>
      </c>
      <c r="H10708" t="b">
        <v>0</v>
      </c>
      <c r="I10708" t="b">
        <f>G10709&lt;HLOOKUP(B10709,Table7[#All],IF('Time Sheet'!H10709,3,2),FALSE)</f>
        <v>1</v>
      </c>
    </row>
    <row r="10709" spans="1:9" x14ac:dyDescent="0.25">
      <c r="A10709" t="s">
        <v>8500</v>
      </c>
      <c r="B10709" t="s">
        <v>3</v>
      </c>
      <c r="C10709" t="s">
        <v>7445</v>
      </c>
      <c r="E10709" t="s">
        <v>7445</v>
      </c>
      <c r="G10709">
        <v>2.8356481481481478E-4</v>
      </c>
      <c r="H10709" t="b">
        <v>0</v>
      </c>
      <c r="I10709" t="e">
        <f>G10710&lt;HLOOKUP(B10710,Table7[#All],IF('Time Sheet'!H10710,3,2),FALSE)</f>
        <v>#N/A</v>
      </c>
    </row>
    <row r="10710" spans="1:9" x14ac:dyDescent="0.25">
      <c r="A10710" t="s">
        <v>8500</v>
      </c>
      <c r="B10710" t="s">
        <v>5</v>
      </c>
      <c r="C10710" t="s">
        <v>6934</v>
      </c>
      <c r="E10710" t="s">
        <v>6934</v>
      </c>
      <c r="G10710">
        <v>3.1770833333333331E-4</v>
      </c>
      <c r="H10710" t="b">
        <v>0</v>
      </c>
      <c r="I10710" t="b">
        <f>G10711&lt;HLOOKUP(B10711,Table7[#All],IF('Time Sheet'!H10711,3,2),FALSE)</f>
        <v>1</v>
      </c>
    </row>
    <row r="10711" spans="1:9" x14ac:dyDescent="0.25">
      <c r="A10711" t="s">
        <v>8500</v>
      </c>
      <c r="B10711" t="s">
        <v>7</v>
      </c>
      <c r="C10711" t="s">
        <v>3850</v>
      </c>
      <c r="E10711" t="s">
        <v>3850</v>
      </c>
      <c r="G10711">
        <v>6.1585648148148144E-4</v>
      </c>
      <c r="H10711" t="b">
        <v>0</v>
      </c>
      <c r="I10711" t="e">
        <f>G10712&lt;HLOOKUP(B10712,Table7[#All],IF('Time Sheet'!H10712,3,2),FALSE)</f>
        <v>#N/A</v>
      </c>
    </row>
    <row r="10712" spans="1:9" x14ac:dyDescent="0.25">
      <c r="A10712" t="s">
        <v>8500</v>
      </c>
      <c r="B10712" t="s">
        <v>9</v>
      </c>
      <c r="C10712" t="s">
        <v>8501</v>
      </c>
      <c r="E10712" t="s">
        <v>8501</v>
      </c>
      <c r="G10712">
        <v>7.1550925925925927E-4</v>
      </c>
      <c r="H10712" t="b">
        <v>0</v>
      </c>
      <c r="I10712" t="b">
        <f>G10713&lt;HLOOKUP(B10713,Table7[#All],IF('Time Sheet'!H10713,3,2),FALSE)</f>
        <v>1</v>
      </c>
    </row>
    <row r="10713" spans="1:9" x14ac:dyDescent="0.25">
      <c r="A10713" t="s">
        <v>8500</v>
      </c>
      <c r="B10713" t="s">
        <v>11</v>
      </c>
      <c r="C10713" t="s">
        <v>8502</v>
      </c>
      <c r="E10713" t="s">
        <v>8502</v>
      </c>
      <c r="G10713">
        <v>1.337037037037037E-3</v>
      </c>
      <c r="H10713" t="b">
        <v>0</v>
      </c>
      <c r="I10713" t="e">
        <f>G10714&lt;HLOOKUP(B10714,Table7[#All],IF('Time Sheet'!H10714,3,2),FALSE)</f>
        <v>#N/A</v>
      </c>
    </row>
    <row r="10714" spans="1:9" x14ac:dyDescent="0.25">
      <c r="A10714" t="s">
        <v>8500</v>
      </c>
      <c r="B10714" t="s">
        <v>13</v>
      </c>
      <c r="C10714" t="s">
        <v>666</v>
      </c>
      <c r="E10714" t="s">
        <v>666</v>
      </c>
      <c r="G10714">
        <v>1.586342592592593E-3</v>
      </c>
      <c r="H10714" t="b">
        <v>0</v>
      </c>
      <c r="I10714" t="e">
        <f>G10715&lt;HLOOKUP(B10715,Table7[#All],IF('Time Sheet'!H10715,3,2),FALSE)</f>
        <v>#N/A</v>
      </c>
    </row>
    <row r="10715" spans="1:9" x14ac:dyDescent="0.25">
      <c r="A10715" t="s">
        <v>8500</v>
      </c>
      <c r="B10715" t="s">
        <v>15</v>
      </c>
      <c r="C10715" t="s">
        <v>8503</v>
      </c>
      <c r="E10715" t="s">
        <v>8503</v>
      </c>
      <c r="G10715">
        <v>3.3413194444444449E-3</v>
      </c>
      <c r="H10715" t="b">
        <v>0</v>
      </c>
      <c r="I10715" t="b">
        <f>G10716&lt;HLOOKUP(B10716,Table7[#All],IF('Time Sheet'!H10716,3,2),FALSE)</f>
        <v>0</v>
      </c>
    </row>
    <row r="10716" spans="1:9" x14ac:dyDescent="0.25">
      <c r="A10716" t="s">
        <v>8500</v>
      </c>
      <c r="B10716" t="s">
        <v>17</v>
      </c>
      <c r="C10716" t="s">
        <v>8504</v>
      </c>
      <c r="E10716" t="s">
        <v>8504</v>
      </c>
      <c r="G10716">
        <v>3.867013888888889E-3</v>
      </c>
      <c r="H10716" t="b">
        <v>0</v>
      </c>
      <c r="I10716" t="e">
        <f>G10717&lt;HLOOKUP(B10717,Table7[#All],IF('Time Sheet'!H10717,3,2),FALSE)</f>
        <v>#N/A</v>
      </c>
    </row>
    <row r="10717" spans="1:9" x14ac:dyDescent="0.25">
      <c r="A10717" t="s">
        <v>8500</v>
      </c>
      <c r="B10717" t="s">
        <v>19</v>
      </c>
      <c r="C10717" t="s">
        <v>8505</v>
      </c>
      <c r="E10717" t="s">
        <v>8505</v>
      </c>
      <c r="G10717">
        <v>7.0732638888888876E-3</v>
      </c>
      <c r="H10717" t="b">
        <v>0</v>
      </c>
      <c r="I10717" t="e">
        <f>G10718&lt;HLOOKUP(B10718,Table7[#All],IF('Time Sheet'!H10718,3,2),FALSE)</f>
        <v>#N/A</v>
      </c>
    </row>
    <row r="10718" spans="1:9" x14ac:dyDescent="0.25">
      <c r="A10718" t="s">
        <v>8500</v>
      </c>
      <c r="B10718" t="s">
        <v>25</v>
      </c>
      <c r="C10718" t="s">
        <v>8506</v>
      </c>
      <c r="E10718" t="s">
        <v>8506</v>
      </c>
      <c r="G10718">
        <v>1.2897453703703699E-2</v>
      </c>
      <c r="H10718" t="b">
        <v>0</v>
      </c>
      <c r="I10718" t="e">
        <f>G10719&lt;HLOOKUP(B10719,Table7[#All],IF('Time Sheet'!H10719,3,2),FALSE)</f>
        <v>#N/A</v>
      </c>
    </row>
    <row r="10719" spans="1:9" x14ac:dyDescent="0.25">
      <c r="A10719" t="s">
        <v>8500</v>
      </c>
      <c r="B10719" t="s">
        <v>126</v>
      </c>
      <c r="C10719" t="s">
        <v>1482</v>
      </c>
      <c r="E10719" t="s">
        <v>1482</v>
      </c>
      <c r="G10719">
        <v>2.2592592592592589E-4</v>
      </c>
      <c r="H10719" t="b">
        <v>0</v>
      </c>
      <c r="I10719" t="e">
        <f>G10720&lt;HLOOKUP(B10720,Table7[#All],IF('Time Sheet'!H10720,3,2),FALSE)</f>
        <v>#N/A</v>
      </c>
    </row>
    <row r="10720" spans="1:9" x14ac:dyDescent="0.25">
      <c r="A10720" t="s">
        <v>8500</v>
      </c>
      <c r="B10720" t="s">
        <v>27</v>
      </c>
      <c r="C10720" t="s">
        <v>135</v>
      </c>
      <c r="E10720" t="s">
        <v>135</v>
      </c>
      <c r="G10720">
        <v>3.3900462962962958E-4</v>
      </c>
      <c r="H10720" t="b">
        <v>0</v>
      </c>
      <c r="I10720" t="e">
        <f>G10721&lt;HLOOKUP(B10721,Table7[#All],IF('Time Sheet'!H10721,3,2),FALSE)</f>
        <v>#N/A</v>
      </c>
    </row>
    <row r="10721" spans="1:9" x14ac:dyDescent="0.25">
      <c r="A10721" t="s">
        <v>8500</v>
      </c>
      <c r="B10721" t="s">
        <v>29</v>
      </c>
      <c r="C10721" t="s">
        <v>6611</v>
      </c>
      <c r="E10721" t="s">
        <v>6611</v>
      </c>
      <c r="G10721">
        <v>3.9687499999999998E-4</v>
      </c>
      <c r="H10721" t="b">
        <v>0</v>
      </c>
      <c r="I10721" t="b">
        <f>G10722&lt;HLOOKUP(B10722,Table7[#All],IF('Time Sheet'!H10722,3,2),FALSE)</f>
        <v>0</v>
      </c>
    </row>
    <row r="10722" spans="1:9" x14ac:dyDescent="0.25">
      <c r="A10722" t="s">
        <v>8500</v>
      </c>
      <c r="B10722" t="s">
        <v>31</v>
      </c>
      <c r="C10722" t="s">
        <v>8507</v>
      </c>
      <c r="E10722" t="s">
        <v>8507</v>
      </c>
      <c r="G10722">
        <v>6.9594907407407409E-4</v>
      </c>
      <c r="H10722" t="b">
        <v>0</v>
      </c>
      <c r="I10722" t="e">
        <f>G10723&lt;HLOOKUP(B10723,Table7[#All],IF('Time Sheet'!H10723,3,2),FALSE)</f>
        <v>#N/A</v>
      </c>
    </row>
    <row r="10723" spans="1:9" x14ac:dyDescent="0.25">
      <c r="A10723" t="s">
        <v>8500</v>
      </c>
      <c r="B10723" t="s">
        <v>33</v>
      </c>
      <c r="C10723" t="s">
        <v>8508</v>
      </c>
      <c r="E10723" t="s">
        <v>8508</v>
      </c>
      <c r="G10723">
        <v>8.2766203703703712E-4</v>
      </c>
      <c r="H10723" t="b">
        <v>0</v>
      </c>
      <c r="I10723" t="e">
        <f>G10724&lt;HLOOKUP(B10724,Table7[#All],IF('Time Sheet'!H10724,3,2),FALSE)</f>
        <v>#N/A</v>
      </c>
    </row>
    <row r="10724" spans="1:9" x14ac:dyDescent="0.25">
      <c r="A10724" t="s">
        <v>8500</v>
      </c>
      <c r="B10724" t="s">
        <v>35</v>
      </c>
      <c r="C10724" t="s">
        <v>8509</v>
      </c>
      <c r="E10724" t="s">
        <v>8509</v>
      </c>
      <c r="G10724">
        <v>1.5770833333333329E-3</v>
      </c>
      <c r="H10724" t="b">
        <v>0</v>
      </c>
      <c r="I10724" t="e">
        <f>G10725&lt;HLOOKUP(B10725,Table7[#All],IF('Time Sheet'!H10725,3,2),FALSE)</f>
        <v>#N/A</v>
      </c>
    </row>
    <row r="10725" spans="1:9" x14ac:dyDescent="0.25">
      <c r="A10725" t="s">
        <v>8500</v>
      </c>
      <c r="B10725" t="s">
        <v>37</v>
      </c>
      <c r="C10725" t="s">
        <v>8510</v>
      </c>
      <c r="E10725" t="s">
        <v>8510</v>
      </c>
      <c r="G10725">
        <v>1.8997685185185181E-3</v>
      </c>
      <c r="H10725" t="b">
        <v>0</v>
      </c>
      <c r="I10725" t="e">
        <f>G10726&lt;HLOOKUP(B10726,Table7[#All],IF('Time Sheet'!H10726,3,2),FALSE)</f>
        <v>#N/A</v>
      </c>
    </row>
    <row r="10726" spans="1:9" x14ac:dyDescent="0.25">
      <c r="A10726" t="s">
        <v>8500</v>
      </c>
      <c r="B10726" t="s">
        <v>39</v>
      </c>
      <c r="C10726" t="s">
        <v>8511</v>
      </c>
      <c r="E10726" t="s">
        <v>8511</v>
      </c>
      <c r="G10726">
        <v>2.5011574074074069E-4</v>
      </c>
      <c r="H10726" t="b">
        <v>0</v>
      </c>
      <c r="I10726" t="e">
        <f>G10727&lt;HLOOKUP(B10727,Table7[#All],IF('Time Sheet'!H10727,3,2),FALSE)</f>
        <v>#N/A</v>
      </c>
    </row>
    <row r="10727" spans="1:9" x14ac:dyDescent="0.25">
      <c r="A10727" t="s">
        <v>8500</v>
      </c>
      <c r="B10727" t="s">
        <v>41</v>
      </c>
      <c r="C10727" t="s">
        <v>2181</v>
      </c>
      <c r="E10727" t="s">
        <v>2181</v>
      </c>
      <c r="G10727">
        <v>3.40625E-4</v>
      </c>
      <c r="H10727" t="b">
        <v>0</v>
      </c>
      <c r="I10727" t="e">
        <f>G10728&lt;HLOOKUP(B10728,Table7[#All],IF('Time Sheet'!H10728,3,2),FALSE)</f>
        <v>#N/A</v>
      </c>
    </row>
    <row r="10728" spans="1:9" x14ac:dyDescent="0.25">
      <c r="A10728" t="s">
        <v>8500</v>
      </c>
      <c r="B10728" t="s">
        <v>43</v>
      </c>
      <c r="C10728" t="s">
        <v>8512</v>
      </c>
      <c r="E10728" t="s">
        <v>8512</v>
      </c>
      <c r="G10728">
        <v>3.9826388888888892E-4</v>
      </c>
      <c r="H10728" t="b">
        <v>0</v>
      </c>
      <c r="I10728" t="b">
        <f>G10729&lt;HLOOKUP(B10729,Table7[#All],IF('Time Sheet'!H10729,3,2),FALSE)</f>
        <v>1</v>
      </c>
    </row>
    <row r="10729" spans="1:9" x14ac:dyDescent="0.25">
      <c r="A10729" t="s">
        <v>8500</v>
      </c>
      <c r="B10729" t="s">
        <v>45</v>
      </c>
      <c r="C10729" t="s">
        <v>8513</v>
      </c>
      <c r="E10729" t="s">
        <v>8513</v>
      </c>
      <c r="G10729">
        <v>7.245370370370371E-4</v>
      </c>
      <c r="H10729" t="b">
        <v>0</v>
      </c>
      <c r="I10729" t="e">
        <f>G10730&lt;HLOOKUP(B10730,Table7[#All],IF('Time Sheet'!H10730,3,2),FALSE)</f>
        <v>#N/A</v>
      </c>
    </row>
    <row r="10730" spans="1:9" x14ac:dyDescent="0.25">
      <c r="A10730" t="s">
        <v>8500</v>
      </c>
      <c r="B10730" t="s">
        <v>47</v>
      </c>
      <c r="C10730" t="s">
        <v>8039</v>
      </c>
      <c r="E10730" t="s">
        <v>8039</v>
      </c>
      <c r="G10730">
        <v>8.6168981481481481E-4</v>
      </c>
      <c r="H10730" t="b">
        <v>0</v>
      </c>
      <c r="I10730" t="e">
        <f>G10731&lt;HLOOKUP(B10731,Table7[#All],IF('Time Sheet'!H10731,3,2),FALSE)</f>
        <v>#N/A</v>
      </c>
    </row>
    <row r="10731" spans="1:9" x14ac:dyDescent="0.25">
      <c r="A10731" t="s">
        <v>8500</v>
      </c>
      <c r="B10731" t="s">
        <v>49</v>
      </c>
      <c r="C10731" t="s">
        <v>1906</v>
      </c>
      <c r="E10731" t="s">
        <v>1906</v>
      </c>
      <c r="G10731">
        <v>1.6025462962962959E-3</v>
      </c>
      <c r="H10731" t="b">
        <v>0</v>
      </c>
      <c r="I10731" t="e">
        <f>G10732&lt;HLOOKUP(B10732,Table7[#All],IF('Time Sheet'!H10732,3,2),FALSE)</f>
        <v>#N/A</v>
      </c>
    </row>
    <row r="10732" spans="1:9" x14ac:dyDescent="0.25">
      <c r="A10732" t="s">
        <v>8500</v>
      </c>
      <c r="B10732" t="s">
        <v>51</v>
      </c>
      <c r="C10732" t="s">
        <v>8514</v>
      </c>
      <c r="E10732" t="s">
        <v>8514</v>
      </c>
      <c r="G10732">
        <v>1.8975694444444439E-3</v>
      </c>
      <c r="H10732" t="b">
        <v>0</v>
      </c>
      <c r="I10732" t="e">
        <f>G10733&lt;HLOOKUP(B10733,Table7[#All],IF('Time Sheet'!H10733,3,2),FALSE)</f>
        <v>#N/A</v>
      </c>
    </row>
    <row r="10733" spans="1:9" x14ac:dyDescent="0.25">
      <c r="A10733" t="s">
        <v>8500</v>
      </c>
      <c r="B10733" t="s">
        <v>53</v>
      </c>
      <c r="C10733" t="s">
        <v>627</v>
      </c>
      <c r="E10733" t="s">
        <v>627</v>
      </c>
      <c r="G10733">
        <v>2.2418981481481479E-4</v>
      </c>
      <c r="H10733" t="b">
        <v>0</v>
      </c>
      <c r="I10733" t="e">
        <f>G10734&lt;HLOOKUP(B10734,Table7[#All],IF('Time Sheet'!H10734,3,2),FALSE)</f>
        <v>#N/A</v>
      </c>
    </row>
    <row r="10734" spans="1:9" x14ac:dyDescent="0.25">
      <c r="A10734" t="s">
        <v>8500</v>
      </c>
      <c r="B10734" t="s">
        <v>55</v>
      </c>
      <c r="C10734" t="s">
        <v>5115</v>
      </c>
      <c r="E10734" t="s">
        <v>5115</v>
      </c>
      <c r="G10734">
        <v>3.2314814814814809E-4</v>
      </c>
      <c r="H10734" t="b">
        <v>0</v>
      </c>
      <c r="I10734" t="e">
        <f>G10735&lt;HLOOKUP(B10735,Table7[#All],IF('Time Sheet'!H10735,3,2),FALSE)</f>
        <v>#N/A</v>
      </c>
    </row>
    <row r="10735" spans="1:9" x14ac:dyDescent="0.25">
      <c r="A10735" t="s">
        <v>8500</v>
      </c>
      <c r="B10735" t="s">
        <v>57</v>
      </c>
      <c r="C10735" t="s">
        <v>807</v>
      </c>
      <c r="E10735" t="s">
        <v>807</v>
      </c>
      <c r="G10735">
        <v>3.6076388888888887E-4</v>
      </c>
      <c r="H10735" t="b">
        <v>0</v>
      </c>
      <c r="I10735" t="b">
        <f>G10736&lt;HLOOKUP(B10736,Table7[#All],IF('Time Sheet'!H10736,3,2),FALSE)</f>
        <v>0</v>
      </c>
    </row>
    <row r="10736" spans="1:9" x14ac:dyDescent="0.25">
      <c r="A10736" t="s">
        <v>8500</v>
      </c>
      <c r="B10736" t="s">
        <v>59</v>
      </c>
      <c r="C10736" t="s">
        <v>3680</v>
      </c>
      <c r="E10736" t="s">
        <v>3680</v>
      </c>
      <c r="G10736">
        <v>7.0266203703703701E-4</v>
      </c>
      <c r="H10736" t="b">
        <v>0</v>
      </c>
      <c r="I10736" t="e">
        <f>G10737&lt;HLOOKUP(B10737,Table7[#All],IF('Time Sheet'!H10737,3,2),FALSE)</f>
        <v>#N/A</v>
      </c>
    </row>
    <row r="10737" spans="1:9" x14ac:dyDescent="0.25">
      <c r="A10737" t="s">
        <v>8500</v>
      </c>
      <c r="B10737" t="s">
        <v>61</v>
      </c>
      <c r="C10737" t="s">
        <v>8515</v>
      </c>
      <c r="E10737" t="s">
        <v>8515</v>
      </c>
      <c r="G10737">
        <v>8.4166666666666667E-4</v>
      </c>
      <c r="H10737" t="b">
        <v>0</v>
      </c>
      <c r="I10737" t="e">
        <f>G10738&lt;HLOOKUP(B10738,Table7[#All],IF('Time Sheet'!H10738,3,2),FALSE)</f>
        <v>#N/A</v>
      </c>
    </row>
    <row r="10738" spans="1:9" x14ac:dyDescent="0.25">
      <c r="A10738" t="s">
        <v>8500</v>
      </c>
      <c r="B10738" t="s">
        <v>63</v>
      </c>
      <c r="C10738" t="s">
        <v>8516</v>
      </c>
      <c r="E10738" t="s">
        <v>8516</v>
      </c>
      <c r="G10738">
        <v>1.7657407407407409E-3</v>
      </c>
      <c r="H10738" t="b">
        <v>0</v>
      </c>
      <c r="I10738" t="e">
        <f>G10739&lt;HLOOKUP(B10739,Table7[#All],IF('Time Sheet'!H10739,3,2),FALSE)</f>
        <v>#N/A</v>
      </c>
    </row>
    <row r="10739" spans="1:9" x14ac:dyDescent="0.25">
      <c r="A10739" t="s">
        <v>8500</v>
      </c>
      <c r="B10739" t="s">
        <v>67</v>
      </c>
      <c r="C10739" t="s">
        <v>8517</v>
      </c>
      <c r="E10739" t="s">
        <v>8517</v>
      </c>
      <c r="G10739">
        <v>6.8449074074074072E-4</v>
      </c>
      <c r="H10739" t="b">
        <v>0</v>
      </c>
      <c r="I10739" t="b">
        <f>G10740&lt;HLOOKUP(B10740,Table7[#All],IF('Time Sheet'!H10740,3,2),FALSE)</f>
        <v>1</v>
      </c>
    </row>
    <row r="10740" spans="1:9" x14ac:dyDescent="0.25">
      <c r="A10740" t="s">
        <v>8500</v>
      </c>
      <c r="B10740" t="s">
        <v>69</v>
      </c>
      <c r="C10740" t="s">
        <v>8518</v>
      </c>
      <c r="E10740" t="s">
        <v>8518</v>
      </c>
      <c r="G10740">
        <v>1.4744212962962959E-3</v>
      </c>
      <c r="H10740" t="b">
        <v>0</v>
      </c>
      <c r="I10740" t="e">
        <f>G10741&lt;HLOOKUP(B10741,Table7[#All],IF('Time Sheet'!H10741,3,2),FALSE)</f>
        <v>#N/A</v>
      </c>
    </row>
    <row r="10741" spans="1:9" x14ac:dyDescent="0.25">
      <c r="A10741" t="s">
        <v>8500</v>
      </c>
      <c r="B10741" t="s">
        <v>71</v>
      </c>
      <c r="C10741" t="s">
        <v>8519</v>
      </c>
      <c r="E10741" t="s">
        <v>8519</v>
      </c>
      <c r="G10741">
        <v>1.6952546296296301E-3</v>
      </c>
      <c r="H10741" t="b">
        <v>0</v>
      </c>
      <c r="I10741" t="e">
        <f>G10742&lt;HLOOKUP(B10742,Table7[#All],IF('Time Sheet'!H10742,3,2),FALSE)</f>
        <v>#N/A</v>
      </c>
    </row>
    <row r="10742" spans="1:9" x14ac:dyDescent="0.25">
      <c r="A10742" t="s">
        <v>8500</v>
      </c>
      <c r="B10742" t="s">
        <v>73</v>
      </c>
      <c r="C10742" t="s">
        <v>8520</v>
      </c>
      <c r="E10742" t="s">
        <v>8520</v>
      </c>
      <c r="G10742">
        <v>3.208333333333333E-3</v>
      </c>
      <c r="H10742" t="b">
        <v>0</v>
      </c>
      <c r="I10742" t="e">
        <f>G10743&lt;HLOOKUP(B10743,Table7[#All],IF('Time Sheet'!H10743,3,2),FALSE)</f>
        <v>#N/A</v>
      </c>
    </row>
    <row r="10743" spans="1:9" x14ac:dyDescent="0.25">
      <c r="A10743" t="s">
        <v>8500</v>
      </c>
      <c r="B10743" t="s">
        <v>75</v>
      </c>
      <c r="C10743" t="s">
        <v>8521</v>
      </c>
      <c r="E10743" t="s">
        <v>8521</v>
      </c>
      <c r="G10743">
        <v>3.6890046296296302E-3</v>
      </c>
      <c r="H10743" t="b">
        <v>0</v>
      </c>
      <c r="I10743" t="b">
        <f>G10744&lt;HLOOKUP(B10744,Table7[#All],IF('Time Sheet'!H10744,3,2),FALSE)</f>
        <v>1</v>
      </c>
    </row>
    <row r="10744" spans="1:9" x14ac:dyDescent="0.25">
      <c r="A10744" t="s">
        <v>8522</v>
      </c>
      <c r="B10744" t="s">
        <v>3</v>
      </c>
      <c r="C10744" t="s">
        <v>2173</v>
      </c>
      <c r="E10744" t="s">
        <v>2173</v>
      </c>
      <c r="G10744">
        <v>2.8391203703703711E-4</v>
      </c>
      <c r="H10744" t="b">
        <v>0</v>
      </c>
      <c r="I10744" t="e">
        <f>G10745&lt;HLOOKUP(B10745,Table7[#All],IF('Time Sheet'!H10745,3,2),FALSE)</f>
        <v>#N/A</v>
      </c>
    </row>
    <row r="10745" spans="1:9" x14ac:dyDescent="0.25">
      <c r="A10745" t="s">
        <v>8522</v>
      </c>
      <c r="B10745" t="s">
        <v>1678</v>
      </c>
      <c r="C10745" t="s">
        <v>6820</v>
      </c>
      <c r="E10745" t="s">
        <v>6820</v>
      </c>
      <c r="G10745">
        <v>3.458333333333333E-4</v>
      </c>
      <c r="H10745" t="b">
        <v>0</v>
      </c>
      <c r="I10745" t="e">
        <f>G10746&lt;HLOOKUP(B10746,Table7[#All],IF('Time Sheet'!H10746,3,2),FALSE)</f>
        <v>#N/A</v>
      </c>
    </row>
    <row r="10746" spans="1:9" x14ac:dyDescent="0.25">
      <c r="A10746" t="s">
        <v>8522</v>
      </c>
      <c r="B10746" t="s">
        <v>5</v>
      </c>
      <c r="C10746" t="s">
        <v>2966</v>
      </c>
      <c r="E10746" t="s">
        <v>2966</v>
      </c>
      <c r="G10746">
        <v>3.2106481481481482E-4</v>
      </c>
      <c r="H10746" t="b">
        <v>0</v>
      </c>
      <c r="I10746" t="b">
        <f>G10747&lt;HLOOKUP(B10747,Table7[#All],IF('Time Sheet'!H10747,3,2),FALSE)</f>
        <v>1</v>
      </c>
    </row>
    <row r="10747" spans="1:9" x14ac:dyDescent="0.25">
      <c r="A10747" t="s">
        <v>8522</v>
      </c>
      <c r="B10747" t="s">
        <v>7</v>
      </c>
      <c r="C10747" t="s">
        <v>8523</v>
      </c>
      <c r="E10747" t="s">
        <v>8523</v>
      </c>
      <c r="G10747">
        <v>5.9895833333333329E-4</v>
      </c>
      <c r="H10747" t="b">
        <v>0</v>
      </c>
      <c r="I10747" t="e">
        <f>G10748&lt;HLOOKUP(B10748,Table7[#All],IF('Time Sheet'!H10748,3,2),FALSE)</f>
        <v>#N/A</v>
      </c>
    </row>
    <row r="10748" spans="1:9" x14ac:dyDescent="0.25">
      <c r="A10748" t="s">
        <v>8522</v>
      </c>
      <c r="B10748" t="s">
        <v>9</v>
      </c>
      <c r="C10748" t="s">
        <v>7832</v>
      </c>
      <c r="E10748" t="s">
        <v>7832</v>
      </c>
      <c r="G10748">
        <v>6.8090277777777778E-4</v>
      </c>
      <c r="H10748" t="b">
        <v>0</v>
      </c>
      <c r="I10748" t="b">
        <f>G10749&lt;HLOOKUP(B10749,Table7[#All],IF('Time Sheet'!H10749,3,2),FALSE)</f>
        <v>1</v>
      </c>
    </row>
    <row r="10749" spans="1:9" x14ac:dyDescent="0.25">
      <c r="A10749" t="s">
        <v>8522</v>
      </c>
      <c r="B10749" t="s">
        <v>11</v>
      </c>
      <c r="C10749" t="s">
        <v>8524</v>
      </c>
      <c r="E10749" t="s">
        <v>8524</v>
      </c>
      <c r="G10749">
        <v>1.2987268518518519E-3</v>
      </c>
      <c r="H10749" t="b">
        <v>0</v>
      </c>
      <c r="I10749" t="e">
        <f>G10750&lt;HLOOKUP(B10750,Table7[#All],IF('Time Sheet'!H10750,3,2),FALSE)</f>
        <v>#N/A</v>
      </c>
    </row>
    <row r="10750" spans="1:9" x14ac:dyDescent="0.25">
      <c r="A10750" t="s">
        <v>8522</v>
      </c>
      <c r="B10750" t="s">
        <v>13</v>
      </c>
      <c r="C10750" t="s">
        <v>8145</v>
      </c>
      <c r="E10750" t="s">
        <v>8145</v>
      </c>
      <c r="G10750">
        <v>1.5135416666666669E-3</v>
      </c>
      <c r="H10750" t="b">
        <v>0</v>
      </c>
      <c r="I10750" t="e">
        <f>G10751&lt;HLOOKUP(B10751,Table7[#All],IF('Time Sheet'!H10751,3,2),FALSE)</f>
        <v>#N/A</v>
      </c>
    </row>
    <row r="10751" spans="1:9" x14ac:dyDescent="0.25">
      <c r="A10751" t="s">
        <v>8522</v>
      </c>
      <c r="B10751" t="s">
        <v>15</v>
      </c>
      <c r="C10751" t="s">
        <v>8525</v>
      </c>
      <c r="E10751" t="s">
        <v>8525</v>
      </c>
      <c r="G10751">
        <v>3.2557870370370371E-3</v>
      </c>
      <c r="H10751" t="b">
        <v>0</v>
      </c>
      <c r="I10751" t="b">
        <f>G10752&lt;HLOOKUP(B10752,Table7[#All],IF('Time Sheet'!H10752,3,2),FALSE)</f>
        <v>1</v>
      </c>
    </row>
    <row r="10752" spans="1:9" x14ac:dyDescent="0.25">
      <c r="A10752" t="s">
        <v>8522</v>
      </c>
      <c r="B10752" t="s">
        <v>17</v>
      </c>
      <c r="C10752" t="s">
        <v>8526</v>
      </c>
      <c r="E10752" t="s">
        <v>8526</v>
      </c>
      <c r="G10752">
        <v>3.557986111111112E-3</v>
      </c>
      <c r="H10752" t="b">
        <v>0</v>
      </c>
      <c r="I10752" t="e">
        <f>G10753&lt;HLOOKUP(B10753,Table7[#All],IF('Time Sheet'!H10753,3,2),FALSE)</f>
        <v>#N/A</v>
      </c>
    </row>
    <row r="10753" spans="1:9" x14ac:dyDescent="0.25">
      <c r="A10753" t="s">
        <v>8522</v>
      </c>
      <c r="B10753" t="s">
        <v>19</v>
      </c>
      <c r="C10753" t="s">
        <v>8527</v>
      </c>
      <c r="E10753" t="s">
        <v>8527</v>
      </c>
      <c r="G10753">
        <v>7.1290509259259267E-3</v>
      </c>
      <c r="H10753" t="b">
        <v>0</v>
      </c>
      <c r="I10753" t="e">
        <f>G10754&lt;HLOOKUP(B10754,Table7[#All],IF('Time Sheet'!H10754,3,2),FALSE)</f>
        <v>#N/A</v>
      </c>
    </row>
    <row r="10754" spans="1:9" x14ac:dyDescent="0.25">
      <c r="A10754" t="s">
        <v>8522</v>
      </c>
      <c r="B10754" t="s">
        <v>21</v>
      </c>
      <c r="C10754" t="s">
        <v>8528</v>
      </c>
      <c r="E10754" t="s">
        <v>8528</v>
      </c>
      <c r="G10754">
        <v>7.4606481481481494E-3</v>
      </c>
      <c r="H10754" t="b">
        <v>0</v>
      </c>
      <c r="I10754" t="e">
        <f>G10755&lt;HLOOKUP(B10755,Table7[#All],IF('Time Sheet'!H10755,3,2),FALSE)</f>
        <v>#N/A</v>
      </c>
    </row>
    <row r="10755" spans="1:9" x14ac:dyDescent="0.25">
      <c r="A10755" t="s">
        <v>8522</v>
      </c>
      <c r="B10755" t="s">
        <v>25</v>
      </c>
      <c r="C10755" t="s">
        <v>8529</v>
      </c>
      <c r="E10755" t="s">
        <v>8529</v>
      </c>
      <c r="G10755">
        <v>1.4068865740740739E-2</v>
      </c>
      <c r="H10755" t="b">
        <v>0</v>
      </c>
      <c r="I10755" t="e">
        <f>G10756&lt;HLOOKUP(B10756,Table7[#All],IF('Time Sheet'!H10756,3,2),FALSE)</f>
        <v>#N/A</v>
      </c>
    </row>
    <row r="10756" spans="1:9" x14ac:dyDescent="0.25">
      <c r="A10756" t="s">
        <v>8522</v>
      </c>
      <c r="B10756" t="s">
        <v>27</v>
      </c>
      <c r="C10756" t="s">
        <v>4998</v>
      </c>
      <c r="E10756" t="s">
        <v>4998</v>
      </c>
      <c r="G10756">
        <v>3.3495370370370368E-4</v>
      </c>
      <c r="H10756" t="b">
        <v>0</v>
      </c>
      <c r="I10756" t="e">
        <f>G10757&lt;HLOOKUP(B10757,Table7[#All],IF('Time Sheet'!H10757,3,2),FALSE)</f>
        <v>#N/A</v>
      </c>
    </row>
    <row r="10757" spans="1:9" x14ac:dyDescent="0.25">
      <c r="A10757" t="s">
        <v>8522</v>
      </c>
      <c r="B10757" t="s">
        <v>1979</v>
      </c>
      <c r="C10757" t="s">
        <v>8530</v>
      </c>
      <c r="E10757" t="s">
        <v>8530</v>
      </c>
      <c r="G10757">
        <v>4.21875E-4</v>
      </c>
      <c r="H10757" t="b">
        <v>0</v>
      </c>
      <c r="I10757" t="e">
        <f>G10758&lt;HLOOKUP(B10758,Table7[#All],IF('Time Sheet'!H10758,3,2),FALSE)</f>
        <v>#N/A</v>
      </c>
    </row>
    <row r="10758" spans="1:9" x14ac:dyDescent="0.25">
      <c r="A10758" t="s">
        <v>8522</v>
      </c>
      <c r="B10758" t="s">
        <v>29</v>
      </c>
      <c r="C10758" t="s">
        <v>5712</v>
      </c>
      <c r="E10758" t="s">
        <v>5712</v>
      </c>
      <c r="G10758">
        <v>3.7789351851851851E-4</v>
      </c>
      <c r="H10758" t="b">
        <v>0</v>
      </c>
      <c r="I10758" t="b">
        <f>G10759&lt;HLOOKUP(B10759,Table7[#All],IF('Time Sheet'!H10759,3,2),FALSE)</f>
        <v>1</v>
      </c>
    </row>
    <row r="10759" spans="1:9" x14ac:dyDescent="0.25">
      <c r="A10759" t="s">
        <v>8522</v>
      </c>
      <c r="B10759" t="s">
        <v>31</v>
      </c>
      <c r="C10759" t="s">
        <v>505</v>
      </c>
      <c r="E10759" t="s">
        <v>505</v>
      </c>
      <c r="G10759">
        <v>6.9074074074074079E-4</v>
      </c>
      <c r="H10759" t="b">
        <v>0</v>
      </c>
      <c r="I10759" t="e">
        <f>G10760&lt;HLOOKUP(B10760,Table7[#All],IF('Time Sheet'!H10760,3,2),FALSE)</f>
        <v>#N/A</v>
      </c>
    </row>
    <row r="10760" spans="1:9" x14ac:dyDescent="0.25">
      <c r="A10760" t="s">
        <v>8522</v>
      </c>
      <c r="B10760" t="s">
        <v>1236</v>
      </c>
      <c r="C10760" t="s">
        <v>8531</v>
      </c>
      <c r="E10760" t="s">
        <v>8531</v>
      </c>
      <c r="G10760">
        <v>8.559027777777778E-4</v>
      </c>
      <c r="H10760" t="b">
        <v>0</v>
      </c>
      <c r="I10760" t="e">
        <f>G10761&lt;HLOOKUP(B10761,Table7[#All],IF('Time Sheet'!H10761,3,2),FALSE)</f>
        <v>#N/A</v>
      </c>
    </row>
    <row r="10761" spans="1:9" x14ac:dyDescent="0.25">
      <c r="A10761" t="s">
        <v>8522</v>
      </c>
      <c r="B10761" t="s">
        <v>33</v>
      </c>
      <c r="C10761" t="s">
        <v>3530</v>
      </c>
      <c r="E10761" t="s">
        <v>3530</v>
      </c>
      <c r="G10761">
        <v>7.765046296296297E-4</v>
      </c>
      <c r="H10761" t="b">
        <v>0</v>
      </c>
      <c r="I10761" t="e">
        <f>G10762&lt;HLOOKUP(B10762,Table7[#All],IF('Time Sheet'!H10762,3,2),FALSE)</f>
        <v>#N/A</v>
      </c>
    </row>
    <row r="10762" spans="1:9" x14ac:dyDescent="0.25">
      <c r="A10762" t="s">
        <v>8522</v>
      </c>
      <c r="B10762" t="s">
        <v>35</v>
      </c>
      <c r="C10762" t="s">
        <v>8532</v>
      </c>
      <c r="E10762" t="s">
        <v>8532</v>
      </c>
      <c r="G10762">
        <v>1.53287037037037E-3</v>
      </c>
      <c r="H10762" t="b">
        <v>0</v>
      </c>
      <c r="I10762" t="e">
        <f>G10763&lt;HLOOKUP(B10763,Table7[#All],IF('Time Sheet'!H10763,3,2),FALSE)</f>
        <v>#N/A</v>
      </c>
    </row>
    <row r="10763" spans="1:9" x14ac:dyDescent="0.25">
      <c r="A10763" t="s">
        <v>8522</v>
      </c>
      <c r="B10763" t="s">
        <v>37</v>
      </c>
      <c r="C10763" t="s">
        <v>8533</v>
      </c>
      <c r="E10763" t="s">
        <v>8533</v>
      </c>
      <c r="G10763">
        <v>1.6866898148148149E-3</v>
      </c>
      <c r="H10763" t="b">
        <v>0</v>
      </c>
      <c r="I10763" t="e">
        <f>G10764&lt;HLOOKUP(B10764,Table7[#All],IF('Time Sheet'!H10764,3,2),FALSE)</f>
        <v>#N/A</v>
      </c>
    </row>
    <row r="10764" spans="1:9" x14ac:dyDescent="0.25">
      <c r="A10764" t="s">
        <v>8522</v>
      </c>
      <c r="B10764" t="s">
        <v>41</v>
      </c>
      <c r="C10764" t="s">
        <v>8534</v>
      </c>
      <c r="E10764" t="s">
        <v>8534</v>
      </c>
      <c r="G10764">
        <v>4.2777777777777779E-4</v>
      </c>
      <c r="H10764" t="b">
        <v>0</v>
      </c>
      <c r="I10764" t="e">
        <f>G10765&lt;HLOOKUP(B10765,Table7[#All],IF('Time Sheet'!H10765,3,2),FALSE)</f>
        <v>#N/A</v>
      </c>
    </row>
    <row r="10765" spans="1:9" x14ac:dyDescent="0.25">
      <c r="A10765" t="s">
        <v>8522</v>
      </c>
      <c r="B10765" t="s">
        <v>43</v>
      </c>
      <c r="C10765" t="s">
        <v>8535</v>
      </c>
      <c r="E10765" t="s">
        <v>8535</v>
      </c>
      <c r="G10765">
        <v>4.9791666666666669E-4</v>
      </c>
      <c r="H10765" t="b">
        <v>0</v>
      </c>
      <c r="I10765" t="b">
        <f>G10766&lt;HLOOKUP(B10766,Table7[#All],IF('Time Sheet'!H10766,3,2),FALSE)</f>
        <v>0</v>
      </c>
    </row>
    <row r="10766" spans="1:9" x14ac:dyDescent="0.25">
      <c r="A10766" t="s">
        <v>8522</v>
      </c>
      <c r="B10766" t="s">
        <v>45</v>
      </c>
      <c r="C10766" t="s">
        <v>6105</v>
      </c>
      <c r="E10766" t="s">
        <v>6105</v>
      </c>
      <c r="G10766">
        <v>8.9317129629629631E-4</v>
      </c>
      <c r="H10766" t="b">
        <v>0</v>
      </c>
      <c r="I10766" t="e">
        <f>G10767&lt;HLOOKUP(B10767,Table7[#All],IF('Time Sheet'!H10767,3,2),FALSE)</f>
        <v>#N/A</v>
      </c>
    </row>
    <row r="10767" spans="1:9" x14ac:dyDescent="0.25">
      <c r="A10767" t="s">
        <v>8522</v>
      </c>
      <c r="B10767" t="s">
        <v>47</v>
      </c>
      <c r="C10767" t="s">
        <v>2560</v>
      </c>
      <c r="E10767" t="s">
        <v>2560</v>
      </c>
      <c r="G10767">
        <v>1.041550925925926E-3</v>
      </c>
      <c r="H10767" t="b">
        <v>0</v>
      </c>
      <c r="I10767" t="e">
        <f>G10768&lt;HLOOKUP(B10768,Table7[#All],IF('Time Sheet'!H10768,3,2),FALSE)</f>
        <v>#N/A</v>
      </c>
    </row>
    <row r="10768" spans="1:9" x14ac:dyDescent="0.25">
      <c r="A10768" t="s">
        <v>8522</v>
      </c>
      <c r="B10768" t="s">
        <v>49</v>
      </c>
      <c r="C10768" t="s">
        <v>8536</v>
      </c>
      <c r="E10768" t="s">
        <v>8536</v>
      </c>
      <c r="G10768">
        <v>1.9753472222222221E-3</v>
      </c>
      <c r="H10768" t="b">
        <v>0</v>
      </c>
      <c r="I10768" t="e">
        <f>G10769&lt;HLOOKUP(B10769,Table7[#All],IF('Time Sheet'!H10769,3,2),FALSE)</f>
        <v>#N/A</v>
      </c>
    </row>
    <row r="10769" spans="1:9" x14ac:dyDescent="0.25">
      <c r="A10769" t="s">
        <v>8522</v>
      </c>
      <c r="B10769" t="s">
        <v>51</v>
      </c>
      <c r="C10769" t="s">
        <v>4070</v>
      </c>
      <c r="E10769" t="s">
        <v>4070</v>
      </c>
      <c r="G10769">
        <v>2.2549768518518522E-3</v>
      </c>
      <c r="H10769" t="b">
        <v>0</v>
      </c>
      <c r="I10769" t="e">
        <f>G10770&lt;HLOOKUP(B10770,Table7[#All],IF('Time Sheet'!H10770,3,2),FALSE)</f>
        <v>#N/A</v>
      </c>
    </row>
    <row r="10770" spans="1:9" x14ac:dyDescent="0.25">
      <c r="A10770" t="s">
        <v>8522</v>
      </c>
      <c r="B10770" t="s">
        <v>55</v>
      </c>
      <c r="C10770" t="s">
        <v>7846</v>
      </c>
      <c r="E10770" t="s">
        <v>7846</v>
      </c>
      <c r="G10770">
        <v>3.1793981481481479E-4</v>
      </c>
      <c r="H10770" t="b">
        <v>0</v>
      </c>
      <c r="I10770" t="e">
        <f>G10771&lt;HLOOKUP(B10771,Table7[#All],IF('Time Sheet'!H10771,3,2),FALSE)</f>
        <v>#N/A</v>
      </c>
    </row>
    <row r="10771" spans="1:9" x14ac:dyDescent="0.25">
      <c r="A10771" t="s">
        <v>8522</v>
      </c>
      <c r="B10771" t="s">
        <v>1332</v>
      </c>
      <c r="C10771" t="s">
        <v>8537</v>
      </c>
      <c r="E10771" t="s">
        <v>8537</v>
      </c>
      <c r="G10771">
        <v>3.9641203703703702E-4</v>
      </c>
      <c r="H10771" t="b">
        <v>0</v>
      </c>
      <c r="I10771" t="e">
        <f>G10772&lt;HLOOKUP(B10772,Table7[#All],IF('Time Sheet'!H10772,3,2),FALSE)</f>
        <v>#N/A</v>
      </c>
    </row>
    <row r="10772" spans="1:9" x14ac:dyDescent="0.25">
      <c r="A10772" t="s">
        <v>8522</v>
      </c>
      <c r="B10772" t="s">
        <v>57</v>
      </c>
      <c r="C10772" t="s">
        <v>2962</v>
      </c>
      <c r="E10772" t="s">
        <v>2962</v>
      </c>
      <c r="G10772">
        <v>3.6898148148148153E-4</v>
      </c>
      <c r="H10772" t="b">
        <v>0</v>
      </c>
      <c r="I10772" t="b">
        <f>G10773&lt;HLOOKUP(B10773,Table7[#All],IF('Time Sheet'!H10773,3,2),FALSE)</f>
        <v>1</v>
      </c>
    </row>
    <row r="10773" spans="1:9" x14ac:dyDescent="0.25">
      <c r="A10773" t="s">
        <v>8522</v>
      </c>
      <c r="B10773" t="s">
        <v>59</v>
      </c>
      <c r="C10773" t="s">
        <v>1277</v>
      </c>
      <c r="E10773" t="s">
        <v>1277</v>
      </c>
      <c r="G10773">
        <v>6.7604166666666659E-4</v>
      </c>
      <c r="H10773" t="b">
        <v>0</v>
      </c>
      <c r="I10773" t="e">
        <f>G10774&lt;HLOOKUP(B10774,Table7[#All],IF('Time Sheet'!H10774,3,2),FALSE)</f>
        <v>#N/A</v>
      </c>
    </row>
    <row r="10774" spans="1:9" x14ac:dyDescent="0.25">
      <c r="A10774" t="s">
        <v>8522</v>
      </c>
      <c r="B10774" t="s">
        <v>1336</v>
      </c>
      <c r="C10774" t="s">
        <v>8538</v>
      </c>
      <c r="E10774" t="s">
        <v>8538</v>
      </c>
      <c r="G10774">
        <v>8.4351851851851851E-4</v>
      </c>
      <c r="H10774" t="b">
        <v>0</v>
      </c>
      <c r="I10774" t="e">
        <f>G10775&lt;HLOOKUP(B10775,Table7[#All],IF('Time Sheet'!H10775,3,2),FALSE)</f>
        <v>#N/A</v>
      </c>
    </row>
    <row r="10775" spans="1:9" x14ac:dyDescent="0.25">
      <c r="A10775" t="s">
        <v>8522</v>
      </c>
      <c r="B10775" t="s">
        <v>61</v>
      </c>
      <c r="C10775" t="s">
        <v>4749</v>
      </c>
      <c r="E10775" t="s">
        <v>4749</v>
      </c>
      <c r="G10775">
        <v>7.9363425925925923E-4</v>
      </c>
      <c r="H10775" t="b">
        <v>0</v>
      </c>
      <c r="I10775" t="e">
        <f>G10776&lt;HLOOKUP(B10776,Table7[#All],IF('Time Sheet'!H10776,3,2),FALSE)</f>
        <v>#N/A</v>
      </c>
    </row>
    <row r="10776" spans="1:9" x14ac:dyDescent="0.25">
      <c r="A10776" t="s">
        <v>8522</v>
      </c>
      <c r="B10776" t="s">
        <v>63</v>
      </c>
      <c r="C10776" t="s">
        <v>8539</v>
      </c>
      <c r="E10776" t="s">
        <v>8539</v>
      </c>
      <c r="G10776">
        <v>1.8195601851851849E-3</v>
      </c>
      <c r="H10776" t="b">
        <v>0</v>
      </c>
      <c r="I10776" t="e">
        <f>G10777&lt;HLOOKUP(B10777,Table7[#All],IF('Time Sheet'!H10777,3,2),FALSE)</f>
        <v>#N/A</v>
      </c>
    </row>
    <row r="10777" spans="1:9" x14ac:dyDescent="0.25">
      <c r="A10777" t="s">
        <v>8522</v>
      </c>
      <c r="B10777" t="s">
        <v>67</v>
      </c>
      <c r="C10777" t="s">
        <v>8540</v>
      </c>
      <c r="E10777" t="s">
        <v>8540</v>
      </c>
      <c r="G10777">
        <v>7.2141203703703701E-4</v>
      </c>
      <c r="H10777" t="b">
        <v>0</v>
      </c>
      <c r="I10777" t="b">
        <f>G10778&lt;HLOOKUP(B10778,Table7[#All],IF('Time Sheet'!H10778,3,2),FALSE)</f>
        <v>0</v>
      </c>
    </row>
    <row r="10778" spans="1:9" x14ac:dyDescent="0.25">
      <c r="A10778" t="s">
        <v>8522</v>
      </c>
      <c r="B10778" t="s">
        <v>69</v>
      </c>
      <c r="C10778" t="s">
        <v>8541</v>
      </c>
      <c r="E10778" t="s">
        <v>8541</v>
      </c>
      <c r="G10778">
        <v>1.571527777777778E-3</v>
      </c>
      <c r="H10778" t="b">
        <v>0</v>
      </c>
      <c r="I10778" t="e">
        <f>G10779&lt;HLOOKUP(B10779,Table7[#All],IF('Time Sheet'!H10779,3,2),FALSE)</f>
        <v>#N/A</v>
      </c>
    </row>
    <row r="10779" spans="1:9" x14ac:dyDescent="0.25">
      <c r="A10779" t="s">
        <v>8522</v>
      </c>
      <c r="B10779" t="s">
        <v>71</v>
      </c>
      <c r="C10779" t="s">
        <v>5942</v>
      </c>
      <c r="E10779" t="s">
        <v>5942</v>
      </c>
      <c r="G10779">
        <v>1.864930555555555E-3</v>
      </c>
      <c r="H10779" t="b">
        <v>0</v>
      </c>
      <c r="I10779" t="e">
        <f>G10780&lt;HLOOKUP(B10780,Table7[#All],IF('Time Sheet'!H10780,3,2),FALSE)</f>
        <v>#N/A</v>
      </c>
    </row>
    <row r="10780" spans="1:9" x14ac:dyDescent="0.25">
      <c r="A10780" t="s">
        <v>8522</v>
      </c>
      <c r="B10780" t="s">
        <v>73</v>
      </c>
      <c r="C10780" t="s">
        <v>8542</v>
      </c>
      <c r="E10780" t="s">
        <v>8542</v>
      </c>
      <c r="G10780">
        <v>3.4824074074074072E-3</v>
      </c>
      <c r="H10780" t="b">
        <v>0</v>
      </c>
      <c r="I10780" t="e">
        <f>G10781&lt;HLOOKUP(B10781,Table7[#All],IF('Time Sheet'!H10781,3,2),FALSE)</f>
        <v>#N/A</v>
      </c>
    </row>
    <row r="10781" spans="1:9" x14ac:dyDescent="0.25">
      <c r="A10781" t="s">
        <v>8543</v>
      </c>
      <c r="B10781" t="s">
        <v>1</v>
      </c>
      <c r="C10781" t="s">
        <v>8280</v>
      </c>
      <c r="E10781" t="s">
        <v>8280</v>
      </c>
      <c r="G10781">
        <v>1.9236111111111111E-4</v>
      </c>
      <c r="H10781" t="b">
        <v>0</v>
      </c>
      <c r="I10781" t="b">
        <f>G10782&lt;HLOOKUP(B10782,Table7[#All],IF('Time Sheet'!H10782,3,2),FALSE)</f>
        <v>1</v>
      </c>
    </row>
    <row r="10782" spans="1:9" x14ac:dyDescent="0.25">
      <c r="A10782" t="s">
        <v>8543</v>
      </c>
      <c r="B10782" t="s">
        <v>3</v>
      </c>
      <c r="C10782" t="s">
        <v>2279</v>
      </c>
      <c r="E10782" t="s">
        <v>2279</v>
      </c>
      <c r="G10782">
        <v>2.72337962962963E-4</v>
      </c>
      <c r="H10782" t="b">
        <v>0</v>
      </c>
      <c r="I10782" t="e">
        <f>G10783&lt;HLOOKUP(B10783,Table7[#All],IF('Time Sheet'!H10783,3,2),FALSE)</f>
        <v>#N/A</v>
      </c>
    </row>
    <row r="10783" spans="1:9" x14ac:dyDescent="0.25">
      <c r="A10783" t="s">
        <v>8543</v>
      </c>
      <c r="B10783" t="s">
        <v>5</v>
      </c>
      <c r="C10783" t="s">
        <v>4430</v>
      </c>
      <c r="E10783" t="s">
        <v>4430</v>
      </c>
      <c r="G10783">
        <v>3.1122685185185192E-4</v>
      </c>
      <c r="H10783" t="b">
        <v>0</v>
      </c>
      <c r="I10783" t="b">
        <f>G10784&lt;HLOOKUP(B10784,Table7[#All],IF('Time Sheet'!H10784,3,2),FALSE)</f>
        <v>1</v>
      </c>
    </row>
    <row r="10784" spans="1:9" x14ac:dyDescent="0.25">
      <c r="A10784" t="s">
        <v>8543</v>
      </c>
      <c r="B10784" t="s">
        <v>7</v>
      </c>
      <c r="C10784" t="s">
        <v>593</v>
      </c>
      <c r="E10784" t="s">
        <v>593</v>
      </c>
      <c r="G10784">
        <v>6.0266203703703708E-4</v>
      </c>
      <c r="H10784" t="b">
        <v>0</v>
      </c>
      <c r="I10784" t="e">
        <f>G10785&lt;HLOOKUP(B10785,Table7[#All],IF('Time Sheet'!H10785,3,2),FALSE)</f>
        <v>#N/A</v>
      </c>
    </row>
    <row r="10785" spans="1:9" x14ac:dyDescent="0.25">
      <c r="A10785" t="s">
        <v>8543</v>
      </c>
      <c r="B10785" t="s">
        <v>9</v>
      </c>
      <c r="C10785" t="s">
        <v>1072</v>
      </c>
      <c r="E10785" t="s">
        <v>1072</v>
      </c>
      <c r="G10785">
        <v>6.8749999999999996E-4</v>
      </c>
      <c r="H10785" t="b">
        <v>0</v>
      </c>
      <c r="I10785" t="b">
        <f>G10786&lt;HLOOKUP(B10786,Table7[#All],IF('Time Sheet'!H10786,3,2),FALSE)</f>
        <v>1</v>
      </c>
    </row>
    <row r="10786" spans="1:9" x14ac:dyDescent="0.25">
      <c r="A10786" t="s">
        <v>8543</v>
      </c>
      <c r="B10786" t="s">
        <v>11</v>
      </c>
      <c r="C10786" t="s">
        <v>8544</v>
      </c>
      <c r="E10786" t="s">
        <v>8544</v>
      </c>
      <c r="G10786">
        <v>1.332523148148148E-3</v>
      </c>
      <c r="H10786" t="b">
        <v>0</v>
      </c>
      <c r="I10786" t="e">
        <f>G10787&lt;HLOOKUP(B10787,Table7[#All],IF('Time Sheet'!H10787,3,2),FALSE)</f>
        <v>#N/A</v>
      </c>
    </row>
    <row r="10787" spans="1:9" x14ac:dyDescent="0.25">
      <c r="A10787" t="s">
        <v>8543</v>
      </c>
      <c r="B10787" t="s">
        <v>13</v>
      </c>
      <c r="C10787" t="s">
        <v>8545</v>
      </c>
      <c r="E10787" t="s">
        <v>8545</v>
      </c>
      <c r="G10787">
        <v>1.5101851851851849E-3</v>
      </c>
      <c r="H10787" t="b">
        <v>0</v>
      </c>
      <c r="I10787" t="e">
        <f>G10788&lt;HLOOKUP(B10788,Table7[#All],IF('Time Sheet'!H10788,3,2),FALSE)</f>
        <v>#N/A</v>
      </c>
    </row>
    <row r="10788" spans="1:9" x14ac:dyDescent="0.25">
      <c r="A10788" t="s">
        <v>8543</v>
      </c>
      <c r="B10788" t="s">
        <v>15</v>
      </c>
      <c r="C10788" t="s">
        <v>8546</v>
      </c>
      <c r="E10788" t="s">
        <v>8546</v>
      </c>
      <c r="G10788">
        <v>3.4556712962962961E-3</v>
      </c>
      <c r="H10788" t="b">
        <v>0</v>
      </c>
      <c r="I10788" t="b">
        <f>G10789&lt;HLOOKUP(B10789,Table7[#All],IF('Time Sheet'!H10789,3,2),FALSE)</f>
        <v>0</v>
      </c>
    </row>
    <row r="10789" spans="1:9" x14ac:dyDescent="0.25">
      <c r="A10789" t="s">
        <v>8543</v>
      </c>
      <c r="B10789" t="s">
        <v>17</v>
      </c>
      <c r="C10789" t="s">
        <v>8547</v>
      </c>
      <c r="E10789" t="s">
        <v>8547</v>
      </c>
      <c r="G10789">
        <v>3.7719907407407411E-3</v>
      </c>
      <c r="H10789" t="b">
        <v>0</v>
      </c>
      <c r="I10789" t="e">
        <f>G10790&lt;HLOOKUP(B10790,Table7[#All],IF('Time Sheet'!H10790,3,2),FALSE)</f>
        <v>#N/A</v>
      </c>
    </row>
    <row r="10790" spans="1:9" x14ac:dyDescent="0.25">
      <c r="A10790" t="s">
        <v>8543</v>
      </c>
      <c r="B10790" t="s">
        <v>21</v>
      </c>
      <c r="C10790" t="s">
        <v>8548</v>
      </c>
      <c r="E10790" t="s">
        <v>8548</v>
      </c>
      <c r="G10790">
        <v>8.4421296296296293E-3</v>
      </c>
      <c r="H10790" t="b">
        <v>0</v>
      </c>
      <c r="I10790" t="e">
        <f>G10791&lt;HLOOKUP(B10791,Table7[#All],IF('Time Sheet'!H10791,3,2),FALSE)</f>
        <v>#N/A</v>
      </c>
    </row>
    <row r="10791" spans="1:9" x14ac:dyDescent="0.25">
      <c r="A10791" t="s">
        <v>8543</v>
      </c>
      <c r="B10791" t="s">
        <v>25</v>
      </c>
      <c r="C10791" t="s">
        <v>8549</v>
      </c>
      <c r="E10791" t="s">
        <v>8549</v>
      </c>
      <c r="G10791">
        <v>1.3767013888888889E-2</v>
      </c>
      <c r="H10791" t="b">
        <v>0</v>
      </c>
      <c r="I10791" t="e">
        <f>G10792&lt;HLOOKUP(B10792,Table7[#All],IF('Time Sheet'!H10792,3,2),FALSE)</f>
        <v>#N/A</v>
      </c>
    </row>
    <row r="10792" spans="1:9" x14ac:dyDescent="0.25">
      <c r="A10792" t="s">
        <v>8543</v>
      </c>
      <c r="B10792" t="s">
        <v>126</v>
      </c>
      <c r="C10792" t="s">
        <v>823</v>
      </c>
      <c r="E10792" t="s">
        <v>823</v>
      </c>
      <c r="G10792">
        <v>2.5196759259259259E-4</v>
      </c>
      <c r="H10792" t="b">
        <v>0</v>
      </c>
      <c r="I10792" t="e">
        <f>G10793&lt;HLOOKUP(B10793,Table7[#All],IF('Time Sheet'!H10793,3,2),FALSE)</f>
        <v>#N/A</v>
      </c>
    </row>
    <row r="10793" spans="1:9" x14ac:dyDescent="0.25">
      <c r="A10793" t="s">
        <v>8543</v>
      </c>
      <c r="B10793" t="s">
        <v>27</v>
      </c>
      <c r="C10793" t="s">
        <v>1953</v>
      </c>
      <c r="E10793" t="s">
        <v>1953</v>
      </c>
      <c r="G10793">
        <v>3.1851851851851849E-4</v>
      </c>
      <c r="H10793" t="b">
        <v>0</v>
      </c>
      <c r="I10793" t="e">
        <f>G10794&lt;HLOOKUP(B10794,Table7[#All],IF('Time Sheet'!H10794,3,2),FALSE)</f>
        <v>#N/A</v>
      </c>
    </row>
    <row r="10794" spans="1:9" x14ac:dyDescent="0.25">
      <c r="A10794" t="s">
        <v>8543</v>
      </c>
      <c r="B10794" t="s">
        <v>29</v>
      </c>
      <c r="C10794" t="s">
        <v>2862</v>
      </c>
      <c r="E10794" t="s">
        <v>2862</v>
      </c>
      <c r="G10794">
        <v>3.6446759259259261E-4</v>
      </c>
      <c r="H10794" t="b">
        <v>0</v>
      </c>
      <c r="I10794" t="b">
        <f>G10795&lt;HLOOKUP(B10795,Table7[#All],IF('Time Sheet'!H10795,3,2),FALSE)</f>
        <v>1</v>
      </c>
    </row>
    <row r="10795" spans="1:9" x14ac:dyDescent="0.25">
      <c r="A10795" t="s">
        <v>8543</v>
      </c>
      <c r="B10795" t="s">
        <v>31</v>
      </c>
      <c r="C10795" t="s">
        <v>8550</v>
      </c>
      <c r="E10795" t="s">
        <v>8550</v>
      </c>
      <c r="G10795">
        <v>6.7199074074074079E-4</v>
      </c>
      <c r="H10795" t="b">
        <v>0</v>
      </c>
      <c r="I10795" t="e">
        <f>G10796&lt;HLOOKUP(B10796,Table7[#All],IF('Time Sheet'!H10796,3,2),FALSE)</f>
        <v>#N/A</v>
      </c>
    </row>
    <row r="10796" spans="1:9" x14ac:dyDescent="0.25">
      <c r="A10796" t="s">
        <v>8543</v>
      </c>
      <c r="B10796" t="s">
        <v>33</v>
      </c>
      <c r="C10796" t="s">
        <v>1605</v>
      </c>
      <c r="E10796" t="s">
        <v>1605</v>
      </c>
      <c r="G10796">
        <v>7.8020833333333327E-4</v>
      </c>
      <c r="H10796" t="b">
        <v>0</v>
      </c>
      <c r="I10796" t="e">
        <f>G10797&lt;HLOOKUP(B10797,Table7[#All],IF('Time Sheet'!H10797,3,2),FALSE)</f>
        <v>#N/A</v>
      </c>
    </row>
    <row r="10797" spans="1:9" x14ac:dyDescent="0.25">
      <c r="A10797" t="s">
        <v>8543</v>
      </c>
      <c r="B10797" t="s">
        <v>35</v>
      </c>
      <c r="C10797" t="s">
        <v>8551</v>
      </c>
      <c r="E10797" t="s">
        <v>8551</v>
      </c>
      <c r="G10797">
        <v>1.4754629629629629E-3</v>
      </c>
      <c r="H10797" t="b">
        <v>0</v>
      </c>
      <c r="I10797" t="e">
        <f>G10798&lt;HLOOKUP(B10798,Table7[#All],IF('Time Sheet'!H10798,3,2),FALSE)</f>
        <v>#N/A</v>
      </c>
    </row>
    <row r="10798" spans="1:9" x14ac:dyDescent="0.25">
      <c r="A10798" t="s">
        <v>8543</v>
      </c>
      <c r="B10798" t="s">
        <v>37</v>
      </c>
      <c r="C10798" t="s">
        <v>3748</v>
      </c>
      <c r="E10798" t="s">
        <v>3748</v>
      </c>
      <c r="G10798">
        <v>1.717708333333333E-3</v>
      </c>
      <c r="H10798" t="b">
        <v>0</v>
      </c>
      <c r="I10798" t="e">
        <f>G10799&lt;HLOOKUP(B10799,Table7[#All],IF('Time Sheet'!H10799,3,2),FALSE)</f>
        <v>#N/A</v>
      </c>
    </row>
    <row r="10799" spans="1:9" x14ac:dyDescent="0.25">
      <c r="A10799" t="s">
        <v>8543</v>
      </c>
      <c r="B10799" t="s">
        <v>39</v>
      </c>
      <c r="C10799" t="s">
        <v>1024</v>
      </c>
      <c r="E10799" t="s">
        <v>1024</v>
      </c>
      <c r="G10799">
        <v>2.7500000000000002E-4</v>
      </c>
      <c r="H10799" t="b">
        <v>0</v>
      </c>
      <c r="I10799" t="e">
        <f>G10800&lt;HLOOKUP(B10800,Table7[#All],IF('Time Sheet'!H10800,3,2),FALSE)</f>
        <v>#N/A</v>
      </c>
    </row>
    <row r="10800" spans="1:9" x14ac:dyDescent="0.25">
      <c r="A10800" t="s">
        <v>8543</v>
      </c>
      <c r="B10800" t="s">
        <v>41</v>
      </c>
      <c r="C10800" t="s">
        <v>6109</v>
      </c>
      <c r="E10800" t="s">
        <v>6109</v>
      </c>
      <c r="G10800">
        <v>4.4699074074074069E-4</v>
      </c>
      <c r="H10800" t="b">
        <v>0</v>
      </c>
      <c r="I10800" t="b">
        <f>G10801&lt;HLOOKUP(B10801,Table7[#All],IF('Time Sheet'!H10801,3,2),FALSE)</f>
        <v>0</v>
      </c>
    </row>
    <row r="10801" spans="1:9" x14ac:dyDescent="0.25">
      <c r="A10801" t="s">
        <v>8543</v>
      </c>
      <c r="B10801" t="s">
        <v>45</v>
      </c>
      <c r="C10801" t="s">
        <v>8552</v>
      </c>
      <c r="E10801" t="s">
        <v>8552</v>
      </c>
      <c r="G10801">
        <v>9.465277777777778E-4</v>
      </c>
      <c r="H10801" t="b">
        <v>0</v>
      </c>
      <c r="I10801" t="e">
        <f>G10802&lt;HLOOKUP(B10802,Table7[#All],IF('Time Sheet'!H10802,3,2),FALSE)</f>
        <v>#N/A</v>
      </c>
    </row>
    <row r="10802" spans="1:9" x14ac:dyDescent="0.25">
      <c r="A10802" t="s">
        <v>8543</v>
      </c>
      <c r="B10802" t="s">
        <v>47</v>
      </c>
      <c r="C10802" t="s">
        <v>8553</v>
      </c>
      <c r="E10802" t="s">
        <v>8553</v>
      </c>
      <c r="G10802">
        <v>1.4429398148148151E-3</v>
      </c>
      <c r="H10802" t="b">
        <v>0</v>
      </c>
      <c r="I10802" t="e">
        <f>G10803&lt;HLOOKUP(B10803,Table7[#All],IF('Time Sheet'!H10803,3,2),FALSE)</f>
        <v>#N/A</v>
      </c>
    </row>
    <row r="10803" spans="1:9" x14ac:dyDescent="0.25">
      <c r="A10803" t="s">
        <v>8543</v>
      </c>
      <c r="B10803" t="s">
        <v>49</v>
      </c>
      <c r="C10803" t="s">
        <v>8554</v>
      </c>
      <c r="E10803" t="s">
        <v>8554</v>
      </c>
      <c r="G10803">
        <v>1.9413194444444441E-3</v>
      </c>
      <c r="H10803" t="b">
        <v>0</v>
      </c>
      <c r="I10803" t="e">
        <f>G10804&lt;HLOOKUP(B10804,Table7[#All],IF('Time Sheet'!H10804,3,2),FALSE)</f>
        <v>#N/A</v>
      </c>
    </row>
    <row r="10804" spans="1:9" x14ac:dyDescent="0.25">
      <c r="A10804" t="s">
        <v>8543</v>
      </c>
      <c r="B10804" t="s">
        <v>53</v>
      </c>
      <c r="C10804" t="s">
        <v>6304</v>
      </c>
      <c r="E10804" t="s">
        <v>6304</v>
      </c>
      <c r="G10804">
        <v>1.96875E-4</v>
      </c>
      <c r="H10804" t="b">
        <v>0</v>
      </c>
      <c r="I10804" t="e">
        <f>G10805&lt;HLOOKUP(B10805,Table7[#All],IF('Time Sheet'!H10805,3,2),FALSE)</f>
        <v>#N/A</v>
      </c>
    </row>
    <row r="10805" spans="1:9" x14ac:dyDescent="0.25">
      <c r="A10805" t="s">
        <v>8543</v>
      </c>
      <c r="B10805" t="s">
        <v>55</v>
      </c>
      <c r="C10805" t="s">
        <v>1633</v>
      </c>
      <c r="E10805" t="s">
        <v>1633</v>
      </c>
      <c r="G10805">
        <v>3.2291666666666672E-4</v>
      </c>
      <c r="H10805" t="b">
        <v>0</v>
      </c>
      <c r="I10805" t="e">
        <f>G10806&lt;HLOOKUP(B10806,Table7[#All],IF('Time Sheet'!H10806,3,2),FALSE)</f>
        <v>#N/A</v>
      </c>
    </row>
    <row r="10806" spans="1:9" x14ac:dyDescent="0.25">
      <c r="A10806" t="s">
        <v>8543</v>
      </c>
      <c r="B10806" t="s">
        <v>57</v>
      </c>
      <c r="C10806" t="s">
        <v>8555</v>
      </c>
      <c r="E10806" t="s">
        <v>8555</v>
      </c>
      <c r="G10806">
        <v>3.6273148148148151E-4</v>
      </c>
      <c r="H10806" t="b">
        <v>0</v>
      </c>
      <c r="I10806" t="b">
        <f>G10807&lt;HLOOKUP(B10807,Table7[#All],IF('Time Sheet'!H10807,3,2),FALSE)</f>
        <v>1</v>
      </c>
    </row>
    <row r="10807" spans="1:9" x14ac:dyDescent="0.25">
      <c r="A10807" t="s">
        <v>8543</v>
      </c>
      <c r="B10807" t="s">
        <v>59</v>
      </c>
      <c r="C10807" t="s">
        <v>7899</v>
      </c>
      <c r="E10807" t="s">
        <v>7899</v>
      </c>
      <c r="G10807">
        <v>6.9363425925925929E-4</v>
      </c>
      <c r="H10807" t="b">
        <v>0</v>
      </c>
      <c r="I10807" t="e">
        <f>G10808&lt;HLOOKUP(B10808,Table7[#All],IF('Time Sheet'!H10808,3,2),FALSE)</f>
        <v>#N/A</v>
      </c>
    </row>
    <row r="10808" spans="1:9" x14ac:dyDescent="0.25">
      <c r="A10808" t="s">
        <v>8543</v>
      </c>
      <c r="B10808" t="s">
        <v>61</v>
      </c>
      <c r="C10808" t="s">
        <v>8556</v>
      </c>
      <c r="E10808" t="s">
        <v>8556</v>
      </c>
      <c r="G10808">
        <v>7.7488425925925934E-4</v>
      </c>
      <c r="H10808" t="b">
        <v>0</v>
      </c>
      <c r="I10808" t="e">
        <f>G10809&lt;HLOOKUP(B10809,Table7[#All],IF('Time Sheet'!H10809,3,2),FALSE)</f>
        <v>#N/A</v>
      </c>
    </row>
    <row r="10809" spans="1:9" x14ac:dyDescent="0.25">
      <c r="A10809" t="s">
        <v>8543</v>
      </c>
      <c r="B10809" t="s">
        <v>63</v>
      </c>
      <c r="C10809" t="s">
        <v>8557</v>
      </c>
      <c r="E10809" t="s">
        <v>8557</v>
      </c>
      <c r="G10809">
        <v>1.589351851851852E-3</v>
      </c>
      <c r="H10809" t="b">
        <v>0</v>
      </c>
      <c r="I10809" t="e">
        <f>G10810&lt;HLOOKUP(B10810,Table7[#All],IF('Time Sheet'!H10810,3,2),FALSE)</f>
        <v>#N/A</v>
      </c>
    </row>
    <row r="10810" spans="1:9" x14ac:dyDescent="0.25">
      <c r="A10810" t="s">
        <v>8543</v>
      </c>
      <c r="B10810" t="s">
        <v>67</v>
      </c>
      <c r="C10810" t="s">
        <v>8558</v>
      </c>
      <c r="E10810" t="s">
        <v>8558</v>
      </c>
      <c r="G10810">
        <v>6.9687500000000001E-4</v>
      </c>
      <c r="H10810" t="b">
        <v>0</v>
      </c>
      <c r="I10810" t="b">
        <f>G10811&lt;HLOOKUP(B10811,Table7[#All],IF('Time Sheet'!H10811,3,2),FALSE)</f>
        <v>1</v>
      </c>
    </row>
    <row r="10811" spans="1:9" x14ac:dyDescent="0.25">
      <c r="A10811" t="s">
        <v>8543</v>
      </c>
      <c r="B10811" t="s">
        <v>69</v>
      </c>
      <c r="C10811" t="s">
        <v>8559</v>
      </c>
      <c r="E10811" t="s">
        <v>8559</v>
      </c>
      <c r="G10811">
        <v>1.5228009259259259E-3</v>
      </c>
      <c r="H10811" t="b">
        <v>0</v>
      </c>
      <c r="I10811" t="e">
        <f>G10812&lt;HLOOKUP(B10812,Table7[#All],IF('Time Sheet'!H10812,3,2),FALSE)</f>
        <v>#N/A</v>
      </c>
    </row>
    <row r="10812" spans="1:9" x14ac:dyDescent="0.25">
      <c r="A10812" t="s">
        <v>8543</v>
      </c>
      <c r="B10812" t="s">
        <v>71</v>
      </c>
      <c r="C10812" t="s">
        <v>8560</v>
      </c>
      <c r="E10812" t="s">
        <v>8560</v>
      </c>
      <c r="G10812">
        <v>1.745717592592593E-3</v>
      </c>
      <c r="H10812" t="b">
        <v>0</v>
      </c>
      <c r="I10812" t="e">
        <f>G10813&lt;HLOOKUP(B10813,Table7[#All],IF('Time Sheet'!H10813,3,2),FALSE)</f>
        <v>#N/A</v>
      </c>
    </row>
    <row r="10813" spans="1:9" x14ac:dyDescent="0.25">
      <c r="A10813" t="s">
        <v>8543</v>
      </c>
      <c r="B10813" t="s">
        <v>73</v>
      </c>
      <c r="C10813" t="s">
        <v>8561</v>
      </c>
      <c r="E10813" t="s">
        <v>8561</v>
      </c>
      <c r="G10813">
        <v>3.3828703703703699E-3</v>
      </c>
      <c r="H10813" t="b">
        <v>0</v>
      </c>
      <c r="I10813" t="b">
        <f>G10814&lt;HLOOKUP(B10814,Table7[#All],IF('Time Sheet'!H10814,3,2),FALSE)</f>
        <v>0</v>
      </c>
    </row>
    <row r="10814" spans="1:9" x14ac:dyDescent="0.25">
      <c r="A10814" t="s">
        <v>8562</v>
      </c>
      <c r="B10814" t="s">
        <v>3</v>
      </c>
      <c r="C10814" t="s">
        <v>591</v>
      </c>
      <c r="E10814" t="s">
        <v>591</v>
      </c>
      <c r="G10814">
        <v>2.9629629629629629E-4</v>
      </c>
      <c r="H10814" t="b">
        <v>0</v>
      </c>
      <c r="I10814" t="e">
        <f>G10815&lt;HLOOKUP(B10815,Table7[#All],IF('Time Sheet'!H10815,3,2),FALSE)</f>
        <v>#N/A</v>
      </c>
    </row>
    <row r="10815" spans="1:9" x14ac:dyDescent="0.25">
      <c r="A10815" t="s">
        <v>8562</v>
      </c>
      <c r="B10815" t="s">
        <v>5</v>
      </c>
      <c r="C10815" t="s">
        <v>1433</v>
      </c>
      <c r="E10815" t="s">
        <v>1433</v>
      </c>
      <c r="G10815">
        <v>3.3854166666666668E-4</v>
      </c>
      <c r="H10815" t="b">
        <v>0</v>
      </c>
      <c r="I10815" t="b">
        <f>G10816&lt;HLOOKUP(B10816,Table7[#All],IF('Time Sheet'!H10816,3,2),FALSE)</f>
        <v>1</v>
      </c>
    </row>
    <row r="10816" spans="1:9" x14ac:dyDescent="0.25">
      <c r="A10816" t="s">
        <v>8562</v>
      </c>
      <c r="B10816" t="s">
        <v>7</v>
      </c>
      <c r="C10816" t="s">
        <v>8563</v>
      </c>
      <c r="E10816" t="s">
        <v>8563</v>
      </c>
      <c r="G10816">
        <v>6.197916666666666E-4</v>
      </c>
      <c r="H10816" t="b">
        <v>0</v>
      </c>
      <c r="I10816" t="e">
        <f>G10817&lt;HLOOKUP(B10817,Table7[#All],IF('Time Sheet'!H10817,3,2),FALSE)</f>
        <v>#N/A</v>
      </c>
    </row>
    <row r="10817" spans="1:9" x14ac:dyDescent="0.25">
      <c r="A10817" t="s">
        <v>8562</v>
      </c>
      <c r="B10817" t="s">
        <v>9</v>
      </c>
      <c r="C10817" t="s">
        <v>8564</v>
      </c>
      <c r="E10817" t="s">
        <v>8564</v>
      </c>
      <c r="G10817">
        <v>7.0717592592592598E-4</v>
      </c>
      <c r="H10817" t="b">
        <v>0</v>
      </c>
      <c r="I10817" t="b">
        <f>G10818&lt;HLOOKUP(B10818,Table7[#All],IF('Time Sheet'!H10818,3,2),FALSE)</f>
        <v>1</v>
      </c>
    </row>
    <row r="10818" spans="1:9" x14ac:dyDescent="0.25">
      <c r="A10818" t="s">
        <v>8562</v>
      </c>
      <c r="B10818" t="s">
        <v>11</v>
      </c>
      <c r="C10818" t="s">
        <v>7698</v>
      </c>
      <c r="E10818" t="s">
        <v>7698</v>
      </c>
      <c r="G10818">
        <v>1.325694444444444E-3</v>
      </c>
      <c r="H10818" t="b">
        <v>0</v>
      </c>
      <c r="I10818" t="e">
        <f>G10819&lt;HLOOKUP(B10819,Table7[#All],IF('Time Sheet'!H10819,3,2),FALSE)</f>
        <v>#N/A</v>
      </c>
    </row>
    <row r="10819" spans="1:9" x14ac:dyDescent="0.25">
      <c r="A10819" t="s">
        <v>8562</v>
      </c>
      <c r="B10819" t="s">
        <v>13</v>
      </c>
      <c r="C10819" t="s">
        <v>8565</v>
      </c>
      <c r="E10819" t="s">
        <v>8565</v>
      </c>
      <c r="G10819">
        <v>1.5076388888888891E-3</v>
      </c>
      <c r="H10819" t="b">
        <v>0</v>
      </c>
      <c r="I10819" t="e">
        <f>G10820&lt;HLOOKUP(B10820,Table7[#All],IF('Time Sheet'!H10820,3,2),FALSE)</f>
        <v>#N/A</v>
      </c>
    </row>
    <row r="10820" spans="1:9" x14ac:dyDescent="0.25">
      <c r="A10820" t="s">
        <v>8562</v>
      </c>
      <c r="B10820" t="s">
        <v>15</v>
      </c>
      <c r="C10820" t="s">
        <v>8566</v>
      </c>
      <c r="E10820" t="s">
        <v>8566</v>
      </c>
      <c r="G10820">
        <v>3.1425925925925918E-3</v>
      </c>
      <c r="H10820" t="b">
        <v>0</v>
      </c>
      <c r="I10820" t="b">
        <f>G10821&lt;HLOOKUP(B10821,Table7[#All],IF('Time Sheet'!H10821,3,2),FALSE)</f>
        <v>1</v>
      </c>
    </row>
    <row r="10821" spans="1:9" x14ac:dyDescent="0.25">
      <c r="A10821" t="s">
        <v>8562</v>
      </c>
      <c r="B10821" t="s">
        <v>17</v>
      </c>
      <c r="C10821" t="s">
        <v>8567</v>
      </c>
      <c r="E10821" t="s">
        <v>8567</v>
      </c>
      <c r="G10821">
        <v>3.4427083333333332E-3</v>
      </c>
      <c r="H10821" t="b">
        <v>0</v>
      </c>
      <c r="I10821" t="e">
        <f>G10822&lt;HLOOKUP(B10822,Table7[#All],IF('Time Sheet'!H10822,3,2),FALSE)</f>
        <v>#N/A</v>
      </c>
    </row>
    <row r="10822" spans="1:9" x14ac:dyDescent="0.25">
      <c r="A10822" t="s">
        <v>8562</v>
      </c>
      <c r="B10822" t="s">
        <v>19</v>
      </c>
      <c r="C10822" t="s">
        <v>8568</v>
      </c>
      <c r="E10822" t="s">
        <v>8568</v>
      </c>
      <c r="G10822">
        <v>6.4381944444444443E-3</v>
      </c>
      <c r="H10822" t="b">
        <v>0</v>
      </c>
      <c r="I10822" t="e">
        <f>G10823&lt;HLOOKUP(B10823,Table7[#All],IF('Time Sheet'!H10823,3,2),FALSE)</f>
        <v>#N/A</v>
      </c>
    </row>
    <row r="10823" spans="1:9" x14ac:dyDescent="0.25">
      <c r="A10823" t="s">
        <v>8562</v>
      </c>
      <c r="B10823" t="s">
        <v>21</v>
      </c>
      <c r="C10823" t="s">
        <v>8569</v>
      </c>
      <c r="E10823" t="s">
        <v>8569</v>
      </c>
      <c r="G10823">
        <v>7.0262731481481487E-3</v>
      </c>
      <c r="H10823" t="b">
        <v>0</v>
      </c>
      <c r="I10823" t="e">
        <f>G10824&lt;HLOOKUP(B10824,Table7[#All],IF('Time Sheet'!H10824,3,2),FALSE)</f>
        <v>#N/A</v>
      </c>
    </row>
    <row r="10824" spans="1:9" x14ac:dyDescent="0.25">
      <c r="A10824" t="s">
        <v>8562</v>
      </c>
      <c r="B10824" t="s">
        <v>23</v>
      </c>
      <c r="C10824" t="s">
        <v>8570</v>
      </c>
      <c r="E10824" t="s">
        <v>8570</v>
      </c>
      <c r="G10824">
        <v>1.221238425925926E-2</v>
      </c>
      <c r="H10824" t="b">
        <v>0</v>
      </c>
      <c r="I10824" t="e">
        <f>G10825&lt;HLOOKUP(B10825,Table7[#All],IF('Time Sheet'!H10825,3,2),FALSE)</f>
        <v>#N/A</v>
      </c>
    </row>
    <row r="10825" spans="1:9" x14ac:dyDescent="0.25">
      <c r="A10825" t="s">
        <v>8562</v>
      </c>
      <c r="B10825" t="s">
        <v>25</v>
      </c>
      <c r="C10825" t="s">
        <v>8571</v>
      </c>
      <c r="E10825" t="s">
        <v>8571</v>
      </c>
      <c r="G10825">
        <v>1.173032407407407E-2</v>
      </c>
      <c r="H10825" t="b">
        <v>0</v>
      </c>
      <c r="I10825" t="e">
        <f>G10826&lt;HLOOKUP(B10826,Table7[#All],IF('Time Sheet'!H10826,3,2),FALSE)</f>
        <v>#N/A</v>
      </c>
    </row>
    <row r="10826" spans="1:9" x14ac:dyDescent="0.25">
      <c r="A10826" t="s">
        <v>8562</v>
      </c>
      <c r="B10826" t="s">
        <v>27</v>
      </c>
      <c r="C10826" t="s">
        <v>8572</v>
      </c>
      <c r="E10826" t="s">
        <v>8572</v>
      </c>
      <c r="G10826">
        <v>3.2673611111111109E-4</v>
      </c>
      <c r="H10826" t="b">
        <v>0</v>
      </c>
      <c r="I10826" t="e">
        <f>G10827&lt;HLOOKUP(B10827,Table7[#All],IF('Time Sheet'!H10827,3,2),FALSE)</f>
        <v>#N/A</v>
      </c>
    </row>
    <row r="10827" spans="1:9" x14ac:dyDescent="0.25">
      <c r="A10827" t="s">
        <v>8562</v>
      </c>
      <c r="B10827" t="s">
        <v>29</v>
      </c>
      <c r="C10827" t="s">
        <v>5326</v>
      </c>
      <c r="E10827" t="s">
        <v>5326</v>
      </c>
      <c r="G10827">
        <v>3.7384259259259261E-4</v>
      </c>
      <c r="H10827" t="b">
        <v>0</v>
      </c>
      <c r="I10827" t="b">
        <f>G10828&lt;HLOOKUP(B10828,Table7[#All],IF('Time Sheet'!H10828,3,2),FALSE)</f>
        <v>1</v>
      </c>
    </row>
    <row r="10828" spans="1:9" x14ac:dyDescent="0.25">
      <c r="A10828" t="s">
        <v>8562</v>
      </c>
      <c r="B10828" t="s">
        <v>31</v>
      </c>
      <c r="C10828" t="s">
        <v>8550</v>
      </c>
      <c r="E10828" t="s">
        <v>8550</v>
      </c>
      <c r="G10828">
        <v>6.7199074074074079E-4</v>
      </c>
      <c r="H10828" t="b">
        <v>0</v>
      </c>
      <c r="I10828" t="e">
        <f>G10829&lt;HLOOKUP(B10829,Table7[#All],IF('Time Sheet'!H10829,3,2),FALSE)</f>
        <v>#N/A</v>
      </c>
    </row>
    <row r="10829" spans="1:9" x14ac:dyDescent="0.25">
      <c r="A10829" t="s">
        <v>8562</v>
      </c>
      <c r="B10829" t="s">
        <v>33</v>
      </c>
      <c r="C10829" t="s">
        <v>2888</v>
      </c>
      <c r="E10829" t="s">
        <v>2888</v>
      </c>
      <c r="G10829">
        <v>7.7268518518518528E-4</v>
      </c>
      <c r="H10829" t="b">
        <v>0</v>
      </c>
      <c r="I10829" t="e">
        <f>G10830&lt;HLOOKUP(B10830,Table7[#All],IF('Time Sheet'!H10830,3,2),FALSE)</f>
        <v>#N/A</v>
      </c>
    </row>
    <row r="10830" spans="1:9" x14ac:dyDescent="0.25">
      <c r="A10830" t="s">
        <v>8562</v>
      </c>
      <c r="B10830" t="s">
        <v>35</v>
      </c>
      <c r="C10830" t="s">
        <v>8573</v>
      </c>
      <c r="E10830" t="s">
        <v>8573</v>
      </c>
      <c r="G10830">
        <v>1.4048611111111111E-3</v>
      </c>
      <c r="H10830" t="b">
        <v>0</v>
      </c>
      <c r="I10830" t="e">
        <f>G10831&lt;HLOOKUP(B10831,Table7[#All],IF('Time Sheet'!H10831,3,2),FALSE)</f>
        <v>#N/A</v>
      </c>
    </row>
    <row r="10831" spans="1:9" x14ac:dyDescent="0.25">
      <c r="A10831" t="s">
        <v>8562</v>
      </c>
      <c r="B10831" t="s">
        <v>37</v>
      </c>
      <c r="C10831" t="s">
        <v>8574</v>
      </c>
      <c r="E10831" t="s">
        <v>8574</v>
      </c>
      <c r="G10831">
        <v>1.6526620370370369E-3</v>
      </c>
      <c r="H10831" t="b">
        <v>0</v>
      </c>
      <c r="I10831" t="e">
        <f>G10832&lt;HLOOKUP(B10832,Table7[#All],IF('Time Sheet'!H10832,3,2),FALSE)</f>
        <v>#N/A</v>
      </c>
    </row>
    <row r="10832" spans="1:9" x14ac:dyDescent="0.25">
      <c r="A10832" t="s">
        <v>8562</v>
      </c>
      <c r="B10832" t="s">
        <v>41</v>
      </c>
      <c r="C10832" t="s">
        <v>4395</v>
      </c>
      <c r="E10832" t="s">
        <v>4395</v>
      </c>
      <c r="G10832">
        <v>3.9988425925925922E-4</v>
      </c>
      <c r="H10832" t="b">
        <v>0</v>
      </c>
      <c r="I10832" t="e">
        <f>G10833&lt;HLOOKUP(B10833,Table7[#All],IF('Time Sheet'!H10833,3,2),FALSE)</f>
        <v>#N/A</v>
      </c>
    </row>
    <row r="10833" spans="1:9" x14ac:dyDescent="0.25">
      <c r="A10833" t="s">
        <v>8562</v>
      </c>
      <c r="B10833" t="s">
        <v>43</v>
      </c>
      <c r="C10833" t="s">
        <v>3047</v>
      </c>
      <c r="E10833" t="s">
        <v>3047</v>
      </c>
      <c r="G10833">
        <v>4.3888888888888889E-4</v>
      </c>
      <c r="H10833" t="b">
        <v>0</v>
      </c>
      <c r="I10833" t="b">
        <f>G10834&lt;HLOOKUP(B10834,Table7[#All],IF('Time Sheet'!H10834,3,2),FALSE)</f>
        <v>0</v>
      </c>
    </row>
    <row r="10834" spans="1:9" x14ac:dyDescent="0.25">
      <c r="A10834" t="s">
        <v>8562</v>
      </c>
      <c r="B10834" t="s">
        <v>45</v>
      </c>
      <c r="C10834" t="s">
        <v>8575</v>
      </c>
      <c r="E10834" t="s">
        <v>8575</v>
      </c>
      <c r="G10834">
        <v>8.4305555555555555E-4</v>
      </c>
      <c r="H10834" t="b">
        <v>0</v>
      </c>
      <c r="I10834" t="e">
        <f>G10835&lt;HLOOKUP(B10835,Table7[#All],IF('Time Sheet'!H10835,3,2),FALSE)</f>
        <v>#N/A</v>
      </c>
    </row>
    <row r="10835" spans="1:9" x14ac:dyDescent="0.25">
      <c r="A10835" t="s">
        <v>8562</v>
      </c>
      <c r="B10835" t="s">
        <v>47</v>
      </c>
      <c r="C10835" t="s">
        <v>8576</v>
      </c>
      <c r="E10835" t="s">
        <v>8576</v>
      </c>
      <c r="G10835">
        <v>9.2233796296296291E-4</v>
      </c>
      <c r="H10835" t="b">
        <v>0</v>
      </c>
      <c r="I10835" t="e">
        <f>G10836&lt;HLOOKUP(B10836,Table7[#All],IF('Time Sheet'!H10836,3,2),FALSE)</f>
        <v>#N/A</v>
      </c>
    </row>
    <row r="10836" spans="1:9" x14ac:dyDescent="0.25">
      <c r="A10836" t="s">
        <v>8562</v>
      </c>
      <c r="B10836" t="s">
        <v>49</v>
      </c>
      <c r="C10836" t="s">
        <v>6555</v>
      </c>
      <c r="E10836" t="s">
        <v>6555</v>
      </c>
      <c r="G10836">
        <v>1.755208333333333E-3</v>
      </c>
      <c r="H10836" t="b">
        <v>0</v>
      </c>
      <c r="I10836" t="e">
        <f>G10837&lt;HLOOKUP(B10837,Table7[#All],IF('Time Sheet'!H10837,3,2),FALSE)</f>
        <v>#N/A</v>
      </c>
    </row>
    <row r="10837" spans="1:9" x14ac:dyDescent="0.25">
      <c r="A10837" t="s">
        <v>8562</v>
      </c>
      <c r="B10837" t="s">
        <v>51</v>
      </c>
      <c r="C10837" t="s">
        <v>8577</v>
      </c>
      <c r="E10837" t="s">
        <v>8577</v>
      </c>
      <c r="G10837">
        <v>2.077083333333334E-3</v>
      </c>
      <c r="H10837" t="b">
        <v>0</v>
      </c>
      <c r="I10837" t="e">
        <f>G10838&lt;HLOOKUP(B10838,Table7[#All],IF('Time Sheet'!H10838,3,2),FALSE)</f>
        <v>#N/A</v>
      </c>
    </row>
    <row r="10838" spans="1:9" x14ac:dyDescent="0.25">
      <c r="A10838" t="s">
        <v>8562</v>
      </c>
      <c r="B10838" t="s">
        <v>55</v>
      </c>
      <c r="C10838" t="s">
        <v>8578</v>
      </c>
      <c r="E10838" t="s">
        <v>8578</v>
      </c>
      <c r="G10838">
        <v>3.1203703703703699E-4</v>
      </c>
      <c r="H10838" t="b">
        <v>0</v>
      </c>
      <c r="I10838" t="e">
        <f>G10839&lt;HLOOKUP(B10839,Table7[#All],IF('Time Sheet'!H10839,3,2),FALSE)</f>
        <v>#N/A</v>
      </c>
    </row>
    <row r="10839" spans="1:9" x14ac:dyDescent="0.25">
      <c r="A10839" t="s">
        <v>8562</v>
      </c>
      <c r="B10839" t="s">
        <v>57</v>
      </c>
      <c r="C10839" t="s">
        <v>8579</v>
      </c>
      <c r="E10839" t="s">
        <v>8579</v>
      </c>
      <c r="G10839">
        <v>3.528935185185185E-4</v>
      </c>
      <c r="H10839" t="b">
        <v>0</v>
      </c>
      <c r="I10839" t="b">
        <f>G10840&lt;HLOOKUP(B10840,Table7[#All],IF('Time Sheet'!H10840,3,2),FALSE)</f>
        <v>1</v>
      </c>
    </row>
    <row r="10840" spans="1:9" x14ac:dyDescent="0.25">
      <c r="A10840" t="s">
        <v>8562</v>
      </c>
      <c r="B10840" t="s">
        <v>59</v>
      </c>
      <c r="C10840" t="s">
        <v>1615</v>
      </c>
      <c r="E10840" t="s">
        <v>1615</v>
      </c>
      <c r="G10840">
        <v>6.6828703703703711E-4</v>
      </c>
      <c r="H10840" t="b">
        <v>0</v>
      </c>
      <c r="I10840" t="e">
        <f>G10841&lt;HLOOKUP(B10841,Table7[#All],IF('Time Sheet'!H10841,3,2),FALSE)</f>
        <v>#N/A</v>
      </c>
    </row>
    <row r="10841" spans="1:9" x14ac:dyDescent="0.25">
      <c r="A10841" t="s">
        <v>8562</v>
      </c>
      <c r="B10841" t="s">
        <v>61</v>
      </c>
      <c r="C10841" t="s">
        <v>814</v>
      </c>
      <c r="E10841" t="s">
        <v>814</v>
      </c>
      <c r="G10841">
        <v>7.5127314814814816E-4</v>
      </c>
      <c r="H10841" t="b">
        <v>0</v>
      </c>
      <c r="I10841" t="e">
        <f>G10842&lt;HLOOKUP(B10842,Table7[#All],IF('Time Sheet'!H10842,3,2),FALSE)</f>
        <v>#N/A</v>
      </c>
    </row>
    <row r="10842" spans="1:9" x14ac:dyDescent="0.25">
      <c r="A10842" t="s">
        <v>8562</v>
      </c>
      <c r="B10842" t="s">
        <v>63</v>
      </c>
      <c r="C10842" t="s">
        <v>4125</v>
      </c>
      <c r="E10842" t="s">
        <v>4125</v>
      </c>
      <c r="G10842">
        <v>1.543171296296296E-3</v>
      </c>
      <c r="H10842" t="b">
        <v>0</v>
      </c>
      <c r="I10842" t="e">
        <f>G10843&lt;HLOOKUP(B10843,Table7[#All],IF('Time Sheet'!H10843,3,2),FALSE)</f>
        <v>#N/A</v>
      </c>
    </row>
    <row r="10843" spans="1:9" x14ac:dyDescent="0.25">
      <c r="A10843" t="s">
        <v>8562</v>
      </c>
      <c r="B10843" t="s">
        <v>65</v>
      </c>
      <c r="C10843" t="s">
        <v>8580</v>
      </c>
      <c r="E10843" t="s">
        <v>8580</v>
      </c>
      <c r="G10843">
        <v>1.746412037037037E-3</v>
      </c>
      <c r="H10843" t="b">
        <v>0</v>
      </c>
      <c r="I10843" t="e">
        <f>G10844&lt;HLOOKUP(B10844,Table7[#All],IF('Time Sheet'!H10844,3,2),FALSE)</f>
        <v>#N/A</v>
      </c>
    </row>
    <row r="10844" spans="1:9" x14ac:dyDescent="0.25">
      <c r="A10844" t="s">
        <v>8562</v>
      </c>
      <c r="B10844" t="s">
        <v>67</v>
      </c>
      <c r="C10844" t="s">
        <v>3001</v>
      </c>
      <c r="E10844" t="s">
        <v>3001</v>
      </c>
      <c r="G10844">
        <v>7.349537037037037E-4</v>
      </c>
      <c r="H10844" t="b">
        <v>0</v>
      </c>
      <c r="I10844" t="b">
        <f>G10845&lt;HLOOKUP(B10845,Table7[#All],IF('Time Sheet'!H10845,3,2),FALSE)</f>
        <v>1</v>
      </c>
    </row>
    <row r="10845" spans="1:9" x14ac:dyDescent="0.25">
      <c r="A10845" t="s">
        <v>8562</v>
      </c>
      <c r="B10845" t="s">
        <v>69</v>
      </c>
      <c r="C10845" t="s">
        <v>8581</v>
      </c>
      <c r="E10845" t="s">
        <v>8581</v>
      </c>
      <c r="G10845">
        <v>1.4498842592592591E-3</v>
      </c>
      <c r="H10845" t="b">
        <v>0</v>
      </c>
      <c r="I10845" t="e">
        <f>G10846&lt;HLOOKUP(B10846,Table7[#All],IF('Time Sheet'!H10846,3,2),FALSE)</f>
        <v>#N/A</v>
      </c>
    </row>
    <row r="10846" spans="1:9" x14ac:dyDescent="0.25">
      <c r="A10846" t="s">
        <v>8562</v>
      </c>
      <c r="B10846" t="s">
        <v>71</v>
      </c>
      <c r="C10846" t="s">
        <v>4014</v>
      </c>
      <c r="E10846" t="s">
        <v>4014</v>
      </c>
      <c r="G10846">
        <v>1.6855324074074071E-3</v>
      </c>
      <c r="H10846" t="b">
        <v>0</v>
      </c>
      <c r="I10846" t="e">
        <f>G10847&lt;HLOOKUP(B10847,Table7[#All],IF('Time Sheet'!H10847,3,2),FALSE)</f>
        <v>#N/A</v>
      </c>
    </row>
    <row r="10847" spans="1:9" x14ac:dyDescent="0.25">
      <c r="A10847" t="s">
        <v>8562</v>
      </c>
      <c r="B10847" t="s">
        <v>73</v>
      </c>
      <c r="C10847" t="s">
        <v>8582</v>
      </c>
      <c r="E10847" t="s">
        <v>8582</v>
      </c>
      <c r="G10847">
        <v>3.0167824074074068E-3</v>
      </c>
      <c r="H10847" t="b">
        <v>0</v>
      </c>
      <c r="I10847" t="e">
        <f>G10848&lt;HLOOKUP(B10848,Table7[#All],IF('Time Sheet'!H10848,3,2),FALSE)</f>
        <v>#N/A</v>
      </c>
    </row>
    <row r="10848" spans="1:9" x14ac:dyDescent="0.25">
      <c r="A10848" t="s">
        <v>8562</v>
      </c>
      <c r="B10848" t="s">
        <v>75</v>
      </c>
      <c r="C10848" t="s">
        <v>2420</v>
      </c>
      <c r="E10848" t="s">
        <v>2420</v>
      </c>
      <c r="G10848">
        <v>3.4825231481481478E-3</v>
      </c>
      <c r="H10848" t="b">
        <v>0</v>
      </c>
      <c r="I10848" t="b">
        <f>G10849&lt;HLOOKUP(B10849,Table7[#All],IF('Time Sheet'!H10849,3,2),FALSE)</f>
        <v>1</v>
      </c>
    </row>
    <row r="10849" spans="1:9" x14ac:dyDescent="0.25">
      <c r="A10849" t="s">
        <v>8583</v>
      </c>
      <c r="B10849" t="s">
        <v>3</v>
      </c>
      <c r="C10849" t="s">
        <v>7445</v>
      </c>
      <c r="E10849" t="s">
        <v>7445</v>
      </c>
      <c r="G10849">
        <v>2.8356481481481478E-4</v>
      </c>
      <c r="H10849" t="b">
        <v>0</v>
      </c>
      <c r="I10849" t="e">
        <f>G10850&lt;HLOOKUP(B10850,Table7[#All],IF('Time Sheet'!H10850,3,2),FALSE)</f>
        <v>#N/A</v>
      </c>
    </row>
    <row r="10850" spans="1:9" x14ac:dyDescent="0.25">
      <c r="A10850" t="s">
        <v>8583</v>
      </c>
      <c r="B10850" t="s">
        <v>5</v>
      </c>
      <c r="C10850" t="s">
        <v>2934</v>
      </c>
      <c r="E10850" t="s">
        <v>2934</v>
      </c>
      <c r="G10850">
        <v>3.2812500000000002E-4</v>
      </c>
      <c r="H10850" t="b">
        <v>0</v>
      </c>
      <c r="I10850" t="b">
        <f>G10851&lt;HLOOKUP(B10851,Table7[#All],IF('Time Sheet'!H10851,3,2),FALSE)</f>
        <v>1</v>
      </c>
    </row>
    <row r="10851" spans="1:9" x14ac:dyDescent="0.25">
      <c r="A10851" t="s">
        <v>8583</v>
      </c>
      <c r="B10851" t="s">
        <v>7</v>
      </c>
      <c r="C10851" t="s">
        <v>8584</v>
      </c>
      <c r="E10851" t="s">
        <v>8584</v>
      </c>
      <c r="G10851">
        <v>6.0787037037037038E-4</v>
      </c>
      <c r="H10851" t="b">
        <v>0</v>
      </c>
      <c r="I10851" t="e">
        <f>G10852&lt;HLOOKUP(B10852,Table7[#All],IF('Time Sheet'!H10852,3,2),FALSE)</f>
        <v>#N/A</v>
      </c>
    </row>
    <row r="10852" spans="1:9" x14ac:dyDescent="0.25">
      <c r="A10852" t="s">
        <v>8583</v>
      </c>
      <c r="B10852" t="s">
        <v>9</v>
      </c>
      <c r="C10852" t="s">
        <v>8585</v>
      </c>
      <c r="E10852" t="s">
        <v>8585</v>
      </c>
      <c r="G10852">
        <v>7.0127314814814824E-4</v>
      </c>
      <c r="H10852" t="b">
        <v>0</v>
      </c>
      <c r="I10852" t="b">
        <f>G10853&lt;HLOOKUP(B10853,Table7[#All],IF('Time Sheet'!H10853,3,2),FALSE)</f>
        <v>1</v>
      </c>
    </row>
    <row r="10853" spans="1:9" x14ac:dyDescent="0.25">
      <c r="A10853" t="s">
        <v>8583</v>
      </c>
      <c r="B10853" t="s">
        <v>11</v>
      </c>
      <c r="C10853" t="s">
        <v>6704</v>
      </c>
      <c r="E10853" t="s">
        <v>6704</v>
      </c>
      <c r="G10853">
        <v>1.297337962962963E-3</v>
      </c>
      <c r="H10853" t="b">
        <v>0</v>
      </c>
      <c r="I10853" t="e">
        <f>G10854&lt;HLOOKUP(B10854,Table7[#All],IF('Time Sheet'!H10854,3,2),FALSE)</f>
        <v>#N/A</v>
      </c>
    </row>
    <row r="10854" spans="1:9" x14ac:dyDescent="0.25">
      <c r="A10854" t="s">
        <v>8583</v>
      </c>
      <c r="B10854" t="s">
        <v>13</v>
      </c>
      <c r="C10854" t="s">
        <v>8586</v>
      </c>
      <c r="E10854" t="s">
        <v>8586</v>
      </c>
      <c r="G10854">
        <v>1.5041666666666671E-3</v>
      </c>
      <c r="H10854" t="b">
        <v>0</v>
      </c>
      <c r="I10854" t="e">
        <f>G10855&lt;HLOOKUP(B10855,Table7[#All],IF('Time Sheet'!H10855,3,2),FALSE)</f>
        <v>#N/A</v>
      </c>
    </row>
    <row r="10855" spans="1:9" x14ac:dyDescent="0.25">
      <c r="A10855" t="s">
        <v>8583</v>
      </c>
      <c r="B10855" t="s">
        <v>15</v>
      </c>
      <c r="C10855" t="s">
        <v>8587</v>
      </c>
      <c r="E10855" t="s">
        <v>8587</v>
      </c>
      <c r="G10855">
        <v>3.231481481481481E-3</v>
      </c>
      <c r="H10855" t="b">
        <v>0</v>
      </c>
      <c r="I10855" t="b">
        <f>G10856&lt;HLOOKUP(B10856,Table7[#All],IF('Time Sheet'!H10856,3,2),FALSE)</f>
        <v>1</v>
      </c>
    </row>
    <row r="10856" spans="1:9" x14ac:dyDescent="0.25">
      <c r="A10856" t="s">
        <v>8583</v>
      </c>
      <c r="B10856" t="s">
        <v>17</v>
      </c>
      <c r="C10856" t="s">
        <v>8588</v>
      </c>
      <c r="E10856" t="s">
        <v>8588</v>
      </c>
      <c r="G10856">
        <v>3.645949074074074E-3</v>
      </c>
      <c r="H10856" t="b">
        <v>0</v>
      </c>
      <c r="I10856" t="e">
        <f>G10857&lt;HLOOKUP(B10857,Table7[#All],IF('Time Sheet'!H10857,3,2),FALSE)</f>
        <v>#N/A</v>
      </c>
    </row>
    <row r="10857" spans="1:9" x14ac:dyDescent="0.25">
      <c r="A10857" t="s">
        <v>8583</v>
      </c>
      <c r="B10857" t="s">
        <v>19</v>
      </c>
      <c r="C10857" t="s">
        <v>8589</v>
      </c>
      <c r="E10857" t="s">
        <v>8589</v>
      </c>
      <c r="G10857">
        <v>6.9059027777777773E-3</v>
      </c>
      <c r="H10857" t="b">
        <v>0</v>
      </c>
      <c r="I10857" t="e">
        <f>G10858&lt;HLOOKUP(B10858,Table7[#All],IF('Time Sheet'!H10858,3,2),FALSE)</f>
        <v>#N/A</v>
      </c>
    </row>
    <row r="10858" spans="1:9" x14ac:dyDescent="0.25">
      <c r="A10858" t="s">
        <v>8583</v>
      </c>
      <c r="B10858" t="s">
        <v>21</v>
      </c>
      <c r="C10858" t="s">
        <v>8590</v>
      </c>
      <c r="E10858" t="s">
        <v>8590</v>
      </c>
      <c r="G10858">
        <v>7.8741898148148148E-3</v>
      </c>
      <c r="H10858" t="b">
        <v>0</v>
      </c>
      <c r="I10858" t="e">
        <f>G10859&lt;HLOOKUP(B10859,Table7[#All],IF('Time Sheet'!H10859,3,2),FALSE)</f>
        <v>#N/A</v>
      </c>
    </row>
    <row r="10859" spans="1:9" x14ac:dyDescent="0.25">
      <c r="A10859" t="s">
        <v>8583</v>
      </c>
      <c r="B10859" t="s">
        <v>25</v>
      </c>
      <c r="C10859" t="s">
        <v>8591</v>
      </c>
      <c r="E10859" t="s">
        <v>8591</v>
      </c>
      <c r="G10859">
        <v>1.2945601851851851E-2</v>
      </c>
      <c r="H10859" t="b">
        <v>0</v>
      </c>
      <c r="I10859" t="e">
        <f>G10860&lt;HLOOKUP(B10860,Table7[#All],IF('Time Sheet'!H10860,3,2),FALSE)</f>
        <v>#N/A</v>
      </c>
    </row>
    <row r="10860" spans="1:9" x14ac:dyDescent="0.25">
      <c r="A10860" t="s">
        <v>8583</v>
      </c>
      <c r="B10860" t="s">
        <v>27</v>
      </c>
      <c r="C10860" t="s">
        <v>2967</v>
      </c>
      <c r="E10860" t="s">
        <v>2967</v>
      </c>
      <c r="G10860">
        <v>3.6666666666666672E-4</v>
      </c>
      <c r="H10860" t="b">
        <v>0</v>
      </c>
      <c r="I10860" t="e">
        <f>G10861&lt;HLOOKUP(B10861,Table7[#All],IF('Time Sheet'!H10861,3,2),FALSE)</f>
        <v>#N/A</v>
      </c>
    </row>
    <row r="10861" spans="1:9" x14ac:dyDescent="0.25">
      <c r="A10861" t="s">
        <v>8583</v>
      </c>
      <c r="B10861" t="s">
        <v>29</v>
      </c>
      <c r="C10861" t="s">
        <v>8592</v>
      </c>
      <c r="E10861" t="s">
        <v>8592</v>
      </c>
      <c r="G10861">
        <v>4.3576388888888891E-4</v>
      </c>
      <c r="H10861" t="b">
        <v>0</v>
      </c>
      <c r="I10861" t="b">
        <f>G10862&lt;HLOOKUP(B10862,Table7[#All],IF('Time Sheet'!H10862,3,2),FALSE)</f>
        <v>0</v>
      </c>
    </row>
    <row r="10862" spans="1:9" x14ac:dyDescent="0.25">
      <c r="A10862" t="s">
        <v>8583</v>
      </c>
      <c r="B10862" t="s">
        <v>31</v>
      </c>
      <c r="C10862" t="s">
        <v>3443</v>
      </c>
      <c r="E10862" t="s">
        <v>3443</v>
      </c>
      <c r="G10862">
        <v>7.4305555555555561E-4</v>
      </c>
      <c r="H10862" t="b">
        <v>0</v>
      </c>
      <c r="I10862" t="e">
        <f>G10863&lt;HLOOKUP(B10863,Table7[#All],IF('Time Sheet'!H10863,3,2),FALSE)</f>
        <v>#N/A</v>
      </c>
    </row>
    <row r="10863" spans="1:9" x14ac:dyDescent="0.25">
      <c r="A10863" t="s">
        <v>8583</v>
      </c>
      <c r="B10863" t="s">
        <v>33</v>
      </c>
      <c r="C10863" t="s">
        <v>8593</v>
      </c>
      <c r="E10863" t="s">
        <v>8593</v>
      </c>
      <c r="G10863">
        <v>8.7708333333333334E-4</v>
      </c>
      <c r="H10863" t="b">
        <v>0</v>
      </c>
      <c r="I10863" t="e">
        <f>G10864&lt;HLOOKUP(B10864,Table7[#All],IF('Time Sheet'!H10864,3,2),FALSE)</f>
        <v>#N/A</v>
      </c>
    </row>
    <row r="10864" spans="1:9" x14ac:dyDescent="0.25">
      <c r="A10864" t="s">
        <v>8583</v>
      </c>
      <c r="B10864" t="s">
        <v>35</v>
      </c>
      <c r="C10864" t="s">
        <v>4417</v>
      </c>
      <c r="E10864" t="s">
        <v>4417</v>
      </c>
      <c r="G10864">
        <v>1.688078703703704E-3</v>
      </c>
      <c r="H10864" t="b">
        <v>0</v>
      </c>
      <c r="I10864" t="e">
        <f>G10865&lt;HLOOKUP(B10865,Table7[#All],IF('Time Sheet'!H10865,3,2),FALSE)</f>
        <v>#N/A</v>
      </c>
    </row>
    <row r="10865" spans="1:9" x14ac:dyDescent="0.25">
      <c r="A10865" t="s">
        <v>8583</v>
      </c>
      <c r="B10865" t="s">
        <v>37</v>
      </c>
      <c r="C10865" t="s">
        <v>8594</v>
      </c>
      <c r="E10865" t="s">
        <v>8594</v>
      </c>
      <c r="G10865">
        <v>1.8501157407407409E-3</v>
      </c>
      <c r="H10865" t="b">
        <v>0</v>
      </c>
      <c r="I10865" t="e">
        <f>G10866&lt;HLOOKUP(B10866,Table7[#All],IF('Time Sheet'!H10866,3,2),FALSE)</f>
        <v>#N/A</v>
      </c>
    </row>
    <row r="10866" spans="1:9" x14ac:dyDescent="0.25">
      <c r="A10866" t="s">
        <v>8583</v>
      </c>
      <c r="B10866" t="s">
        <v>41</v>
      </c>
      <c r="C10866" t="s">
        <v>2167</v>
      </c>
      <c r="E10866" t="s">
        <v>2167</v>
      </c>
      <c r="G10866">
        <v>3.5844907407407407E-4</v>
      </c>
      <c r="H10866" t="b">
        <v>0</v>
      </c>
      <c r="I10866" t="e">
        <f>G10867&lt;HLOOKUP(B10867,Table7[#All],IF('Time Sheet'!H10867,3,2),FALSE)</f>
        <v>#N/A</v>
      </c>
    </row>
    <row r="10867" spans="1:9" x14ac:dyDescent="0.25">
      <c r="A10867" t="s">
        <v>8583</v>
      </c>
      <c r="B10867" t="s">
        <v>43</v>
      </c>
      <c r="C10867" t="s">
        <v>1033</v>
      </c>
      <c r="E10867" t="s">
        <v>1033</v>
      </c>
      <c r="G10867">
        <v>4.2916666666666673E-4</v>
      </c>
      <c r="H10867" t="b">
        <v>0</v>
      </c>
      <c r="I10867" t="b">
        <f>G10868&lt;HLOOKUP(B10868,Table7[#All],IF('Time Sheet'!H10868,3,2),FALSE)</f>
        <v>1</v>
      </c>
    </row>
    <row r="10868" spans="1:9" x14ac:dyDescent="0.25">
      <c r="A10868" t="s">
        <v>8583</v>
      </c>
      <c r="B10868" t="s">
        <v>45</v>
      </c>
      <c r="C10868" t="s">
        <v>4236</v>
      </c>
      <c r="E10868" t="s">
        <v>4236</v>
      </c>
      <c r="G10868">
        <v>7.6018518518518525E-4</v>
      </c>
      <c r="H10868" t="b">
        <v>0</v>
      </c>
      <c r="I10868" t="e">
        <f>G10869&lt;HLOOKUP(B10869,Table7[#All],IF('Time Sheet'!H10869,3,2),FALSE)</f>
        <v>#N/A</v>
      </c>
    </row>
    <row r="10869" spans="1:9" x14ac:dyDescent="0.25">
      <c r="A10869" t="s">
        <v>8583</v>
      </c>
      <c r="B10869" t="s">
        <v>47</v>
      </c>
      <c r="C10869" t="s">
        <v>6515</v>
      </c>
      <c r="E10869" t="s">
        <v>6515</v>
      </c>
      <c r="G10869">
        <v>9.0648148148148142E-4</v>
      </c>
      <c r="H10869" t="b">
        <v>0</v>
      </c>
      <c r="I10869" t="e">
        <f>G10870&lt;HLOOKUP(B10870,Table7[#All],IF('Time Sheet'!H10870,3,2),FALSE)</f>
        <v>#N/A</v>
      </c>
    </row>
    <row r="10870" spans="1:9" x14ac:dyDescent="0.25">
      <c r="A10870" t="s">
        <v>8583</v>
      </c>
      <c r="B10870" t="s">
        <v>49</v>
      </c>
      <c r="C10870" t="s">
        <v>8595</v>
      </c>
      <c r="E10870" t="s">
        <v>8595</v>
      </c>
      <c r="G10870">
        <v>1.64525462962963E-3</v>
      </c>
      <c r="H10870" t="b">
        <v>0</v>
      </c>
      <c r="I10870" t="e">
        <f>G10871&lt;HLOOKUP(B10871,Table7[#All],IF('Time Sheet'!H10871,3,2),FALSE)</f>
        <v>#N/A</v>
      </c>
    </row>
    <row r="10871" spans="1:9" x14ac:dyDescent="0.25">
      <c r="A10871" t="s">
        <v>8583</v>
      </c>
      <c r="B10871" t="s">
        <v>51</v>
      </c>
      <c r="C10871" t="s">
        <v>8596</v>
      </c>
      <c r="E10871" t="s">
        <v>8596</v>
      </c>
      <c r="G10871">
        <v>1.9643518518518521E-3</v>
      </c>
      <c r="H10871" t="b">
        <v>0</v>
      </c>
      <c r="I10871" t="e">
        <f>G10872&lt;HLOOKUP(B10872,Table7[#All],IF('Time Sheet'!H10872,3,2),FALSE)</f>
        <v>#N/A</v>
      </c>
    </row>
    <row r="10872" spans="1:9" x14ac:dyDescent="0.25">
      <c r="A10872" t="s">
        <v>8583</v>
      </c>
      <c r="B10872" t="s">
        <v>55</v>
      </c>
      <c r="C10872" t="s">
        <v>3224</v>
      </c>
      <c r="E10872" t="s">
        <v>3224</v>
      </c>
      <c r="G10872">
        <v>3.3275462962962962E-4</v>
      </c>
      <c r="H10872" t="b">
        <v>0</v>
      </c>
      <c r="I10872" t="e">
        <f>G10873&lt;HLOOKUP(B10873,Table7[#All],IF('Time Sheet'!H10873,3,2),FALSE)</f>
        <v>#N/A</v>
      </c>
    </row>
    <row r="10873" spans="1:9" x14ac:dyDescent="0.25">
      <c r="A10873" t="s">
        <v>8583</v>
      </c>
      <c r="B10873" t="s">
        <v>57</v>
      </c>
      <c r="C10873" t="s">
        <v>206</v>
      </c>
      <c r="E10873" t="s">
        <v>206</v>
      </c>
      <c r="G10873">
        <v>3.6585648148148149E-4</v>
      </c>
      <c r="H10873" t="b">
        <v>0</v>
      </c>
      <c r="I10873" t="b">
        <f>G10874&lt;HLOOKUP(B10874,Table7[#All],IF('Time Sheet'!H10874,3,2),FALSE)</f>
        <v>1</v>
      </c>
    </row>
    <row r="10874" spans="1:9" x14ac:dyDescent="0.25">
      <c r="A10874" t="s">
        <v>8583</v>
      </c>
      <c r="B10874" t="s">
        <v>59</v>
      </c>
      <c r="C10874" t="s">
        <v>7650</v>
      </c>
      <c r="E10874" t="s">
        <v>7650</v>
      </c>
      <c r="G10874">
        <v>6.9328703703703707E-4</v>
      </c>
      <c r="H10874" t="b">
        <v>0</v>
      </c>
      <c r="I10874" t="e">
        <f>G10875&lt;HLOOKUP(B10875,Table7[#All],IF('Time Sheet'!H10875,3,2),FALSE)</f>
        <v>#N/A</v>
      </c>
    </row>
    <row r="10875" spans="1:9" x14ac:dyDescent="0.25">
      <c r="A10875" t="s">
        <v>8583</v>
      </c>
      <c r="B10875" t="s">
        <v>61</v>
      </c>
      <c r="C10875" t="s">
        <v>8597</v>
      </c>
      <c r="E10875" t="s">
        <v>8597</v>
      </c>
      <c r="G10875">
        <v>8.1319444444444451E-4</v>
      </c>
      <c r="H10875" t="b">
        <v>0</v>
      </c>
      <c r="I10875" t="e">
        <f>G10876&lt;HLOOKUP(B10876,Table7[#All],IF('Time Sheet'!H10876,3,2),FALSE)</f>
        <v>#N/A</v>
      </c>
    </row>
    <row r="10876" spans="1:9" x14ac:dyDescent="0.25">
      <c r="A10876" t="s">
        <v>8583</v>
      </c>
      <c r="B10876" t="s">
        <v>63</v>
      </c>
      <c r="C10876" t="s">
        <v>8598</v>
      </c>
      <c r="E10876" t="s">
        <v>8598</v>
      </c>
      <c r="G10876">
        <v>1.701504629629629E-3</v>
      </c>
      <c r="H10876" t="b">
        <v>0</v>
      </c>
      <c r="I10876" t="e">
        <f>G10877&lt;HLOOKUP(B10877,Table7[#All],IF('Time Sheet'!H10877,3,2),FALSE)</f>
        <v>#N/A</v>
      </c>
    </row>
    <row r="10877" spans="1:9" x14ac:dyDescent="0.25">
      <c r="A10877" t="s">
        <v>8583</v>
      </c>
      <c r="B10877" t="s">
        <v>65</v>
      </c>
      <c r="C10877" t="s">
        <v>8599</v>
      </c>
      <c r="E10877" t="s">
        <v>8599</v>
      </c>
      <c r="G10877">
        <v>1.852083333333333E-3</v>
      </c>
      <c r="H10877" t="b">
        <v>0</v>
      </c>
      <c r="I10877" t="e">
        <f>G10878&lt;HLOOKUP(B10878,Table7[#All],IF('Time Sheet'!H10878,3,2),FALSE)</f>
        <v>#N/A</v>
      </c>
    </row>
    <row r="10878" spans="1:9" x14ac:dyDescent="0.25">
      <c r="A10878" t="s">
        <v>8583</v>
      </c>
      <c r="B10878" t="s">
        <v>67</v>
      </c>
      <c r="C10878" t="s">
        <v>7332</v>
      </c>
      <c r="E10878" t="s">
        <v>7332</v>
      </c>
      <c r="G10878">
        <v>6.9999999999999999E-4</v>
      </c>
      <c r="H10878" t="b">
        <v>0</v>
      </c>
      <c r="I10878" t="b">
        <f>G10879&lt;HLOOKUP(B10879,Table7[#All],IF('Time Sheet'!H10879,3,2),FALSE)</f>
        <v>1</v>
      </c>
    </row>
    <row r="10879" spans="1:9" x14ac:dyDescent="0.25">
      <c r="A10879" t="s">
        <v>8583</v>
      </c>
      <c r="B10879" t="s">
        <v>69</v>
      </c>
      <c r="C10879" t="s">
        <v>8600</v>
      </c>
      <c r="E10879" t="s">
        <v>8600</v>
      </c>
      <c r="G10879">
        <v>1.458333333333333E-3</v>
      </c>
      <c r="H10879" t="b">
        <v>0</v>
      </c>
      <c r="I10879" t="e">
        <f>G10880&lt;HLOOKUP(B10880,Table7[#All],IF('Time Sheet'!H10880,3,2),FALSE)</f>
        <v>#N/A</v>
      </c>
    </row>
    <row r="10880" spans="1:9" x14ac:dyDescent="0.25">
      <c r="A10880" t="s">
        <v>8583</v>
      </c>
      <c r="B10880" t="s">
        <v>71</v>
      </c>
      <c r="C10880" t="s">
        <v>8598</v>
      </c>
      <c r="E10880" t="s">
        <v>8598</v>
      </c>
      <c r="G10880">
        <v>1.701504629629629E-3</v>
      </c>
      <c r="H10880" t="b">
        <v>0</v>
      </c>
      <c r="I10880" t="e">
        <f>G10881&lt;HLOOKUP(B10881,Table7[#All],IF('Time Sheet'!H10881,3,2),FALSE)</f>
        <v>#N/A</v>
      </c>
    </row>
    <row r="10881" spans="1:9" x14ac:dyDescent="0.25">
      <c r="A10881" t="s">
        <v>8583</v>
      </c>
      <c r="B10881" t="s">
        <v>73</v>
      </c>
      <c r="C10881" t="s">
        <v>8601</v>
      </c>
      <c r="E10881" t="s">
        <v>8601</v>
      </c>
      <c r="G10881">
        <v>3.3862268518518521E-3</v>
      </c>
      <c r="H10881" t="b">
        <v>0</v>
      </c>
      <c r="I10881" t="e">
        <f>G10882&lt;HLOOKUP(B10882,Table7[#All],IF('Time Sheet'!H10882,3,2),FALSE)</f>
        <v>#N/A</v>
      </c>
    </row>
    <row r="10882" spans="1:9" x14ac:dyDescent="0.25">
      <c r="A10882" t="s">
        <v>8583</v>
      </c>
      <c r="B10882" t="s">
        <v>75</v>
      </c>
      <c r="C10882" t="s">
        <v>8602</v>
      </c>
      <c r="E10882" t="s">
        <v>8602</v>
      </c>
      <c r="G10882">
        <v>3.7417824074074081E-3</v>
      </c>
      <c r="H10882" t="b">
        <v>0</v>
      </c>
      <c r="I10882" t="e">
        <f>G10883&lt;HLOOKUP(B10883,Table7[#All],IF('Time Sheet'!H10883,3,2),FALSE)</f>
        <v>#N/A</v>
      </c>
    </row>
    <row r="10883" spans="1:9" x14ac:dyDescent="0.25">
      <c r="A10883" t="s">
        <v>8603</v>
      </c>
      <c r="B10883" t="s">
        <v>1</v>
      </c>
      <c r="C10883" t="s">
        <v>2704</v>
      </c>
      <c r="E10883" t="s">
        <v>2704</v>
      </c>
      <c r="G10883">
        <v>2.0787037037037039E-4</v>
      </c>
      <c r="H10883" t="b">
        <v>0</v>
      </c>
      <c r="I10883" t="b">
        <f>G10884&lt;HLOOKUP(B10884,Table7[#All],IF('Time Sheet'!H10884,3,2),FALSE)</f>
        <v>0</v>
      </c>
    </row>
    <row r="10884" spans="1:9" x14ac:dyDescent="0.25">
      <c r="A10884" t="s">
        <v>8603</v>
      </c>
      <c r="B10884" t="s">
        <v>3</v>
      </c>
      <c r="C10884" t="s">
        <v>3977</v>
      </c>
      <c r="E10884" t="s">
        <v>3977</v>
      </c>
      <c r="G10884">
        <v>2.9490740740740741E-4</v>
      </c>
      <c r="H10884" t="b">
        <v>0</v>
      </c>
      <c r="I10884" t="e">
        <f>G10885&lt;HLOOKUP(B10885,Table7[#All],IF('Time Sheet'!H10885,3,2),FALSE)</f>
        <v>#N/A</v>
      </c>
    </row>
    <row r="10885" spans="1:9" x14ac:dyDescent="0.25">
      <c r="A10885" t="s">
        <v>8603</v>
      </c>
      <c r="B10885" t="s">
        <v>5</v>
      </c>
      <c r="C10885" t="s">
        <v>2209</v>
      </c>
      <c r="E10885" t="s">
        <v>2209</v>
      </c>
      <c r="G10885">
        <v>3.3692129629629632E-4</v>
      </c>
      <c r="H10885" t="b">
        <v>0</v>
      </c>
      <c r="I10885" t="b">
        <f>G10886&lt;HLOOKUP(B10886,Table7[#All],IF('Time Sheet'!H10886,3,2),FALSE)</f>
        <v>1</v>
      </c>
    </row>
    <row r="10886" spans="1:9" x14ac:dyDescent="0.25">
      <c r="A10886" t="s">
        <v>8603</v>
      </c>
      <c r="B10886" t="s">
        <v>7</v>
      </c>
      <c r="C10886" t="s">
        <v>8604</v>
      </c>
      <c r="E10886" t="s">
        <v>8604</v>
      </c>
      <c r="G10886">
        <v>6.3414351851851848E-4</v>
      </c>
      <c r="H10886" t="b">
        <v>0</v>
      </c>
      <c r="I10886" t="e">
        <f>G10887&lt;HLOOKUP(B10887,Table7[#All],IF('Time Sheet'!H10887,3,2),FALSE)</f>
        <v>#N/A</v>
      </c>
    </row>
    <row r="10887" spans="1:9" x14ac:dyDescent="0.25">
      <c r="A10887" t="s">
        <v>8603</v>
      </c>
      <c r="B10887" t="s">
        <v>9</v>
      </c>
      <c r="C10887" t="s">
        <v>8605</v>
      </c>
      <c r="E10887" t="s">
        <v>8605</v>
      </c>
      <c r="G10887">
        <v>7.2581018518518524E-4</v>
      </c>
      <c r="H10887" t="b">
        <v>0</v>
      </c>
      <c r="I10887" t="b">
        <f>G10888&lt;HLOOKUP(B10888,Table7[#All],IF('Time Sheet'!H10888,3,2),FALSE)</f>
        <v>1</v>
      </c>
    </row>
    <row r="10888" spans="1:9" x14ac:dyDescent="0.25">
      <c r="A10888" t="s">
        <v>8603</v>
      </c>
      <c r="B10888" t="s">
        <v>11</v>
      </c>
      <c r="C10888" t="s">
        <v>1413</v>
      </c>
      <c r="E10888" t="s">
        <v>1413</v>
      </c>
      <c r="G10888">
        <v>1.3699074074074069E-3</v>
      </c>
      <c r="H10888" t="b">
        <v>0</v>
      </c>
      <c r="I10888" t="e">
        <f>G10889&lt;HLOOKUP(B10889,Table7[#All],IF('Time Sheet'!H10889,3,2),FALSE)</f>
        <v>#N/A</v>
      </c>
    </row>
    <row r="10889" spans="1:9" x14ac:dyDescent="0.25">
      <c r="A10889" t="s">
        <v>8603</v>
      </c>
      <c r="B10889" t="s">
        <v>13</v>
      </c>
      <c r="C10889" t="s">
        <v>1620</v>
      </c>
      <c r="E10889" t="s">
        <v>1620</v>
      </c>
      <c r="G10889">
        <v>1.5884259259259261E-3</v>
      </c>
      <c r="H10889" t="b">
        <v>0</v>
      </c>
      <c r="I10889" t="e">
        <f>G10890&lt;HLOOKUP(B10890,Table7[#All],IF('Time Sheet'!H10890,3,2),FALSE)</f>
        <v>#N/A</v>
      </c>
    </row>
    <row r="10890" spans="1:9" x14ac:dyDescent="0.25">
      <c r="A10890" t="s">
        <v>8603</v>
      </c>
      <c r="B10890" t="s">
        <v>15</v>
      </c>
      <c r="C10890" t="s">
        <v>8606</v>
      </c>
      <c r="E10890" t="s">
        <v>8606</v>
      </c>
      <c r="G10890">
        <v>3.293518518518519E-3</v>
      </c>
      <c r="H10890" t="b">
        <v>0</v>
      </c>
      <c r="I10890" t="b">
        <f>G10891&lt;HLOOKUP(B10891,Table7[#All],IF('Time Sheet'!H10891,3,2),FALSE)</f>
        <v>0</v>
      </c>
    </row>
    <row r="10891" spans="1:9" x14ac:dyDescent="0.25">
      <c r="A10891" t="s">
        <v>8603</v>
      </c>
      <c r="B10891" t="s">
        <v>17</v>
      </c>
      <c r="C10891" t="s">
        <v>8607</v>
      </c>
      <c r="E10891" t="s">
        <v>8607</v>
      </c>
      <c r="G10891">
        <v>4.0131944444444442E-3</v>
      </c>
      <c r="H10891" t="b">
        <v>0</v>
      </c>
      <c r="I10891" t="e">
        <f>G10892&lt;HLOOKUP(B10892,Table7[#All],IF('Time Sheet'!H10892,3,2),FALSE)</f>
        <v>#N/A</v>
      </c>
    </row>
    <row r="10892" spans="1:9" x14ac:dyDescent="0.25">
      <c r="A10892" t="s">
        <v>8603</v>
      </c>
      <c r="B10892" t="s">
        <v>25</v>
      </c>
      <c r="C10892" t="s">
        <v>8608</v>
      </c>
      <c r="E10892" t="s">
        <v>8608</v>
      </c>
      <c r="G10892">
        <v>1.361793981481481E-2</v>
      </c>
      <c r="H10892" t="b">
        <v>0</v>
      </c>
      <c r="I10892" t="e">
        <f>G10893&lt;HLOOKUP(B10893,Table7[#All],IF('Time Sheet'!H10893,3,2),FALSE)</f>
        <v>#N/A</v>
      </c>
    </row>
    <row r="10893" spans="1:9" x14ac:dyDescent="0.25">
      <c r="A10893" t="s">
        <v>8603</v>
      </c>
      <c r="B10893" t="s">
        <v>126</v>
      </c>
      <c r="C10893" t="s">
        <v>2851</v>
      </c>
      <c r="E10893" t="s">
        <v>2851</v>
      </c>
      <c r="G10893">
        <v>2.9953703703703701E-4</v>
      </c>
      <c r="H10893" t="b">
        <v>0</v>
      </c>
      <c r="I10893" t="e">
        <f>G10894&lt;HLOOKUP(B10894,Table7[#All],IF('Time Sheet'!H10894,3,2),FALSE)</f>
        <v>#N/A</v>
      </c>
    </row>
    <row r="10894" spans="1:9" x14ac:dyDescent="0.25">
      <c r="A10894" t="s">
        <v>8603</v>
      </c>
      <c r="B10894" t="s">
        <v>27</v>
      </c>
      <c r="C10894" t="s">
        <v>841</v>
      </c>
      <c r="E10894" t="s">
        <v>841</v>
      </c>
      <c r="G10894">
        <v>3.3576388888888892E-4</v>
      </c>
      <c r="H10894" t="b">
        <v>0</v>
      </c>
      <c r="I10894" t="e">
        <f>G10895&lt;HLOOKUP(B10895,Table7[#All],IF('Time Sheet'!H10895,3,2),FALSE)</f>
        <v>#N/A</v>
      </c>
    </row>
    <row r="10895" spans="1:9" x14ac:dyDescent="0.25">
      <c r="A10895" t="s">
        <v>8603</v>
      </c>
      <c r="B10895" t="s">
        <v>29</v>
      </c>
      <c r="C10895" t="s">
        <v>8609</v>
      </c>
      <c r="E10895" t="s">
        <v>8609</v>
      </c>
      <c r="G10895">
        <v>3.908564814814815E-4</v>
      </c>
      <c r="H10895" t="b">
        <v>0</v>
      </c>
      <c r="I10895" t="b">
        <f>G10896&lt;HLOOKUP(B10896,Table7[#All],IF('Time Sheet'!H10896,3,2),FALSE)</f>
        <v>1</v>
      </c>
    </row>
    <row r="10896" spans="1:9" x14ac:dyDescent="0.25">
      <c r="A10896" t="s">
        <v>8603</v>
      </c>
      <c r="B10896" t="s">
        <v>31</v>
      </c>
      <c r="C10896" t="s">
        <v>1106</v>
      </c>
      <c r="E10896" t="s">
        <v>1106</v>
      </c>
      <c r="G10896">
        <v>6.9016203703703709E-4</v>
      </c>
      <c r="H10896" t="b">
        <v>0</v>
      </c>
      <c r="I10896" t="e">
        <f>G10897&lt;HLOOKUP(B10897,Table7[#All],IF('Time Sheet'!H10897,3,2),FALSE)</f>
        <v>#N/A</v>
      </c>
    </row>
    <row r="10897" spans="1:9" x14ac:dyDescent="0.25">
      <c r="A10897" t="s">
        <v>8603</v>
      </c>
      <c r="B10897" t="s">
        <v>33</v>
      </c>
      <c r="C10897" t="s">
        <v>8610</v>
      </c>
      <c r="E10897" t="s">
        <v>8610</v>
      </c>
      <c r="G10897">
        <v>7.998842592592593E-4</v>
      </c>
      <c r="H10897" t="b">
        <v>0</v>
      </c>
      <c r="I10897" t="e">
        <f>G10898&lt;HLOOKUP(B10898,Table7[#All],IF('Time Sheet'!H10898,3,2),FALSE)</f>
        <v>#N/A</v>
      </c>
    </row>
    <row r="10898" spans="1:9" x14ac:dyDescent="0.25">
      <c r="A10898" t="s">
        <v>8603</v>
      </c>
      <c r="B10898" t="s">
        <v>35</v>
      </c>
      <c r="C10898" t="s">
        <v>2630</v>
      </c>
      <c r="E10898" t="s">
        <v>2630</v>
      </c>
      <c r="G10898">
        <v>1.5024305555555559E-3</v>
      </c>
      <c r="H10898" t="b">
        <v>0</v>
      </c>
      <c r="I10898" t="e">
        <f>G10899&lt;HLOOKUP(B10899,Table7[#All],IF('Time Sheet'!H10899,3,2),FALSE)</f>
        <v>#N/A</v>
      </c>
    </row>
    <row r="10899" spans="1:9" x14ac:dyDescent="0.25">
      <c r="A10899" t="s">
        <v>8603</v>
      </c>
      <c r="B10899" t="s">
        <v>37</v>
      </c>
      <c r="C10899" t="s">
        <v>8611</v>
      </c>
      <c r="E10899" t="s">
        <v>8611</v>
      </c>
      <c r="G10899">
        <v>1.7495370370370371E-3</v>
      </c>
      <c r="H10899" t="b">
        <v>0</v>
      </c>
      <c r="I10899" t="e">
        <f>G10900&lt;HLOOKUP(B10900,Table7[#All],IF('Time Sheet'!H10900,3,2),FALSE)</f>
        <v>#N/A</v>
      </c>
    </row>
    <row r="10900" spans="1:9" x14ac:dyDescent="0.25">
      <c r="A10900" t="s">
        <v>8603</v>
      </c>
      <c r="B10900" t="s">
        <v>39</v>
      </c>
      <c r="C10900" t="s">
        <v>8612</v>
      </c>
      <c r="E10900" t="s">
        <v>8612</v>
      </c>
      <c r="G10900">
        <v>2.5219907407407412E-4</v>
      </c>
      <c r="H10900" t="b">
        <v>0</v>
      </c>
      <c r="I10900" t="e">
        <f>G10901&lt;HLOOKUP(B10901,Table7[#All],IF('Time Sheet'!H10901,3,2),FALSE)</f>
        <v>#N/A</v>
      </c>
    </row>
    <row r="10901" spans="1:9" x14ac:dyDescent="0.25">
      <c r="A10901" t="s">
        <v>8603</v>
      </c>
      <c r="B10901" t="s">
        <v>41</v>
      </c>
      <c r="C10901" t="s">
        <v>4170</v>
      </c>
      <c r="E10901" t="s">
        <v>4170</v>
      </c>
      <c r="G10901">
        <v>3.5266203703703702E-4</v>
      </c>
      <c r="H10901" t="b">
        <v>0</v>
      </c>
      <c r="I10901" t="e">
        <f>G10902&lt;HLOOKUP(B10902,Table7[#All],IF('Time Sheet'!H10902,3,2),FALSE)</f>
        <v>#N/A</v>
      </c>
    </row>
    <row r="10902" spans="1:9" x14ac:dyDescent="0.25">
      <c r="A10902" t="s">
        <v>8603</v>
      </c>
      <c r="B10902" t="s">
        <v>43</v>
      </c>
      <c r="C10902" t="s">
        <v>4646</v>
      </c>
      <c r="E10902" t="s">
        <v>4646</v>
      </c>
      <c r="G10902">
        <v>3.9629629629629628E-4</v>
      </c>
      <c r="H10902" t="b">
        <v>0</v>
      </c>
      <c r="I10902" t="b">
        <f>G10903&lt;HLOOKUP(B10903,Table7[#All],IF('Time Sheet'!H10903,3,2),FALSE)</f>
        <v>1</v>
      </c>
    </row>
    <row r="10903" spans="1:9" x14ac:dyDescent="0.25">
      <c r="A10903" t="s">
        <v>8603</v>
      </c>
      <c r="B10903" t="s">
        <v>45</v>
      </c>
      <c r="C10903" t="s">
        <v>2469</v>
      </c>
      <c r="E10903" t="s">
        <v>2469</v>
      </c>
      <c r="G10903">
        <v>7.4456018518518513E-4</v>
      </c>
      <c r="H10903" t="b">
        <v>0</v>
      </c>
      <c r="I10903" t="e">
        <f>G10904&lt;HLOOKUP(B10904,Table7[#All],IF('Time Sheet'!H10904,3,2),FALSE)</f>
        <v>#N/A</v>
      </c>
    </row>
    <row r="10904" spans="1:9" x14ac:dyDescent="0.25">
      <c r="A10904" t="s">
        <v>8603</v>
      </c>
      <c r="B10904" t="s">
        <v>47</v>
      </c>
      <c r="C10904" t="s">
        <v>8613</v>
      </c>
      <c r="E10904" t="s">
        <v>8613</v>
      </c>
      <c r="G10904">
        <v>8.4236111111111111E-4</v>
      </c>
      <c r="H10904" t="b">
        <v>0</v>
      </c>
      <c r="I10904" t="e">
        <f>G10905&lt;HLOOKUP(B10905,Table7[#All],IF('Time Sheet'!H10905,3,2),FALSE)</f>
        <v>#N/A</v>
      </c>
    </row>
    <row r="10905" spans="1:9" x14ac:dyDescent="0.25">
      <c r="A10905" t="s">
        <v>8603</v>
      </c>
      <c r="B10905" t="s">
        <v>49</v>
      </c>
      <c r="C10905" t="s">
        <v>8614</v>
      </c>
      <c r="E10905" t="s">
        <v>8614</v>
      </c>
      <c r="G10905">
        <v>1.6202546296296299E-3</v>
      </c>
      <c r="H10905" t="b">
        <v>0</v>
      </c>
      <c r="I10905" t="e">
        <f>G10906&lt;HLOOKUP(B10906,Table7[#All],IF('Time Sheet'!H10906,3,2),FALSE)</f>
        <v>#N/A</v>
      </c>
    </row>
    <row r="10906" spans="1:9" x14ac:dyDescent="0.25">
      <c r="A10906" t="s">
        <v>8603</v>
      </c>
      <c r="B10906" t="s">
        <v>51</v>
      </c>
      <c r="C10906" t="s">
        <v>8615</v>
      </c>
      <c r="E10906" t="s">
        <v>8615</v>
      </c>
      <c r="G10906">
        <v>1.823379629629629E-3</v>
      </c>
      <c r="H10906" t="b">
        <v>0</v>
      </c>
      <c r="I10906" t="e">
        <f>G10907&lt;HLOOKUP(B10907,Table7[#All],IF('Time Sheet'!H10907,3,2),FALSE)</f>
        <v>#N/A</v>
      </c>
    </row>
    <row r="10907" spans="1:9" x14ac:dyDescent="0.25">
      <c r="A10907" t="s">
        <v>8603</v>
      </c>
      <c r="B10907" t="s">
        <v>53</v>
      </c>
      <c r="C10907" t="s">
        <v>8616</v>
      </c>
      <c r="E10907" t="s">
        <v>8616</v>
      </c>
      <c r="G10907">
        <v>2.2280092592592591E-4</v>
      </c>
      <c r="H10907" t="b">
        <v>0</v>
      </c>
      <c r="I10907" t="e">
        <f>G10908&lt;HLOOKUP(B10908,Table7[#All],IF('Time Sheet'!H10908,3,2),FALSE)</f>
        <v>#N/A</v>
      </c>
    </row>
    <row r="10908" spans="1:9" x14ac:dyDescent="0.25">
      <c r="A10908" t="s">
        <v>8603</v>
      </c>
      <c r="B10908" t="s">
        <v>55</v>
      </c>
      <c r="C10908" t="s">
        <v>1727</v>
      </c>
      <c r="E10908" t="s">
        <v>1727</v>
      </c>
      <c r="G10908">
        <v>3.2222222222222222E-4</v>
      </c>
      <c r="H10908" t="b">
        <v>0</v>
      </c>
      <c r="I10908" t="e">
        <f>G10909&lt;HLOOKUP(B10909,Table7[#All],IF('Time Sheet'!H10909,3,2),FALSE)</f>
        <v>#N/A</v>
      </c>
    </row>
    <row r="10909" spans="1:9" x14ac:dyDescent="0.25">
      <c r="A10909" t="s">
        <v>8603</v>
      </c>
      <c r="B10909" t="s">
        <v>57</v>
      </c>
      <c r="C10909" t="s">
        <v>4140</v>
      </c>
      <c r="E10909" t="s">
        <v>4140</v>
      </c>
      <c r="G10909">
        <v>3.5625000000000001E-4</v>
      </c>
      <c r="H10909" t="b">
        <v>0</v>
      </c>
      <c r="I10909" t="b">
        <f>G10910&lt;HLOOKUP(B10910,Table7[#All],IF('Time Sheet'!H10910,3,2),FALSE)</f>
        <v>1</v>
      </c>
    </row>
    <row r="10910" spans="1:9" x14ac:dyDescent="0.25">
      <c r="A10910" t="s">
        <v>8603</v>
      </c>
      <c r="B10910" t="s">
        <v>59</v>
      </c>
      <c r="C10910" t="s">
        <v>8617</v>
      </c>
      <c r="E10910" t="s">
        <v>8617</v>
      </c>
      <c r="G10910">
        <v>6.8645833333333341E-4</v>
      </c>
      <c r="H10910" t="b">
        <v>0</v>
      </c>
      <c r="I10910" t="e">
        <f>G10911&lt;HLOOKUP(B10911,Table7[#All],IF('Time Sheet'!H10911,3,2),FALSE)</f>
        <v>#N/A</v>
      </c>
    </row>
    <row r="10911" spans="1:9" x14ac:dyDescent="0.25">
      <c r="A10911" t="s">
        <v>8603</v>
      </c>
      <c r="B10911" t="s">
        <v>61</v>
      </c>
      <c r="C10911" t="s">
        <v>5032</v>
      </c>
      <c r="E10911" t="s">
        <v>5032</v>
      </c>
      <c r="G10911">
        <v>7.6377314814814808E-4</v>
      </c>
      <c r="H10911" t="b">
        <v>0</v>
      </c>
      <c r="I10911" t="e">
        <f>G10912&lt;HLOOKUP(B10912,Table7[#All],IF('Time Sheet'!H10912,3,2),FALSE)</f>
        <v>#N/A</v>
      </c>
    </row>
    <row r="10912" spans="1:9" x14ac:dyDescent="0.25">
      <c r="A10912" t="s">
        <v>8603</v>
      </c>
      <c r="B10912" t="s">
        <v>63</v>
      </c>
      <c r="C10912" t="s">
        <v>8618</v>
      </c>
      <c r="E10912" t="s">
        <v>8618</v>
      </c>
      <c r="G10912">
        <v>1.4668981481481479E-3</v>
      </c>
      <c r="H10912" t="b">
        <v>0</v>
      </c>
      <c r="I10912" t="e">
        <f>G10913&lt;HLOOKUP(B10913,Table7[#All],IF('Time Sheet'!H10913,3,2),FALSE)</f>
        <v>#N/A</v>
      </c>
    </row>
    <row r="10913" spans="1:9" x14ac:dyDescent="0.25">
      <c r="A10913" t="s">
        <v>8603</v>
      </c>
      <c r="B10913" t="s">
        <v>65</v>
      </c>
      <c r="C10913" t="s">
        <v>8619</v>
      </c>
      <c r="E10913" t="s">
        <v>8619</v>
      </c>
      <c r="G10913">
        <v>1.685185185185185E-3</v>
      </c>
      <c r="H10913" t="b">
        <v>0</v>
      </c>
      <c r="I10913" t="e">
        <f>G10914&lt;HLOOKUP(B10914,Table7[#All],IF('Time Sheet'!H10914,3,2),FALSE)</f>
        <v>#N/A</v>
      </c>
    </row>
    <row r="10914" spans="1:9" x14ac:dyDescent="0.25">
      <c r="A10914" t="s">
        <v>8603</v>
      </c>
      <c r="B10914" t="s">
        <v>67</v>
      </c>
      <c r="C10914" t="s">
        <v>1780</v>
      </c>
      <c r="E10914" t="s">
        <v>1780</v>
      </c>
      <c r="G10914">
        <v>6.8564814814814812E-4</v>
      </c>
      <c r="H10914" t="b">
        <v>0</v>
      </c>
      <c r="I10914" t="b">
        <f>G10915&lt;HLOOKUP(B10915,Table7[#All],IF('Time Sheet'!H10915,3,2),FALSE)</f>
        <v>1</v>
      </c>
    </row>
    <row r="10915" spans="1:9" x14ac:dyDescent="0.25">
      <c r="A10915" t="s">
        <v>8603</v>
      </c>
      <c r="B10915" t="s">
        <v>69</v>
      </c>
      <c r="C10915" t="s">
        <v>8620</v>
      </c>
      <c r="E10915" t="s">
        <v>8620</v>
      </c>
      <c r="G10915">
        <v>1.4579861111111111E-3</v>
      </c>
      <c r="H10915" t="b">
        <v>0</v>
      </c>
      <c r="I10915" t="e">
        <f>G10916&lt;HLOOKUP(B10916,Table7[#All],IF('Time Sheet'!H10916,3,2),FALSE)</f>
        <v>#N/A</v>
      </c>
    </row>
    <row r="10916" spans="1:9" x14ac:dyDescent="0.25">
      <c r="A10916" t="s">
        <v>8603</v>
      </c>
      <c r="B10916" t="s">
        <v>71</v>
      </c>
      <c r="C10916" t="s">
        <v>3600</v>
      </c>
      <c r="E10916" t="s">
        <v>3600</v>
      </c>
      <c r="G10916">
        <v>1.6682870370370369E-3</v>
      </c>
      <c r="H10916" t="b">
        <v>0</v>
      </c>
      <c r="I10916" t="e">
        <f>G10917&lt;HLOOKUP(B10917,Table7[#All],IF('Time Sheet'!H10917,3,2),FALSE)</f>
        <v>#N/A</v>
      </c>
    </row>
    <row r="10917" spans="1:9" x14ac:dyDescent="0.25">
      <c r="A10917" t="s">
        <v>8603</v>
      </c>
      <c r="B10917" t="s">
        <v>73</v>
      </c>
      <c r="C10917" t="s">
        <v>8621</v>
      </c>
      <c r="E10917" t="s">
        <v>8621</v>
      </c>
      <c r="G10917">
        <v>3.1511574074074072E-3</v>
      </c>
      <c r="H10917" t="b">
        <v>0</v>
      </c>
      <c r="I10917" t="e">
        <f>G10918&lt;HLOOKUP(B10918,Table7[#All],IF('Time Sheet'!H10918,3,2),FALSE)</f>
        <v>#N/A</v>
      </c>
    </row>
    <row r="10918" spans="1:9" x14ac:dyDescent="0.25">
      <c r="A10918" t="s">
        <v>8603</v>
      </c>
      <c r="B10918" t="s">
        <v>75</v>
      </c>
      <c r="C10918" t="s">
        <v>8622</v>
      </c>
      <c r="E10918" t="s">
        <v>8622</v>
      </c>
      <c r="G10918">
        <v>3.6300925925925919E-3</v>
      </c>
      <c r="H10918" t="b">
        <v>0</v>
      </c>
      <c r="I10918" t="e">
        <f>G10919&lt;HLOOKUP(B10919,Table7[#All],IF('Time Sheet'!H10919,3,2),FALSE)</f>
        <v>#N/A</v>
      </c>
    </row>
    <row r="10919" spans="1:9" x14ac:dyDescent="0.25">
      <c r="A10919" t="s">
        <v>8623</v>
      </c>
      <c r="B10919" t="s">
        <v>1</v>
      </c>
      <c r="C10919" t="s">
        <v>6357</v>
      </c>
      <c r="E10919" t="s">
        <v>6357</v>
      </c>
      <c r="G10919">
        <v>2.0254629629629629E-4</v>
      </c>
      <c r="H10919" t="b">
        <v>0</v>
      </c>
      <c r="I10919" t="b">
        <f>G10920&lt;HLOOKUP(B10920,Table7[#All],IF('Time Sheet'!H10920,3,2),FALSE)</f>
        <v>0</v>
      </c>
    </row>
    <row r="10920" spans="1:9" x14ac:dyDescent="0.25">
      <c r="A10920" t="s">
        <v>8623</v>
      </c>
      <c r="B10920" t="s">
        <v>3</v>
      </c>
      <c r="C10920" t="s">
        <v>3255</v>
      </c>
      <c r="E10920" t="s">
        <v>3255</v>
      </c>
      <c r="G10920">
        <v>3.0208333333333329E-4</v>
      </c>
      <c r="H10920" t="b">
        <v>0</v>
      </c>
      <c r="I10920" t="e">
        <f>G10921&lt;HLOOKUP(B10921,Table7[#All],IF('Time Sheet'!H10921,3,2),FALSE)</f>
        <v>#N/A</v>
      </c>
    </row>
    <row r="10921" spans="1:9" x14ac:dyDescent="0.25">
      <c r="A10921" t="s">
        <v>8623</v>
      </c>
      <c r="B10921" t="s">
        <v>5</v>
      </c>
      <c r="C10921" t="s">
        <v>8374</v>
      </c>
      <c r="E10921" t="s">
        <v>8374</v>
      </c>
      <c r="G10921">
        <v>3.517361111111111E-4</v>
      </c>
      <c r="H10921" t="b">
        <v>0</v>
      </c>
      <c r="I10921" t="b">
        <f>G10922&lt;HLOOKUP(B10922,Table7[#All],IF('Time Sheet'!H10922,3,2),FALSE)</f>
        <v>0</v>
      </c>
    </row>
    <row r="10922" spans="1:9" x14ac:dyDescent="0.25">
      <c r="A10922" t="s">
        <v>8623</v>
      </c>
      <c r="B10922" t="s">
        <v>7</v>
      </c>
      <c r="C10922" t="s">
        <v>7740</v>
      </c>
      <c r="E10922" t="s">
        <v>7740</v>
      </c>
      <c r="G10922">
        <v>6.6377314814814814E-4</v>
      </c>
      <c r="H10922" t="b">
        <v>0</v>
      </c>
      <c r="I10922" t="e">
        <f>G10923&lt;HLOOKUP(B10923,Table7[#All],IF('Time Sheet'!H10923,3,2),FALSE)</f>
        <v>#N/A</v>
      </c>
    </row>
    <row r="10923" spans="1:9" x14ac:dyDescent="0.25">
      <c r="A10923" t="s">
        <v>8623</v>
      </c>
      <c r="B10923" t="s">
        <v>9</v>
      </c>
      <c r="C10923" t="s">
        <v>3086</v>
      </c>
      <c r="E10923" t="s">
        <v>3086</v>
      </c>
      <c r="G10923">
        <v>7.4513888888888883E-4</v>
      </c>
      <c r="H10923" t="b">
        <v>0</v>
      </c>
      <c r="I10923" t="b">
        <f>G10924&lt;HLOOKUP(B10924,Table7[#All],IF('Time Sheet'!H10924,3,2),FALSE)</f>
        <v>0</v>
      </c>
    </row>
    <row r="10924" spans="1:9" x14ac:dyDescent="0.25">
      <c r="A10924" t="s">
        <v>8623</v>
      </c>
      <c r="B10924" t="s">
        <v>11</v>
      </c>
      <c r="C10924" t="s">
        <v>8624</v>
      </c>
      <c r="E10924" t="s">
        <v>8624</v>
      </c>
      <c r="G10924">
        <v>1.4444444444444439E-3</v>
      </c>
      <c r="H10924" t="b">
        <v>0</v>
      </c>
      <c r="I10924" t="e">
        <f>G10925&lt;HLOOKUP(B10925,Table7[#All],IF('Time Sheet'!H10925,3,2),FALSE)</f>
        <v>#N/A</v>
      </c>
    </row>
    <row r="10925" spans="1:9" x14ac:dyDescent="0.25">
      <c r="A10925" t="s">
        <v>8623</v>
      </c>
      <c r="B10925" t="s">
        <v>13</v>
      </c>
      <c r="C10925" t="s">
        <v>8625</v>
      </c>
      <c r="E10925" t="s">
        <v>8625</v>
      </c>
      <c r="G10925">
        <v>1.610416666666666E-3</v>
      </c>
      <c r="H10925" t="b">
        <v>0</v>
      </c>
      <c r="I10925" t="e">
        <f>G10926&lt;HLOOKUP(B10926,Table7[#All],IF('Time Sheet'!H10926,3,2),FALSE)</f>
        <v>#N/A</v>
      </c>
    </row>
    <row r="10926" spans="1:9" x14ac:dyDescent="0.25">
      <c r="A10926" t="s">
        <v>8623</v>
      </c>
      <c r="B10926" t="s">
        <v>15</v>
      </c>
      <c r="C10926" t="s">
        <v>8626</v>
      </c>
      <c r="E10926" t="s">
        <v>8626</v>
      </c>
      <c r="G10926">
        <v>3.3586805555555562E-3</v>
      </c>
      <c r="H10926" t="b">
        <v>0</v>
      </c>
      <c r="I10926" t="b">
        <f>G10927&lt;HLOOKUP(B10927,Table7[#All],IF('Time Sheet'!H10927,3,2),FALSE)</f>
        <v>1</v>
      </c>
    </row>
    <row r="10927" spans="1:9" x14ac:dyDescent="0.25">
      <c r="A10927" t="s">
        <v>8623</v>
      </c>
      <c r="B10927" t="s">
        <v>17</v>
      </c>
      <c r="C10927" t="s">
        <v>8627</v>
      </c>
      <c r="E10927" t="s">
        <v>8627</v>
      </c>
      <c r="G10927">
        <v>3.670601851851852E-3</v>
      </c>
      <c r="H10927" t="b">
        <v>0</v>
      </c>
      <c r="I10927" t="e">
        <f>G10928&lt;HLOOKUP(B10928,Table7[#All],IF('Time Sheet'!H10928,3,2),FALSE)</f>
        <v>#N/A</v>
      </c>
    </row>
    <row r="10928" spans="1:9" x14ac:dyDescent="0.25">
      <c r="A10928" t="s">
        <v>8623</v>
      </c>
      <c r="B10928" t="s">
        <v>19</v>
      </c>
      <c r="C10928" t="s">
        <v>8628</v>
      </c>
      <c r="E10928" t="s">
        <v>8628</v>
      </c>
      <c r="G10928">
        <v>6.6806712962962974E-3</v>
      </c>
      <c r="H10928" t="b">
        <v>0</v>
      </c>
      <c r="I10928" t="e">
        <f>G10929&lt;HLOOKUP(B10929,Table7[#All],IF('Time Sheet'!H10929,3,2),FALSE)</f>
        <v>#N/A</v>
      </c>
    </row>
    <row r="10929" spans="1:9" x14ac:dyDescent="0.25">
      <c r="A10929" t="s">
        <v>8623</v>
      </c>
      <c r="B10929" t="s">
        <v>21</v>
      </c>
      <c r="C10929" t="s">
        <v>8629</v>
      </c>
      <c r="E10929" t="s">
        <v>8629</v>
      </c>
      <c r="G10929">
        <v>7.5708333333333331E-3</v>
      </c>
      <c r="H10929" t="b">
        <v>0</v>
      </c>
      <c r="I10929" t="e">
        <f>G10930&lt;HLOOKUP(B10930,Table7[#All],IF('Time Sheet'!H10930,3,2),FALSE)</f>
        <v>#N/A</v>
      </c>
    </row>
    <row r="10930" spans="1:9" x14ac:dyDescent="0.25">
      <c r="A10930" t="s">
        <v>8623</v>
      </c>
      <c r="B10930" t="s">
        <v>23</v>
      </c>
      <c r="C10930" t="s">
        <v>8630</v>
      </c>
      <c r="E10930" t="s">
        <v>8630</v>
      </c>
      <c r="G10930">
        <v>1.345011574074074E-2</v>
      </c>
      <c r="H10930" t="b">
        <v>0</v>
      </c>
      <c r="I10930" t="e">
        <f>G10931&lt;HLOOKUP(B10931,Table7[#All],IF('Time Sheet'!H10931,3,2),FALSE)</f>
        <v>#N/A</v>
      </c>
    </row>
    <row r="10931" spans="1:9" x14ac:dyDescent="0.25">
      <c r="A10931" t="s">
        <v>8623</v>
      </c>
      <c r="B10931" t="s">
        <v>25</v>
      </c>
      <c r="C10931" t="s">
        <v>8631</v>
      </c>
      <c r="E10931" t="s">
        <v>8631</v>
      </c>
      <c r="G10931">
        <v>1.346076388888889E-2</v>
      </c>
      <c r="H10931" t="b">
        <v>0</v>
      </c>
      <c r="I10931" t="e">
        <f>G10932&lt;HLOOKUP(B10932,Table7[#All],IF('Time Sheet'!H10932,3,2),FALSE)</f>
        <v>#N/A</v>
      </c>
    </row>
    <row r="10932" spans="1:9" x14ac:dyDescent="0.25">
      <c r="A10932" t="s">
        <v>8623</v>
      </c>
      <c r="B10932" t="s">
        <v>126</v>
      </c>
      <c r="C10932" t="s">
        <v>1580</v>
      </c>
      <c r="E10932" t="s">
        <v>1580</v>
      </c>
      <c r="G10932">
        <v>2.3379629629629629E-4</v>
      </c>
      <c r="H10932" t="b">
        <v>0</v>
      </c>
      <c r="I10932" t="e">
        <f>G10933&lt;HLOOKUP(B10933,Table7[#All],IF('Time Sheet'!H10933,3,2),FALSE)</f>
        <v>#N/A</v>
      </c>
    </row>
    <row r="10933" spans="1:9" x14ac:dyDescent="0.25">
      <c r="A10933" t="s">
        <v>8623</v>
      </c>
      <c r="B10933" t="s">
        <v>27</v>
      </c>
      <c r="C10933" t="s">
        <v>2695</v>
      </c>
      <c r="E10933" t="s">
        <v>2695</v>
      </c>
      <c r="G10933">
        <v>3.4467592592592601E-4</v>
      </c>
      <c r="H10933" t="b">
        <v>0</v>
      </c>
      <c r="I10933" t="e">
        <f>G10934&lt;HLOOKUP(B10934,Table7[#All],IF('Time Sheet'!H10934,3,2),FALSE)</f>
        <v>#N/A</v>
      </c>
    </row>
    <row r="10934" spans="1:9" x14ac:dyDescent="0.25">
      <c r="A10934" t="s">
        <v>8623</v>
      </c>
      <c r="B10934" t="s">
        <v>29</v>
      </c>
      <c r="C10934" t="s">
        <v>6827</v>
      </c>
      <c r="E10934" t="s">
        <v>6827</v>
      </c>
      <c r="G10934">
        <v>3.9293981481481482E-4</v>
      </c>
      <c r="H10934" t="b">
        <v>0</v>
      </c>
      <c r="I10934" t="b">
        <f>G10935&lt;HLOOKUP(B10935,Table7[#All],IF('Time Sheet'!H10935,3,2),FALSE)</f>
        <v>0</v>
      </c>
    </row>
    <row r="10935" spans="1:9" x14ac:dyDescent="0.25">
      <c r="A10935" t="s">
        <v>8623</v>
      </c>
      <c r="B10935" t="s">
        <v>31</v>
      </c>
      <c r="C10935" t="s">
        <v>7825</v>
      </c>
      <c r="E10935" t="s">
        <v>7825</v>
      </c>
      <c r="G10935">
        <v>7.0300925925925923E-4</v>
      </c>
      <c r="H10935" t="b">
        <v>0</v>
      </c>
      <c r="I10935" t="e">
        <f>G10936&lt;HLOOKUP(B10936,Table7[#All],IF('Time Sheet'!H10936,3,2),FALSE)</f>
        <v>#N/A</v>
      </c>
    </row>
    <row r="10936" spans="1:9" x14ac:dyDescent="0.25">
      <c r="A10936" t="s">
        <v>8623</v>
      </c>
      <c r="B10936" t="s">
        <v>33</v>
      </c>
      <c r="C10936" t="s">
        <v>1691</v>
      </c>
      <c r="E10936" t="s">
        <v>1691</v>
      </c>
      <c r="G10936">
        <v>8.0648148148148159E-4</v>
      </c>
      <c r="H10936" t="b">
        <v>0</v>
      </c>
      <c r="I10936" t="e">
        <f>G10937&lt;HLOOKUP(B10937,Table7[#All],IF('Time Sheet'!H10937,3,2),FALSE)</f>
        <v>#N/A</v>
      </c>
    </row>
    <row r="10937" spans="1:9" x14ac:dyDescent="0.25">
      <c r="A10937" t="s">
        <v>8623</v>
      </c>
      <c r="B10937" t="s">
        <v>35</v>
      </c>
      <c r="C10937" t="s">
        <v>8632</v>
      </c>
      <c r="E10937" t="s">
        <v>8632</v>
      </c>
      <c r="G10937">
        <v>1.5197916666666669E-3</v>
      </c>
      <c r="H10937" t="b">
        <v>0</v>
      </c>
      <c r="I10937" t="e">
        <f>G10938&lt;HLOOKUP(B10938,Table7[#All],IF('Time Sheet'!H10938,3,2),FALSE)</f>
        <v>#N/A</v>
      </c>
    </row>
    <row r="10938" spans="1:9" x14ac:dyDescent="0.25">
      <c r="A10938" t="s">
        <v>8623</v>
      </c>
      <c r="B10938" t="s">
        <v>37</v>
      </c>
      <c r="C10938" t="s">
        <v>5903</v>
      </c>
      <c r="E10938" t="s">
        <v>5903</v>
      </c>
      <c r="G10938">
        <v>1.7668981481481481E-3</v>
      </c>
      <c r="H10938" t="b">
        <v>0</v>
      </c>
      <c r="I10938" t="e">
        <f>G10939&lt;HLOOKUP(B10939,Table7[#All],IF('Time Sheet'!H10939,3,2),FALSE)</f>
        <v>#N/A</v>
      </c>
    </row>
    <row r="10939" spans="1:9" x14ac:dyDescent="0.25">
      <c r="A10939" t="s">
        <v>8623</v>
      </c>
      <c r="B10939" t="s">
        <v>39</v>
      </c>
      <c r="C10939" t="s">
        <v>8633</v>
      </c>
      <c r="E10939" t="s">
        <v>8633</v>
      </c>
      <c r="G10939">
        <v>2.5717592592592589E-4</v>
      </c>
      <c r="H10939" t="b">
        <v>0</v>
      </c>
      <c r="I10939" t="e">
        <f>G10940&lt;HLOOKUP(B10940,Table7[#All],IF('Time Sheet'!H10940,3,2),FALSE)</f>
        <v>#N/A</v>
      </c>
    </row>
    <row r="10940" spans="1:9" x14ac:dyDescent="0.25">
      <c r="A10940" t="s">
        <v>8623</v>
      </c>
      <c r="B10940" t="s">
        <v>41</v>
      </c>
      <c r="C10940" t="s">
        <v>4331</v>
      </c>
      <c r="E10940" t="s">
        <v>4331</v>
      </c>
      <c r="G10940">
        <v>3.5706018518518519E-4</v>
      </c>
      <c r="H10940" t="b">
        <v>0</v>
      </c>
      <c r="I10940" t="e">
        <f>G10941&lt;HLOOKUP(B10941,Table7[#All],IF('Time Sheet'!H10941,3,2),FALSE)</f>
        <v>#N/A</v>
      </c>
    </row>
    <row r="10941" spans="1:9" x14ac:dyDescent="0.25">
      <c r="A10941" t="s">
        <v>8623</v>
      </c>
      <c r="B10941" t="s">
        <v>43</v>
      </c>
      <c r="C10941" t="s">
        <v>5402</v>
      </c>
      <c r="E10941" t="s">
        <v>5402</v>
      </c>
      <c r="G10941">
        <v>4.1041666666666668E-4</v>
      </c>
      <c r="H10941" t="b">
        <v>0</v>
      </c>
      <c r="I10941" t="b">
        <f>G10942&lt;HLOOKUP(B10942,Table7[#All],IF('Time Sheet'!H10942,3,2),FALSE)</f>
        <v>1</v>
      </c>
    </row>
    <row r="10942" spans="1:9" x14ac:dyDescent="0.25">
      <c r="A10942" t="s">
        <v>8623</v>
      </c>
      <c r="B10942" t="s">
        <v>45</v>
      </c>
      <c r="C10942" t="s">
        <v>2405</v>
      </c>
      <c r="E10942" t="s">
        <v>2405</v>
      </c>
      <c r="G10942">
        <v>7.5625000000000009E-4</v>
      </c>
      <c r="H10942" t="b">
        <v>0</v>
      </c>
      <c r="I10942" t="e">
        <f>G10943&lt;HLOOKUP(B10943,Table7[#All],IF('Time Sheet'!H10943,3,2),FALSE)</f>
        <v>#N/A</v>
      </c>
    </row>
    <row r="10943" spans="1:9" x14ac:dyDescent="0.25">
      <c r="A10943" t="s">
        <v>8623</v>
      </c>
      <c r="B10943" t="s">
        <v>47</v>
      </c>
      <c r="C10943" t="s">
        <v>6180</v>
      </c>
      <c r="E10943" t="s">
        <v>6180</v>
      </c>
      <c r="G10943">
        <v>8.6388888888888887E-4</v>
      </c>
      <c r="H10943" t="b">
        <v>0</v>
      </c>
      <c r="I10943" t="e">
        <f>G10944&lt;HLOOKUP(B10944,Table7[#All],IF('Time Sheet'!H10944,3,2),FALSE)</f>
        <v>#N/A</v>
      </c>
    </row>
    <row r="10944" spans="1:9" x14ac:dyDescent="0.25">
      <c r="A10944" t="s">
        <v>8623</v>
      </c>
      <c r="B10944" t="s">
        <v>49</v>
      </c>
      <c r="C10944" t="s">
        <v>8634</v>
      </c>
      <c r="E10944" t="s">
        <v>8634</v>
      </c>
      <c r="G10944">
        <v>1.6002314814814809E-3</v>
      </c>
      <c r="H10944" t="b">
        <v>0</v>
      </c>
      <c r="I10944" t="e">
        <f>G10945&lt;HLOOKUP(B10945,Table7[#All],IF('Time Sheet'!H10945,3,2),FALSE)</f>
        <v>#N/A</v>
      </c>
    </row>
    <row r="10945" spans="1:9" x14ac:dyDescent="0.25">
      <c r="A10945" t="s">
        <v>8623</v>
      </c>
      <c r="B10945" t="s">
        <v>51</v>
      </c>
      <c r="C10945" t="s">
        <v>8635</v>
      </c>
      <c r="E10945" t="s">
        <v>8635</v>
      </c>
      <c r="G10945">
        <v>1.807638888888889E-3</v>
      </c>
      <c r="H10945" t="b">
        <v>0</v>
      </c>
      <c r="I10945" t="e">
        <f>G10946&lt;HLOOKUP(B10946,Table7[#All],IF('Time Sheet'!H10946,3,2),FALSE)</f>
        <v>#N/A</v>
      </c>
    </row>
    <row r="10946" spans="1:9" x14ac:dyDescent="0.25">
      <c r="A10946" t="s">
        <v>8623</v>
      </c>
      <c r="B10946" t="s">
        <v>53</v>
      </c>
      <c r="C10946" t="s">
        <v>8636</v>
      </c>
      <c r="E10946" t="s">
        <v>8636</v>
      </c>
      <c r="G10946">
        <v>2.346064814814815E-4</v>
      </c>
      <c r="H10946" t="b">
        <v>0</v>
      </c>
      <c r="I10946" t="e">
        <f>G10947&lt;HLOOKUP(B10947,Table7[#All],IF('Time Sheet'!H10947,3,2),FALSE)</f>
        <v>#N/A</v>
      </c>
    </row>
    <row r="10947" spans="1:9" x14ac:dyDescent="0.25">
      <c r="A10947" t="s">
        <v>8623</v>
      </c>
      <c r="B10947" t="s">
        <v>55</v>
      </c>
      <c r="C10947" t="s">
        <v>5226</v>
      </c>
      <c r="E10947" t="s">
        <v>5226</v>
      </c>
      <c r="G10947">
        <v>3.481481481481481E-4</v>
      </c>
      <c r="H10947" t="b">
        <v>0</v>
      </c>
      <c r="I10947" t="e">
        <f>G10948&lt;HLOOKUP(B10948,Table7[#All],IF('Time Sheet'!H10948,3,2),FALSE)</f>
        <v>#N/A</v>
      </c>
    </row>
    <row r="10948" spans="1:9" x14ac:dyDescent="0.25">
      <c r="A10948" t="s">
        <v>8623</v>
      </c>
      <c r="B10948" t="s">
        <v>57</v>
      </c>
      <c r="C10948" t="s">
        <v>3988</v>
      </c>
      <c r="E10948" t="s">
        <v>3988</v>
      </c>
      <c r="G10948">
        <v>3.8020833333333342E-4</v>
      </c>
      <c r="H10948" t="b">
        <v>0</v>
      </c>
      <c r="I10948" t="b">
        <f>G10949&lt;HLOOKUP(B10949,Table7[#All],IF('Time Sheet'!H10949,3,2),FALSE)</f>
        <v>0</v>
      </c>
    </row>
    <row r="10949" spans="1:9" x14ac:dyDescent="0.25">
      <c r="A10949" t="s">
        <v>8623</v>
      </c>
      <c r="B10949" t="s">
        <v>59</v>
      </c>
      <c r="C10949" t="s">
        <v>8637</v>
      </c>
      <c r="E10949" t="s">
        <v>8637</v>
      </c>
      <c r="G10949">
        <v>7.5092592592592583E-4</v>
      </c>
      <c r="H10949" t="b">
        <v>0</v>
      </c>
      <c r="I10949" t="e">
        <f>G10950&lt;HLOOKUP(B10950,Table7[#All],IF('Time Sheet'!H10950,3,2),FALSE)</f>
        <v>#N/A</v>
      </c>
    </row>
    <row r="10950" spans="1:9" x14ac:dyDescent="0.25">
      <c r="A10950" t="s">
        <v>8623</v>
      </c>
      <c r="B10950" t="s">
        <v>61</v>
      </c>
      <c r="C10950" t="s">
        <v>5456</v>
      </c>
      <c r="E10950" t="s">
        <v>5456</v>
      </c>
      <c r="G10950">
        <v>8.530092592592593E-4</v>
      </c>
      <c r="H10950" t="b">
        <v>0</v>
      </c>
      <c r="I10950" t="e">
        <f>G10951&lt;HLOOKUP(B10951,Table7[#All],IF('Time Sheet'!H10951,3,2),FALSE)</f>
        <v>#N/A</v>
      </c>
    </row>
    <row r="10951" spans="1:9" x14ac:dyDescent="0.25">
      <c r="A10951" t="s">
        <v>8623</v>
      </c>
      <c r="B10951" t="s">
        <v>63</v>
      </c>
      <c r="C10951" t="s">
        <v>8638</v>
      </c>
      <c r="E10951" t="s">
        <v>8638</v>
      </c>
      <c r="G10951">
        <v>1.7153935185185191E-3</v>
      </c>
      <c r="H10951" t="b">
        <v>0</v>
      </c>
      <c r="I10951" t="e">
        <f>G10952&lt;HLOOKUP(B10952,Table7[#All],IF('Time Sheet'!H10952,3,2),FALSE)</f>
        <v>#N/A</v>
      </c>
    </row>
    <row r="10952" spans="1:9" x14ac:dyDescent="0.25">
      <c r="A10952" t="s">
        <v>8623</v>
      </c>
      <c r="B10952" t="s">
        <v>65</v>
      </c>
      <c r="C10952" t="s">
        <v>4200</v>
      </c>
      <c r="E10952" t="s">
        <v>4200</v>
      </c>
      <c r="G10952">
        <v>1.982407407407408E-3</v>
      </c>
      <c r="H10952" t="b">
        <v>0</v>
      </c>
      <c r="I10952" t="e">
        <f>G10953&lt;HLOOKUP(B10953,Table7[#All],IF('Time Sheet'!H10953,3,2),FALSE)</f>
        <v>#N/A</v>
      </c>
    </row>
    <row r="10953" spans="1:9" x14ac:dyDescent="0.25">
      <c r="A10953" t="s">
        <v>8623</v>
      </c>
      <c r="B10953" t="s">
        <v>67</v>
      </c>
      <c r="C10953" t="s">
        <v>8639</v>
      </c>
      <c r="E10953" t="s">
        <v>8639</v>
      </c>
      <c r="G10953">
        <v>7.1400462962962965E-4</v>
      </c>
      <c r="H10953" t="b">
        <v>0</v>
      </c>
      <c r="I10953" t="b">
        <f>G10954&lt;HLOOKUP(B10954,Table7[#All],IF('Time Sheet'!H10954,3,2),FALSE)</f>
        <v>1</v>
      </c>
    </row>
    <row r="10954" spans="1:9" x14ac:dyDescent="0.25">
      <c r="A10954" t="s">
        <v>8623</v>
      </c>
      <c r="B10954" t="s">
        <v>69</v>
      </c>
      <c r="C10954" t="s">
        <v>2724</v>
      </c>
      <c r="E10954" t="s">
        <v>2724</v>
      </c>
      <c r="G10954">
        <v>1.5134259259259261E-3</v>
      </c>
      <c r="H10954" t="b">
        <v>0</v>
      </c>
      <c r="I10954" t="e">
        <f>G10955&lt;HLOOKUP(B10955,Table7[#All],IF('Time Sheet'!H10955,3,2),FALSE)</f>
        <v>#N/A</v>
      </c>
    </row>
    <row r="10955" spans="1:9" x14ac:dyDescent="0.25">
      <c r="A10955" t="s">
        <v>8623</v>
      </c>
      <c r="B10955" t="s">
        <v>71</v>
      </c>
      <c r="C10955" t="s">
        <v>8640</v>
      </c>
      <c r="E10955" t="s">
        <v>8640</v>
      </c>
      <c r="G10955">
        <v>1.6839120370370369E-3</v>
      </c>
      <c r="H10955" t="b">
        <v>0</v>
      </c>
      <c r="I10955" t="e">
        <f>G10956&lt;HLOOKUP(B10956,Table7[#All],IF('Time Sheet'!H10956,3,2),FALSE)</f>
        <v>#N/A</v>
      </c>
    </row>
    <row r="10956" spans="1:9" x14ac:dyDescent="0.25">
      <c r="A10956" t="s">
        <v>8623</v>
      </c>
      <c r="B10956" t="s">
        <v>73</v>
      </c>
      <c r="C10956" t="s">
        <v>8641</v>
      </c>
      <c r="E10956" t="s">
        <v>8641</v>
      </c>
      <c r="G10956">
        <v>3.1952546296296291E-3</v>
      </c>
      <c r="H10956" t="b">
        <v>0</v>
      </c>
      <c r="I10956" t="e">
        <f>G10957&lt;HLOOKUP(B10957,Table7[#All],IF('Time Sheet'!H10957,3,2),FALSE)</f>
        <v>#N/A</v>
      </c>
    </row>
    <row r="10957" spans="1:9" x14ac:dyDescent="0.25">
      <c r="A10957" t="s">
        <v>8623</v>
      </c>
      <c r="B10957" t="s">
        <v>75</v>
      </c>
      <c r="C10957" t="s">
        <v>3426</v>
      </c>
      <c r="E10957" t="s">
        <v>3426</v>
      </c>
      <c r="G10957">
        <v>3.600115740740741E-3</v>
      </c>
      <c r="H10957" t="b">
        <v>0</v>
      </c>
      <c r="I10957" t="e">
        <f>G10958&lt;HLOOKUP(B10958,Table7[#All],IF('Time Sheet'!H10958,3,2),FALSE)</f>
        <v>#N/A</v>
      </c>
    </row>
    <row r="10958" spans="1:9" x14ac:dyDescent="0.25">
      <c r="A10958" t="s">
        <v>8642</v>
      </c>
      <c r="B10958" t="s">
        <v>1</v>
      </c>
      <c r="C10958" t="s">
        <v>8643</v>
      </c>
      <c r="E10958" t="s">
        <v>8643</v>
      </c>
      <c r="G10958">
        <v>2.1319444444444451E-4</v>
      </c>
      <c r="H10958" t="b">
        <v>0</v>
      </c>
      <c r="I10958" t="b">
        <f>G10959&lt;HLOOKUP(B10959,Table7[#All],IF('Time Sheet'!H10959,3,2),FALSE)</f>
        <v>0</v>
      </c>
    </row>
    <row r="10959" spans="1:9" x14ac:dyDescent="0.25">
      <c r="A10959" t="s">
        <v>8642</v>
      </c>
      <c r="B10959" t="s">
        <v>3</v>
      </c>
      <c r="C10959" t="s">
        <v>213</v>
      </c>
      <c r="E10959" t="s">
        <v>213</v>
      </c>
      <c r="G10959">
        <v>2.9224537037037039E-4</v>
      </c>
      <c r="H10959" t="b">
        <v>0</v>
      </c>
      <c r="I10959" t="e">
        <f>G10960&lt;HLOOKUP(B10960,Table7[#All],IF('Time Sheet'!H10960,3,2),FALSE)</f>
        <v>#N/A</v>
      </c>
    </row>
    <row r="10960" spans="1:9" x14ac:dyDescent="0.25">
      <c r="A10960" t="s">
        <v>8642</v>
      </c>
      <c r="B10960" t="s">
        <v>1678</v>
      </c>
      <c r="C10960" t="s">
        <v>8644</v>
      </c>
      <c r="E10960" t="s">
        <v>8644</v>
      </c>
      <c r="G10960">
        <v>3.4282407407407411E-4</v>
      </c>
      <c r="H10960" t="b">
        <v>0</v>
      </c>
      <c r="I10960" t="e">
        <f>G10961&lt;HLOOKUP(B10961,Table7[#All],IF('Time Sheet'!H10961,3,2),FALSE)</f>
        <v>#N/A</v>
      </c>
    </row>
    <row r="10961" spans="1:9" x14ac:dyDescent="0.25">
      <c r="A10961" t="s">
        <v>8642</v>
      </c>
      <c r="B10961" t="s">
        <v>5</v>
      </c>
      <c r="C10961" t="s">
        <v>4883</v>
      </c>
      <c r="E10961" t="s">
        <v>4883</v>
      </c>
      <c r="G10961">
        <v>3.2743055555555553E-4</v>
      </c>
      <c r="H10961" t="b">
        <v>0</v>
      </c>
      <c r="I10961" t="b">
        <f>G10962&lt;HLOOKUP(B10962,Table7[#All],IF('Time Sheet'!H10962,3,2),FALSE)</f>
        <v>1</v>
      </c>
    </row>
    <row r="10962" spans="1:9" x14ac:dyDescent="0.25">
      <c r="A10962" t="s">
        <v>8642</v>
      </c>
      <c r="B10962" t="s">
        <v>7</v>
      </c>
      <c r="C10962" t="s">
        <v>8645</v>
      </c>
      <c r="E10962" t="s">
        <v>8645</v>
      </c>
      <c r="G10962">
        <v>6.2048611111111115E-4</v>
      </c>
      <c r="H10962" t="b">
        <v>0</v>
      </c>
      <c r="I10962" t="e">
        <f>G10963&lt;HLOOKUP(B10963,Table7[#All],IF('Time Sheet'!H10963,3,2),FALSE)</f>
        <v>#N/A</v>
      </c>
    </row>
    <row r="10963" spans="1:9" x14ac:dyDescent="0.25">
      <c r="A10963" t="s">
        <v>8642</v>
      </c>
      <c r="B10963" t="s">
        <v>1045</v>
      </c>
      <c r="C10963" t="s">
        <v>3058</v>
      </c>
      <c r="E10963" t="s">
        <v>3058</v>
      </c>
      <c r="G10963">
        <v>7.4143518518518525E-4</v>
      </c>
      <c r="H10963" t="b">
        <v>0</v>
      </c>
      <c r="I10963" t="e">
        <f>G10964&lt;HLOOKUP(B10964,Table7[#All],IF('Time Sheet'!H10964,3,2),FALSE)</f>
        <v>#N/A</v>
      </c>
    </row>
    <row r="10964" spans="1:9" x14ac:dyDescent="0.25">
      <c r="A10964" t="s">
        <v>8642</v>
      </c>
      <c r="B10964" t="s">
        <v>9</v>
      </c>
      <c r="C10964" t="s">
        <v>8646</v>
      </c>
      <c r="E10964" t="s">
        <v>8646</v>
      </c>
      <c r="G10964">
        <v>6.9201388888888893E-4</v>
      </c>
      <c r="H10964" t="b">
        <v>0</v>
      </c>
      <c r="I10964" t="b">
        <f>G10965&lt;HLOOKUP(B10965,Table7[#All],IF('Time Sheet'!H10965,3,2),FALSE)</f>
        <v>1</v>
      </c>
    </row>
    <row r="10965" spans="1:9" x14ac:dyDescent="0.25">
      <c r="A10965" t="s">
        <v>8642</v>
      </c>
      <c r="B10965" t="s">
        <v>11</v>
      </c>
      <c r="C10965" t="s">
        <v>8647</v>
      </c>
      <c r="E10965" t="s">
        <v>8647</v>
      </c>
      <c r="G10965">
        <v>1.3188657407407409E-3</v>
      </c>
      <c r="H10965" t="b">
        <v>0</v>
      </c>
      <c r="I10965" t="e">
        <f>G10966&lt;HLOOKUP(B10966,Table7[#All],IF('Time Sheet'!H10966,3,2),FALSE)</f>
        <v>#N/A</v>
      </c>
    </row>
    <row r="10966" spans="1:9" x14ac:dyDescent="0.25">
      <c r="A10966" t="s">
        <v>8642</v>
      </c>
      <c r="B10966" t="s">
        <v>1306</v>
      </c>
      <c r="C10966" t="s">
        <v>4385</v>
      </c>
      <c r="E10966" t="s">
        <v>4385</v>
      </c>
      <c r="G10966">
        <v>1.57962962962963E-3</v>
      </c>
      <c r="H10966" t="b">
        <v>0</v>
      </c>
      <c r="I10966" t="e">
        <f>G10967&lt;HLOOKUP(B10967,Table7[#All],IF('Time Sheet'!H10967,3,2),FALSE)</f>
        <v>#N/A</v>
      </c>
    </row>
    <row r="10967" spans="1:9" x14ac:dyDescent="0.25">
      <c r="A10967" t="s">
        <v>8642</v>
      </c>
      <c r="B10967" t="s">
        <v>13</v>
      </c>
      <c r="C10967" t="s">
        <v>8648</v>
      </c>
      <c r="E10967" t="s">
        <v>8648</v>
      </c>
      <c r="G10967">
        <v>1.4671296296296301E-3</v>
      </c>
      <c r="H10967" t="b">
        <v>0</v>
      </c>
      <c r="I10967" t="e">
        <f>G10968&lt;HLOOKUP(B10968,Table7[#All],IF('Time Sheet'!H10968,3,2),FALSE)</f>
        <v>#N/A</v>
      </c>
    </row>
    <row r="10968" spans="1:9" x14ac:dyDescent="0.25">
      <c r="A10968" t="s">
        <v>8642</v>
      </c>
      <c r="B10968" t="s">
        <v>1489</v>
      </c>
      <c r="C10968" t="s">
        <v>8649</v>
      </c>
      <c r="E10968" t="s">
        <v>8649</v>
      </c>
      <c r="G10968">
        <v>3.3349537037037041E-3</v>
      </c>
      <c r="H10968" t="b">
        <v>0</v>
      </c>
      <c r="I10968" t="e">
        <f>G10969&lt;HLOOKUP(B10969,Table7[#All],IF('Time Sheet'!H10969,3,2),FALSE)</f>
        <v>#N/A</v>
      </c>
    </row>
    <row r="10969" spans="1:9" x14ac:dyDescent="0.25">
      <c r="A10969" t="s">
        <v>8642</v>
      </c>
      <c r="B10969" t="s">
        <v>15</v>
      </c>
      <c r="C10969" t="s">
        <v>8650</v>
      </c>
      <c r="E10969" t="s">
        <v>8650</v>
      </c>
      <c r="G10969">
        <v>3.1760416666666669E-3</v>
      </c>
      <c r="H10969" t="b">
        <v>0</v>
      </c>
      <c r="I10969" t="b">
        <f>G10970&lt;HLOOKUP(B10970,Table7[#All],IF('Time Sheet'!H10970,3,2),FALSE)</f>
        <v>1</v>
      </c>
    </row>
    <row r="10970" spans="1:9" x14ac:dyDescent="0.25">
      <c r="A10970" t="s">
        <v>8642</v>
      </c>
      <c r="B10970" t="s">
        <v>17</v>
      </c>
      <c r="C10970" t="s">
        <v>8651</v>
      </c>
      <c r="E10970" t="s">
        <v>8651</v>
      </c>
      <c r="G10970">
        <v>3.5505787037037029E-3</v>
      </c>
      <c r="H10970" t="b">
        <v>0</v>
      </c>
      <c r="I10970" t="e">
        <f>G10971&lt;HLOOKUP(B10971,Table7[#All],IF('Time Sheet'!H10971,3,2),FALSE)</f>
        <v>#N/A</v>
      </c>
    </row>
    <row r="10971" spans="1:9" x14ac:dyDescent="0.25">
      <c r="A10971" t="s">
        <v>8642</v>
      </c>
      <c r="B10971" t="s">
        <v>19</v>
      </c>
      <c r="C10971" t="s">
        <v>8652</v>
      </c>
      <c r="E10971" t="s">
        <v>8652</v>
      </c>
      <c r="G10971">
        <v>6.7004629629629628E-3</v>
      </c>
      <c r="H10971" t="b">
        <v>0</v>
      </c>
      <c r="I10971" t="e">
        <f>G10972&lt;HLOOKUP(B10972,Table7[#All],IF('Time Sheet'!H10972,3,2),FALSE)</f>
        <v>#N/A</v>
      </c>
    </row>
    <row r="10972" spans="1:9" x14ac:dyDescent="0.25">
      <c r="A10972" t="s">
        <v>8642</v>
      </c>
      <c r="B10972" t="s">
        <v>21</v>
      </c>
      <c r="C10972" t="s">
        <v>8653</v>
      </c>
      <c r="E10972" t="s">
        <v>8653</v>
      </c>
      <c r="G10972">
        <v>7.4100694444444448E-3</v>
      </c>
      <c r="H10972" t="b">
        <v>0</v>
      </c>
      <c r="I10972" t="e">
        <f>G10973&lt;HLOOKUP(B10973,Table7[#All],IF('Time Sheet'!H10973,3,2),FALSE)</f>
        <v>#N/A</v>
      </c>
    </row>
    <row r="10973" spans="1:9" x14ac:dyDescent="0.25">
      <c r="A10973" t="s">
        <v>8642</v>
      </c>
      <c r="B10973" t="s">
        <v>25</v>
      </c>
      <c r="C10973" t="s">
        <v>8654</v>
      </c>
      <c r="E10973" t="s">
        <v>8654</v>
      </c>
      <c r="G10973">
        <v>1.283263888888889E-2</v>
      </c>
      <c r="H10973" t="b">
        <v>0</v>
      </c>
      <c r="I10973" t="e">
        <f>G10974&lt;HLOOKUP(B10974,Table7[#All],IF('Time Sheet'!H10974,3,2),FALSE)</f>
        <v>#N/A</v>
      </c>
    </row>
    <row r="10974" spans="1:9" x14ac:dyDescent="0.25">
      <c r="A10974" t="s">
        <v>8642</v>
      </c>
      <c r="B10974" t="s">
        <v>126</v>
      </c>
      <c r="C10974" t="s">
        <v>299</v>
      </c>
      <c r="E10974" t="s">
        <v>299</v>
      </c>
      <c r="G10974">
        <v>2.465277777777778E-4</v>
      </c>
      <c r="H10974" t="b">
        <v>0</v>
      </c>
      <c r="I10974" t="e">
        <f>G10975&lt;HLOOKUP(B10975,Table7[#All],IF('Time Sheet'!H10975,3,2),FALSE)</f>
        <v>#N/A</v>
      </c>
    </row>
    <row r="10975" spans="1:9" x14ac:dyDescent="0.25">
      <c r="A10975" t="s">
        <v>8642</v>
      </c>
      <c r="B10975" t="s">
        <v>27</v>
      </c>
      <c r="C10975" t="s">
        <v>2695</v>
      </c>
      <c r="E10975" t="s">
        <v>2695</v>
      </c>
      <c r="G10975">
        <v>3.4467592592592601E-4</v>
      </c>
      <c r="H10975" t="b">
        <v>0</v>
      </c>
      <c r="I10975" t="e">
        <f>G10976&lt;HLOOKUP(B10976,Table7[#All],IF('Time Sheet'!H10976,3,2),FALSE)</f>
        <v>#N/A</v>
      </c>
    </row>
    <row r="10976" spans="1:9" x14ac:dyDescent="0.25">
      <c r="A10976" t="s">
        <v>8642</v>
      </c>
      <c r="B10976" t="s">
        <v>29</v>
      </c>
      <c r="C10976" t="s">
        <v>3671</v>
      </c>
      <c r="E10976" t="s">
        <v>3671</v>
      </c>
      <c r="G10976">
        <v>3.8854166666666659E-4</v>
      </c>
      <c r="H10976" t="b">
        <v>0</v>
      </c>
      <c r="I10976" t="b">
        <f>G10977&lt;HLOOKUP(B10977,Table7[#All],IF('Time Sheet'!H10977,3,2),FALSE)</f>
        <v>0</v>
      </c>
    </row>
    <row r="10977" spans="1:9" x14ac:dyDescent="0.25">
      <c r="A10977" t="s">
        <v>8642</v>
      </c>
      <c r="B10977" t="s">
        <v>31</v>
      </c>
      <c r="C10977" t="s">
        <v>3978</v>
      </c>
      <c r="E10977" t="s">
        <v>3978</v>
      </c>
      <c r="G10977">
        <v>7.075231481481482E-4</v>
      </c>
      <c r="H10977" t="b">
        <v>0</v>
      </c>
      <c r="I10977" t="e">
        <f>G10978&lt;HLOOKUP(B10978,Table7[#All],IF('Time Sheet'!H10978,3,2),FALSE)</f>
        <v>#N/A</v>
      </c>
    </row>
    <row r="10978" spans="1:9" x14ac:dyDescent="0.25">
      <c r="A10978" t="s">
        <v>8642</v>
      </c>
      <c r="B10978" t="s">
        <v>33</v>
      </c>
      <c r="C10978" t="s">
        <v>8655</v>
      </c>
      <c r="E10978" t="s">
        <v>8655</v>
      </c>
      <c r="G10978">
        <v>8.244212962962963E-4</v>
      </c>
      <c r="H10978" t="b">
        <v>0</v>
      </c>
      <c r="I10978" t="e">
        <f>G10979&lt;HLOOKUP(B10979,Table7[#All],IF('Time Sheet'!H10979,3,2),FALSE)</f>
        <v>#N/A</v>
      </c>
    </row>
    <row r="10979" spans="1:9" x14ac:dyDescent="0.25">
      <c r="A10979" t="s">
        <v>8642</v>
      </c>
      <c r="B10979" t="s">
        <v>35</v>
      </c>
      <c r="C10979" t="s">
        <v>8656</v>
      </c>
      <c r="E10979" t="s">
        <v>8656</v>
      </c>
      <c r="G10979">
        <v>1.503472222222222E-3</v>
      </c>
      <c r="H10979" t="b">
        <v>0</v>
      </c>
      <c r="I10979" t="e">
        <f>G10980&lt;HLOOKUP(B10980,Table7[#All],IF('Time Sheet'!H10980,3,2),FALSE)</f>
        <v>#N/A</v>
      </c>
    </row>
    <row r="10980" spans="1:9" x14ac:dyDescent="0.25">
      <c r="A10980" t="s">
        <v>8642</v>
      </c>
      <c r="B10980" t="s">
        <v>37</v>
      </c>
      <c r="C10980" t="s">
        <v>8657</v>
      </c>
      <c r="E10980" t="s">
        <v>8657</v>
      </c>
      <c r="G10980">
        <v>1.7247685185185189E-3</v>
      </c>
      <c r="H10980" t="b">
        <v>0</v>
      </c>
      <c r="I10980" t="e">
        <f>G10981&lt;HLOOKUP(B10981,Table7[#All],IF('Time Sheet'!H10981,3,2),FALSE)</f>
        <v>#N/A</v>
      </c>
    </row>
    <row r="10981" spans="1:9" x14ac:dyDescent="0.25">
      <c r="A10981" t="s">
        <v>8642</v>
      </c>
      <c r="B10981" t="s">
        <v>39</v>
      </c>
      <c r="C10981" t="s">
        <v>2155</v>
      </c>
      <c r="E10981" t="s">
        <v>2155</v>
      </c>
      <c r="G10981">
        <v>2.9826388888888887E-4</v>
      </c>
      <c r="H10981" t="b">
        <v>0</v>
      </c>
      <c r="I10981" t="e">
        <f>G10982&lt;HLOOKUP(B10982,Table7[#All],IF('Time Sheet'!H10982,3,2),FALSE)</f>
        <v>#N/A</v>
      </c>
    </row>
    <row r="10982" spans="1:9" x14ac:dyDescent="0.25">
      <c r="A10982" t="s">
        <v>8642</v>
      </c>
      <c r="B10982" t="s">
        <v>41</v>
      </c>
      <c r="C10982" t="s">
        <v>8658</v>
      </c>
      <c r="E10982" t="s">
        <v>8658</v>
      </c>
      <c r="G10982">
        <v>4.1493055555555559E-4</v>
      </c>
      <c r="H10982" t="b">
        <v>0</v>
      </c>
      <c r="I10982" t="e">
        <f>G10983&lt;HLOOKUP(B10983,Table7[#All],IF('Time Sheet'!H10983,3,2),FALSE)</f>
        <v>#N/A</v>
      </c>
    </row>
    <row r="10983" spans="1:9" x14ac:dyDescent="0.25">
      <c r="A10983" t="s">
        <v>8642</v>
      </c>
      <c r="B10983" t="s">
        <v>43</v>
      </c>
      <c r="C10983" t="s">
        <v>6790</v>
      </c>
      <c r="E10983" t="s">
        <v>6790</v>
      </c>
      <c r="G10983">
        <v>4.7604166666666671E-4</v>
      </c>
      <c r="H10983" t="b">
        <v>0</v>
      </c>
      <c r="I10983" t="b">
        <f>G10984&lt;HLOOKUP(B10984,Table7[#All],IF('Time Sheet'!H10984,3,2),FALSE)</f>
        <v>0</v>
      </c>
    </row>
    <row r="10984" spans="1:9" x14ac:dyDescent="0.25">
      <c r="A10984" t="s">
        <v>8642</v>
      </c>
      <c r="B10984" t="s">
        <v>45</v>
      </c>
      <c r="C10984" t="s">
        <v>8659</v>
      </c>
      <c r="E10984" t="s">
        <v>8659</v>
      </c>
      <c r="G10984">
        <v>8.7152777777777771E-4</v>
      </c>
      <c r="H10984" t="b">
        <v>0</v>
      </c>
      <c r="I10984" t="e">
        <f>G10985&lt;HLOOKUP(B10985,Table7[#All],IF('Time Sheet'!H10985,3,2),FALSE)</f>
        <v>#N/A</v>
      </c>
    </row>
    <row r="10985" spans="1:9" x14ac:dyDescent="0.25">
      <c r="A10985" t="s">
        <v>8642</v>
      </c>
      <c r="B10985" t="s">
        <v>47</v>
      </c>
      <c r="C10985" t="s">
        <v>8660</v>
      </c>
      <c r="E10985" t="s">
        <v>8660</v>
      </c>
      <c r="G10985">
        <v>9.9988425925925917E-4</v>
      </c>
      <c r="H10985" t="b">
        <v>0</v>
      </c>
      <c r="I10985" t="e">
        <f>G10986&lt;HLOOKUP(B10986,Table7[#All],IF('Time Sheet'!H10986,3,2),FALSE)</f>
        <v>#N/A</v>
      </c>
    </row>
    <row r="10986" spans="1:9" x14ac:dyDescent="0.25">
      <c r="A10986" t="s">
        <v>8642</v>
      </c>
      <c r="B10986" t="s">
        <v>49</v>
      </c>
      <c r="C10986" t="s">
        <v>8661</v>
      </c>
      <c r="E10986" t="s">
        <v>8661</v>
      </c>
      <c r="G10986">
        <v>1.856712962962963E-3</v>
      </c>
      <c r="H10986" t="b">
        <v>0</v>
      </c>
      <c r="I10986" t="e">
        <f>G10987&lt;HLOOKUP(B10987,Table7[#All],IF('Time Sheet'!H10987,3,2),FALSE)</f>
        <v>#N/A</v>
      </c>
    </row>
    <row r="10987" spans="1:9" x14ac:dyDescent="0.25">
      <c r="A10987" t="s">
        <v>8642</v>
      </c>
      <c r="B10987" t="s">
        <v>51</v>
      </c>
      <c r="C10987" t="s">
        <v>8662</v>
      </c>
      <c r="E10987" t="s">
        <v>8662</v>
      </c>
      <c r="G10987">
        <v>2.0612268518518518E-3</v>
      </c>
      <c r="H10987" t="b">
        <v>0</v>
      </c>
      <c r="I10987" t="e">
        <f>G10988&lt;HLOOKUP(B10988,Table7[#All],IF('Time Sheet'!H10988,3,2),FALSE)</f>
        <v>#N/A</v>
      </c>
    </row>
    <row r="10988" spans="1:9" x14ac:dyDescent="0.25">
      <c r="A10988" t="s">
        <v>8642</v>
      </c>
      <c r="B10988" t="s">
        <v>53</v>
      </c>
      <c r="C10988" t="s">
        <v>8663</v>
      </c>
      <c r="E10988" t="s">
        <v>8663</v>
      </c>
      <c r="G10988">
        <v>2.351851851851852E-4</v>
      </c>
      <c r="H10988" t="b">
        <v>0</v>
      </c>
      <c r="I10988" t="e">
        <f>G10989&lt;HLOOKUP(B10989,Table7[#All],IF('Time Sheet'!H10989,3,2),FALSE)</f>
        <v>#N/A</v>
      </c>
    </row>
    <row r="10989" spans="1:9" x14ac:dyDescent="0.25">
      <c r="A10989" t="s">
        <v>8642</v>
      </c>
      <c r="B10989" t="s">
        <v>55</v>
      </c>
      <c r="C10989" t="s">
        <v>1721</v>
      </c>
      <c r="E10989" t="s">
        <v>1721</v>
      </c>
      <c r="G10989">
        <v>3.2025462962962959E-4</v>
      </c>
      <c r="H10989" t="b">
        <v>0</v>
      </c>
      <c r="I10989" t="e">
        <f>G10990&lt;HLOOKUP(B10990,Table7[#All],IF('Time Sheet'!H10990,3,2),FALSE)</f>
        <v>#N/A</v>
      </c>
    </row>
    <row r="10990" spans="1:9" x14ac:dyDescent="0.25">
      <c r="A10990" t="s">
        <v>8642</v>
      </c>
      <c r="B10990" t="s">
        <v>57</v>
      </c>
      <c r="C10990" t="s">
        <v>2926</v>
      </c>
      <c r="E10990" t="s">
        <v>2926</v>
      </c>
      <c r="G10990">
        <v>3.4953703703703698E-4</v>
      </c>
      <c r="H10990" t="b">
        <v>0</v>
      </c>
      <c r="I10990" t="b">
        <f>G10991&lt;HLOOKUP(B10991,Table7[#All],IF('Time Sheet'!H10991,3,2),FALSE)</f>
        <v>1</v>
      </c>
    </row>
    <row r="10991" spans="1:9" x14ac:dyDescent="0.25">
      <c r="A10991" t="s">
        <v>8642</v>
      </c>
      <c r="B10991" t="s">
        <v>59</v>
      </c>
      <c r="C10991" t="s">
        <v>8664</v>
      </c>
      <c r="E10991" t="s">
        <v>8664</v>
      </c>
      <c r="G10991">
        <v>6.9386574074074077E-4</v>
      </c>
      <c r="H10991" t="b">
        <v>0</v>
      </c>
      <c r="I10991" t="e">
        <f>G10992&lt;HLOOKUP(B10992,Table7[#All],IF('Time Sheet'!H10992,3,2),FALSE)</f>
        <v>#N/A</v>
      </c>
    </row>
    <row r="10992" spans="1:9" x14ac:dyDescent="0.25">
      <c r="A10992" t="s">
        <v>8642</v>
      </c>
      <c r="B10992" t="s">
        <v>1336</v>
      </c>
      <c r="C10992" t="s">
        <v>8665</v>
      </c>
      <c r="E10992" t="s">
        <v>8665</v>
      </c>
      <c r="G10992">
        <v>8.1979166666666669E-4</v>
      </c>
      <c r="H10992" t="b">
        <v>0</v>
      </c>
      <c r="I10992" t="e">
        <f>G10993&lt;HLOOKUP(B10993,Table7[#All],IF('Time Sheet'!H10993,3,2),FALSE)</f>
        <v>#N/A</v>
      </c>
    </row>
    <row r="10993" spans="1:9" x14ac:dyDescent="0.25">
      <c r="A10993" t="s">
        <v>8642</v>
      </c>
      <c r="B10993" t="s">
        <v>61</v>
      </c>
      <c r="C10993" t="s">
        <v>8038</v>
      </c>
      <c r="E10993" t="s">
        <v>8038</v>
      </c>
      <c r="G10993">
        <v>7.4583333333333327E-4</v>
      </c>
      <c r="H10993" t="b">
        <v>0</v>
      </c>
      <c r="I10993" t="e">
        <f>G10994&lt;HLOOKUP(B10994,Table7[#All],IF('Time Sheet'!H10994,3,2),FALSE)</f>
        <v>#N/A</v>
      </c>
    </row>
    <row r="10994" spans="1:9" x14ac:dyDescent="0.25">
      <c r="A10994" t="s">
        <v>8642</v>
      </c>
      <c r="B10994" t="s">
        <v>63</v>
      </c>
      <c r="C10994" t="s">
        <v>3584</v>
      </c>
      <c r="E10994" t="s">
        <v>3584</v>
      </c>
      <c r="G10994">
        <v>1.507291666666667E-3</v>
      </c>
      <c r="H10994" t="b">
        <v>0</v>
      </c>
      <c r="I10994" t="e">
        <f>G10995&lt;HLOOKUP(B10995,Table7[#All],IF('Time Sheet'!H10995,3,2),FALSE)</f>
        <v>#N/A</v>
      </c>
    </row>
    <row r="10995" spans="1:9" x14ac:dyDescent="0.25">
      <c r="A10995" t="s">
        <v>8642</v>
      </c>
      <c r="B10995" t="s">
        <v>65</v>
      </c>
      <c r="C10995" t="s">
        <v>5106</v>
      </c>
      <c r="E10995" t="s">
        <v>5106</v>
      </c>
      <c r="G10995">
        <v>1.8660879629629631E-3</v>
      </c>
      <c r="H10995" t="b">
        <v>0</v>
      </c>
      <c r="I10995" t="e">
        <f>G10996&lt;HLOOKUP(B10996,Table7[#All],IF('Time Sheet'!H10996,3,2),FALSE)</f>
        <v>#N/A</v>
      </c>
    </row>
    <row r="10996" spans="1:9" x14ac:dyDescent="0.25">
      <c r="A10996" t="s">
        <v>8642</v>
      </c>
      <c r="B10996" t="s">
        <v>67</v>
      </c>
      <c r="C10996" t="s">
        <v>4082</v>
      </c>
      <c r="E10996" t="s">
        <v>4082</v>
      </c>
      <c r="G10996">
        <v>7.1099537037037041E-4</v>
      </c>
      <c r="H10996" t="b">
        <v>0</v>
      </c>
      <c r="I10996" t="b">
        <f>G10997&lt;HLOOKUP(B10997,Table7[#All],IF('Time Sheet'!H10997,3,2),FALSE)</f>
        <v>1</v>
      </c>
    </row>
    <row r="10997" spans="1:9" x14ac:dyDescent="0.25">
      <c r="A10997" t="s">
        <v>8642</v>
      </c>
      <c r="B10997" t="s">
        <v>69</v>
      </c>
      <c r="C10997" t="s">
        <v>8532</v>
      </c>
      <c r="E10997" t="s">
        <v>8532</v>
      </c>
      <c r="G10997">
        <v>1.53287037037037E-3</v>
      </c>
      <c r="H10997" t="b">
        <v>0</v>
      </c>
      <c r="I10997" t="e">
        <f>G10998&lt;HLOOKUP(B10998,Table7[#All],IF('Time Sheet'!H10998,3,2),FALSE)</f>
        <v>#N/A</v>
      </c>
    </row>
    <row r="10998" spans="1:9" x14ac:dyDescent="0.25">
      <c r="A10998" t="s">
        <v>8642</v>
      </c>
      <c r="B10998" t="s">
        <v>1257</v>
      </c>
      <c r="C10998" t="s">
        <v>8666</v>
      </c>
      <c r="E10998" t="s">
        <v>8666</v>
      </c>
      <c r="G10998">
        <v>1.822685185185185E-3</v>
      </c>
      <c r="H10998" t="b">
        <v>0</v>
      </c>
      <c r="I10998" t="e">
        <f>G10999&lt;HLOOKUP(B10999,Table7[#All],IF('Time Sheet'!H10999,3,2),FALSE)</f>
        <v>#N/A</v>
      </c>
    </row>
    <row r="10999" spans="1:9" x14ac:dyDescent="0.25">
      <c r="A10999" t="s">
        <v>8642</v>
      </c>
      <c r="B10999" t="s">
        <v>71</v>
      </c>
      <c r="C10999" t="s">
        <v>8667</v>
      </c>
      <c r="E10999" t="s">
        <v>8667</v>
      </c>
      <c r="G10999">
        <v>1.706597222222222E-3</v>
      </c>
      <c r="H10999" t="b">
        <v>0</v>
      </c>
      <c r="I10999" t="e">
        <f>G11000&lt;HLOOKUP(B11000,Table7[#All],IF('Time Sheet'!H11000,3,2),FALSE)</f>
        <v>#N/A</v>
      </c>
    </row>
    <row r="11000" spans="1:9" x14ac:dyDescent="0.25">
      <c r="A11000" t="s">
        <v>8642</v>
      </c>
      <c r="B11000" t="s">
        <v>73</v>
      </c>
      <c r="C11000" t="s">
        <v>8668</v>
      </c>
      <c r="E11000" t="s">
        <v>8668</v>
      </c>
      <c r="G11000">
        <v>3.2449074074074082E-3</v>
      </c>
      <c r="H11000" t="b">
        <v>0</v>
      </c>
      <c r="I11000" t="e">
        <f>G11001&lt;HLOOKUP(B11001,Table7[#All],IF('Time Sheet'!H11001,3,2),FALSE)</f>
        <v>#N/A</v>
      </c>
    </row>
    <row r="11001" spans="1:9" x14ac:dyDescent="0.25">
      <c r="A11001" t="s">
        <v>8642</v>
      </c>
      <c r="B11001" t="s">
        <v>75</v>
      </c>
      <c r="C11001" t="s">
        <v>8627</v>
      </c>
      <c r="E11001" t="s">
        <v>8627</v>
      </c>
      <c r="G11001">
        <v>3.670601851851852E-3</v>
      </c>
      <c r="H11001" t="b">
        <v>0</v>
      </c>
      <c r="I11001" t="e">
        <f>G11002&lt;HLOOKUP(B11002,Table7[#All],IF('Time Sheet'!H11002,3,2),FALSE)</f>
        <v>#N/A</v>
      </c>
    </row>
    <row r="11002" spans="1:9" x14ac:dyDescent="0.25">
      <c r="A11002" t="s">
        <v>8669</v>
      </c>
      <c r="B11002" t="s">
        <v>1</v>
      </c>
      <c r="C11002" t="s">
        <v>7177</v>
      </c>
      <c r="E11002" t="s">
        <v>7177</v>
      </c>
      <c r="G11002">
        <v>2.0833333333333329E-4</v>
      </c>
      <c r="H11002" t="b">
        <v>0</v>
      </c>
      <c r="I11002" t="b">
        <f>G11003&lt;HLOOKUP(B11003,Table7[#All],IF('Time Sheet'!H11003,3,2),FALSE)</f>
        <v>0</v>
      </c>
    </row>
    <row r="11003" spans="1:9" x14ac:dyDescent="0.25">
      <c r="A11003" t="s">
        <v>8669</v>
      </c>
      <c r="B11003" t="s">
        <v>3</v>
      </c>
      <c r="C11003" t="s">
        <v>676</v>
      </c>
      <c r="E11003" t="s">
        <v>676</v>
      </c>
      <c r="G11003">
        <v>3.0416666666666672E-4</v>
      </c>
      <c r="H11003" t="b">
        <v>0</v>
      </c>
      <c r="I11003" t="e">
        <f>G11004&lt;HLOOKUP(B11004,Table7[#All],IF('Time Sheet'!H11004,3,2),FALSE)</f>
        <v>#N/A</v>
      </c>
    </row>
    <row r="11004" spans="1:9" x14ac:dyDescent="0.25">
      <c r="A11004" t="s">
        <v>8669</v>
      </c>
      <c r="B11004" t="s">
        <v>5</v>
      </c>
      <c r="C11004" t="s">
        <v>8670</v>
      </c>
      <c r="E11004" t="s">
        <v>8670</v>
      </c>
      <c r="G11004">
        <v>3.4340277777777781E-4</v>
      </c>
      <c r="H11004" t="b">
        <v>0</v>
      </c>
      <c r="I11004" t="b">
        <f>G11005&lt;HLOOKUP(B11005,Table7[#All],IF('Time Sheet'!H11005,3,2),FALSE)</f>
        <v>0</v>
      </c>
    </row>
    <row r="11005" spans="1:9" x14ac:dyDescent="0.25">
      <c r="A11005" t="s">
        <v>8669</v>
      </c>
      <c r="B11005" t="s">
        <v>7</v>
      </c>
      <c r="C11005" t="s">
        <v>8671</v>
      </c>
      <c r="E11005" t="s">
        <v>8671</v>
      </c>
      <c r="G11005">
        <v>6.4664351851851851E-4</v>
      </c>
      <c r="H11005" t="b">
        <v>0</v>
      </c>
      <c r="I11005" t="e">
        <f>G11006&lt;HLOOKUP(B11006,Table7[#All],IF('Time Sheet'!H11006,3,2),FALSE)</f>
        <v>#N/A</v>
      </c>
    </row>
    <row r="11006" spans="1:9" x14ac:dyDescent="0.25">
      <c r="A11006" t="s">
        <v>8669</v>
      </c>
      <c r="B11006" t="s">
        <v>9</v>
      </c>
      <c r="C11006" t="s">
        <v>2479</v>
      </c>
      <c r="E11006" t="s">
        <v>2479</v>
      </c>
      <c r="G11006">
        <v>7.1979166666666665E-4</v>
      </c>
      <c r="H11006" t="b">
        <v>0</v>
      </c>
      <c r="I11006" t="b">
        <f>G11007&lt;HLOOKUP(B11007,Table7[#All],IF('Time Sheet'!H11007,3,2),FALSE)</f>
        <v>1</v>
      </c>
    </row>
    <row r="11007" spans="1:9" x14ac:dyDescent="0.25">
      <c r="A11007" t="s">
        <v>8669</v>
      </c>
      <c r="B11007" t="s">
        <v>11</v>
      </c>
      <c r="C11007" t="s">
        <v>8672</v>
      </c>
      <c r="E11007" t="s">
        <v>8672</v>
      </c>
      <c r="G11007">
        <v>1.341203703703704E-3</v>
      </c>
      <c r="H11007" t="b">
        <v>0</v>
      </c>
      <c r="I11007" t="e">
        <f>G11008&lt;HLOOKUP(B11008,Table7[#All],IF('Time Sheet'!H11008,3,2),FALSE)</f>
        <v>#N/A</v>
      </c>
    </row>
    <row r="11008" spans="1:9" x14ac:dyDescent="0.25">
      <c r="A11008" t="s">
        <v>8669</v>
      </c>
      <c r="B11008" t="s">
        <v>13</v>
      </c>
      <c r="C11008" t="s">
        <v>8673</v>
      </c>
      <c r="E11008" t="s">
        <v>8673</v>
      </c>
      <c r="G11008">
        <v>1.5037037037037031E-3</v>
      </c>
      <c r="H11008" t="b">
        <v>0</v>
      </c>
      <c r="I11008" t="e">
        <f>G11009&lt;HLOOKUP(B11009,Table7[#All],IF('Time Sheet'!H11009,3,2),FALSE)</f>
        <v>#N/A</v>
      </c>
    </row>
    <row r="11009" spans="1:9" x14ac:dyDescent="0.25">
      <c r="A11009" t="s">
        <v>8669</v>
      </c>
      <c r="B11009" t="s">
        <v>15</v>
      </c>
      <c r="C11009" t="s">
        <v>8674</v>
      </c>
      <c r="E11009" t="s">
        <v>8674</v>
      </c>
      <c r="G11009">
        <v>3.1103009259259261E-3</v>
      </c>
      <c r="H11009" t="b">
        <v>0</v>
      </c>
      <c r="I11009" t="b">
        <f>G11010&lt;HLOOKUP(B11010,Table7[#All],IF('Time Sheet'!H11010,3,2),FALSE)</f>
        <v>1</v>
      </c>
    </row>
    <row r="11010" spans="1:9" x14ac:dyDescent="0.25">
      <c r="A11010" t="s">
        <v>8669</v>
      </c>
      <c r="B11010" t="s">
        <v>17</v>
      </c>
      <c r="C11010" t="s">
        <v>8675</v>
      </c>
      <c r="E11010" t="s">
        <v>8675</v>
      </c>
      <c r="G11010">
        <v>3.537847222222223E-3</v>
      </c>
      <c r="H11010" t="b">
        <v>0</v>
      </c>
      <c r="I11010" t="e">
        <f>G11011&lt;HLOOKUP(B11011,Table7[#All],IF('Time Sheet'!H11011,3,2),FALSE)</f>
        <v>#N/A</v>
      </c>
    </row>
    <row r="11011" spans="1:9" x14ac:dyDescent="0.25">
      <c r="A11011" t="s">
        <v>8669</v>
      </c>
      <c r="B11011" t="s">
        <v>19</v>
      </c>
      <c r="C11011" t="s">
        <v>8676</v>
      </c>
      <c r="E11011" t="s">
        <v>8676</v>
      </c>
      <c r="G11011">
        <v>6.4255787037037033E-3</v>
      </c>
      <c r="H11011" t="b">
        <v>0</v>
      </c>
      <c r="I11011" t="e">
        <f>G11012&lt;HLOOKUP(B11012,Table7[#All],IF('Time Sheet'!H11012,3,2),FALSE)</f>
        <v>#N/A</v>
      </c>
    </row>
    <row r="11012" spans="1:9" x14ac:dyDescent="0.25">
      <c r="A11012" t="s">
        <v>8669</v>
      </c>
      <c r="B11012" t="s">
        <v>21</v>
      </c>
      <c r="C11012" t="s">
        <v>8677</v>
      </c>
      <c r="E11012" t="s">
        <v>8677</v>
      </c>
      <c r="G11012">
        <v>7.340277777777778E-3</v>
      </c>
      <c r="H11012" t="b">
        <v>0</v>
      </c>
      <c r="I11012" t="e">
        <f>G11013&lt;HLOOKUP(B11013,Table7[#All],IF('Time Sheet'!H11013,3,2),FALSE)</f>
        <v>#N/A</v>
      </c>
    </row>
    <row r="11013" spans="1:9" x14ac:dyDescent="0.25">
      <c r="A11013" t="s">
        <v>8669</v>
      </c>
      <c r="B11013" t="s">
        <v>23</v>
      </c>
      <c r="C11013" t="s">
        <v>8678</v>
      </c>
      <c r="E11013" t="s">
        <v>8678</v>
      </c>
      <c r="G11013">
        <v>1.3061458333333329E-2</v>
      </c>
      <c r="H11013" t="b">
        <v>0</v>
      </c>
      <c r="I11013" t="e">
        <f>G11014&lt;HLOOKUP(B11014,Table7[#All],IF('Time Sheet'!H11014,3,2),FALSE)</f>
        <v>#N/A</v>
      </c>
    </row>
    <row r="11014" spans="1:9" x14ac:dyDescent="0.25">
      <c r="A11014" t="s">
        <v>8669</v>
      </c>
      <c r="B11014" t="s">
        <v>25</v>
      </c>
      <c r="C11014" t="s">
        <v>8679</v>
      </c>
      <c r="E11014" t="s">
        <v>8679</v>
      </c>
      <c r="G11014">
        <v>1.248854166666667E-2</v>
      </c>
      <c r="H11014" t="b">
        <v>0</v>
      </c>
      <c r="I11014" t="e">
        <f>G11015&lt;HLOOKUP(B11015,Table7[#All],IF('Time Sheet'!H11015,3,2),FALSE)</f>
        <v>#N/A</v>
      </c>
    </row>
    <row r="11015" spans="1:9" x14ac:dyDescent="0.25">
      <c r="A11015" t="s">
        <v>8669</v>
      </c>
      <c r="B11015" t="s">
        <v>126</v>
      </c>
      <c r="C11015" t="s">
        <v>8680</v>
      </c>
      <c r="E11015" t="s">
        <v>8680</v>
      </c>
      <c r="G11015">
        <v>2.409722222222222E-4</v>
      </c>
      <c r="H11015" t="b">
        <v>0</v>
      </c>
      <c r="I11015" t="e">
        <f>G11016&lt;HLOOKUP(B11016,Table7[#All],IF('Time Sheet'!H11016,3,2),FALSE)</f>
        <v>#N/A</v>
      </c>
    </row>
    <row r="11016" spans="1:9" x14ac:dyDescent="0.25">
      <c r="A11016" t="s">
        <v>8669</v>
      </c>
      <c r="B11016" t="s">
        <v>27</v>
      </c>
      <c r="C11016" t="s">
        <v>2621</v>
      </c>
      <c r="E11016" t="s">
        <v>2621</v>
      </c>
      <c r="G11016">
        <v>3.417824074074074E-4</v>
      </c>
      <c r="H11016" t="b">
        <v>0</v>
      </c>
      <c r="I11016" t="e">
        <f>G11017&lt;HLOOKUP(B11017,Table7[#All],IF('Time Sheet'!H11017,3,2),FALSE)</f>
        <v>#N/A</v>
      </c>
    </row>
    <row r="11017" spans="1:9" x14ac:dyDescent="0.25">
      <c r="A11017" t="s">
        <v>8669</v>
      </c>
      <c r="B11017" t="s">
        <v>29</v>
      </c>
      <c r="C11017" t="s">
        <v>8681</v>
      </c>
      <c r="E11017" t="s">
        <v>8681</v>
      </c>
      <c r="G11017">
        <v>3.8807870370370369E-4</v>
      </c>
      <c r="H11017" t="b">
        <v>0</v>
      </c>
      <c r="I11017" t="b">
        <f>G11018&lt;HLOOKUP(B11018,Table7[#All],IF('Time Sheet'!H11018,3,2),FALSE)</f>
        <v>1</v>
      </c>
    </row>
    <row r="11018" spans="1:9" x14ac:dyDescent="0.25">
      <c r="A11018" t="s">
        <v>8669</v>
      </c>
      <c r="B11018" t="s">
        <v>31</v>
      </c>
      <c r="C11018" t="s">
        <v>8682</v>
      </c>
      <c r="E11018" t="s">
        <v>8682</v>
      </c>
      <c r="G11018">
        <v>6.9421296296296288E-4</v>
      </c>
      <c r="H11018" t="b">
        <v>0</v>
      </c>
      <c r="I11018" t="e">
        <f>G11019&lt;HLOOKUP(B11019,Table7[#All],IF('Time Sheet'!H11019,3,2),FALSE)</f>
        <v>#N/A</v>
      </c>
    </row>
    <row r="11019" spans="1:9" x14ac:dyDescent="0.25">
      <c r="A11019" t="s">
        <v>8669</v>
      </c>
      <c r="B11019" t="s">
        <v>33</v>
      </c>
      <c r="C11019" t="s">
        <v>7954</v>
      </c>
      <c r="E11019" t="s">
        <v>7954</v>
      </c>
      <c r="G11019">
        <v>7.8923611111111111E-4</v>
      </c>
      <c r="H11019" t="b">
        <v>0</v>
      </c>
      <c r="I11019" t="e">
        <f>G11020&lt;HLOOKUP(B11020,Table7[#All],IF('Time Sheet'!H11020,3,2),FALSE)</f>
        <v>#N/A</v>
      </c>
    </row>
    <row r="11020" spans="1:9" x14ac:dyDescent="0.25">
      <c r="A11020" t="s">
        <v>8669</v>
      </c>
      <c r="B11020" t="s">
        <v>35</v>
      </c>
      <c r="C11020" t="s">
        <v>8683</v>
      </c>
      <c r="E11020" t="s">
        <v>8683</v>
      </c>
      <c r="G11020">
        <v>1.461689814814815E-3</v>
      </c>
      <c r="H11020" t="b">
        <v>0</v>
      </c>
      <c r="I11020" t="e">
        <f>G11021&lt;HLOOKUP(B11021,Table7[#All],IF('Time Sheet'!H11021,3,2),FALSE)</f>
        <v>#N/A</v>
      </c>
    </row>
    <row r="11021" spans="1:9" x14ac:dyDescent="0.25">
      <c r="A11021" t="s">
        <v>8669</v>
      </c>
      <c r="B11021" t="s">
        <v>37</v>
      </c>
      <c r="C11021" t="s">
        <v>8684</v>
      </c>
      <c r="E11021" t="s">
        <v>8684</v>
      </c>
      <c r="G11021">
        <v>1.655092592592593E-3</v>
      </c>
      <c r="H11021" t="b">
        <v>0</v>
      </c>
      <c r="I11021" t="e">
        <f>G11022&lt;HLOOKUP(B11022,Table7[#All],IF('Time Sheet'!H11022,3,2),FALSE)</f>
        <v>#N/A</v>
      </c>
    </row>
    <row r="11022" spans="1:9" x14ac:dyDescent="0.25">
      <c r="A11022" t="s">
        <v>8669</v>
      </c>
      <c r="B11022" t="s">
        <v>39</v>
      </c>
      <c r="C11022" t="s">
        <v>8262</v>
      </c>
      <c r="E11022" t="s">
        <v>8262</v>
      </c>
      <c r="G11022">
        <v>2.9768518518518517E-4</v>
      </c>
      <c r="H11022" t="b">
        <v>0</v>
      </c>
      <c r="I11022" t="e">
        <f>G11023&lt;HLOOKUP(B11023,Table7[#All],IF('Time Sheet'!H11023,3,2),FALSE)</f>
        <v>#N/A</v>
      </c>
    </row>
    <row r="11023" spans="1:9" x14ac:dyDescent="0.25">
      <c r="A11023" t="s">
        <v>8669</v>
      </c>
      <c r="B11023" t="s">
        <v>41</v>
      </c>
      <c r="C11023" t="s">
        <v>8685</v>
      </c>
      <c r="E11023" t="s">
        <v>8685</v>
      </c>
      <c r="G11023">
        <v>4.1585648148148151E-4</v>
      </c>
      <c r="H11023" t="b">
        <v>0</v>
      </c>
      <c r="I11023" t="e">
        <f>G11024&lt;HLOOKUP(B11024,Table7[#All],IF('Time Sheet'!H11024,3,2),FALSE)</f>
        <v>#N/A</v>
      </c>
    </row>
    <row r="11024" spans="1:9" x14ac:dyDescent="0.25">
      <c r="A11024" t="s">
        <v>8669</v>
      </c>
      <c r="B11024" t="s">
        <v>43</v>
      </c>
      <c r="C11024" t="s">
        <v>8535</v>
      </c>
      <c r="E11024" t="s">
        <v>8535</v>
      </c>
      <c r="G11024">
        <v>4.9791666666666669E-4</v>
      </c>
      <c r="H11024" t="b">
        <v>0</v>
      </c>
      <c r="I11024" t="b">
        <f>G11025&lt;HLOOKUP(B11025,Table7[#All],IF('Time Sheet'!H11025,3,2),FALSE)</f>
        <v>0</v>
      </c>
    </row>
    <row r="11025" spans="1:9" x14ac:dyDescent="0.25">
      <c r="A11025" t="s">
        <v>8669</v>
      </c>
      <c r="B11025" t="s">
        <v>45</v>
      </c>
      <c r="C11025" t="s">
        <v>8686</v>
      </c>
      <c r="E11025" t="s">
        <v>8686</v>
      </c>
      <c r="G11025">
        <v>8.7476851851851854E-4</v>
      </c>
      <c r="H11025" t="b">
        <v>0</v>
      </c>
      <c r="I11025" t="e">
        <f>G11026&lt;HLOOKUP(B11026,Table7[#All],IF('Time Sheet'!H11026,3,2),FALSE)</f>
        <v>#N/A</v>
      </c>
    </row>
    <row r="11026" spans="1:9" x14ac:dyDescent="0.25">
      <c r="A11026" t="s">
        <v>8669</v>
      </c>
      <c r="B11026" t="s">
        <v>47</v>
      </c>
      <c r="C11026" t="s">
        <v>6041</v>
      </c>
      <c r="E11026" t="s">
        <v>6041</v>
      </c>
      <c r="G11026">
        <v>1.0353009259259261E-3</v>
      </c>
      <c r="H11026" t="b">
        <v>0</v>
      </c>
      <c r="I11026" t="e">
        <f>G11027&lt;HLOOKUP(B11027,Table7[#All],IF('Time Sheet'!H11027,3,2),FALSE)</f>
        <v>#N/A</v>
      </c>
    </row>
    <row r="11027" spans="1:9" x14ac:dyDescent="0.25">
      <c r="A11027" t="s">
        <v>8669</v>
      </c>
      <c r="B11027" t="s">
        <v>49</v>
      </c>
      <c r="C11027" t="s">
        <v>8687</v>
      </c>
      <c r="E11027" t="s">
        <v>8687</v>
      </c>
      <c r="G11027">
        <v>1.8819444444444439E-3</v>
      </c>
      <c r="H11027" t="b">
        <v>0</v>
      </c>
      <c r="I11027" t="e">
        <f>G11028&lt;HLOOKUP(B11028,Table7[#All],IF('Time Sheet'!H11028,3,2),FALSE)</f>
        <v>#N/A</v>
      </c>
    </row>
    <row r="11028" spans="1:9" x14ac:dyDescent="0.25">
      <c r="A11028" t="s">
        <v>8669</v>
      </c>
      <c r="B11028" t="s">
        <v>51</v>
      </c>
      <c r="C11028" t="s">
        <v>8688</v>
      </c>
      <c r="E11028" t="s">
        <v>8688</v>
      </c>
      <c r="G11028">
        <v>2.1834490740740742E-3</v>
      </c>
      <c r="H11028" t="b">
        <v>0</v>
      </c>
      <c r="I11028" t="e">
        <f>G11029&lt;HLOOKUP(B11029,Table7[#All],IF('Time Sheet'!H11029,3,2),FALSE)</f>
        <v>#N/A</v>
      </c>
    </row>
    <row r="11029" spans="1:9" x14ac:dyDescent="0.25">
      <c r="A11029" t="s">
        <v>8669</v>
      </c>
      <c r="B11029" t="s">
        <v>53</v>
      </c>
      <c r="C11029" t="s">
        <v>2933</v>
      </c>
      <c r="E11029" t="s">
        <v>2933</v>
      </c>
      <c r="G11029">
        <v>2.8715277777777778E-4</v>
      </c>
      <c r="H11029" t="b">
        <v>0</v>
      </c>
      <c r="I11029" t="e">
        <f>G11030&lt;HLOOKUP(B11030,Table7[#All],IF('Time Sheet'!H11030,3,2),FALSE)</f>
        <v>#N/A</v>
      </c>
    </row>
    <row r="11030" spans="1:9" x14ac:dyDescent="0.25">
      <c r="A11030" t="s">
        <v>8669</v>
      </c>
      <c r="B11030" t="s">
        <v>55</v>
      </c>
      <c r="C11030" t="s">
        <v>2665</v>
      </c>
      <c r="E11030" t="s">
        <v>2665</v>
      </c>
      <c r="G11030">
        <v>3.5613425925925933E-4</v>
      </c>
      <c r="H11030" t="b">
        <v>0</v>
      </c>
      <c r="I11030" t="e">
        <f>G11031&lt;HLOOKUP(B11031,Table7[#All],IF('Time Sheet'!H11031,3,2),FALSE)</f>
        <v>#N/A</v>
      </c>
    </row>
    <row r="11031" spans="1:9" x14ac:dyDescent="0.25">
      <c r="A11031" t="s">
        <v>8669</v>
      </c>
      <c r="B11031" t="s">
        <v>57</v>
      </c>
      <c r="C11031" t="s">
        <v>3960</v>
      </c>
      <c r="E11031" t="s">
        <v>3960</v>
      </c>
      <c r="G11031">
        <v>4.0115740740740742E-4</v>
      </c>
      <c r="H11031" t="b">
        <v>0</v>
      </c>
      <c r="I11031" t="b">
        <f>G11032&lt;HLOOKUP(B11032,Table7[#All],IF('Time Sheet'!H11032,3,2),FALSE)</f>
        <v>0</v>
      </c>
    </row>
    <row r="11032" spans="1:9" x14ac:dyDescent="0.25">
      <c r="A11032" t="s">
        <v>8669</v>
      </c>
      <c r="B11032" t="s">
        <v>59</v>
      </c>
      <c r="C11032" t="s">
        <v>8485</v>
      </c>
      <c r="E11032" t="s">
        <v>8485</v>
      </c>
      <c r="G11032">
        <v>7.6388888888888893E-4</v>
      </c>
      <c r="H11032" t="b">
        <v>0</v>
      </c>
      <c r="I11032" t="e">
        <f>G11033&lt;HLOOKUP(B11033,Table7[#All],IF('Time Sheet'!H11033,3,2),FALSE)</f>
        <v>#N/A</v>
      </c>
    </row>
    <row r="11033" spans="1:9" x14ac:dyDescent="0.25">
      <c r="A11033" t="s">
        <v>8669</v>
      </c>
      <c r="B11033" t="s">
        <v>61</v>
      </c>
      <c r="C11033" t="s">
        <v>4230</v>
      </c>
      <c r="E11033" t="s">
        <v>4230</v>
      </c>
      <c r="G11033">
        <v>9.8078703703703696E-4</v>
      </c>
      <c r="H11033" t="b">
        <v>0</v>
      </c>
      <c r="I11033" t="e">
        <f>G11034&lt;HLOOKUP(B11034,Table7[#All],IF('Time Sheet'!H11034,3,2),FALSE)</f>
        <v>#N/A</v>
      </c>
    </row>
    <row r="11034" spans="1:9" x14ac:dyDescent="0.25">
      <c r="A11034" t="s">
        <v>8669</v>
      </c>
      <c r="B11034" t="s">
        <v>63</v>
      </c>
      <c r="C11034" t="s">
        <v>8689</v>
      </c>
      <c r="E11034" t="s">
        <v>8689</v>
      </c>
      <c r="G11034">
        <v>1.7287037037037041E-3</v>
      </c>
      <c r="H11034" t="b">
        <v>0</v>
      </c>
      <c r="I11034" t="e">
        <f>G11035&lt;HLOOKUP(B11035,Table7[#All],IF('Time Sheet'!H11035,3,2),FALSE)</f>
        <v>#N/A</v>
      </c>
    </row>
    <row r="11035" spans="1:9" x14ac:dyDescent="0.25">
      <c r="A11035" t="s">
        <v>8669</v>
      </c>
      <c r="B11035" t="s">
        <v>65</v>
      </c>
      <c r="C11035" t="s">
        <v>8690</v>
      </c>
      <c r="E11035" t="s">
        <v>8690</v>
      </c>
      <c r="G11035">
        <v>1.9910879629629632E-3</v>
      </c>
      <c r="H11035" t="b">
        <v>0</v>
      </c>
      <c r="I11035" t="e">
        <f>G11036&lt;HLOOKUP(B11036,Table7[#All],IF('Time Sheet'!H11036,3,2),FALSE)</f>
        <v>#N/A</v>
      </c>
    </row>
    <row r="11036" spans="1:9" x14ac:dyDescent="0.25">
      <c r="A11036" t="s">
        <v>8669</v>
      </c>
      <c r="B11036" t="s">
        <v>67</v>
      </c>
      <c r="C11036" t="s">
        <v>8691</v>
      </c>
      <c r="E11036" t="s">
        <v>8691</v>
      </c>
      <c r="G11036">
        <v>7.7754629629629636E-4</v>
      </c>
      <c r="H11036" t="b">
        <v>0</v>
      </c>
      <c r="I11036" t="b">
        <f>G11037&lt;HLOOKUP(B11037,Table7[#All],IF('Time Sheet'!H11037,3,2),FALSE)</f>
        <v>0</v>
      </c>
    </row>
    <row r="11037" spans="1:9" x14ac:dyDescent="0.25">
      <c r="A11037" t="s">
        <v>8669</v>
      </c>
      <c r="B11037" t="s">
        <v>69</v>
      </c>
      <c r="C11037" t="s">
        <v>8692</v>
      </c>
      <c r="E11037" t="s">
        <v>8692</v>
      </c>
      <c r="G11037">
        <v>1.573263888888889E-3</v>
      </c>
      <c r="H11037" t="b">
        <v>0</v>
      </c>
      <c r="I11037" t="e">
        <f>G11038&lt;HLOOKUP(B11038,Table7[#All],IF('Time Sheet'!H11038,3,2),FALSE)</f>
        <v>#N/A</v>
      </c>
    </row>
    <row r="11038" spans="1:9" x14ac:dyDescent="0.25">
      <c r="A11038" t="s">
        <v>8669</v>
      </c>
      <c r="B11038" t="s">
        <v>71</v>
      </c>
      <c r="C11038" t="s">
        <v>8693</v>
      </c>
      <c r="E11038" t="s">
        <v>8693</v>
      </c>
      <c r="G11038">
        <v>1.838078703703704E-3</v>
      </c>
      <c r="H11038" t="b">
        <v>0</v>
      </c>
      <c r="I11038" t="e">
        <f>G11039&lt;HLOOKUP(B11039,Table7[#All],IF('Time Sheet'!H11039,3,2),FALSE)</f>
        <v>#N/A</v>
      </c>
    </row>
    <row r="11039" spans="1:9" x14ac:dyDescent="0.25">
      <c r="A11039" t="s">
        <v>8669</v>
      </c>
      <c r="B11039" t="s">
        <v>73</v>
      </c>
      <c r="C11039" t="s">
        <v>8694</v>
      </c>
      <c r="E11039" t="s">
        <v>8694</v>
      </c>
      <c r="G11039">
        <v>3.261805555555556E-3</v>
      </c>
      <c r="H11039" t="b">
        <v>0</v>
      </c>
      <c r="I11039" t="e">
        <f>G11040&lt;HLOOKUP(B11040,Table7[#All],IF('Time Sheet'!H11040,3,2),FALSE)</f>
        <v>#N/A</v>
      </c>
    </row>
    <row r="11040" spans="1:9" x14ac:dyDescent="0.25">
      <c r="A11040" t="s">
        <v>8669</v>
      </c>
      <c r="B11040" t="s">
        <v>75</v>
      </c>
      <c r="C11040" t="s">
        <v>8695</v>
      </c>
      <c r="E11040" t="s">
        <v>8695</v>
      </c>
      <c r="G11040">
        <v>3.8645833333333332E-3</v>
      </c>
      <c r="H11040" t="b">
        <v>0</v>
      </c>
      <c r="I11040" t="e">
        <f>G11041&lt;HLOOKUP(B11041,Table7[#All],IF('Time Sheet'!H11041,3,2),FALSE)</f>
        <v>#N/A</v>
      </c>
    </row>
    <row r="11041" spans="1:9" x14ac:dyDescent="0.25">
      <c r="A11041" t="s">
        <v>8696</v>
      </c>
      <c r="B11041" t="s">
        <v>1</v>
      </c>
      <c r="C11041" t="s">
        <v>8697</v>
      </c>
      <c r="E11041" t="s">
        <v>8697</v>
      </c>
      <c r="G11041">
        <v>1.9907407407407409E-4</v>
      </c>
      <c r="H11041" t="b">
        <v>0</v>
      </c>
      <c r="I11041" t="b">
        <f>G11042&lt;HLOOKUP(B11042,Table7[#All],IF('Time Sheet'!H11042,3,2),FALSE)</f>
        <v>1</v>
      </c>
    </row>
    <row r="11042" spans="1:9" x14ac:dyDescent="0.25">
      <c r="A11042" t="s">
        <v>8696</v>
      </c>
      <c r="B11042" t="s">
        <v>3</v>
      </c>
      <c r="C11042" t="s">
        <v>395</v>
      </c>
      <c r="E11042" t="s">
        <v>395</v>
      </c>
      <c r="G11042">
        <v>2.746527777777778E-4</v>
      </c>
      <c r="H11042" t="b">
        <v>0</v>
      </c>
      <c r="I11042" t="e">
        <f>G11043&lt;HLOOKUP(B11043,Table7[#All],IF('Time Sheet'!H11043,3,2),FALSE)</f>
        <v>#N/A</v>
      </c>
    </row>
    <row r="11043" spans="1:9" x14ac:dyDescent="0.25">
      <c r="A11043" t="s">
        <v>8696</v>
      </c>
      <c r="B11043" t="s">
        <v>5</v>
      </c>
      <c r="C11043" t="s">
        <v>2156</v>
      </c>
      <c r="E11043" t="s">
        <v>2156</v>
      </c>
      <c r="G11043">
        <v>3.1944444444444452E-4</v>
      </c>
      <c r="H11043" t="b">
        <v>0</v>
      </c>
      <c r="I11043" t="b">
        <f>G11044&lt;HLOOKUP(B11044,Table7[#All],IF('Time Sheet'!H11044,3,2),FALSE)</f>
        <v>1</v>
      </c>
    </row>
    <row r="11044" spans="1:9" x14ac:dyDescent="0.25">
      <c r="A11044" t="s">
        <v>8696</v>
      </c>
      <c r="B11044" t="s">
        <v>7</v>
      </c>
      <c r="C11044" t="s">
        <v>7877</v>
      </c>
      <c r="E11044" t="s">
        <v>7877</v>
      </c>
      <c r="G11044">
        <v>5.9502314814814813E-4</v>
      </c>
      <c r="H11044" t="b">
        <v>0</v>
      </c>
      <c r="I11044" t="e">
        <f>G11045&lt;HLOOKUP(B11045,Table7[#All],IF('Time Sheet'!H11045,3,2),FALSE)</f>
        <v>#N/A</v>
      </c>
    </row>
    <row r="11045" spans="1:9" x14ac:dyDescent="0.25">
      <c r="A11045" t="s">
        <v>8696</v>
      </c>
      <c r="B11045" t="s">
        <v>9</v>
      </c>
      <c r="C11045" t="s">
        <v>8698</v>
      </c>
      <c r="E11045" t="s">
        <v>8698</v>
      </c>
      <c r="G11045">
        <v>6.9710648148148149E-4</v>
      </c>
      <c r="H11045" t="b">
        <v>0</v>
      </c>
      <c r="I11045" t="b">
        <f>G11046&lt;HLOOKUP(B11046,Table7[#All],IF('Time Sheet'!H11046,3,2),FALSE)</f>
        <v>1</v>
      </c>
    </row>
    <row r="11046" spans="1:9" x14ac:dyDescent="0.25">
      <c r="A11046" t="s">
        <v>8696</v>
      </c>
      <c r="B11046" t="s">
        <v>11</v>
      </c>
      <c r="C11046" t="s">
        <v>8699</v>
      </c>
      <c r="E11046" t="s">
        <v>8699</v>
      </c>
      <c r="G11046">
        <v>1.308333333333333E-3</v>
      </c>
      <c r="H11046" t="b">
        <v>0</v>
      </c>
      <c r="I11046" t="e">
        <f>G11047&lt;HLOOKUP(B11047,Table7[#All],IF('Time Sheet'!H11047,3,2),FALSE)</f>
        <v>#N/A</v>
      </c>
    </row>
    <row r="11047" spans="1:9" x14ac:dyDescent="0.25">
      <c r="A11047" t="s">
        <v>8696</v>
      </c>
      <c r="B11047" t="s">
        <v>13</v>
      </c>
      <c r="C11047" t="s">
        <v>8700</v>
      </c>
      <c r="E11047" t="s">
        <v>8700</v>
      </c>
      <c r="G11047">
        <v>1.505555555555556E-3</v>
      </c>
      <c r="H11047" t="b">
        <v>0</v>
      </c>
      <c r="I11047" t="e">
        <f>G11048&lt;HLOOKUP(B11048,Table7[#All],IF('Time Sheet'!H11048,3,2),FALSE)</f>
        <v>#N/A</v>
      </c>
    </row>
    <row r="11048" spans="1:9" x14ac:dyDescent="0.25">
      <c r="A11048" t="s">
        <v>8696</v>
      </c>
      <c r="B11048" t="s">
        <v>15</v>
      </c>
      <c r="C11048" t="s">
        <v>8701</v>
      </c>
      <c r="E11048" t="s">
        <v>8701</v>
      </c>
      <c r="G11048">
        <v>3.3275462962962959E-3</v>
      </c>
      <c r="H11048" t="b">
        <v>0</v>
      </c>
      <c r="I11048" t="b">
        <f>G11049&lt;HLOOKUP(B11049,Table7[#All],IF('Time Sheet'!H11049,3,2),FALSE)</f>
        <v>0</v>
      </c>
    </row>
    <row r="11049" spans="1:9" x14ac:dyDescent="0.25">
      <c r="A11049" t="s">
        <v>8696</v>
      </c>
      <c r="B11049" t="s">
        <v>17</v>
      </c>
      <c r="C11049" t="s">
        <v>8702</v>
      </c>
      <c r="E11049" t="s">
        <v>8702</v>
      </c>
      <c r="G11049">
        <v>3.806481481481481E-3</v>
      </c>
      <c r="H11049" t="b">
        <v>0</v>
      </c>
      <c r="I11049" t="e">
        <f>G11050&lt;HLOOKUP(B11050,Table7[#All],IF('Time Sheet'!H11050,3,2),FALSE)</f>
        <v>#N/A</v>
      </c>
    </row>
    <row r="11050" spans="1:9" x14ac:dyDescent="0.25">
      <c r="A11050" t="s">
        <v>8696</v>
      </c>
      <c r="B11050" t="s">
        <v>19</v>
      </c>
      <c r="C11050" t="s">
        <v>8703</v>
      </c>
      <c r="E11050" t="s">
        <v>8703</v>
      </c>
      <c r="G11050">
        <v>7.1281249999999999E-3</v>
      </c>
      <c r="H11050" t="b">
        <v>0</v>
      </c>
      <c r="I11050" t="e">
        <f>G11051&lt;HLOOKUP(B11051,Table7[#All],IF('Time Sheet'!H11051,3,2),FALSE)</f>
        <v>#N/A</v>
      </c>
    </row>
    <row r="11051" spans="1:9" x14ac:dyDescent="0.25">
      <c r="A11051" t="s">
        <v>8696</v>
      </c>
      <c r="B11051" t="s">
        <v>21</v>
      </c>
      <c r="C11051" t="s">
        <v>8704</v>
      </c>
      <c r="E11051" t="s">
        <v>8704</v>
      </c>
      <c r="G11051">
        <v>8.0380787037037035E-3</v>
      </c>
      <c r="H11051" t="b">
        <v>0</v>
      </c>
      <c r="I11051" t="e">
        <f>G11052&lt;HLOOKUP(B11052,Table7[#All],IF('Time Sheet'!H11052,3,2),FALSE)</f>
        <v>#N/A</v>
      </c>
    </row>
    <row r="11052" spans="1:9" x14ac:dyDescent="0.25">
      <c r="A11052" t="s">
        <v>8696</v>
      </c>
      <c r="B11052" t="s">
        <v>126</v>
      </c>
      <c r="C11052" t="s">
        <v>5225</v>
      </c>
      <c r="E11052" t="s">
        <v>5225</v>
      </c>
      <c r="G11052">
        <v>2.4629629629629632E-4</v>
      </c>
      <c r="H11052" t="b">
        <v>0</v>
      </c>
      <c r="I11052" t="e">
        <f>G11053&lt;HLOOKUP(B11053,Table7[#All],IF('Time Sheet'!H11053,3,2),FALSE)</f>
        <v>#N/A</v>
      </c>
    </row>
    <row r="11053" spans="1:9" x14ac:dyDescent="0.25">
      <c r="A11053" t="s">
        <v>8696</v>
      </c>
      <c r="B11053" t="s">
        <v>27</v>
      </c>
      <c r="C11053" t="s">
        <v>3496</v>
      </c>
      <c r="E11053" t="s">
        <v>3496</v>
      </c>
      <c r="G11053">
        <v>3.4675925925925928E-4</v>
      </c>
      <c r="H11053" t="b">
        <v>0</v>
      </c>
      <c r="I11053" t="e">
        <f>G11054&lt;HLOOKUP(B11054,Table7[#All],IF('Time Sheet'!H11054,3,2),FALSE)</f>
        <v>#N/A</v>
      </c>
    </row>
    <row r="11054" spans="1:9" x14ac:dyDescent="0.25">
      <c r="A11054" t="s">
        <v>8696</v>
      </c>
      <c r="B11054" t="s">
        <v>29</v>
      </c>
      <c r="C11054" t="s">
        <v>8705</v>
      </c>
      <c r="E11054" t="s">
        <v>8705</v>
      </c>
      <c r="G11054">
        <v>4.0127314814814821E-4</v>
      </c>
      <c r="H11054" t="b">
        <v>0</v>
      </c>
      <c r="I11054" t="b">
        <f>G11055&lt;HLOOKUP(B11055,Table7[#All],IF('Time Sheet'!H11055,3,2),FALSE)</f>
        <v>0</v>
      </c>
    </row>
    <row r="11055" spans="1:9" x14ac:dyDescent="0.25">
      <c r="A11055" t="s">
        <v>8696</v>
      </c>
      <c r="B11055" t="s">
        <v>31</v>
      </c>
      <c r="C11055" t="s">
        <v>8706</v>
      </c>
      <c r="E11055" t="s">
        <v>8706</v>
      </c>
      <c r="G11055">
        <v>7.0821759259259254E-4</v>
      </c>
      <c r="H11055" t="b">
        <v>0</v>
      </c>
      <c r="I11055" t="e">
        <f>G11056&lt;HLOOKUP(B11056,Table7[#All],IF('Time Sheet'!H11056,3,2),FALSE)</f>
        <v>#N/A</v>
      </c>
    </row>
    <row r="11056" spans="1:9" x14ac:dyDescent="0.25">
      <c r="A11056" t="s">
        <v>8696</v>
      </c>
      <c r="B11056" t="s">
        <v>33</v>
      </c>
      <c r="C11056" t="s">
        <v>8707</v>
      </c>
      <c r="E11056" t="s">
        <v>8707</v>
      </c>
      <c r="G11056">
        <v>8.2777777777777776E-4</v>
      </c>
      <c r="H11056" t="b">
        <v>0</v>
      </c>
      <c r="I11056" t="e">
        <f>G11057&lt;HLOOKUP(B11057,Table7[#All],IF('Time Sheet'!H11057,3,2),FALSE)</f>
        <v>#N/A</v>
      </c>
    </row>
    <row r="11057" spans="1:9" x14ac:dyDescent="0.25">
      <c r="A11057" t="s">
        <v>8696</v>
      </c>
      <c r="B11057" t="s">
        <v>35</v>
      </c>
      <c r="C11057" t="s">
        <v>8708</v>
      </c>
      <c r="E11057" t="s">
        <v>8708</v>
      </c>
      <c r="G11057">
        <v>1.612962962962963E-3</v>
      </c>
      <c r="H11057" t="b">
        <v>0</v>
      </c>
      <c r="I11057" t="e">
        <f>G11058&lt;HLOOKUP(B11058,Table7[#All],IF('Time Sheet'!H11058,3,2),FALSE)</f>
        <v>#N/A</v>
      </c>
    </row>
    <row r="11058" spans="1:9" x14ac:dyDescent="0.25">
      <c r="A11058" t="s">
        <v>8696</v>
      </c>
      <c r="B11058" t="s">
        <v>37</v>
      </c>
      <c r="C11058" t="s">
        <v>6572</v>
      </c>
      <c r="E11058" t="s">
        <v>6572</v>
      </c>
      <c r="G11058">
        <v>1.8604166666666669E-3</v>
      </c>
      <c r="H11058" t="b">
        <v>0</v>
      </c>
      <c r="I11058" t="e">
        <f>G11059&lt;HLOOKUP(B11059,Table7[#All],IF('Time Sheet'!H11059,3,2),FALSE)</f>
        <v>#N/A</v>
      </c>
    </row>
    <row r="11059" spans="1:9" x14ac:dyDescent="0.25">
      <c r="A11059" t="s">
        <v>8696</v>
      </c>
      <c r="B11059" t="s">
        <v>39</v>
      </c>
      <c r="C11059" t="s">
        <v>4833</v>
      </c>
      <c r="E11059" t="s">
        <v>4833</v>
      </c>
      <c r="G11059">
        <v>2.9537037037037043E-4</v>
      </c>
      <c r="H11059" t="b">
        <v>0</v>
      </c>
      <c r="I11059" t="e">
        <f>G11060&lt;HLOOKUP(B11060,Table7[#All],IF('Time Sheet'!H11060,3,2),FALSE)</f>
        <v>#N/A</v>
      </c>
    </row>
    <row r="11060" spans="1:9" x14ac:dyDescent="0.25">
      <c r="A11060" t="s">
        <v>8696</v>
      </c>
      <c r="B11060" t="s">
        <v>41</v>
      </c>
      <c r="C11060" t="s">
        <v>8709</v>
      </c>
      <c r="E11060" t="s">
        <v>8709</v>
      </c>
      <c r="G11060">
        <v>3.8171296296296288E-4</v>
      </c>
      <c r="H11060" t="b">
        <v>0</v>
      </c>
      <c r="I11060" t="e">
        <f>G11061&lt;HLOOKUP(B11061,Table7[#All],IF('Time Sheet'!H11061,3,2),FALSE)</f>
        <v>#N/A</v>
      </c>
    </row>
    <row r="11061" spans="1:9" x14ac:dyDescent="0.25">
      <c r="A11061" t="s">
        <v>8696</v>
      </c>
      <c r="B11061" t="s">
        <v>43</v>
      </c>
      <c r="C11061" t="s">
        <v>7001</v>
      </c>
      <c r="E11061" t="s">
        <v>7001</v>
      </c>
      <c r="G11061">
        <v>4.5625E-4</v>
      </c>
      <c r="H11061" t="b">
        <v>0</v>
      </c>
      <c r="I11061" t="b">
        <f>G11062&lt;HLOOKUP(B11062,Table7[#All],IF('Time Sheet'!H11062,3,2),FALSE)</f>
        <v>0</v>
      </c>
    </row>
    <row r="11062" spans="1:9" x14ac:dyDescent="0.25">
      <c r="A11062" t="s">
        <v>8696</v>
      </c>
      <c r="B11062" t="s">
        <v>45</v>
      </c>
      <c r="C11062" t="s">
        <v>8710</v>
      </c>
      <c r="E11062" t="s">
        <v>8710</v>
      </c>
      <c r="G11062">
        <v>8.3842592592592595E-4</v>
      </c>
      <c r="H11062" t="b">
        <v>0</v>
      </c>
      <c r="I11062" t="e">
        <f>G11063&lt;HLOOKUP(B11063,Table7[#All],IF('Time Sheet'!H11063,3,2),FALSE)</f>
        <v>#N/A</v>
      </c>
    </row>
    <row r="11063" spans="1:9" x14ac:dyDescent="0.25">
      <c r="A11063" t="s">
        <v>8696</v>
      </c>
      <c r="B11063" t="s">
        <v>47</v>
      </c>
      <c r="C11063" t="s">
        <v>8711</v>
      </c>
      <c r="E11063" t="s">
        <v>8711</v>
      </c>
      <c r="G11063">
        <v>9.5752314814814821E-4</v>
      </c>
      <c r="H11063" t="b">
        <v>0</v>
      </c>
      <c r="I11063" t="e">
        <f>G11064&lt;HLOOKUP(B11064,Table7[#All],IF('Time Sheet'!H11064,3,2),FALSE)</f>
        <v>#N/A</v>
      </c>
    </row>
    <row r="11064" spans="1:9" x14ac:dyDescent="0.25">
      <c r="A11064" t="s">
        <v>8696</v>
      </c>
      <c r="B11064" t="s">
        <v>49</v>
      </c>
      <c r="C11064" t="s">
        <v>4123</v>
      </c>
      <c r="E11064" t="s">
        <v>4123</v>
      </c>
      <c r="G11064">
        <v>1.883101851851852E-3</v>
      </c>
      <c r="H11064" t="b">
        <v>0</v>
      </c>
      <c r="I11064" t="e">
        <f>G11065&lt;HLOOKUP(B11065,Table7[#All],IF('Time Sheet'!H11065,3,2),FALSE)</f>
        <v>#N/A</v>
      </c>
    </row>
    <row r="11065" spans="1:9" x14ac:dyDescent="0.25">
      <c r="A11065" t="s">
        <v>8696</v>
      </c>
      <c r="B11065" t="s">
        <v>51</v>
      </c>
      <c r="C11065" t="s">
        <v>8712</v>
      </c>
      <c r="E11065" t="s">
        <v>8712</v>
      </c>
      <c r="G11065">
        <v>2.2015046296296301E-3</v>
      </c>
      <c r="H11065" t="b">
        <v>0</v>
      </c>
      <c r="I11065" t="e">
        <f>G11066&lt;HLOOKUP(B11066,Table7[#All],IF('Time Sheet'!H11066,3,2),FALSE)</f>
        <v>#N/A</v>
      </c>
    </row>
    <row r="11066" spans="1:9" x14ac:dyDescent="0.25">
      <c r="A11066" t="s">
        <v>8696</v>
      </c>
      <c r="B11066" t="s">
        <v>53</v>
      </c>
      <c r="C11066" t="s">
        <v>7100</v>
      </c>
      <c r="E11066" t="s">
        <v>7100</v>
      </c>
      <c r="G11066">
        <v>2.369212962962963E-4</v>
      </c>
      <c r="H11066" t="b">
        <v>0</v>
      </c>
      <c r="I11066" t="e">
        <f>G11067&lt;HLOOKUP(B11067,Table7[#All],IF('Time Sheet'!H11067,3,2),FALSE)</f>
        <v>#N/A</v>
      </c>
    </row>
    <row r="11067" spans="1:9" x14ac:dyDescent="0.25">
      <c r="A11067" t="s">
        <v>8696</v>
      </c>
      <c r="B11067" t="s">
        <v>55</v>
      </c>
      <c r="C11067" t="s">
        <v>4108</v>
      </c>
      <c r="E11067" t="s">
        <v>4108</v>
      </c>
      <c r="G11067">
        <v>3.1886574074074082E-4</v>
      </c>
      <c r="H11067" t="b">
        <v>0</v>
      </c>
      <c r="I11067" t="e">
        <f>G11068&lt;HLOOKUP(B11068,Table7[#All],IF('Time Sheet'!H11068,3,2),FALSE)</f>
        <v>#N/A</v>
      </c>
    </row>
    <row r="11068" spans="1:9" x14ac:dyDescent="0.25">
      <c r="A11068" t="s">
        <v>8696</v>
      </c>
      <c r="B11068" t="s">
        <v>57</v>
      </c>
      <c r="C11068" t="s">
        <v>2335</v>
      </c>
      <c r="E11068" t="s">
        <v>2335</v>
      </c>
      <c r="G11068">
        <v>3.6192129629629627E-4</v>
      </c>
      <c r="H11068" t="b">
        <v>0</v>
      </c>
      <c r="I11068" t="b">
        <f>G11069&lt;HLOOKUP(B11069,Table7[#All],IF('Time Sheet'!H11069,3,2),FALSE)</f>
        <v>1</v>
      </c>
    </row>
    <row r="11069" spans="1:9" x14ac:dyDescent="0.25">
      <c r="A11069" t="s">
        <v>8696</v>
      </c>
      <c r="B11069" t="s">
        <v>59</v>
      </c>
      <c r="C11069" t="s">
        <v>1083</v>
      </c>
      <c r="E11069" t="s">
        <v>1083</v>
      </c>
      <c r="G11069">
        <v>6.8622685185185182E-4</v>
      </c>
      <c r="H11069" t="b">
        <v>0</v>
      </c>
      <c r="I11069" t="e">
        <f>G11070&lt;HLOOKUP(B11070,Table7[#All],IF('Time Sheet'!H11070,3,2),FALSE)</f>
        <v>#N/A</v>
      </c>
    </row>
    <row r="11070" spans="1:9" x14ac:dyDescent="0.25">
      <c r="A11070" t="s">
        <v>8696</v>
      </c>
      <c r="B11070" t="s">
        <v>61</v>
      </c>
      <c r="C11070" t="s">
        <v>8713</v>
      </c>
      <c r="E11070" t="s">
        <v>8713</v>
      </c>
      <c r="G11070">
        <v>8.0879629629629628E-4</v>
      </c>
      <c r="H11070" t="b">
        <v>0</v>
      </c>
      <c r="I11070" t="e">
        <f>G11071&lt;HLOOKUP(B11071,Table7[#All],IF('Time Sheet'!H11071,3,2),FALSE)</f>
        <v>#N/A</v>
      </c>
    </row>
    <row r="11071" spans="1:9" x14ac:dyDescent="0.25">
      <c r="A11071" t="s">
        <v>8696</v>
      </c>
      <c r="B11071" t="s">
        <v>63</v>
      </c>
      <c r="C11071" t="s">
        <v>4528</v>
      </c>
      <c r="E11071" t="s">
        <v>4528</v>
      </c>
      <c r="G11071">
        <v>1.6164351851851849E-3</v>
      </c>
      <c r="H11071" t="b">
        <v>0</v>
      </c>
      <c r="I11071" t="e">
        <f>G11072&lt;HLOOKUP(B11072,Table7[#All],IF('Time Sheet'!H11072,3,2),FALSE)</f>
        <v>#N/A</v>
      </c>
    </row>
    <row r="11072" spans="1:9" x14ac:dyDescent="0.25">
      <c r="A11072" t="s">
        <v>8696</v>
      </c>
      <c r="B11072" t="s">
        <v>65</v>
      </c>
      <c r="C11072" t="s">
        <v>8714</v>
      </c>
      <c r="E11072" t="s">
        <v>8714</v>
      </c>
      <c r="G11072">
        <v>1.9134259259259261E-3</v>
      </c>
      <c r="H11072" t="b">
        <v>0</v>
      </c>
      <c r="I11072" t="e">
        <f>G11073&lt;HLOOKUP(B11073,Table7[#All],IF('Time Sheet'!H11073,3,2),FALSE)</f>
        <v>#N/A</v>
      </c>
    </row>
    <row r="11073" spans="1:9" x14ac:dyDescent="0.25">
      <c r="A11073" t="s">
        <v>8696</v>
      </c>
      <c r="B11073" t="s">
        <v>67</v>
      </c>
      <c r="C11073" t="s">
        <v>3583</v>
      </c>
      <c r="E11073" t="s">
        <v>3583</v>
      </c>
      <c r="G11073">
        <v>7.1296296296296299E-4</v>
      </c>
      <c r="H11073" t="b">
        <v>0</v>
      </c>
      <c r="I11073" t="b">
        <f>G11074&lt;HLOOKUP(B11074,Table7[#All],IF('Time Sheet'!H11074,3,2),FALSE)</f>
        <v>1</v>
      </c>
    </row>
    <row r="11074" spans="1:9" x14ac:dyDescent="0.25">
      <c r="A11074" t="s">
        <v>8696</v>
      </c>
      <c r="B11074" t="s">
        <v>69</v>
      </c>
      <c r="C11074" t="s">
        <v>2305</v>
      </c>
      <c r="E11074" t="s">
        <v>2305</v>
      </c>
      <c r="G11074">
        <v>1.5394675925925921E-3</v>
      </c>
      <c r="H11074" t="b">
        <v>0</v>
      </c>
      <c r="I11074" t="e">
        <f>G11075&lt;HLOOKUP(B11075,Table7[#All],IF('Time Sheet'!H11075,3,2),FALSE)</f>
        <v>#N/A</v>
      </c>
    </row>
    <row r="11075" spans="1:9" x14ac:dyDescent="0.25">
      <c r="A11075" t="s">
        <v>8696</v>
      </c>
      <c r="B11075" t="s">
        <v>71</v>
      </c>
      <c r="C11075" t="s">
        <v>8715</v>
      </c>
      <c r="E11075" t="s">
        <v>8715</v>
      </c>
      <c r="G11075">
        <v>1.789120370370371E-3</v>
      </c>
      <c r="H11075" t="b">
        <v>0</v>
      </c>
      <c r="I11075" t="e">
        <f>G11076&lt;HLOOKUP(B11076,Table7[#All],IF('Time Sheet'!H11076,3,2),FALSE)</f>
        <v>#N/A</v>
      </c>
    </row>
    <row r="11076" spans="1:9" x14ac:dyDescent="0.25">
      <c r="A11076" t="s">
        <v>8696</v>
      </c>
      <c r="B11076" t="s">
        <v>73</v>
      </c>
      <c r="C11076" t="s">
        <v>8716</v>
      </c>
      <c r="E11076" t="s">
        <v>8716</v>
      </c>
      <c r="G11076">
        <v>3.4413194444444439E-3</v>
      </c>
      <c r="H11076" t="b">
        <v>0</v>
      </c>
      <c r="I11076" t="e">
        <f>G11077&lt;HLOOKUP(B11077,Table7[#All],IF('Time Sheet'!H11077,3,2),FALSE)</f>
        <v>#N/A</v>
      </c>
    </row>
    <row r="11077" spans="1:9" x14ac:dyDescent="0.25">
      <c r="A11077" t="s">
        <v>8696</v>
      </c>
      <c r="B11077" t="s">
        <v>75</v>
      </c>
      <c r="C11077" t="s">
        <v>8717</v>
      </c>
      <c r="E11077" t="s">
        <v>8717</v>
      </c>
      <c r="G11077">
        <v>3.9401620370370372E-3</v>
      </c>
      <c r="H11077" t="b">
        <v>0</v>
      </c>
      <c r="I11077" t="e">
        <f>G11078&lt;HLOOKUP(B11078,Table7[#All],IF('Time Sheet'!H11078,3,2),FALSE)</f>
        <v>#N/A</v>
      </c>
    </row>
    <row r="11078" spans="1:9" x14ac:dyDescent="0.25">
      <c r="A11078" t="s">
        <v>8718</v>
      </c>
      <c r="B11078" t="s">
        <v>1</v>
      </c>
      <c r="C11078" t="s">
        <v>226</v>
      </c>
      <c r="E11078" t="s">
        <v>226</v>
      </c>
      <c r="G11078">
        <v>2.290509259259259E-4</v>
      </c>
      <c r="H11078" t="b">
        <v>0</v>
      </c>
      <c r="I11078" t="b">
        <f>G11079&lt;HLOOKUP(B11079,Table7[#All],IF('Time Sheet'!H11079,3,2),FALSE)</f>
        <v>0</v>
      </c>
    </row>
    <row r="11079" spans="1:9" x14ac:dyDescent="0.25">
      <c r="A11079" t="s">
        <v>8718</v>
      </c>
      <c r="B11079" t="s">
        <v>3</v>
      </c>
      <c r="C11079" t="s">
        <v>605</v>
      </c>
      <c r="E11079" t="s">
        <v>605</v>
      </c>
      <c r="G11079">
        <v>3.0532407407407412E-4</v>
      </c>
      <c r="H11079" t="b">
        <v>0</v>
      </c>
      <c r="I11079" t="e">
        <f>G11080&lt;HLOOKUP(B11080,Table7[#All],IF('Time Sheet'!H11080,3,2),FALSE)</f>
        <v>#N/A</v>
      </c>
    </row>
    <row r="11080" spans="1:9" x14ac:dyDescent="0.25">
      <c r="A11080" t="s">
        <v>8718</v>
      </c>
      <c r="B11080" t="s">
        <v>5</v>
      </c>
      <c r="C11080" t="s">
        <v>2876</v>
      </c>
      <c r="E11080" t="s">
        <v>2876</v>
      </c>
      <c r="G11080">
        <v>3.3668981481481478E-4</v>
      </c>
      <c r="H11080" t="b">
        <v>0</v>
      </c>
      <c r="I11080" t="b">
        <f>G11081&lt;HLOOKUP(B11081,Table7[#All],IF('Time Sheet'!H11081,3,2),FALSE)</f>
        <v>1</v>
      </c>
    </row>
    <row r="11081" spans="1:9" x14ac:dyDescent="0.25">
      <c r="A11081" t="s">
        <v>8718</v>
      </c>
      <c r="B11081" t="s">
        <v>7</v>
      </c>
      <c r="C11081" t="s">
        <v>4257</v>
      </c>
      <c r="E11081" t="s">
        <v>4257</v>
      </c>
      <c r="G11081">
        <v>6.3680555555555561E-4</v>
      </c>
      <c r="H11081" t="b">
        <v>0</v>
      </c>
      <c r="I11081" t="e">
        <f>G11082&lt;HLOOKUP(B11082,Table7[#All],IF('Time Sheet'!H11082,3,2),FALSE)</f>
        <v>#N/A</v>
      </c>
    </row>
    <row r="11082" spans="1:9" x14ac:dyDescent="0.25">
      <c r="A11082" t="s">
        <v>8718</v>
      </c>
      <c r="B11082" t="s">
        <v>9</v>
      </c>
      <c r="C11082" t="s">
        <v>1027</v>
      </c>
      <c r="E11082" t="s">
        <v>1027</v>
      </c>
      <c r="G11082">
        <v>7.3645833333333332E-4</v>
      </c>
      <c r="H11082" t="b">
        <v>0</v>
      </c>
      <c r="I11082" t="b">
        <f>G11083&lt;HLOOKUP(B11083,Table7[#All],IF('Time Sheet'!H11083,3,2),FALSE)</f>
        <v>1</v>
      </c>
    </row>
    <row r="11083" spans="1:9" x14ac:dyDescent="0.25">
      <c r="A11083" t="s">
        <v>8718</v>
      </c>
      <c r="B11083" t="s">
        <v>11</v>
      </c>
      <c r="C11083" t="s">
        <v>8719</v>
      </c>
      <c r="E11083" t="s">
        <v>8719</v>
      </c>
      <c r="G11083">
        <v>1.3593749999999999E-3</v>
      </c>
      <c r="H11083" t="b">
        <v>0</v>
      </c>
      <c r="I11083" t="e">
        <f>G11084&lt;HLOOKUP(B11084,Table7[#All],IF('Time Sheet'!H11084,3,2),FALSE)</f>
        <v>#N/A</v>
      </c>
    </row>
    <row r="11084" spans="1:9" x14ac:dyDescent="0.25">
      <c r="A11084" t="s">
        <v>8718</v>
      </c>
      <c r="B11084" t="s">
        <v>13</v>
      </c>
      <c r="C11084" t="s">
        <v>8017</v>
      </c>
      <c r="E11084" t="s">
        <v>8017</v>
      </c>
      <c r="G11084">
        <v>1.556018518518518E-3</v>
      </c>
      <c r="H11084" t="b">
        <v>0</v>
      </c>
      <c r="I11084" t="e">
        <f>G11085&lt;HLOOKUP(B11085,Table7[#All],IF('Time Sheet'!H11085,3,2),FALSE)</f>
        <v>#N/A</v>
      </c>
    </row>
    <row r="11085" spans="1:9" x14ac:dyDescent="0.25">
      <c r="A11085" t="s">
        <v>8718</v>
      </c>
      <c r="B11085" t="s">
        <v>15</v>
      </c>
      <c r="C11085" t="s">
        <v>1456</v>
      </c>
      <c r="E11085" t="s">
        <v>1456</v>
      </c>
      <c r="G11085">
        <v>3.2709490740740741E-3</v>
      </c>
      <c r="H11085" t="b">
        <v>0</v>
      </c>
      <c r="I11085" t="b">
        <f>G11086&lt;HLOOKUP(B11086,Table7[#All],IF('Time Sheet'!H11086,3,2),FALSE)</f>
        <v>1</v>
      </c>
    </row>
    <row r="11086" spans="1:9" x14ac:dyDescent="0.25">
      <c r="A11086" t="s">
        <v>8718</v>
      </c>
      <c r="B11086" t="s">
        <v>17</v>
      </c>
      <c r="C11086" t="s">
        <v>8720</v>
      </c>
      <c r="E11086" t="s">
        <v>8720</v>
      </c>
      <c r="G11086">
        <v>3.6491898148148152E-3</v>
      </c>
      <c r="H11086" t="b">
        <v>0</v>
      </c>
      <c r="I11086" t="e">
        <f>G11087&lt;HLOOKUP(B11087,Table7[#All],IF('Time Sheet'!H11087,3,2),FALSE)</f>
        <v>#N/A</v>
      </c>
    </row>
    <row r="11087" spans="1:9" x14ac:dyDescent="0.25">
      <c r="A11087" t="s">
        <v>8718</v>
      </c>
      <c r="B11087" t="s">
        <v>19</v>
      </c>
      <c r="C11087" t="s">
        <v>8721</v>
      </c>
      <c r="E11087" t="s">
        <v>8721</v>
      </c>
      <c r="G11087">
        <v>6.7606481481481476E-3</v>
      </c>
      <c r="H11087" t="b">
        <v>0</v>
      </c>
      <c r="I11087" t="e">
        <f>G11088&lt;HLOOKUP(B11088,Table7[#All],IF('Time Sheet'!H11088,3,2),FALSE)</f>
        <v>#N/A</v>
      </c>
    </row>
    <row r="11088" spans="1:9" x14ac:dyDescent="0.25">
      <c r="A11088" t="s">
        <v>8718</v>
      </c>
      <c r="B11088" t="s">
        <v>21</v>
      </c>
      <c r="C11088" t="s">
        <v>8722</v>
      </c>
      <c r="E11088" t="s">
        <v>8722</v>
      </c>
      <c r="G11088">
        <v>7.4968750000000001E-3</v>
      </c>
      <c r="H11088" t="b">
        <v>0</v>
      </c>
      <c r="I11088" t="e">
        <f>G11089&lt;HLOOKUP(B11089,Table7[#All],IF('Time Sheet'!H11089,3,2),FALSE)</f>
        <v>#N/A</v>
      </c>
    </row>
    <row r="11089" spans="1:9" x14ac:dyDescent="0.25">
      <c r="A11089" t="s">
        <v>8718</v>
      </c>
      <c r="B11089" t="s">
        <v>23</v>
      </c>
      <c r="C11089" t="s">
        <v>8723</v>
      </c>
      <c r="E11089" t="s">
        <v>8723</v>
      </c>
      <c r="G11089">
        <v>1.305543981481481E-2</v>
      </c>
      <c r="H11089" t="b">
        <v>0</v>
      </c>
      <c r="I11089" t="e">
        <f>G11090&lt;HLOOKUP(B11090,Table7[#All],IF('Time Sheet'!H11090,3,2),FALSE)</f>
        <v>#N/A</v>
      </c>
    </row>
    <row r="11090" spans="1:9" x14ac:dyDescent="0.25">
      <c r="A11090" t="s">
        <v>8718</v>
      </c>
      <c r="B11090" t="s">
        <v>25</v>
      </c>
      <c r="C11090" t="s">
        <v>8724</v>
      </c>
      <c r="E11090" t="s">
        <v>8724</v>
      </c>
      <c r="G11090">
        <v>1.2640740740740741E-2</v>
      </c>
      <c r="H11090" t="b">
        <v>0</v>
      </c>
      <c r="I11090" t="e">
        <f>G11091&lt;HLOOKUP(B11091,Table7[#All],IF('Time Sheet'!H11091,3,2),FALSE)</f>
        <v>#N/A</v>
      </c>
    </row>
    <row r="11091" spans="1:9" x14ac:dyDescent="0.25">
      <c r="A11091" t="s">
        <v>8718</v>
      </c>
      <c r="B11091" t="s">
        <v>126</v>
      </c>
      <c r="C11091" t="s">
        <v>7216</v>
      </c>
      <c r="E11091" t="s">
        <v>7216</v>
      </c>
      <c r="G11091">
        <v>2.3310185185185191E-4</v>
      </c>
      <c r="H11091" t="b">
        <v>0</v>
      </c>
      <c r="I11091" t="e">
        <f>G11092&lt;HLOOKUP(B11092,Table7[#All],IF('Time Sheet'!H11092,3,2),FALSE)</f>
        <v>#N/A</v>
      </c>
    </row>
    <row r="11092" spans="1:9" x14ac:dyDescent="0.25">
      <c r="A11092" t="s">
        <v>8718</v>
      </c>
      <c r="B11092" t="s">
        <v>27</v>
      </c>
      <c r="C11092" t="s">
        <v>1032</v>
      </c>
      <c r="E11092" t="s">
        <v>1032</v>
      </c>
      <c r="G11092">
        <v>3.2581018518518522E-4</v>
      </c>
      <c r="H11092" t="b">
        <v>0</v>
      </c>
      <c r="I11092" t="e">
        <f>G11093&lt;HLOOKUP(B11093,Table7[#All],IF('Time Sheet'!H11093,3,2),FALSE)</f>
        <v>#N/A</v>
      </c>
    </row>
    <row r="11093" spans="1:9" x14ac:dyDescent="0.25">
      <c r="A11093" t="s">
        <v>8718</v>
      </c>
      <c r="B11093" t="s">
        <v>29</v>
      </c>
      <c r="C11093" t="s">
        <v>7119</v>
      </c>
      <c r="E11093" t="s">
        <v>7119</v>
      </c>
      <c r="G11093">
        <v>3.7129629629629633E-4</v>
      </c>
      <c r="H11093" t="b">
        <v>0</v>
      </c>
      <c r="I11093" t="b">
        <f>G11094&lt;HLOOKUP(B11094,Table7[#All],IF('Time Sheet'!H11094,3,2),FALSE)</f>
        <v>1</v>
      </c>
    </row>
    <row r="11094" spans="1:9" x14ac:dyDescent="0.25">
      <c r="A11094" t="s">
        <v>8718</v>
      </c>
      <c r="B11094" t="s">
        <v>31</v>
      </c>
      <c r="C11094" t="s">
        <v>8725</v>
      </c>
      <c r="E11094" t="s">
        <v>8725</v>
      </c>
      <c r="G11094">
        <v>6.6990740740740747E-4</v>
      </c>
      <c r="H11094" t="b">
        <v>0</v>
      </c>
      <c r="I11094" t="e">
        <f>G11095&lt;HLOOKUP(B11095,Table7[#All],IF('Time Sheet'!H11095,3,2),FALSE)</f>
        <v>#N/A</v>
      </c>
    </row>
    <row r="11095" spans="1:9" x14ac:dyDescent="0.25">
      <c r="A11095" t="s">
        <v>8718</v>
      </c>
      <c r="B11095" t="s">
        <v>33</v>
      </c>
      <c r="C11095" t="s">
        <v>2029</v>
      </c>
      <c r="E11095" t="s">
        <v>2029</v>
      </c>
      <c r="G11095">
        <v>7.6215277777777772E-4</v>
      </c>
      <c r="H11095" t="b">
        <v>0</v>
      </c>
      <c r="I11095" t="e">
        <f>G11096&lt;HLOOKUP(B11096,Table7[#All],IF('Time Sheet'!H11096,3,2),FALSE)</f>
        <v>#N/A</v>
      </c>
    </row>
    <row r="11096" spans="1:9" x14ac:dyDescent="0.25">
      <c r="A11096" t="s">
        <v>8718</v>
      </c>
      <c r="B11096" t="s">
        <v>35</v>
      </c>
      <c r="C11096" t="s">
        <v>8726</v>
      </c>
      <c r="E11096" t="s">
        <v>8726</v>
      </c>
      <c r="G11096">
        <v>1.442708333333333E-3</v>
      </c>
      <c r="H11096" t="b">
        <v>0</v>
      </c>
      <c r="I11096" t="e">
        <f>G11097&lt;HLOOKUP(B11097,Table7[#All],IF('Time Sheet'!H11097,3,2),FALSE)</f>
        <v>#N/A</v>
      </c>
    </row>
    <row r="11097" spans="1:9" x14ac:dyDescent="0.25">
      <c r="A11097" t="s">
        <v>8718</v>
      </c>
      <c r="B11097" t="s">
        <v>37</v>
      </c>
      <c r="C11097" t="s">
        <v>2299</v>
      </c>
      <c r="E11097" t="s">
        <v>2299</v>
      </c>
      <c r="G11097">
        <v>1.625810185185185E-3</v>
      </c>
      <c r="H11097" t="b">
        <v>0</v>
      </c>
      <c r="I11097" t="e">
        <f>G11098&lt;HLOOKUP(B11098,Table7[#All],IF('Time Sheet'!H11098,3,2),FALSE)</f>
        <v>#N/A</v>
      </c>
    </row>
    <row r="11098" spans="1:9" x14ac:dyDescent="0.25">
      <c r="A11098" t="s">
        <v>8718</v>
      </c>
      <c r="B11098" t="s">
        <v>39</v>
      </c>
      <c r="C11098" t="s">
        <v>1233</v>
      </c>
      <c r="E11098" t="s">
        <v>1233</v>
      </c>
      <c r="G11098">
        <v>2.9803240740740739E-4</v>
      </c>
      <c r="H11098" t="b">
        <v>0</v>
      </c>
      <c r="I11098" t="e">
        <f>G11099&lt;HLOOKUP(B11099,Table7[#All],IF('Time Sheet'!H11099,3,2),FALSE)</f>
        <v>#N/A</v>
      </c>
    </row>
    <row r="11099" spans="1:9" x14ac:dyDescent="0.25">
      <c r="A11099" t="s">
        <v>8718</v>
      </c>
      <c r="B11099" t="s">
        <v>41</v>
      </c>
      <c r="C11099" t="s">
        <v>1574</v>
      </c>
      <c r="E11099" t="s">
        <v>1574</v>
      </c>
      <c r="G11099">
        <v>4.1145833333333328E-4</v>
      </c>
      <c r="H11099" t="b">
        <v>0</v>
      </c>
      <c r="I11099" t="e">
        <f>G11100&lt;HLOOKUP(B11100,Table7[#All],IF('Time Sheet'!H11100,3,2),FALSE)</f>
        <v>#N/A</v>
      </c>
    </row>
    <row r="11100" spans="1:9" x14ac:dyDescent="0.25">
      <c r="A11100" t="s">
        <v>8718</v>
      </c>
      <c r="B11100" t="s">
        <v>43</v>
      </c>
      <c r="C11100" t="s">
        <v>7386</v>
      </c>
      <c r="E11100" t="s">
        <v>7386</v>
      </c>
      <c r="G11100">
        <v>4.7569444444444439E-4</v>
      </c>
      <c r="H11100" t="b">
        <v>0</v>
      </c>
      <c r="I11100" t="b">
        <f>G11101&lt;HLOOKUP(B11101,Table7[#All],IF('Time Sheet'!H11101,3,2),FALSE)</f>
        <v>0</v>
      </c>
    </row>
    <row r="11101" spans="1:9" x14ac:dyDescent="0.25">
      <c r="A11101" t="s">
        <v>8718</v>
      </c>
      <c r="B11101" t="s">
        <v>45</v>
      </c>
      <c r="C11101" t="s">
        <v>8039</v>
      </c>
      <c r="E11101" t="s">
        <v>8039</v>
      </c>
      <c r="G11101">
        <v>8.6168981481481481E-4</v>
      </c>
      <c r="H11101" t="b">
        <v>0</v>
      </c>
      <c r="I11101" t="e">
        <f>G11102&lt;HLOOKUP(B11102,Table7[#All],IF('Time Sheet'!H11102,3,2),FALSE)</f>
        <v>#N/A</v>
      </c>
    </row>
    <row r="11102" spans="1:9" x14ac:dyDescent="0.25">
      <c r="A11102" t="s">
        <v>8718</v>
      </c>
      <c r="B11102" t="s">
        <v>47</v>
      </c>
      <c r="C11102" t="s">
        <v>8727</v>
      </c>
      <c r="E11102" t="s">
        <v>8727</v>
      </c>
      <c r="G11102">
        <v>9.9201388888888885E-4</v>
      </c>
      <c r="H11102" t="b">
        <v>0</v>
      </c>
      <c r="I11102" t="e">
        <f>G11103&lt;HLOOKUP(B11103,Table7[#All],IF('Time Sheet'!H11103,3,2),FALSE)</f>
        <v>#N/A</v>
      </c>
    </row>
    <row r="11103" spans="1:9" x14ac:dyDescent="0.25">
      <c r="A11103" t="s">
        <v>8718</v>
      </c>
      <c r="B11103" t="s">
        <v>49</v>
      </c>
      <c r="C11103" t="s">
        <v>4730</v>
      </c>
      <c r="E11103" t="s">
        <v>4730</v>
      </c>
      <c r="G11103">
        <v>1.8407407407407411E-3</v>
      </c>
      <c r="H11103" t="b">
        <v>0</v>
      </c>
      <c r="I11103" t="e">
        <f>G11104&lt;HLOOKUP(B11104,Table7[#All],IF('Time Sheet'!H11104,3,2),FALSE)</f>
        <v>#N/A</v>
      </c>
    </row>
    <row r="11104" spans="1:9" x14ac:dyDescent="0.25">
      <c r="A11104" t="s">
        <v>8718</v>
      </c>
      <c r="B11104" t="s">
        <v>51</v>
      </c>
      <c r="C11104" t="s">
        <v>8728</v>
      </c>
      <c r="E11104" t="s">
        <v>8728</v>
      </c>
      <c r="G11104">
        <v>2.2384259259259258E-3</v>
      </c>
      <c r="H11104" t="b">
        <v>0</v>
      </c>
      <c r="I11104" t="e">
        <f>G11105&lt;HLOOKUP(B11105,Table7[#All],IF('Time Sheet'!H11105,3,2),FALSE)</f>
        <v>#N/A</v>
      </c>
    </row>
    <row r="11105" spans="1:9" x14ac:dyDescent="0.25">
      <c r="A11105" t="s">
        <v>8718</v>
      </c>
      <c r="B11105" t="s">
        <v>53</v>
      </c>
      <c r="C11105" t="s">
        <v>5715</v>
      </c>
      <c r="E11105" t="s">
        <v>5715</v>
      </c>
      <c r="G11105">
        <v>2.5486111111111109E-4</v>
      </c>
      <c r="H11105" t="b">
        <v>0</v>
      </c>
      <c r="I11105" t="e">
        <f>G11106&lt;HLOOKUP(B11106,Table7[#All],IF('Time Sheet'!H11106,3,2),FALSE)</f>
        <v>#N/A</v>
      </c>
    </row>
    <row r="11106" spans="1:9" x14ac:dyDescent="0.25">
      <c r="A11106" t="s">
        <v>8718</v>
      </c>
      <c r="B11106" t="s">
        <v>55</v>
      </c>
      <c r="C11106" t="s">
        <v>1526</v>
      </c>
      <c r="E11106" t="s">
        <v>1526</v>
      </c>
      <c r="G11106">
        <v>3.2719907407407399E-4</v>
      </c>
      <c r="H11106" t="b">
        <v>0</v>
      </c>
      <c r="I11106" t="e">
        <f>G11107&lt;HLOOKUP(B11107,Table7[#All],IF('Time Sheet'!H11107,3,2),FALSE)</f>
        <v>#N/A</v>
      </c>
    </row>
    <row r="11107" spans="1:9" x14ac:dyDescent="0.25">
      <c r="A11107" t="s">
        <v>8718</v>
      </c>
      <c r="B11107" t="s">
        <v>57</v>
      </c>
      <c r="C11107" t="s">
        <v>44</v>
      </c>
      <c r="E11107" t="s">
        <v>44</v>
      </c>
      <c r="G11107">
        <v>3.6469907407407409E-4</v>
      </c>
      <c r="H11107" t="b">
        <v>0</v>
      </c>
      <c r="I11107" t="b">
        <f>G11108&lt;HLOOKUP(B11108,Table7[#All],IF('Time Sheet'!H11108,3,2),FALSE)</f>
        <v>1</v>
      </c>
    </row>
    <row r="11108" spans="1:9" x14ac:dyDescent="0.25">
      <c r="A11108" t="s">
        <v>8718</v>
      </c>
      <c r="B11108" t="s">
        <v>59</v>
      </c>
      <c r="C11108" t="s">
        <v>1291</v>
      </c>
      <c r="E11108" t="s">
        <v>1291</v>
      </c>
      <c r="G11108">
        <v>6.9305555555555559E-4</v>
      </c>
      <c r="H11108" t="b">
        <v>0</v>
      </c>
      <c r="I11108" t="e">
        <f>G11109&lt;HLOOKUP(B11109,Table7[#All],IF('Time Sheet'!H11109,3,2),FALSE)</f>
        <v>#N/A</v>
      </c>
    </row>
    <row r="11109" spans="1:9" x14ac:dyDescent="0.25">
      <c r="A11109" t="s">
        <v>8718</v>
      </c>
      <c r="B11109" t="s">
        <v>61</v>
      </c>
      <c r="C11109" t="s">
        <v>8729</v>
      </c>
      <c r="E11109" t="s">
        <v>8729</v>
      </c>
      <c r="G11109">
        <v>7.70486111111111E-4</v>
      </c>
      <c r="H11109" t="b">
        <v>0</v>
      </c>
      <c r="I11109" t="e">
        <f>G11110&lt;HLOOKUP(B11110,Table7[#All],IF('Time Sheet'!H11110,3,2),FALSE)</f>
        <v>#N/A</v>
      </c>
    </row>
    <row r="11110" spans="1:9" x14ac:dyDescent="0.25">
      <c r="A11110" t="s">
        <v>8718</v>
      </c>
      <c r="B11110" t="s">
        <v>63</v>
      </c>
      <c r="C11110" t="s">
        <v>8730</v>
      </c>
      <c r="E11110" t="s">
        <v>8730</v>
      </c>
      <c r="G11110">
        <v>1.5931712962962961E-3</v>
      </c>
      <c r="H11110" t="b">
        <v>0</v>
      </c>
      <c r="I11110" t="e">
        <f>G11111&lt;HLOOKUP(B11111,Table7[#All],IF('Time Sheet'!H11111,3,2),FALSE)</f>
        <v>#N/A</v>
      </c>
    </row>
    <row r="11111" spans="1:9" x14ac:dyDescent="0.25">
      <c r="A11111" t="s">
        <v>8718</v>
      </c>
      <c r="B11111" t="s">
        <v>65</v>
      </c>
      <c r="C11111" t="s">
        <v>8731</v>
      </c>
      <c r="E11111" t="s">
        <v>8731</v>
      </c>
      <c r="G11111">
        <v>1.7312499999999999E-3</v>
      </c>
      <c r="H11111" t="b">
        <v>0</v>
      </c>
      <c r="I11111" t="e">
        <f>G11112&lt;HLOOKUP(B11112,Table7[#All],IF('Time Sheet'!H11112,3,2),FALSE)</f>
        <v>#N/A</v>
      </c>
    </row>
    <row r="11112" spans="1:9" x14ac:dyDescent="0.25">
      <c r="A11112" t="s">
        <v>8718</v>
      </c>
      <c r="B11112" t="s">
        <v>67</v>
      </c>
      <c r="C11112" t="s">
        <v>4735</v>
      </c>
      <c r="E11112" t="s">
        <v>4735</v>
      </c>
      <c r="G11112">
        <v>7.4386574074074069E-4</v>
      </c>
      <c r="H11112" t="b">
        <v>0</v>
      </c>
      <c r="I11112" t="b">
        <f>G11113&lt;HLOOKUP(B11113,Table7[#All],IF('Time Sheet'!H11113,3,2),FALSE)</f>
        <v>1</v>
      </c>
    </row>
    <row r="11113" spans="1:9" x14ac:dyDescent="0.25">
      <c r="A11113" t="s">
        <v>8718</v>
      </c>
      <c r="B11113" t="s">
        <v>69</v>
      </c>
      <c r="C11113" t="s">
        <v>8732</v>
      </c>
      <c r="E11113" t="s">
        <v>8732</v>
      </c>
      <c r="G11113">
        <v>1.5498842592592591E-3</v>
      </c>
      <c r="H11113" t="b">
        <v>0</v>
      </c>
      <c r="I11113" t="e">
        <f>G11114&lt;HLOOKUP(B11114,Table7[#All],IF('Time Sheet'!H11114,3,2),FALSE)</f>
        <v>#N/A</v>
      </c>
    </row>
    <row r="11114" spans="1:9" x14ac:dyDescent="0.25">
      <c r="A11114" t="s">
        <v>8718</v>
      </c>
      <c r="B11114" t="s">
        <v>71</v>
      </c>
      <c r="C11114" t="s">
        <v>8733</v>
      </c>
      <c r="E11114" t="s">
        <v>8733</v>
      </c>
      <c r="G11114">
        <v>1.7121527777777779E-3</v>
      </c>
      <c r="H11114" t="b">
        <v>0</v>
      </c>
      <c r="I11114" t="e">
        <f>G11115&lt;HLOOKUP(B11115,Table7[#All],IF('Time Sheet'!H11115,3,2),FALSE)</f>
        <v>#N/A</v>
      </c>
    </row>
    <row r="11115" spans="1:9" x14ac:dyDescent="0.25">
      <c r="A11115" t="s">
        <v>8718</v>
      </c>
      <c r="B11115" t="s">
        <v>73</v>
      </c>
      <c r="C11115" t="s">
        <v>8734</v>
      </c>
      <c r="E11115" t="s">
        <v>8734</v>
      </c>
      <c r="G11115">
        <v>3.3482638888888889E-3</v>
      </c>
      <c r="H11115" t="b">
        <v>0</v>
      </c>
      <c r="I11115" t="e">
        <f>G11116&lt;HLOOKUP(B11116,Table7[#All],IF('Time Sheet'!H11116,3,2),FALSE)</f>
        <v>#N/A</v>
      </c>
    </row>
    <row r="11116" spans="1:9" x14ac:dyDescent="0.25">
      <c r="A11116" t="s">
        <v>8718</v>
      </c>
      <c r="B11116" t="s">
        <v>75</v>
      </c>
      <c r="C11116" t="s">
        <v>8735</v>
      </c>
      <c r="E11116" t="s">
        <v>8735</v>
      </c>
      <c r="G11116">
        <v>3.8087962962962958E-3</v>
      </c>
      <c r="H11116" t="b">
        <v>0</v>
      </c>
      <c r="I11116" t="b">
        <f>G11117&lt;HLOOKUP(B11117,Table7[#All],IF('Time Sheet'!H11117,3,2),FALSE)</f>
        <v>1</v>
      </c>
    </row>
    <row r="11117" spans="1:9" x14ac:dyDescent="0.25">
      <c r="A11117" t="s">
        <v>8736</v>
      </c>
      <c r="B11117" t="s">
        <v>3</v>
      </c>
      <c r="C11117" t="s">
        <v>8737</v>
      </c>
      <c r="E11117" t="s">
        <v>8737</v>
      </c>
      <c r="G11117">
        <v>2.7349537037037029E-4</v>
      </c>
      <c r="H11117" t="b">
        <v>0</v>
      </c>
      <c r="I11117" t="e">
        <f>G11118&lt;HLOOKUP(B11118,Table7[#All],IF('Time Sheet'!H11118,3,2),FALSE)</f>
        <v>#N/A</v>
      </c>
    </row>
    <row r="11118" spans="1:9" x14ac:dyDescent="0.25">
      <c r="A11118" t="s">
        <v>8736</v>
      </c>
      <c r="B11118" t="s">
        <v>5</v>
      </c>
      <c r="C11118" t="s">
        <v>2156</v>
      </c>
      <c r="E11118" t="s">
        <v>2156</v>
      </c>
      <c r="G11118">
        <v>3.1944444444444452E-4</v>
      </c>
      <c r="H11118" t="b">
        <v>0</v>
      </c>
      <c r="I11118" t="b">
        <f>G11119&lt;HLOOKUP(B11119,Table7[#All],IF('Time Sheet'!H11119,3,2),FALSE)</f>
        <v>1</v>
      </c>
    </row>
    <row r="11119" spans="1:9" x14ac:dyDescent="0.25">
      <c r="A11119" t="s">
        <v>8736</v>
      </c>
      <c r="B11119" t="s">
        <v>7</v>
      </c>
      <c r="C11119" t="s">
        <v>8738</v>
      </c>
      <c r="E11119" t="s">
        <v>8738</v>
      </c>
      <c r="G11119">
        <v>6.1273148148148146E-4</v>
      </c>
      <c r="H11119" t="b">
        <v>0</v>
      </c>
      <c r="I11119" t="e">
        <f>G11120&lt;HLOOKUP(B11120,Table7[#All],IF('Time Sheet'!H11120,3,2),FALSE)</f>
        <v>#N/A</v>
      </c>
    </row>
    <row r="11120" spans="1:9" x14ac:dyDescent="0.25">
      <c r="A11120" t="s">
        <v>8736</v>
      </c>
      <c r="B11120" t="s">
        <v>9</v>
      </c>
      <c r="C11120" t="s">
        <v>2403</v>
      </c>
      <c r="E11120" t="s">
        <v>2403</v>
      </c>
      <c r="G11120">
        <v>6.9467592592592595E-4</v>
      </c>
      <c r="H11120" t="b">
        <v>0</v>
      </c>
      <c r="I11120" t="b">
        <f>G11121&lt;HLOOKUP(B11121,Table7[#All],IF('Time Sheet'!H11121,3,2),FALSE)</f>
        <v>1</v>
      </c>
    </row>
    <row r="11121" spans="1:9" x14ac:dyDescent="0.25">
      <c r="A11121" t="s">
        <v>8736</v>
      </c>
      <c r="B11121" t="s">
        <v>11</v>
      </c>
      <c r="C11121" t="s">
        <v>8739</v>
      </c>
      <c r="E11121" t="s">
        <v>8739</v>
      </c>
      <c r="G11121">
        <v>1.324537037037037E-3</v>
      </c>
      <c r="H11121" t="b">
        <v>0</v>
      </c>
      <c r="I11121" t="e">
        <f>G11122&lt;HLOOKUP(B11122,Table7[#All],IF('Time Sheet'!H11122,3,2),FALSE)</f>
        <v>#N/A</v>
      </c>
    </row>
    <row r="11122" spans="1:9" x14ac:dyDescent="0.25">
      <c r="A11122" t="s">
        <v>8736</v>
      </c>
      <c r="B11122" t="s">
        <v>13</v>
      </c>
      <c r="C11122" t="s">
        <v>8740</v>
      </c>
      <c r="E11122" t="s">
        <v>8740</v>
      </c>
      <c r="G11122">
        <v>1.5341435185185191E-3</v>
      </c>
      <c r="H11122" t="b">
        <v>0</v>
      </c>
      <c r="I11122" t="e">
        <f>G11123&lt;HLOOKUP(B11123,Table7[#All],IF('Time Sheet'!H11123,3,2),FALSE)</f>
        <v>#N/A</v>
      </c>
    </row>
    <row r="11123" spans="1:9" x14ac:dyDescent="0.25">
      <c r="A11123" t="s">
        <v>8736</v>
      </c>
      <c r="B11123" t="s">
        <v>15</v>
      </c>
      <c r="C11123" t="s">
        <v>8741</v>
      </c>
      <c r="E11123" t="s">
        <v>8741</v>
      </c>
      <c r="G11123">
        <v>3.3246527777777779E-3</v>
      </c>
      <c r="H11123" t="b">
        <v>0</v>
      </c>
      <c r="I11123" t="b">
        <f>G11124&lt;HLOOKUP(B11124,Table7[#All],IF('Time Sheet'!H11124,3,2),FALSE)</f>
        <v>1</v>
      </c>
    </row>
    <row r="11124" spans="1:9" x14ac:dyDescent="0.25">
      <c r="A11124" t="s">
        <v>8736</v>
      </c>
      <c r="B11124" t="s">
        <v>17</v>
      </c>
      <c r="C11124" t="s">
        <v>8742</v>
      </c>
      <c r="E11124" t="s">
        <v>8742</v>
      </c>
      <c r="G11124">
        <v>3.7090277777777781E-3</v>
      </c>
      <c r="H11124" t="b">
        <v>0</v>
      </c>
      <c r="I11124" t="e">
        <f>G11125&lt;HLOOKUP(B11125,Table7[#All],IF('Time Sheet'!H11125,3,2),FALSE)</f>
        <v>#N/A</v>
      </c>
    </row>
    <row r="11125" spans="1:9" x14ac:dyDescent="0.25">
      <c r="A11125" t="s">
        <v>8736</v>
      </c>
      <c r="B11125" t="s">
        <v>19</v>
      </c>
      <c r="C11125" t="s">
        <v>8743</v>
      </c>
      <c r="E11125" t="s">
        <v>8743</v>
      </c>
      <c r="G11125">
        <v>6.869907407407407E-3</v>
      </c>
      <c r="H11125" t="b">
        <v>0</v>
      </c>
      <c r="I11125" t="e">
        <f>G11126&lt;HLOOKUP(B11126,Table7[#All],IF('Time Sheet'!H11126,3,2),FALSE)</f>
        <v>#N/A</v>
      </c>
    </row>
    <row r="11126" spans="1:9" x14ac:dyDescent="0.25">
      <c r="A11126" t="s">
        <v>8736</v>
      </c>
      <c r="B11126" t="s">
        <v>21</v>
      </c>
      <c r="C11126" t="s">
        <v>8744</v>
      </c>
      <c r="E11126" t="s">
        <v>8744</v>
      </c>
      <c r="G11126">
        <v>7.9591435185185182E-3</v>
      </c>
      <c r="H11126" t="b">
        <v>0</v>
      </c>
      <c r="I11126" t="e">
        <f>G11127&lt;HLOOKUP(B11127,Table7[#All],IF('Time Sheet'!H11127,3,2),FALSE)</f>
        <v>#N/A</v>
      </c>
    </row>
    <row r="11127" spans="1:9" x14ac:dyDescent="0.25">
      <c r="A11127" t="s">
        <v>8736</v>
      </c>
      <c r="B11127" t="s">
        <v>25</v>
      </c>
      <c r="C11127" t="s">
        <v>8745</v>
      </c>
      <c r="E11127" t="s">
        <v>8745</v>
      </c>
      <c r="G11127">
        <v>1.36025462962963E-2</v>
      </c>
      <c r="H11127" t="b">
        <v>0</v>
      </c>
      <c r="I11127" t="e">
        <f>G11128&lt;HLOOKUP(B11128,Table7[#All],IF('Time Sheet'!H11128,3,2),FALSE)</f>
        <v>#N/A</v>
      </c>
    </row>
    <row r="11128" spans="1:9" x14ac:dyDescent="0.25">
      <c r="A11128" t="s">
        <v>8736</v>
      </c>
      <c r="B11128" t="s">
        <v>27</v>
      </c>
      <c r="C11128" t="s">
        <v>4883</v>
      </c>
      <c r="E11128" t="s">
        <v>4883</v>
      </c>
      <c r="G11128">
        <v>3.2743055555555553E-4</v>
      </c>
      <c r="H11128" t="b">
        <v>0</v>
      </c>
      <c r="I11128" t="e">
        <f>G11129&lt;HLOOKUP(B11129,Table7[#All],IF('Time Sheet'!H11129,3,2),FALSE)</f>
        <v>#N/A</v>
      </c>
    </row>
    <row r="11129" spans="1:9" x14ac:dyDescent="0.25">
      <c r="A11129" t="s">
        <v>8736</v>
      </c>
      <c r="B11129" t="s">
        <v>29</v>
      </c>
      <c r="C11129" t="s">
        <v>3941</v>
      </c>
      <c r="E11129" t="s">
        <v>3941</v>
      </c>
      <c r="G11129">
        <v>3.7395833333333329E-4</v>
      </c>
      <c r="H11129" t="b">
        <v>0</v>
      </c>
      <c r="I11129" t="b">
        <f>G11130&lt;HLOOKUP(B11130,Table7[#All],IF('Time Sheet'!H11130,3,2),FALSE)</f>
        <v>1</v>
      </c>
    </row>
    <row r="11130" spans="1:9" x14ac:dyDescent="0.25">
      <c r="A11130" t="s">
        <v>8736</v>
      </c>
      <c r="B11130" t="s">
        <v>31</v>
      </c>
      <c r="C11130" t="s">
        <v>737</v>
      </c>
      <c r="E11130" t="s">
        <v>737</v>
      </c>
      <c r="G11130">
        <v>6.6979166666666663E-4</v>
      </c>
      <c r="H11130" t="b">
        <v>0</v>
      </c>
      <c r="I11130" t="e">
        <f>G11131&lt;HLOOKUP(B11131,Table7[#All],IF('Time Sheet'!H11131,3,2),FALSE)</f>
        <v>#N/A</v>
      </c>
    </row>
    <row r="11131" spans="1:9" x14ac:dyDescent="0.25">
      <c r="A11131" t="s">
        <v>8736</v>
      </c>
      <c r="B11131" t="s">
        <v>33</v>
      </c>
      <c r="C11131" t="s">
        <v>4968</v>
      </c>
      <c r="E11131" t="s">
        <v>4968</v>
      </c>
      <c r="G11131">
        <v>7.6099537037037032E-4</v>
      </c>
      <c r="H11131" t="b">
        <v>0</v>
      </c>
      <c r="I11131" t="e">
        <f>G11132&lt;HLOOKUP(B11132,Table7[#All],IF('Time Sheet'!H11132,3,2),FALSE)</f>
        <v>#N/A</v>
      </c>
    </row>
    <row r="11132" spans="1:9" x14ac:dyDescent="0.25">
      <c r="A11132" t="s">
        <v>8736</v>
      </c>
      <c r="B11132" t="s">
        <v>35</v>
      </c>
      <c r="C11132" t="s">
        <v>8746</v>
      </c>
      <c r="E11132" t="s">
        <v>8746</v>
      </c>
      <c r="G11132">
        <v>1.440972222222222E-3</v>
      </c>
      <c r="H11132" t="b">
        <v>0</v>
      </c>
      <c r="I11132" t="e">
        <f>G11133&lt;HLOOKUP(B11133,Table7[#All],IF('Time Sheet'!H11133,3,2),FALSE)</f>
        <v>#N/A</v>
      </c>
    </row>
    <row r="11133" spans="1:9" x14ac:dyDescent="0.25">
      <c r="A11133" t="s">
        <v>8736</v>
      </c>
      <c r="B11133" t="s">
        <v>37</v>
      </c>
      <c r="C11133" t="s">
        <v>8747</v>
      </c>
      <c r="E11133" t="s">
        <v>8747</v>
      </c>
      <c r="G11133">
        <v>1.6589120370370371E-3</v>
      </c>
      <c r="H11133" t="b">
        <v>0</v>
      </c>
      <c r="I11133" t="e">
        <f>G11134&lt;HLOOKUP(B11134,Table7[#All],IF('Time Sheet'!H11134,3,2),FALSE)</f>
        <v>#N/A</v>
      </c>
    </row>
    <row r="11134" spans="1:9" x14ac:dyDescent="0.25">
      <c r="A11134" t="s">
        <v>8736</v>
      </c>
      <c r="B11134" t="s">
        <v>41</v>
      </c>
      <c r="C11134" t="s">
        <v>5136</v>
      </c>
      <c r="E11134" t="s">
        <v>5136</v>
      </c>
      <c r="G11134">
        <v>3.6793981481481481E-4</v>
      </c>
      <c r="H11134" t="b">
        <v>0</v>
      </c>
      <c r="I11134" t="e">
        <f>G11135&lt;HLOOKUP(B11135,Table7[#All],IF('Time Sheet'!H11135,3,2),FALSE)</f>
        <v>#N/A</v>
      </c>
    </row>
    <row r="11135" spans="1:9" x14ac:dyDescent="0.25">
      <c r="A11135" t="s">
        <v>8736</v>
      </c>
      <c r="B11135" t="s">
        <v>43</v>
      </c>
      <c r="C11135" t="s">
        <v>8748</v>
      </c>
      <c r="E11135" t="s">
        <v>8748</v>
      </c>
      <c r="G11135">
        <v>4.416666666666667E-4</v>
      </c>
      <c r="H11135" t="b">
        <v>0</v>
      </c>
      <c r="I11135" t="b">
        <f>G11136&lt;HLOOKUP(B11136,Table7[#All],IF('Time Sheet'!H11136,3,2),FALSE)</f>
        <v>1</v>
      </c>
    </row>
    <row r="11136" spans="1:9" x14ac:dyDescent="0.25">
      <c r="A11136" t="s">
        <v>8736</v>
      </c>
      <c r="B11136" t="s">
        <v>45</v>
      </c>
      <c r="C11136" t="s">
        <v>3225</v>
      </c>
      <c r="E11136" t="s">
        <v>3225</v>
      </c>
      <c r="G11136">
        <v>7.7766203703703699E-4</v>
      </c>
      <c r="H11136" t="b">
        <v>0</v>
      </c>
      <c r="I11136" t="e">
        <f>G11137&lt;HLOOKUP(B11137,Table7[#All],IF('Time Sheet'!H11137,3,2),FALSE)</f>
        <v>#N/A</v>
      </c>
    </row>
    <row r="11137" spans="1:9" x14ac:dyDescent="0.25">
      <c r="A11137" t="s">
        <v>8736</v>
      </c>
      <c r="B11137" t="s">
        <v>47</v>
      </c>
      <c r="C11137" t="s">
        <v>6802</v>
      </c>
      <c r="E11137" t="s">
        <v>6802</v>
      </c>
      <c r="G11137">
        <v>9.2708333333333325E-4</v>
      </c>
      <c r="H11137" t="b">
        <v>0</v>
      </c>
      <c r="I11137" t="e">
        <f>G11138&lt;HLOOKUP(B11138,Table7[#All],IF('Time Sheet'!H11138,3,2),FALSE)</f>
        <v>#N/A</v>
      </c>
    </row>
    <row r="11138" spans="1:9" x14ac:dyDescent="0.25">
      <c r="A11138" t="s">
        <v>8736</v>
      </c>
      <c r="B11138" t="s">
        <v>49</v>
      </c>
      <c r="C11138" t="s">
        <v>8749</v>
      </c>
      <c r="E11138" t="s">
        <v>8749</v>
      </c>
      <c r="G11138">
        <v>1.7677083333333329E-3</v>
      </c>
      <c r="H11138" t="b">
        <v>0</v>
      </c>
      <c r="I11138" t="e">
        <f>G11139&lt;HLOOKUP(B11139,Table7[#All],IF('Time Sheet'!H11139,3,2),FALSE)</f>
        <v>#N/A</v>
      </c>
    </row>
    <row r="11139" spans="1:9" x14ac:dyDescent="0.25">
      <c r="A11139" t="s">
        <v>8736</v>
      </c>
      <c r="B11139" t="s">
        <v>51</v>
      </c>
      <c r="C11139" t="s">
        <v>8750</v>
      </c>
      <c r="E11139" t="s">
        <v>8750</v>
      </c>
      <c r="G11139">
        <v>2.0603009259259259E-3</v>
      </c>
      <c r="H11139" t="b">
        <v>0</v>
      </c>
      <c r="I11139" t="e">
        <f>G11140&lt;HLOOKUP(B11140,Table7[#All],IF('Time Sheet'!H11140,3,2),FALSE)</f>
        <v>#N/A</v>
      </c>
    </row>
    <row r="11140" spans="1:9" x14ac:dyDescent="0.25">
      <c r="A11140" t="s">
        <v>8736</v>
      </c>
      <c r="B11140" t="s">
        <v>55</v>
      </c>
      <c r="C11140" t="s">
        <v>3145</v>
      </c>
      <c r="E11140" t="s">
        <v>3145</v>
      </c>
      <c r="G11140">
        <v>3.3425925925925919E-4</v>
      </c>
      <c r="H11140" t="b">
        <v>0</v>
      </c>
      <c r="I11140" t="e">
        <f>G11141&lt;HLOOKUP(B11141,Table7[#All],IF('Time Sheet'!H11141,3,2),FALSE)</f>
        <v>#N/A</v>
      </c>
    </row>
    <row r="11141" spans="1:9" x14ac:dyDescent="0.25">
      <c r="A11141" t="s">
        <v>8736</v>
      </c>
      <c r="B11141" t="s">
        <v>57</v>
      </c>
      <c r="C11141" t="s">
        <v>3228</v>
      </c>
      <c r="E11141" t="s">
        <v>3228</v>
      </c>
      <c r="G11141">
        <v>3.7812499999999999E-4</v>
      </c>
      <c r="H11141" t="b">
        <v>0</v>
      </c>
      <c r="I11141" t="b">
        <f>G11142&lt;HLOOKUP(B11142,Table7[#All],IF('Time Sheet'!H11142,3,2),FALSE)</f>
        <v>0</v>
      </c>
    </row>
    <row r="11142" spans="1:9" x14ac:dyDescent="0.25">
      <c r="A11142" t="s">
        <v>8736</v>
      </c>
      <c r="B11142" t="s">
        <v>59</v>
      </c>
      <c r="C11142" t="s">
        <v>8751</v>
      </c>
      <c r="E11142" t="s">
        <v>8751</v>
      </c>
      <c r="G11142">
        <v>7.1504629629629631E-4</v>
      </c>
      <c r="H11142" t="b">
        <v>0</v>
      </c>
      <c r="I11142" t="e">
        <f>G11143&lt;HLOOKUP(B11143,Table7[#All],IF('Time Sheet'!H11143,3,2),FALSE)</f>
        <v>#N/A</v>
      </c>
    </row>
    <row r="11143" spans="1:9" x14ac:dyDescent="0.25">
      <c r="A11143" t="s">
        <v>8736</v>
      </c>
      <c r="B11143" t="s">
        <v>61</v>
      </c>
      <c r="C11143" t="s">
        <v>3558</v>
      </c>
      <c r="E11143" t="s">
        <v>3558</v>
      </c>
      <c r="G11143">
        <v>8.2708333333333321E-4</v>
      </c>
      <c r="H11143" t="b">
        <v>0</v>
      </c>
      <c r="I11143" t="e">
        <f>G11144&lt;HLOOKUP(B11144,Table7[#All],IF('Time Sheet'!H11144,3,2),FALSE)</f>
        <v>#N/A</v>
      </c>
    </row>
    <row r="11144" spans="1:9" x14ac:dyDescent="0.25">
      <c r="A11144" t="s">
        <v>8736</v>
      </c>
      <c r="B11144" t="s">
        <v>63</v>
      </c>
      <c r="C11144" t="s">
        <v>8752</v>
      </c>
      <c r="E11144" t="s">
        <v>8752</v>
      </c>
      <c r="G11144">
        <v>1.7542824074074071E-3</v>
      </c>
      <c r="H11144" t="b">
        <v>0</v>
      </c>
      <c r="I11144" t="e">
        <f>G11145&lt;HLOOKUP(B11145,Table7[#All],IF('Time Sheet'!H11145,3,2),FALSE)</f>
        <v>#N/A</v>
      </c>
    </row>
    <row r="11145" spans="1:9" x14ac:dyDescent="0.25">
      <c r="A11145" t="s">
        <v>8736</v>
      </c>
      <c r="B11145" t="s">
        <v>65</v>
      </c>
      <c r="C11145" t="s">
        <v>8753</v>
      </c>
      <c r="E11145" t="s">
        <v>8753</v>
      </c>
      <c r="G11145">
        <v>2.1960648148148152E-3</v>
      </c>
      <c r="H11145" t="b">
        <v>0</v>
      </c>
      <c r="I11145" t="e">
        <f>G11146&lt;HLOOKUP(B11146,Table7[#All],IF('Time Sheet'!H11146,3,2),FALSE)</f>
        <v>#N/A</v>
      </c>
    </row>
    <row r="11146" spans="1:9" x14ac:dyDescent="0.25">
      <c r="A11146" t="s">
        <v>8736</v>
      </c>
      <c r="B11146" t="s">
        <v>67</v>
      </c>
      <c r="C11146" t="s">
        <v>2829</v>
      </c>
      <c r="E11146" t="s">
        <v>2829</v>
      </c>
      <c r="G11146">
        <v>6.8321759259259258E-4</v>
      </c>
      <c r="H11146" t="b">
        <v>0</v>
      </c>
      <c r="I11146" t="b">
        <f>G11147&lt;HLOOKUP(B11147,Table7[#All],IF('Time Sheet'!H11147,3,2),FALSE)</f>
        <v>1</v>
      </c>
    </row>
    <row r="11147" spans="1:9" x14ac:dyDescent="0.25">
      <c r="A11147" t="s">
        <v>8736</v>
      </c>
      <c r="B11147" t="s">
        <v>69</v>
      </c>
      <c r="C11147" t="s">
        <v>436</v>
      </c>
      <c r="E11147" t="s">
        <v>436</v>
      </c>
      <c r="G11147">
        <v>1.4961805555555559E-3</v>
      </c>
      <c r="H11147" t="b">
        <v>0</v>
      </c>
      <c r="I11147" t="e">
        <f>G11148&lt;HLOOKUP(B11148,Table7[#All],IF('Time Sheet'!H11148,3,2),FALSE)</f>
        <v>#N/A</v>
      </c>
    </row>
    <row r="11148" spans="1:9" x14ac:dyDescent="0.25">
      <c r="A11148" t="s">
        <v>8736</v>
      </c>
      <c r="B11148" t="s">
        <v>71</v>
      </c>
      <c r="C11148" t="s">
        <v>8754</v>
      </c>
      <c r="E11148" t="s">
        <v>8754</v>
      </c>
      <c r="G11148">
        <v>1.733796296296296E-3</v>
      </c>
      <c r="H11148" t="b">
        <v>0</v>
      </c>
      <c r="I11148" t="e">
        <f>G11149&lt;HLOOKUP(B11149,Table7[#All],IF('Time Sheet'!H11149,3,2),FALSE)</f>
        <v>#N/A</v>
      </c>
    </row>
    <row r="11149" spans="1:9" x14ac:dyDescent="0.25">
      <c r="A11149" t="s">
        <v>8736</v>
      </c>
      <c r="B11149" t="s">
        <v>73</v>
      </c>
      <c r="C11149" t="s">
        <v>8755</v>
      </c>
      <c r="E11149" t="s">
        <v>8755</v>
      </c>
      <c r="G11149">
        <v>3.200810185185185E-3</v>
      </c>
      <c r="H11149" t="b">
        <v>0</v>
      </c>
      <c r="I11149" t="e">
        <f>G11150&lt;HLOOKUP(B11150,Table7[#All],IF('Time Sheet'!H11150,3,2),FALSE)</f>
        <v>#N/A</v>
      </c>
    </row>
    <row r="11150" spans="1:9" x14ac:dyDescent="0.25">
      <c r="A11150" t="s">
        <v>8736</v>
      </c>
      <c r="B11150" t="s">
        <v>75</v>
      </c>
      <c r="C11150" t="s">
        <v>8756</v>
      </c>
      <c r="E11150" t="s">
        <v>8756</v>
      </c>
      <c r="G11150">
        <v>3.7703703703703701E-3</v>
      </c>
      <c r="H11150" t="b">
        <v>0</v>
      </c>
      <c r="I11150" t="e">
        <f>G11151&lt;HLOOKUP(B11151,Table7[#All],IF('Time Sheet'!H11151,3,2),FALSE)</f>
        <v>#N/A</v>
      </c>
    </row>
    <row r="11151" spans="1:9" x14ac:dyDescent="0.25">
      <c r="A11151" t="s">
        <v>8757</v>
      </c>
      <c r="B11151" t="s">
        <v>1</v>
      </c>
      <c r="C11151" t="s">
        <v>8758</v>
      </c>
      <c r="E11151" t="s">
        <v>8758</v>
      </c>
      <c r="G11151">
        <v>2.1041666666666669E-4</v>
      </c>
      <c r="H11151" t="b">
        <v>0</v>
      </c>
      <c r="I11151" t="b">
        <f>G11152&lt;HLOOKUP(B11152,Table7[#All],IF('Time Sheet'!H11152,3,2),FALSE)</f>
        <v>0</v>
      </c>
    </row>
    <row r="11152" spans="1:9" x14ac:dyDescent="0.25">
      <c r="A11152" t="s">
        <v>8757</v>
      </c>
      <c r="B11152" t="s">
        <v>3</v>
      </c>
      <c r="C11152" t="s">
        <v>3216</v>
      </c>
      <c r="E11152" t="s">
        <v>3216</v>
      </c>
      <c r="G11152">
        <v>3.1585648148148152E-4</v>
      </c>
      <c r="H11152" t="b">
        <v>0</v>
      </c>
      <c r="I11152" t="e">
        <f>G11153&lt;HLOOKUP(B11153,Table7[#All],IF('Time Sheet'!H11153,3,2),FALSE)</f>
        <v>#N/A</v>
      </c>
    </row>
    <row r="11153" spans="1:9" x14ac:dyDescent="0.25">
      <c r="A11153" t="s">
        <v>8757</v>
      </c>
      <c r="B11153" t="s">
        <v>5</v>
      </c>
      <c r="C11153" t="s">
        <v>8759</v>
      </c>
      <c r="E11153" t="s">
        <v>8759</v>
      </c>
      <c r="G11153">
        <v>3.5740740740740741E-4</v>
      </c>
      <c r="H11153" t="b">
        <v>0</v>
      </c>
      <c r="I11153" t="b">
        <f>G11154&lt;HLOOKUP(B11154,Table7[#All],IF('Time Sheet'!H11154,3,2),FALSE)</f>
        <v>0</v>
      </c>
    </row>
    <row r="11154" spans="1:9" x14ac:dyDescent="0.25">
      <c r="A11154" t="s">
        <v>8757</v>
      </c>
      <c r="B11154" t="s">
        <v>7</v>
      </c>
      <c r="C11154" t="s">
        <v>8760</v>
      </c>
      <c r="E11154" t="s">
        <v>8760</v>
      </c>
      <c r="G11154">
        <v>6.4756944444444443E-4</v>
      </c>
      <c r="H11154" t="b">
        <v>0</v>
      </c>
      <c r="I11154" t="e">
        <f>G11155&lt;HLOOKUP(B11155,Table7[#All],IF('Time Sheet'!H11155,3,2),FALSE)</f>
        <v>#N/A</v>
      </c>
    </row>
    <row r="11155" spans="1:9" x14ac:dyDescent="0.25">
      <c r="A11155" t="s">
        <v>8757</v>
      </c>
      <c r="B11155" t="s">
        <v>9</v>
      </c>
      <c r="C11155" t="s">
        <v>4064</v>
      </c>
      <c r="E11155" t="s">
        <v>4064</v>
      </c>
      <c r="G11155">
        <v>7.606481481481481E-4</v>
      </c>
      <c r="H11155" t="b">
        <v>0</v>
      </c>
      <c r="I11155" t="b">
        <f>G11156&lt;HLOOKUP(B11156,Table7[#All],IF('Time Sheet'!H11156,3,2),FALSE)</f>
        <v>1</v>
      </c>
    </row>
    <row r="11156" spans="1:9" x14ac:dyDescent="0.25">
      <c r="A11156" t="s">
        <v>8757</v>
      </c>
      <c r="B11156" t="s">
        <v>11</v>
      </c>
      <c r="C11156" t="s">
        <v>8761</v>
      </c>
      <c r="E11156" t="s">
        <v>8761</v>
      </c>
      <c r="G11156">
        <v>1.350347222222222E-3</v>
      </c>
      <c r="H11156" t="b">
        <v>0</v>
      </c>
      <c r="I11156" t="e">
        <f>G11157&lt;HLOOKUP(B11157,Table7[#All],IF('Time Sheet'!H11157,3,2),FALSE)</f>
        <v>#N/A</v>
      </c>
    </row>
    <row r="11157" spans="1:9" x14ac:dyDescent="0.25">
      <c r="A11157" t="s">
        <v>8757</v>
      </c>
      <c r="B11157" t="s">
        <v>13</v>
      </c>
      <c r="C11157" t="s">
        <v>8762</v>
      </c>
      <c r="E11157" t="s">
        <v>8762</v>
      </c>
      <c r="G11157">
        <v>1.553125E-3</v>
      </c>
      <c r="H11157" t="b">
        <v>0</v>
      </c>
      <c r="I11157" t="e">
        <f>G11158&lt;HLOOKUP(B11158,Table7[#All],IF('Time Sheet'!H11158,3,2),FALSE)</f>
        <v>#N/A</v>
      </c>
    </row>
    <row r="11158" spans="1:9" x14ac:dyDescent="0.25">
      <c r="A11158" t="s">
        <v>8757</v>
      </c>
      <c r="B11158" t="s">
        <v>15</v>
      </c>
      <c r="C11158" t="s">
        <v>8763</v>
      </c>
      <c r="E11158" t="s">
        <v>8763</v>
      </c>
      <c r="G11158">
        <v>3.2805555555555561E-3</v>
      </c>
      <c r="H11158" t="b">
        <v>0</v>
      </c>
      <c r="I11158" t="b">
        <f>G11159&lt;HLOOKUP(B11159,Table7[#All],IF('Time Sheet'!H11159,3,2),FALSE)</f>
        <v>1</v>
      </c>
    </row>
    <row r="11159" spans="1:9" x14ac:dyDescent="0.25">
      <c r="A11159" t="s">
        <v>8757</v>
      </c>
      <c r="B11159" t="s">
        <v>17</v>
      </c>
      <c r="C11159" t="s">
        <v>2951</v>
      </c>
      <c r="E11159" t="s">
        <v>2951</v>
      </c>
      <c r="G11159">
        <v>3.601041666666666E-3</v>
      </c>
      <c r="H11159" t="b">
        <v>0</v>
      </c>
      <c r="I11159" t="e">
        <f>G11160&lt;HLOOKUP(B11160,Table7[#All],IF('Time Sheet'!H11160,3,2),FALSE)</f>
        <v>#N/A</v>
      </c>
    </row>
    <row r="11160" spans="1:9" x14ac:dyDescent="0.25">
      <c r="A11160" t="s">
        <v>8757</v>
      </c>
      <c r="B11160" t="s">
        <v>19</v>
      </c>
      <c r="C11160" t="s">
        <v>8764</v>
      </c>
      <c r="E11160" t="s">
        <v>8764</v>
      </c>
      <c r="G11160">
        <v>6.856365740740741E-3</v>
      </c>
      <c r="H11160" t="b">
        <v>0</v>
      </c>
      <c r="I11160" t="e">
        <f>G11161&lt;HLOOKUP(B11161,Table7[#All],IF('Time Sheet'!H11161,3,2),FALSE)</f>
        <v>#N/A</v>
      </c>
    </row>
    <row r="11161" spans="1:9" x14ac:dyDescent="0.25">
      <c r="A11161" t="s">
        <v>8757</v>
      </c>
      <c r="B11161" t="s">
        <v>21</v>
      </c>
      <c r="C11161" t="s">
        <v>8765</v>
      </c>
      <c r="E11161" t="s">
        <v>8765</v>
      </c>
      <c r="G11161">
        <v>8.1063657407407404E-3</v>
      </c>
      <c r="H11161" t="b">
        <v>0</v>
      </c>
      <c r="I11161" t="e">
        <f>G11162&lt;HLOOKUP(B11162,Table7[#All],IF('Time Sheet'!H11162,3,2),FALSE)</f>
        <v>#N/A</v>
      </c>
    </row>
    <row r="11162" spans="1:9" x14ac:dyDescent="0.25">
      <c r="A11162" t="s">
        <v>8757</v>
      </c>
      <c r="B11162" t="s">
        <v>25</v>
      </c>
      <c r="C11162" t="s">
        <v>8766</v>
      </c>
      <c r="E11162" t="s">
        <v>8766</v>
      </c>
      <c r="G11162">
        <v>1.324456018518518E-2</v>
      </c>
      <c r="H11162" t="b">
        <v>0</v>
      </c>
      <c r="I11162" t="e">
        <f>G11163&lt;HLOOKUP(B11163,Table7[#All],IF('Time Sheet'!H11163,3,2),FALSE)</f>
        <v>#N/A</v>
      </c>
    </row>
    <row r="11163" spans="1:9" x14ac:dyDescent="0.25">
      <c r="A11163" t="s">
        <v>8757</v>
      </c>
      <c r="B11163" t="s">
        <v>126</v>
      </c>
      <c r="C11163" t="s">
        <v>4256</v>
      </c>
      <c r="E11163" t="s">
        <v>4256</v>
      </c>
      <c r="G11163">
        <v>2.3877314814814811E-4</v>
      </c>
      <c r="H11163" t="b">
        <v>0</v>
      </c>
      <c r="I11163" t="e">
        <f>G11164&lt;HLOOKUP(B11164,Table7[#All],IF('Time Sheet'!H11164,3,2),FALSE)</f>
        <v>#N/A</v>
      </c>
    </row>
    <row r="11164" spans="1:9" x14ac:dyDescent="0.25">
      <c r="A11164" t="s">
        <v>8757</v>
      </c>
      <c r="B11164" t="s">
        <v>27</v>
      </c>
      <c r="C11164" t="s">
        <v>4062</v>
      </c>
      <c r="E11164" t="s">
        <v>4062</v>
      </c>
      <c r="G11164">
        <v>3.3842592592592588E-4</v>
      </c>
      <c r="H11164" t="b">
        <v>0</v>
      </c>
      <c r="I11164" t="e">
        <f>G11165&lt;HLOOKUP(B11165,Table7[#All],IF('Time Sheet'!H11165,3,2),FALSE)</f>
        <v>#N/A</v>
      </c>
    </row>
    <row r="11165" spans="1:9" x14ac:dyDescent="0.25">
      <c r="A11165" t="s">
        <v>8757</v>
      </c>
      <c r="B11165" t="s">
        <v>29</v>
      </c>
      <c r="C11165" t="s">
        <v>3375</v>
      </c>
      <c r="E11165" t="s">
        <v>3375</v>
      </c>
      <c r="G11165">
        <v>3.8078703703703701E-4</v>
      </c>
      <c r="H11165" t="b">
        <v>0</v>
      </c>
      <c r="I11165" t="b">
        <f>G11166&lt;HLOOKUP(B11166,Table7[#All],IF('Time Sheet'!H11166,3,2),FALSE)</f>
        <v>1</v>
      </c>
    </row>
    <row r="11166" spans="1:9" x14ac:dyDescent="0.25">
      <c r="A11166" t="s">
        <v>8757</v>
      </c>
      <c r="B11166" t="s">
        <v>31</v>
      </c>
      <c r="C11166" t="s">
        <v>8164</v>
      </c>
      <c r="E11166" t="s">
        <v>8164</v>
      </c>
      <c r="G11166">
        <v>6.881944444444444E-4</v>
      </c>
      <c r="H11166" t="b">
        <v>0</v>
      </c>
      <c r="I11166" t="e">
        <f>G11167&lt;HLOOKUP(B11167,Table7[#All],IF('Time Sheet'!H11167,3,2),FALSE)</f>
        <v>#N/A</v>
      </c>
    </row>
    <row r="11167" spans="1:9" x14ac:dyDescent="0.25">
      <c r="A11167" t="s">
        <v>8757</v>
      </c>
      <c r="B11167" t="s">
        <v>33</v>
      </c>
      <c r="C11167" t="s">
        <v>1284</v>
      </c>
      <c r="E11167" t="s">
        <v>1284</v>
      </c>
      <c r="G11167">
        <v>7.7731481481481477E-4</v>
      </c>
      <c r="H11167" t="b">
        <v>0</v>
      </c>
      <c r="I11167" t="e">
        <f>G11168&lt;HLOOKUP(B11168,Table7[#All],IF('Time Sheet'!H11168,3,2),FALSE)</f>
        <v>#N/A</v>
      </c>
    </row>
    <row r="11168" spans="1:9" x14ac:dyDescent="0.25">
      <c r="A11168" t="s">
        <v>8757</v>
      </c>
      <c r="B11168" t="s">
        <v>35</v>
      </c>
      <c r="C11168" t="s">
        <v>4448</v>
      </c>
      <c r="E11168" t="s">
        <v>4448</v>
      </c>
      <c r="G11168">
        <v>1.43125E-3</v>
      </c>
      <c r="H11168" t="b">
        <v>0</v>
      </c>
      <c r="I11168" t="e">
        <f>G11169&lt;HLOOKUP(B11169,Table7[#All],IF('Time Sheet'!H11169,3,2),FALSE)</f>
        <v>#N/A</v>
      </c>
    </row>
    <row r="11169" spans="1:9" x14ac:dyDescent="0.25">
      <c r="A11169" t="s">
        <v>8757</v>
      </c>
      <c r="B11169" t="s">
        <v>37</v>
      </c>
      <c r="C11169" t="s">
        <v>8767</v>
      </c>
      <c r="E11169" t="s">
        <v>8767</v>
      </c>
      <c r="G11169">
        <v>1.6392361111111111E-3</v>
      </c>
      <c r="H11169" t="b">
        <v>0</v>
      </c>
      <c r="I11169" t="e">
        <f>G11170&lt;HLOOKUP(B11170,Table7[#All],IF('Time Sheet'!H11170,3,2),FALSE)</f>
        <v>#N/A</v>
      </c>
    </row>
    <row r="11170" spans="1:9" x14ac:dyDescent="0.25">
      <c r="A11170" t="s">
        <v>8757</v>
      </c>
      <c r="B11170" t="s">
        <v>39</v>
      </c>
      <c r="C11170" t="s">
        <v>2411</v>
      </c>
      <c r="E11170" t="s">
        <v>2411</v>
      </c>
      <c r="G11170">
        <v>2.8252314814814817E-4</v>
      </c>
      <c r="H11170" t="b">
        <v>0</v>
      </c>
      <c r="I11170" t="e">
        <f>G11171&lt;HLOOKUP(B11171,Table7[#All],IF('Time Sheet'!H11171,3,2),FALSE)</f>
        <v>#N/A</v>
      </c>
    </row>
    <row r="11171" spans="1:9" x14ac:dyDescent="0.25">
      <c r="A11171" t="s">
        <v>8757</v>
      </c>
      <c r="B11171" t="s">
        <v>41</v>
      </c>
      <c r="C11171" t="s">
        <v>1694</v>
      </c>
      <c r="E11171" t="s">
        <v>1694</v>
      </c>
      <c r="G11171">
        <v>3.7719907407407412E-4</v>
      </c>
      <c r="H11171" t="b">
        <v>0</v>
      </c>
      <c r="I11171" t="e">
        <f>G11172&lt;HLOOKUP(B11172,Table7[#All],IF('Time Sheet'!H11172,3,2),FALSE)</f>
        <v>#N/A</v>
      </c>
    </row>
    <row r="11172" spans="1:9" x14ac:dyDescent="0.25">
      <c r="A11172" t="s">
        <v>8757</v>
      </c>
      <c r="B11172" t="s">
        <v>43</v>
      </c>
      <c r="C11172" t="s">
        <v>3398</v>
      </c>
      <c r="E11172" t="s">
        <v>3398</v>
      </c>
      <c r="G11172">
        <v>4.5381944444444452E-4</v>
      </c>
      <c r="H11172" t="b">
        <v>0</v>
      </c>
      <c r="I11172" t="b">
        <f>G11173&lt;HLOOKUP(B11173,Table7[#All],IF('Time Sheet'!H11173,3,2),FALSE)</f>
        <v>0</v>
      </c>
    </row>
    <row r="11173" spans="1:9" x14ac:dyDescent="0.25">
      <c r="A11173" t="s">
        <v>8757</v>
      </c>
      <c r="B11173" t="s">
        <v>45</v>
      </c>
      <c r="C11173" t="s">
        <v>8768</v>
      </c>
      <c r="E11173" t="s">
        <v>8768</v>
      </c>
      <c r="G11173">
        <v>7.9108796296296295E-4</v>
      </c>
      <c r="H11173" t="b">
        <v>0</v>
      </c>
      <c r="I11173" t="e">
        <f>G11174&lt;HLOOKUP(B11174,Table7[#All],IF('Time Sheet'!H11174,3,2),FALSE)</f>
        <v>#N/A</v>
      </c>
    </row>
    <row r="11174" spans="1:9" x14ac:dyDescent="0.25">
      <c r="A11174" t="s">
        <v>8757</v>
      </c>
      <c r="B11174" t="s">
        <v>47</v>
      </c>
      <c r="C11174" t="s">
        <v>8769</v>
      </c>
      <c r="E11174" t="s">
        <v>8769</v>
      </c>
      <c r="G11174">
        <v>9.4270833333333338E-4</v>
      </c>
      <c r="H11174" t="b">
        <v>0</v>
      </c>
      <c r="I11174" t="e">
        <f>G11175&lt;HLOOKUP(B11175,Table7[#All],IF('Time Sheet'!H11175,3,2),FALSE)</f>
        <v>#N/A</v>
      </c>
    </row>
    <row r="11175" spans="1:9" x14ac:dyDescent="0.25">
      <c r="A11175" t="s">
        <v>8757</v>
      </c>
      <c r="B11175" t="s">
        <v>49</v>
      </c>
      <c r="C11175" t="s">
        <v>8770</v>
      </c>
      <c r="E11175" t="s">
        <v>8770</v>
      </c>
      <c r="G11175">
        <v>1.917824074074074E-3</v>
      </c>
      <c r="H11175" t="b">
        <v>0</v>
      </c>
      <c r="I11175" t="e">
        <f>G11176&lt;HLOOKUP(B11176,Table7[#All],IF('Time Sheet'!H11176,3,2),FALSE)</f>
        <v>#N/A</v>
      </c>
    </row>
    <row r="11176" spans="1:9" x14ac:dyDescent="0.25">
      <c r="A11176" t="s">
        <v>8757</v>
      </c>
      <c r="B11176" t="s">
        <v>51</v>
      </c>
      <c r="C11176" t="s">
        <v>8771</v>
      </c>
      <c r="E11176" t="s">
        <v>8771</v>
      </c>
      <c r="G11176">
        <v>1.9775462962962958E-3</v>
      </c>
      <c r="H11176" t="b">
        <v>0</v>
      </c>
      <c r="I11176" t="e">
        <f>G11177&lt;HLOOKUP(B11177,Table7[#All],IF('Time Sheet'!H11177,3,2),FALSE)</f>
        <v>#N/A</v>
      </c>
    </row>
    <row r="11177" spans="1:9" x14ac:dyDescent="0.25">
      <c r="A11177" t="s">
        <v>8757</v>
      </c>
      <c r="B11177" t="s">
        <v>53</v>
      </c>
      <c r="C11177" t="s">
        <v>2638</v>
      </c>
      <c r="E11177" t="s">
        <v>2638</v>
      </c>
      <c r="G11177">
        <v>2.6597222222222218E-4</v>
      </c>
      <c r="H11177" t="b">
        <v>0</v>
      </c>
      <c r="I11177" t="e">
        <f>G11178&lt;HLOOKUP(B11178,Table7[#All],IF('Time Sheet'!H11178,3,2),FALSE)</f>
        <v>#N/A</v>
      </c>
    </row>
    <row r="11178" spans="1:9" x14ac:dyDescent="0.25">
      <c r="A11178" t="s">
        <v>8757</v>
      </c>
      <c r="B11178" t="s">
        <v>55</v>
      </c>
      <c r="C11178" t="s">
        <v>4883</v>
      </c>
      <c r="E11178" t="s">
        <v>4883</v>
      </c>
      <c r="G11178">
        <v>3.2743055555555553E-4</v>
      </c>
      <c r="H11178" t="b">
        <v>0</v>
      </c>
      <c r="I11178" t="e">
        <f>G11179&lt;HLOOKUP(B11179,Table7[#All],IF('Time Sheet'!H11179,3,2),FALSE)</f>
        <v>#N/A</v>
      </c>
    </row>
    <row r="11179" spans="1:9" x14ac:dyDescent="0.25">
      <c r="A11179" t="s">
        <v>8757</v>
      </c>
      <c r="B11179" t="s">
        <v>57</v>
      </c>
      <c r="C11179" t="s">
        <v>766</v>
      </c>
      <c r="E11179" t="s">
        <v>766</v>
      </c>
      <c r="G11179">
        <v>3.7152777777777781E-4</v>
      </c>
      <c r="H11179" t="b">
        <v>0</v>
      </c>
      <c r="I11179" t="b">
        <f>G11180&lt;HLOOKUP(B11180,Table7[#All],IF('Time Sheet'!H11180,3,2),FALSE)</f>
        <v>1</v>
      </c>
    </row>
    <row r="11180" spans="1:9" x14ac:dyDescent="0.25">
      <c r="A11180" t="s">
        <v>8757</v>
      </c>
      <c r="B11180" t="s">
        <v>59</v>
      </c>
      <c r="C11180" t="s">
        <v>1367</v>
      </c>
      <c r="E11180" t="s">
        <v>1367</v>
      </c>
      <c r="G11180">
        <v>6.8923611111111106E-4</v>
      </c>
      <c r="H11180" t="b">
        <v>0</v>
      </c>
      <c r="I11180" t="e">
        <f>G11181&lt;HLOOKUP(B11181,Table7[#All],IF('Time Sheet'!H11181,3,2),FALSE)</f>
        <v>#N/A</v>
      </c>
    </row>
    <row r="11181" spans="1:9" x14ac:dyDescent="0.25">
      <c r="A11181" t="s">
        <v>8757</v>
      </c>
      <c r="B11181" t="s">
        <v>61</v>
      </c>
      <c r="C11181" t="s">
        <v>8772</v>
      </c>
      <c r="E11181" t="s">
        <v>8772</v>
      </c>
      <c r="G11181">
        <v>8.1226851851851859E-4</v>
      </c>
      <c r="H11181" t="b">
        <v>0</v>
      </c>
      <c r="I11181" t="e">
        <f>G11182&lt;HLOOKUP(B11182,Table7[#All],IF('Time Sheet'!H11182,3,2),FALSE)</f>
        <v>#N/A</v>
      </c>
    </row>
    <row r="11182" spans="1:9" x14ac:dyDescent="0.25">
      <c r="A11182" t="s">
        <v>8757</v>
      </c>
      <c r="B11182" t="s">
        <v>63</v>
      </c>
      <c r="C11182" t="s">
        <v>8773</v>
      </c>
      <c r="E11182" t="s">
        <v>8773</v>
      </c>
      <c r="G11182">
        <v>1.4770833333333331E-3</v>
      </c>
      <c r="H11182" t="b">
        <v>0</v>
      </c>
      <c r="I11182" t="e">
        <f>G11183&lt;HLOOKUP(B11183,Table7[#All],IF('Time Sheet'!H11183,3,2),FALSE)</f>
        <v>#N/A</v>
      </c>
    </row>
    <row r="11183" spans="1:9" x14ac:dyDescent="0.25">
      <c r="A11183" t="s">
        <v>8757</v>
      </c>
      <c r="B11183" t="s">
        <v>65</v>
      </c>
      <c r="C11183" t="s">
        <v>8774</v>
      </c>
      <c r="E11183" t="s">
        <v>8774</v>
      </c>
      <c r="G11183">
        <v>1.727314814814815E-3</v>
      </c>
      <c r="H11183" t="b">
        <v>0</v>
      </c>
      <c r="I11183" t="e">
        <f>G11184&lt;HLOOKUP(B11184,Table7[#All],IF('Time Sheet'!H11184,3,2),FALSE)</f>
        <v>#N/A</v>
      </c>
    </row>
    <row r="11184" spans="1:9" x14ac:dyDescent="0.25">
      <c r="A11184" t="s">
        <v>8757</v>
      </c>
      <c r="B11184" t="s">
        <v>67</v>
      </c>
      <c r="C11184" t="s">
        <v>2331</v>
      </c>
      <c r="E11184" t="s">
        <v>2331</v>
      </c>
      <c r="G11184">
        <v>8.3726851851851855E-4</v>
      </c>
      <c r="H11184" t="b">
        <v>0</v>
      </c>
      <c r="I11184" t="b">
        <f>G11185&lt;HLOOKUP(B11185,Table7[#All],IF('Time Sheet'!H11185,3,2),FALSE)</f>
        <v>1</v>
      </c>
    </row>
    <row r="11185" spans="1:9" x14ac:dyDescent="0.25">
      <c r="A11185" t="s">
        <v>8757</v>
      </c>
      <c r="B11185" t="s">
        <v>69</v>
      </c>
      <c r="C11185" t="s">
        <v>147</v>
      </c>
      <c r="E11185" t="s">
        <v>147</v>
      </c>
      <c r="G11185">
        <v>1.4759259259259261E-3</v>
      </c>
      <c r="H11185" t="b">
        <v>0</v>
      </c>
      <c r="I11185" t="e">
        <f>G11186&lt;HLOOKUP(B11186,Table7[#All],IF('Time Sheet'!H11186,3,2),FALSE)</f>
        <v>#N/A</v>
      </c>
    </row>
    <row r="11186" spans="1:9" x14ac:dyDescent="0.25">
      <c r="A11186" t="s">
        <v>8757</v>
      </c>
      <c r="B11186" t="s">
        <v>71</v>
      </c>
      <c r="C11186" t="s">
        <v>8775</v>
      </c>
      <c r="E11186" t="s">
        <v>8775</v>
      </c>
      <c r="G11186">
        <v>1.6916666666666671E-3</v>
      </c>
      <c r="H11186" t="b">
        <v>0</v>
      </c>
      <c r="I11186" t="e">
        <f>G11187&lt;HLOOKUP(B11187,Table7[#All],IF('Time Sheet'!H11187,3,2),FALSE)</f>
        <v>#N/A</v>
      </c>
    </row>
    <row r="11187" spans="1:9" x14ac:dyDescent="0.25">
      <c r="A11187" t="s">
        <v>8757</v>
      </c>
      <c r="B11187" t="s">
        <v>73</v>
      </c>
      <c r="C11187" t="s">
        <v>8776</v>
      </c>
      <c r="E11187" t="s">
        <v>8776</v>
      </c>
      <c r="G11187">
        <v>3.1133101851851851E-3</v>
      </c>
      <c r="H11187" t="b">
        <v>0</v>
      </c>
      <c r="I11187" t="e">
        <f>G11188&lt;HLOOKUP(B11188,Table7[#All],IF('Time Sheet'!H11188,3,2),FALSE)</f>
        <v>#N/A</v>
      </c>
    </row>
    <row r="11188" spans="1:9" x14ac:dyDescent="0.25">
      <c r="A11188" t="s">
        <v>8757</v>
      </c>
      <c r="B11188" t="s">
        <v>75</v>
      </c>
      <c r="C11188" t="s">
        <v>8777</v>
      </c>
      <c r="E11188" t="s">
        <v>8777</v>
      </c>
      <c r="G11188">
        <v>3.547222222222222E-3</v>
      </c>
      <c r="H11188" t="b">
        <v>0</v>
      </c>
      <c r="I11188" t="b">
        <f>G11189&lt;HLOOKUP(B11189,Table7[#All],IF('Time Sheet'!H11189,3,2),FALSE)</f>
        <v>1</v>
      </c>
    </row>
    <row r="11189" spans="1:9" x14ac:dyDescent="0.25">
      <c r="A11189" t="s">
        <v>8778</v>
      </c>
      <c r="B11189" t="s">
        <v>3</v>
      </c>
      <c r="C11189" t="s">
        <v>4313</v>
      </c>
      <c r="E11189" t="s">
        <v>4313</v>
      </c>
      <c r="G11189">
        <v>2.875E-4</v>
      </c>
      <c r="H11189" t="b">
        <v>0</v>
      </c>
      <c r="I11189" t="e">
        <f>G11190&lt;HLOOKUP(B11190,Table7[#All],IF('Time Sheet'!H11190,3,2),FALSE)</f>
        <v>#N/A</v>
      </c>
    </row>
    <row r="11190" spans="1:9" x14ac:dyDescent="0.25">
      <c r="A11190" t="s">
        <v>8778</v>
      </c>
      <c r="B11190" t="s">
        <v>5</v>
      </c>
      <c r="C11190" t="s">
        <v>4883</v>
      </c>
      <c r="E11190" t="s">
        <v>4883</v>
      </c>
      <c r="G11190">
        <v>3.2743055555555553E-4</v>
      </c>
      <c r="H11190" t="b">
        <v>0</v>
      </c>
      <c r="I11190" t="b">
        <f>G11191&lt;HLOOKUP(B11191,Table7[#All],IF('Time Sheet'!H11191,3,2),FALSE)</f>
        <v>1</v>
      </c>
    </row>
    <row r="11191" spans="1:9" x14ac:dyDescent="0.25">
      <c r="A11191" t="s">
        <v>8778</v>
      </c>
      <c r="B11191" t="s">
        <v>7</v>
      </c>
      <c r="C11191" t="s">
        <v>7958</v>
      </c>
      <c r="E11191" t="s">
        <v>7958</v>
      </c>
      <c r="G11191">
        <v>6.2372685185185187E-4</v>
      </c>
      <c r="H11191" t="b">
        <v>0</v>
      </c>
      <c r="I11191" t="e">
        <f>G11192&lt;HLOOKUP(B11192,Table7[#All],IF('Time Sheet'!H11192,3,2),FALSE)</f>
        <v>#N/A</v>
      </c>
    </row>
    <row r="11192" spans="1:9" x14ac:dyDescent="0.25">
      <c r="A11192" t="s">
        <v>8778</v>
      </c>
      <c r="B11192" t="s">
        <v>9</v>
      </c>
      <c r="C11192" t="s">
        <v>3618</v>
      </c>
      <c r="E11192" t="s">
        <v>3618</v>
      </c>
      <c r="G11192">
        <v>7.0648148148148144E-4</v>
      </c>
      <c r="H11192" t="b">
        <v>0</v>
      </c>
      <c r="I11192" t="b">
        <f>G11193&lt;HLOOKUP(B11193,Table7[#All],IF('Time Sheet'!H11193,3,2),FALSE)</f>
        <v>1</v>
      </c>
    </row>
    <row r="11193" spans="1:9" x14ac:dyDescent="0.25">
      <c r="A11193" t="s">
        <v>8778</v>
      </c>
      <c r="B11193" t="s">
        <v>11</v>
      </c>
      <c r="C11193" t="s">
        <v>713</v>
      </c>
      <c r="E11193" t="s">
        <v>713</v>
      </c>
      <c r="G11193">
        <v>1.292708333333333E-3</v>
      </c>
      <c r="H11193" t="b">
        <v>0</v>
      </c>
      <c r="I11193" t="e">
        <f>G11194&lt;HLOOKUP(B11194,Table7[#All],IF('Time Sheet'!H11194,3,2),FALSE)</f>
        <v>#N/A</v>
      </c>
    </row>
    <row r="11194" spans="1:9" x14ac:dyDescent="0.25">
      <c r="A11194" t="s">
        <v>8778</v>
      </c>
      <c r="B11194" t="s">
        <v>13</v>
      </c>
      <c r="C11194" t="s">
        <v>8439</v>
      </c>
      <c r="E11194" t="s">
        <v>8439</v>
      </c>
      <c r="G11194">
        <v>1.4769675925925931E-3</v>
      </c>
      <c r="H11194" t="b">
        <v>0</v>
      </c>
      <c r="I11194" t="e">
        <f>G11195&lt;HLOOKUP(B11195,Table7[#All],IF('Time Sheet'!H11195,3,2),FALSE)</f>
        <v>#N/A</v>
      </c>
    </row>
    <row r="11195" spans="1:9" x14ac:dyDescent="0.25">
      <c r="A11195" t="s">
        <v>8778</v>
      </c>
      <c r="B11195" t="s">
        <v>15</v>
      </c>
      <c r="C11195" t="s">
        <v>8779</v>
      </c>
      <c r="E11195" t="s">
        <v>8779</v>
      </c>
      <c r="G11195">
        <v>3.123263888888889E-3</v>
      </c>
      <c r="H11195" t="b">
        <v>0</v>
      </c>
      <c r="I11195" t="b">
        <f>G11196&lt;HLOOKUP(B11196,Table7[#All],IF('Time Sheet'!H11196,3,2),FALSE)</f>
        <v>1</v>
      </c>
    </row>
    <row r="11196" spans="1:9" x14ac:dyDescent="0.25">
      <c r="A11196" t="s">
        <v>8778</v>
      </c>
      <c r="B11196" t="s">
        <v>17</v>
      </c>
      <c r="C11196" t="s">
        <v>2847</v>
      </c>
      <c r="E11196" t="s">
        <v>2847</v>
      </c>
      <c r="G11196">
        <v>3.4783564814814811E-3</v>
      </c>
      <c r="H11196" t="b">
        <v>0</v>
      </c>
      <c r="I11196" t="e">
        <f>G11197&lt;HLOOKUP(B11197,Table7[#All],IF('Time Sheet'!H11197,3,2),FALSE)</f>
        <v>#N/A</v>
      </c>
    </row>
    <row r="11197" spans="1:9" x14ac:dyDescent="0.25">
      <c r="A11197" t="s">
        <v>8778</v>
      </c>
      <c r="B11197" t="s">
        <v>19</v>
      </c>
      <c r="C11197" t="s">
        <v>8780</v>
      </c>
      <c r="E11197" t="s">
        <v>8780</v>
      </c>
      <c r="G11197">
        <v>6.3810185185185194E-3</v>
      </c>
      <c r="H11197" t="b">
        <v>0</v>
      </c>
      <c r="I11197" t="e">
        <f>G11198&lt;HLOOKUP(B11198,Table7[#All],IF('Time Sheet'!H11198,3,2),FALSE)</f>
        <v>#N/A</v>
      </c>
    </row>
    <row r="11198" spans="1:9" x14ac:dyDescent="0.25">
      <c r="A11198" t="s">
        <v>8778</v>
      </c>
      <c r="B11198" t="s">
        <v>21</v>
      </c>
      <c r="C11198" t="s">
        <v>8781</v>
      </c>
      <c r="E11198" t="s">
        <v>8781</v>
      </c>
      <c r="G11198">
        <v>7.0653935185185186E-3</v>
      </c>
      <c r="H11198" t="b">
        <v>0</v>
      </c>
      <c r="I11198" t="e">
        <f>G11199&lt;HLOOKUP(B11199,Table7[#All],IF('Time Sheet'!H11199,3,2),FALSE)</f>
        <v>#N/A</v>
      </c>
    </row>
    <row r="11199" spans="1:9" x14ac:dyDescent="0.25">
      <c r="A11199" t="s">
        <v>8778</v>
      </c>
      <c r="B11199" t="s">
        <v>23</v>
      </c>
      <c r="C11199" t="s">
        <v>8782</v>
      </c>
      <c r="E11199" t="s">
        <v>8782</v>
      </c>
      <c r="G11199">
        <v>1.2235995370370369E-2</v>
      </c>
      <c r="H11199" t="b">
        <v>0</v>
      </c>
      <c r="I11199" t="e">
        <f>G11200&lt;HLOOKUP(B11200,Table7[#All],IF('Time Sheet'!H11200,3,2),FALSE)</f>
        <v>#N/A</v>
      </c>
    </row>
    <row r="11200" spans="1:9" x14ac:dyDescent="0.25">
      <c r="A11200" t="s">
        <v>8778</v>
      </c>
      <c r="B11200" t="s">
        <v>25</v>
      </c>
      <c r="C11200" t="s">
        <v>8783</v>
      </c>
      <c r="E11200" t="s">
        <v>8783</v>
      </c>
      <c r="G11200">
        <v>1.179780092592593E-2</v>
      </c>
      <c r="H11200" t="b">
        <v>0</v>
      </c>
      <c r="I11200" t="e">
        <f>G11201&lt;HLOOKUP(B11201,Table7[#All],IF('Time Sheet'!H11201,3,2),FALSE)</f>
        <v>#N/A</v>
      </c>
    </row>
    <row r="11201" spans="1:9" x14ac:dyDescent="0.25">
      <c r="A11201" t="s">
        <v>8778</v>
      </c>
      <c r="B11201" t="s">
        <v>27</v>
      </c>
      <c r="C11201" t="s">
        <v>3550</v>
      </c>
      <c r="E11201" t="s">
        <v>3550</v>
      </c>
      <c r="G11201">
        <v>3.7731481481481481E-4</v>
      </c>
      <c r="H11201" t="b">
        <v>0</v>
      </c>
      <c r="I11201" t="e">
        <f>G11202&lt;HLOOKUP(B11202,Table7[#All],IF('Time Sheet'!H11202,3,2),FALSE)</f>
        <v>#N/A</v>
      </c>
    </row>
    <row r="11202" spans="1:9" x14ac:dyDescent="0.25">
      <c r="A11202" t="s">
        <v>8778</v>
      </c>
      <c r="B11202" t="s">
        <v>29</v>
      </c>
      <c r="C11202" t="s">
        <v>3327</v>
      </c>
      <c r="E11202" t="s">
        <v>3327</v>
      </c>
      <c r="G11202">
        <v>4.1099537037037032E-4</v>
      </c>
      <c r="H11202" t="b">
        <v>0</v>
      </c>
      <c r="I11202" t="b">
        <f>G11203&lt;HLOOKUP(B11203,Table7[#All],IF('Time Sheet'!H11203,3,2),FALSE)</f>
        <v>0</v>
      </c>
    </row>
    <row r="11203" spans="1:9" x14ac:dyDescent="0.25">
      <c r="A11203" t="s">
        <v>8778</v>
      </c>
      <c r="B11203" t="s">
        <v>31</v>
      </c>
      <c r="C11203" t="s">
        <v>3382</v>
      </c>
      <c r="E11203" t="s">
        <v>3382</v>
      </c>
      <c r="G11203">
        <v>7.70138888888889E-4</v>
      </c>
      <c r="H11203" t="b">
        <v>0</v>
      </c>
      <c r="I11203" t="e">
        <f>G11204&lt;HLOOKUP(B11204,Table7[#All],IF('Time Sheet'!H11204,3,2),FALSE)</f>
        <v>#N/A</v>
      </c>
    </row>
    <row r="11204" spans="1:9" x14ac:dyDescent="0.25">
      <c r="A11204" t="s">
        <v>8778</v>
      </c>
      <c r="B11204" t="s">
        <v>33</v>
      </c>
      <c r="C11204" t="s">
        <v>8784</v>
      </c>
      <c r="E11204" t="s">
        <v>8784</v>
      </c>
      <c r="G11204">
        <v>8.4432870370370369E-4</v>
      </c>
      <c r="H11204" t="b">
        <v>0</v>
      </c>
      <c r="I11204" t="e">
        <f>G11205&lt;HLOOKUP(B11205,Table7[#All],IF('Time Sheet'!H11205,3,2),FALSE)</f>
        <v>#N/A</v>
      </c>
    </row>
    <row r="11205" spans="1:9" x14ac:dyDescent="0.25">
      <c r="A11205" t="s">
        <v>8778</v>
      </c>
      <c r="B11205" t="s">
        <v>35</v>
      </c>
      <c r="C11205" t="s">
        <v>8785</v>
      </c>
      <c r="E11205" t="s">
        <v>8785</v>
      </c>
      <c r="G11205">
        <v>1.6692129629629631E-3</v>
      </c>
      <c r="H11205" t="b">
        <v>0</v>
      </c>
      <c r="I11205" t="e">
        <f>G11206&lt;HLOOKUP(B11206,Table7[#All],IF('Time Sheet'!H11206,3,2),FALSE)</f>
        <v>#N/A</v>
      </c>
    </row>
    <row r="11206" spans="1:9" x14ac:dyDescent="0.25">
      <c r="A11206" t="s">
        <v>8778</v>
      </c>
      <c r="B11206" t="s">
        <v>37</v>
      </c>
      <c r="C11206" t="s">
        <v>8786</v>
      </c>
      <c r="E11206" t="s">
        <v>8786</v>
      </c>
      <c r="G11206">
        <v>1.859722222222222E-3</v>
      </c>
      <c r="H11206" t="b">
        <v>0</v>
      </c>
      <c r="I11206" t="e">
        <f>G11207&lt;HLOOKUP(B11207,Table7[#All],IF('Time Sheet'!H11207,3,2),FALSE)</f>
        <v>#N/A</v>
      </c>
    </row>
    <row r="11207" spans="1:9" x14ac:dyDescent="0.25">
      <c r="A11207" t="s">
        <v>8778</v>
      </c>
      <c r="B11207" t="s">
        <v>41</v>
      </c>
      <c r="C11207" t="s">
        <v>8787</v>
      </c>
      <c r="E11207" t="s">
        <v>8787</v>
      </c>
      <c r="G11207">
        <v>4.4143518518518522E-4</v>
      </c>
      <c r="H11207" t="b">
        <v>0</v>
      </c>
      <c r="I11207" t="e">
        <f>G11208&lt;HLOOKUP(B11208,Table7[#All],IF('Time Sheet'!H11208,3,2),FALSE)</f>
        <v>#N/A</v>
      </c>
    </row>
    <row r="11208" spans="1:9" x14ac:dyDescent="0.25">
      <c r="A11208" t="s">
        <v>8778</v>
      </c>
      <c r="B11208" t="s">
        <v>43</v>
      </c>
      <c r="C11208" t="s">
        <v>8788</v>
      </c>
      <c r="E11208" t="s">
        <v>8788</v>
      </c>
      <c r="G11208">
        <v>5.3958333333333332E-4</v>
      </c>
      <c r="H11208" t="b">
        <v>0</v>
      </c>
      <c r="I11208" t="b">
        <f>G11209&lt;HLOOKUP(B11209,Table7[#All],IF('Time Sheet'!H11209,3,2),FALSE)</f>
        <v>0</v>
      </c>
    </row>
    <row r="11209" spans="1:9" x14ac:dyDescent="0.25">
      <c r="A11209" t="s">
        <v>8778</v>
      </c>
      <c r="B11209" t="s">
        <v>45</v>
      </c>
      <c r="C11209" t="s">
        <v>8789</v>
      </c>
      <c r="E11209" t="s">
        <v>8789</v>
      </c>
      <c r="G11209">
        <v>9.2141203703703699E-4</v>
      </c>
      <c r="H11209" t="b">
        <v>0</v>
      </c>
      <c r="I11209" t="e">
        <f>G11210&lt;HLOOKUP(B11210,Table7[#All],IF('Time Sheet'!H11210,3,2),FALSE)</f>
        <v>#N/A</v>
      </c>
    </row>
    <row r="11210" spans="1:9" x14ac:dyDescent="0.25">
      <c r="A11210" t="s">
        <v>8778</v>
      </c>
      <c r="B11210" t="s">
        <v>47</v>
      </c>
      <c r="C11210" t="s">
        <v>6975</v>
      </c>
      <c r="E11210" t="s">
        <v>6975</v>
      </c>
      <c r="G11210">
        <v>1.126388888888889E-3</v>
      </c>
      <c r="H11210" t="b">
        <v>0</v>
      </c>
      <c r="I11210" t="e">
        <f>G11211&lt;HLOOKUP(B11211,Table7[#All],IF('Time Sheet'!H11211,3,2),FALSE)</f>
        <v>#N/A</v>
      </c>
    </row>
    <row r="11211" spans="1:9" x14ac:dyDescent="0.25">
      <c r="A11211" t="s">
        <v>8778</v>
      </c>
      <c r="B11211" t="s">
        <v>49</v>
      </c>
      <c r="C11211" t="s">
        <v>8790</v>
      </c>
      <c r="E11211" t="s">
        <v>8790</v>
      </c>
      <c r="G11211">
        <v>2.0168981481481479E-3</v>
      </c>
      <c r="H11211" t="b">
        <v>0</v>
      </c>
      <c r="I11211" t="e">
        <f>G11212&lt;HLOOKUP(B11212,Table7[#All],IF('Time Sheet'!H11212,3,2),FALSE)</f>
        <v>#N/A</v>
      </c>
    </row>
    <row r="11212" spans="1:9" x14ac:dyDescent="0.25">
      <c r="A11212" t="s">
        <v>8778</v>
      </c>
      <c r="B11212" t="s">
        <v>51</v>
      </c>
      <c r="C11212" t="s">
        <v>8791</v>
      </c>
      <c r="E11212" t="s">
        <v>8791</v>
      </c>
      <c r="G11212">
        <v>2.398842592592593E-3</v>
      </c>
      <c r="H11212" t="b">
        <v>0</v>
      </c>
      <c r="I11212" t="e">
        <f>G11213&lt;HLOOKUP(B11213,Table7[#All],IF('Time Sheet'!H11213,3,2),FALSE)</f>
        <v>#N/A</v>
      </c>
    </row>
    <row r="11213" spans="1:9" x14ac:dyDescent="0.25">
      <c r="A11213" t="s">
        <v>8778</v>
      </c>
      <c r="B11213" t="s">
        <v>55</v>
      </c>
      <c r="C11213" t="s">
        <v>898</v>
      </c>
      <c r="E11213" t="s">
        <v>898</v>
      </c>
      <c r="G11213">
        <v>3.1469907407407412E-4</v>
      </c>
      <c r="H11213" t="b">
        <v>0</v>
      </c>
      <c r="I11213" t="e">
        <f>G11214&lt;HLOOKUP(B11214,Table7[#All],IF('Time Sheet'!H11214,3,2),FALSE)</f>
        <v>#N/A</v>
      </c>
    </row>
    <row r="11214" spans="1:9" x14ac:dyDescent="0.25">
      <c r="A11214" t="s">
        <v>8778</v>
      </c>
      <c r="B11214" t="s">
        <v>57</v>
      </c>
      <c r="C11214" t="s">
        <v>7770</v>
      </c>
      <c r="E11214" t="s">
        <v>7770</v>
      </c>
      <c r="G11214">
        <v>3.4687500000000002E-4</v>
      </c>
      <c r="H11214" t="b">
        <v>0</v>
      </c>
      <c r="I11214" t="b">
        <f>G11215&lt;HLOOKUP(B11215,Table7[#All],IF('Time Sheet'!H11215,3,2),FALSE)</f>
        <v>1</v>
      </c>
    </row>
    <row r="11215" spans="1:9" x14ac:dyDescent="0.25">
      <c r="A11215" t="s">
        <v>8778</v>
      </c>
      <c r="B11215" t="s">
        <v>59</v>
      </c>
      <c r="C11215" t="s">
        <v>1996</v>
      </c>
      <c r="E11215" t="s">
        <v>1996</v>
      </c>
      <c r="G11215">
        <v>6.630787037037037E-4</v>
      </c>
      <c r="H11215" t="b">
        <v>0</v>
      </c>
      <c r="I11215" t="e">
        <f>G11216&lt;HLOOKUP(B11216,Table7[#All],IF('Time Sheet'!H11216,3,2),FALSE)</f>
        <v>#N/A</v>
      </c>
    </row>
    <row r="11216" spans="1:9" x14ac:dyDescent="0.25">
      <c r="A11216" t="s">
        <v>8778</v>
      </c>
      <c r="B11216" t="s">
        <v>61</v>
      </c>
      <c r="C11216" t="s">
        <v>2817</v>
      </c>
      <c r="E11216" t="s">
        <v>2817</v>
      </c>
      <c r="G11216">
        <v>7.3993055555555552E-4</v>
      </c>
      <c r="H11216" t="b">
        <v>0</v>
      </c>
      <c r="I11216" t="e">
        <f>G11217&lt;HLOOKUP(B11217,Table7[#All],IF('Time Sheet'!H11217,3,2),FALSE)</f>
        <v>#N/A</v>
      </c>
    </row>
    <row r="11217" spans="1:9" x14ac:dyDescent="0.25">
      <c r="A11217" t="s">
        <v>8778</v>
      </c>
      <c r="B11217" t="s">
        <v>63</v>
      </c>
      <c r="C11217" t="s">
        <v>8792</v>
      </c>
      <c r="E11217" t="s">
        <v>8792</v>
      </c>
      <c r="G11217">
        <v>1.507523148148148E-3</v>
      </c>
      <c r="H11217" t="b">
        <v>0</v>
      </c>
      <c r="I11217" t="e">
        <f>G11218&lt;HLOOKUP(B11218,Table7[#All],IF('Time Sheet'!H11218,3,2),FALSE)</f>
        <v>#N/A</v>
      </c>
    </row>
    <row r="11218" spans="1:9" x14ac:dyDescent="0.25">
      <c r="A11218" t="s">
        <v>8778</v>
      </c>
      <c r="B11218" t="s">
        <v>65</v>
      </c>
      <c r="C11218" t="s">
        <v>913</v>
      </c>
      <c r="E11218" t="s">
        <v>913</v>
      </c>
      <c r="G11218">
        <v>1.7224537037037039E-3</v>
      </c>
      <c r="H11218" t="b">
        <v>0</v>
      </c>
      <c r="I11218" t="e">
        <f>G11219&lt;HLOOKUP(B11219,Table7[#All],IF('Time Sheet'!H11219,3,2),FALSE)</f>
        <v>#N/A</v>
      </c>
    </row>
    <row r="11219" spans="1:9" x14ac:dyDescent="0.25">
      <c r="A11219" t="s">
        <v>8778</v>
      </c>
      <c r="B11219" t="s">
        <v>67</v>
      </c>
      <c r="C11219" t="s">
        <v>8793</v>
      </c>
      <c r="E11219" t="s">
        <v>8793</v>
      </c>
      <c r="G11219">
        <v>7.7928240740740735E-4</v>
      </c>
      <c r="H11219" t="b">
        <v>0</v>
      </c>
      <c r="I11219" t="b">
        <f>G11220&lt;HLOOKUP(B11220,Table7[#All],IF('Time Sheet'!H11220,3,2),FALSE)</f>
        <v>0</v>
      </c>
    </row>
    <row r="11220" spans="1:9" x14ac:dyDescent="0.25">
      <c r="A11220" t="s">
        <v>8778</v>
      </c>
      <c r="B11220" t="s">
        <v>69</v>
      </c>
      <c r="C11220" t="s">
        <v>3346</v>
      </c>
      <c r="E11220" t="s">
        <v>3346</v>
      </c>
      <c r="G11220">
        <v>1.633333333333333E-3</v>
      </c>
      <c r="H11220" t="b">
        <v>0</v>
      </c>
      <c r="I11220" t="e">
        <f>G11221&lt;HLOOKUP(B11221,Table7[#All],IF('Time Sheet'!H11221,3,2),FALSE)</f>
        <v>#N/A</v>
      </c>
    </row>
    <row r="11221" spans="1:9" x14ac:dyDescent="0.25">
      <c r="A11221" t="s">
        <v>8778</v>
      </c>
      <c r="B11221" t="s">
        <v>71</v>
      </c>
      <c r="C11221" t="s">
        <v>8794</v>
      </c>
      <c r="E11221" t="s">
        <v>8794</v>
      </c>
      <c r="G11221">
        <v>1.7570601851851851E-3</v>
      </c>
      <c r="H11221" t="b">
        <v>0</v>
      </c>
      <c r="I11221" t="e">
        <f>G11222&lt;HLOOKUP(B11222,Table7[#All],IF('Time Sheet'!H11222,3,2),FALSE)</f>
        <v>#N/A</v>
      </c>
    </row>
    <row r="11222" spans="1:9" x14ac:dyDescent="0.25">
      <c r="A11222" t="s">
        <v>8778</v>
      </c>
      <c r="B11222" t="s">
        <v>73</v>
      </c>
      <c r="C11222" t="s">
        <v>8795</v>
      </c>
      <c r="E11222" t="s">
        <v>8795</v>
      </c>
      <c r="G11222">
        <v>3.306018518518518E-3</v>
      </c>
      <c r="H11222" t="b">
        <v>0</v>
      </c>
      <c r="I11222" t="e">
        <f>G11223&lt;HLOOKUP(B11223,Table7[#All],IF('Time Sheet'!H11223,3,2),FALSE)</f>
        <v>#N/A</v>
      </c>
    </row>
    <row r="11223" spans="1:9" x14ac:dyDescent="0.25">
      <c r="A11223" t="s">
        <v>8778</v>
      </c>
      <c r="B11223" t="s">
        <v>75</v>
      </c>
      <c r="C11223" t="s">
        <v>5036</v>
      </c>
      <c r="E11223" t="s">
        <v>5036</v>
      </c>
      <c r="G11223">
        <v>4.1553240740740726E-3</v>
      </c>
      <c r="H11223" t="b">
        <v>0</v>
      </c>
      <c r="I11223" t="b">
        <f>G11224&lt;HLOOKUP(B11224,Table7[#All],IF('Time Sheet'!H11224,3,2),FALSE)</f>
        <v>1</v>
      </c>
    </row>
    <row r="11224" spans="1:9" x14ac:dyDescent="0.25">
      <c r="A11224" t="s">
        <v>8796</v>
      </c>
      <c r="B11224" t="s">
        <v>3</v>
      </c>
      <c r="C11224" t="s">
        <v>4612</v>
      </c>
      <c r="E11224" t="s">
        <v>4612</v>
      </c>
      <c r="G11224">
        <v>2.8738425925925931E-4</v>
      </c>
      <c r="H11224" t="b">
        <v>0</v>
      </c>
      <c r="I11224" t="e">
        <f>G11225&lt;HLOOKUP(B11225,Table7[#All],IF('Time Sheet'!H11225,3,2),FALSE)</f>
        <v>#N/A</v>
      </c>
    </row>
    <row r="11225" spans="1:9" x14ac:dyDescent="0.25">
      <c r="A11225" t="s">
        <v>8796</v>
      </c>
      <c r="B11225" t="s">
        <v>5</v>
      </c>
      <c r="C11225" t="s">
        <v>4637</v>
      </c>
      <c r="E11225" t="s">
        <v>4637</v>
      </c>
      <c r="G11225">
        <v>3.3483796296296289E-4</v>
      </c>
      <c r="H11225" t="b">
        <v>0</v>
      </c>
      <c r="I11225" t="b">
        <f>G11226&lt;HLOOKUP(B11226,Table7[#All],IF('Time Sheet'!H11226,3,2),FALSE)</f>
        <v>1</v>
      </c>
    </row>
    <row r="11226" spans="1:9" x14ac:dyDescent="0.25">
      <c r="A11226" t="s">
        <v>8796</v>
      </c>
      <c r="B11226" t="s">
        <v>7</v>
      </c>
      <c r="C11226" t="s">
        <v>8797</v>
      </c>
      <c r="E11226" t="s">
        <v>8797</v>
      </c>
      <c r="G11226">
        <v>6.1145833333333332E-4</v>
      </c>
      <c r="H11226" t="b">
        <v>0</v>
      </c>
      <c r="I11226" t="e">
        <f>G11227&lt;HLOOKUP(B11227,Table7[#All],IF('Time Sheet'!H11227,3,2),FALSE)</f>
        <v>#N/A</v>
      </c>
    </row>
    <row r="11227" spans="1:9" x14ac:dyDescent="0.25">
      <c r="A11227" t="s">
        <v>8796</v>
      </c>
      <c r="B11227" t="s">
        <v>9</v>
      </c>
      <c r="C11227" t="s">
        <v>7567</v>
      </c>
      <c r="E11227" t="s">
        <v>7567</v>
      </c>
      <c r="G11227">
        <v>6.9861111111111111E-4</v>
      </c>
      <c r="H11227" t="b">
        <v>0</v>
      </c>
      <c r="I11227" t="b">
        <f>G11228&lt;HLOOKUP(B11228,Table7[#All],IF('Time Sheet'!H11228,3,2),FALSE)</f>
        <v>1</v>
      </c>
    </row>
    <row r="11228" spans="1:9" x14ac:dyDescent="0.25">
      <c r="A11228" t="s">
        <v>8796</v>
      </c>
      <c r="B11228" t="s">
        <v>11</v>
      </c>
      <c r="C11228" t="s">
        <v>8798</v>
      </c>
      <c r="E11228" t="s">
        <v>8798</v>
      </c>
      <c r="G11228">
        <v>1.3079861111111109E-3</v>
      </c>
      <c r="H11228" t="b">
        <v>0</v>
      </c>
      <c r="I11228" t="e">
        <f>G11229&lt;HLOOKUP(B11229,Table7[#All],IF('Time Sheet'!H11229,3,2),FALSE)</f>
        <v>#N/A</v>
      </c>
    </row>
    <row r="11229" spans="1:9" x14ac:dyDescent="0.25">
      <c r="A11229" t="s">
        <v>8796</v>
      </c>
      <c r="B11229" t="s">
        <v>13</v>
      </c>
      <c r="C11229" t="s">
        <v>8799</v>
      </c>
      <c r="E11229" t="s">
        <v>8799</v>
      </c>
      <c r="G11229">
        <v>1.5060185185185189E-3</v>
      </c>
      <c r="H11229" t="b">
        <v>0</v>
      </c>
      <c r="I11229" t="e">
        <f>G11230&lt;HLOOKUP(B11230,Table7[#All],IF('Time Sheet'!H11230,3,2),FALSE)</f>
        <v>#N/A</v>
      </c>
    </row>
    <row r="11230" spans="1:9" x14ac:dyDescent="0.25">
      <c r="A11230" t="s">
        <v>8796</v>
      </c>
      <c r="B11230" t="s">
        <v>15</v>
      </c>
      <c r="C11230" t="s">
        <v>8800</v>
      </c>
      <c r="E11230" t="s">
        <v>8800</v>
      </c>
      <c r="G11230">
        <v>3.2274305555555559E-3</v>
      </c>
      <c r="H11230" t="b">
        <v>0</v>
      </c>
      <c r="I11230" t="b">
        <f>G11231&lt;HLOOKUP(B11231,Table7[#All],IF('Time Sheet'!H11231,3,2),FALSE)</f>
        <v>1</v>
      </c>
    </row>
    <row r="11231" spans="1:9" x14ac:dyDescent="0.25">
      <c r="A11231" t="s">
        <v>8796</v>
      </c>
      <c r="B11231" t="s">
        <v>17</v>
      </c>
      <c r="C11231" t="s">
        <v>8801</v>
      </c>
      <c r="E11231" t="s">
        <v>8801</v>
      </c>
      <c r="G11231">
        <v>3.6075231481481479E-3</v>
      </c>
      <c r="H11231" t="b">
        <v>0</v>
      </c>
      <c r="I11231" t="e">
        <f>G11232&lt;HLOOKUP(B11232,Table7[#All],IF('Time Sheet'!H11232,3,2),FALSE)</f>
        <v>#N/A</v>
      </c>
    </row>
    <row r="11232" spans="1:9" x14ac:dyDescent="0.25">
      <c r="A11232" t="s">
        <v>8796</v>
      </c>
      <c r="B11232" t="s">
        <v>19</v>
      </c>
      <c r="C11232" t="s">
        <v>8802</v>
      </c>
      <c r="E11232" t="s">
        <v>8802</v>
      </c>
      <c r="G11232">
        <v>6.6755787037037044E-3</v>
      </c>
      <c r="H11232" t="b">
        <v>0</v>
      </c>
      <c r="I11232" t="e">
        <f>G11233&lt;HLOOKUP(B11233,Table7[#All],IF('Time Sheet'!H11233,3,2),FALSE)</f>
        <v>#N/A</v>
      </c>
    </row>
    <row r="11233" spans="1:9" x14ac:dyDescent="0.25">
      <c r="A11233" t="s">
        <v>8796</v>
      </c>
      <c r="B11233" t="s">
        <v>21</v>
      </c>
      <c r="C11233" t="s">
        <v>8803</v>
      </c>
      <c r="E11233" t="s">
        <v>8803</v>
      </c>
      <c r="G11233">
        <v>7.5527777777777772E-3</v>
      </c>
      <c r="H11233" t="b">
        <v>0</v>
      </c>
      <c r="I11233" t="e">
        <f>G11234&lt;HLOOKUP(B11234,Table7[#All],IF('Time Sheet'!H11234,3,2),FALSE)</f>
        <v>#N/A</v>
      </c>
    </row>
    <row r="11234" spans="1:9" x14ac:dyDescent="0.25">
      <c r="A11234" t="s">
        <v>8796</v>
      </c>
      <c r="B11234" t="s">
        <v>25</v>
      </c>
      <c r="C11234" t="s">
        <v>8804</v>
      </c>
      <c r="E11234" t="s">
        <v>8804</v>
      </c>
      <c r="G11234">
        <v>1.2650347222222221E-2</v>
      </c>
      <c r="H11234" t="b">
        <v>0</v>
      </c>
      <c r="I11234" t="e">
        <f>G11235&lt;HLOOKUP(B11235,Table7[#All],IF('Time Sheet'!H11235,3,2),FALSE)</f>
        <v>#N/A</v>
      </c>
    </row>
    <row r="11235" spans="1:9" x14ac:dyDescent="0.25">
      <c r="A11235" t="s">
        <v>8796</v>
      </c>
      <c r="B11235" t="s">
        <v>27</v>
      </c>
      <c r="C11235" t="s">
        <v>4912</v>
      </c>
      <c r="E11235" t="s">
        <v>4912</v>
      </c>
      <c r="G11235">
        <v>3.2905092592592589E-4</v>
      </c>
      <c r="H11235" t="b">
        <v>0</v>
      </c>
      <c r="I11235" t="e">
        <f>G11236&lt;HLOOKUP(B11236,Table7[#All],IF('Time Sheet'!H11236,3,2),FALSE)</f>
        <v>#N/A</v>
      </c>
    </row>
    <row r="11236" spans="1:9" x14ac:dyDescent="0.25">
      <c r="A11236" t="s">
        <v>8796</v>
      </c>
      <c r="B11236" t="s">
        <v>29</v>
      </c>
      <c r="C11236" t="s">
        <v>5081</v>
      </c>
      <c r="E11236" t="s">
        <v>5081</v>
      </c>
      <c r="G11236">
        <v>3.950231481481482E-4</v>
      </c>
      <c r="H11236" t="b">
        <v>0</v>
      </c>
      <c r="I11236" t="b">
        <f>G11237&lt;HLOOKUP(B11237,Table7[#All],IF('Time Sheet'!H11237,3,2),FALSE)</f>
        <v>1</v>
      </c>
    </row>
    <row r="11237" spans="1:9" x14ac:dyDescent="0.25">
      <c r="A11237" t="s">
        <v>8796</v>
      </c>
      <c r="B11237" t="s">
        <v>31</v>
      </c>
      <c r="C11237" t="s">
        <v>3596</v>
      </c>
      <c r="E11237" t="s">
        <v>3596</v>
      </c>
      <c r="G11237">
        <v>6.824074074074074E-4</v>
      </c>
      <c r="H11237" t="b">
        <v>0</v>
      </c>
      <c r="I11237" t="e">
        <f>G11238&lt;HLOOKUP(B11238,Table7[#All],IF('Time Sheet'!H11238,3,2),FALSE)</f>
        <v>#N/A</v>
      </c>
    </row>
    <row r="11238" spans="1:9" x14ac:dyDescent="0.25">
      <c r="A11238" t="s">
        <v>8796</v>
      </c>
      <c r="B11238" t="s">
        <v>33</v>
      </c>
      <c r="C11238" t="s">
        <v>4939</v>
      </c>
      <c r="E11238" t="s">
        <v>4939</v>
      </c>
      <c r="G11238">
        <v>8.1030092592592601E-4</v>
      </c>
      <c r="H11238" t="b">
        <v>0</v>
      </c>
      <c r="I11238" t="e">
        <f>G11239&lt;HLOOKUP(B11239,Table7[#All],IF('Time Sheet'!H11239,3,2),FALSE)</f>
        <v>#N/A</v>
      </c>
    </row>
    <row r="11239" spans="1:9" x14ac:dyDescent="0.25">
      <c r="A11239" t="s">
        <v>8796</v>
      </c>
      <c r="B11239" t="s">
        <v>35</v>
      </c>
      <c r="C11239" t="s">
        <v>8805</v>
      </c>
      <c r="E11239" t="s">
        <v>8805</v>
      </c>
      <c r="G11239">
        <v>1.448611111111111E-3</v>
      </c>
      <c r="H11239" t="b">
        <v>0</v>
      </c>
      <c r="I11239" t="e">
        <f>G11240&lt;HLOOKUP(B11240,Table7[#All],IF('Time Sheet'!H11240,3,2),FALSE)</f>
        <v>#N/A</v>
      </c>
    </row>
    <row r="11240" spans="1:9" x14ac:dyDescent="0.25">
      <c r="A11240" t="s">
        <v>8796</v>
      </c>
      <c r="B11240" t="s">
        <v>37</v>
      </c>
      <c r="C11240" t="s">
        <v>8806</v>
      </c>
      <c r="E11240" t="s">
        <v>8806</v>
      </c>
      <c r="G11240">
        <v>1.694560185185185E-3</v>
      </c>
      <c r="H11240" t="b">
        <v>0</v>
      </c>
      <c r="I11240" t="e">
        <f>G11241&lt;HLOOKUP(B11241,Table7[#All],IF('Time Sheet'!H11241,3,2),FALSE)</f>
        <v>#N/A</v>
      </c>
    </row>
    <row r="11241" spans="1:9" x14ac:dyDescent="0.25">
      <c r="A11241" t="s">
        <v>8796</v>
      </c>
      <c r="B11241" t="s">
        <v>39</v>
      </c>
      <c r="C11241" t="s">
        <v>4151</v>
      </c>
      <c r="E11241" t="s">
        <v>4151</v>
      </c>
      <c r="G11241">
        <v>2.4641203703703701E-4</v>
      </c>
      <c r="H11241" t="b">
        <v>0</v>
      </c>
      <c r="I11241" t="e">
        <f>G11242&lt;HLOOKUP(B11242,Table7[#All],IF('Time Sheet'!H11242,3,2),FALSE)</f>
        <v>#N/A</v>
      </c>
    </row>
    <row r="11242" spans="1:9" x14ac:dyDescent="0.25">
      <c r="A11242" t="s">
        <v>8796</v>
      </c>
      <c r="B11242" t="s">
        <v>41</v>
      </c>
      <c r="C11242" t="s">
        <v>3595</v>
      </c>
      <c r="E11242" t="s">
        <v>3595</v>
      </c>
      <c r="G11242">
        <v>3.7870370370370369E-4</v>
      </c>
      <c r="H11242" t="b">
        <v>0</v>
      </c>
      <c r="I11242" t="e">
        <f>G11243&lt;HLOOKUP(B11243,Table7[#All],IF('Time Sheet'!H11243,3,2),FALSE)</f>
        <v>#N/A</v>
      </c>
    </row>
    <row r="11243" spans="1:9" x14ac:dyDescent="0.25">
      <c r="A11243" t="s">
        <v>8796</v>
      </c>
      <c r="B11243" t="s">
        <v>43</v>
      </c>
      <c r="C11243" t="s">
        <v>8807</v>
      </c>
      <c r="E11243" t="s">
        <v>8807</v>
      </c>
      <c r="G11243">
        <v>4.6111111111111109E-4</v>
      </c>
      <c r="H11243" t="b">
        <v>0</v>
      </c>
      <c r="I11243" t="b">
        <f>G11244&lt;HLOOKUP(B11244,Table7[#All],IF('Time Sheet'!H11244,3,2),FALSE)</f>
        <v>0</v>
      </c>
    </row>
    <row r="11244" spans="1:9" x14ac:dyDescent="0.25">
      <c r="A11244" t="s">
        <v>8796</v>
      </c>
      <c r="B11244" t="s">
        <v>45</v>
      </c>
      <c r="C11244" t="s">
        <v>8808</v>
      </c>
      <c r="E11244" t="s">
        <v>8808</v>
      </c>
      <c r="G11244">
        <v>8.0335648148148139E-4</v>
      </c>
      <c r="H11244" t="b">
        <v>0</v>
      </c>
      <c r="I11244" t="e">
        <f>G11245&lt;HLOOKUP(B11245,Table7[#All],IF('Time Sheet'!H11245,3,2),FALSE)</f>
        <v>#N/A</v>
      </c>
    </row>
    <row r="11245" spans="1:9" x14ac:dyDescent="0.25">
      <c r="A11245" t="s">
        <v>8796</v>
      </c>
      <c r="B11245" t="s">
        <v>47</v>
      </c>
      <c r="C11245" t="s">
        <v>8809</v>
      </c>
      <c r="E11245" t="s">
        <v>8809</v>
      </c>
      <c r="G11245">
        <v>9.6550925925925927E-4</v>
      </c>
      <c r="H11245" t="b">
        <v>0</v>
      </c>
      <c r="I11245" t="e">
        <f>G11246&lt;HLOOKUP(B11246,Table7[#All],IF('Time Sheet'!H11246,3,2),FALSE)</f>
        <v>#N/A</v>
      </c>
    </row>
    <row r="11246" spans="1:9" x14ac:dyDescent="0.25">
      <c r="A11246" t="s">
        <v>8796</v>
      </c>
      <c r="B11246" t="s">
        <v>49</v>
      </c>
      <c r="C11246" t="s">
        <v>3700</v>
      </c>
      <c r="E11246" t="s">
        <v>3700</v>
      </c>
      <c r="G11246">
        <v>1.7526620370370369E-3</v>
      </c>
      <c r="H11246" t="b">
        <v>0</v>
      </c>
      <c r="I11246" t="e">
        <f>G11247&lt;HLOOKUP(B11247,Table7[#All],IF('Time Sheet'!H11247,3,2),FALSE)</f>
        <v>#N/A</v>
      </c>
    </row>
    <row r="11247" spans="1:9" x14ac:dyDescent="0.25">
      <c r="A11247" t="s">
        <v>8796</v>
      </c>
      <c r="B11247" t="s">
        <v>51</v>
      </c>
      <c r="C11247" t="s">
        <v>8810</v>
      </c>
      <c r="E11247" t="s">
        <v>8810</v>
      </c>
      <c r="G11247">
        <v>2.095138888888889E-3</v>
      </c>
      <c r="H11247" t="b">
        <v>0</v>
      </c>
      <c r="I11247" t="e">
        <f>G11248&lt;HLOOKUP(B11248,Table7[#All],IF('Time Sheet'!H11248,3,2),FALSE)</f>
        <v>#N/A</v>
      </c>
    </row>
    <row r="11248" spans="1:9" x14ac:dyDescent="0.25">
      <c r="A11248" t="s">
        <v>8796</v>
      </c>
      <c r="B11248" t="s">
        <v>53</v>
      </c>
      <c r="C11248" t="s">
        <v>8811</v>
      </c>
      <c r="E11248" t="s">
        <v>8811</v>
      </c>
      <c r="G11248">
        <v>2.2453703703703701E-4</v>
      </c>
      <c r="H11248" t="b">
        <v>0</v>
      </c>
      <c r="I11248" t="e">
        <f>G11249&lt;HLOOKUP(B11249,Table7[#All],IF('Time Sheet'!H11249,3,2),FALSE)</f>
        <v>#N/A</v>
      </c>
    </row>
    <row r="11249" spans="1:9" x14ac:dyDescent="0.25">
      <c r="A11249" t="s">
        <v>8796</v>
      </c>
      <c r="B11249" t="s">
        <v>55</v>
      </c>
      <c r="C11249" t="s">
        <v>8812</v>
      </c>
      <c r="E11249" t="s">
        <v>8812</v>
      </c>
      <c r="G11249">
        <v>3.3807870370370372E-4</v>
      </c>
      <c r="H11249" t="b">
        <v>0</v>
      </c>
      <c r="I11249" t="e">
        <f>G11250&lt;HLOOKUP(B11250,Table7[#All],IF('Time Sheet'!H11250,3,2),FALSE)</f>
        <v>#N/A</v>
      </c>
    </row>
    <row r="11250" spans="1:9" x14ac:dyDescent="0.25">
      <c r="A11250" t="s">
        <v>8796</v>
      </c>
      <c r="B11250" t="s">
        <v>57</v>
      </c>
      <c r="C11250" t="s">
        <v>3175</v>
      </c>
      <c r="E11250" t="s">
        <v>3175</v>
      </c>
      <c r="G11250">
        <v>3.5972222222222221E-4</v>
      </c>
      <c r="H11250" t="b">
        <v>0</v>
      </c>
      <c r="I11250" t="b">
        <f>G11251&lt;HLOOKUP(B11251,Table7[#All],IF('Time Sheet'!H11251,3,2),FALSE)</f>
        <v>0</v>
      </c>
    </row>
    <row r="11251" spans="1:9" x14ac:dyDescent="0.25">
      <c r="A11251" t="s">
        <v>8796</v>
      </c>
      <c r="B11251" t="s">
        <v>59</v>
      </c>
      <c r="C11251" t="s">
        <v>2046</v>
      </c>
      <c r="E11251" t="s">
        <v>2046</v>
      </c>
      <c r="G11251">
        <v>7.0243055555555553E-4</v>
      </c>
      <c r="H11251" t="b">
        <v>0</v>
      </c>
      <c r="I11251" t="e">
        <f>G11252&lt;HLOOKUP(B11252,Table7[#All],IF('Time Sheet'!H11252,3,2),FALSE)</f>
        <v>#N/A</v>
      </c>
    </row>
    <row r="11252" spans="1:9" x14ac:dyDescent="0.25">
      <c r="A11252" t="s">
        <v>8796</v>
      </c>
      <c r="B11252" t="s">
        <v>61</v>
      </c>
      <c r="C11252" t="s">
        <v>5404</v>
      </c>
      <c r="E11252" t="s">
        <v>5404</v>
      </c>
      <c r="G11252">
        <v>8.2222222222222234E-4</v>
      </c>
      <c r="H11252" t="b">
        <v>0</v>
      </c>
      <c r="I11252" t="e">
        <f>G11253&lt;HLOOKUP(B11253,Table7[#All],IF('Time Sheet'!H11253,3,2),FALSE)</f>
        <v>#N/A</v>
      </c>
    </row>
    <row r="11253" spans="1:9" x14ac:dyDescent="0.25">
      <c r="A11253" t="s">
        <v>8796</v>
      </c>
      <c r="B11253" t="s">
        <v>63</v>
      </c>
      <c r="C11253" t="s">
        <v>8813</v>
      </c>
      <c r="E11253" t="s">
        <v>8813</v>
      </c>
      <c r="G11253">
        <v>1.662847222222222E-3</v>
      </c>
      <c r="H11253" t="b">
        <v>0</v>
      </c>
      <c r="I11253" t="e">
        <f>G11254&lt;HLOOKUP(B11254,Table7[#All],IF('Time Sheet'!H11254,3,2),FALSE)</f>
        <v>#N/A</v>
      </c>
    </row>
    <row r="11254" spans="1:9" x14ac:dyDescent="0.25">
      <c r="A11254" t="s">
        <v>8796</v>
      </c>
      <c r="B11254" t="s">
        <v>67</v>
      </c>
      <c r="C11254" t="s">
        <v>3741</v>
      </c>
      <c r="E11254" t="s">
        <v>3741</v>
      </c>
      <c r="G11254">
        <v>7.3541666666666666E-4</v>
      </c>
      <c r="H11254" t="b">
        <v>0</v>
      </c>
      <c r="I11254" t="b">
        <f>G11255&lt;HLOOKUP(B11255,Table7[#All],IF('Time Sheet'!H11255,3,2),FALSE)</f>
        <v>1</v>
      </c>
    </row>
    <row r="11255" spans="1:9" x14ac:dyDescent="0.25">
      <c r="A11255" t="s">
        <v>8796</v>
      </c>
      <c r="B11255" t="s">
        <v>69</v>
      </c>
      <c r="C11255" t="s">
        <v>1747</v>
      </c>
      <c r="E11255" t="s">
        <v>1747</v>
      </c>
      <c r="G11255">
        <v>1.478009259259259E-3</v>
      </c>
      <c r="H11255" t="b">
        <v>0</v>
      </c>
      <c r="I11255" t="e">
        <f>G11256&lt;HLOOKUP(B11256,Table7[#All],IF('Time Sheet'!H11256,3,2),FALSE)</f>
        <v>#N/A</v>
      </c>
    </row>
    <row r="11256" spans="1:9" x14ac:dyDescent="0.25">
      <c r="A11256" t="s">
        <v>8796</v>
      </c>
      <c r="B11256" t="s">
        <v>71</v>
      </c>
      <c r="C11256" t="s">
        <v>8814</v>
      </c>
      <c r="E11256" t="s">
        <v>8814</v>
      </c>
      <c r="G11256">
        <v>1.7216435185185191E-3</v>
      </c>
      <c r="H11256" t="b">
        <v>0</v>
      </c>
      <c r="I11256" t="e">
        <f>G11257&lt;HLOOKUP(B11257,Table7[#All],IF('Time Sheet'!H11257,3,2),FALSE)</f>
        <v>#N/A</v>
      </c>
    </row>
    <row r="11257" spans="1:9" x14ac:dyDescent="0.25">
      <c r="A11257" t="s">
        <v>8796</v>
      </c>
      <c r="B11257" t="s">
        <v>73</v>
      </c>
      <c r="C11257" t="s">
        <v>8815</v>
      </c>
      <c r="E11257" t="s">
        <v>8815</v>
      </c>
      <c r="G11257">
        <v>3.1670138888888889E-3</v>
      </c>
      <c r="H11257" t="b">
        <v>0</v>
      </c>
      <c r="I11257" t="e">
        <f>G11258&lt;HLOOKUP(B11258,Table7[#All],IF('Time Sheet'!H11258,3,2),FALSE)</f>
        <v>#N/A</v>
      </c>
    </row>
    <row r="11258" spans="1:9" x14ac:dyDescent="0.25">
      <c r="A11258" t="s">
        <v>8796</v>
      </c>
      <c r="B11258" t="s">
        <v>75</v>
      </c>
      <c r="C11258" t="s">
        <v>8816</v>
      </c>
      <c r="E11258" t="s">
        <v>8816</v>
      </c>
      <c r="G11258">
        <v>3.700231481481481E-3</v>
      </c>
      <c r="H11258" t="b">
        <v>0</v>
      </c>
      <c r="I11258" t="e">
        <f>G11259&lt;HLOOKUP(B11259,Table7[#All],IF('Time Sheet'!H11259,3,2),FALSE)</f>
        <v>#N/A</v>
      </c>
    </row>
    <row r="11259" spans="1:9" x14ac:dyDescent="0.25">
      <c r="A11259" t="s">
        <v>8817</v>
      </c>
      <c r="B11259" t="s">
        <v>1</v>
      </c>
      <c r="C11259" t="s">
        <v>8818</v>
      </c>
      <c r="E11259" t="s">
        <v>8818</v>
      </c>
      <c r="G11259">
        <v>2.0439814814814821E-4</v>
      </c>
      <c r="H11259" t="b">
        <v>0</v>
      </c>
      <c r="I11259" t="b">
        <f>G11260&lt;HLOOKUP(B11260,Table7[#All],IF('Time Sheet'!H11260,3,2),FALSE)</f>
        <v>1</v>
      </c>
    </row>
    <row r="11260" spans="1:9" x14ac:dyDescent="0.25">
      <c r="A11260" t="s">
        <v>8817</v>
      </c>
      <c r="B11260" t="s">
        <v>3</v>
      </c>
      <c r="C11260" t="s">
        <v>5859</v>
      </c>
      <c r="E11260" t="s">
        <v>5859</v>
      </c>
      <c r="G11260">
        <v>2.8333333333333341E-4</v>
      </c>
      <c r="H11260" t="b">
        <v>0</v>
      </c>
      <c r="I11260" t="e">
        <f>G11261&lt;HLOOKUP(B11261,Table7[#All],IF('Time Sheet'!H11261,3,2),FALSE)</f>
        <v>#N/A</v>
      </c>
    </row>
    <row r="11261" spans="1:9" x14ac:dyDescent="0.25">
      <c r="A11261" t="s">
        <v>8817</v>
      </c>
      <c r="B11261" t="s">
        <v>5</v>
      </c>
      <c r="C11261" t="s">
        <v>8819</v>
      </c>
      <c r="E11261" t="s">
        <v>8819</v>
      </c>
      <c r="G11261">
        <v>3.1747685185185177E-4</v>
      </c>
      <c r="H11261" t="b">
        <v>0</v>
      </c>
      <c r="I11261" t="b">
        <f>G11262&lt;HLOOKUP(B11262,Table7[#All],IF('Time Sheet'!H11262,3,2),FALSE)</f>
        <v>1</v>
      </c>
    </row>
    <row r="11262" spans="1:9" x14ac:dyDescent="0.25">
      <c r="A11262" t="s">
        <v>8817</v>
      </c>
      <c r="B11262" t="s">
        <v>7</v>
      </c>
      <c r="C11262" t="s">
        <v>8820</v>
      </c>
      <c r="E11262" t="s">
        <v>8820</v>
      </c>
      <c r="G11262">
        <v>6.2997685185185183E-4</v>
      </c>
      <c r="H11262" t="b">
        <v>0</v>
      </c>
      <c r="I11262" t="e">
        <f>G11263&lt;HLOOKUP(B11263,Table7[#All],IF('Time Sheet'!H11263,3,2),FALSE)</f>
        <v>#N/A</v>
      </c>
    </row>
    <row r="11263" spans="1:9" x14ac:dyDescent="0.25">
      <c r="A11263" t="s">
        <v>8817</v>
      </c>
      <c r="B11263" t="s">
        <v>9</v>
      </c>
      <c r="C11263" t="s">
        <v>216</v>
      </c>
      <c r="E11263" t="s">
        <v>216</v>
      </c>
      <c r="G11263">
        <v>6.9525462962962965E-4</v>
      </c>
      <c r="H11263" t="b">
        <v>0</v>
      </c>
      <c r="I11263" t="b">
        <f>G11264&lt;HLOOKUP(B11264,Table7[#All],IF('Time Sheet'!H11264,3,2),FALSE)</f>
        <v>1</v>
      </c>
    </row>
    <row r="11264" spans="1:9" x14ac:dyDescent="0.25">
      <c r="A11264" t="s">
        <v>8817</v>
      </c>
      <c r="B11264" t="s">
        <v>11</v>
      </c>
      <c r="C11264" t="s">
        <v>8821</v>
      </c>
      <c r="E11264" t="s">
        <v>8821</v>
      </c>
      <c r="G11264">
        <v>1.375810185185185E-3</v>
      </c>
      <c r="H11264" t="b">
        <v>0</v>
      </c>
      <c r="I11264" t="e">
        <f>G11265&lt;HLOOKUP(B11265,Table7[#All],IF('Time Sheet'!H11265,3,2),FALSE)</f>
        <v>#N/A</v>
      </c>
    </row>
    <row r="11265" spans="1:9" x14ac:dyDescent="0.25">
      <c r="A11265" t="s">
        <v>8817</v>
      </c>
      <c r="B11265" t="s">
        <v>13</v>
      </c>
      <c r="C11265" t="s">
        <v>3012</v>
      </c>
      <c r="E11265" t="s">
        <v>3012</v>
      </c>
      <c r="G11265">
        <v>1.5142361111111109E-3</v>
      </c>
      <c r="H11265" t="b">
        <v>0</v>
      </c>
      <c r="I11265" t="e">
        <f>G11266&lt;HLOOKUP(B11266,Table7[#All],IF('Time Sheet'!H11266,3,2),FALSE)</f>
        <v>#N/A</v>
      </c>
    </row>
    <row r="11266" spans="1:9" x14ac:dyDescent="0.25">
      <c r="A11266" t="s">
        <v>8817</v>
      </c>
      <c r="B11266" t="s">
        <v>15</v>
      </c>
      <c r="C11266" t="s">
        <v>1908</v>
      </c>
      <c r="E11266" t="s">
        <v>1908</v>
      </c>
      <c r="G11266">
        <v>3.3157407407407411E-3</v>
      </c>
      <c r="H11266" t="b">
        <v>0</v>
      </c>
      <c r="I11266" t="b">
        <f>G11267&lt;HLOOKUP(B11267,Table7[#All],IF('Time Sheet'!H11267,3,2),FALSE)</f>
        <v>0</v>
      </c>
    </row>
    <row r="11267" spans="1:9" x14ac:dyDescent="0.25">
      <c r="A11267" t="s">
        <v>8817</v>
      </c>
      <c r="B11267" t="s">
        <v>17</v>
      </c>
      <c r="C11267" t="s">
        <v>8822</v>
      </c>
      <c r="E11267" t="s">
        <v>8822</v>
      </c>
      <c r="G11267">
        <v>3.8844907407407409E-3</v>
      </c>
      <c r="H11267" t="b">
        <v>0</v>
      </c>
      <c r="I11267" t="e">
        <f>G11268&lt;HLOOKUP(B11268,Table7[#All],IF('Time Sheet'!H11268,3,2),FALSE)</f>
        <v>#N/A</v>
      </c>
    </row>
    <row r="11268" spans="1:9" x14ac:dyDescent="0.25">
      <c r="A11268" t="s">
        <v>8817</v>
      </c>
      <c r="B11268" t="s">
        <v>21</v>
      </c>
      <c r="C11268" t="s">
        <v>8823</v>
      </c>
      <c r="E11268" t="s">
        <v>8823</v>
      </c>
      <c r="G11268">
        <v>8.2084490740740746E-3</v>
      </c>
      <c r="H11268" t="b">
        <v>0</v>
      </c>
      <c r="I11268" t="e">
        <f>G11269&lt;HLOOKUP(B11269,Table7[#All],IF('Time Sheet'!H11269,3,2),FALSE)</f>
        <v>#N/A</v>
      </c>
    </row>
    <row r="11269" spans="1:9" x14ac:dyDescent="0.25">
      <c r="A11269" t="s">
        <v>8817</v>
      </c>
      <c r="B11269" t="s">
        <v>25</v>
      </c>
      <c r="C11269" t="s">
        <v>8824</v>
      </c>
      <c r="E11269" t="s">
        <v>8824</v>
      </c>
      <c r="G11269">
        <v>1.362372685185185E-2</v>
      </c>
      <c r="H11269" t="b">
        <v>0</v>
      </c>
      <c r="I11269" t="e">
        <f>G11270&lt;HLOOKUP(B11270,Table7[#All],IF('Time Sheet'!H11270,3,2),FALSE)</f>
        <v>#N/A</v>
      </c>
    </row>
    <row r="11270" spans="1:9" x14ac:dyDescent="0.25">
      <c r="A11270" t="s">
        <v>8817</v>
      </c>
      <c r="B11270" t="s">
        <v>126</v>
      </c>
      <c r="C11270" t="s">
        <v>8825</v>
      </c>
      <c r="E11270" t="s">
        <v>8825</v>
      </c>
      <c r="G11270">
        <v>2.375E-4</v>
      </c>
      <c r="H11270" t="b">
        <v>0</v>
      </c>
      <c r="I11270" t="e">
        <f>G11271&lt;HLOOKUP(B11271,Table7[#All],IF('Time Sheet'!H11271,3,2),FALSE)</f>
        <v>#N/A</v>
      </c>
    </row>
    <row r="11271" spans="1:9" x14ac:dyDescent="0.25">
      <c r="A11271" t="s">
        <v>8817</v>
      </c>
      <c r="B11271" t="s">
        <v>27</v>
      </c>
      <c r="C11271" t="s">
        <v>6033</v>
      </c>
      <c r="E11271" t="s">
        <v>6033</v>
      </c>
      <c r="G11271">
        <v>3.2847222222222219E-4</v>
      </c>
      <c r="H11271" t="b">
        <v>0</v>
      </c>
      <c r="I11271" t="e">
        <f>G11272&lt;HLOOKUP(B11272,Table7[#All],IF('Time Sheet'!H11272,3,2),FALSE)</f>
        <v>#N/A</v>
      </c>
    </row>
    <row r="11272" spans="1:9" x14ac:dyDescent="0.25">
      <c r="A11272" t="s">
        <v>8817</v>
      </c>
      <c r="B11272" t="s">
        <v>29</v>
      </c>
      <c r="C11272" t="s">
        <v>8826</v>
      </c>
      <c r="E11272" t="s">
        <v>8826</v>
      </c>
      <c r="G11272">
        <v>3.663194444444445E-4</v>
      </c>
      <c r="H11272" t="b">
        <v>0</v>
      </c>
      <c r="I11272" t="b">
        <f>G11273&lt;HLOOKUP(B11273,Table7[#All],IF('Time Sheet'!H11273,3,2),FALSE)</f>
        <v>1</v>
      </c>
    </row>
    <row r="11273" spans="1:9" x14ac:dyDescent="0.25">
      <c r="A11273" t="s">
        <v>8817</v>
      </c>
      <c r="B11273" t="s">
        <v>31</v>
      </c>
      <c r="C11273" t="s">
        <v>2628</v>
      </c>
      <c r="E11273" t="s">
        <v>2628</v>
      </c>
      <c r="G11273">
        <v>6.8206018518518518E-4</v>
      </c>
      <c r="H11273" t="b">
        <v>0</v>
      </c>
      <c r="I11273" t="e">
        <f>G11274&lt;HLOOKUP(B11274,Table7[#All],IF('Time Sheet'!H11274,3,2),FALSE)</f>
        <v>#N/A</v>
      </c>
    </row>
    <row r="11274" spans="1:9" x14ac:dyDescent="0.25">
      <c r="A11274" t="s">
        <v>8817</v>
      </c>
      <c r="B11274" t="s">
        <v>33</v>
      </c>
      <c r="C11274" t="s">
        <v>8827</v>
      </c>
      <c r="E11274" t="s">
        <v>8827</v>
      </c>
      <c r="G11274">
        <v>7.5902777777777774E-4</v>
      </c>
      <c r="H11274" t="b">
        <v>0</v>
      </c>
      <c r="I11274" t="e">
        <f>G11275&lt;HLOOKUP(B11275,Table7[#All],IF('Time Sheet'!H11275,3,2),FALSE)</f>
        <v>#N/A</v>
      </c>
    </row>
    <row r="11275" spans="1:9" x14ac:dyDescent="0.25">
      <c r="A11275" t="s">
        <v>8817</v>
      </c>
      <c r="B11275" t="s">
        <v>35</v>
      </c>
      <c r="C11275" t="s">
        <v>8828</v>
      </c>
      <c r="E11275" t="s">
        <v>8828</v>
      </c>
      <c r="G11275">
        <v>1.4620370370370371E-3</v>
      </c>
      <c r="H11275" t="b">
        <v>0</v>
      </c>
      <c r="I11275" t="e">
        <f>G11276&lt;HLOOKUP(B11276,Table7[#All],IF('Time Sheet'!H11276,3,2),FALSE)</f>
        <v>#N/A</v>
      </c>
    </row>
    <row r="11276" spans="1:9" x14ac:dyDescent="0.25">
      <c r="A11276" t="s">
        <v>8817</v>
      </c>
      <c r="B11276" t="s">
        <v>37</v>
      </c>
      <c r="C11276" t="s">
        <v>8684</v>
      </c>
      <c r="E11276" t="s">
        <v>8684</v>
      </c>
      <c r="G11276">
        <v>1.655092592592593E-3</v>
      </c>
      <c r="H11276" t="b">
        <v>0</v>
      </c>
      <c r="I11276" t="e">
        <f>G11277&lt;HLOOKUP(B11277,Table7[#All],IF('Time Sheet'!H11277,3,2),FALSE)</f>
        <v>#N/A</v>
      </c>
    </row>
    <row r="11277" spans="1:9" x14ac:dyDescent="0.25">
      <c r="A11277" t="s">
        <v>8817</v>
      </c>
      <c r="B11277" t="s">
        <v>39</v>
      </c>
      <c r="C11277" t="s">
        <v>1134</v>
      </c>
      <c r="E11277" t="s">
        <v>1134</v>
      </c>
      <c r="G11277">
        <v>2.8402777777777779E-4</v>
      </c>
      <c r="H11277" t="b">
        <v>0</v>
      </c>
      <c r="I11277" t="e">
        <f>G11278&lt;HLOOKUP(B11278,Table7[#All],IF('Time Sheet'!H11278,3,2),FALSE)</f>
        <v>#N/A</v>
      </c>
    </row>
    <row r="11278" spans="1:9" x14ac:dyDescent="0.25">
      <c r="A11278" t="s">
        <v>8817</v>
      </c>
      <c r="B11278" t="s">
        <v>41</v>
      </c>
      <c r="C11278" t="s">
        <v>3692</v>
      </c>
      <c r="E11278" t="s">
        <v>3692</v>
      </c>
      <c r="G11278">
        <v>4.1550925925925918E-4</v>
      </c>
      <c r="H11278" t="b">
        <v>0</v>
      </c>
      <c r="I11278" t="e">
        <f>G11279&lt;HLOOKUP(B11279,Table7[#All],IF('Time Sheet'!H11279,3,2),FALSE)</f>
        <v>#N/A</v>
      </c>
    </row>
    <row r="11279" spans="1:9" x14ac:dyDescent="0.25">
      <c r="A11279" t="s">
        <v>8817</v>
      </c>
      <c r="B11279" t="s">
        <v>43</v>
      </c>
      <c r="C11279" t="s">
        <v>6616</v>
      </c>
      <c r="E11279" t="s">
        <v>6616</v>
      </c>
      <c r="G11279">
        <v>4.9027777777777774E-4</v>
      </c>
      <c r="H11279" t="b">
        <v>0</v>
      </c>
      <c r="I11279" t="b">
        <f>G11280&lt;HLOOKUP(B11280,Table7[#All],IF('Time Sheet'!H11280,3,2),FALSE)</f>
        <v>0</v>
      </c>
    </row>
    <row r="11280" spans="1:9" x14ac:dyDescent="0.25">
      <c r="A11280" t="s">
        <v>8817</v>
      </c>
      <c r="B11280" t="s">
        <v>45</v>
      </c>
      <c r="C11280" t="s">
        <v>3329</v>
      </c>
      <c r="E11280" t="s">
        <v>3329</v>
      </c>
      <c r="G11280">
        <v>8.9756944444444443E-4</v>
      </c>
      <c r="H11280" t="b">
        <v>0</v>
      </c>
      <c r="I11280" t="e">
        <f>G11281&lt;HLOOKUP(B11281,Table7[#All],IF('Time Sheet'!H11281,3,2),FALSE)</f>
        <v>#N/A</v>
      </c>
    </row>
    <row r="11281" spans="1:9" x14ac:dyDescent="0.25">
      <c r="A11281" t="s">
        <v>8817</v>
      </c>
      <c r="B11281" t="s">
        <v>47</v>
      </c>
      <c r="C11281" t="s">
        <v>8829</v>
      </c>
      <c r="E11281" t="s">
        <v>8829</v>
      </c>
      <c r="G11281">
        <v>1.040972222222222E-3</v>
      </c>
      <c r="H11281" t="b">
        <v>0</v>
      </c>
      <c r="I11281" t="e">
        <f>G11282&lt;HLOOKUP(B11282,Table7[#All],IF('Time Sheet'!H11282,3,2),FALSE)</f>
        <v>#N/A</v>
      </c>
    </row>
    <row r="11282" spans="1:9" x14ac:dyDescent="0.25">
      <c r="A11282" t="s">
        <v>8817</v>
      </c>
      <c r="B11282" t="s">
        <v>49</v>
      </c>
      <c r="C11282" t="s">
        <v>2179</v>
      </c>
      <c r="E11282" t="s">
        <v>2179</v>
      </c>
      <c r="G11282">
        <v>2.0152777777777782E-3</v>
      </c>
      <c r="H11282" t="b">
        <v>0</v>
      </c>
      <c r="I11282" t="e">
        <f>G11283&lt;HLOOKUP(B11283,Table7[#All],IF('Time Sheet'!H11283,3,2),FALSE)</f>
        <v>#N/A</v>
      </c>
    </row>
    <row r="11283" spans="1:9" x14ac:dyDescent="0.25">
      <c r="A11283" t="s">
        <v>8817</v>
      </c>
      <c r="B11283" t="s">
        <v>53</v>
      </c>
      <c r="C11283" t="s">
        <v>8830</v>
      </c>
      <c r="E11283" t="s">
        <v>8830</v>
      </c>
      <c r="G11283">
        <v>2.276620370370371E-4</v>
      </c>
      <c r="H11283" t="b">
        <v>0</v>
      </c>
      <c r="I11283" t="e">
        <f>G11284&lt;HLOOKUP(B11284,Table7[#All],IF('Time Sheet'!H11284,3,2),FALSE)</f>
        <v>#N/A</v>
      </c>
    </row>
    <row r="11284" spans="1:9" x14ac:dyDescent="0.25">
      <c r="A11284" t="s">
        <v>8817</v>
      </c>
      <c r="B11284" t="s">
        <v>55</v>
      </c>
      <c r="C11284" t="s">
        <v>3137</v>
      </c>
      <c r="E11284" t="s">
        <v>3137</v>
      </c>
      <c r="G11284">
        <v>3.2384259259259258E-4</v>
      </c>
      <c r="H11284" t="b">
        <v>0</v>
      </c>
      <c r="I11284" t="e">
        <f>G11285&lt;HLOOKUP(B11285,Table7[#All],IF('Time Sheet'!H11285,3,2),FALSE)</f>
        <v>#N/A</v>
      </c>
    </row>
    <row r="11285" spans="1:9" x14ac:dyDescent="0.25">
      <c r="A11285" t="s">
        <v>8817</v>
      </c>
      <c r="B11285" t="s">
        <v>57</v>
      </c>
      <c r="C11285" t="s">
        <v>8831</v>
      </c>
      <c r="E11285" t="s">
        <v>8831</v>
      </c>
      <c r="G11285">
        <v>3.6817129629629629E-4</v>
      </c>
      <c r="H11285" t="b">
        <v>0</v>
      </c>
      <c r="I11285" t="b">
        <f>G11286&lt;HLOOKUP(B11286,Table7[#All],IF('Time Sheet'!H11286,3,2),FALSE)</f>
        <v>0</v>
      </c>
    </row>
    <row r="11286" spans="1:9" x14ac:dyDescent="0.25">
      <c r="A11286" t="s">
        <v>8817</v>
      </c>
      <c r="B11286" t="s">
        <v>59</v>
      </c>
      <c r="C11286" t="s">
        <v>8832</v>
      </c>
      <c r="E11286" t="s">
        <v>8832</v>
      </c>
      <c r="G11286">
        <v>7.1620370370370371E-4</v>
      </c>
      <c r="H11286" t="b">
        <v>0</v>
      </c>
      <c r="I11286" t="e">
        <f>G11287&lt;HLOOKUP(B11287,Table7[#All],IF('Time Sheet'!H11287,3,2),FALSE)</f>
        <v>#N/A</v>
      </c>
    </row>
    <row r="11287" spans="1:9" x14ac:dyDescent="0.25">
      <c r="A11287" t="s">
        <v>8817</v>
      </c>
      <c r="B11287" t="s">
        <v>61</v>
      </c>
      <c r="C11287" t="s">
        <v>2464</v>
      </c>
      <c r="E11287" t="s">
        <v>2464</v>
      </c>
      <c r="G11287">
        <v>8.016203703703704E-4</v>
      </c>
      <c r="H11287" t="b">
        <v>0</v>
      </c>
      <c r="I11287" t="e">
        <f>G11288&lt;HLOOKUP(B11288,Table7[#All],IF('Time Sheet'!H11288,3,2),FALSE)</f>
        <v>#N/A</v>
      </c>
    </row>
    <row r="11288" spans="1:9" x14ac:dyDescent="0.25">
      <c r="A11288" t="s">
        <v>8817</v>
      </c>
      <c r="B11288" t="s">
        <v>63</v>
      </c>
      <c r="C11288" t="s">
        <v>8833</v>
      </c>
      <c r="E11288" t="s">
        <v>8833</v>
      </c>
      <c r="G11288">
        <v>1.838888888888889E-3</v>
      </c>
      <c r="H11288" t="b">
        <v>0</v>
      </c>
      <c r="I11288" t="e">
        <f>G11289&lt;HLOOKUP(B11289,Table7[#All],IF('Time Sheet'!H11289,3,2),FALSE)</f>
        <v>#N/A</v>
      </c>
    </row>
    <row r="11289" spans="1:9" x14ac:dyDescent="0.25">
      <c r="A11289" t="s">
        <v>8817</v>
      </c>
      <c r="B11289" t="s">
        <v>67</v>
      </c>
      <c r="C11289" t="s">
        <v>8834</v>
      </c>
      <c r="E11289" t="s">
        <v>8834</v>
      </c>
      <c r="G11289">
        <v>7.7523148148148156E-4</v>
      </c>
      <c r="H11289" t="b">
        <v>0</v>
      </c>
      <c r="I11289" t="b">
        <f>G11290&lt;HLOOKUP(B11290,Table7[#All],IF('Time Sheet'!H11290,3,2),FALSE)</f>
        <v>0</v>
      </c>
    </row>
    <row r="11290" spans="1:9" x14ac:dyDescent="0.25">
      <c r="A11290" t="s">
        <v>8817</v>
      </c>
      <c r="B11290" t="s">
        <v>69</v>
      </c>
      <c r="C11290" t="s">
        <v>8835</v>
      </c>
      <c r="E11290" t="s">
        <v>8835</v>
      </c>
      <c r="G11290">
        <v>1.643055555555556E-3</v>
      </c>
      <c r="H11290" t="b">
        <v>0</v>
      </c>
      <c r="I11290" t="e">
        <f>G11291&lt;HLOOKUP(B11291,Table7[#All],IF('Time Sheet'!H11291,3,2),FALSE)</f>
        <v>#N/A</v>
      </c>
    </row>
    <row r="11291" spans="1:9" x14ac:dyDescent="0.25">
      <c r="A11291" t="s">
        <v>8817</v>
      </c>
      <c r="B11291" t="s">
        <v>71</v>
      </c>
      <c r="C11291" t="s">
        <v>8836</v>
      </c>
      <c r="E11291" t="s">
        <v>8836</v>
      </c>
      <c r="G11291">
        <v>1.7686342592592591E-3</v>
      </c>
      <c r="H11291" t="b">
        <v>0</v>
      </c>
      <c r="I11291" t="e">
        <f>G11292&lt;HLOOKUP(B11292,Table7[#All],IF('Time Sheet'!H11292,3,2),FALSE)</f>
        <v>#N/A</v>
      </c>
    </row>
    <row r="11292" spans="1:9" x14ac:dyDescent="0.25">
      <c r="A11292" t="s">
        <v>8817</v>
      </c>
      <c r="B11292" t="s">
        <v>73</v>
      </c>
      <c r="C11292" t="s">
        <v>8837</v>
      </c>
      <c r="E11292" t="s">
        <v>8837</v>
      </c>
      <c r="G11292">
        <v>3.6163194444444441E-3</v>
      </c>
      <c r="H11292" t="b">
        <v>0</v>
      </c>
      <c r="I11292" t="e">
        <f>G11293&lt;HLOOKUP(B11293,Table7[#All],IF('Time Sheet'!H11293,3,2),FALSE)</f>
        <v>#N/A</v>
      </c>
    </row>
    <row r="11293" spans="1:9" x14ac:dyDescent="0.25">
      <c r="A11293" t="s">
        <v>8817</v>
      </c>
      <c r="B11293" t="s">
        <v>75</v>
      </c>
      <c r="C11293" t="s">
        <v>8838</v>
      </c>
      <c r="E11293" t="s">
        <v>8838</v>
      </c>
      <c r="G11293">
        <v>3.9916666666666668E-3</v>
      </c>
      <c r="H11293" t="b">
        <v>0</v>
      </c>
      <c r="I11293" t="e">
        <f>G11294&lt;HLOOKUP(B11294,Table7[#All],IF('Time Sheet'!H11294,3,2),FALSE)</f>
        <v>#N/A</v>
      </c>
    </row>
    <row r="11294" spans="1:9" x14ac:dyDescent="0.25">
      <c r="A11294" t="s">
        <v>8839</v>
      </c>
      <c r="B11294" t="s">
        <v>1</v>
      </c>
      <c r="C11294" t="s">
        <v>6043</v>
      </c>
      <c r="E11294" t="s">
        <v>6043</v>
      </c>
      <c r="G11294">
        <v>2.229166666666667E-4</v>
      </c>
      <c r="H11294" t="b">
        <v>0</v>
      </c>
      <c r="I11294" t="b">
        <f>G11295&lt;HLOOKUP(B11295,Table7[#All],IF('Time Sheet'!H11295,3,2),FALSE)</f>
        <v>0</v>
      </c>
    </row>
    <row r="11295" spans="1:9" x14ac:dyDescent="0.25">
      <c r="A11295" t="s">
        <v>8839</v>
      </c>
      <c r="B11295" t="s">
        <v>3</v>
      </c>
      <c r="C11295" t="s">
        <v>3643</v>
      </c>
      <c r="E11295" t="s">
        <v>3643</v>
      </c>
      <c r="G11295">
        <v>3.1875000000000002E-4</v>
      </c>
      <c r="H11295" t="b">
        <v>0</v>
      </c>
      <c r="I11295" t="e">
        <f>G11296&lt;HLOOKUP(B11296,Table7[#All],IF('Time Sheet'!H11296,3,2),FALSE)</f>
        <v>#N/A</v>
      </c>
    </row>
    <row r="11296" spans="1:9" x14ac:dyDescent="0.25">
      <c r="A11296" t="s">
        <v>8839</v>
      </c>
      <c r="B11296" t="s">
        <v>5</v>
      </c>
      <c r="C11296" t="s">
        <v>8840</v>
      </c>
      <c r="E11296" t="s">
        <v>8840</v>
      </c>
      <c r="G11296">
        <v>3.6909722222222221E-4</v>
      </c>
      <c r="H11296" t="b">
        <v>0</v>
      </c>
      <c r="I11296" t="b">
        <f>G11297&lt;HLOOKUP(B11297,Table7[#All],IF('Time Sheet'!H11297,3,2),FALSE)</f>
        <v>0</v>
      </c>
    </row>
    <row r="11297" spans="1:9" x14ac:dyDescent="0.25">
      <c r="A11297" t="s">
        <v>8839</v>
      </c>
      <c r="B11297" t="s">
        <v>7</v>
      </c>
      <c r="C11297" t="s">
        <v>8841</v>
      </c>
      <c r="E11297" t="s">
        <v>8841</v>
      </c>
      <c r="G11297">
        <v>6.8553240740740738E-4</v>
      </c>
      <c r="H11297" t="b">
        <v>0</v>
      </c>
      <c r="I11297" t="e">
        <f>G11298&lt;HLOOKUP(B11298,Table7[#All],IF('Time Sheet'!H11298,3,2),FALSE)</f>
        <v>#N/A</v>
      </c>
    </row>
    <row r="11298" spans="1:9" x14ac:dyDescent="0.25">
      <c r="A11298" t="s">
        <v>8839</v>
      </c>
      <c r="B11298" t="s">
        <v>9</v>
      </c>
      <c r="C11298" t="s">
        <v>8842</v>
      </c>
      <c r="E11298" t="s">
        <v>8842</v>
      </c>
      <c r="G11298">
        <v>7.5914351851851859E-4</v>
      </c>
      <c r="H11298" t="b">
        <v>0</v>
      </c>
      <c r="I11298" t="b">
        <f>G11299&lt;HLOOKUP(B11299,Table7[#All],IF('Time Sheet'!H11299,3,2),FALSE)</f>
        <v>1</v>
      </c>
    </row>
    <row r="11299" spans="1:9" x14ac:dyDescent="0.25">
      <c r="A11299" t="s">
        <v>8839</v>
      </c>
      <c r="B11299" t="s">
        <v>11</v>
      </c>
      <c r="C11299" t="s">
        <v>2017</v>
      </c>
      <c r="E11299" t="s">
        <v>2017</v>
      </c>
      <c r="G11299">
        <v>1.3326388888888891E-3</v>
      </c>
      <c r="H11299" t="b">
        <v>0</v>
      </c>
      <c r="I11299" t="e">
        <f>G11300&lt;HLOOKUP(B11300,Table7[#All],IF('Time Sheet'!H11300,3,2),FALSE)</f>
        <v>#N/A</v>
      </c>
    </row>
    <row r="11300" spans="1:9" x14ac:dyDescent="0.25">
      <c r="A11300" t="s">
        <v>8839</v>
      </c>
      <c r="B11300" t="s">
        <v>13</v>
      </c>
      <c r="C11300" t="s">
        <v>8843</v>
      </c>
      <c r="E11300" t="s">
        <v>8843</v>
      </c>
      <c r="G11300">
        <v>1.505787037037037E-3</v>
      </c>
      <c r="H11300" t="b">
        <v>0</v>
      </c>
      <c r="I11300" t="e">
        <f>G11301&lt;HLOOKUP(B11301,Table7[#All],IF('Time Sheet'!H11301,3,2),FALSE)</f>
        <v>#N/A</v>
      </c>
    </row>
    <row r="11301" spans="1:9" x14ac:dyDescent="0.25">
      <c r="A11301" t="s">
        <v>8839</v>
      </c>
      <c r="B11301" t="s">
        <v>15</v>
      </c>
      <c r="C11301" t="s">
        <v>8844</v>
      </c>
      <c r="E11301" t="s">
        <v>8844</v>
      </c>
      <c r="G11301">
        <v>3.1542824074074069E-3</v>
      </c>
      <c r="H11301" t="b">
        <v>0</v>
      </c>
      <c r="I11301" t="b">
        <f>G11302&lt;HLOOKUP(B11302,Table7[#All],IF('Time Sheet'!H11302,3,2),FALSE)</f>
        <v>1</v>
      </c>
    </row>
    <row r="11302" spans="1:9" x14ac:dyDescent="0.25">
      <c r="A11302" t="s">
        <v>8839</v>
      </c>
      <c r="B11302" t="s">
        <v>17</v>
      </c>
      <c r="C11302" t="s">
        <v>8845</v>
      </c>
      <c r="E11302" t="s">
        <v>8845</v>
      </c>
      <c r="G11302">
        <v>3.524537037037037E-3</v>
      </c>
      <c r="H11302" t="b">
        <v>0</v>
      </c>
      <c r="I11302" t="e">
        <f>G11303&lt;HLOOKUP(B11303,Table7[#All],IF('Time Sheet'!H11303,3,2),FALSE)</f>
        <v>#N/A</v>
      </c>
    </row>
    <row r="11303" spans="1:9" x14ac:dyDescent="0.25">
      <c r="A11303" t="s">
        <v>8839</v>
      </c>
      <c r="B11303" t="s">
        <v>19</v>
      </c>
      <c r="C11303" t="s">
        <v>8846</v>
      </c>
      <c r="E11303" t="s">
        <v>8846</v>
      </c>
      <c r="G11303">
        <v>6.4755787037037039E-3</v>
      </c>
      <c r="H11303" t="b">
        <v>0</v>
      </c>
      <c r="I11303" t="e">
        <f>G11304&lt;HLOOKUP(B11304,Table7[#All],IF('Time Sheet'!H11304,3,2),FALSE)</f>
        <v>#N/A</v>
      </c>
    </row>
    <row r="11304" spans="1:9" x14ac:dyDescent="0.25">
      <c r="A11304" t="s">
        <v>8839</v>
      </c>
      <c r="B11304" t="s">
        <v>21</v>
      </c>
      <c r="C11304" t="s">
        <v>8847</v>
      </c>
      <c r="E11304" t="s">
        <v>8847</v>
      </c>
      <c r="G11304">
        <v>7.2402777777777769E-3</v>
      </c>
      <c r="H11304" t="b">
        <v>0</v>
      </c>
      <c r="I11304" t="e">
        <f>G11305&lt;HLOOKUP(B11305,Table7[#All],IF('Time Sheet'!H11305,3,2),FALSE)</f>
        <v>#N/A</v>
      </c>
    </row>
    <row r="11305" spans="1:9" x14ac:dyDescent="0.25">
      <c r="A11305" t="s">
        <v>8839</v>
      </c>
      <c r="B11305" t="s">
        <v>23</v>
      </c>
      <c r="C11305" t="s">
        <v>8848</v>
      </c>
      <c r="E11305" t="s">
        <v>8848</v>
      </c>
      <c r="G11305">
        <v>1.2356249999999999E-2</v>
      </c>
      <c r="H11305" t="b">
        <v>0</v>
      </c>
      <c r="I11305" t="e">
        <f>G11306&lt;HLOOKUP(B11306,Table7[#All],IF('Time Sheet'!H11306,3,2),FALSE)</f>
        <v>#N/A</v>
      </c>
    </row>
    <row r="11306" spans="1:9" x14ac:dyDescent="0.25">
      <c r="A11306" t="s">
        <v>8839</v>
      </c>
      <c r="B11306" t="s">
        <v>25</v>
      </c>
      <c r="C11306" t="s">
        <v>8849</v>
      </c>
      <c r="E11306" t="s">
        <v>8849</v>
      </c>
      <c r="G11306">
        <v>1.206574074074074E-2</v>
      </c>
      <c r="H11306" t="b">
        <v>0</v>
      </c>
      <c r="I11306" t="e">
        <f>G11307&lt;HLOOKUP(B11307,Table7[#All],IF('Time Sheet'!H11307,3,2),FALSE)</f>
        <v>#N/A</v>
      </c>
    </row>
    <row r="11307" spans="1:9" x14ac:dyDescent="0.25">
      <c r="A11307" t="s">
        <v>8839</v>
      </c>
      <c r="B11307" t="s">
        <v>126</v>
      </c>
      <c r="C11307" t="s">
        <v>5263</v>
      </c>
      <c r="E11307" t="s">
        <v>5263</v>
      </c>
      <c r="G11307">
        <v>2.5046296296296302E-4</v>
      </c>
      <c r="H11307" t="b">
        <v>0</v>
      </c>
      <c r="I11307" t="e">
        <f>G11308&lt;HLOOKUP(B11308,Table7[#All],IF('Time Sheet'!H11308,3,2),FALSE)</f>
        <v>#N/A</v>
      </c>
    </row>
    <row r="11308" spans="1:9" x14ac:dyDescent="0.25">
      <c r="A11308" t="s">
        <v>8839</v>
      </c>
      <c r="B11308" t="s">
        <v>27</v>
      </c>
      <c r="C11308" t="s">
        <v>8850</v>
      </c>
      <c r="E11308" t="s">
        <v>8850</v>
      </c>
      <c r="G11308">
        <v>3.9305555555555562E-4</v>
      </c>
      <c r="H11308" t="b">
        <v>0</v>
      </c>
      <c r="I11308" t="e">
        <f>G11309&lt;HLOOKUP(B11309,Table7[#All],IF('Time Sheet'!H11309,3,2),FALSE)</f>
        <v>#N/A</v>
      </c>
    </row>
    <row r="11309" spans="1:9" x14ac:dyDescent="0.25">
      <c r="A11309" t="s">
        <v>8839</v>
      </c>
      <c r="B11309" t="s">
        <v>29</v>
      </c>
      <c r="C11309" t="s">
        <v>8851</v>
      </c>
      <c r="E11309" t="s">
        <v>8851</v>
      </c>
      <c r="G11309">
        <v>4.4282407407407411E-4</v>
      </c>
      <c r="H11309" t="b">
        <v>0</v>
      </c>
      <c r="I11309" t="b">
        <f>G11310&lt;HLOOKUP(B11310,Table7[#All],IF('Time Sheet'!H11310,3,2),FALSE)</f>
        <v>0</v>
      </c>
    </row>
    <row r="11310" spans="1:9" x14ac:dyDescent="0.25">
      <c r="A11310" t="s">
        <v>8839</v>
      </c>
      <c r="B11310" t="s">
        <v>31</v>
      </c>
      <c r="C11310" t="s">
        <v>4906</v>
      </c>
      <c r="E11310" t="s">
        <v>4906</v>
      </c>
      <c r="G11310">
        <v>7.9525462962962959E-4</v>
      </c>
      <c r="H11310" t="b">
        <v>0</v>
      </c>
      <c r="I11310" t="e">
        <f>G11311&lt;HLOOKUP(B11311,Table7[#All],IF('Time Sheet'!H11311,3,2),FALSE)</f>
        <v>#N/A</v>
      </c>
    </row>
    <row r="11311" spans="1:9" x14ac:dyDescent="0.25">
      <c r="A11311" t="s">
        <v>8839</v>
      </c>
      <c r="B11311" t="s">
        <v>33</v>
      </c>
      <c r="C11311" t="s">
        <v>1326</v>
      </c>
      <c r="E11311" t="s">
        <v>1326</v>
      </c>
      <c r="G11311">
        <v>8.8981481481481474E-4</v>
      </c>
      <c r="H11311" t="b">
        <v>0</v>
      </c>
      <c r="I11311" t="e">
        <f>G11312&lt;HLOOKUP(B11312,Table7[#All],IF('Time Sheet'!H11312,3,2),FALSE)</f>
        <v>#N/A</v>
      </c>
    </row>
    <row r="11312" spans="1:9" x14ac:dyDescent="0.25">
      <c r="A11312" t="s">
        <v>8839</v>
      </c>
      <c r="B11312" t="s">
        <v>35</v>
      </c>
      <c r="C11312" t="s">
        <v>8118</v>
      </c>
      <c r="E11312" t="s">
        <v>8118</v>
      </c>
      <c r="G11312">
        <v>1.6634259259259261E-3</v>
      </c>
      <c r="H11312" t="b">
        <v>0</v>
      </c>
      <c r="I11312" t="e">
        <f>G11313&lt;HLOOKUP(B11313,Table7[#All],IF('Time Sheet'!H11313,3,2),FALSE)</f>
        <v>#N/A</v>
      </c>
    </row>
    <row r="11313" spans="1:9" x14ac:dyDescent="0.25">
      <c r="A11313" t="s">
        <v>8839</v>
      </c>
      <c r="B11313" t="s">
        <v>37</v>
      </c>
      <c r="C11313" t="s">
        <v>8852</v>
      </c>
      <c r="E11313" t="s">
        <v>8852</v>
      </c>
      <c r="G11313">
        <v>1.8165509259259261E-3</v>
      </c>
      <c r="H11313" t="b">
        <v>0</v>
      </c>
      <c r="I11313" t="e">
        <f>G11314&lt;HLOOKUP(B11314,Table7[#All],IF('Time Sheet'!H11314,3,2),FALSE)</f>
        <v>#N/A</v>
      </c>
    </row>
    <row r="11314" spans="1:9" x14ac:dyDescent="0.25">
      <c r="A11314" t="s">
        <v>8839</v>
      </c>
      <c r="B11314" t="s">
        <v>39</v>
      </c>
      <c r="C11314" t="s">
        <v>8853</v>
      </c>
      <c r="E11314" t="s">
        <v>8853</v>
      </c>
      <c r="G11314">
        <v>2.7939814814814808E-4</v>
      </c>
      <c r="H11314" t="b">
        <v>0</v>
      </c>
      <c r="I11314" t="e">
        <f>G11315&lt;HLOOKUP(B11315,Table7[#All],IF('Time Sheet'!H11315,3,2),FALSE)</f>
        <v>#N/A</v>
      </c>
    </row>
    <row r="11315" spans="1:9" x14ac:dyDescent="0.25">
      <c r="A11315" t="s">
        <v>8839</v>
      </c>
      <c r="B11315" t="s">
        <v>41</v>
      </c>
      <c r="C11315" t="s">
        <v>8854</v>
      </c>
      <c r="E11315" t="s">
        <v>8854</v>
      </c>
      <c r="G11315">
        <v>4.0578703703703708E-4</v>
      </c>
      <c r="H11315" t="b">
        <v>0</v>
      </c>
      <c r="I11315" t="e">
        <f>G11316&lt;HLOOKUP(B11316,Table7[#All],IF('Time Sheet'!H11316,3,2),FALSE)</f>
        <v>#N/A</v>
      </c>
    </row>
    <row r="11316" spans="1:9" x14ac:dyDescent="0.25">
      <c r="A11316" t="s">
        <v>8839</v>
      </c>
      <c r="B11316" t="s">
        <v>43</v>
      </c>
      <c r="C11316" t="s">
        <v>8855</v>
      </c>
      <c r="E11316" t="s">
        <v>8855</v>
      </c>
      <c r="G11316">
        <v>4.778935185185185E-4</v>
      </c>
      <c r="H11316" t="b">
        <v>0</v>
      </c>
      <c r="I11316" t="b">
        <f>G11317&lt;HLOOKUP(B11317,Table7[#All],IF('Time Sheet'!H11317,3,2),FALSE)</f>
        <v>0</v>
      </c>
    </row>
    <row r="11317" spans="1:9" x14ac:dyDescent="0.25">
      <c r="A11317" t="s">
        <v>8839</v>
      </c>
      <c r="B11317" t="s">
        <v>45</v>
      </c>
      <c r="C11317" t="s">
        <v>5100</v>
      </c>
      <c r="E11317" t="s">
        <v>5100</v>
      </c>
      <c r="G11317">
        <v>8.4421296296296295E-4</v>
      </c>
      <c r="H11317" t="b">
        <v>0</v>
      </c>
      <c r="I11317" t="e">
        <f>G11318&lt;HLOOKUP(B11318,Table7[#All],IF('Time Sheet'!H11318,3,2),FALSE)</f>
        <v>#N/A</v>
      </c>
    </row>
    <row r="11318" spans="1:9" x14ac:dyDescent="0.25">
      <c r="A11318" t="s">
        <v>8839</v>
      </c>
      <c r="B11318" t="s">
        <v>47</v>
      </c>
      <c r="C11318" t="s">
        <v>4953</v>
      </c>
      <c r="E11318" t="s">
        <v>4953</v>
      </c>
      <c r="G11318">
        <v>9.9479166666666661E-4</v>
      </c>
      <c r="H11318" t="b">
        <v>0</v>
      </c>
      <c r="I11318" t="e">
        <f>G11319&lt;HLOOKUP(B11319,Table7[#All],IF('Time Sheet'!H11319,3,2),FALSE)</f>
        <v>#N/A</v>
      </c>
    </row>
    <row r="11319" spans="1:9" x14ac:dyDescent="0.25">
      <c r="A11319" t="s">
        <v>8839</v>
      </c>
      <c r="B11319" t="s">
        <v>49</v>
      </c>
      <c r="C11319" t="s">
        <v>5923</v>
      </c>
      <c r="E11319" t="s">
        <v>5923</v>
      </c>
      <c r="G11319">
        <v>1.7945601851851851E-3</v>
      </c>
      <c r="H11319" t="b">
        <v>0</v>
      </c>
      <c r="I11319" t="e">
        <f>G11320&lt;HLOOKUP(B11320,Table7[#All],IF('Time Sheet'!H11320,3,2),FALSE)</f>
        <v>#N/A</v>
      </c>
    </row>
    <row r="11320" spans="1:9" x14ac:dyDescent="0.25">
      <c r="A11320" t="s">
        <v>8839</v>
      </c>
      <c r="B11320" t="s">
        <v>51</v>
      </c>
      <c r="C11320" t="s">
        <v>8856</v>
      </c>
      <c r="E11320" t="s">
        <v>8856</v>
      </c>
      <c r="G11320">
        <v>2.0979166666666672E-3</v>
      </c>
      <c r="H11320" t="b">
        <v>0</v>
      </c>
      <c r="I11320" t="e">
        <f>G11321&lt;HLOOKUP(B11321,Table7[#All],IF('Time Sheet'!H11321,3,2),FALSE)</f>
        <v>#N/A</v>
      </c>
    </row>
    <row r="11321" spans="1:9" x14ac:dyDescent="0.25">
      <c r="A11321" t="s">
        <v>8839</v>
      </c>
      <c r="B11321" t="s">
        <v>53</v>
      </c>
      <c r="C11321" t="s">
        <v>8857</v>
      </c>
      <c r="E11321" t="s">
        <v>8857</v>
      </c>
      <c r="G11321">
        <v>2.436342592592593E-4</v>
      </c>
      <c r="H11321" t="b">
        <v>0</v>
      </c>
      <c r="I11321" t="e">
        <f>G11322&lt;HLOOKUP(B11322,Table7[#All],IF('Time Sheet'!H11322,3,2),FALSE)</f>
        <v>#N/A</v>
      </c>
    </row>
    <row r="11322" spans="1:9" x14ac:dyDescent="0.25">
      <c r="A11322" t="s">
        <v>8839</v>
      </c>
      <c r="B11322" t="s">
        <v>55</v>
      </c>
      <c r="C11322" t="s">
        <v>1638</v>
      </c>
      <c r="E11322" t="s">
        <v>1638</v>
      </c>
      <c r="G11322">
        <v>3.4270833333333332E-4</v>
      </c>
      <c r="H11322" t="b">
        <v>0</v>
      </c>
      <c r="I11322" t="e">
        <f>G11323&lt;HLOOKUP(B11323,Table7[#All],IF('Time Sheet'!H11323,3,2),FALSE)</f>
        <v>#N/A</v>
      </c>
    </row>
    <row r="11323" spans="1:9" x14ac:dyDescent="0.25">
      <c r="A11323" t="s">
        <v>8839</v>
      </c>
      <c r="B11323" t="s">
        <v>57</v>
      </c>
      <c r="C11323" t="s">
        <v>2174</v>
      </c>
      <c r="E11323" t="s">
        <v>2174</v>
      </c>
      <c r="G11323">
        <v>3.7673611111111111E-4</v>
      </c>
      <c r="H11323" t="b">
        <v>0</v>
      </c>
      <c r="I11323" t="b">
        <f>G11324&lt;HLOOKUP(B11324,Table7[#All],IF('Time Sheet'!H11324,3,2),FALSE)</f>
        <v>0</v>
      </c>
    </row>
    <row r="11324" spans="1:9" x14ac:dyDescent="0.25">
      <c r="A11324" t="s">
        <v>8839</v>
      </c>
      <c r="B11324" t="s">
        <v>59</v>
      </c>
      <c r="C11324" t="s">
        <v>1771</v>
      </c>
      <c r="E11324" t="s">
        <v>1771</v>
      </c>
      <c r="G11324">
        <v>7.1574074074074075E-4</v>
      </c>
      <c r="H11324" t="b">
        <v>0</v>
      </c>
      <c r="I11324" t="e">
        <f>G11325&lt;HLOOKUP(B11325,Table7[#All],IF('Time Sheet'!H11325,3,2),FALSE)</f>
        <v>#N/A</v>
      </c>
    </row>
    <row r="11325" spans="1:9" x14ac:dyDescent="0.25">
      <c r="A11325" t="s">
        <v>8839</v>
      </c>
      <c r="B11325" t="s">
        <v>61</v>
      </c>
      <c r="C11325" t="s">
        <v>8858</v>
      </c>
      <c r="E11325" t="s">
        <v>8858</v>
      </c>
      <c r="G11325">
        <v>8.1574074074074079E-4</v>
      </c>
      <c r="H11325" t="b">
        <v>0</v>
      </c>
      <c r="I11325" t="e">
        <f>G11326&lt;HLOOKUP(B11326,Table7[#All],IF('Time Sheet'!H11326,3,2),FALSE)</f>
        <v>#N/A</v>
      </c>
    </row>
    <row r="11326" spans="1:9" x14ac:dyDescent="0.25">
      <c r="A11326" t="s">
        <v>8839</v>
      </c>
      <c r="B11326" t="s">
        <v>63</v>
      </c>
      <c r="C11326" t="s">
        <v>8859</v>
      </c>
      <c r="E11326" t="s">
        <v>8859</v>
      </c>
      <c r="G11326">
        <v>1.5013888888888889E-3</v>
      </c>
      <c r="H11326" t="b">
        <v>0</v>
      </c>
      <c r="I11326" t="e">
        <f>G11327&lt;HLOOKUP(B11327,Table7[#All],IF('Time Sheet'!H11327,3,2),FALSE)</f>
        <v>#N/A</v>
      </c>
    </row>
    <row r="11327" spans="1:9" x14ac:dyDescent="0.25">
      <c r="A11327" t="s">
        <v>8839</v>
      </c>
      <c r="B11327" t="s">
        <v>65</v>
      </c>
      <c r="C11327" t="s">
        <v>1585</v>
      </c>
      <c r="E11327" t="s">
        <v>1585</v>
      </c>
      <c r="G11327">
        <v>1.691550925925926E-3</v>
      </c>
      <c r="H11327" t="b">
        <v>0</v>
      </c>
      <c r="I11327" t="e">
        <f>G11328&lt;HLOOKUP(B11328,Table7[#All],IF('Time Sheet'!H11328,3,2),FALSE)</f>
        <v>#N/A</v>
      </c>
    </row>
    <row r="11328" spans="1:9" x14ac:dyDescent="0.25">
      <c r="A11328" t="s">
        <v>8839</v>
      </c>
      <c r="B11328" t="s">
        <v>67</v>
      </c>
      <c r="C11328" t="s">
        <v>1605</v>
      </c>
      <c r="E11328" t="s">
        <v>1605</v>
      </c>
      <c r="G11328">
        <v>7.8020833333333327E-4</v>
      </c>
      <c r="H11328" t="b">
        <v>0</v>
      </c>
      <c r="I11328" t="b">
        <f>G11329&lt;HLOOKUP(B11329,Table7[#All],IF('Time Sheet'!H11329,3,2),FALSE)</f>
        <v>1</v>
      </c>
    </row>
    <row r="11329" spans="1:9" x14ac:dyDescent="0.25">
      <c r="A11329" t="s">
        <v>8839</v>
      </c>
      <c r="B11329" t="s">
        <v>69</v>
      </c>
      <c r="C11329" t="s">
        <v>3627</v>
      </c>
      <c r="E11329" t="s">
        <v>3627</v>
      </c>
      <c r="G11329">
        <v>1.5215277777777779E-3</v>
      </c>
      <c r="H11329" t="b">
        <v>0</v>
      </c>
      <c r="I11329" t="e">
        <f>G11330&lt;HLOOKUP(B11330,Table7[#All],IF('Time Sheet'!H11330,3,2),FALSE)</f>
        <v>#N/A</v>
      </c>
    </row>
    <row r="11330" spans="1:9" x14ac:dyDescent="0.25">
      <c r="A11330" t="s">
        <v>8839</v>
      </c>
      <c r="B11330" t="s">
        <v>71</v>
      </c>
      <c r="C11330" t="s">
        <v>3846</v>
      </c>
      <c r="E11330" t="s">
        <v>3846</v>
      </c>
      <c r="G11330">
        <v>1.756712962962963E-3</v>
      </c>
      <c r="H11330" t="b">
        <v>0</v>
      </c>
      <c r="I11330" t="e">
        <f>G11331&lt;HLOOKUP(B11331,Table7[#All],IF('Time Sheet'!H11331,3,2),FALSE)</f>
        <v>#N/A</v>
      </c>
    </row>
    <row r="11331" spans="1:9" x14ac:dyDescent="0.25">
      <c r="A11331" t="s">
        <v>8839</v>
      </c>
      <c r="B11331" t="s">
        <v>73</v>
      </c>
      <c r="C11331" t="s">
        <v>8860</v>
      </c>
      <c r="E11331" t="s">
        <v>8860</v>
      </c>
      <c r="G11331">
        <v>3.1606481481481481E-3</v>
      </c>
      <c r="H11331" t="b">
        <v>0</v>
      </c>
      <c r="I11331" t="e">
        <f>G11332&lt;HLOOKUP(B11332,Table7[#All],IF('Time Sheet'!H11332,3,2),FALSE)</f>
        <v>#N/A</v>
      </c>
    </row>
    <row r="11332" spans="1:9" x14ac:dyDescent="0.25">
      <c r="A11332" t="s">
        <v>8839</v>
      </c>
      <c r="B11332" t="s">
        <v>75</v>
      </c>
      <c r="C11332" t="s">
        <v>8861</v>
      </c>
      <c r="E11332" t="s">
        <v>8861</v>
      </c>
      <c r="G11332">
        <v>3.6475694444444442E-3</v>
      </c>
      <c r="H11332" t="b">
        <v>0</v>
      </c>
      <c r="I11332" t="e">
        <f>G11333&lt;HLOOKUP(B11333,Table7[#All],IF('Time Sheet'!H11333,3,2),FALSE)</f>
        <v>#N/A</v>
      </c>
    </row>
    <row r="11333" spans="1:9" x14ac:dyDescent="0.25">
      <c r="A11333" t="s">
        <v>8862</v>
      </c>
      <c r="B11333" t="s">
        <v>1</v>
      </c>
      <c r="C11333" t="s">
        <v>8863</v>
      </c>
      <c r="E11333" t="s">
        <v>8863</v>
      </c>
      <c r="G11333">
        <v>2.4108796296296289E-4</v>
      </c>
      <c r="H11333" t="b">
        <v>0</v>
      </c>
      <c r="I11333" t="b">
        <f>G11334&lt;HLOOKUP(B11334,Table7[#All],IF('Time Sheet'!H11334,3,2),FALSE)</f>
        <v>0</v>
      </c>
    </row>
    <row r="11334" spans="1:9" x14ac:dyDescent="0.25">
      <c r="A11334" t="s">
        <v>8862</v>
      </c>
      <c r="B11334" t="s">
        <v>3</v>
      </c>
      <c r="C11334" t="s">
        <v>8864</v>
      </c>
      <c r="E11334" t="s">
        <v>8864</v>
      </c>
      <c r="G11334">
        <v>3.038194444444444E-4</v>
      </c>
      <c r="H11334" t="b">
        <v>0</v>
      </c>
      <c r="I11334" t="e">
        <f>G11335&lt;HLOOKUP(B11335,Table7[#All],IF('Time Sheet'!H11335,3,2),FALSE)</f>
        <v>#N/A</v>
      </c>
    </row>
    <row r="11335" spans="1:9" x14ac:dyDescent="0.25">
      <c r="A11335" t="s">
        <v>8862</v>
      </c>
      <c r="B11335" t="s">
        <v>5</v>
      </c>
      <c r="C11335" t="s">
        <v>5477</v>
      </c>
      <c r="E11335" t="s">
        <v>5477</v>
      </c>
      <c r="G11335">
        <v>3.329861111111111E-4</v>
      </c>
      <c r="H11335" t="b">
        <v>0</v>
      </c>
      <c r="I11335" t="b">
        <f>G11336&lt;HLOOKUP(B11336,Table7[#All],IF('Time Sheet'!H11336,3,2),FALSE)</f>
        <v>1</v>
      </c>
    </row>
    <row r="11336" spans="1:9" x14ac:dyDescent="0.25">
      <c r="A11336" t="s">
        <v>8862</v>
      </c>
      <c r="B11336" t="s">
        <v>7</v>
      </c>
      <c r="C11336" t="s">
        <v>8865</v>
      </c>
      <c r="E11336" t="s">
        <v>8865</v>
      </c>
      <c r="G11336">
        <v>6.3078703703703702E-4</v>
      </c>
      <c r="H11336" t="b">
        <v>0</v>
      </c>
      <c r="I11336" t="e">
        <f>G11337&lt;HLOOKUP(B11337,Table7[#All],IF('Time Sheet'!H11337,3,2),FALSE)</f>
        <v>#N/A</v>
      </c>
    </row>
    <row r="11337" spans="1:9" x14ac:dyDescent="0.25">
      <c r="A11337" t="s">
        <v>8862</v>
      </c>
      <c r="B11337" t="s">
        <v>9</v>
      </c>
      <c r="C11337" t="s">
        <v>8866</v>
      </c>
      <c r="E11337" t="s">
        <v>8866</v>
      </c>
      <c r="G11337">
        <v>7.2256944444444441E-4</v>
      </c>
      <c r="H11337" t="b">
        <v>0</v>
      </c>
      <c r="I11337" t="b">
        <f>G11338&lt;HLOOKUP(B11338,Table7[#All],IF('Time Sheet'!H11338,3,2),FALSE)</f>
        <v>1</v>
      </c>
    </row>
    <row r="11338" spans="1:9" x14ac:dyDescent="0.25">
      <c r="A11338" t="s">
        <v>8862</v>
      </c>
      <c r="B11338" t="s">
        <v>11</v>
      </c>
      <c r="C11338" t="s">
        <v>8867</v>
      </c>
      <c r="E11338" t="s">
        <v>8867</v>
      </c>
      <c r="G11338">
        <v>1.360300925925926E-3</v>
      </c>
      <c r="H11338" t="b">
        <v>0</v>
      </c>
      <c r="I11338" t="e">
        <f>G11339&lt;HLOOKUP(B11339,Table7[#All],IF('Time Sheet'!H11339,3,2),FALSE)</f>
        <v>#N/A</v>
      </c>
    </row>
    <row r="11339" spans="1:9" x14ac:dyDescent="0.25">
      <c r="A11339" t="s">
        <v>8862</v>
      </c>
      <c r="B11339" t="s">
        <v>13</v>
      </c>
      <c r="C11339" t="s">
        <v>8868</v>
      </c>
      <c r="E11339" t="s">
        <v>8868</v>
      </c>
      <c r="G11339">
        <v>1.528240740740741E-3</v>
      </c>
      <c r="H11339" t="b">
        <v>0</v>
      </c>
      <c r="I11339" t="e">
        <f>G11340&lt;HLOOKUP(B11340,Table7[#All],IF('Time Sheet'!H11340,3,2),FALSE)</f>
        <v>#N/A</v>
      </c>
    </row>
    <row r="11340" spans="1:9" x14ac:dyDescent="0.25">
      <c r="A11340" t="s">
        <v>8862</v>
      </c>
      <c r="B11340" t="s">
        <v>15</v>
      </c>
      <c r="C11340" t="s">
        <v>8869</v>
      </c>
      <c r="E11340" t="s">
        <v>8869</v>
      </c>
      <c r="G11340">
        <v>3.2010416666666671E-3</v>
      </c>
      <c r="H11340" t="b">
        <v>0</v>
      </c>
      <c r="I11340" t="b">
        <f>G11341&lt;HLOOKUP(B11341,Table7[#All],IF('Time Sheet'!H11341,3,2),FALSE)</f>
        <v>1</v>
      </c>
    </row>
    <row r="11341" spans="1:9" x14ac:dyDescent="0.25">
      <c r="A11341" t="s">
        <v>8862</v>
      </c>
      <c r="B11341" t="s">
        <v>17</v>
      </c>
      <c r="C11341" t="s">
        <v>8870</v>
      </c>
      <c r="E11341" t="s">
        <v>8870</v>
      </c>
      <c r="G11341">
        <v>3.678125E-3</v>
      </c>
      <c r="H11341" t="b">
        <v>0</v>
      </c>
      <c r="I11341" t="e">
        <f>G11342&lt;HLOOKUP(B11342,Table7[#All],IF('Time Sheet'!H11342,3,2),FALSE)</f>
        <v>#N/A</v>
      </c>
    </row>
    <row r="11342" spans="1:9" x14ac:dyDescent="0.25">
      <c r="A11342" t="s">
        <v>8862</v>
      </c>
      <c r="B11342" t="s">
        <v>19</v>
      </c>
      <c r="C11342" t="s">
        <v>8871</v>
      </c>
      <c r="E11342" t="s">
        <v>8871</v>
      </c>
      <c r="G11342">
        <v>6.8031249999999993E-3</v>
      </c>
      <c r="H11342" t="b">
        <v>0</v>
      </c>
      <c r="I11342" t="e">
        <f>G11343&lt;HLOOKUP(B11343,Table7[#All],IF('Time Sheet'!H11343,3,2),FALSE)</f>
        <v>#N/A</v>
      </c>
    </row>
    <row r="11343" spans="1:9" x14ac:dyDescent="0.25">
      <c r="A11343" t="s">
        <v>8862</v>
      </c>
      <c r="B11343" t="s">
        <v>21</v>
      </c>
      <c r="C11343" t="s">
        <v>8872</v>
      </c>
      <c r="E11343" t="s">
        <v>8872</v>
      </c>
      <c r="G11343">
        <v>7.6041666666666671E-3</v>
      </c>
      <c r="H11343" t="b">
        <v>0</v>
      </c>
      <c r="I11343" t="e">
        <f>G11344&lt;HLOOKUP(B11344,Table7[#All],IF('Time Sheet'!H11344,3,2),FALSE)</f>
        <v>#N/A</v>
      </c>
    </row>
    <row r="11344" spans="1:9" x14ac:dyDescent="0.25">
      <c r="A11344" t="s">
        <v>8862</v>
      </c>
      <c r="B11344" t="s">
        <v>25</v>
      </c>
      <c r="C11344" t="s">
        <v>8873</v>
      </c>
      <c r="E11344" t="s">
        <v>8873</v>
      </c>
      <c r="G11344">
        <v>1.2563194444444439E-2</v>
      </c>
      <c r="H11344" t="b">
        <v>0</v>
      </c>
      <c r="I11344" t="e">
        <f>G11345&lt;HLOOKUP(B11345,Table7[#All],IF('Time Sheet'!H11345,3,2),FALSE)</f>
        <v>#N/A</v>
      </c>
    </row>
    <row r="11345" spans="1:9" x14ac:dyDescent="0.25">
      <c r="A11345" t="s">
        <v>8862</v>
      </c>
      <c r="B11345" t="s">
        <v>126</v>
      </c>
      <c r="C11345" t="s">
        <v>2961</v>
      </c>
      <c r="E11345" t="s">
        <v>2961</v>
      </c>
      <c r="G11345">
        <v>2.640046296296296E-4</v>
      </c>
      <c r="H11345" t="b">
        <v>0</v>
      </c>
      <c r="I11345" t="e">
        <f>G11346&lt;HLOOKUP(B11346,Table7[#All],IF('Time Sheet'!H11346,3,2),FALSE)</f>
        <v>#N/A</v>
      </c>
    </row>
    <row r="11346" spans="1:9" x14ac:dyDescent="0.25">
      <c r="A11346" t="s">
        <v>8862</v>
      </c>
      <c r="B11346" t="s">
        <v>27</v>
      </c>
      <c r="C11346" t="s">
        <v>8874</v>
      </c>
      <c r="E11346" t="s">
        <v>8874</v>
      </c>
      <c r="G11346">
        <v>3.3368055555555549E-4</v>
      </c>
      <c r="H11346" t="b">
        <v>0</v>
      </c>
      <c r="I11346" t="e">
        <f>G11347&lt;HLOOKUP(B11347,Table7[#All],IF('Time Sheet'!H11347,3,2),FALSE)</f>
        <v>#N/A</v>
      </c>
    </row>
    <row r="11347" spans="1:9" x14ac:dyDescent="0.25">
      <c r="A11347" t="s">
        <v>8862</v>
      </c>
      <c r="B11347" t="s">
        <v>29</v>
      </c>
      <c r="C11347" t="s">
        <v>3513</v>
      </c>
      <c r="E11347" t="s">
        <v>3513</v>
      </c>
      <c r="G11347">
        <v>3.8773148148148152E-4</v>
      </c>
      <c r="H11347" t="b">
        <v>0</v>
      </c>
      <c r="I11347" t="b">
        <f>G11348&lt;HLOOKUP(B11348,Table7[#All],IF('Time Sheet'!H11348,3,2),FALSE)</f>
        <v>1</v>
      </c>
    </row>
    <row r="11348" spans="1:9" x14ac:dyDescent="0.25">
      <c r="A11348" t="s">
        <v>8862</v>
      </c>
      <c r="B11348" t="s">
        <v>31</v>
      </c>
      <c r="C11348" t="s">
        <v>8875</v>
      </c>
      <c r="E11348" t="s">
        <v>8875</v>
      </c>
      <c r="G11348">
        <v>6.8506944444444442E-4</v>
      </c>
      <c r="H11348" t="b">
        <v>0</v>
      </c>
      <c r="I11348" t="e">
        <f>G11349&lt;HLOOKUP(B11349,Table7[#All],IF('Time Sheet'!H11349,3,2),FALSE)</f>
        <v>#N/A</v>
      </c>
    </row>
    <row r="11349" spans="1:9" x14ac:dyDescent="0.25">
      <c r="A11349" t="s">
        <v>8862</v>
      </c>
      <c r="B11349" t="s">
        <v>33</v>
      </c>
      <c r="C11349" t="s">
        <v>8876</v>
      </c>
      <c r="E11349" t="s">
        <v>8876</v>
      </c>
      <c r="G11349">
        <v>8.0104166666666659E-4</v>
      </c>
      <c r="H11349" t="b">
        <v>0</v>
      </c>
      <c r="I11349" t="e">
        <f>G11350&lt;HLOOKUP(B11350,Table7[#All],IF('Time Sheet'!H11350,3,2),FALSE)</f>
        <v>#N/A</v>
      </c>
    </row>
    <row r="11350" spans="1:9" x14ac:dyDescent="0.25">
      <c r="A11350" t="s">
        <v>8862</v>
      </c>
      <c r="B11350" t="s">
        <v>35</v>
      </c>
      <c r="C11350" t="s">
        <v>8877</v>
      </c>
      <c r="E11350" t="s">
        <v>8877</v>
      </c>
      <c r="G11350">
        <v>1.4348379629629631E-3</v>
      </c>
      <c r="H11350" t="b">
        <v>0</v>
      </c>
      <c r="I11350" t="e">
        <f>G11351&lt;HLOOKUP(B11351,Table7[#All],IF('Time Sheet'!H11351,3,2),FALSE)</f>
        <v>#N/A</v>
      </c>
    </row>
    <row r="11351" spans="1:9" x14ac:dyDescent="0.25">
      <c r="A11351" t="s">
        <v>8862</v>
      </c>
      <c r="B11351" t="s">
        <v>37</v>
      </c>
      <c r="C11351" t="s">
        <v>8878</v>
      </c>
      <c r="E11351" t="s">
        <v>8878</v>
      </c>
      <c r="G11351">
        <v>1.670138888888889E-3</v>
      </c>
      <c r="H11351" t="b">
        <v>0</v>
      </c>
      <c r="I11351" t="e">
        <f>G11352&lt;HLOOKUP(B11352,Table7[#All],IF('Time Sheet'!H11352,3,2),FALSE)</f>
        <v>#N/A</v>
      </c>
    </row>
    <row r="11352" spans="1:9" x14ac:dyDescent="0.25">
      <c r="A11352" t="s">
        <v>8862</v>
      </c>
      <c r="B11352" t="s">
        <v>41</v>
      </c>
      <c r="C11352" t="s">
        <v>2863</v>
      </c>
      <c r="E11352" t="s">
        <v>2863</v>
      </c>
      <c r="G11352">
        <v>3.4699074074074081E-4</v>
      </c>
      <c r="H11352" t="b">
        <v>0</v>
      </c>
      <c r="I11352" t="e">
        <f>G11353&lt;HLOOKUP(B11353,Table7[#All],IF('Time Sheet'!H11353,3,2),FALSE)</f>
        <v>#N/A</v>
      </c>
    </row>
    <row r="11353" spans="1:9" x14ac:dyDescent="0.25">
      <c r="A11353" t="s">
        <v>8862</v>
      </c>
      <c r="B11353" t="s">
        <v>43</v>
      </c>
      <c r="C11353" t="s">
        <v>8879</v>
      </c>
      <c r="E11353" t="s">
        <v>8879</v>
      </c>
      <c r="G11353">
        <v>4.013888888888889E-4</v>
      </c>
      <c r="H11353" t="b">
        <v>0</v>
      </c>
      <c r="I11353" t="b">
        <f>G11354&lt;HLOOKUP(B11354,Table7[#All],IF('Time Sheet'!H11354,3,2),FALSE)</f>
        <v>1</v>
      </c>
    </row>
    <row r="11354" spans="1:9" x14ac:dyDescent="0.25">
      <c r="A11354" t="s">
        <v>8862</v>
      </c>
      <c r="B11354" t="s">
        <v>45</v>
      </c>
      <c r="C11354" t="s">
        <v>636</v>
      </c>
      <c r="E11354" t="s">
        <v>636</v>
      </c>
      <c r="G11354">
        <v>7.2905092592592596E-4</v>
      </c>
      <c r="H11354" t="b">
        <v>0</v>
      </c>
      <c r="I11354" t="e">
        <f>G11355&lt;HLOOKUP(B11355,Table7[#All],IF('Time Sheet'!H11355,3,2),FALSE)</f>
        <v>#N/A</v>
      </c>
    </row>
    <row r="11355" spans="1:9" x14ac:dyDescent="0.25">
      <c r="A11355" t="s">
        <v>8862</v>
      </c>
      <c r="B11355" t="s">
        <v>47</v>
      </c>
      <c r="C11355" t="s">
        <v>8880</v>
      </c>
      <c r="E11355" t="s">
        <v>8880</v>
      </c>
      <c r="G11355">
        <v>8.501157407407408E-4</v>
      </c>
      <c r="H11355" t="b">
        <v>0</v>
      </c>
      <c r="I11355" t="e">
        <f>G11356&lt;HLOOKUP(B11356,Table7[#All],IF('Time Sheet'!H11356,3,2),FALSE)</f>
        <v>#N/A</v>
      </c>
    </row>
    <row r="11356" spans="1:9" x14ac:dyDescent="0.25">
      <c r="A11356" t="s">
        <v>8862</v>
      </c>
      <c r="B11356" t="s">
        <v>49</v>
      </c>
      <c r="C11356" t="s">
        <v>7974</v>
      </c>
      <c r="E11356" t="s">
        <v>7974</v>
      </c>
      <c r="G11356">
        <v>1.534027777777778E-3</v>
      </c>
      <c r="H11356" t="b">
        <v>0</v>
      </c>
      <c r="I11356" t="e">
        <f>G11357&lt;HLOOKUP(B11357,Table7[#All],IF('Time Sheet'!H11357,3,2),FALSE)</f>
        <v>#N/A</v>
      </c>
    </row>
    <row r="11357" spans="1:9" x14ac:dyDescent="0.25">
      <c r="A11357" t="s">
        <v>8862</v>
      </c>
      <c r="B11357" t="s">
        <v>51</v>
      </c>
      <c r="C11357" t="s">
        <v>8881</v>
      </c>
      <c r="E11357" t="s">
        <v>8881</v>
      </c>
      <c r="G11357">
        <v>1.8043981481481481E-3</v>
      </c>
      <c r="H11357" t="b">
        <v>0</v>
      </c>
      <c r="I11357" t="e">
        <f>G11358&lt;HLOOKUP(B11358,Table7[#All],IF('Time Sheet'!H11358,3,2),FALSE)</f>
        <v>#N/A</v>
      </c>
    </row>
    <row r="11358" spans="1:9" x14ac:dyDescent="0.25">
      <c r="A11358" t="s">
        <v>8862</v>
      </c>
      <c r="B11358" t="s">
        <v>53</v>
      </c>
      <c r="C11358" t="s">
        <v>7576</v>
      </c>
      <c r="E11358" t="s">
        <v>7576</v>
      </c>
      <c r="G11358">
        <v>2.670138888888889E-4</v>
      </c>
      <c r="H11358" t="b">
        <v>0</v>
      </c>
      <c r="I11358" t="e">
        <f>G11359&lt;HLOOKUP(B11359,Table7[#All],IF('Time Sheet'!H11359,3,2),FALSE)</f>
        <v>#N/A</v>
      </c>
    </row>
    <row r="11359" spans="1:9" x14ac:dyDescent="0.25">
      <c r="A11359" t="s">
        <v>8862</v>
      </c>
      <c r="B11359" t="s">
        <v>55</v>
      </c>
      <c r="C11359" t="s">
        <v>2498</v>
      </c>
      <c r="E11359" t="s">
        <v>2498</v>
      </c>
      <c r="G11359">
        <v>3.0682870370370369E-4</v>
      </c>
      <c r="H11359" t="b">
        <v>0</v>
      </c>
      <c r="I11359" t="e">
        <f>G11360&lt;HLOOKUP(B11360,Table7[#All],IF('Time Sheet'!H11360,3,2),FALSE)</f>
        <v>#N/A</v>
      </c>
    </row>
    <row r="11360" spans="1:9" x14ac:dyDescent="0.25">
      <c r="A11360" t="s">
        <v>8862</v>
      </c>
      <c r="B11360" t="s">
        <v>57</v>
      </c>
      <c r="C11360" t="s">
        <v>8882</v>
      </c>
      <c r="E11360" t="s">
        <v>8882</v>
      </c>
      <c r="G11360">
        <v>3.4212962962962962E-4</v>
      </c>
      <c r="H11360" t="b">
        <v>0</v>
      </c>
      <c r="I11360" t="b">
        <f>G11361&lt;HLOOKUP(B11361,Table7[#All],IF('Time Sheet'!H11361,3,2),FALSE)</f>
        <v>1</v>
      </c>
    </row>
    <row r="11361" spans="1:9" x14ac:dyDescent="0.25">
      <c r="A11361" t="s">
        <v>8862</v>
      </c>
      <c r="B11361" t="s">
        <v>59</v>
      </c>
      <c r="C11361" t="s">
        <v>8883</v>
      </c>
      <c r="E11361" t="s">
        <v>8883</v>
      </c>
      <c r="G11361">
        <v>6.5277777777777773E-4</v>
      </c>
      <c r="H11361" t="b">
        <v>0</v>
      </c>
      <c r="I11361" t="e">
        <f>G11362&lt;HLOOKUP(B11362,Table7[#All],IF('Time Sheet'!H11362,3,2),FALSE)</f>
        <v>#N/A</v>
      </c>
    </row>
    <row r="11362" spans="1:9" x14ac:dyDescent="0.25">
      <c r="A11362" t="s">
        <v>8862</v>
      </c>
      <c r="B11362" t="s">
        <v>61</v>
      </c>
      <c r="C11362" t="s">
        <v>4614</v>
      </c>
      <c r="E11362" t="s">
        <v>4614</v>
      </c>
      <c r="G11362">
        <v>7.3159722222222224E-4</v>
      </c>
      <c r="H11362" t="b">
        <v>0</v>
      </c>
      <c r="I11362" t="e">
        <f>G11363&lt;HLOOKUP(B11363,Table7[#All],IF('Time Sheet'!H11363,3,2),FALSE)</f>
        <v>#N/A</v>
      </c>
    </row>
    <row r="11363" spans="1:9" x14ac:dyDescent="0.25">
      <c r="A11363" t="s">
        <v>8862</v>
      </c>
      <c r="B11363" t="s">
        <v>63</v>
      </c>
      <c r="C11363" t="s">
        <v>8884</v>
      </c>
      <c r="E11363" t="s">
        <v>8884</v>
      </c>
      <c r="G11363">
        <v>1.431712962962963E-3</v>
      </c>
      <c r="H11363" t="b">
        <v>0</v>
      </c>
      <c r="I11363" t="e">
        <f>G11364&lt;HLOOKUP(B11364,Table7[#All],IF('Time Sheet'!H11364,3,2),FALSE)</f>
        <v>#N/A</v>
      </c>
    </row>
    <row r="11364" spans="1:9" x14ac:dyDescent="0.25">
      <c r="A11364" t="s">
        <v>8862</v>
      </c>
      <c r="B11364" t="s">
        <v>65</v>
      </c>
      <c r="C11364" t="s">
        <v>3845</v>
      </c>
      <c r="E11364" t="s">
        <v>3845</v>
      </c>
      <c r="G11364">
        <v>1.628587962962963E-3</v>
      </c>
      <c r="H11364" t="b">
        <v>0</v>
      </c>
      <c r="I11364" t="e">
        <f>G11365&lt;HLOOKUP(B11365,Table7[#All],IF('Time Sheet'!H11365,3,2),FALSE)</f>
        <v>#N/A</v>
      </c>
    </row>
    <row r="11365" spans="1:9" x14ac:dyDescent="0.25">
      <c r="A11365" t="s">
        <v>8862</v>
      </c>
      <c r="B11365" t="s">
        <v>67</v>
      </c>
      <c r="C11365" t="s">
        <v>7703</v>
      </c>
      <c r="E11365" t="s">
        <v>7703</v>
      </c>
      <c r="G11365">
        <v>6.9699074074074075E-4</v>
      </c>
      <c r="H11365" t="b">
        <v>0</v>
      </c>
      <c r="I11365" t="b">
        <f>G11366&lt;HLOOKUP(B11366,Table7[#All],IF('Time Sheet'!H11366,3,2),FALSE)</f>
        <v>1</v>
      </c>
    </row>
    <row r="11366" spans="1:9" x14ac:dyDescent="0.25">
      <c r="A11366" t="s">
        <v>8862</v>
      </c>
      <c r="B11366" t="s">
        <v>69</v>
      </c>
      <c r="C11366" t="s">
        <v>8885</v>
      </c>
      <c r="E11366" t="s">
        <v>8885</v>
      </c>
      <c r="G11366">
        <v>1.41087962962963E-3</v>
      </c>
      <c r="H11366" t="b">
        <v>0</v>
      </c>
      <c r="I11366" t="e">
        <f>G11367&lt;HLOOKUP(B11367,Table7[#All],IF('Time Sheet'!H11367,3,2),FALSE)</f>
        <v>#N/A</v>
      </c>
    </row>
    <row r="11367" spans="1:9" x14ac:dyDescent="0.25">
      <c r="A11367" t="s">
        <v>8862</v>
      </c>
      <c r="B11367" t="s">
        <v>71</v>
      </c>
      <c r="C11367" t="s">
        <v>8886</v>
      </c>
      <c r="E11367" t="s">
        <v>8886</v>
      </c>
      <c r="G11367">
        <v>1.611458333333333E-3</v>
      </c>
      <c r="H11367" t="b">
        <v>0</v>
      </c>
      <c r="I11367" t="e">
        <f>G11368&lt;HLOOKUP(B11368,Table7[#All],IF('Time Sheet'!H11368,3,2),FALSE)</f>
        <v>#N/A</v>
      </c>
    </row>
    <row r="11368" spans="1:9" x14ac:dyDescent="0.25">
      <c r="A11368" t="s">
        <v>8862</v>
      </c>
      <c r="B11368" t="s">
        <v>73</v>
      </c>
      <c r="C11368" t="s">
        <v>8887</v>
      </c>
      <c r="E11368" t="s">
        <v>8887</v>
      </c>
      <c r="G11368">
        <v>2.924305555555555E-3</v>
      </c>
      <c r="H11368" t="b">
        <v>0</v>
      </c>
      <c r="I11368" t="e">
        <f>G11369&lt;HLOOKUP(B11369,Table7[#All],IF('Time Sheet'!H11369,3,2),FALSE)</f>
        <v>#N/A</v>
      </c>
    </row>
    <row r="11369" spans="1:9" x14ac:dyDescent="0.25">
      <c r="A11369" t="s">
        <v>8862</v>
      </c>
      <c r="B11369" t="s">
        <v>75</v>
      </c>
      <c r="C11369" t="s">
        <v>8888</v>
      </c>
      <c r="E11369" t="s">
        <v>8888</v>
      </c>
      <c r="G11369">
        <v>3.400347222222223E-3</v>
      </c>
      <c r="H11369" t="b">
        <v>0</v>
      </c>
      <c r="I11369" t="e">
        <f>G11370&lt;HLOOKUP(B11370,Table7[#All],IF('Time Sheet'!H11370,3,2),FALSE)</f>
        <v>#N/A</v>
      </c>
    </row>
    <row r="11370" spans="1:9" x14ac:dyDescent="0.25">
      <c r="A11370" t="s">
        <v>8889</v>
      </c>
      <c r="B11370" t="s">
        <v>1</v>
      </c>
      <c r="C11370" t="s">
        <v>8890</v>
      </c>
      <c r="E11370" t="s">
        <v>8890</v>
      </c>
      <c r="G11370">
        <v>1.9675925925925929E-4</v>
      </c>
      <c r="H11370" t="b">
        <v>0</v>
      </c>
      <c r="I11370" t="b">
        <f>G11371&lt;HLOOKUP(B11371,Table7[#All],IF('Time Sheet'!H11371,3,2),FALSE)</f>
        <v>1</v>
      </c>
    </row>
    <row r="11371" spans="1:9" x14ac:dyDescent="0.25">
      <c r="A11371" t="s">
        <v>8889</v>
      </c>
      <c r="B11371" t="s">
        <v>3</v>
      </c>
      <c r="C11371" t="s">
        <v>7062</v>
      </c>
      <c r="E11371" t="s">
        <v>7062</v>
      </c>
      <c r="G11371">
        <v>2.8796296296296301E-4</v>
      </c>
      <c r="H11371" t="b">
        <v>0</v>
      </c>
      <c r="I11371" t="e">
        <f>G11372&lt;HLOOKUP(B11372,Table7[#All],IF('Time Sheet'!H11372,3,2),FALSE)</f>
        <v>#N/A</v>
      </c>
    </row>
    <row r="11372" spans="1:9" x14ac:dyDescent="0.25">
      <c r="A11372" t="s">
        <v>8889</v>
      </c>
      <c r="B11372" t="s">
        <v>1678</v>
      </c>
      <c r="C11372" t="s">
        <v>4967</v>
      </c>
      <c r="E11372" t="s">
        <v>4967</v>
      </c>
      <c r="G11372">
        <v>3.3958333333333328E-4</v>
      </c>
      <c r="H11372" t="b">
        <v>0</v>
      </c>
      <c r="I11372" t="e">
        <f>G11373&lt;HLOOKUP(B11373,Table7[#All],IF('Time Sheet'!H11373,3,2),FALSE)</f>
        <v>#N/A</v>
      </c>
    </row>
    <row r="11373" spans="1:9" x14ac:dyDescent="0.25">
      <c r="A11373" t="s">
        <v>8889</v>
      </c>
      <c r="B11373" t="s">
        <v>5</v>
      </c>
      <c r="C11373" t="s">
        <v>3216</v>
      </c>
      <c r="E11373" t="s">
        <v>3216</v>
      </c>
      <c r="G11373">
        <v>3.1585648148148152E-4</v>
      </c>
      <c r="H11373" t="b">
        <v>0</v>
      </c>
      <c r="I11373" t="b">
        <f>G11374&lt;HLOOKUP(B11374,Table7[#All],IF('Time Sheet'!H11374,3,2),FALSE)</f>
        <v>1</v>
      </c>
    </row>
    <row r="11374" spans="1:9" x14ac:dyDescent="0.25">
      <c r="A11374" t="s">
        <v>8889</v>
      </c>
      <c r="B11374" t="s">
        <v>7</v>
      </c>
      <c r="C11374" t="s">
        <v>1251</v>
      </c>
      <c r="E11374" t="s">
        <v>1251</v>
      </c>
      <c r="G11374">
        <v>6.1527777777777774E-4</v>
      </c>
      <c r="H11374" t="b">
        <v>0</v>
      </c>
      <c r="I11374" t="e">
        <f>G11375&lt;HLOOKUP(B11375,Table7[#All],IF('Time Sheet'!H11375,3,2),FALSE)</f>
        <v>#N/A</v>
      </c>
    </row>
    <row r="11375" spans="1:9" x14ac:dyDescent="0.25">
      <c r="A11375" t="s">
        <v>8889</v>
      </c>
      <c r="B11375" t="s">
        <v>9</v>
      </c>
      <c r="C11375" t="s">
        <v>7703</v>
      </c>
      <c r="E11375" t="s">
        <v>7703</v>
      </c>
      <c r="G11375">
        <v>6.9699074074074075E-4</v>
      </c>
      <c r="H11375" t="b">
        <v>0</v>
      </c>
      <c r="I11375" t="b">
        <f>G11376&lt;HLOOKUP(B11376,Table7[#All],IF('Time Sheet'!H11376,3,2),FALSE)</f>
        <v>1</v>
      </c>
    </row>
    <row r="11376" spans="1:9" x14ac:dyDescent="0.25">
      <c r="A11376" t="s">
        <v>8889</v>
      </c>
      <c r="B11376" t="s">
        <v>11</v>
      </c>
      <c r="C11376" t="s">
        <v>8891</v>
      </c>
      <c r="E11376" t="s">
        <v>8891</v>
      </c>
      <c r="G11376">
        <v>1.3268518518518521E-3</v>
      </c>
      <c r="H11376" t="b">
        <v>0</v>
      </c>
      <c r="I11376" t="e">
        <f>G11377&lt;HLOOKUP(B11377,Table7[#All],IF('Time Sheet'!H11377,3,2),FALSE)</f>
        <v>#N/A</v>
      </c>
    </row>
    <row r="11377" spans="1:9" x14ac:dyDescent="0.25">
      <c r="A11377" t="s">
        <v>8889</v>
      </c>
      <c r="B11377" t="s">
        <v>13</v>
      </c>
      <c r="C11377" t="s">
        <v>8892</v>
      </c>
      <c r="E11377" t="s">
        <v>8892</v>
      </c>
      <c r="G11377">
        <v>1.5179398148148151E-3</v>
      </c>
      <c r="H11377" t="b">
        <v>0</v>
      </c>
      <c r="I11377" t="e">
        <f>G11378&lt;HLOOKUP(B11378,Table7[#All],IF('Time Sheet'!H11378,3,2),FALSE)</f>
        <v>#N/A</v>
      </c>
    </row>
    <row r="11378" spans="1:9" x14ac:dyDescent="0.25">
      <c r="A11378" t="s">
        <v>8889</v>
      </c>
      <c r="B11378" t="s">
        <v>15</v>
      </c>
      <c r="C11378" t="s">
        <v>8893</v>
      </c>
      <c r="E11378" t="s">
        <v>8893</v>
      </c>
      <c r="G11378">
        <v>3.2057870370370369E-3</v>
      </c>
      <c r="H11378" t="b">
        <v>0</v>
      </c>
      <c r="I11378" t="b">
        <f>G11379&lt;HLOOKUP(B11379,Table7[#All],IF('Time Sheet'!H11379,3,2),FALSE)</f>
        <v>1</v>
      </c>
    </row>
    <row r="11379" spans="1:9" x14ac:dyDescent="0.25">
      <c r="A11379" t="s">
        <v>8889</v>
      </c>
      <c r="B11379" t="s">
        <v>17</v>
      </c>
      <c r="C11379" t="s">
        <v>8894</v>
      </c>
      <c r="E11379" t="s">
        <v>8894</v>
      </c>
      <c r="G11379">
        <v>3.591087962962963E-3</v>
      </c>
      <c r="H11379" t="b">
        <v>0</v>
      </c>
      <c r="I11379" t="e">
        <f>G11380&lt;HLOOKUP(B11380,Table7[#All],IF('Time Sheet'!H11380,3,2),FALSE)</f>
        <v>#N/A</v>
      </c>
    </row>
    <row r="11380" spans="1:9" x14ac:dyDescent="0.25">
      <c r="A11380" t="s">
        <v>8889</v>
      </c>
      <c r="B11380" t="s">
        <v>19</v>
      </c>
      <c r="C11380" t="s">
        <v>8895</v>
      </c>
      <c r="E11380" t="s">
        <v>8895</v>
      </c>
      <c r="G11380">
        <v>6.4972222222222228E-3</v>
      </c>
      <c r="H11380" t="b">
        <v>0</v>
      </c>
      <c r="I11380" t="e">
        <f>G11381&lt;HLOOKUP(B11381,Table7[#All],IF('Time Sheet'!H11381,3,2),FALSE)</f>
        <v>#N/A</v>
      </c>
    </row>
    <row r="11381" spans="1:9" x14ac:dyDescent="0.25">
      <c r="A11381" t="s">
        <v>8889</v>
      </c>
      <c r="B11381" t="s">
        <v>21</v>
      </c>
      <c r="C11381" t="s">
        <v>8896</v>
      </c>
      <c r="E11381" t="s">
        <v>8896</v>
      </c>
      <c r="G11381">
        <v>7.3988425925925923E-3</v>
      </c>
      <c r="H11381" t="b">
        <v>0</v>
      </c>
      <c r="I11381" t="e">
        <f>G11382&lt;HLOOKUP(B11382,Table7[#All],IF('Time Sheet'!H11382,3,2),FALSE)</f>
        <v>#N/A</v>
      </c>
    </row>
    <row r="11382" spans="1:9" x14ac:dyDescent="0.25">
      <c r="A11382" t="s">
        <v>8889</v>
      </c>
      <c r="B11382" t="s">
        <v>23</v>
      </c>
      <c r="C11382" t="s">
        <v>8897</v>
      </c>
      <c r="E11382" t="s">
        <v>8897</v>
      </c>
      <c r="G11382">
        <v>1.262719907407407E-2</v>
      </c>
      <c r="H11382" t="b">
        <v>0</v>
      </c>
      <c r="I11382" t="e">
        <f>G11383&lt;HLOOKUP(B11383,Table7[#All],IF('Time Sheet'!H11383,3,2),FALSE)</f>
        <v>#N/A</v>
      </c>
    </row>
    <row r="11383" spans="1:9" x14ac:dyDescent="0.25">
      <c r="A11383" t="s">
        <v>8889</v>
      </c>
      <c r="B11383" t="s">
        <v>25</v>
      </c>
      <c r="C11383" t="s">
        <v>8898</v>
      </c>
      <c r="E11383" t="s">
        <v>8898</v>
      </c>
      <c r="G11383">
        <v>1.261886574074074E-2</v>
      </c>
      <c r="H11383" t="b">
        <v>0</v>
      </c>
      <c r="I11383" t="e">
        <f>G11384&lt;HLOOKUP(B11384,Table7[#All],IF('Time Sheet'!H11384,3,2),FALSE)</f>
        <v>#N/A</v>
      </c>
    </row>
    <row r="11384" spans="1:9" x14ac:dyDescent="0.25">
      <c r="A11384" t="s">
        <v>8889</v>
      </c>
      <c r="B11384" t="s">
        <v>126</v>
      </c>
      <c r="C11384" t="s">
        <v>8633</v>
      </c>
      <c r="E11384" t="s">
        <v>8633</v>
      </c>
      <c r="G11384">
        <v>2.5717592592592589E-4</v>
      </c>
      <c r="H11384" t="b">
        <v>0</v>
      </c>
      <c r="I11384" t="e">
        <f>G11385&lt;HLOOKUP(B11385,Table7[#All],IF('Time Sheet'!H11385,3,2),FALSE)</f>
        <v>#N/A</v>
      </c>
    </row>
    <row r="11385" spans="1:9" x14ac:dyDescent="0.25">
      <c r="A11385" t="s">
        <v>8889</v>
      </c>
      <c r="B11385" t="s">
        <v>27</v>
      </c>
      <c r="C11385" t="s">
        <v>8899</v>
      </c>
      <c r="E11385" t="s">
        <v>8899</v>
      </c>
      <c r="G11385">
        <v>3.4895833333333328E-4</v>
      </c>
      <c r="H11385" t="b">
        <v>0</v>
      </c>
      <c r="I11385" t="e">
        <f>G11386&lt;HLOOKUP(B11386,Table7[#All],IF('Time Sheet'!H11386,3,2),FALSE)</f>
        <v>#N/A</v>
      </c>
    </row>
    <row r="11386" spans="1:9" x14ac:dyDescent="0.25">
      <c r="A11386" t="s">
        <v>8889</v>
      </c>
      <c r="B11386" t="s">
        <v>1979</v>
      </c>
      <c r="C11386" t="s">
        <v>1201</v>
      </c>
      <c r="E11386" t="s">
        <v>1201</v>
      </c>
      <c r="G11386">
        <v>4.1412037037037041E-4</v>
      </c>
      <c r="H11386" t="b">
        <v>0</v>
      </c>
      <c r="I11386" t="e">
        <f>G11387&lt;HLOOKUP(B11387,Table7[#All],IF('Time Sheet'!H11387,3,2),FALSE)</f>
        <v>#N/A</v>
      </c>
    </row>
    <row r="11387" spans="1:9" x14ac:dyDescent="0.25">
      <c r="A11387" t="s">
        <v>8889</v>
      </c>
      <c r="B11387" t="s">
        <v>29</v>
      </c>
      <c r="C11387" t="s">
        <v>8063</v>
      </c>
      <c r="E11387" t="s">
        <v>8063</v>
      </c>
      <c r="G11387">
        <v>4.0196759259259249E-4</v>
      </c>
      <c r="H11387" t="b">
        <v>0</v>
      </c>
      <c r="I11387" t="b">
        <f>G11388&lt;HLOOKUP(B11388,Table7[#All],IF('Time Sheet'!H11388,3,2),FALSE)</f>
        <v>0</v>
      </c>
    </row>
    <row r="11388" spans="1:9" x14ac:dyDescent="0.25">
      <c r="A11388" t="s">
        <v>8889</v>
      </c>
      <c r="B11388" t="s">
        <v>31</v>
      </c>
      <c r="C11388" t="s">
        <v>8832</v>
      </c>
      <c r="E11388" t="s">
        <v>8832</v>
      </c>
      <c r="G11388">
        <v>7.1620370370370371E-4</v>
      </c>
      <c r="H11388" t="b">
        <v>0</v>
      </c>
      <c r="I11388" t="e">
        <f>G11389&lt;HLOOKUP(B11389,Table7[#All],IF('Time Sheet'!H11389,3,2),FALSE)</f>
        <v>#N/A</v>
      </c>
    </row>
    <row r="11389" spans="1:9" x14ac:dyDescent="0.25">
      <c r="A11389" t="s">
        <v>8889</v>
      </c>
      <c r="B11389" t="s">
        <v>33</v>
      </c>
      <c r="C11389" t="s">
        <v>4547</v>
      </c>
      <c r="E11389" t="s">
        <v>4547</v>
      </c>
      <c r="G11389">
        <v>8.17824074074074E-4</v>
      </c>
      <c r="H11389" t="b">
        <v>0</v>
      </c>
      <c r="I11389" t="e">
        <f>G11390&lt;HLOOKUP(B11390,Table7[#All],IF('Time Sheet'!H11390,3,2),FALSE)</f>
        <v>#N/A</v>
      </c>
    </row>
    <row r="11390" spans="1:9" x14ac:dyDescent="0.25">
      <c r="A11390" t="s">
        <v>8889</v>
      </c>
      <c r="B11390" t="s">
        <v>35</v>
      </c>
      <c r="C11390" t="s">
        <v>8900</v>
      </c>
      <c r="E11390" t="s">
        <v>8900</v>
      </c>
      <c r="G11390">
        <v>1.5635416666666671E-3</v>
      </c>
      <c r="H11390" t="b">
        <v>0</v>
      </c>
      <c r="I11390" t="e">
        <f>G11391&lt;HLOOKUP(B11391,Table7[#All],IF('Time Sheet'!H11391,3,2),FALSE)</f>
        <v>#N/A</v>
      </c>
    </row>
    <row r="11391" spans="1:9" x14ac:dyDescent="0.25">
      <c r="A11391" t="s">
        <v>8889</v>
      </c>
      <c r="B11391" t="s">
        <v>37</v>
      </c>
      <c r="C11391" t="s">
        <v>5094</v>
      </c>
      <c r="E11391" t="s">
        <v>5094</v>
      </c>
      <c r="G11391">
        <v>1.841319444444444E-3</v>
      </c>
      <c r="H11391" t="b">
        <v>0</v>
      </c>
      <c r="I11391" t="e">
        <f>G11392&lt;HLOOKUP(B11392,Table7[#All],IF('Time Sheet'!H11392,3,2),FALSE)</f>
        <v>#N/A</v>
      </c>
    </row>
    <row r="11392" spans="1:9" x14ac:dyDescent="0.25">
      <c r="A11392" t="s">
        <v>8889</v>
      </c>
      <c r="B11392" t="s">
        <v>39</v>
      </c>
      <c r="C11392" t="s">
        <v>5346</v>
      </c>
      <c r="E11392" t="s">
        <v>5346</v>
      </c>
      <c r="G11392">
        <v>3.1053240740740743E-4</v>
      </c>
      <c r="H11392" t="b">
        <v>0</v>
      </c>
      <c r="I11392" t="e">
        <f>G11393&lt;HLOOKUP(B11393,Table7[#All],IF('Time Sheet'!H11393,3,2),FALSE)</f>
        <v>#N/A</v>
      </c>
    </row>
    <row r="11393" spans="1:9" x14ac:dyDescent="0.25">
      <c r="A11393" t="s">
        <v>8889</v>
      </c>
      <c r="B11393" t="s">
        <v>41</v>
      </c>
      <c r="C11393" t="s">
        <v>8901</v>
      </c>
      <c r="E11393" t="s">
        <v>8901</v>
      </c>
      <c r="G11393">
        <v>4.3761574074074069E-4</v>
      </c>
      <c r="H11393" t="b">
        <v>0</v>
      </c>
      <c r="I11393" t="e">
        <f>G11394&lt;HLOOKUP(B11394,Table7[#All],IF('Time Sheet'!H11394,3,2),FALSE)</f>
        <v>#N/A</v>
      </c>
    </row>
    <row r="11394" spans="1:9" x14ac:dyDescent="0.25">
      <c r="A11394" t="s">
        <v>8889</v>
      </c>
      <c r="B11394" t="s">
        <v>1322</v>
      </c>
      <c r="C11394" t="s">
        <v>8902</v>
      </c>
      <c r="E11394" t="s">
        <v>8902</v>
      </c>
      <c r="G11394">
        <v>5.2465277777777775E-4</v>
      </c>
      <c r="H11394" t="b">
        <v>0</v>
      </c>
      <c r="I11394" t="e">
        <f>G11395&lt;HLOOKUP(B11395,Table7[#All],IF('Time Sheet'!H11395,3,2),FALSE)</f>
        <v>#N/A</v>
      </c>
    </row>
    <row r="11395" spans="1:9" x14ac:dyDescent="0.25">
      <c r="A11395" t="s">
        <v>8889</v>
      </c>
      <c r="B11395" t="s">
        <v>43</v>
      </c>
      <c r="C11395" t="s">
        <v>7513</v>
      </c>
      <c r="E11395" t="s">
        <v>7513</v>
      </c>
      <c r="G11395">
        <v>5.0011574074074075E-4</v>
      </c>
      <c r="H11395" t="b">
        <v>0</v>
      </c>
      <c r="I11395" t="b">
        <f>G11396&lt;HLOOKUP(B11396,Table7[#All],IF('Time Sheet'!H11396,3,2),FALSE)</f>
        <v>0</v>
      </c>
    </row>
    <row r="11396" spans="1:9" x14ac:dyDescent="0.25">
      <c r="A11396" t="s">
        <v>8889</v>
      </c>
      <c r="B11396" t="s">
        <v>45</v>
      </c>
      <c r="C11396" t="s">
        <v>1245</v>
      </c>
      <c r="E11396" t="s">
        <v>1245</v>
      </c>
      <c r="G11396">
        <v>9.1655092592592591E-4</v>
      </c>
      <c r="H11396" t="b">
        <v>0</v>
      </c>
      <c r="I11396" t="e">
        <f>G11397&lt;HLOOKUP(B11397,Table7[#All],IF('Time Sheet'!H11397,3,2),FALSE)</f>
        <v>#N/A</v>
      </c>
    </row>
    <row r="11397" spans="1:9" x14ac:dyDescent="0.25">
      <c r="A11397" t="s">
        <v>8889</v>
      </c>
      <c r="B11397" t="s">
        <v>47</v>
      </c>
      <c r="C11397" t="s">
        <v>8903</v>
      </c>
      <c r="E11397" t="s">
        <v>8903</v>
      </c>
      <c r="G11397">
        <v>1.058333333333333E-3</v>
      </c>
      <c r="H11397" t="b">
        <v>0</v>
      </c>
      <c r="I11397" t="e">
        <f>G11398&lt;HLOOKUP(B11398,Table7[#All],IF('Time Sheet'!H11398,3,2),FALSE)</f>
        <v>#N/A</v>
      </c>
    </row>
    <row r="11398" spans="1:9" x14ac:dyDescent="0.25">
      <c r="A11398" t="s">
        <v>8889</v>
      </c>
      <c r="B11398" t="s">
        <v>49</v>
      </c>
      <c r="C11398" t="s">
        <v>8904</v>
      </c>
      <c r="E11398" t="s">
        <v>8904</v>
      </c>
      <c r="G11398">
        <v>2.0027777777777778E-3</v>
      </c>
      <c r="H11398" t="b">
        <v>0</v>
      </c>
      <c r="I11398" t="e">
        <f>G11399&lt;HLOOKUP(B11399,Table7[#All],IF('Time Sheet'!H11399,3,2),FALSE)</f>
        <v>#N/A</v>
      </c>
    </row>
    <row r="11399" spans="1:9" x14ac:dyDescent="0.25">
      <c r="A11399" t="s">
        <v>8889</v>
      </c>
      <c r="B11399" t="s">
        <v>51</v>
      </c>
      <c r="C11399" t="s">
        <v>8905</v>
      </c>
      <c r="E11399" t="s">
        <v>8905</v>
      </c>
      <c r="G11399">
        <v>2.1988425925925929E-3</v>
      </c>
      <c r="H11399" t="b">
        <v>0</v>
      </c>
      <c r="I11399" t="e">
        <f>G11400&lt;HLOOKUP(B11400,Table7[#All],IF('Time Sheet'!H11400,3,2),FALSE)</f>
        <v>#N/A</v>
      </c>
    </row>
    <row r="11400" spans="1:9" x14ac:dyDescent="0.25">
      <c r="A11400" t="s">
        <v>8889</v>
      </c>
      <c r="B11400" t="s">
        <v>53</v>
      </c>
      <c r="C11400" t="s">
        <v>8906</v>
      </c>
      <c r="E11400" t="s">
        <v>8906</v>
      </c>
      <c r="G11400">
        <v>2.5671296296296298E-4</v>
      </c>
      <c r="H11400" t="b">
        <v>0</v>
      </c>
      <c r="I11400" t="e">
        <f>G11401&lt;HLOOKUP(B11401,Table7[#All],IF('Time Sheet'!H11401,3,2),FALSE)</f>
        <v>#N/A</v>
      </c>
    </row>
    <row r="11401" spans="1:9" x14ac:dyDescent="0.25">
      <c r="A11401" t="s">
        <v>8889</v>
      </c>
      <c r="B11401" t="s">
        <v>55</v>
      </c>
      <c r="C11401" t="s">
        <v>8907</v>
      </c>
      <c r="E11401" t="s">
        <v>8907</v>
      </c>
      <c r="G11401">
        <v>3.4166666666666671E-4</v>
      </c>
      <c r="H11401" t="b">
        <v>0</v>
      </c>
      <c r="I11401" t="e">
        <f>G11402&lt;HLOOKUP(B11402,Table7[#All],IF('Time Sheet'!H11402,3,2),FALSE)</f>
        <v>#N/A</v>
      </c>
    </row>
    <row r="11402" spans="1:9" x14ac:dyDescent="0.25">
      <c r="A11402" t="s">
        <v>8889</v>
      </c>
      <c r="B11402" t="s">
        <v>57</v>
      </c>
      <c r="C11402" t="s">
        <v>1722</v>
      </c>
      <c r="E11402" t="s">
        <v>1722</v>
      </c>
      <c r="G11402">
        <v>3.7835648148148152E-4</v>
      </c>
      <c r="H11402" t="b">
        <v>0</v>
      </c>
      <c r="I11402" t="b">
        <f>G11403&lt;HLOOKUP(B11403,Table7[#All],IF('Time Sheet'!H11403,3,2),FALSE)</f>
        <v>0</v>
      </c>
    </row>
    <row r="11403" spans="1:9" x14ac:dyDescent="0.25">
      <c r="A11403" t="s">
        <v>8889</v>
      </c>
      <c r="B11403" t="s">
        <v>59</v>
      </c>
      <c r="C11403" t="s">
        <v>202</v>
      </c>
      <c r="E11403" t="s">
        <v>202</v>
      </c>
      <c r="G11403">
        <v>7.2928240740740733E-4</v>
      </c>
      <c r="H11403" t="b">
        <v>0</v>
      </c>
      <c r="I11403" t="e">
        <f>G11404&lt;HLOOKUP(B11404,Table7[#All],IF('Time Sheet'!H11404,3,2),FALSE)</f>
        <v>#N/A</v>
      </c>
    </row>
    <row r="11404" spans="1:9" x14ac:dyDescent="0.25">
      <c r="A11404" t="s">
        <v>8889</v>
      </c>
      <c r="B11404" t="s">
        <v>61</v>
      </c>
      <c r="C11404" t="s">
        <v>5062</v>
      </c>
      <c r="E11404" t="s">
        <v>5062</v>
      </c>
      <c r="G11404">
        <v>8.149305555555555E-4</v>
      </c>
      <c r="H11404" t="b">
        <v>0</v>
      </c>
      <c r="I11404" t="e">
        <f>G11405&lt;HLOOKUP(B11405,Table7[#All],IF('Time Sheet'!H11405,3,2),FALSE)</f>
        <v>#N/A</v>
      </c>
    </row>
    <row r="11405" spans="1:9" x14ac:dyDescent="0.25">
      <c r="A11405" t="s">
        <v>8889</v>
      </c>
      <c r="B11405" t="s">
        <v>63</v>
      </c>
      <c r="C11405" t="s">
        <v>4402</v>
      </c>
      <c r="E11405" t="s">
        <v>4402</v>
      </c>
      <c r="G11405">
        <v>1.7032407407407411E-3</v>
      </c>
      <c r="H11405" t="b">
        <v>0</v>
      </c>
      <c r="I11405" t="e">
        <f>G11406&lt;HLOOKUP(B11406,Table7[#All],IF('Time Sheet'!H11406,3,2),FALSE)</f>
        <v>#N/A</v>
      </c>
    </row>
    <row r="11406" spans="1:9" x14ac:dyDescent="0.25">
      <c r="A11406" t="s">
        <v>8889</v>
      </c>
      <c r="B11406" t="s">
        <v>65</v>
      </c>
      <c r="C11406" t="s">
        <v>8908</v>
      </c>
      <c r="E11406" t="s">
        <v>8908</v>
      </c>
      <c r="G11406">
        <v>1.997453703703704E-3</v>
      </c>
      <c r="H11406" t="b">
        <v>0</v>
      </c>
      <c r="I11406" t="e">
        <f>G11407&lt;HLOOKUP(B11407,Table7[#All],IF('Time Sheet'!H11407,3,2),FALSE)</f>
        <v>#N/A</v>
      </c>
    </row>
    <row r="11407" spans="1:9" x14ac:dyDescent="0.25">
      <c r="A11407" t="s">
        <v>8889</v>
      </c>
      <c r="B11407" t="s">
        <v>67</v>
      </c>
      <c r="C11407" t="s">
        <v>3116</v>
      </c>
      <c r="E11407" t="s">
        <v>3116</v>
      </c>
      <c r="G11407">
        <v>7.9756944444444439E-4</v>
      </c>
      <c r="H11407" t="b">
        <v>0</v>
      </c>
      <c r="I11407" t="e">
        <f>G11408&lt;HLOOKUP(B11408,Table7[#All],IF('Time Sheet'!H11408,3,2),FALSE)</f>
        <v>#N/A</v>
      </c>
    </row>
    <row r="11408" spans="1:9" x14ac:dyDescent="0.25">
      <c r="A11408" t="s">
        <v>8889</v>
      </c>
      <c r="B11408" t="s">
        <v>2101</v>
      </c>
      <c r="C11408" t="s">
        <v>8909</v>
      </c>
      <c r="E11408" t="s">
        <v>8909</v>
      </c>
      <c r="G11408">
        <v>9.3553240740740738E-4</v>
      </c>
      <c r="H11408" t="b">
        <v>0</v>
      </c>
      <c r="I11408" t="b">
        <f>G11409&lt;HLOOKUP(B11409,Table7[#All],IF('Time Sheet'!H11409,3,2),FALSE)</f>
        <v>0</v>
      </c>
    </row>
    <row r="11409" spans="1:9" x14ac:dyDescent="0.25">
      <c r="A11409" t="s">
        <v>8889</v>
      </c>
      <c r="B11409" t="s">
        <v>69</v>
      </c>
      <c r="C11409" t="s">
        <v>8910</v>
      </c>
      <c r="E11409" t="s">
        <v>8910</v>
      </c>
      <c r="G11409">
        <v>1.6831018518518521E-3</v>
      </c>
      <c r="H11409" t="b">
        <v>0</v>
      </c>
      <c r="I11409" t="e">
        <f>G11410&lt;HLOOKUP(B11410,Table7[#All],IF('Time Sheet'!H11410,3,2),FALSE)</f>
        <v>#N/A</v>
      </c>
    </row>
    <row r="11410" spans="1:9" x14ac:dyDescent="0.25">
      <c r="A11410" t="s">
        <v>8889</v>
      </c>
      <c r="B11410" t="s">
        <v>71</v>
      </c>
      <c r="C11410" t="s">
        <v>8911</v>
      </c>
      <c r="E11410" t="s">
        <v>8911</v>
      </c>
      <c r="G11410">
        <v>1.8153935185185181E-3</v>
      </c>
      <c r="H11410" t="b">
        <v>0</v>
      </c>
      <c r="I11410" t="e">
        <f>G11411&lt;HLOOKUP(B11411,Table7[#All],IF('Time Sheet'!H11411,3,2),FALSE)</f>
        <v>#N/A</v>
      </c>
    </row>
    <row r="11411" spans="1:9" x14ac:dyDescent="0.25">
      <c r="A11411" t="s">
        <v>8889</v>
      </c>
      <c r="B11411" t="s">
        <v>73</v>
      </c>
      <c r="C11411" t="s">
        <v>8912</v>
      </c>
      <c r="E11411" t="s">
        <v>8912</v>
      </c>
      <c r="G11411">
        <v>3.76724537037037E-3</v>
      </c>
      <c r="H11411" t="b">
        <v>0</v>
      </c>
      <c r="I11411" t="e">
        <f>G11412&lt;HLOOKUP(B11412,Table7[#All],IF('Time Sheet'!H11412,3,2),FALSE)</f>
        <v>#N/A</v>
      </c>
    </row>
    <row r="11412" spans="1:9" x14ac:dyDescent="0.25">
      <c r="A11412" t="s">
        <v>8889</v>
      </c>
      <c r="B11412" t="s">
        <v>75</v>
      </c>
      <c r="C11412" t="s">
        <v>8913</v>
      </c>
      <c r="E11412" t="s">
        <v>8913</v>
      </c>
      <c r="G11412">
        <v>4.1086805555555564E-3</v>
      </c>
      <c r="H11412" t="b">
        <v>0</v>
      </c>
      <c r="I11412" t="b">
        <f>G11413&lt;HLOOKUP(B11413,Table7[#All],IF('Time Sheet'!H11413,3,2),FALSE)</f>
        <v>1</v>
      </c>
    </row>
    <row r="11413" spans="1:9" x14ac:dyDescent="0.25">
      <c r="A11413" t="s">
        <v>8914</v>
      </c>
      <c r="B11413" t="s">
        <v>3</v>
      </c>
      <c r="C11413" t="s">
        <v>8853</v>
      </c>
      <c r="E11413" t="s">
        <v>8853</v>
      </c>
      <c r="G11413">
        <v>2.7939814814814808E-4</v>
      </c>
      <c r="H11413" t="b">
        <v>0</v>
      </c>
      <c r="I11413" t="e">
        <f>G11414&lt;HLOOKUP(B11414,Table7[#All],IF('Time Sheet'!H11414,3,2),FALSE)</f>
        <v>#N/A</v>
      </c>
    </row>
    <row r="11414" spans="1:9" x14ac:dyDescent="0.25">
      <c r="A11414" t="s">
        <v>8914</v>
      </c>
      <c r="B11414" t="s">
        <v>5</v>
      </c>
      <c r="C11414" t="s">
        <v>879</v>
      </c>
      <c r="E11414" t="s">
        <v>879</v>
      </c>
      <c r="G11414">
        <v>3.2060185185185192E-4</v>
      </c>
      <c r="H11414" t="b">
        <v>0</v>
      </c>
      <c r="I11414" t="b">
        <f>G11415&lt;HLOOKUP(B11415,Table7[#All],IF('Time Sheet'!H11415,3,2),FALSE)</f>
        <v>1</v>
      </c>
    </row>
    <row r="11415" spans="1:9" x14ac:dyDescent="0.25">
      <c r="A11415" t="s">
        <v>8914</v>
      </c>
      <c r="B11415" t="s">
        <v>7</v>
      </c>
      <c r="C11415" t="s">
        <v>8173</v>
      </c>
      <c r="E11415" t="s">
        <v>8173</v>
      </c>
      <c r="G11415">
        <v>6.0335648148148152E-4</v>
      </c>
      <c r="H11415" t="b">
        <v>0</v>
      </c>
      <c r="I11415" t="e">
        <f>G11416&lt;HLOOKUP(B11416,Table7[#All],IF('Time Sheet'!H11416,3,2),FALSE)</f>
        <v>#N/A</v>
      </c>
    </row>
    <row r="11416" spans="1:9" x14ac:dyDescent="0.25">
      <c r="A11416" t="s">
        <v>8914</v>
      </c>
      <c r="B11416" t="s">
        <v>9</v>
      </c>
      <c r="C11416" t="s">
        <v>3654</v>
      </c>
      <c r="E11416" t="s">
        <v>3654</v>
      </c>
      <c r="G11416">
        <v>6.8831018518518514E-4</v>
      </c>
      <c r="H11416" t="b">
        <v>0</v>
      </c>
      <c r="I11416" t="b">
        <f>G11417&lt;HLOOKUP(B11417,Table7[#All],IF('Time Sheet'!H11417,3,2),FALSE)</f>
        <v>1</v>
      </c>
    </row>
    <row r="11417" spans="1:9" x14ac:dyDescent="0.25">
      <c r="A11417" t="s">
        <v>8914</v>
      </c>
      <c r="B11417" t="s">
        <v>11</v>
      </c>
      <c r="C11417" t="s">
        <v>1253</v>
      </c>
      <c r="E11417" t="s">
        <v>1253</v>
      </c>
      <c r="G11417">
        <v>1.3372685185185191E-3</v>
      </c>
      <c r="H11417" t="b">
        <v>0</v>
      </c>
      <c r="I11417" t="e">
        <f>G11418&lt;HLOOKUP(B11418,Table7[#All],IF('Time Sheet'!H11418,3,2),FALSE)</f>
        <v>#N/A</v>
      </c>
    </row>
    <row r="11418" spans="1:9" x14ac:dyDescent="0.25">
      <c r="A11418" t="s">
        <v>8914</v>
      </c>
      <c r="B11418" t="s">
        <v>13</v>
      </c>
      <c r="C11418" t="s">
        <v>8915</v>
      </c>
      <c r="E11418" t="s">
        <v>8915</v>
      </c>
      <c r="G11418">
        <v>1.5083333333333331E-3</v>
      </c>
      <c r="H11418" t="b">
        <v>0</v>
      </c>
      <c r="I11418" t="e">
        <f>G11419&lt;HLOOKUP(B11419,Table7[#All],IF('Time Sheet'!H11419,3,2),FALSE)</f>
        <v>#N/A</v>
      </c>
    </row>
    <row r="11419" spans="1:9" x14ac:dyDescent="0.25">
      <c r="A11419" t="s">
        <v>8914</v>
      </c>
      <c r="B11419" t="s">
        <v>15</v>
      </c>
      <c r="C11419" t="s">
        <v>8916</v>
      </c>
      <c r="E11419" t="s">
        <v>8916</v>
      </c>
      <c r="G11419">
        <v>3.3263888888888891E-3</v>
      </c>
      <c r="H11419" t="b">
        <v>0</v>
      </c>
      <c r="I11419" t="b">
        <f>G11420&lt;HLOOKUP(B11420,Table7[#All],IF('Time Sheet'!H11420,3,2),FALSE)</f>
        <v>1</v>
      </c>
    </row>
    <row r="11420" spans="1:9" x14ac:dyDescent="0.25">
      <c r="A11420" t="s">
        <v>8914</v>
      </c>
      <c r="B11420" t="s">
        <v>17</v>
      </c>
      <c r="C11420" t="s">
        <v>8917</v>
      </c>
      <c r="E11420" t="s">
        <v>8917</v>
      </c>
      <c r="G11420">
        <v>3.6643518518518518E-3</v>
      </c>
      <c r="H11420" t="b">
        <v>0</v>
      </c>
      <c r="I11420" t="e">
        <f>G11421&lt;HLOOKUP(B11421,Table7[#All],IF('Time Sheet'!H11421,3,2),FALSE)</f>
        <v>#N/A</v>
      </c>
    </row>
    <row r="11421" spans="1:9" x14ac:dyDescent="0.25">
      <c r="A11421" t="s">
        <v>8914</v>
      </c>
      <c r="B11421" t="s">
        <v>21</v>
      </c>
      <c r="C11421" t="s">
        <v>8918</v>
      </c>
      <c r="E11421" t="s">
        <v>8918</v>
      </c>
      <c r="G11421">
        <v>7.7081018518518523E-3</v>
      </c>
      <c r="H11421" t="b">
        <v>0</v>
      </c>
      <c r="I11421" t="e">
        <f>G11422&lt;HLOOKUP(B11422,Table7[#All],IF('Time Sheet'!H11422,3,2),FALSE)</f>
        <v>#N/A</v>
      </c>
    </row>
    <row r="11422" spans="1:9" x14ac:dyDescent="0.25">
      <c r="A11422" t="s">
        <v>8914</v>
      </c>
      <c r="B11422" t="s">
        <v>25</v>
      </c>
      <c r="C11422" t="s">
        <v>8919</v>
      </c>
      <c r="E11422" t="s">
        <v>8919</v>
      </c>
      <c r="G11422">
        <v>1.3471180555555559E-2</v>
      </c>
      <c r="H11422" t="b">
        <v>0</v>
      </c>
      <c r="I11422" t="e">
        <f>G11423&lt;HLOOKUP(B11423,Table7[#All],IF('Time Sheet'!H11423,3,2),FALSE)</f>
        <v>#N/A</v>
      </c>
    </row>
    <row r="11423" spans="1:9" x14ac:dyDescent="0.25">
      <c r="A11423" t="s">
        <v>8914</v>
      </c>
      <c r="B11423" t="s">
        <v>27</v>
      </c>
      <c r="C11423" t="s">
        <v>2477</v>
      </c>
      <c r="E11423" t="s">
        <v>2477</v>
      </c>
      <c r="G11423">
        <v>3.2650462962962971E-4</v>
      </c>
      <c r="H11423" t="b">
        <v>0</v>
      </c>
      <c r="I11423" t="e">
        <f>G11424&lt;HLOOKUP(B11424,Table7[#All],IF('Time Sheet'!H11424,3,2),FALSE)</f>
        <v>#N/A</v>
      </c>
    </row>
    <row r="11424" spans="1:9" x14ac:dyDescent="0.25">
      <c r="A11424" t="s">
        <v>8914</v>
      </c>
      <c r="B11424" t="s">
        <v>29</v>
      </c>
      <c r="C11424" t="s">
        <v>2774</v>
      </c>
      <c r="E11424" t="s">
        <v>2774</v>
      </c>
      <c r="G11424">
        <v>3.6655092592592588E-4</v>
      </c>
      <c r="H11424" t="b">
        <v>0</v>
      </c>
      <c r="I11424" t="b">
        <f>G11425&lt;HLOOKUP(B11425,Table7[#All],IF('Time Sheet'!H11425,3,2),FALSE)</f>
        <v>1</v>
      </c>
    </row>
    <row r="11425" spans="1:9" x14ac:dyDescent="0.25">
      <c r="A11425" t="s">
        <v>8914</v>
      </c>
      <c r="B11425" t="s">
        <v>31</v>
      </c>
      <c r="C11425" t="s">
        <v>1559</v>
      </c>
      <c r="E11425" t="s">
        <v>1559</v>
      </c>
      <c r="G11425">
        <v>6.6527777777777776E-4</v>
      </c>
      <c r="H11425" t="b">
        <v>0</v>
      </c>
      <c r="I11425" t="e">
        <f>G11426&lt;HLOOKUP(B11426,Table7[#All],IF('Time Sheet'!H11426,3,2),FALSE)</f>
        <v>#N/A</v>
      </c>
    </row>
    <row r="11426" spans="1:9" x14ac:dyDescent="0.25">
      <c r="A11426" t="s">
        <v>8914</v>
      </c>
      <c r="B11426" t="s">
        <v>33</v>
      </c>
      <c r="C11426" t="s">
        <v>8920</v>
      </c>
      <c r="E11426" t="s">
        <v>8920</v>
      </c>
      <c r="G11426">
        <v>7.7916666666666661E-4</v>
      </c>
      <c r="H11426" t="b">
        <v>0</v>
      </c>
      <c r="I11426" t="e">
        <f>G11427&lt;HLOOKUP(B11427,Table7[#All],IF('Time Sheet'!H11427,3,2),FALSE)</f>
        <v>#N/A</v>
      </c>
    </row>
    <row r="11427" spans="1:9" x14ac:dyDescent="0.25">
      <c r="A11427" t="s">
        <v>8914</v>
      </c>
      <c r="B11427" t="s">
        <v>35</v>
      </c>
      <c r="C11427" t="s">
        <v>8921</v>
      </c>
      <c r="E11427" t="s">
        <v>8921</v>
      </c>
      <c r="G11427">
        <v>1.487152777777778E-3</v>
      </c>
      <c r="H11427" t="b">
        <v>0</v>
      </c>
      <c r="I11427" t="e">
        <f>G11428&lt;HLOOKUP(B11428,Table7[#All],IF('Time Sheet'!H11428,3,2),FALSE)</f>
        <v>#N/A</v>
      </c>
    </row>
    <row r="11428" spans="1:9" x14ac:dyDescent="0.25">
      <c r="A11428" t="s">
        <v>8914</v>
      </c>
      <c r="B11428" t="s">
        <v>37</v>
      </c>
      <c r="C11428" t="s">
        <v>8922</v>
      </c>
      <c r="E11428" t="s">
        <v>8922</v>
      </c>
      <c r="G11428">
        <v>1.737615740740741E-3</v>
      </c>
      <c r="H11428" t="b">
        <v>0</v>
      </c>
      <c r="I11428" t="e">
        <f>G11429&lt;HLOOKUP(B11429,Table7[#All],IF('Time Sheet'!H11429,3,2),FALSE)</f>
        <v>#N/A</v>
      </c>
    </row>
    <row r="11429" spans="1:9" x14ac:dyDescent="0.25">
      <c r="A11429" t="s">
        <v>8914</v>
      </c>
      <c r="B11429" t="s">
        <v>41</v>
      </c>
      <c r="C11429" t="s">
        <v>5726</v>
      </c>
      <c r="E11429" t="s">
        <v>5726</v>
      </c>
      <c r="G11429">
        <v>4.270833333333333E-4</v>
      </c>
      <c r="H11429" t="b">
        <v>0</v>
      </c>
      <c r="I11429" t="e">
        <f>G11430&lt;HLOOKUP(B11430,Table7[#All],IF('Time Sheet'!H11430,3,2),FALSE)</f>
        <v>#N/A</v>
      </c>
    </row>
    <row r="11430" spans="1:9" x14ac:dyDescent="0.25">
      <c r="A11430" t="s">
        <v>8914</v>
      </c>
      <c r="B11430" t="s">
        <v>43</v>
      </c>
      <c r="C11430" t="s">
        <v>7442</v>
      </c>
      <c r="E11430" t="s">
        <v>7442</v>
      </c>
      <c r="G11430">
        <v>5.3645833333333334E-4</v>
      </c>
      <c r="H11430" t="b">
        <v>0</v>
      </c>
      <c r="I11430" t="b">
        <f>G11431&lt;HLOOKUP(B11431,Table7[#All],IF('Time Sheet'!H11431,3,2),FALSE)</f>
        <v>0</v>
      </c>
    </row>
    <row r="11431" spans="1:9" x14ac:dyDescent="0.25">
      <c r="A11431" t="s">
        <v>8914</v>
      </c>
      <c r="B11431" t="s">
        <v>45</v>
      </c>
      <c r="C11431" t="s">
        <v>8923</v>
      </c>
      <c r="E11431" t="s">
        <v>8923</v>
      </c>
      <c r="G11431">
        <v>9.1064814814814828E-4</v>
      </c>
      <c r="H11431" t="b">
        <v>0</v>
      </c>
      <c r="I11431" t="e">
        <f>G11432&lt;HLOOKUP(B11432,Table7[#All],IF('Time Sheet'!H11432,3,2),FALSE)</f>
        <v>#N/A</v>
      </c>
    </row>
    <row r="11432" spans="1:9" x14ac:dyDescent="0.25">
      <c r="A11432" t="s">
        <v>8914</v>
      </c>
      <c r="B11432" t="s">
        <v>47</v>
      </c>
      <c r="C11432" t="s">
        <v>8924</v>
      </c>
      <c r="E11432" t="s">
        <v>8924</v>
      </c>
      <c r="G11432">
        <v>1.082986111111111E-3</v>
      </c>
      <c r="H11432" t="b">
        <v>0</v>
      </c>
      <c r="I11432" t="e">
        <f>G11433&lt;HLOOKUP(B11433,Table7[#All],IF('Time Sheet'!H11433,3,2),FALSE)</f>
        <v>#N/A</v>
      </c>
    </row>
    <row r="11433" spans="1:9" x14ac:dyDescent="0.25">
      <c r="A11433" t="s">
        <v>8914</v>
      </c>
      <c r="B11433" t="s">
        <v>49</v>
      </c>
      <c r="C11433" t="s">
        <v>8925</v>
      </c>
      <c r="E11433" t="s">
        <v>8925</v>
      </c>
      <c r="G11433">
        <v>2.0271990740740741E-3</v>
      </c>
      <c r="H11433" t="b">
        <v>0</v>
      </c>
      <c r="I11433" t="e">
        <f>G11434&lt;HLOOKUP(B11434,Table7[#All],IF('Time Sheet'!H11434,3,2),FALSE)</f>
        <v>#N/A</v>
      </c>
    </row>
    <row r="11434" spans="1:9" x14ac:dyDescent="0.25">
      <c r="A11434" t="s">
        <v>8914</v>
      </c>
      <c r="B11434" t="s">
        <v>51</v>
      </c>
      <c r="C11434" t="s">
        <v>8926</v>
      </c>
      <c r="E11434" t="s">
        <v>8926</v>
      </c>
      <c r="G11434">
        <v>2.4898148148148149E-3</v>
      </c>
      <c r="H11434" t="b">
        <v>0</v>
      </c>
      <c r="I11434" t="e">
        <f>G11435&lt;HLOOKUP(B11435,Table7[#All],IF('Time Sheet'!H11435,3,2),FALSE)</f>
        <v>#N/A</v>
      </c>
    </row>
    <row r="11435" spans="1:9" x14ac:dyDescent="0.25">
      <c r="A11435" t="s">
        <v>8914</v>
      </c>
      <c r="B11435" t="s">
        <v>55</v>
      </c>
      <c r="C11435" t="s">
        <v>3156</v>
      </c>
      <c r="E11435" t="s">
        <v>3156</v>
      </c>
      <c r="G11435">
        <v>3.0995370370370373E-4</v>
      </c>
      <c r="H11435" t="b">
        <v>0</v>
      </c>
      <c r="I11435" t="e">
        <f>G11436&lt;HLOOKUP(B11436,Table7[#All],IF('Time Sheet'!H11436,3,2),FALSE)</f>
        <v>#N/A</v>
      </c>
    </row>
    <row r="11436" spans="1:9" x14ac:dyDescent="0.25">
      <c r="A11436" t="s">
        <v>8914</v>
      </c>
      <c r="B11436" t="s">
        <v>57</v>
      </c>
      <c r="C11436" t="s">
        <v>3304</v>
      </c>
      <c r="E11436" t="s">
        <v>3304</v>
      </c>
      <c r="G11436">
        <v>3.6238425925925918E-4</v>
      </c>
      <c r="H11436" t="b">
        <v>0</v>
      </c>
      <c r="I11436" t="b">
        <f>G11437&lt;HLOOKUP(B11437,Table7[#All],IF('Time Sheet'!H11437,3,2),FALSE)</f>
        <v>1</v>
      </c>
    </row>
    <row r="11437" spans="1:9" x14ac:dyDescent="0.25">
      <c r="A11437" t="s">
        <v>8914</v>
      </c>
      <c r="B11437" t="s">
        <v>59</v>
      </c>
      <c r="C11437" t="s">
        <v>8927</v>
      </c>
      <c r="E11437" t="s">
        <v>8927</v>
      </c>
      <c r="G11437">
        <v>6.9548611111111113E-4</v>
      </c>
      <c r="H11437" t="b">
        <v>0</v>
      </c>
      <c r="I11437" t="e">
        <f>G11438&lt;HLOOKUP(B11438,Table7[#All],IF('Time Sheet'!H11438,3,2),FALSE)</f>
        <v>#N/A</v>
      </c>
    </row>
    <row r="11438" spans="1:9" x14ac:dyDescent="0.25">
      <c r="A11438" t="s">
        <v>8914</v>
      </c>
      <c r="B11438" t="s">
        <v>61</v>
      </c>
      <c r="C11438" t="s">
        <v>8928</v>
      </c>
      <c r="E11438" t="s">
        <v>8928</v>
      </c>
      <c r="G11438">
        <v>8.056712962962963E-4</v>
      </c>
      <c r="H11438" t="b">
        <v>0</v>
      </c>
      <c r="I11438" t="e">
        <f>G11439&lt;HLOOKUP(B11439,Table7[#All],IF('Time Sheet'!H11439,3,2),FALSE)</f>
        <v>#N/A</v>
      </c>
    </row>
    <row r="11439" spans="1:9" x14ac:dyDescent="0.25">
      <c r="A11439" t="s">
        <v>8914</v>
      </c>
      <c r="B11439" t="s">
        <v>63</v>
      </c>
      <c r="C11439" t="s">
        <v>4672</v>
      </c>
      <c r="E11439" t="s">
        <v>4672</v>
      </c>
      <c r="G11439">
        <v>1.767361111111111E-3</v>
      </c>
      <c r="H11439" t="b">
        <v>0</v>
      </c>
      <c r="I11439" t="e">
        <f>G11440&lt;HLOOKUP(B11440,Table7[#All],IF('Time Sheet'!H11440,3,2),FALSE)</f>
        <v>#N/A</v>
      </c>
    </row>
    <row r="11440" spans="1:9" x14ac:dyDescent="0.25">
      <c r="A11440" t="s">
        <v>8914</v>
      </c>
      <c r="B11440" t="s">
        <v>65</v>
      </c>
      <c r="C11440" t="s">
        <v>8929</v>
      </c>
      <c r="E11440" t="s">
        <v>8929</v>
      </c>
      <c r="G11440">
        <v>1.9497685185185191E-3</v>
      </c>
      <c r="H11440" t="b">
        <v>0</v>
      </c>
      <c r="I11440" t="e">
        <f>G11441&lt;HLOOKUP(B11441,Table7[#All],IF('Time Sheet'!H11441,3,2),FALSE)</f>
        <v>#N/A</v>
      </c>
    </row>
    <row r="11441" spans="1:9" x14ac:dyDescent="0.25">
      <c r="A11441" t="s">
        <v>8914</v>
      </c>
      <c r="B11441" t="s">
        <v>67</v>
      </c>
      <c r="C11441" t="s">
        <v>8930</v>
      </c>
      <c r="E11441" t="s">
        <v>8930</v>
      </c>
      <c r="G11441">
        <v>7.8657407407407398E-4</v>
      </c>
      <c r="H11441" t="b">
        <v>0</v>
      </c>
      <c r="I11441" t="b">
        <f>G11442&lt;HLOOKUP(B11442,Table7[#All],IF('Time Sheet'!H11442,3,2),FALSE)</f>
        <v>0</v>
      </c>
    </row>
    <row r="11442" spans="1:9" x14ac:dyDescent="0.25">
      <c r="A11442" t="s">
        <v>8914</v>
      </c>
      <c r="B11442" t="s">
        <v>69</v>
      </c>
      <c r="C11442" t="s">
        <v>3694</v>
      </c>
      <c r="E11442" t="s">
        <v>3694</v>
      </c>
      <c r="G11442">
        <v>1.656944444444444E-3</v>
      </c>
      <c r="H11442" t="b">
        <v>0</v>
      </c>
      <c r="I11442" t="e">
        <f>G11443&lt;HLOOKUP(B11443,Table7[#All],IF('Time Sheet'!H11443,3,2),FALSE)</f>
        <v>#N/A</v>
      </c>
    </row>
    <row r="11443" spans="1:9" x14ac:dyDescent="0.25">
      <c r="A11443" t="s">
        <v>8914</v>
      </c>
      <c r="B11443" t="s">
        <v>71</v>
      </c>
      <c r="C11443" t="s">
        <v>4950</v>
      </c>
      <c r="E11443" t="s">
        <v>4950</v>
      </c>
      <c r="G11443">
        <v>1.803125E-3</v>
      </c>
      <c r="H11443" t="b">
        <v>0</v>
      </c>
      <c r="I11443" t="e">
        <f>G11444&lt;HLOOKUP(B11444,Table7[#All],IF('Time Sheet'!H11444,3,2),FALSE)</f>
        <v>#N/A</v>
      </c>
    </row>
    <row r="11444" spans="1:9" x14ac:dyDescent="0.25">
      <c r="A11444" t="s">
        <v>8914</v>
      </c>
      <c r="B11444" t="s">
        <v>73</v>
      </c>
      <c r="C11444" t="s">
        <v>8931</v>
      </c>
      <c r="E11444" t="s">
        <v>8931</v>
      </c>
      <c r="G11444">
        <v>3.3814814814814818E-3</v>
      </c>
      <c r="H11444" t="b">
        <v>0</v>
      </c>
      <c r="I11444" t="e">
        <f>G11445&lt;HLOOKUP(B11445,Table7[#All],IF('Time Sheet'!H11445,3,2),FALSE)</f>
        <v>#N/A</v>
      </c>
    </row>
    <row r="11445" spans="1:9" x14ac:dyDescent="0.25">
      <c r="A11445" t="s">
        <v>8914</v>
      </c>
      <c r="B11445" t="s">
        <v>75</v>
      </c>
      <c r="C11445" t="s">
        <v>8932</v>
      </c>
      <c r="E11445" t="s">
        <v>8932</v>
      </c>
      <c r="G11445">
        <v>3.7303240740740738E-3</v>
      </c>
      <c r="H11445" t="b">
        <v>0</v>
      </c>
      <c r="I11445" t="b">
        <f>G11446&lt;HLOOKUP(B11446,Table7[#All],IF('Time Sheet'!H11446,3,2),FALSE)</f>
        <v>0</v>
      </c>
    </row>
    <row r="11446" spans="1:9" x14ac:dyDescent="0.25">
      <c r="A11446" t="s">
        <v>8933</v>
      </c>
      <c r="B11446" t="s">
        <v>3</v>
      </c>
      <c r="C11446" t="s">
        <v>3949</v>
      </c>
      <c r="E11446" t="s">
        <v>3949</v>
      </c>
      <c r="G11446">
        <v>3.0949074074074071E-4</v>
      </c>
      <c r="H11446" t="b">
        <v>0</v>
      </c>
      <c r="I11446" t="e">
        <f>G11447&lt;HLOOKUP(B11447,Table7[#All],IF('Time Sheet'!H11447,3,2),FALSE)</f>
        <v>#N/A</v>
      </c>
    </row>
    <row r="11447" spans="1:9" x14ac:dyDescent="0.25">
      <c r="A11447" t="s">
        <v>8933</v>
      </c>
      <c r="B11447" t="s">
        <v>5</v>
      </c>
      <c r="C11447" t="s">
        <v>4776</v>
      </c>
      <c r="E11447" t="s">
        <v>4776</v>
      </c>
      <c r="G11447">
        <v>3.5671296296296297E-4</v>
      </c>
      <c r="H11447" t="b">
        <v>0</v>
      </c>
      <c r="I11447" t="b">
        <f>G11448&lt;HLOOKUP(B11448,Table7[#All],IF('Time Sheet'!H11448,3,2),FALSE)</f>
        <v>0</v>
      </c>
    </row>
    <row r="11448" spans="1:9" x14ac:dyDescent="0.25">
      <c r="A11448" t="s">
        <v>8933</v>
      </c>
      <c r="B11448" t="s">
        <v>7</v>
      </c>
      <c r="C11448" t="s">
        <v>1648</v>
      </c>
      <c r="E11448" t="s">
        <v>1648</v>
      </c>
      <c r="G11448">
        <v>6.4780092592592591E-4</v>
      </c>
      <c r="H11448" t="b">
        <v>0</v>
      </c>
      <c r="I11448" t="e">
        <f>G11449&lt;HLOOKUP(B11449,Table7[#All],IF('Time Sheet'!H11449,3,2),FALSE)</f>
        <v>#N/A</v>
      </c>
    </row>
    <row r="11449" spans="1:9" x14ac:dyDescent="0.25">
      <c r="A11449" t="s">
        <v>8933</v>
      </c>
      <c r="B11449" t="s">
        <v>9</v>
      </c>
      <c r="C11449" t="s">
        <v>8934</v>
      </c>
      <c r="E11449" t="s">
        <v>8934</v>
      </c>
      <c r="G11449">
        <v>7.3460648148148148E-4</v>
      </c>
      <c r="H11449" t="b">
        <v>0</v>
      </c>
      <c r="I11449" t="b">
        <f>G11450&lt;HLOOKUP(B11450,Table7[#All],IF('Time Sheet'!H11450,3,2),FALSE)</f>
        <v>1</v>
      </c>
    </row>
    <row r="11450" spans="1:9" x14ac:dyDescent="0.25">
      <c r="A11450" t="s">
        <v>8933</v>
      </c>
      <c r="B11450" t="s">
        <v>11</v>
      </c>
      <c r="C11450" t="s">
        <v>8935</v>
      </c>
      <c r="E11450" t="s">
        <v>8935</v>
      </c>
      <c r="G11450">
        <v>1.363078703703704E-3</v>
      </c>
      <c r="H11450" t="b">
        <v>0</v>
      </c>
      <c r="I11450" t="e">
        <f>G11451&lt;HLOOKUP(B11451,Table7[#All],IF('Time Sheet'!H11451,3,2),FALSE)</f>
        <v>#N/A</v>
      </c>
    </row>
    <row r="11451" spans="1:9" x14ac:dyDescent="0.25">
      <c r="A11451" t="s">
        <v>8933</v>
      </c>
      <c r="B11451" t="s">
        <v>13</v>
      </c>
      <c r="C11451" t="s">
        <v>4467</v>
      </c>
      <c r="E11451" t="s">
        <v>4467</v>
      </c>
      <c r="G11451">
        <v>1.5678240740740739E-3</v>
      </c>
      <c r="H11451" t="b">
        <v>0</v>
      </c>
      <c r="I11451" t="e">
        <f>G11452&lt;HLOOKUP(B11452,Table7[#All],IF('Time Sheet'!H11452,3,2),FALSE)</f>
        <v>#N/A</v>
      </c>
    </row>
    <row r="11452" spans="1:9" x14ac:dyDescent="0.25">
      <c r="A11452" t="s">
        <v>8933</v>
      </c>
      <c r="B11452" t="s">
        <v>15</v>
      </c>
      <c r="C11452" t="s">
        <v>8936</v>
      </c>
      <c r="E11452" t="s">
        <v>8936</v>
      </c>
      <c r="G11452">
        <v>3.2686342592592602E-3</v>
      </c>
      <c r="H11452" t="b">
        <v>0</v>
      </c>
      <c r="I11452" t="b">
        <f>G11453&lt;HLOOKUP(B11453,Table7[#All],IF('Time Sheet'!H11453,3,2),FALSE)</f>
        <v>1</v>
      </c>
    </row>
    <row r="11453" spans="1:9" x14ac:dyDescent="0.25">
      <c r="A11453" t="s">
        <v>8933</v>
      </c>
      <c r="B11453" t="s">
        <v>17</v>
      </c>
      <c r="C11453" t="s">
        <v>8937</v>
      </c>
      <c r="E11453" t="s">
        <v>8937</v>
      </c>
      <c r="G11453">
        <v>3.5846064814814812E-3</v>
      </c>
      <c r="H11453" t="b">
        <v>0</v>
      </c>
      <c r="I11453" t="e">
        <f>G11454&lt;HLOOKUP(B11454,Table7[#All],IF('Time Sheet'!H11454,3,2),FALSE)</f>
        <v>#N/A</v>
      </c>
    </row>
    <row r="11454" spans="1:9" x14ac:dyDescent="0.25">
      <c r="A11454" t="s">
        <v>8933</v>
      </c>
      <c r="B11454" t="s">
        <v>19</v>
      </c>
      <c r="C11454" t="s">
        <v>8938</v>
      </c>
      <c r="E11454" t="s">
        <v>8938</v>
      </c>
      <c r="G11454">
        <v>6.6564814814814811E-3</v>
      </c>
      <c r="H11454" t="b">
        <v>0</v>
      </c>
      <c r="I11454" t="e">
        <f>G11455&lt;HLOOKUP(B11455,Table7[#All],IF('Time Sheet'!H11455,3,2),FALSE)</f>
        <v>#N/A</v>
      </c>
    </row>
    <row r="11455" spans="1:9" x14ac:dyDescent="0.25">
      <c r="A11455" t="s">
        <v>8933</v>
      </c>
      <c r="B11455" t="s">
        <v>21</v>
      </c>
      <c r="C11455" t="s">
        <v>8939</v>
      </c>
      <c r="E11455" t="s">
        <v>8939</v>
      </c>
      <c r="G11455">
        <v>7.3388888888888896E-3</v>
      </c>
      <c r="H11455" t="b">
        <v>0</v>
      </c>
      <c r="I11455" t="e">
        <f>G11456&lt;HLOOKUP(B11456,Table7[#All],IF('Time Sheet'!H11456,3,2),FALSE)</f>
        <v>#N/A</v>
      </c>
    </row>
    <row r="11456" spans="1:9" x14ac:dyDescent="0.25">
      <c r="A11456" t="s">
        <v>8933</v>
      </c>
      <c r="B11456" t="s">
        <v>23</v>
      </c>
      <c r="C11456" t="s">
        <v>8940</v>
      </c>
      <c r="E11456" t="s">
        <v>8940</v>
      </c>
      <c r="G11456">
        <v>1.282268518518519E-2</v>
      </c>
      <c r="H11456" t="b">
        <v>0</v>
      </c>
      <c r="I11456" t="e">
        <f>G11457&lt;HLOOKUP(B11457,Table7[#All],IF('Time Sheet'!H11457,3,2),FALSE)</f>
        <v>#N/A</v>
      </c>
    </row>
    <row r="11457" spans="1:9" x14ac:dyDescent="0.25">
      <c r="A11457" t="s">
        <v>8933</v>
      </c>
      <c r="B11457" t="s">
        <v>25</v>
      </c>
      <c r="C11457" t="s">
        <v>8941</v>
      </c>
      <c r="E11457" t="s">
        <v>8941</v>
      </c>
      <c r="G11457">
        <v>1.274259259259259E-2</v>
      </c>
      <c r="H11457" t="b">
        <v>0</v>
      </c>
      <c r="I11457" t="e">
        <f>G11458&lt;HLOOKUP(B11458,Table7[#All],IF('Time Sheet'!H11458,3,2),FALSE)</f>
        <v>#N/A</v>
      </c>
    </row>
    <row r="11458" spans="1:9" x14ac:dyDescent="0.25">
      <c r="A11458" t="s">
        <v>8933</v>
      </c>
      <c r="B11458" t="s">
        <v>27</v>
      </c>
      <c r="C11458" t="s">
        <v>4455</v>
      </c>
      <c r="E11458" t="s">
        <v>4455</v>
      </c>
      <c r="G11458">
        <v>3.657407407407408E-4</v>
      </c>
      <c r="H11458" t="b">
        <v>0</v>
      </c>
      <c r="I11458" t="e">
        <f>G11459&lt;HLOOKUP(B11459,Table7[#All],IF('Time Sheet'!H11459,3,2),FALSE)</f>
        <v>#N/A</v>
      </c>
    </row>
    <row r="11459" spans="1:9" x14ac:dyDescent="0.25">
      <c r="A11459" t="s">
        <v>8933</v>
      </c>
      <c r="B11459" t="s">
        <v>29</v>
      </c>
      <c r="C11459" t="s">
        <v>351</v>
      </c>
      <c r="E11459" t="s">
        <v>351</v>
      </c>
      <c r="G11459">
        <v>4.2025462962962958E-4</v>
      </c>
      <c r="H11459" t="b">
        <v>0</v>
      </c>
      <c r="I11459" t="b">
        <f>G11460&lt;HLOOKUP(B11460,Table7[#All],IF('Time Sheet'!H11460,3,2),FALSE)</f>
        <v>0</v>
      </c>
    </row>
    <row r="11460" spans="1:9" x14ac:dyDescent="0.25">
      <c r="A11460" t="s">
        <v>8933</v>
      </c>
      <c r="B11460" t="s">
        <v>31</v>
      </c>
      <c r="C11460" t="s">
        <v>4735</v>
      </c>
      <c r="E11460" t="s">
        <v>4735</v>
      </c>
      <c r="G11460">
        <v>7.4386574074074069E-4</v>
      </c>
      <c r="H11460" t="b">
        <v>0</v>
      </c>
      <c r="I11460" t="e">
        <f>G11461&lt;HLOOKUP(B11461,Table7[#All],IF('Time Sheet'!H11461,3,2),FALSE)</f>
        <v>#N/A</v>
      </c>
    </row>
    <row r="11461" spans="1:9" x14ac:dyDescent="0.25">
      <c r="A11461" t="s">
        <v>8933</v>
      </c>
      <c r="B11461" t="s">
        <v>33</v>
      </c>
      <c r="C11461" t="s">
        <v>5000</v>
      </c>
      <c r="E11461" t="s">
        <v>5000</v>
      </c>
      <c r="G11461">
        <v>8.5497685185185188E-4</v>
      </c>
      <c r="H11461" t="b">
        <v>0</v>
      </c>
      <c r="I11461" t="e">
        <f>G11462&lt;HLOOKUP(B11462,Table7[#All],IF('Time Sheet'!H11462,3,2),FALSE)</f>
        <v>#N/A</v>
      </c>
    </row>
    <row r="11462" spans="1:9" x14ac:dyDescent="0.25">
      <c r="A11462" t="s">
        <v>8933</v>
      </c>
      <c r="B11462" t="s">
        <v>35</v>
      </c>
      <c r="C11462" t="s">
        <v>8942</v>
      </c>
      <c r="E11462" t="s">
        <v>8942</v>
      </c>
      <c r="G11462">
        <v>1.5434027777777781E-3</v>
      </c>
      <c r="H11462" t="b">
        <v>0</v>
      </c>
      <c r="I11462" t="e">
        <f>G11463&lt;HLOOKUP(B11463,Table7[#All],IF('Time Sheet'!H11463,3,2),FALSE)</f>
        <v>#N/A</v>
      </c>
    </row>
    <row r="11463" spans="1:9" x14ac:dyDescent="0.25">
      <c r="A11463" t="s">
        <v>8933</v>
      </c>
      <c r="B11463" t="s">
        <v>37</v>
      </c>
      <c r="C11463" t="s">
        <v>3915</v>
      </c>
      <c r="E11463" t="s">
        <v>3915</v>
      </c>
      <c r="G11463">
        <v>1.7627314814814821E-3</v>
      </c>
      <c r="H11463" t="b">
        <v>0</v>
      </c>
      <c r="I11463" t="e">
        <f>G11464&lt;HLOOKUP(B11464,Table7[#All],IF('Time Sheet'!H11464,3,2),FALSE)</f>
        <v>#N/A</v>
      </c>
    </row>
    <row r="11464" spans="1:9" x14ac:dyDescent="0.25">
      <c r="A11464" t="s">
        <v>8933</v>
      </c>
      <c r="B11464" t="s">
        <v>41</v>
      </c>
      <c r="C11464" t="s">
        <v>2862</v>
      </c>
      <c r="E11464" t="s">
        <v>2862</v>
      </c>
      <c r="G11464">
        <v>3.6446759259259261E-4</v>
      </c>
      <c r="H11464" t="b">
        <v>0</v>
      </c>
      <c r="I11464" t="e">
        <f>G11465&lt;HLOOKUP(B11465,Table7[#All],IF('Time Sheet'!H11465,3,2),FALSE)</f>
        <v>#N/A</v>
      </c>
    </row>
    <row r="11465" spans="1:9" x14ac:dyDescent="0.25">
      <c r="A11465" t="s">
        <v>8933</v>
      </c>
      <c r="B11465" t="s">
        <v>43</v>
      </c>
      <c r="C11465" t="s">
        <v>3859</v>
      </c>
      <c r="E11465" t="s">
        <v>3859</v>
      </c>
      <c r="G11465">
        <v>4.1782407407407409E-4</v>
      </c>
      <c r="H11465" t="b">
        <v>0</v>
      </c>
      <c r="I11465" t="b">
        <f>G11466&lt;HLOOKUP(B11466,Table7[#All],IF('Time Sheet'!H11466,3,2),FALSE)</f>
        <v>1</v>
      </c>
    </row>
    <row r="11466" spans="1:9" x14ac:dyDescent="0.25">
      <c r="A11466" t="s">
        <v>8933</v>
      </c>
      <c r="B11466" t="s">
        <v>45</v>
      </c>
      <c r="C11466" t="s">
        <v>8943</v>
      </c>
      <c r="E11466" t="s">
        <v>8943</v>
      </c>
      <c r="G11466">
        <v>7.7025462962962963E-4</v>
      </c>
      <c r="H11466" t="b">
        <v>0</v>
      </c>
      <c r="I11466" t="e">
        <f>G11467&lt;HLOOKUP(B11467,Table7[#All],IF('Time Sheet'!H11467,3,2),FALSE)</f>
        <v>#N/A</v>
      </c>
    </row>
    <row r="11467" spans="1:9" x14ac:dyDescent="0.25">
      <c r="A11467" t="s">
        <v>8933</v>
      </c>
      <c r="B11467" t="s">
        <v>47</v>
      </c>
      <c r="C11467" t="s">
        <v>8944</v>
      </c>
      <c r="E11467" t="s">
        <v>8944</v>
      </c>
      <c r="G11467">
        <v>8.8090277777777776E-4</v>
      </c>
      <c r="H11467" t="b">
        <v>0</v>
      </c>
      <c r="I11467" t="e">
        <f>G11468&lt;HLOOKUP(B11468,Table7[#All],IF('Time Sheet'!H11468,3,2),FALSE)</f>
        <v>#N/A</v>
      </c>
    </row>
    <row r="11468" spans="1:9" x14ac:dyDescent="0.25">
      <c r="A11468" t="s">
        <v>8933</v>
      </c>
      <c r="B11468" t="s">
        <v>49</v>
      </c>
      <c r="C11468" t="s">
        <v>1940</v>
      </c>
      <c r="E11468" t="s">
        <v>1940</v>
      </c>
      <c r="G11468">
        <v>1.6456018518518521E-3</v>
      </c>
      <c r="H11468" t="b">
        <v>0</v>
      </c>
      <c r="I11468" t="e">
        <f>G11469&lt;HLOOKUP(B11469,Table7[#All],IF('Time Sheet'!H11469,3,2),FALSE)</f>
        <v>#N/A</v>
      </c>
    </row>
    <row r="11469" spans="1:9" x14ac:dyDescent="0.25">
      <c r="A11469" t="s">
        <v>8933</v>
      </c>
      <c r="B11469" t="s">
        <v>51</v>
      </c>
      <c r="C11469" t="s">
        <v>3260</v>
      </c>
      <c r="E11469" t="s">
        <v>3260</v>
      </c>
      <c r="G11469">
        <v>1.9309027777777779E-3</v>
      </c>
      <c r="H11469" t="b">
        <v>0</v>
      </c>
      <c r="I11469" t="e">
        <f>G11470&lt;HLOOKUP(B11470,Table7[#All],IF('Time Sheet'!H11470,3,2),FALSE)</f>
        <v>#N/A</v>
      </c>
    </row>
    <row r="11470" spans="1:9" x14ac:dyDescent="0.25">
      <c r="A11470" t="s">
        <v>8933</v>
      </c>
      <c r="B11470" t="s">
        <v>55</v>
      </c>
      <c r="C11470" t="s">
        <v>1466</v>
      </c>
      <c r="E11470" t="s">
        <v>1466</v>
      </c>
      <c r="G11470">
        <v>3.2141203703703699E-4</v>
      </c>
      <c r="H11470" t="b">
        <v>0</v>
      </c>
      <c r="I11470" t="e">
        <f>G11471&lt;HLOOKUP(B11471,Table7[#All],IF('Time Sheet'!H11471,3,2),FALSE)</f>
        <v>#N/A</v>
      </c>
    </row>
    <row r="11471" spans="1:9" x14ac:dyDescent="0.25">
      <c r="A11471" t="s">
        <v>8933</v>
      </c>
      <c r="B11471" t="s">
        <v>57</v>
      </c>
      <c r="C11471" t="s">
        <v>2926</v>
      </c>
      <c r="E11471" t="s">
        <v>2926</v>
      </c>
      <c r="G11471">
        <v>3.4953703703703698E-4</v>
      </c>
      <c r="H11471" t="b">
        <v>0</v>
      </c>
      <c r="I11471" t="b">
        <f>G11472&lt;HLOOKUP(B11472,Table7[#All],IF('Time Sheet'!H11472,3,2),FALSE)</f>
        <v>1</v>
      </c>
    </row>
    <row r="11472" spans="1:9" x14ac:dyDescent="0.25">
      <c r="A11472" t="s">
        <v>8933</v>
      </c>
      <c r="B11472" t="s">
        <v>59</v>
      </c>
      <c r="C11472" t="s">
        <v>8945</v>
      </c>
      <c r="E11472" t="s">
        <v>8945</v>
      </c>
      <c r="G11472">
        <v>6.8796296296296292E-4</v>
      </c>
      <c r="H11472" t="b">
        <v>0</v>
      </c>
      <c r="I11472" t="e">
        <f>G11473&lt;HLOOKUP(B11473,Table7[#All],IF('Time Sheet'!H11473,3,2),FALSE)</f>
        <v>#N/A</v>
      </c>
    </row>
    <row r="11473" spans="1:9" x14ac:dyDescent="0.25">
      <c r="A11473" t="s">
        <v>8933</v>
      </c>
      <c r="B11473" t="s">
        <v>61</v>
      </c>
      <c r="C11473" t="s">
        <v>3753</v>
      </c>
      <c r="E11473" t="s">
        <v>3753</v>
      </c>
      <c r="G11473">
        <v>7.5879629629629637E-4</v>
      </c>
      <c r="H11473" t="b">
        <v>0</v>
      </c>
      <c r="I11473" t="e">
        <f>G11474&lt;HLOOKUP(B11474,Table7[#All],IF('Time Sheet'!H11474,3,2),FALSE)</f>
        <v>#N/A</v>
      </c>
    </row>
    <row r="11474" spans="1:9" x14ac:dyDescent="0.25">
      <c r="A11474" t="s">
        <v>8933</v>
      </c>
      <c r="B11474" t="s">
        <v>63</v>
      </c>
      <c r="C11474" t="s">
        <v>3824</v>
      </c>
      <c r="E11474" t="s">
        <v>3824</v>
      </c>
      <c r="G11474">
        <v>1.522453703703704E-3</v>
      </c>
      <c r="H11474" t="b">
        <v>0</v>
      </c>
      <c r="I11474" t="e">
        <f>G11475&lt;HLOOKUP(B11475,Table7[#All],IF('Time Sheet'!H11475,3,2),FALSE)</f>
        <v>#N/A</v>
      </c>
    </row>
    <row r="11475" spans="1:9" x14ac:dyDescent="0.25">
      <c r="A11475" t="s">
        <v>8933</v>
      </c>
      <c r="B11475" t="s">
        <v>65</v>
      </c>
      <c r="C11475" t="s">
        <v>8946</v>
      </c>
      <c r="E11475" t="s">
        <v>8946</v>
      </c>
      <c r="G11475">
        <v>1.7859953703703701E-3</v>
      </c>
      <c r="H11475" t="b">
        <v>0</v>
      </c>
      <c r="I11475" t="e">
        <f>G11476&lt;HLOOKUP(B11476,Table7[#All],IF('Time Sheet'!H11476,3,2),FALSE)</f>
        <v>#N/A</v>
      </c>
    </row>
    <row r="11476" spans="1:9" x14ac:dyDescent="0.25">
      <c r="A11476" t="s">
        <v>8933</v>
      </c>
      <c r="B11476" t="s">
        <v>67</v>
      </c>
      <c r="C11476" t="s">
        <v>3610</v>
      </c>
      <c r="E11476" t="s">
        <v>3610</v>
      </c>
      <c r="G11476">
        <v>7.1053240740740744E-4</v>
      </c>
      <c r="H11476" t="b">
        <v>0</v>
      </c>
      <c r="I11476" t="b">
        <f>G11477&lt;HLOOKUP(B11477,Table7[#All],IF('Time Sheet'!H11477,3,2),FALSE)</f>
        <v>1</v>
      </c>
    </row>
    <row r="11477" spans="1:9" x14ac:dyDescent="0.25">
      <c r="A11477" t="s">
        <v>8933</v>
      </c>
      <c r="B11477" t="s">
        <v>69</v>
      </c>
      <c r="C11477" t="s">
        <v>2737</v>
      </c>
      <c r="E11477" t="s">
        <v>2737</v>
      </c>
      <c r="G11477">
        <v>1.484953703703704E-3</v>
      </c>
      <c r="H11477" t="b">
        <v>0</v>
      </c>
      <c r="I11477" t="e">
        <f>G11478&lt;HLOOKUP(B11478,Table7[#All],IF('Time Sheet'!H11478,3,2),FALSE)</f>
        <v>#N/A</v>
      </c>
    </row>
    <row r="11478" spans="1:9" x14ac:dyDescent="0.25">
      <c r="A11478" t="s">
        <v>8933</v>
      </c>
      <c r="B11478" t="s">
        <v>71</v>
      </c>
      <c r="C11478" t="s">
        <v>8947</v>
      </c>
      <c r="E11478" t="s">
        <v>8947</v>
      </c>
      <c r="G11478">
        <v>1.6848379629629631E-3</v>
      </c>
      <c r="H11478" t="b">
        <v>0</v>
      </c>
      <c r="I11478" t="e">
        <f>G11479&lt;HLOOKUP(B11479,Table7[#All],IF('Time Sheet'!H11479,3,2),FALSE)</f>
        <v>#N/A</v>
      </c>
    </row>
    <row r="11479" spans="1:9" x14ac:dyDescent="0.25">
      <c r="A11479" t="s">
        <v>8933</v>
      </c>
      <c r="B11479" t="s">
        <v>73</v>
      </c>
      <c r="C11479" t="s">
        <v>8948</v>
      </c>
      <c r="E11479" t="s">
        <v>8948</v>
      </c>
      <c r="G11479">
        <v>3.1976851851851849E-3</v>
      </c>
      <c r="H11479" t="b">
        <v>0</v>
      </c>
      <c r="I11479" t="e">
        <f>G11480&lt;HLOOKUP(B11480,Table7[#All],IF('Time Sheet'!H11480,3,2),FALSE)</f>
        <v>#N/A</v>
      </c>
    </row>
    <row r="11480" spans="1:9" x14ac:dyDescent="0.25">
      <c r="A11480" t="s">
        <v>8933</v>
      </c>
      <c r="B11480" t="s">
        <v>75</v>
      </c>
      <c r="C11480" t="s">
        <v>8949</v>
      </c>
      <c r="E11480" t="s">
        <v>8949</v>
      </c>
      <c r="G11480">
        <v>3.5591435185185179E-3</v>
      </c>
      <c r="H11480" t="b">
        <v>0</v>
      </c>
      <c r="I11480" t="e">
        <f>G11481&lt;HLOOKUP(B11481,Table7[#All],IF('Time Sheet'!H11481,3,2),FALSE)</f>
        <v>#N/A</v>
      </c>
    </row>
    <row r="11481" spans="1:9" x14ac:dyDescent="0.25">
      <c r="A11481" t="s">
        <v>8950</v>
      </c>
      <c r="B11481" t="s">
        <v>1</v>
      </c>
      <c r="C11481" t="s">
        <v>8951</v>
      </c>
      <c r="E11481" t="s">
        <v>8951</v>
      </c>
      <c r="G11481">
        <v>2.0590277777777781E-4</v>
      </c>
      <c r="H11481" t="b">
        <v>0</v>
      </c>
      <c r="I11481" t="b">
        <f>G11482&lt;HLOOKUP(B11482,Table7[#All],IF('Time Sheet'!H11482,3,2),FALSE)</f>
        <v>0</v>
      </c>
    </row>
    <row r="11482" spans="1:9" x14ac:dyDescent="0.25">
      <c r="A11482" t="s">
        <v>8950</v>
      </c>
      <c r="B11482" t="s">
        <v>3</v>
      </c>
      <c r="C11482" t="s">
        <v>8952</v>
      </c>
      <c r="E11482" t="s">
        <v>8952</v>
      </c>
      <c r="G11482">
        <v>2.9456018518518519E-4</v>
      </c>
      <c r="H11482" t="b">
        <v>0</v>
      </c>
      <c r="I11482" t="e">
        <f>G11483&lt;HLOOKUP(B11483,Table7[#All],IF('Time Sheet'!H11483,3,2),FALSE)</f>
        <v>#N/A</v>
      </c>
    </row>
    <row r="11483" spans="1:9" x14ac:dyDescent="0.25">
      <c r="A11483" t="s">
        <v>8950</v>
      </c>
      <c r="B11483" t="s">
        <v>5</v>
      </c>
      <c r="C11483" t="s">
        <v>5280</v>
      </c>
      <c r="E11483" t="s">
        <v>5280</v>
      </c>
      <c r="G11483">
        <v>3.3159722222222222E-4</v>
      </c>
      <c r="H11483" t="b">
        <v>0</v>
      </c>
      <c r="I11483" t="b">
        <f>G11484&lt;HLOOKUP(B11484,Table7[#All],IF('Time Sheet'!H11484,3,2),FALSE)</f>
        <v>1</v>
      </c>
    </row>
    <row r="11484" spans="1:9" x14ac:dyDescent="0.25">
      <c r="A11484" t="s">
        <v>8950</v>
      </c>
      <c r="B11484" t="s">
        <v>7</v>
      </c>
      <c r="C11484" t="s">
        <v>646</v>
      </c>
      <c r="E11484" t="s">
        <v>646</v>
      </c>
      <c r="G11484">
        <v>6.2743055555555555E-4</v>
      </c>
      <c r="H11484" t="b">
        <v>0</v>
      </c>
      <c r="I11484" t="e">
        <f>G11485&lt;HLOOKUP(B11485,Table7[#All],IF('Time Sheet'!H11485,3,2),FALSE)</f>
        <v>#N/A</v>
      </c>
    </row>
    <row r="11485" spans="1:9" x14ac:dyDescent="0.25">
      <c r="A11485" t="s">
        <v>8950</v>
      </c>
      <c r="B11485" t="s">
        <v>9</v>
      </c>
      <c r="C11485" t="s">
        <v>8953</v>
      </c>
      <c r="E11485" t="s">
        <v>8953</v>
      </c>
      <c r="G11485">
        <v>7.2326388888888896E-4</v>
      </c>
      <c r="H11485" t="b">
        <v>0</v>
      </c>
      <c r="I11485" t="b">
        <f>G11486&lt;HLOOKUP(B11486,Table7[#All],IF('Time Sheet'!H11486,3,2),FALSE)</f>
        <v>1</v>
      </c>
    </row>
    <row r="11486" spans="1:9" x14ac:dyDescent="0.25">
      <c r="A11486" t="s">
        <v>8950</v>
      </c>
      <c r="B11486" t="s">
        <v>11</v>
      </c>
      <c r="C11486" t="s">
        <v>7748</v>
      </c>
      <c r="E11486" t="s">
        <v>7748</v>
      </c>
      <c r="G11486">
        <v>1.3398148148148149E-3</v>
      </c>
      <c r="H11486" t="b">
        <v>0</v>
      </c>
      <c r="I11486" t="e">
        <f>G11487&lt;HLOOKUP(B11487,Table7[#All],IF('Time Sheet'!H11487,3,2),FALSE)</f>
        <v>#N/A</v>
      </c>
    </row>
    <row r="11487" spans="1:9" x14ac:dyDescent="0.25">
      <c r="A11487" t="s">
        <v>8950</v>
      </c>
      <c r="B11487" t="s">
        <v>13</v>
      </c>
      <c r="C11487" t="s">
        <v>1636</v>
      </c>
      <c r="E11487" t="s">
        <v>1636</v>
      </c>
      <c r="G11487">
        <v>1.506828703703704E-3</v>
      </c>
      <c r="H11487" t="b">
        <v>0</v>
      </c>
      <c r="I11487" t="e">
        <f>G11488&lt;HLOOKUP(B11488,Table7[#All],IF('Time Sheet'!H11488,3,2),FALSE)</f>
        <v>#N/A</v>
      </c>
    </row>
    <row r="11488" spans="1:9" x14ac:dyDescent="0.25">
      <c r="A11488" t="s">
        <v>8950</v>
      </c>
      <c r="B11488" t="s">
        <v>15</v>
      </c>
      <c r="C11488" t="s">
        <v>8954</v>
      </c>
      <c r="E11488" t="s">
        <v>8954</v>
      </c>
      <c r="G11488">
        <v>3.2011574074074069E-3</v>
      </c>
      <c r="H11488" t="b">
        <v>0</v>
      </c>
      <c r="I11488" t="b">
        <f>G11489&lt;HLOOKUP(B11489,Table7[#All],IF('Time Sheet'!H11489,3,2),FALSE)</f>
        <v>1</v>
      </c>
    </row>
    <row r="11489" spans="1:9" x14ac:dyDescent="0.25">
      <c r="A11489" t="s">
        <v>8950</v>
      </c>
      <c r="B11489" t="s">
        <v>17</v>
      </c>
      <c r="C11489" t="s">
        <v>8955</v>
      </c>
      <c r="E11489" t="s">
        <v>8955</v>
      </c>
      <c r="G11489">
        <v>3.5123842592592589E-3</v>
      </c>
      <c r="H11489" t="b">
        <v>0</v>
      </c>
      <c r="I11489" t="e">
        <f>G11490&lt;HLOOKUP(B11490,Table7[#All],IF('Time Sheet'!H11490,3,2),FALSE)</f>
        <v>#N/A</v>
      </c>
    </row>
    <row r="11490" spans="1:9" x14ac:dyDescent="0.25">
      <c r="A11490" t="s">
        <v>8950</v>
      </c>
      <c r="B11490" t="s">
        <v>19</v>
      </c>
      <c r="C11490" t="s">
        <v>8956</v>
      </c>
      <c r="E11490" t="s">
        <v>8956</v>
      </c>
      <c r="G11490">
        <v>6.573263888888888E-3</v>
      </c>
      <c r="H11490" t="b">
        <v>0</v>
      </c>
      <c r="I11490" t="e">
        <f>G11491&lt;HLOOKUP(B11491,Table7[#All],IF('Time Sheet'!H11491,3,2),FALSE)</f>
        <v>#N/A</v>
      </c>
    </row>
    <row r="11491" spans="1:9" x14ac:dyDescent="0.25">
      <c r="A11491" t="s">
        <v>8950</v>
      </c>
      <c r="B11491" t="s">
        <v>21</v>
      </c>
      <c r="C11491" t="s">
        <v>8957</v>
      </c>
      <c r="E11491" t="s">
        <v>8957</v>
      </c>
      <c r="G11491">
        <v>7.4020833333333334E-3</v>
      </c>
      <c r="H11491" t="b">
        <v>0</v>
      </c>
      <c r="I11491" t="e">
        <f>G11492&lt;HLOOKUP(B11492,Table7[#All],IF('Time Sheet'!H11492,3,2),FALSE)</f>
        <v>#N/A</v>
      </c>
    </row>
    <row r="11492" spans="1:9" x14ac:dyDescent="0.25">
      <c r="A11492" t="s">
        <v>8950</v>
      </c>
      <c r="B11492" t="s">
        <v>23</v>
      </c>
      <c r="C11492" t="s">
        <v>8958</v>
      </c>
      <c r="E11492" t="s">
        <v>8958</v>
      </c>
      <c r="G11492">
        <v>1.257847222222222E-2</v>
      </c>
      <c r="H11492" t="b">
        <v>0</v>
      </c>
      <c r="I11492" t="e">
        <f>G11493&lt;HLOOKUP(B11493,Table7[#All],IF('Time Sheet'!H11493,3,2),FALSE)</f>
        <v>#N/A</v>
      </c>
    </row>
    <row r="11493" spans="1:9" x14ac:dyDescent="0.25">
      <c r="A11493" t="s">
        <v>8950</v>
      </c>
      <c r="B11493" t="s">
        <v>25</v>
      </c>
      <c r="C11493" t="s">
        <v>8959</v>
      </c>
      <c r="E11493" t="s">
        <v>8959</v>
      </c>
      <c r="G11493">
        <v>1.271435185185185E-2</v>
      </c>
      <c r="H11493" t="b">
        <v>0</v>
      </c>
      <c r="I11493" t="e">
        <f>G11494&lt;HLOOKUP(B11494,Table7[#All],IF('Time Sheet'!H11494,3,2),FALSE)</f>
        <v>#N/A</v>
      </c>
    </row>
    <row r="11494" spans="1:9" x14ac:dyDescent="0.25">
      <c r="A11494" t="s">
        <v>8950</v>
      </c>
      <c r="B11494" t="s">
        <v>126</v>
      </c>
      <c r="C11494" t="s">
        <v>5786</v>
      </c>
      <c r="E11494" t="s">
        <v>5786</v>
      </c>
      <c r="G11494">
        <v>2.8090277777777781E-4</v>
      </c>
      <c r="H11494" t="b">
        <v>0</v>
      </c>
      <c r="I11494" t="e">
        <f>G11495&lt;HLOOKUP(B11495,Table7[#All],IF('Time Sheet'!H11495,3,2),FALSE)</f>
        <v>#N/A</v>
      </c>
    </row>
    <row r="11495" spans="1:9" x14ac:dyDescent="0.25">
      <c r="A11495" t="s">
        <v>8950</v>
      </c>
      <c r="B11495" t="s">
        <v>27</v>
      </c>
      <c r="C11495" t="s">
        <v>1889</v>
      </c>
      <c r="E11495" t="s">
        <v>1889</v>
      </c>
      <c r="G11495">
        <v>3.4710648148148139E-4</v>
      </c>
      <c r="H11495" t="b">
        <v>0</v>
      </c>
      <c r="I11495" t="e">
        <f>G11496&lt;HLOOKUP(B11496,Table7[#All],IF('Time Sheet'!H11496,3,2),FALSE)</f>
        <v>#N/A</v>
      </c>
    </row>
    <row r="11496" spans="1:9" x14ac:dyDescent="0.25">
      <c r="A11496" t="s">
        <v>8950</v>
      </c>
      <c r="B11496" t="s">
        <v>29</v>
      </c>
      <c r="C11496" t="s">
        <v>4618</v>
      </c>
      <c r="E11496" t="s">
        <v>4618</v>
      </c>
      <c r="G11496">
        <v>4.1759259259259261E-4</v>
      </c>
      <c r="H11496" t="b">
        <v>0</v>
      </c>
      <c r="I11496" t="b">
        <f>G11497&lt;HLOOKUP(B11497,Table7[#All],IF('Time Sheet'!H11497,3,2),FALSE)</f>
        <v>0</v>
      </c>
    </row>
    <row r="11497" spans="1:9" x14ac:dyDescent="0.25">
      <c r="A11497" t="s">
        <v>8950</v>
      </c>
      <c r="B11497" t="s">
        <v>31</v>
      </c>
      <c r="C11497" t="s">
        <v>3623</v>
      </c>
      <c r="E11497" t="s">
        <v>3623</v>
      </c>
      <c r="G11497">
        <v>7.1412037037037039E-4</v>
      </c>
      <c r="H11497" t="b">
        <v>0</v>
      </c>
      <c r="I11497" t="e">
        <f>G11498&lt;HLOOKUP(B11498,Table7[#All],IF('Time Sheet'!H11498,3,2),FALSE)</f>
        <v>#N/A</v>
      </c>
    </row>
    <row r="11498" spans="1:9" x14ac:dyDescent="0.25">
      <c r="A11498" t="s">
        <v>8950</v>
      </c>
      <c r="B11498" t="s">
        <v>33</v>
      </c>
      <c r="C11498" t="s">
        <v>8960</v>
      </c>
      <c r="E11498" t="s">
        <v>8960</v>
      </c>
      <c r="G11498">
        <v>8.6226851851851851E-4</v>
      </c>
      <c r="H11498" t="b">
        <v>0</v>
      </c>
      <c r="I11498" t="e">
        <f>G11499&lt;HLOOKUP(B11499,Table7[#All],IF('Time Sheet'!H11499,3,2),FALSE)</f>
        <v>#N/A</v>
      </c>
    </row>
    <row r="11499" spans="1:9" x14ac:dyDescent="0.25">
      <c r="A11499" t="s">
        <v>8950</v>
      </c>
      <c r="B11499" t="s">
        <v>35</v>
      </c>
      <c r="C11499" t="s">
        <v>8961</v>
      </c>
      <c r="E11499" t="s">
        <v>8961</v>
      </c>
      <c r="G11499">
        <v>1.5186342592592591E-3</v>
      </c>
      <c r="H11499" t="b">
        <v>0</v>
      </c>
      <c r="I11499" t="e">
        <f>G11500&lt;HLOOKUP(B11500,Table7[#All],IF('Time Sheet'!H11500,3,2),FALSE)</f>
        <v>#N/A</v>
      </c>
    </row>
    <row r="11500" spans="1:9" x14ac:dyDescent="0.25">
      <c r="A11500" t="s">
        <v>8950</v>
      </c>
      <c r="B11500" t="s">
        <v>37</v>
      </c>
      <c r="C11500" t="s">
        <v>8962</v>
      </c>
      <c r="E11500" t="s">
        <v>8962</v>
      </c>
      <c r="G11500">
        <v>1.789814814814815E-3</v>
      </c>
      <c r="H11500" t="b">
        <v>0</v>
      </c>
      <c r="I11500" t="e">
        <f>G11501&lt;HLOOKUP(B11501,Table7[#All],IF('Time Sheet'!H11501,3,2),FALSE)</f>
        <v>#N/A</v>
      </c>
    </row>
    <row r="11501" spans="1:9" x14ac:dyDescent="0.25">
      <c r="A11501" t="s">
        <v>8950</v>
      </c>
      <c r="B11501" t="s">
        <v>39</v>
      </c>
      <c r="C11501" t="s">
        <v>8963</v>
      </c>
      <c r="E11501" t="s">
        <v>8963</v>
      </c>
      <c r="G11501">
        <v>2.3958333333333329E-4</v>
      </c>
      <c r="H11501" t="b">
        <v>0</v>
      </c>
      <c r="I11501" t="e">
        <f>G11502&lt;HLOOKUP(B11502,Table7[#All],IF('Time Sheet'!H11502,3,2),FALSE)</f>
        <v>#N/A</v>
      </c>
    </row>
    <row r="11502" spans="1:9" x14ac:dyDescent="0.25">
      <c r="A11502" t="s">
        <v>8950</v>
      </c>
      <c r="B11502" t="s">
        <v>41</v>
      </c>
      <c r="C11502" t="s">
        <v>4974</v>
      </c>
      <c r="E11502" t="s">
        <v>4974</v>
      </c>
      <c r="G11502">
        <v>3.7037037037037041E-4</v>
      </c>
      <c r="H11502" t="b">
        <v>0</v>
      </c>
      <c r="I11502" t="e">
        <f>G11503&lt;HLOOKUP(B11503,Table7[#All],IF('Time Sheet'!H11503,3,2),FALSE)</f>
        <v>#N/A</v>
      </c>
    </row>
    <row r="11503" spans="1:9" x14ac:dyDescent="0.25">
      <c r="A11503" t="s">
        <v>8950</v>
      </c>
      <c r="B11503" t="s">
        <v>43</v>
      </c>
      <c r="C11503" t="s">
        <v>8964</v>
      </c>
      <c r="E11503" t="s">
        <v>8964</v>
      </c>
      <c r="G11503">
        <v>4.41087962962963E-4</v>
      </c>
      <c r="H11503" t="b">
        <v>0</v>
      </c>
      <c r="I11503" t="b">
        <f>G11504&lt;HLOOKUP(B11504,Table7[#All],IF('Time Sheet'!H11504,3,2),FALSE)</f>
        <v>1</v>
      </c>
    </row>
    <row r="11504" spans="1:9" x14ac:dyDescent="0.25">
      <c r="A11504" t="s">
        <v>8950</v>
      </c>
      <c r="B11504" t="s">
        <v>45</v>
      </c>
      <c r="C11504" t="s">
        <v>4266</v>
      </c>
      <c r="E11504" t="s">
        <v>4266</v>
      </c>
      <c r="G11504">
        <v>7.8425925925925928E-4</v>
      </c>
      <c r="H11504" t="b">
        <v>0</v>
      </c>
      <c r="I11504" t="e">
        <f>G11505&lt;HLOOKUP(B11505,Table7[#All],IF('Time Sheet'!H11505,3,2),FALSE)</f>
        <v>#N/A</v>
      </c>
    </row>
    <row r="11505" spans="1:9" x14ac:dyDescent="0.25">
      <c r="A11505" t="s">
        <v>8950</v>
      </c>
      <c r="B11505" t="s">
        <v>47</v>
      </c>
      <c r="C11505" t="s">
        <v>8965</v>
      </c>
      <c r="E11505" t="s">
        <v>8965</v>
      </c>
      <c r="G11505">
        <v>9.3807870370370367E-4</v>
      </c>
      <c r="H11505" t="b">
        <v>0</v>
      </c>
      <c r="I11505" t="e">
        <f>G11506&lt;HLOOKUP(B11506,Table7[#All],IF('Time Sheet'!H11506,3,2),FALSE)</f>
        <v>#N/A</v>
      </c>
    </row>
    <row r="11506" spans="1:9" x14ac:dyDescent="0.25">
      <c r="A11506" t="s">
        <v>8950</v>
      </c>
      <c r="B11506" t="s">
        <v>49</v>
      </c>
      <c r="C11506" t="s">
        <v>2212</v>
      </c>
      <c r="E11506" t="s">
        <v>2212</v>
      </c>
      <c r="G11506">
        <v>1.698611111111111E-3</v>
      </c>
      <c r="H11506" t="b">
        <v>0</v>
      </c>
      <c r="I11506" t="e">
        <f>G11507&lt;HLOOKUP(B11507,Table7[#All],IF('Time Sheet'!H11507,3,2),FALSE)</f>
        <v>#N/A</v>
      </c>
    </row>
    <row r="11507" spans="1:9" x14ac:dyDescent="0.25">
      <c r="A11507" t="s">
        <v>8950</v>
      </c>
      <c r="B11507" t="s">
        <v>51</v>
      </c>
      <c r="C11507" t="s">
        <v>8966</v>
      </c>
      <c r="E11507" t="s">
        <v>8966</v>
      </c>
      <c r="G11507">
        <v>1.9979166666666669E-3</v>
      </c>
      <c r="H11507" t="b">
        <v>0</v>
      </c>
      <c r="I11507" t="e">
        <f>G11508&lt;HLOOKUP(B11508,Table7[#All],IF('Time Sheet'!H11508,3,2),FALSE)</f>
        <v>#N/A</v>
      </c>
    </row>
    <row r="11508" spans="1:9" x14ac:dyDescent="0.25">
      <c r="A11508" t="s">
        <v>8950</v>
      </c>
      <c r="B11508" t="s">
        <v>53</v>
      </c>
      <c r="C11508" t="s">
        <v>8967</v>
      </c>
      <c r="E11508" t="s">
        <v>8967</v>
      </c>
      <c r="G11508">
        <v>2.1782407407407411E-4</v>
      </c>
      <c r="H11508" t="b">
        <v>0</v>
      </c>
      <c r="I11508" t="e">
        <f>G11509&lt;HLOOKUP(B11509,Table7[#All],IF('Time Sheet'!H11509,3,2),FALSE)</f>
        <v>#N/A</v>
      </c>
    </row>
    <row r="11509" spans="1:9" x14ac:dyDescent="0.25">
      <c r="A11509" t="s">
        <v>8950</v>
      </c>
      <c r="B11509" t="s">
        <v>55</v>
      </c>
      <c r="C11509" t="s">
        <v>42</v>
      </c>
      <c r="E11509" t="s">
        <v>42</v>
      </c>
      <c r="G11509">
        <v>3.1608796296296289E-4</v>
      </c>
      <c r="H11509" t="b">
        <v>0</v>
      </c>
      <c r="I11509" t="e">
        <f>G11510&lt;HLOOKUP(B11510,Table7[#All],IF('Time Sheet'!H11510,3,2),FALSE)</f>
        <v>#N/A</v>
      </c>
    </row>
    <row r="11510" spans="1:9" x14ac:dyDescent="0.25">
      <c r="A11510" t="s">
        <v>8950</v>
      </c>
      <c r="B11510" t="s">
        <v>57</v>
      </c>
      <c r="C11510" t="s">
        <v>3886</v>
      </c>
      <c r="E11510" t="s">
        <v>3886</v>
      </c>
      <c r="G11510">
        <v>3.5868055555555561E-4</v>
      </c>
      <c r="H11510" t="b">
        <v>0</v>
      </c>
      <c r="I11510" t="b">
        <f>G11511&lt;HLOOKUP(B11511,Table7[#All],IF('Time Sheet'!H11511,3,2),FALSE)</f>
        <v>1</v>
      </c>
    </row>
    <row r="11511" spans="1:9" x14ac:dyDescent="0.25">
      <c r="A11511" t="s">
        <v>8950</v>
      </c>
      <c r="B11511" t="s">
        <v>59</v>
      </c>
      <c r="C11511" t="s">
        <v>8968</v>
      </c>
      <c r="E11511" t="s">
        <v>8968</v>
      </c>
      <c r="G11511">
        <v>6.6493055555555554E-4</v>
      </c>
      <c r="H11511" t="b">
        <v>0</v>
      </c>
      <c r="I11511" t="e">
        <f>G11512&lt;HLOOKUP(B11512,Table7[#All],IF('Time Sheet'!H11512,3,2),FALSE)</f>
        <v>#N/A</v>
      </c>
    </row>
    <row r="11512" spans="1:9" x14ac:dyDescent="0.25">
      <c r="A11512" t="s">
        <v>8950</v>
      </c>
      <c r="B11512" t="s">
        <v>61</v>
      </c>
      <c r="C11512" t="s">
        <v>7869</v>
      </c>
      <c r="E11512" t="s">
        <v>7869</v>
      </c>
      <c r="G11512">
        <v>7.6863425925925927E-4</v>
      </c>
      <c r="H11512" t="b">
        <v>0</v>
      </c>
      <c r="I11512" t="e">
        <f>G11513&lt;HLOOKUP(B11513,Table7[#All],IF('Time Sheet'!H11513,3,2),FALSE)</f>
        <v>#N/A</v>
      </c>
    </row>
    <row r="11513" spans="1:9" x14ac:dyDescent="0.25">
      <c r="A11513" t="s">
        <v>8950</v>
      </c>
      <c r="B11513" t="s">
        <v>63</v>
      </c>
      <c r="C11513" t="s">
        <v>8969</v>
      </c>
      <c r="E11513" t="s">
        <v>8969</v>
      </c>
      <c r="G11513">
        <v>1.668402777777778E-3</v>
      </c>
      <c r="H11513" t="b">
        <v>0</v>
      </c>
      <c r="I11513" t="e">
        <f>G11514&lt;HLOOKUP(B11514,Table7[#All],IF('Time Sheet'!H11514,3,2),FALSE)</f>
        <v>#N/A</v>
      </c>
    </row>
    <row r="11514" spans="1:9" x14ac:dyDescent="0.25">
      <c r="A11514" t="s">
        <v>8950</v>
      </c>
      <c r="B11514" t="s">
        <v>65</v>
      </c>
      <c r="C11514" t="s">
        <v>1405</v>
      </c>
      <c r="E11514" t="s">
        <v>1405</v>
      </c>
      <c r="G11514">
        <v>1.779166666666667E-3</v>
      </c>
      <c r="H11514" t="b">
        <v>0</v>
      </c>
      <c r="I11514" t="e">
        <f>G11515&lt;HLOOKUP(B11515,Table7[#All],IF('Time Sheet'!H11515,3,2),FALSE)</f>
        <v>#N/A</v>
      </c>
    </row>
    <row r="11515" spans="1:9" x14ac:dyDescent="0.25">
      <c r="A11515" t="s">
        <v>8950</v>
      </c>
      <c r="B11515" t="s">
        <v>67</v>
      </c>
      <c r="C11515" t="s">
        <v>7650</v>
      </c>
      <c r="E11515" t="s">
        <v>7650</v>
      </c>
      <c r="G11515">
        <v>6.9328703703703707E-4</v>
      </c>
      <c r="H11515" t="b">
        <v>0</v>
      </c>
      <c r="I11515" t="b">
        <f>G11516&lt;HLOOKUP(B11516,Table7[#All],IF('Time Sheet'!H11516,3,2),FALSE)</f>
        <v>1</v>
      </c>
    </row>
    <row r="11516" spans="1:9" x14ac:dyDescent="0.25">
      <c r="A11516" t="s">
        <v>8950</v>
      </c>
      <c r="B11516" t="s">
        <v>69</v>
      </c>
      <c r="C11516" t="s">
        <v>8970</v>
      </c>
      <c r="E11516" t="s">
        <v>8970</v>
      </c>
      <c r="G11516">
        <v>1.4723379629629631E-3</v>
      </c>
      <c r="H11516" t="b">
        <v>0</v>
      </c>
      <c r="I11516" t="e">
        <f>G11517&lt;HLOOKUP(B11517,Table7[#All],IF('Time Sheet'!H11517,3,2),FALSE)</f>
        <v>#N/A</v>
      </c>
    </row>
    <row r="11517" spans="1:9" x14ac:dyDescent="0.25">
      <c r="A11517" t="s">
        <v>8950</v>
      </c>
      <c r="B11517" t="s">
        <v>71</v>
      </c>
      <c r="C11517" t="s">
        <v>8971</v>
      </c>
      <c r="E11517" t="s">
        <v>8971</v>
      </c>
      <c r="G11517">
        <v>1.701967592592593E-3</v>
      </c>
      <c r="H11517" t="b">
        <v>0</v>
      </c>
      <c r="I11517" t="e">
        <f>G11518&lt;HLOOKUP(B11518,Table7[#All],IF('Time Sheet'!H11518,3,2),FALSE)</f>
        <v>#N/A</v>
      </c>
    </row>
    <row r="11518" spans="1:9" x14ac:dyDescent="0.25">
      <c r="A11518" t="s">
        <v>8950</v>
      </c>
      <c r="B11518" t="s">
        <v>73</v>
      </c>
      <c r="C11518" t="s">
        <v>8972</v>
      </c>
      <c r="E11518" t="s">
        <v>8972</v>
      </c>
      <c r="G11518">
        <v>3.1509259259259259E-3</v>
      </c>
      <c r="H11518" t="b">
        <v>0</v>
      </c>
      <c r="I11518" t="e">
        <f>G11519&lt;HLOOKUP(B11519,Table7[#All],IF('Time Sheet'!H11519,3,2),FALSE)</f>
        <v>#N/A</v>
      </c>
    </row>
    <row r="11519" spans="1:9" x14ac:dyDescent="0.25">
      <c r="A11519" t="s">
        <v>8950</v>
      </c>
      <c r="B11519" t="s">
        <v>75</v>
      </c>
      <c r="C11519" t="s">
        <v>8973</v>
      </c>
      <c r="E11519" t="s">
        <v>8973</v>
      </c>
      <c r="G11519">
        <v>3.6664351851851849E-3</v>
      </c>
      <c r="H11519" t="b">
        <v>0</v>
      </c>
      <c r="I11519" t="b">
        <f>G11520&lt;HLOOKUP(B11520,Table7[#All],IF('Time Sheet'!H11520,3,2),FALSE)</f>
        <v>0</v>
      </c>
    </row>
    <row r="11520" spans="1:9" x14ac:dyDescent="0.25">
      <c r="A11520" t="s">
        <v>8974</v>
      </c>
      <c r="B11520" t="s">
        <v>3</v>
      </c>
      <c r="C11520" t="s">
        <v>5583</v>
      </c>
      <c r="E11520" t="s">
        <v>5583</v>
      </c>
      <c r="G11520">
        <v>2.9108796296296288E-4</v>
      </c>
      <c r="H11520" t="b">
        <v>0</v>
      </c>
      <c r="I11520" t="e">
        <f>G11521&lt;HLOOKUP(B11521,Table7[#All],IF('Time Sheet'!H11521,3,2),FALSE)</f>
        <v>#N/A</v>
      </c>
    </row>
    <row r="11521" spans="1:9" x14ac:dyDescent="0.25">
      <c r="A11521" t="s">
        <v>8974</v>
      </c>
      <c r="B11521" t="s">
        <v>5</v>
      </c>
      <c r="C11521" t="s">
        <v>5334</v>
      </c>
      <c r="E11521" t="s">
        <v>5334</v>
      </c>
      <c r="G11521">
        <v>3.2939814814814822E-4</v>
      </c>
      <c r="H11521" t="b">
        <v>0</v>
      </c>
      <c r="I11521" t="b">
        <f>G11522&lt;HLOOKUP(B11522,Table7[#All],IF('Time Sheet'!H11522,3,2),FALSE)</f>
        <v>1</v>
      </c>
    </row>
    <row r="11522" spans="1:9" x14ac:dyDescent="0.25">
      <c r="A11522" t="s">
        <v>8974</v>
      </c>
      <c r="B11522" t="s">
        <v>7</v>
      </c>
      <c r="C11522" t="s">
        <v>8975</v>
      </c>
      <c r="E11522" t="s">
        <v>8975</v>
      </c>
      <c r="G11522">
        <v>6.1782407407407413E-4</v>
      </c>
      <c r="H11522" t="b">
        <v>0</v>
      </c>
      <c r="I11522" t="e">
        <f>G11523&lt;HLOOKUP(B11523,Table7[#All],IF('Time Sheet'!H11523,3,2),FALSE)</f>
        <v>#N/A</v>
      </c>
    </row>
    <row r="11523" spans="1:9" x14ac:dyDescent="0.25">
      <c r="A11523" t="s">
        <v>8974</v>
      </c>
      <c r="B11523" t="s">
        <v>9</v>
      </c>
      <c r="C11523" t="s">
        <v>8976</v>
      </c>
      <c r="E11523" t="s">
        <v>8976</v>
      </c>
      <c r="G11523">
        <v>7.1087962962962967E-4</v>
      </c>
      <c r="H11523" t="b">
        <v>0</v>
      </c>
      <c r="I11523" t="b">
        <f>G11524&lt;HLOOKUP(B11524,Table7[#All],IF('Time Sheet'!H11524,3,2),FALSE)</f>
        <v>1</v>
      </c>
    </row>
    <row r="11524" spans="1:9" x14ac:dyDescent="0.25">
      <c r="A11524" t="s">
        <v>8974</v>
      </c>
      <c r="B11524" t="s">
        <v>11</v>
      </c>
      <c r="C11524" t="s">
        <v>8977</v>
      </c>
      <c r="E11524" t="s">
        <v>8977</v>
      </c>
      <c r="G11524">
        <v>1.335300925925926E-3</v>
      </c>
      <c r="H11524" t="b">
        <v>0</v>
      </c>
      <c r="I11524" t="e">
        <f>G11525&lt;HLOOKUP(B11525,Table7[#All],IF('Time Sheet'!H11525,3,2),FALSE)</f>
        <v>#N/A</v>
      </c>
    </row>
    <row r="11525" spans="1:9" x14ac:dyDescent="0.25">
      <c r="A11525" t="s">
        <v>8974</v>
      </c>
      <c r="B11525" t="s">
        <v>13</v>
      </c>
      <c r="C11525" t="s">
        <v>8978</v>
      </c>
      <c r="E11525" t="s">
        <v>8978</v>
      </c>
      <c r="G11525">
        <v>1.5526620370370371E-3</v>
      </c>
      <c r="H11525" t="b">
        <v>0</v>
      </c>
      <c r="I11525" t="e">
        <f>G11526&lt;HLOOKUP(B11526,Table7[#All],IF('Time Sheet'!H11526,3,2),FALSE)</f>
        <v>#N/A</v>
      </c>
    </row>
    <row r="11526" spans="1:9" x14ac:dyDescent="0.25">
      <c r="A11526" t="s">
        <v>8974</v>
      </c>
      <c r="B11526" t="s">
        <v>15</v>
      </c>
      <c r="C11526" t="s">
        <v>8979</v>
      </c>
      <c r="E11526" t="s">
        <v>8979</v>
      </c>
      <c r="G11526">
        <v>3.5878472222222219E-3</v>
      </c>
      <c r="H11526" t="b">
        <v>0</v>
      </c>
      <c r="I11526" t="b">
        <f>G11527&lt;HLOOKUP(B11527,Table7[#All],IF('Time Sheet'!H11527,3,2),FALSE)</f>
        <v>0</v>
      </c>
    </row>
    <row r="11527" spans="1:9" x14ac:dyDescent="0.25">
      <c r="A11527" t="s">
        <v>8974</v>
      </c>
      <c r="B11527" t="s">
        <v>17</v>
      </c>
      <c r="C11527" t="s">
        <v>4524</v>
      </c>
      <c r="E11527" t="s">
        <v>4524</v>
      </c>
      <c r="G11527">
        <v>3.9363425925925928E-3</v>
      </c>
      <c r="H11527" t="b">
        <v>0</v>
      </c>
      <c r="I11527" t="e">
        <f>G11528&lt;HLOOKUP(B11528,Table7[#All],IF('Time Sheet'!H11528,3,2),FALSE)</f>
        <v>#N/A</v>
      </c>
    </row>
    <row r="11528" spans="1:9" x14ac:dyDescent="0.25">
      <c r="A11528" t="s">
        <v>8974</v>
      </c>
      <c r="B11528" t="s">
        <v>25</v>
      </c>
      <c r="C11528" t="s">
        <v>8980</v>
      </c>
      <c r="E11528" t="s">
        <v>8980</v>
      </c>
      <c r="G11528">
        <v>1.4790162037037039E-2</v>
      </c>
      <c r="H11528" t="b">
        <v>0</v>
      </c>
      <c r="I11528" t="e">
        <f>G11529&lt;HLOOKUP(B11529,Table7[#All],IF('Time Sheet'!H11529,3,2),FALSE)</f>
        <v>#N/A</v>
      </c>
    </row>
    <row r="11529" spans="1:9" x14ac:dyDescent="0.25">
      <c r="A11529" t="s">
        <v>8974</v>
      </c>
      <c r="B11529" t="s">
        <v>27</v>
      </c>
      <c r="C11529" t="s">
        <v>2604</v>
      </c>
      <c r="E11529" t="s">
        <v>2604</v>
      </c>
      <c r="G11529">
        <v>3.2685185185185183E-4</v>
      </c>
      <c r="H11529" t="b">
        <v>0</v>
      </c>
      <c r="I11529" t="e">
        <f>G11530&lt;HLOOKUP(B11530,Table7[#All],IF('Time Sheet'!H11530,3,2),FALSE)</f>
        <v>#N/A</v>
      </c>
    </row>
    <row r="11530" spans="1:9" x14ac:dyDescent="0.25">
      <c r="A11530" t="s">
        <v>8974</v>
      </c>
      <c r="B11530" t="s">
        <v>29</v>
      </c>
      <c r="C11530" t="s">
        <v>8981</v>
      </c>
      <c r="E11530" t="s">
        <v>8981</v>
      </c>
      <c r="G11530">
        <v>3.7881944444444437E-4</v>
      </c>
      <c r="H11530" t="b">
        <v>0</v>
      </c>
      <c r="I11530" t="b">
        <f>G11531&lt;HLOOKUP(B11531,Table7[#All],IF('Time Sheet'!H11531,3,2),FALSE)</f>
        <v>1</v>
      </c>
    </row>
    <row r="11531" spans="1:9" x14ac:dyDescent="0.25">
      <c r="A11531" t="s">
        <v>8974</v>
      </c>
      <c r="B11531" t="s">
        <v>31</v>
      </c>
      <c r="C11531" t="s">
        <v>2552</v>
      </c>
      <c r="E11531" t="s">
        <v>2552</v>
      </c>
      <c r="G11531">
        <v>6.7152777777777783E-4</v>
      </c>
      <c r="H11531" t="b">
        <v>0</v>
      </c>
      <c r="I11531" t="e">
        <f>G11532&lt;HLOOKUP(B11532,Table7[#All],IF('Time Sheet'!H11532,3,2),FALSE)</f>
        <v>#N/A</v>
      </c>
    </row>
    <row r="11532" spans="1:9" x14ac:dyDescent="0.25">
      <c r="A11532" t="s">
        <v>8974</v>
      </c>
      <c r="B11532" t="s">
        <v>33</v>
      </c>
      <c r="C11532" t="s">
        <v>8982</v>
      </c>
      <c r="E11532" t="s">
        <v>8982</v>
      </c>
      <c r="G11532">
        <v>7.8298611111111114E-4</v>
      </c>
      <c r="H11532" t="b">
        <v>0</v>
      </c>
      <c r="I11532" t="e">
        <f>G11533&lt;HLOOKUP(B11533,Table7[#All],IF('Time Sheet'!H11533,3,2),FALSE)</f>
        <v>#N/A</v>
      </c>
    </row>
    <row r="11533" spans="1:9" x14ac:dyDescent="0.25">
      <c r="A11533" t="s">
        <v>8974</v>
      </c>
      <c r="B11533" t="s">
        <v>35</v>
      </c>
      <c r="C11533" t="s">
        <v>8983</v>
      </c>
      <c r="E11533" t="s">
        <v>8983</v>
      </c>
      <c r="G11533">
        <v>1.4488425925925929E-3</v>
      </c>
      <c r="H11533" t="b">
        <v>0</v>
      </c>
      <c r="I11533" t="e">
        <f>G11534&lt;HLOOKUP(B11534,Table7[#All],IF('Time Sheet'!H11534,3,2),FALSE)</f>
        <v>#N/A</v>
      </c>
    </row>
    <row r="11534" spans="1:9" x14ac:dyDescent="0.25">
      <c r="A11534" t="s">
        <v>8974</v>
      </c>
      <c r="B11534" t="s">
        <v>37</v>
      </c>
      <c r="C11534" t="s">
        <v>1958</v>
      </c>
      <c r="E11534" t="s">
        <v>1958</v>
      </c>
      <c r="G11534">
        <v>1.690393518518519E-3</v>
      </c>
      <c r="H11534" t="b">
        <v>0</v>
      </c>
      <c r="I11534" t="e">
        <f>G11535&lt;HLOOKUP(B11535,Table7[#All],IF('Time Sheet'!H11535,3,2),FALSE)</f>
        <v>#N/A</v>
      </c>
    </row>
    <row r="11535" spans="1:9" x14ac:dyDescent="0.25">
      <c r="A11535" t="s">
        <v>8974</v>
      </c>
      <c r="B11535" t="s">
        <v>41</v>
      </c>
      <c r="C11535" t="s">
        <v>8984</v>
      </c>
      <c r="E11535" t="s">
        <v>8984</v>
      </c>
      <c r="G11535">
        <v>4.2349537037037041E-4</v>
      </c>
      <c r="H11535" t="b">
        <v>0</v>
      </c>
      <c r="I11535" t="e">
        <f>G11536&lt;HLOOKUP(B11536,Table7[#All],IF('Time Sheet'!H11536,3,2),FALSE)</f>
        <v>#N/A</v>
      </c>
    </row>
    <row r="11536" spans="1:9" x14ac:dyDescent="0.25">
      <c r="A11536" t="s">
        <v>8974</v>
      </c>
      <c r="B11536" t="s">
        <v>43</v>
      </c>
      <c r="C11536" t="s">
        <v>6297</v>
      </c>
      <c r="E11536" t="s">
        <v>6297</v>
      </c>
      <c r="G11536">
        <v>4.7800925925925919E-4</v>
      </c>
      <c r="H11536" t="b">
        <v>0</v>
      </c>
      <c r="I11536" t="b">
        <f>G11537&lt;HLOOKUP(B11537,Table7[#All],IF('Time Sheet'!H11537,3,2),FALSE)</f>
        <v>0</v>
      </c>
    </row>
    <row r="11537" spans="1:9" x14ac:dyDescent="0.25">
      <c r="A11537" t="s">
        <v>8974</v>
      </c>
      <c r="B11537" t="s">
        <v>45</v>
      </c>
      <c r="C11537" t="s">
        <v>3307</v>
      </c>
      <c r="E11537" t="s">
        <v>3307</v>
      </c>
      <c r="G11537">
        <v>9.1273148148148149E-4</v>
      </c>
      <c r="H11537" t="b">
        <v>0</v>
      </c>
      <c r="I11537" t="e">
        <f>G11538&lt;HLOOKUP(B11538,Table7[#All],IF('Time Sheet'!H11538,3,2),FALSE)</f>
        <v>#N/A</v>
      </c>
    </row>
    <row r="11538" spans="1:9" x14ac:dyDescent="0.25">
      <c r="A11538" t="s">
        <v>8974</v>
      </c>
      <c r="B11538" t="s">
        <v>47</v>
      </c>
      <c r="C11538" t="s">
        <v>8985</v>
      </c>
      <c r="E11538" t="s">
        <v>8985</v>
      </c>
      <c r="G11538">
        <v>1.0348379629629631E-3</v>
      </c>
      <c r="H11538" t="b">
        <v>0</v>
      </c>
      <c r="I11538" t="e">
        <f>G11539&lt;HLOOKUP(B11539,Table7[#All],IF('Time Sheet'!H11539,3,2),FALSE)</f>
        <v>#N/A</v>
      </c>
    </row>
    <row r="11539" spans="1:9" x14ac:dyDescent="0.25">
      <c r="A11539" t="s">
        <v>8974</v>
      </c>
      <c r="B11539" t="s">
        <v>49</v>
      </c>
      <c r="C11539" t="s">
        <v>8986</v>
      </c>
      <c r="E11539" t="s">
        <v>8986</v>
      </c>
      <c r="G11539">
        <v>1.965277777777778E-3</v>
      </c>
      <c r="H11539" t="b">
        <v>0</v>
      </c>
      <c r="I11539" t="e">
        <f>G11540&lt;HLOOKUP(B11540,Table7[#All],IF('Time Sheet'!H11540,3,2),FALSE)</f>
        <v>#N/A</v>
      </c>
    </row>
    <row r="11540" spans="1:9" x14ac:dyDescent="0.25">
      <c r="A11540" t="s">
        <v>8974</v>
      </c>
      <c r="B11540" t="s">
        <v>51</v>
      </c>
      <c r="C11540" t="s">
        <v>8987</v>
      </c>
      <c r="E11540" t="s">
        <v>8987</v>
      </c>
      <c r="G11540">
        <v>2.295486111111111E-3</v>
      </c>
      <c r="H11540" t="b">
        <v>0</v>
      </c>
      <c r="I11540" t="e">
        <f>G11541&lt;HLOOKUP(B11541,Table7[#All],IF('Time Sheet'!H11541,3,2),FALSE)</f>
        <v>#N/A</v>
      </c>
    </row>
    <row r="11541" spans="1:9" x14ac:dyDescent="0.25">
      <c r="A11541" t="s">
        <v>8974</v>
      </c>
      <c r="B11541" t="s">
        <v>55</v>
      </c>
      <c r="C11541" t="s">
        <v>8988</v>
      </c>
      <c r="E11541" t="s">
        <v>8988</v>
      </c>
      <c r="G11541">
        <v>3.078703703703704E-4</v>
      </c>
      <c r="H11541" t="b">
        <v>0</v>
      </c>
      <c r="I11541" t="e">
        <f>G11542&lt;HLOOKUP(B11542,Table7[#All],IF('Time Sheet'!H11542,3,2),FALSE)</f>
        <v>#N/A</v>
      </c>
    </row>
    <row r="11542" spans="1:9" x14ac:dyDescent="0.25">
      <c r="A11542" t="s">
        <v>8974</v>
      </c>
      <c r="B11542" t="s">
        <v>57</v>
      </c>
      <c r="C11542" t="s">
        <v>8989</v>
      </c>
      <c r="E11542" t="s">
        <v>8989</v>
      </c>
      <c r="G11542">
        <v>3.4965277777777778E-4</v>
      </c>
      <c r="H11542" t="b">
        <v>0</v>
      </c>
      <c r="I11542" t="b">
        <f>G11543&lt;HLOOKUP(B11543,Table7[#All],IF('Time Sheet'!H11543,3,2),FALSE)</f>
        <v>1</v>
      </c>
    </row>
    <row r="11543" spans="1:9" x14ac:dyDescent="0.25">
      <c r="A11543" t="s">
        <v>8974</v>
      </c>
      <c r="B11543" t="s">
        <v>59</v>
      </c>
      <c r="C11543" t="s">
        <v>8990</v>
      </c>
      <c r="E11543" t="s">
        <v>8990</v>
      </c>
      <c r="G11543">
        <v>6.6111111111111112E-4</v>
      </c>
      <c r="H11543" t="b">
        <v>0</v>
      </c>
      <c r="I11543" t="e">
        <f>G11544&lt;HLOOKUP(B11544,Table7[#All],IF('Time Sheet'!H11544,3,2),FALSE)</f>
        <v>#N/A</v>
      </c>
    </row>
    <row r="11544" spans="1:9" x14ac:dyDescent="0.25">
      <c r="A11544" t="s">
        <v>8974</v>
      </c>
      <c r="B11544" t="s">
        <v>61</v>
      </c>
      <c r="C11544" t="s">
        <v>8991</v>
      </c>
      <c r="E11544" t="s">
        <v>8991</v>
      </c>
      <c r="G11544">
        <v>7.4039351851851848E-4</v>
      </c>
      <c r="H11544" t="b">
        <v>0</v>
      </c>
      <c r="I11544" t="e">
        <f>G11545&lt;HLOOKUP(B11545,Table7[#All],IF('Time Sheet'!H11545,3,2),FALSE)</f>
        <v>#N/A</v>
      </c>
    </row>
    <row r="11545" spans="1:9" x14ac:dyDescent="0.25">
      <c r="A11545" t="s">
        <v>8974</v>
      </c>
      <c r="B11545" t="s">
        <v>63</v>
      </c>
      <c r="C11545" t="s">
        <v>8992</v>
      </c>
      <c r="E11545" t="s">
        <v>8992</v>
      </c>
      <c r="G11545">
        <v>1.544444444444444E-3</v>
      </c>
      <c r="H11545" t="b">
        <v>0</v>
      </c>
      <c r="I11545" t="e">
        <f>G11546&lt;HLOOKUP(B11546,Table7[#All],IF('Time Sheet'!H11546,3,2),FALSE)</f>
        <v>#N/A</v>
      </c>
    </row>
    <row r="11546" spans="1:9" x14ac:dyDescent="0.25">
      <c r="A11546" t="s">
        <v>8974</v>
      </c>
      <c r="B11546" t="s">
        <v>65</v>
      </c>
      <c r="C11546" t="s">
        <v>3781</v>
      </c>
      <c r="E11546" t="s">
        <v>3781</v>
      </c>
      <c r="G11546">
        <v>1.7160879629629631E-3</v>
      </c>
      <c r="H11546" t="b">
        <v>0</v>
      </c>
      <c r="I11546" t="e">
        <f>G11547&lt;HLOOKUP(B11547,Table7[#All],IF('Time Sheet'!H11547,3,2),FALSE)</f>
        <v>#N/A</v>
      </c>
    </row>
    <row r="11547" spans="1:9" x14ac:dyDescent="0.25">
      <c r="A11547" t="s">
        <v>8974</v>
      </c>
      <c r="B11547" t="s">
        <v>67</v>
      </c>
      <c r="C11547" t="s">
        <v>3866</v>
      </c>
      <c r="E11547" t="s">
        <v>3866</v>
      </c>
      <c r="G11547">
        <v>7.0879629629629634E-4</v>
      </c>
      <c r="H11547" t="b">
        <v>0</v>
      </c>
      <c r="I11547" t="b">
        <f>G11548&lt;HLOOKUP(B11548,Table7[#All],IF('Time Sheet'!H11548,3,2),FALSE)</f>
        <v>1</v>
      </c>
    </row>
    <row r="11548" spans="1:9" x14ac:dyDescent="0.25">
      <c r="A11548" t="s">
        <v>8974</v>
      </c>
      <c r="B11548" t="s">
        <v>69</v>
      </c>
      <c r="C11548" t="s">
        <v>8993</v>
      </c>
      <c r="E11548" t="s">
        <v>8993</v>
      </c>
      <c r="G11548">
        <v>1.5244212962962961E-3</v>
      </c>
      <c r="H11548" t="b">
        <v>0</v>
      </c>
      <c r="I11548" t="e">
        <f>G11549&lt;HLOOKUP(B11549,Table7[#All],IF('Time Sheet'!H11549,3,2),FALSE)</f>
        <v>#N/A</v>
      </c>
    </row>
    <row r="11549" spans="1:9" x14ac:dyDescent="0.25">
      <c r="A11549" t="s">
        <v>8974</v>
      </c>
      <c r="B11549" t="s">
        <v>71</v>
      </c>
      <c r="C11549" t="s">
        <v>8994</v>
      </c>
      <c r="E11549" t="s">
        <v>8994</v>
      </c>
      <c r="G11549">
        <v>1.7993055555555559E-3</v>
      </c>
      <c r="H11549" t="b">
        <v>0</v>
      </c>
      <c r="I11549" t="e">
        <f>G11550&lt;HLOOKUP(B11550,Table7[#All],IF('Time Sheet'!H11550,3,2),FALSE)</f>
        <v>#N/A</v>
      </c>
    </row>
    <row r="11550" spans="1:9" x14ac:dyDescent="0.25">
      <c r="A11550" t="s">
        <v>8974</v>
      </c>
      <c r="B11550" t="s">
        <v>73</v>
      </c>
      <c r="C11550" t="s">
        <v>8995</v>
      </c>
      <c r="E11550" t="s">
        <v>8995</v>
      </c>
      <c r="G11550">
        <v>3.3569444444444449E-3</v>
      </c>
      <c r="H11550" t="b">
        <v>0</v>
      </c>
      <c r="I11550" t="e">
        <f>G11551&lt;HLOOKUP(B11551,Table7[#All],IF('Time Sheet'!H11551,3,2),FALSE)</f>
        <v>#N/A</v>
      </c>
    </row>
    <row r="11551" spans="1:9" x14ac:dyDescent="0.25">
      <c r="A11551" t="s">
        <v>8974</v>
      </c>
      <c r="B11551" t="s">
        <v>75</v>
      </c>
      <c r="C11551" t="s">
        <v>8996</v>
      </c>
      <c r="E11551" t="s">
        <v>8996</v>
      </c>
      <c r="G11551">
        <v>4.073032407407408E-3</v>
      </c>
      <c r="H11551" t="b">
        <v>0</v>
      </c>
      <c r="I11551" t="b">
        <f>G11552&lt;HLOOKUP(B11552,Table7[#All],IF('Time Sheet'!H11552,3,2),FALSE)</f>
        <v>0</v>
      </c>
    </row>
    <row r="11552" spans="1:9" x14ac:dyDescent="0.25">
      <c r="A11552" t="s">
        <v>8997</v>
      </c>
      <c r="B11552" t="s">
        <v>3</v>
      </c>
      <c r="C11552" t="s">
        <v>8998</v>
      </c>
      <c r="E11552" t="s">
        <v>8998</v>
      </c>
      <c r="G11552">
        <v>3.0902777777777781E-4</v>
      </c>
      <c r="H11552" t="b">
        <v>0</v>
      </c>
      <c r="I11552" t="e">
        <f>G11553&lt;HLOOKUP(B11553,Table7[#All],IF('Time Sheet'!H11553,3,2),FALSE)</f>
        <v>#N/A</v>
      </c>
    </row>
    <row r="11553" spans="1:9" x14ac:dyDescent="0.25">
      <c r="A11553" t="s">
        <v>8997</v>
      </c>
      <c r="B11553" t="s">
        <v>5</v>
      </c>
      <c r="C11553" t="s">
        <v>8374</v>
      </c>
      <c r="E11553" t="s">
        <v>8374</v>
      </c>
      <c r="G11553">
        <v>3.517361111111111E-4</v>
      </c>
      <c r="H11553" t="b">
        <v>0</v>
      </c>
      <c r="I11553" t="b">
        <f>G11554&lt;HLOOKUP(B11554,Table7[#All],IF('Time Sheet'!H11554,3,2),FALSE)</f>
        <v>0</v>
      </c>
    </row>
    <row r="11554" spans="1:9" x14ac:dyDescent="0.25">
      <c r="A11554" t="s">
        <v>8997</v>
      </c>
      <c r="B11554" t="s">
        <v>7</v>
      </c>
      <c r="C11554" t="s">
        <v>8999</v>
      </c>
      <c r="E11554" t="s">
        <v>8999</v>
      </c>
      <c r="G11554">
        <v>6.572916666666667E-4</v>
      </c>
      <c r="H11554" t="b">
        <v>0</v>
      </c>
      <c r="I11554" t="e">
        <f>G11555&lt;HLOOKUP(B11555,Table7[#All],IF('Time Sheet'!H11555,3,2),FALSE)</f>
        <v>#N/A</v>
      </c>
    </row>
    <row r="11555" spans="1:9" x14ac:dyDescent="0.25">
      <c r="A11555" t="s">
        <v>8997</v>
      </c>
      <c r="B11555" t="s">
        <v>9</v>
      </c>
      <c r="C11555" t="s">
        <v>9000</v>
      </c>
      <c r="E11555" t="s">
        <v>9000</v>
      </c>
      <c r="G11555">
        <v>7.3877314814814812E-4</v>
      </c>
      <c r="H11555" t="b">
        <v>0</v>
      </c>
      <c r="I11555" t="b">
        <f>G11556&lt;HLOOKUP(B11556,Table7[#All],IF('Time Sheet'!H11556,3,2),FALSE)</f>
        <v>1</v>
      </c>
    </row>
    <row r="11556" spans="1:9" x14ac:dyDescent="0.25">
      <c r="A11556" t="s">
        <v>8997</v>
      </c>
      <c r="B11556" t="s">
        <v>11</v>
      </c>
      <c r="C11556" t="s">
        <v>9001</v>
      </c>
      <c r="E11556" t="s">
        <v>9001</v>
      </c>
      <c r="G11556">
        <v>1.3622685185185189E-3</v>
      </c>
      <c r="H11556" t="b">
        <v>0</v>
      </c>
      <c r="I11556" t="e">
        <f>G11557&lt;HLOOKUP(B11557,Table7[#All],IF('Time Sheet'!H11557,3,2),FALSE)</f>
        <v>#N/A</v>
      </c>
    </row>
    <row r="11557" spans="1:9" x14ac:dyDescent="0.25">
      <c r="A11557" t="s">
        <v>8997</v>
      </c>
      <c r="B11557" t="s">
        <v>13</v>
      </c>
      <c r="C11557" t="s">
        <v>1849</v>
      </c>
      <c r="E11557" t="s">
        <v>1849</v>
      </c>
      <c r="G11557">
        <v>1.5567129629629631E-3</v>
      </c>
      <c r="H11557" t="b">
        <v>0</v>
      </c>
      <c r="I11557" t="e">
        <f>G11558&lt;HLOOKUP(B11558,Table7[#All],IF('Time Sheet'!H11558,3,2),FALSE)</f>
        <v>#N/A</v>
      </c>
    </row>
    <row r="11558" spans="1:9" x14ac:dyDescent="0.25">
      <c r="A11558" t="s">
        <v>8997</v>
      </c>
      <c r="B11558" t="s">
        <v>15</v>
      </c>
      <c r="C11558" t="s">
        <v>9002</v>
      </c>
      <c r="E11558" t="s">
        <v>9002</v>
      </c>
      <c r="G11558">
        <v>3.202430555555556E-3</v>
      </c>
      <c r="H11558" t="b">
        <v>0</v>
      </c>
      <c r="I11558" t="b">
        <f>G11559&lt;HLOOKUP(B11559,Table7[#All],IF('Time Sheet'!H11559,3,2),FALSE)</f>
        <v>1</v>
      </c>
    </row>
    <row r="11559" spans="1:9" x14ac:dyDescent="0.25">
      <c r="A11559" t="s">
        <v>8997</v>
      </c>
      <c r="B11559" t="s">
        <v>17</v>
      </c>
      <c r="C11559" t="s">
        <v>9003</v>
      </c>
      <c r="E11559" t="s">
        <v>9003</v>
      </c>
      <c r="G11559">
        <v>3.52962962962963E-3</v>
      </c>
      <c r="H11559" t="b">
        <v>0</v>
      </c>
      <c r="I11559" t="e">
        <f>G11560&lt;HLOOKUP(B11560,Table7[#All],IF('Time Sheet'!H11560,3,2),FALSE)</f>
        <v>#N/A</v>
      </c>
    </row>
    <row r="11560" spans="1:9" x14ac:dyDescent="0.25">
      <c r="A11560" t="s">
        <v>8997</v>
      </c>
      <c r="B11560" t="s">
        <v>19</v>
      </c>
      <c r="C11560" t="s">
        <v>9004</v>
      </c>
      <c r="E11560" t="s">
        <v>9004</v>
      </c>
      <c r="G11560">
        <v>6.6269675925925932E-3</v>
      </c>
      <c r="H11560" t="b">
        <v>0</v>
      </c>
      <c r="I11560" t="e">
        <f>G11561&lt;HLOOKUP(B11561,Table7[#All],IF('Time Sheet'!H11561,3,2),FALSE)</f>
        <v>#N/A</v>
      </c>
    </row>
    <row r="11561" spans="1:9" x14ac:dyDescent="0.25">
      <c r="A11561" t="s">
        <v>8997</v>
      </c>
      <c r="B11561" t="s">
        <v>21</v>
      </c>
      <c r="C11561" t="s">
        <v>9005</v>
      </c>
      <c r="E11561" t="s">
        <v>9005</v>
      </c>
      <c r="G11561">
        <v>7.2099537037037054E-3</v>
      </c>
      <c r="H11561" t="b">
        <v>0</v>
      </c>
      <c r="I11561" t="e">
        <f>G11562&lt;HLOOKUP(B11562,Table7[#All],IF('Time Sheet'!H11562,3,2),FALSE)</f>
        <v>#N/A</v>
      </c>
    </row>
    <row r="11562" spans="1:9" x14ac:dyDescent="0.25">
      <c r="A11562" t="s">
        <v>8997</v>
      </c>
      <c r="B11562" t="s">
        <v>23</v>
      </c>
      <c r="C11562" t="s">
        <v>9006</v>
      </c>
      <c r="E11562" t="s">
        <v>9006</v>
      </c>
      <c r="G11562">
        <v>1.278738425925926E-2</v>
      </c>
      <c r="H11562" t="b">
        <v>0</v>
      </c>
      <c r="I11562" t="e">
        <f>G11563&lt;HLOOKUP(B11563,Table7[#All],IF('Time Sheet'!H11563,3,2),FALSE)</f>
        <v>#N/A</v>
      </c>
    </row>
    <row r="11563" spans="1:9" x14ac:dyDescent="0.25">
      <c r="A11563" t="s">
        <v>8997</v>
      </c>
      <c r="B11563" t="s">
        <v>25</v>
      </c>
      <c r="C11563" t="s">
        <v>9007</v>
      </c>
      <c r="E11563" t="s">
        <v>9007</v>
      </c>
      <c r="G11563">
        <v>1.2386689814814821E-2</v>
      </c>
      <c r="H11563" t="b">
        <v>0</v>
      </c>
      <c r="I11563" t="e">
        <f>G11564&lt;HLOOKUP(B11564,Table7[#All],IF('Time Sheet'!H11564,3,2),FALSE)</f>
        <v>#N/A</v>
      </c>
    </row>
    <row r="11564" spans="1:9" x14ac:dyDescent="0.25">
      <c r="A11564" t="s">
        <v>8997</v>
      </c>
      <c r="B11564" t="s">
        <v>27</v>
      </c>
      <c r="C11564" t="s">
        <v>2828</v>
      </c>
      <c r="E11564" t="s">
        <v>2828</v>
      </c>
      <c r="G11564">
        <v>3.8125000000000002E-4</v>
      </c>
      <c r="H11564" t="b">
        <v>0</v>
      </c>
      <c r="I11564" t="e">
        <f>G11565&lt;HLOOKUP(B11565,Table7[#All],IF('Time Sheet'!H11565,3,2),FALSE)</f>
        <v>#N/A</v>
      </c>
    </row>
    <row r="11565" spans="1:9" x14ac:dyDescent="0.25">
      <c r="A11565" t="s">
        <v>8997</v>
      </c>
      <c r="B11565" t="s">
        <v>29</v>
      </c>
      <c r="C11565" t="s">
        <v>9008</v>
      </c>
      <c r="E11565" t="s">
        <v>9008</v>
      </c>
      <c r="G11565">
        <v>3.9525462962962962E-4</v>
      </c>
      <c r="H11565" t="b">
        <v>0</v>
      </c>
      <c r="I11565" t="b">
        <f>G11566&lt;HLOOKUP(B11566,Table7[#All],IF('Time Sheet'!H11566,3,2),FALSE)</f>
        <v>0</v>
      </c>
    </row>
    <row r="11566" spans="1:9" x14ac:dyDescent="0.25">
      <c r="A11566" t="s">
        <v>8997</v>
      </c>
      <c r="B11566" t="s">
        <v>31</v>
      </c>
      <c r="C11566" t="s">
        <v>3167</v>
      </c>
      <c r="E11566" t="s">
        <v>3167</v>
      </c>
      <c r="G11566">
        <v>7.929398148148149E-4</v>
      </c>
      <c r="H11566" t="b">
        <v>0</v>
      </c>
      <c r="I11566" t="e">
        <f>G11567&lt;HLOOKUP(B11567,Table7[#All],IF('Time Sheet'!H11567,3,2),FALSE)</f>
        <v>#N/A</v>
      </c>
    </row>
    <row r="11567" spans="1:9" x14ac:dyDescent="0.25">
      <c r="A11567" t="s">
        <v>8997</v>
      </c>
      <c r="B11567" t="s">
        <v>33</v>
      </c>
      <c r="C11567" t="s">
        <v>4813</v>
      </c>
      <c r="E11567" t="s">
        <v>4813</v>
      </c>
      <c r="G11567">
        <v>8.2164351851851843E-4</v>
      </c>
      <c r="H11567" t="b">
        <v>0</v>
      </c>
      <c r="I11567" t="e">
        <f>G11568&lt;HLOOKUP(B11568,Table7[#All],IF('Time Sheet'!H11568,3,2),FALSE)</f>
        <v>#N/A</v>
      </c>
    </row>
    <row r="11568" spans="1:9" x14ac:dyDescent="0.25">
      <c r="A11568" t="s">
        <v>8997</v>
      </c>
      <c r="B11568" t="s">
        <v>35</v>
      </c>
      <c r="C11568" t="s">
        <v>9009</v>
      </c>
      <c r="E11568" t="s">
        <v>9009</v>
      </c>
      <c r="G11568">
        <v>1.7021990740740741E-3</v>
      </c>
      <c r="H11568" t="b">
        <v>0</v>
      </c>
      <c r="I11568" t="e">
        <f>G11569&lt;HLOOKUP(B11569,Table7[#All],IF('Time Sheet'!H11569,3,2),FALSE)</f>
        <v>#N/A</v>
      </c>
    </row>
    <row r="11569" spans="1:9" x14ac:dyDescent="0.25">
      <c r="A11569" t="s">
        <v>8997</v>
      </c>
      <c r="B11569" t="s">
        <v>37</v>
      </c>
      <c r="C11569" t="s">
        <v>9010</v>
      </c>
      <c r="E11569" t="s">
        <v>9010</v>
      </c>
      <c r="G11569">
        <v>1.893634259259259E-3</v>
      </c>
      <c r="H11569" t="b">
        <v>0</v>
      </c>
      <c r="I11569" t="e">
        <f>G11570&lt;HLOOKUP(B11570,Table7[#All],IF('Time Sheet'!H11570,3,2),FALSE)</f>
        <v>#N/A</v>
      </c>
    </row>
    <row r="11570" spans="1:9" x14ac:dyDescent="0.25">
      <c r="A11570" t="s">
        <v>8997</v>
      </c>
      <c r="B11570" t="s">
        <v>41</v>
      </c>
      <c r="C11570" t="s">
        <v>5061</v>
      </c>
      <c r="E11570" t="s">
        <v>5061</v>
      </c>
      <c r="G11570">
        <v>3.7939814814814818E-4</v>
      </c>
      <c r="H11570" t="b">
        <v>0</v>
      </c>
      <c r="I11570" t="e">
        <f>G11571&lt;HLOOKUP(B11571,Table7[#All],IF('Time Sheet'!H11571,3,2),FALSE)</f>
        <v>#N/A</v>
      </c>
    </row>
    <row r="11571" spans="1:9" x14ac:dyDescent="0.25">
      <c r="A11571" t="s">
        <v>8997</v>
      </c>
      <c r="B11571" t="s">
        <v>43</v>
      </c>
      <c r="C11571" t="s">
        <v>9011</v>
      </c>
      <c r="E11571" t="s">
        <v>9011</v>
      </c>
      <c r="G11571">
        <v>4.3796296296296302E-4</v>
      </c>
      <c r="H11571" t="b">
        <v>0</v>
      </c>
      <c r="I11571" t="b">
        <f>G11572&lt;HLOOKUP(B11572,Table7[#All],IF('Time Sheet'!H11572,3,2),FALSE)</f>
        <v>0</v>
      </c>
    </row>
    <row r="11572" spans="1:9" x14ac:dyDescent="0.25">
      <c r="A11572" t="s">
        <v>8997</v>
      </c>
      <c r="B11572" t="s">
        <v>45</v>
      </c>
      <c r="C11572" t="s">
        <v>9012</v>
      </c>
      <c r="E11572" t="s">
        <v>9012</v>
      </c>
      <c r="G11572">
        <v>7.9270833333333331E-4</v>
      </c>
      <c r="H11572" t="b">
        <v>0</v>
      </c>
      <c r="I11572" t="e">
        <f>G11573&lt;HLOOKUP(B11573,Table7[#All],IF('Time Sheet'!H11573,3,2),FALSE)</f>
        <v>#N/A</v>
      </c>
    </row>
    <row r="11573" spans="1:9" x14ac:dyDescent="0.25">
      <c r="A11573" t="s">
        <v>8997</v>
      </c>
      <c r="B11573" t="s">
        <v>47</v>
      </c>
      <c r="C11573" t="s">
        <v>9013</v>
      </c>
      <c r="E11573" t="s">
        <v>9013</v>
      </c>
      <c r="G11573">
        <v>9.1782407407407405E-4</v>
      </c>
      <c r="H11573" t="b">
        <v>0</v>
      </c>
      <c r="I11573" t="e">
        <f>G11574&lt;HLOOKUP(B11574,Table7[#All],IF('Time Sheet'!H11574,3,2),FALSE)</f>
        <v>#N/A</v>
      </c>
    </row>
    <row r="11574" spans="1:9" x14ac:dyDescent="0.25">
      <c r="A11574" t="s">
        <v>8997</v>
      </c>
      <c r="B11574" t="s">
        <v>49</v>
      </c>
      <c r="C11574" t="s">
        <v>9014</v>
      </c>
      <c r="E11574" t="s">
        <v>9014</v>
      </c>
      <c r="G11574">
        <v>1.6930555555555559E-3</v>
      </c>
      <c r="H11574" t="b">
        <v>0</v>
      </c>
      <c r="I11574" t="e">
        <f>G11575&lt;HLOOKUP(B11575,Table7[#All],IF('Time Sheet'!H11575,3,2),FALSE)</f>
        <v>#N/A</v>
      </c>
    </row>
    <row r="11575" spans="1:9" x14ac:dyDescent="0.25">
      <c r="A11575" t="s">
        <v>8997</v>
      </c>
      <c r="B11575" t="s">
        <v>51</v>
      </c>
      <c r="C11575" t="s">
        <v>9015</v>
      </c>
      <c r="E11575" t="s">
        <v>9015</v>
      </c>
      <c r="G11575">
        <v>1.9954861111111111E-3</v>
      </c>
      <c r="H11575" t="b">
        <v>0</v>
      </c>
      <c r="I11575" t="e">
        <f>G11576&lt;HLOOKUP(B11576,Table7[#All],IF('Time Sheet'!H11576,3,2),FALSE)</f>
        <v>#N/A</v>
      </c>
    </row>
    <row r="11576" spans="1:9" x14ac:dyDescent="0.25">
      <c r="A11576" t="s">
        <v>8997</v>
      </c>
      <c r="B11576" t="s">
        <v>55</v>
      </c>
      <c r="C11576" t="s">
        <v>3298</v>
      </c>
      <c r="E11576" t="s">
        <v>3298</v>
      </c>
      <c r="G11576">
        <v>3.5601851851851848E-4</v>
      </c>
      <c r="H11576" t="b">
        <v>0</v>
      </c>
      <c r="I11576" t="e">
        <f>G11577&lt;HLOOKUP(B11577,Table7[#All],IF('Time Sheet'!H11577,3,2),FALSE)</f>
        <v>#N/A</v>
      </c>
    </row>
    <row r="11577" spans="1:9" x14ac:dyDescent="0.25">
      <c r="A11577" t="s">
        <v>8997</v>
      </c>
      <c r="B11577" t="s">
        <v>57</v>
      </c>
      <c r="C11577" t="s">
        <v>9016</v>
      </c>
      <c r="E11577" t="s">
        <v>9016</v>
      </c>
      <c r="G11577">
        <v>3.8761574074074078E-4</v>
      </c>
      <c r="H11577" t="b">
        <v>0</v>
      </c>
      <c r="I11577" t="b">
        <f>G11578&lt;HLOOKUP(B11578,Table7[#All],IF('Time Sheet'!H11578,3,2),FALSE)</f>
        <v>0</v>
      </c>
    </row>
    <row r="11578" spans="1:9" x14ac:dyDescent="0.25">
      <c r="A11578" t="s">
        <v>8997</v>
      </c>
      <c r="B11578" t="s">
        <v>59</v>
      </c>
      <c r="C11578" t="s">
        <v>9017</v>
      </c>
      <c r="E11578" t="s">
        <v>9017</v>
      </c>
      <c r="G11578">
        <v>7.1678240740740741E-4</v>
      </c>
      <c r="H11578" t="b">
        <v>0</v>
      </c>
      <c r="I11578" t="e">
        <f>G11579&lt;HLOOKUP(B11579,Table7[#All],IF('Time Sheet'!H11579,3,2),FALSE)</f>
        <v>#N/A</v>
      </c>
    </row>
    <row r="11579" spans="1:9" x14ac:dyDescent="0.25">
      <c r="A11579" t="s">
        <v>8997</v>
      </c>
      <c r="B11579" t="s">
        <v>61</v>
      </c>
      <c r="C11579" t="s">
        <v>9018</v>
      </c>
      <c r="E11579" t="s">
        <v>9018</v>
      </c>
      <c r="G11579">
        <v>8.3090277777777785E-4</v>
      </c>
      <c r="H11579" t="b">
        <v>0</v>
      </c>
      <c r="I11579" t="e">
        <f>G11580&lt;HLOOKUP(B11580,Table7[#All],IF('Time Sheet'!H11580,3,2),FALSE)</f>
        <v>#N/A</v>
      </c>
    </row>
    <row r="11580" spans="1:9" x14ac:dyDescent="0.25">
      <c r="A11580" t="s">
        <v>8997</v>
      </c>
      <c r="B11580" t="s">
        <v>63</v>
      </c>
      <c r="C11580" t="s">
        <v>9019</v>
      </c>
      <c r="E11580" t="s">
        <v>9019</v>
      </c>
      <c r="G11580">
        <v>1.8465277777777781E-3</v>
      </c>
      <c r="H11580" t="b">
        <v>0</v>
      </c>
      <c r="I11580" t="e">
        <f>G11581&lt;HLOOKUP(B11581,Table7[#All],IF('Time Sheet'!H11581,3,2),FALSE)</f>
        <v>#N/A</v>
      </c>
    </row>
    <row r="11581" spans="1:9" x14ac:dyDescent="0.25">
      <c r="A11581" t="s">
        <v>8997</v>
      </c>
      <c r="B11581" t="s">
        <v>65</v>
      </c>
      <c r="C11581" t="s">
        <v>9020</v>
      </c>
      <c r="E11581" t="s">
        <v>9020</v>
      </c>
      <c r="G11581">
        <v>1.9366898148148149E-3</v>
      </c>
      <c r="H11581" t="b">
        <v>0</v>
      </c>
      <c r="I11581" t="e">
        <f>G11582&lt;HLOOKUP(B11582,Table7[#All],IF('Time Sheet'!H11582,3,2),FALSE)</f>
        <v>#N/A</v>
      </c>
    </row>
    <row r="11582" spans="1:9" x14ac:dyDescent="0.25">
      <c r="A11582" t="s">
        <v>8997</v>
      </c>
      <c r="B11582" t="s">
        <v>67</v>
      </c>
      <c r="C11582" t="s">
        <v>1691</v>
      </c>
      <c r="E11582" t="s">
        <v>1691</v>
      </c>
      <c r="G11582">
        <v>8.0648148148148159E-4</v>
      </c>
      <c r="H11582" t="b">
        <v>0</v>
      </c>
      <c r="I11582" t="b">
        <f>G11583&lt;HLOOKUP(B11583,Table7[#All],IF('Time Sheet'!H11583,3,2),FALSE)</f>
        <v>1</v>
      </c>
    </row>
    <row r="11583" spans="1:9" x14ac:dyDescent="0.25">
      <c r="A11583" t="s">
        <v>8997</v>
      </c>
      <c r="B11583" t="s">
        <v>69</v>
      </c>
      <c r="C11583" t="s">
        <v>7680</v>
      </c>
      <c r="E11583" t="s">
        <v>7680</v>
      </c>
      <c r="G11583">
        <v>1.5121527777777781E-3</v>
      </c>
      <c r="H11583" t="b">
        <v>0</v>
      </c>
      <c r="I11583" t="e">
        <f>G11584&lt;HLOOKUP(B11584,Table7[#All],IF('Time Sheet'!H11584,3,2),FALSE)</f>
        <v>#N/A</v>
      </c>
    </row>
    <row r="11584" spans="1:9" x14ac:dyDescent="0.25">
      <c r="A11584" t="s">
        <v>8997</v>
      </c>
      <c r="B11584" t="s">
        <v>71</v>
      </c>
      <c r="C11584" t="s">
        <v>2491</v>
      </c>
      <c r="E11584" t="s">
        <v>2491</v>
      </c>
      <c r="G11584">
        <v>1.7385416666666671E-3</v>
      </c>
      <c r="H11584" t="b">
        <v>0</v>
      </c>
      <c r="I11584" t="e">
        <f>G11585&lt;HLOOKUP(B11585,Table7[#All],IF('Time Sheet'!H11585,3,2),FALSE)</f>
        <v>#N/A</v>
      </c>
    </row>
    <row r="11585" spans="1:9" x14ac:dyDescent="0.25">
      <c r="A11585" t="s">
        <v>8997</v>
      </c>
      <c r="B11585" t="s">
        <v>73</v>
      </c>
      <c r="C11585" t="s">
        <v>9021</v>
      </c>
      <c r="E11585" t="s">
        <v>9021</v>
      </c>
      <c r="G11585">
        <v>3.103240740740741E-3</v>
      </c>
      <c r="H11585" t="b">
        <v>0</v>
      </c>
      <c r="I11585" t="e">
        <f>G11586&lt;HLOOKUP(B11586,Table7[#All],IF('Time Sheet'!H11586,3,2),FALSE)</f>
        <v>#N/A</v>
      </c>
    </row>
    <row r="11586" spans="1:9" x14ac:dyDescent="0.25">
      <c r="A11586" t="s">
        <v>8997</v>
      </c>
      <c r="B11586" t="s">
        <v>75</v>
      </c>
      <c r="C11586" t="s">
        <v>9022</v>
      </c>
      <c r="E11586" t="s">
        <v>9022</v>
      </c>
      <c r="G11586">
        <v>3.6324074074074071E-3</v>
      </c>
      <c r="H11586" t="b">
        <v>0</v>
      </c>
      <c r="I11586" t="b">
        <f>G11587&lt;HLOOKUP(B11587,Table7[#All],IF('Time Sheet'!H11587,3,2),FALSE)</f>
        <v>1</v>
      </c>
    </row>
    <row r="11587" spans="1:9" x14ac:dyDescent="0.25">
      <c r="A11587" t="s">
        <v>9023</v>
      </c>
      <c r="B11587" t="s">
        <v>3</v>
      </c>
      <c r="C11587" t="s">
        <v>5859</v>
      </c>
      <c r="E11587" t="s">
        <v>5859</v>
      </c>
      <c r="G11587">
        <v>2.8333333333333341E-4</v>
      </c>
      <c r="H11587" t="b">
        <v>0</v>
      </c>
      <c r="I11587" t="e">
        <f>G11588&lt;HLOOKUP(B11588,Table7[#All],IF('Time Sheet'!H11588,3,2),FALSE)</f>
        <v>#N/A</v>
      </c>
    </row>
    <row r="11588" spans="1:9" x14ac:dyDescent="0.25">
      <c r="A11588" t="s">
        <v>9023</v>
      </c>
      <c r="B11588" t="s">
        <v>5</v>
      </c>
      <c r="C11588" t="s">
        <v>1483</v>
      </c>
      <c r="E11588" t="s">
        <v>1483</v>
      </c>
      <c r="G11588">
        <v>3.1678240740740739E-4</v>
      </c>
      <c r="H11588" t="b">
        <v>0</v>
      </c>
      <c r="I11588" t="b">
        <f>G11589&lt;HLOOKUP(B11589,Table7[#All],IF('Time Sheet'!H11589,3,2),FALSE)</f>
        <v>1</v>
      </c>
    </row>
    <row r="11589" spans="1:9" x14ac:dyDescent="0.25">
      <c r="A11589" t="s">
        <v>9023</v>
      </c>
      <c r="B11589" t="s">
        <v>7</v>
      </c>
      <c r="C11589" t="s">
        <v>9024</v>
      </c>
      <c r="E11589" t="s">
        <v>9024</v>
      </c>
      <c r="G11589">
        <v>6.2326388888888891E-4</v>
      </c>
      <c r="H11589" t="b">
        <v>0</v>
      </c>
      <c r="I11589" t="e">
        <f>G11590&lt;HLOOKUP(B11590,Table7[#All],IF('Time Sheet'!H11590,3,2),FALSE)</f>
        <v>#N/A</v>
      </c>
    </row>
    <row r="11590" spans="1:9" x14ac:dyDescent="0.25">
      <c r="A11590" t="s">
        <v>9023</v>
      </c>
      <c r="B11590" t="s">
        <v>9</v>
      </c>
      <c r="C11590" t="s">
        <v>9025</v>
      </c>
      <c r="E11590" t="s">
        <v>9025</v>
      </c>
      <c r="G11590">
        <v>6.9444444444444447E-4</v>
      </c>
      <c r="H11590" t="b">
        <v>0</v>
      </c>
      <c r="I11590" t="b">
        <f>G11591&lt;HLOOKUP(B11591,Table7[#All],IF('Time Sheet'!H11591,3,2),FALSE)</f>
        <v>1</v>
      </c>
    </row>
    <row r="11591" spans="1:9" x14ac:dyDescent="0.25">
      <c r="A11591" t="s">
        <v>9023</v>
      </c>
      <c r="B11591" t="s">
        <v>11</v>
      </c>
      <c r="C11591" t="s">
        <v>7826</v>
      </c>
      <c r="E11591" t="s">
        <v>7826</v>
      </c>
      <c r="G11591">
        <v>1.361226851851852E-3</v>
      </c>
      <c r="H11591" t="b">
        <v>0</v>
      </c>
      <c r="I11591" t="e">
        <f>G11592&lt;HLOOKUP(B11592,Table7[#All],IF('Time Sheet'!H11592,3,2),FALSE)</f>
        <v>#N/A</v>
      </c>
    </row>
    <row r="11592" spans="1:9" x14ac:dyDescent="0.25">
      <c r="A11592" t="s">
        <v>9023</v>
      </c>
      <c r="B11592" t="s">
        <v>13</v>
      </c>
      <c r="C11592" t="s">
        <v>7974</v>
      </c>
      <c r="E11592" t="s">
        <v>7974</v>
      </c>
      <c r="G11592">
        <v>1.534027777777778E-3</v>
      </c>
      <c r="H11592" t="b">
        <v>0</v>
      </c>
      <c r="I11592" t="e">
        <f>G11593&lt;HLOOKUP(B11593,Table7[#All],IF('Time Sheet'!H11593,3,2),FALSE)</f>
        <v>#N/A</v>
      </c>
    </row>
    <row r="11593" spans="1:9" x14ac:dyDescent="0.25">
      <c r="A11593" t="s">
        <v>9023</v>
      </c>
      <c r="B11593" t="s">
        <v>15</v>
      </c>
      <c r="C11593" t="s">
        <v>9026</v>
      </c>
      <c r="E11593" t="s">
        <v>9026</v>
      </c>
      <c r="G11593">
        <v>3.4252314814814809E-3</v>
      </c>
      <c r="H11593" t="b">
        <v>0</v>
      </c>
      <c r="I11593" t="b">
        <f>G11594&lt;HLOOKUP(B11594,Table7[#All],IF('Time Sheet'!H11594,3,2),FALSE)</f>
        <v>0</v>
      </c>
    </row>
    <row r="11594" spans="1:9" x14ac:dyDescent="0.25">
      <c r="A11594" t="s">
        <v>9023</v>
      </c>
      <c r="B11594" t="s">
        <v>17</v>
      </c>
      <c r="C11594" t="s">
        <v>9027</v>
      </c>
      <c r="E11594" t="s">
        <v>9027</v>
      </c>
      <c r="G11594">
        <v>3.8712962962962959E-3</v>
      </c>
      <c r="H11594" t="b">
        <v>0</v>
      </c>
      <c r="I11594" t="e">
        <f>G11595&lt;HLOOKUP(B11595,Table7[#All],IF('Time Sheet'!H11595,3,2),FALSE)</f>
        <v>#N/A</v>
      </c>
    </row>
    <row r="11595" spans="1:9" x14ac:dyDescent="0.25">
      <c r="A11595" t="s">
        <v>9023</v>
      </c>
      <c r="B11595" t="s">
        <v>19</v>
      </c>
      <c r="C11595" t="s">
        <v>9028</v>
      </c>
      <c r="E11595" t="s">
        <v>9028</v>
      </c>
      <c r="G11595">
        <v>7.1946759259259264E-3</v>
      </c>
      <c r="H11595" t="b">
        <v>0</v>
      </c>
      <c r="I11595" t="e">
        <f>G11596&lt;HLOOKUP(B11596,Table7[#All],IF('Time Sheet'!H11596,3,2),FALSE)</f>
        <v>#N/A</v>
      </c>
    </row>
    <row r="11596" spans="1:9" x14ac:dyDescent="0.25">
      <c r="A11596" t="s">
        <v>9023</v>
      </c>
      <c r="B11596" t="s">
        <v>27</v>
      </c>
      <c r="C11596" t="s">
        <v>2302</v>
      </c>
      <c r="E11596" t="s">
        <v>2302</v>
      </c>
      <c r="G11596">
        <v>3.2199074074074069E-4</v>
      </c>
      <c r="H11596" t="b">
        <v>0</v>
      </c>
      <c r="I11596" t="e">
        <f>G11597&lt;HLOOKUP(B11597,Table7[#All],IF('Time Sheet'!H11597,3,2),FALSE)</f>
        <v>#N/A</v>
      </c>
    </row>
    <row r="11597" spans="1:9" x14ac:dyDescent="0.25">
      <c r="A11597" t="s">
        <v>9023</v>
      </c>
      <c r="B11597" t="s">
        <v>29</v>
      </c>
      <c r="C11597" t="s">
        <v>2583</v>
      </c>
      <c r="E11597" t="s">
        <v>2583</v>
      </c>
      <c r="G11597">
        <v>3.7986111111111109E-4</v>
      </c>
      <c r="H11597" t="b">
        <v>0</v>
      </c>
      <c r="I11597" t="b">
        <f>G11598&lt;HLOOKUP(B11598,Table7[#All],IF('Time Sheet'!H11598,3,2),FALSE)</f>
        <v>1</v>
      </c>
    </row>
    <row r="11598" spans="1:9" x14ac:dyDescent="0.25">
      <c r="A11598" t="s">
        <v>9023</v>
      </c>
      <c r="B11598" t="s">
        <v>31</v>
      </c>
      <c r="C11598" t="s">
        <v>3066</v>
      </c>
      <c r="E11598" t="s">
        <v>3066</v>
      </c>
      <c r="G11598">
        <v>6.7557870370370363E-4</v>
      </c>
      <c r="H11598" t="b">
        <v>0</v>
      </c>
      <c r="I11598" t="e">
        <f>G11599&lt;HLOOKUP(B11599,Table7[#All],IF('Time Sheet'!H11599,3,2),FALSE)</f>
        <v>#N/A</v>
      </c>
    </row>
    <row r="11599" spans="1:9" x14ac:dyDescent="0.25">
      <c r="A11599" t="s">
        <v>9023</v>
      </c>
      <c r="B11599" t="s">
        <v>33</v>
      </c>
      <c r="C11599" t="s">
        <v>9029</v>
      </c>
      <c r="E11599" t="s">
        <v>9029</v>
      </c>
      <c r="G11599">
        <v>7.9791666666666661E-4</v>
      </c>
      <c r="H11599" t="b">
        <v>0</v>
      </c>
      <c r="I11599" t="e">
        <f>G11600&lt;HLOOKUP(B11600,Table7[#All],IF('Time Sheet'!H11600,3,2),FALSE)</f>
        <v>#N/A</v>
      </c>
    </row>
    <row r="11600" spans="1:9" x14ac:dyDescent="0.25">
      <c r="A11600" t="s">
        <v>9023</v>
      </c>
      <c r="B11600" t="s">
        <v>35</v>
      </c>
      <c r="C11600" t="s">
        <v>9030</v>
      </c>
      <c r="E11600" t="s">
        <v>9030</v>
      </c>
      <c r="G11600">
        <v>1.4870370370370369E-3</v>
      </c>
      <c r="H11600" t="b">
        <v>0</v>
      </c>
      <c r="I11600" t="e">
        <f>G11601&lt;HLOOKUP(B11601,Table7[#All],IF('Time Sheet'!H11601,3,2),FALSE)</f>
        <v>#N/A</v>
      </c>
    </row>
    <row r="11601" spans="1:9" x14ac:dyDescent="0.25">
      <c r="A11601" t="s">
        <v>9023</v>
      </c>
      <c r="B11601" t="s">
        <v>37</v>
      </c>
      <c r="C11601" t="s">
        <v>9031</v>
      </c>
      <c r="E11601" t="s">
        <v>9031</v>
      </c>
      <c r="G11601">
        <v>1.762268518518518E-3</v>
      </c>
      <c r="H11601" t="b">
        <v>0</v>
      </c>
      <c r="I11601" t="e">
        <f>G11602&lt;HLOOKUP(B11602,Table7[#All],IF('Time Sheet'!H11602,3,2),FALSE)</f>
        <v>#N/A</v>
      </c>
    </row>
    <row r="11602" spans="1:9" x14ac:dyDescent="0.25">
      <c r="A11602" t="s">
        <v>9023</v>
      </c>
      <c r="B11602" t="s">
        <v>41</v>
      </c>
      <c r="C11602" t="s">
        <v>5720</v>
      </c>
      <c r="E11602" t="s">
        <v>5720</v>
      </c>
      <c r="G11602">
        <v>3.7638888888888889E-4</v>
      </c>
      <c r="H11602" t="b">
        <v>0</v>
      </c>
      <c r="I11602" t="e">
        <f>G11603&lt;HLOOKUP(B11603,Table7[#All],IF('Time Sheet'!H11603,3,2),FALSE)</f>
        <v>#N/A</v>
      </c>
    </row>
    <row r="11603" spans="1:9" x14ac:dyDescent="0.25">
      <c r="A11603" t="s">
        <v>9023</v>
      </c>
      <c r="B11603" t="s">
        <v>43</v>
      </c>
      <c r="C11603" t="s">
        <v>5884</v>
      </c>
      <c r="E11603" t="s">
        <v>5884</v>
      </c>
      <c r="G11603">
        <v>5.0879629629629625E-4</v>
      </c>
      <c r="H11603" t="b">
        <v>0</v>
      </c>
      <c r="I11603" t="b">
        <f>G11604&lt;HLOOKUP(B11604,Table7[#All],IF('Time Sheet'!H11604,3,2),FALSE)</f>
        <v>0</v>
      </c>
    </row>
    <row r="11604" spans="1:9" x14ac:dyDescent="0.25">
      <c r="A11604" t="s">
        <v>9023</v>
      </c>
      <c r="B11604" t="s">
        <v>45</v>
      </c>
      <c r="C11604" t="s">
        <v>9032</v>
      </c>
      <c r="E11604" t="s">
        <v>9032</v>
      </c>
      <c r="G11604">
        <v>8.0740740740740751E-4</v>
      </c>
      <c r="H11604" t="b">
        <v>0</v>
      </c>
      <c r="I11604" t="e">
        <f>G11605&lt;HLOOKUP(B11605,Table7[#All],IF('Time Sheet'!H11605,3,2),FALSE)</f>
        <v>#N/A</v>
      </c>
    </row>
    <row r="11605" spans="1:9" x14ac:dyDescent="0.25">
      <c r="A11605" t="s">
        <v>9023</v>
      </c>
      <c r="B11605" t="s">
        <v>47</v>
      </c>
      <c r="C11605" t="s">
        <v>7943</v>
      </c>
      <c r="E11605" t="s">
        <v>7943</v>
      </c>
      <c r="G11605">
        <v>1.0619212962962961E-3</v>
      </c>
      <c r="H11605" t="b">
        <v>0</v>
      </c>
      <c r="I11605" t="e">
        <f>G11606&lt;HLOOKUP(B11606,Table7[#All],IF('Time Sheet'!H11606,3,2),FALSE)</f>
        <v>#N/A</v>
      </c>
    </row>
    <row r="11606" spans="1:9" x14ac:dyDescent="0.25">
      <c r="A11606" t="s">
        <v>9023</v>
      </c>
      <c r="B11606" t="s">
        <v>49</v>
      </c>
      <c r="C11606" t="s">
        <v>4459</v>
      </c>
      <c r="E11606" t="s">
        <v>4459</v>
      </c>
      <c r="G11606">
        <v>1.844097222222222E-3</v>
      </c>
      <c r="H11606" t="b">
        <v>0</v>
      </c>
      <c r="I11606" t="e">
        <f>G11607&lt;HLOOKUP(B11607,Table7[#All],IF('Time Sheet'!H11607,3,2),FALSE)</f>
        <v>#N/A</v>
      </c>
    </row>
    <row r="11607" spans="1:9" x14ac:dyDescent="0.25">
      <c r="A11607" t="s">
        <v>9023</v>
      </c>
      <c r="B11607" t="s">
        <v>51</v>
      </c>
      <c r="C11607" t="s">
        <v>9033</v>
      </c>
      <c r="E11607" t="s">
        <v>9033</v>
      </c>
      <c r="G11607">
        <v>2.2922453703703711E-3</v>
      </c>
      <c r="H11607" t="b">
        <v>0</v>
      </c>
      <c r="I11607" t="e">
        <f>G11608&lt;HLOOKUP(B11608,Table7[#All],IF('Time Sheet'!H11608,3,2),FALSE)</f>
        <v>#N/A</v>
      </c>
    </row>
    <row r="11608" spans="1:9" x14ac:dyDescent="0.25">
      <c r="A11608" t="s">
        <v>9023</v>
      </c>
      <c r="B11608" t="s">
        <v>55</v>
      </c>
      <c r="C11608" t="s">
        <v>2487</v>
      </c>
      <c r="E11608" t="s">
        <v>2487</v>
      </c>
      <c r="G11608">
        <v>3.2696759259259262E-4</v>
      </c>
      <c r="H11608" t="b">
        <v>0</v>
      </c>
      <c r="I11608" t="e">
        <f>G11609&lt;HLOOKUP(B11609,Table7[#All],IF('Time Sheet'!H11609,3,2),FALSE)</f>
        <v>#N/A</v>
      </c>
    </row>
    <row r="11609" spans="1:9" x14ac:dyDescent="0.25">
      <c r="A11609" t="s">
        <v>9023</v>
      </c>
      <c r="B11609" t="s">
        <v>57</v>
      </c>
      <c r="C11609" t="s">
        <v>3811</v>
      </c>
      <c r="E11609" t="s">
        <v>3811</v>
      </c>
      <c r="G11609">
        <v>3.7465277777777768E-4</v>
      </c>
      <c r="H11609" t="b">
        <v>0</v>
      </c>
      <c r="I11609" t="b">
        <f>G11610&lt;HLOOKUP(B11610,Table7[#All],IF('Time Sheet'!H11610,3,2),FALSE)</f>
        <v>1</v>
      </c>
    </row>
    <row r="11610" spans="1:9" x14ac:dyDescent="0.25">
      <c r="A11610" t="s">
        <v>9023</v>
      </c>
      <c r="B11610" t="s">
        <v>59</v>
      </c>
      <c r="C11610" t="s">
        <v>9034</v>
      </c>
      <c r="E11610" t="s">
        <v>9034</v>
      </c>
      <c r="G11610">
        <v>6.9374999999999992E-4</v>
      </c>
      <c r="H11610" t="b">
        <v>0</v>
      </c>
      <c r="I11610" t="e">
        <f>G11611&lt;HLOOKUP(B11611,Table7[#All],IF('Time Sheet'!H11611,3,2),FALSE)</f>
        <v>#N/A</v>
      </c>
    </row>
    <row r="11611" spans="1:9" x14ac:dyDescent="0.25">
      <c r="A11611" t="s">
        <v>9023</v>
      </c>
      <c r="B11611" t="s">
        <v>61</v>
      </c>
      <c r="C11611" t="s">
        <v>2784</v>
      </c>
      <c r="E11611" t="s">
        <v>2784</v>
      </c>
      <c r="G11611">
        <v>8.0046296296296289E-4</v>
      </c>
      <c r="H11611" t="b">
        <v>0</v>
      </c>
      <c r="I11611" t="e">
        <f>G11612&lt;HLOOKUP(B11612,Table7[#All],IF('Time Sheet'!H11612,3,2),FALSE)</f>
        <v>#N/A</v>
      </c>
    </row>
    <row r="11612" spans="1:9" x14ac:dyDescent="0.25">
      <c r="A11612" t="s">
        <v>9023</v>
      </c>
      <c r="B11612" t="s">
        <v>63</v>
      </c>
      <c r="C11612" t="s">
        <v>9035</v>
      </c>
      <c r="E11612" t="s">
        <v>9035</v>
      </c>
      <c r="G11612">
        <v>1.7075231481481479E-3</v>
      </c>
      <c r="H11612" t="b">
        <v>0</v>
      </c>
      <c r="I11612" t="e">
        <f>G11613&lt;HLOOKUP(B11613,Table7[#All],IF('Time Sheet'!H11613,3,2),FALSE)</f>
        <v>#N/A</v>
      </c>
    </row>
    <row r="11613" spans="1:9" x14ac:dyDescent="0.25">
      <c r="A11613" t="s">
        <v>9023</v>
      </c>
      <c r="B11613" t="s">
        <v>65</v>
      </c>
      <c r="C11613" t="s">
        <v>9036</v>
      </c>
      <c r="E11613" t="s">
        <v>9036</v>
      </c>
      <c r="G11613">
        <v>1.940856481481482E-3</v>
      </c>
      <c r="H11613" t="b">
        <v>0</v>
      </c>
      <c r="I11613" t="e">
        <f>G11614&lt;HLOOKUP(B11614,Table7[#All],IF('Time Sheet'!H11614,3,2),FALSE)</f>
        <v>#N/A</v>
      </c>
    </row>
    <row r="11614" spans="1:9" x14ac:dyDescent="0.25">
      <c r="A11614" t="s">
        <v>9023</v>
      </c>
      <c r="B11614" t="s">
        <v>67</v>
      </c>
      <c r="C11614" t="s">
        <v>1891</v>
      </c>
      <c r="E11614" t="s">
        <v>1891</v>
      </c>
      <c r="G11614">
        <v>7.9895833333333338E-4</v>
      </c>
      <c r="H11614" t="b">
        <v>0</v>
      </c>
      <c r="I11614" t="b">
        <f>G11615&lt;HLOOKUP(B11615,Table7[#All],IF('Time Sheet'!H11615,3,2),FALSE)</f>
        <v>1</v>
      </c>
    </row>
    <row r="11615" spans="1:9" x14ac:dyDescent="0.25">
      <c r="A11615" t="s">
        <v>9023</v>
      </c>
      <c r="B11615" t="s">
        <v>69</v>
      </c>
      <c r="C11615" t="s">
        <v>9037</v>
      </c>
      <c r="E11615" t="s">
        <v>9037</v>
      </c>
      <c r="G11615">
        <v>1.5209490740740741E-3</v>
      </c>
      <c r="H11615" t="b">
        <v>0</v>
      </c>
      <c r="I11615" t="e">
        <f>G11616&lt;HLOOKUP(B11616,Table7[#All],IF('Time Sheet'!H11616,3,2),FALSE)</f>
        <v>#N/A</v>
      </c>
    </row>
    <row r="11616" spans="1:9" x14ac:dyDescent="0.25">
      <c r="A11616" t="s">
        <v>9023</v>
      </c>
      <c r="B11616" t="s">
        <v>71</v>
      </c>
      <c r="C11616" t="s">
        <v>8489</v>
      </c>
      <c r="E11616" t="s">
        <v>8489</v>
      </c>
      <c r="G11616">
        <v>1.8304398148148149E-3</v>
      </c>
      <c r="H11616" t="b">
        <v>0</v>
      </c>
      <c r="I11616" t="e">
        <f>G11617&lt;HLOOKUP(B11617,Table7[#All],IF('Time Sheet'!H11617,3,2),FALSE)</f>
        <v>#N/A</v>
      </c>
    </row>
    <row r="11617" spans="1:9" x14ac:dyDescent="0.25">
      <c r="A11617" t="s">
        <v>9023</v>
      </c>
      <c r="B11617" t="s">
        <v>73</v>
      </c>
      <c r="C11617" t="s">
        <v>9038</v>
      </c>
      <c r="E11617" t="s">
        <v>9038</v>
      </c>
      <c r="G11617">
        <v>3.348495370370371E-3</v>
      </c>
      <c r="H11617" t="b">
        <v>0</v>
      </c>
      <c r="I11617" t="e">
        <f>G11618&lt;HLOOKUP(B11618,Table7[#All],IF('Time Sheet'!H11618,3,2),FALSE)</f>
        <v>#N/A</v>
      </c>
    </row>
    <row r="11618" spans="1:9" x14ac:dyDescent="0.25">
      <c r="A11618" t="s">
        <v>9023</v>
      </c>
      <c r="B11618" t="s">
        <v>75</v>
      </c>
      <c r="C11618" t="s">
        <v>9039</v>
      </c>
      <c r="E11618" t="s">
        <v>9039</v>
      </c>
      <c r="G11618">
        <v>4.0438657407407402E-3</v>
      </c>
      <c r="H11618" t="b">
        <v>0</v>
      </c>
      <c r="I11618" t="e">
        <f>G11619&lt;HLOOKUP(B11619,Table7[#All],IF('Time Sheet'!H11619,3,2),FALSE)</f>
        <v>#N/A</v>
      </c>
    </row>
    <row r="11619" spans="1:9" x14ac:dyDescent="0.25">
      <c r="A11619" t="s">
        <v>9040</v>
      </c>
      <c r="B11619" t="s">
        <v>1</v>
      </c>
      <c r="C11619" t="s">
        <v>9041</v>
      </c>
      <c r="E11619" t="s">
        <v>9041</v>
      </c>
      <c r="G11619">
        <v>1.9791666666666669E-4</v>
      </c>
      <c r="H11619" t="b">
        <v>0</v>
      </c>
      <c r="I11619" t="b">
        <f>G11620&lt;HLOOKUP(B11620,Table7[#All],IF('Time Sheet'!H11620,3,2),FALSE)</f>
        <v>0</v>
      </c>
    </row>
    <row r="11620" spans="1:9" x14ac:dyDescent="0.25">
      <c r="A11620" t="s">
        <v>9040</v>
      </c>
      <c r="B11620" t="s">
        <v>3</v>
      </c>
      <c r="C11620" t="s">
        <v>1432</v>
      </c>
      <c r="E11620" t="s">
        <v>1432</v>
      </c>
      <c r="G11620">
        <v>2.9502314814814821E-4</v>
      </c>
      <c r="H11620" t="b">
        <v>0</v>
      </c>
      <c r="I11620" t="e">
        <f>G11621&lt;HLOOKUP(B11621,Table7[#All],IF('Time Sheet'!H11621,3,2),FALSE)</f>
        <v>#N/A</v>
      </c>
    </row>
    <row r="11621" spans="1:9" x14ac:dyDescent="0.25">
      <c r="A11621" t="s">
        <v>9040</v>
      </c>
      <c r="B11621" t="s">
        <v>1678</v>
      </c>
      <c r="C11621" t="s">
        <v>418</v>
      </c>
      <c r="E11621" t="s">
        <v>418</v>
      </c>
      <c r="G11621">
        <v>3.4143518518518518E-4</v>
      </c>
      <c r="H11621" t="b">
        <v>0</v>
      </c>
      <c r="I11621" t="e">
        <f>G11622&lt;HLOOKUP(B11622,Table7[#All],IF('Time Sheet'!H11622,3,2),FALSE)</f>
        <v>#N/A</v>
      </c>
    </row>
    <row r="11622" spans="1:9" x14ac:dyDescent="0.25">
      <c r="A11622" t="s">
        <v>9040</v>
      </c>
      <c r="B11622" t="s">
        <v>5</v>
      </c>
      <c r="C11622" t="s">
        <v>9042</v>
      </c>
      <c r="E11622" t="s">
        <v>9042</v>
      </c>
      <c r="G11622">
        <v>3.306712962962963E-4</v>
      </c>
      <c r="H11622" t="b">
        <v>0</v>
      </c>
      <c r="I11622" t="b">
        <f>G11623&lt;HLOOKUP(B11623,Table7[#All],IF('Time Sheet'!H11623,3,2),FALSE)</f>
        <v>1</v>
      </c>
    </row>
    <row r="11623" spans="1:9" x14ac:dyDescent="0.25">
      <c r="A11623" t="s">
        <v>9040</v>
      </c>
      <c r="B11623" t="s">
        <v>7</v>
      </c>
      <c r="C11623" t="s">
        <v>468</v>
      </c>
      <c r="E11623" t="s">
        <v>468</v>
      </c>
      <c r="G11623">
        <v>6.3553240740740736E-4</v>
      </c>
      <c r="H11623" t="b">
        <v>0</v>
      </c>
      <c r="I11623" t="e">
        <f>G11624&lt;HLOOKUP(B11624,Table7[#All],IF('Time Sheet'!H11624,3,2),FALSE)</f>
        <v>#N/A</v>
      </c>
    </row>
    <row r="11624" spans="1:9" x14ac:dyDescent="0.25">
      <c r="A11624" t="s">
        <v>9040</v>
      </c>
      <c r="B11624" t="s">
        <v>9</v>
      </c>
      <c r="C11624" t="s">
        <v>1938</v>
      </c>
      <c r="E11624" t="s">
        <v>1938</v>
      </c>
      <c r="G11624">
        <v>7.1666666666666667E-4</v>
      </c>
      <c r="H11624" t="b">
        <v>0</v>
      </c>
      <c r="I11624" t="b">
        <f>G11625&lt;HLOOKUP(B11625,Table7[#All],IF('Time Sheet'!H11625,3,2),FALSE)</f>
        <v>1</v>
      </c>
    </row>
    <row r="11625" spans="1:9" x14ac:dyDescent="0.25">
      <c r="A11625" t="s">
        <v>9040</v>
      </c>
      <c r="B11625" t="s">
        <v>11</v>
      </c>
      <c r="C11625" t="s">
        <v>1616</v>
      </c>
      <c r="E11625" t="s">
        <v>1616</v>
      </c>
      <c r="G11625">
        <v>1.3339120370370371E-3</v>
      </c>
      <c r="H11625" t="b">
        <v>0</v>
      </c>
      <c r="I11625" t="e">
        <f>G11626&lt;HLOOKUP(B11626,Table7[#All],IF('Time Sheet'!H11626,3,2),FALSE)</f>
        <v>#N/A</v>
      </c>
    </row>
    <row r="11626" spans="1:9" x14ac:dyDescent="0.25">
      <c r="A11626" t="s">
        <v>9040</v>
      </c>
      <c r="B11626" t="s">
        <v>13</v>
      </c>
      <c r="C11626" t="s">
        <v>9043</v>
      </c>
      <c r="E11626" t="s">
        <v>9043</v>
      </c>
      <c r="G11626">
        <v>1.5025462962962961E-3</v>
      </c>
      <c r="H11626" t="b">
        <v>0</v>
      </c>
      <c r="I11626" t="e">
        <f>G11627&lt;HLOOKUP(B11627,Table7[#All],IF('Time Sheet'!H11627,3,2),FALSE)</f>
        <v>#N/A</v>
      </c>
    </row>
    <row r="11627" spans="1:9" x14ac:dyDescent="0.25">
      <c r="A11627" t="s">
        <v>9040</v>
      </c>
      <c r="B11627" t="s">
        <v>15</v>
      </c>
      <c r="C11627" t="s">
        <v>8303</v>
      </c>
      <c r="E11627" t="s">
        <v>8303</v>
      </c>
      <c r="G11627">
        <v>3.1663194444444438E-3</v>
      </c>
      <c r="H11627" t="b">
        <v>0</v>
      </c>
      <c r="I11627" t="b">
        <f>G11628&lt;HLOOKUP(B11628,Table7[#All],IF('Time Sheet'!H11628,3,2),FALSE)</f>
        <v>1</v>
      </c>
    </row>
    <row r="11628" spans="1:9" x14ac:dyDescent="0.25">
      <c r="A11628" t="s">
        <v>9040</v>
      </c>
      <c r="B11628" t="s">
        <v>17</v>
      </c>
      <c r="C11628" t="s">
        <v>9044</v>
      </c>
      <c r="E11628" t="s">
        <v>9044</v>
      </c>
      <c r="G11628">
        <v>3.586921296296296E-3</v>
      </c>
      <c r="H11628" t="b">
        <v>0</v>
      </c>
      <c r="I11628" t="e">
        <f>G11629&lt;HLOOKUP(B11629,Table7[#All],IF('Time Sheet'!H11629,3,2),FALSE)</f>
        <v>#N/A</v>
      </c>
    </row>
    <row r="11629" spans="1:9" x14ac:dyDescent="0.25">
      <c r="A11629" t="s">
        <v>9040</v>
      </c>
      <c r="B11629" t="s">
        <v>19</v>
      </c>
      <c r="C11629" t="s">
        <v>9045</v>
      </c>
      <c r="E11629" t="s">
        <v>9045</v>
      </c>
      <c r="G11629">
        <v>6.6127314814814816E-3</v>
      </c>
      <c r="H11629" t="b">
        <v>0</v>
      </c>
      <c r="I11629" t="e">
        <f>G11630&lt;HLOOKUP(B11630,Table7[#All],IF('Time Sheet'!H11630,3,2),FALSE)</f>
        <v>#N/A</v>
      </c>
    </row>
    <row r="11630" spans="1:9" x14ac:dyDescent="0.25">
      <c r="A11630" t="s">
        <v>9040</v>
      </c>
      <c r="B11630" t="s">
        <v>21</v>
      </c>
      <c r="C11630" t="s">
        <v>9046</v>
      </c>
      <c r="E11630" t="s">
        <v>9046</v>
      </c>
      <c r="G11630">
        <v>7.347222222222222E-3</v>
      </c>
      <c r="H11630" t="b">
        <v>0</v>
      </c>
      <c r="I11630" t="e">
        <f>G11631&lt;HLOOKUP(B11631,Table7[#All],IF('Time Sheet'!H11631,3,2),FALSE)</f>
        <v>#N/A</v>
      </c>
    </row>
    <row r="11631" spans="1:9" x14ac:dyDescent="0.25">
      <c r="A11631" t="s">
        <v>9040</v>
      </c>
      <c r="B11631" t="s">
        <v>23</v>
      </c>
      <c r="C11631" t="s">
        <v>9047</v>
      </c>
      <c r="E11631" t="s">
        <v>9047</v>
      </c>
      <c r="G11631">
        <v>1.308460648148148E-2</v>
      </c>
      <c r="H11631" t="b">
        <v>0</v>
      </c>
      <c r="I11631" t="e">
        <f>G11632&lt;HLOOKUP(B11632,Table7[#All],IF('Time Sheet'!H11632,3,2),FALSE)</f>
        <v>#N/A</v>
      </c>
    </row>
    <row r="11632" spans="1:9" x14ac:dyDescent="0.25">
      <c r="A11632" t="s">
        <v>9040</v>
      </c>
      <c r="B11632" t="s">
        <v>25</v>
      </c>
      <c r="C11632" t="s">
        <v>9048</v>
      </c>
      <c r="E11632" t="s">
        <v>9048</v>
      </c>
      <c r="G11632">
        <v>1.2799768518518519E-2</v>
      </c>
      <c r="H11632" t="b">
        <v>0</v>
      </c>
      <c r="I11632" t="e">
        <f>G11633&lt;HLOOKUP(B11633,Table7[#All],IF('Time Sheet'!H11633,3,2),FALSE)</f>
        <v>#N/A</v>
      </c>
    </row>
    <row r="11633" spans="1:9" x14ac:dyDescent="0.25">
      <c r="A11633" t="s">
        <v>9040</v>
      </c>
      <c r="B11633" t="s">
        <v>126</v>
      </c>
      <c r="C11633" t="s">
        <v>7733</v>
      </c>
      <c r="E11633" t="s">
        <v>7733</v>
      </c>
      <c r="G11633">
        <v>2.3391203703703711E-4</v>
      </c>
      <c r="H11633" t="b">
        <v>0</v>
      </c>
      <c r="I11633" t="e">
        <f>G11634&lt;HLOOKUP(B11634,Table7[#All],IF('Time Sheet'!H11634,3,2),FALSE)</f>
        <v>#N/A</v>
      </c>
    </row>
    <row r="11634" spans="1:9" x14ac:dyDescent="0.25">
      <c r="A11634" t="s">
        <v>9040</v>
      </c>
      <c r="B11634" t="s">
        <v>27</v>
      </c>
      <c r="C11634" t="s">
        <v>1315</v>
      </c>
      <c r="E11634" t="s">
        <v>1315</v>
      </c>
      <c r="G11634">
        <v>3.6550925925925922E-4</v>
      </c>
      <c r="H11634" t="b">
        <v>0</v>
      </c>
      <c r="I11634" t="e">
        <f>G11635&lt;HLOOKUP(B11635,Table7[#All],IF('Time Sheet'!H11635,3,2),FALSE)</f>
        <v>#N/A</v>
      </c>
    </row>
    <row r="11635" spans="1:9" x14ac:dyDescent="0.25">
      <c r="A11635" t="s">
        <v>9040</v>
      </c>
      <c r="B11635" t="s">
        <v>1979</v>
      </c>
      <c r="C11635" t="s">
        <v>4629</v>
      </c>
      <c r="E11635" t="s">
        <v>4629</v>
      </c>
      <c r="G11635">
        <v>4.1053240740740742E-4</v>
      </c>
      <c r="H11635" t="b">
        <v>0</v>
      </c>
      <c r="I11635" t="e">
        <f>G11636&lt;HLOOKUP(B11636,Table7[#All],IF('Time Sheet'!H11636,3,2),FALSE)</f>
        <v>#N/A</v>
      </c>
    </row>
    <row r="11636" spans="1:9" x14ac:dyDescent="0.25">
      <c r="A11636" t="s">
        <v>9040</v>
      </c>
      <c r="B11636" t="s">
        <v>29</v>
      </c>
      <c r="C11636" t="s">
        <v>8530</v>
      </c>
      <c r="E11636" t="s">
        <v>8530</v>
      </c>
      <c r="G11636">
        <v>4.21875E-4</v>
      </c>
      <c r="H11636" t="b">
        <v>0</v>
      </c>
      <c r="I11636" t="b">
        <f>G11637&lt;HLOOKUP(B11637,Table7[#All],IF('Time Sheet'!H11637,3,2),FALSE)</f>
        <v>0</v>
      </c>
    </row>
    <row r="11637" spans="1:9" x14ac:dyDescent="0.25">
      <c r="A11637" t="s">
        <v>9040</v>
      </c>
      <c r="B11637" t="s">
        <v>31</v>
      </c>
      <c r="C11637" t="s">
        <v>564</v>
      </c>
      <c r="E11637" t="s">
        <v>564</v>
      </c>
      <c r="G11637">
        <v>7.3888888888888897E-4</v>
      </c>
      <c r="H11637" t="b">
        <v>0</v>
      </c>
      <c r="I11637" t="e">
        <f>G11638&lt;HLOOKUP(B11638,Table7[#All],IF('Time Sheet'!H11638,3,2),FALSE)</f>
        <v>#N/A</v>
      </c>
    </row>
    <row r="11638" spans="1:9" x14ac:dyDescent="0.25">
      <c r="A11638" t="s">
        <v>9040</v>
      </c>
      <c r="B11638" t="s">
        <v>33</v>
      </c>
      <c r="C11638" t="s">
        <v>9049</v>
      </c>
      <c r="E11638" t="s">
        <v>9049</v>
      </c>
      <c r="G11638">
        <v>8.7094907407407412E-4</v>
      </c>
      <c r="H11638" t="b">
        <v>0</v>
      </c>
      <c r="I11638" t="e">
        <f>G11639&lt;HLOOKUP(B11639,Table7[#All],IF('Time Sheet'!H11639,3,2),FALSE)</f>
        <v>#N/A</v>
      </c>
    </row>
    <row r="11639" spans="1:9" x14ac:dyDescent="0.25">
      <c r="A11639" t="s">
        <v>9040</v>
      </c>
      <c r="B11639" t="s">
        <v>35</v>
      </c>
      <c r="C11639" t="s">
        <v>9050</v>
      </c>
      <c r="E11639" t="s">
        <v>9050</v>
      </c>
      <c r="G11639">
        <v>1.5843750000000001E-3</v>
      </c>
      <c r="H11639" t="b">
        <v>0</v>
      </c>
      <c r="I11639" t="e">
        <f>G11640&lt;HLOOKUP(B11640,Table7[#All],IF('Time Sheet'!H11640,3,2),FALSE)</f>
        <v>#N/A</v>
      </c>
    </row>
    <row r="11640" spans="1:9" x14ac:dyDescent="0.25">
      <c r="A11640" t="s">
        <v>9040</v>
      </c>
      <c r="B11640" t="s">
        <v>37</v>
      </c>
      <c r="C11640" t="s">
        <v>9051</v>
      </c>
      <c r="E11640" t="s">
        <v>9051</v>
      </c>
      <c r="G11640">
        <v>1.8425925925925929E-3</v>
      </c>
      <c r="H11640" t="b">
        <v>0</v>
      </c>
      <c r="I11640" t="e">
        <f>G11641&lt;HLOOKUP(B11641,Table7[#All],IF('Time Sheet'!H11641,3,2),FALSE)</f>
        <v>#N/A</v>
      </c>
    </row>
    <row r="11641" spans="1:9" x14ac:dyDescent="0.25">
      <c r="A11641" t="s">
        <v>9040</v>
      </c>
      <c r="B11641" t="s">
        <v>39</v>
      </c>
      <c r="C11641" t="s">
        <v>2539</v>
      </c>
      <c r="E11641" t="s">
        <v>2539</v>
      </c>
      <c r="G11641">
        <v>2.7905092592592592E-4</v>
      </c>
      <c r="H11641" t="b">
        <v>0</v>
      </c>
      <c r="I11641" t="e">
        <f>G11642&lt;HLOOKUP(B11642,Table7[#All],IF('Time Sheet'!H11642,3,2),FALSE)</f>
        <v>#N/A</v>
      </c>
    </row>
    <row r="11642" spans="1:9" x14ac:dyDescent="0.25">
      <c r="A11642" t="s">
        <v>9040</v>
      </c>
      <c r="B11642" t="s">
        <v>41</v>
      </c>
      <c r="C11642" t="s">
        <v>3397</v>
      </c>
      <c r="E11642" t="s">
        <v>3397</v>
      </c>
      <c r="G11642">
        <v>3.9803240740740738E-4</v>
      </c>
      <c r="H11642" t="b">
        <v>0</v>
      </c>
      <c r="I11642" t="e">
        <f>G11643&lt;HLOOKUP(B11643,Table7[#All],IF('Time Sheet'!H11643,3,2),FALSE)</f>
        <v>#N/A</v>
      </c>
    </row>
    <row r="11643" spans="1:9" x14ac:dyDescent="0.25">
      <c r="A11643" t="s">
        <v>9040</v>
      </c>
      <c r="B11643" t="s">
        <v>1322</v>
      </c>
      <c r="C11643" t="s">
        <v>9052</v>
      </c>
      <c r="E11643" t="s">
        <v>9052</v>
      </c>
      <c r="G11643">
        <v>4.50462962962963E-4</v>
      </c>
      <c r="H11643" t="b">
        <v>0</v>
      </c>
      <c r="I11643" t="e">
        <f>G11644&lt;HLOOKUP(B11644,Table7[#All],IF('Time Sheet'!H11644,3,2),FALSE)</f>
        <v>#N/A</v>
      </c>
    </row>
    <row r="11644" spans="1:9" x14ac:dyDescent="0.25">
      <c r="A11644" t="s">
        <v>9040</v>
      </c>
      <c r="B11644" t="s">
        <v>43</v>
      </c>
      <c r="C11644" t="s">
        <v>9053</v>
      </c>
      <c r="E11644" t="s">
        <v>9053</v>
      </c>
      <c r="G11644">
        <v>4.4351851851851849E-4</v>
      </c>
      <c r="H11644" t="b">
        <v>0</v>
      </c>
      <c r="I11644" t="b">
        <f>G11645&lt;HLOOKUP(B11645,Table7[#All],IF('Time Sheet'!H11645,3,2),FALSE)</f>
        <v>0</v>
      </c>
    </row>
    <row r="11645" spans="1:9" x14ac:dyDescent="0.25">
      <c r="A11645" t="s">
        <v>9040</v>
      </c>
      <c r="B11645" t="s">
        <v>45</v>
      </c>
      <c r="C11645" t="s">
        <v>4671</v>
      </c>
      <c r="E11645" t="s">
        <v>4671</v>
      </c>
      <c r="G11645">
        <v>8.3263888888888884E-4</v>
      </c>
      <c r="H11645" t="b">
        <v>0</v>
      </c>
      <c r="I11645" t="e">
        <f>G11646&lt;HLOOKUP(B11646,Table7[#All],IF('Time Sheet'!H11646,3,2),FALSE)</f>
        <v>#N/A</v>
      </c>
    </row>
    <row r="11646" spans="1:9" x14ac:dyDescent="0.25">
      <c r="A11646" t="s">
        <v>9040</v>
      </c>
      <c r="B11646" t="s">
        <v>47</v>
      </c>
      <c r="C11646" t="s">
        <v>3523</v>
      </c>
      <c r="E11646" t="s">
        <v>3523</v>
      </c>
      <c r="G11646">
        <v>9.5960648148148142E-4</v>
      </c>
      <c r="H11646" t="b">
        <v>0</v>
      </c>
      <c r="I11646" t="e">
        <f>G11647&lt;HLOOKUP(B11647,Table7[#All],IF('Time Sheet'!H11647,3,2),FALSE)</f>
        <v>#N/A</v>
      </c>
    </row>
    <row r="11647" spans="1:9" x14ac:dyDescent="0.25">
      <c r="A11647" t="s">
        <v>9040</v>
      </c>
      <c r="B11647" t="s">
        <v>49</v>
      </c>
      <c r="C11647" t="s">
        <v>9054</v>
      </c>
      <c r="E11647" t="s">
        <v>9054</v>
      </c>
      <c r="G11647">
        <v>1.801388888888889E-3</v>
      </c>
      <c r="H11647" t="b">
        <v>0</v>
      </c>
      <c r="I11647" t="e">
        <f>G11648&lt;HLOOKUP(B11648,Table7[#All],IF('Time Sheet'!H11648,3,2),FALSE)</f>
        <v>#N/A</v>
      </c>
    </row>
    <row r="11648" spans="1:9" x14ac:dyDescent="0.25">
      <c r="A11648" t="s">
        <v>9040</v>
      </c>
      <c r="B11648" t="s">
        <v>51</v>
      </c>
      <c r="C11648" t="s">
        <v>9055</v>
      </c>
      <c r="E11648" t="s">
        <v>9055</v>
      </c>
      <c r="G11648">
        <v>2.0273148148148151E-3</v>
      </c>
      <c r="H11648" t="b">
        <v>0</v>
      </c>
      <c r="I11648" t="e">
        <f>G11649&lt;HLOOKUP(B11649,Table7[#All],IF('Time Sheet'!H11649,3,2),FALSE)</f>
        <v>#N/A</v>
      </c>
    </row>
    <row r="11649" spans="1:9" x14ac:dyDescent="0.25">
      <c r="A11649" t="s">
        <v>9040</v>
      </c>
      <c r="B11649" t="s">
        <v>53</v>
      </c>
      <c r="C11649" t="s">
        <v>9056</v>
      </c>
      <c r="E11649" t="s">
        <v>9056</v>
      </c>
      <c r="G11649">
        <v>2.2499999999999999E-4</v>
      </c>
      <c r="H11649" t="b">
        <v>0</v>
      </c>
      <c r="I11649" t="e">
        <f>G11650&lt;HLOOKUP(B11650,Table7[#All],IF('Time Sheet'!H11650,3,2),FALSE)</f>
        <v>#N/A</v>
      </c>
    </row>
    <row r="11650" spans="1:9" x14ac:dyDescent="0.25">
      <c r="A11650" t="s">
        <v>9040</v>
      </c>
      <c r="B11650" t="s">
        <v>55</v>
      </c>
      <c r="C11650" t="s">
        <v>2357</v>
      </c>
      <c r="E11650" t="s">
        <v>2357</v>
      </c>
      <c r="G11650">
        <v>3.2615740740740739E-4</v>
      </c>
      <c r="H11650" t="b">
        <v>0</v>
      </c>
      <c r="I11650" t="e">
        <f>G11651&lt;HLOOKUP(B11651,Table7[#All],IF('Time Sheet'!H11651,3,2),FALSE)</f>
        <v>#N/A</v>
      </c>
    </row>
    <row r="11651" spans="1:9" x14ac:dyDescent="0.25">
      <c r="A11651" t="s">
        <v>9040</v>
      </c>
      <c r="B11651" t="s">
        <v>1332</v>
      </c>
      <c r="C11651" t="s">
        <v>9057</v>
      </c>
      <c r="E11651" t="s">
        <v>9057</v>
      </c>
      <c r="G11651">
        <v>3.7962962962962961E-4</v>
      </c>
      <c r="H11651" t="b">
        <v>0</v>
      </c>
      <c r="I11651" t="e">
        <f>G11652&lt;HLOOKUP(B11652,Table7[#All],IF('Time Sheet'!H11652,3,2),FALSE)</f>
        <v>#N/A</v>
      </c>
    </row>
    <row r="11652" spans="1:9" x14ac:dyDescent="0.25">
      <c r="A11652" t="s">
        <v>9040</v>
      </c>
      <c r="B11652" t="s">
        <v>57</v>
      </c>
      <c r="C11652" t="s">
        <v>9058</v>
      </c>
      <c r="E11652" t="s">
        <v>9058</v>
      </c>
      <c r="G11652">
        <v>3.6562500000000001E-4</v>
      </c>
      <c r="H11652" t="b">
        <v>0</v>
      </c>
      <c r="I11652" t="b">
        <f>G11653&lt;HLOOKUP(B11653,Table7[#All],IF('Time Sheet'!H11653,3,2),FALSE)</f>
        <v>1</v>
      </c>
    </row>
    <row r="11653" spans="1:9" x14ac:dyDescent="0.25">
      <c r="A11653" t="s">
        <v>9040</v>
      </c>
      <c r="B11653" t="s">
        <v>59</v>
      </c>
      <c r="C11653" t="s">
        <v>9059</v>
      </c>
      <c r="E11653" t="s">
        <v>9059</v>
      </c>
      <c r="G11653">
        <v>6.9895833333333333E-4</v>
      </c>
      <c r="H11653" t="b">
        <v>0</v>
      </c>
      <c r="I11653" t="e">
        <f>G11654&lt;HLOOKUP(B11654,Table7[#All],IF('Time Sheet'!H11654,3,2),FALSE)</f>
        <v>#N/A</v>
      </c>
    </row>
    <row r="11654" spans="1:9" x14ac:dyDescent="0.25">
      <c r="A11654" t="s">
        <v>9040</v>
      </c>
      <c r="B11654" t="s">
        <v>61</v>
      </c>
      <c r="C11654" t="s">
        <v>3413</v>
      </c>
      <c r="E11654" t="s">
        <v>3413</v>
      </c>
      <c r="G11654">
        <v>7.9687499999999995E-4</v>
      </c>
      <c r="H11654" t="b">
        <v>0</v>
      </c>
      <c r="I11654" t="e">
        <f>G11655&lt;HLOOKUP(B11655,Table7[#All],IF('Time Sheet'!H11655,3,2),FALSE)</f>
        <v>#N/A</v>
      </c>
    </row>
    <row r="11655" spans="1:9" x14ac:dyDescent="0.25">
      <c r="A11655" t="s">
        <v>9040</v>
      </c>
      <c r="B11655" t="s">
        <v>63</v>
      </c>
      <c r="C11655" t="s">
        <v>9060</v>
      </c>
      <c r="E11655" t="s">
        <v>9060</v>
      </c>
      <c r="G11655">
        <v>1.5399305555555561E-3</v>
      </c>
      <c r="H11655" t="b">
        <v>0</v>
      </c>
      <c r="I11655" t="e">
        <f>G11656&lt;HLOOKUP(B11656,Table7[#All],IF('Time Sheet'!H11656,3,2),FALSE)</f>
        <v>#N/A</v>
      </c>
    </row>
    <row r="11656" spans="1:9" x14ac:dyDescent="0.25">
      <c r="A11656" t="s">
        <v>9040</v>
      </c>
      <c r="B11656" t="s">
        <v>65</v>
      </c>
      <c r="C11656" t="s">
        <v>9061</v>
      </c>
      <c r="E11656" t="s">
        <v>9061</v>
      </c>
      <c r="G11656">
        <v>1.901273148148148E-3</v>
      </c>
      <c r="H11656" t="b">
        <v>0</v>
      </c>
      <c r="I11656" t="e">
        <f>G11657&lt;HLOOKUP(B11657,Table7[#All],IF('Time Sheet'!H11657,3,2),FALSE)</f>
        <v>#N/A</v>
      </c>
    </row>
    <row r="11657" spans="1:9" x14ac:dyDescent="0.25">
      <c r="A11657" t="s">
        <v>9040</v>
      </c>
      <c r="B11657" t="s">
        <v>67</v>
      </c>
      <c r="C11657" t="s">
        <v>7673</v>
      </c>
      <c r="E11657" t="s">
        <v>7673</v>
      </c>
      <c r="G11657">
        <v>7.5937499999999996E-4</v>
      </c>
      <c r="H11657" t="b">
        <v>0</v>
      </c>
      <c r="I11657" t="e">
        <f>G11658&lt;HLOOKUP(B11658,Table7[#All],IF('Time Sheet'!H11658,3,2),FALSE)</f>
        <v>#N/A</v>
      </c>
    </row>
    <row r="11658" spans="1:9" x14ac:dyDescent="0.25">
      <c r="A11658" t="s">
        <v>9040</v>
      </c>
      <c r="B11658" t="s">
        <v>2101</v>
      </c>
      <c r="C11658" t="s">
        <v>2995</v>
      </c>
      <c r="E11658" t="s">
        <v>2995</v>
      </c>
      <c r="G11658">
        <v>8.5462962962962966E-4</v>
      </c>
      <c r="H11658" t="b">
        <v>0</v>
      </c>
      <c r="I11658" t="b">
        <f>G11659&lt;HLOOKUP(B11659,Table7[#All],IF('Time Sheet'!H11659,3,2),FALSE)</f>
        <v>1</v>
      </c>
    </row>
    <row r="11659" spans="1:9" x14ac:dyDescent="0.25">
      <c r="A11659" t="s">
        <v>9040</v>
      </c>
      <c r="B11659" t="s">
        <v>69</v>
      </c>
      <c r="C11659" t="s">
        <v>9062</v>
      </c>
      <c r="E11659" t="s">
        <v>9062</v>
      </c>
      <c r="G11659">
        <v>1.523842592592592E-3</v>
      </c>
      <c r="H11659" t="b">
        <v>0</v>
      </c>
      <c r="I11659" t="e">
        <f>G11660&lt;HLOOKUP(B11660,Table7[#All],IF('Time Sheet'!H11660,3,2),FALSE)</f>
        <v>#N/A</v>
      </c>
    </row>
    <row r="11660" spans="1:9" x14ac:dyDescent="0.25">
      <c r="A11660" t="s">
        <v>9040</v>
      </c>
      <c r="B11660" t="s">
        <v>71</v>
      </c>
      <c r="C11660" t="s">
        <v>9063</v>
      </c>
      <c r="E11660" t="s">
        <v>9063</v>
      </c>
      <c r="G11660">
        <v>1.730902777777778E-3</v>
      </c>
      <c r="H11660" t="b">
        <v>0</v>
      </c>
      <c r="I11660" t="e">
        <f>G11661&lt;HLOOKUP(B11661,Table7[#All],IF('Time Sheet'!H11661,3,2),FALSE)</f>
        <v>#N/A</v>
      </c>
    </row>
    <row r="11661" spans="1:9" x14ac:dyDescent="0.25">
      <c r="A11661" t="s">
        <v>9040</v>
      </c>
      <c r="B11661" t="s">
        <v>73</v>
      </c>
      <c r="C11661" t="s">
        <v>9064</v>
      </c>
      <c r="E11661" t="s">
        <v>9064</v>
      </c>
      <c r="G11661">
        <v>3.2259259259259259E-3</v>
      </c>
      <c r="H11661" t="b">
        <v>0</v>
      </c>
      <c r="I11661" t="e">
        <f>G11662&lt;HLOOKUP(B11662,Table7[#All],IF('Time Sheet'!H11662,3,2),FALSE)</f>
        <v>#N/A</v>
      </c>
    </row>
    <row r="11662" spans="1:9" x14ac:dyDescent="0.25">
      <c r="A11662" t="s">
        <v>9040</v>
      </c>
      <c r="B11662" t="s">
        <v>75</v>
      </c>
      <c r="C11662" t="s">
        <v>9065</v>
      </c>
      <c r="E11662" t="s">
        <v>9065</v>
      </c>
      <c r="G11662">
        <v>3.7026620370370369E-3</v>
      </c>
      <c r="H11662" t="b">
        <v>0</v>
      </c>
      <c r="I11662" t="b">
        <f>G11663&lt;HLOOKUP(B11663,Table7[#All],IF('Time Sheet'!H11663,3,2),FALSE)</f>
        <v>1</v>
      </c>
    </row>
    <row r="11663" spans="1:9" x14ac:dyDescent="0.25">
      <c r="A11663" t="s">
        <v>9066</v>
      </c>
      <c r="B11663" t="s">
        <v>3</v>
      </c>
      <c r="C11663" t="s">
        <v>1134</v>
      </c>
      <c r="E11663" t="s">
        <v>1134</v>
      </c>
      <c r="G11663">
        <v>2.8402777777777779E-4</v>
      </c>
      <c r="H11663" t="b">
        <v>0</v>
      </c>
      <c r="I11663" t="e">
        <f>G11664&lt;HLOOKUP(B11664,Table7[#All],IF('Time Sheet'!H11664,3,2),FALSE)</f>
        <v>#N/A</v>
      </c>
    </row>
    <row r="11664" spans="1:9" x14ac:dyDescent="0.25">
      <c r="A11664" t="s">
        <v>9066</v>
      </c>
      <c r="B11664" t="s">
        <v>5</v>
      </c>
      <c r="C11664" t="s">
        <v>6033</v>
      </c>
      <c r="E11664" t="s">
        <v>6033</v>
      </c>
      <c r="G11664">
        <v>3.2847222222222219E-4</v>
      </c>
      <c r="H11664" t="b">
        <v>0</v>
      </c>
      <c r="I11664" t="b">
        <f>G11665&lt;HLOOKUP(B11665,Table7[#All],IF('Time Sheet'!H11665,3,2),FALSE)</f>
        <v>1</v>
      </c>
    </row>
    <row r="11665" spans="1:9" x14ac:dyDescent="0.25">
      <c r="A11665" t="s">
        <v>9066</v>
      </c>
      <c r="B11665" t="s">
        <v>7</v>
      </c>
      <c r="C11665" t="s">
        <v>9067</v>
      </c>
      <c r="E11665" t="s">
        <v>9067</v>
      </c>
      <c r="G11665">
        <v>6.1655092592592599E-4</v>
      </c>
      <c r="H11665" t="b">
        <v>0</v>
      </c>
      <c r="I11665" t="e">
        <f>G11666&lt;HLOOKUP(B11666,Table7[#All],IF('Time Sheet'!H11666,3,2),FALSE)</f>
        <v>#N/A</v>
      </c>
    </row>
    <row r="11666" spans="1:9" x14ac:dyDescent="0.25">
      <c r="A11666" t="s">
        <v>9066</v>
      </c>
      <c r="B11666" t="s">
        <v>9</v>
      </c>
      <c r="C11666" t="s">
        <v>1938</v>
      </c>
      <c r="E11666" t="s">
        <v>1938</v>
      </c>
      <c r="G11666">
        <v>7.1666666666666667E-4</v>
      </c>
      <c r="H11666" t="b">
        <v>0</v>
      </c>
      <c r="I11666" t="b">
        <f>G11667&lt;HLOOKUP(B11667,Table7[#All],IF('Time Sheet'!H11667,3,2),FALSE)</f>
        <v>1</v>
      </c>
    </row>
    <row r="11667" spans="1:9" x14ac:dyDescent="0.25">
      <c r="A11667" t="s">
        <v>9066</v>
      </c>
      <c r="B11667" t="s">
        <v>11</v>
      </c>
      <c r="C11667" t="s">
        <v>9068</v>
      </c>
      <c r="E11667" t="s">
        <v>9068</v>
      </c>
      <c r="G11667">
        <v>1.365972222222222E-3</v>
      </c>
      <c r="H11667" t="b">
        <v>0</v>
      </c>
      <c r="I11667" t="e">
        <f>G11668&lt;HLOOKUP(B11668,Table7[#All],IF('Time Sheet'!H11668,3,2),FALSE)</f>
        <v>#N/A</v>
      </c>
    </row>
    <row r="11668" spans="1:9" x14ac:dyDescent="0.25">
      <c r="A11668" t="s">
        <v>9066</v>
      </c>
      <c r="B11668" t="s">
        <v>13</v>
      </c>
      <c r="C11668" t="s">
        <v>9069</v>
      </c>
      <c r="E11668" t="s">
        <v>9069</v>
      </c>
      <c r="G11668">
        <v>1.588078703703704E-3</v>
      </c>
      <c r="H11668" t="b">
        <v>0</v>
      </c>
      <c r="I11668" t="e">
        <f>G11669&lt;HLOOKUP(B11669,Table7[#All],IF('Time Sheet'!H11669,3,2),FALSE)</f>
        <v>#N/A</v>
      </c>
    </row>
    <row r="11669" spans="1:9" x14ac:dyDescent="0.25">
      <c r="A11669" t="s">
        <v>9066</v>
      </c>
      <c r="B11669" t="s">
        <v>15</v>
      </c>
      <c r="C11669" t="s">
        <v>9070</v>
      </c>
      <c r="E11669" t="s">
        <v>9070</v>
      </c>
      <c r="G11669">
        <v>3.4881944444444439E-3</v>
      </c>
      <c r="H11669" t="b">
        <v>0</v>
      </c>
      <c r="I11669" t="b">
        <f>G11670&lt;HLOOKUP(B11670,Table7[#All],IF('Time Sheet'!H11670,3,2),FALSE)</f>
        <v>0</v>
      </c>
    </row>
    <row r="11670" spans="1:9" x14ac:dyDescent="0.25">
      <c r="A11670" t="s">
        <v>9066</v>
      </c>
      <c r="B11670" t="s">
        <v>17</v>
      </c>
      <c r="C11670" t="s">
        <v>9071</v>
      </c>
      <c r="E11670" t="s">
        <v>9071</v>
      </c>
      <c r="G11670">
        <v>3.926967592592593E-3</v>
      </c>
      <c r="H11670" t="b">
        <v>0</v>
      </c>
      <c r="I11670" t="e">
        <f>G11671&lt;HLOOKUP(B11671,Table7[#All],IF('Time Sheet'!H11671,3,2),FALSE)</f>
        <v>#N/A</v>
      </c>
    </row>
    <row r="11671" spans="1:9" x14ac:dyDescent="0.25">
      <c r="A11671" t="s">
        <v>9066</v>
      </c>
      <c r="B11671" t="s">
        <v>19</v>
      </c>
      <c r="C11671" t="s">
        <v>8939</v>
      </c>
      <c r="E11671" t="s">
        <v>8939</v>
      </c>
      <c r="G11671">
        <v>7.3388888888888896E-3</v>
      </c>
      <c r="H11671" t="b">
        <v>0</v>
      </c>
      <c r="I11671" t="e">
        <f>G11672&lt;HLOOKUP(B11672,Table7[#All],IF('Time Sheet'!H11672,3,2),FALSE)</f>
        <v>#N/A</v>
      </c>
    </row>
    <row r="11672" spans="1:9" x14ac:dyDescent="0.25">
      <c r="A11672" t="s">
        <v>9066</v>
      </c>
      <c r="B11672" t="s">
        <v>126</v>
      </c>
      <c r="C11672" t="s">
        <v>9072</v>
      </c>
      <c r="E11672" t="s">
        <v>9072</v>
      </c>
      <c r="G11672">
        <v>2.097222222222222E-4</v>
      </c>
      <c r="H11672" t="b">
        <v>0</v>
      </c>
      <c r="I11672" t="e">
        <f>G11673&lt;HLOOKUP(B11673,Table7[#All],IF('Time Sheet'!H11673,3,2),FALSE)</f>
        <v>#N/A</v>
      </c>
    </row>
    <row r="11673" spans="1:9" x14ac:dyDescent="0.25">
      <c r="A11673" t="s">
        <v>9066</v>
      </c>
      <c r="B11673" t="s">
        <v>27</v>
      </c>
      <c r="C11673" t="s">
        <v>3085</v>
      </c>
      <c r="E11673" t="s">
        <v>3085</v>
      </c>
      <c r="G11673">
        <v>3.4421296296296289E-4</v>
      </c>
      <c r="H11673" t="b">
        <v>0</v>
      </c>
      <c r="I11673" t="e">
        <f>G11674&lt;HLOOKUP(B11674,Table7[#All],IF('Time Sheet'!H11674,3,2),FALSE)</f>
        <v>#N/A</v>
      </c>
    </row>
    <row r="11674" spans="1:9" x14ac:dyDescent="0.25">
      <c r="A11674" t="s">
        <v>9066</v>
      </c>
      <c r="B11674" t="s">
        <v>29</v>
      </c>
      <c r="C11674" t="s">
        <v>8854</v>
      </c>
      <c r="E11674" t="s">
        <v>8854</v>
      </c>
      <c r="G11674">
        <v>4.0578703703703708E-4</v>
      </c>
      <c r="H11674" t="b">
        <v>0</v>
      </c>
      <c r="I11674" t="b">
        <f>G11675&lt;HLOOKUP(B11675,Table7[#All],IF('Time Sheet'!H11675,3,2),FALSE)</f>
        <v>0</v>
      </c>
    </row>
    <row r="11675" spans="1:9" x14ac:dyDescent="0.25">
      <c r="A11675" t="s">
        <v>9066</v>
      </c>
      <c r="B11675" t="s">
        <v>31</v>
      </c>
      <c r="C11675" t="s">
        <v>2521</v>
      </c>
      <c r="E11675" t="s">
        <v>2521</v>
      </c>
      <c r="G11675">
        <v>7.0208333333333331E-4</v>
      </c>
      <c r="H11675" t="b">
        <v>0</v>
      </c>
      <c r="I11675" t="e">
        <f>G11676&lt;HLOOKUP(B11676,Table7[#All],IF('Time Sheet'!H11676,3,2),FALSE)</f>
        <v>#N/A</v>
      </c>
    </row>
    <row r="11676" spans="1:9" x14ac:dyDescent="0.25">
      <c r="A11676" t="s">
        <v>9066</v>
      </c>
      <c r="B11676" t="s">
        <v>33</v>
      </c>
      <c r="C11676" t="s">
        <v>9073</v>
      </c>
      <c r="E11676" t="s">
        <v>9073</v>
      </c>
      <c r="G11676">
        <v>8.3969907407407409E-4</v>
      </c>
      <c r="H11676" t="b">
        <v>0</v>
      </c>
      <c r="I11676" t="e">
        <f>G11677&lt;HLOOKUP(B11677,Table7[#All],IF('Time Sheet'!H11677,3,2),FALSE)</f>
        <v>#N/A</v>
      </c>
    </row>
    <row r="11677" spans="1:9" x14ac:dyDescent="0.25">
      <c r="A11677" t="s">
        <v>9066</v>
      </c>
      <c r="B11677" t="s">
        <v>35</v>
      </c>
      <c r="C11677" t="s">
        <v>52</v>
      </c>
      <c r="E11677" t="s">
        <v>52</v>
      </c>
      <c r="G11677">
        <v>1.6241898148148151E-3</v>
      </c>
      <c r="H11677" t="b">
        <v>0</v>
      </c>
      <c r="I11677" t="e">
        <f>G11678&lt;HLOOKUP(B11678,Table7[#All],IF('Time Sheet'!H11678,3,2),FALSE)</f>
        <v>#N/A</v>
      </c>
    </row>
    <row r="11678" spans="1:9" x14ac:dyDescent="0.25">
      <c r="A11678" t="s">
        <v>9066</v>
      </c>
      <c r="B11678" t="s">
        <v>37</v>
      </c>
      <c r="C11678" t="s">
        <v>1200</v>
      </c>
      <c r="E11678" t="s">
        <v>1200</v>
      </c>
      <c r="G11678">
        <v>1.885416666666667E-3</v>
      </c>
      <c r="H11678" t="b">
        <v>0</v>
      </c>
      <c r="I11678" t="e">
        <f>G11679&lt;HLOOKUP(B11679,Table7[#All],IF('Time Sheet'!H11679,3,2),FALSE)</f>
        <v>#N/A</v>
      </c>
    </row>
    <row r="11679" spans="1:9" x14ac:dyDescent="0.25">
      <c r="A11679" t="s">
        <v>9066</v>
      </c>
      <c r="B11679" t="s">
        <v>39</v>
      </c>
      <c r="C11679" t="s">
        <v>9074</v>
      </c>
      <c r="E11679" t="s">
        <v>9074</v>
      </c>
      <c r="G11679">
        <v>2.7071759259259258E-4</v>
      </c>
      <c r="H11679" t="b">
        <v>0</v>
      </c>
      <c r="I11679" t="e">
        <f>G11680&lt;HLOOKUP(B11680,Table7[#All],IF('Time Sheet'!H11680,3,2),FALSE)</f>
        <v>#N/A</v>
      </c>
    </row>
    <row r="11680" spans="1:9" x14ac:dyDescent="0.25">
      <c r="A11680" t="s">
        <v>9066</v>
      </c>
      <c r="B11680" t="s">
        <v>41</v>
      </c>
      <c r="C11680" t="s">
        <v>5447</v>
      </c>
      <c r="E11680" t="s">
        <v>5447</v>
      </c>
      <c r="G11680">
        <v>4.3090277777777772E-4</v>
      </c>
      <c r="H11680" t="b">
        <v>0</v>
      </c>
      <c r="I11680" t="e">
        <f>G11681&lt;HLOOKUP(B11681,Table7[#All],IF('Time Sheet'!H11681,3,2),FALSE)</f>
        <v>#N/A</v>
      </c>
    </row>
    <row r="11681" spans="1:9" x14ac:dyDescent="0.25">
      <c r="A11681" t="s">
        <v>9066</v>
      </c>
      <c r="B11681" t="s">
        <v>43</v>
      </c>
      <c r="C11681" t="s">
        <v>9075</v>
      </c>
      <c r="E11681" t="s">
        <v>9075</v>
      </c>
      <c r="G11681">
        <v>4.8518518518518518E-4</v>
      </c>
      <c r="H11681" t="b">
        <v>0</v>
      </c>
      <c r="I11681" t="b">
        <f>G11682&lt;HLOOKUP(B11682,Table7[#All],IF('Time Sheet'!H11682,3,2),FALSE)</f>
        <v>0</v>
      </c>
    </row>
    <row r="11682" spans="1:9" x14ac:dyDescent="0.25">
      <c r="A11682" t="s">
        <v>9066</v>
      </c>
      <c r="B11682" t="s">
        <v>45</v>
      </c>
      <c r="C11682" t="s">
        <v>6290</v>
      </c>
      <c r="E11682" t="s">
        <v>6290</v>
      </c>
      <c r="G11682">
        <v>9.0937499999999992E-4</v>
      </c>
      <c r="H11682" t="b">
        <v>0</v>
      </c>
      <c r="I11682" t="e">
        <f>G11683&lt;HLOOKUP(B11683,Table7[#All],IF('Time Sheet'!H11683,3,2),FALSE)</f>
        <v>#N/A</v>
      </c>
    </row>
    <row r="11683" spans="1:9" x14ac:dyDescent="0.25">
      <c r="A11683" t="s">
        <v>9066</v>
      </c>
      <c r="B11683" t="s">
        <v>47</v>
      </c>
      <c r="C11683" t="s">
        <v>9076</v>
      </c>
      <c r="E11683" t="s">
        <v>9076</v>
      </c>
      <c r="G11683">
        <v>1.023032407407407E-3</v>
      </c>
      <c r="H11683" t="b">
        <v>0</v>
      </c>
      <c r="I11683" t="e">
        <f>G11684&lt;HLOOKUP(B11684,Table7[#All],IF('Time Sheet'!H11684,3,2),FALSE)</f>
        <v>#N/A</v>
      </c>
    </row>
    <row r="11684" spans="1:9" x14ac:dyDescent="0.25">
      <c r="A11684" t="s">
        <v>9066</v>
      </c>
      <c r="B11684" t="s">
        <v>49</v>
      </c>
      <c r="C11684" t="s">
        <v>2372</v>
      </c>
      <c r="E11684" t="s">
        <v>2372</v>
      </c>
      <c r="G11684">
        <v>1.9390046296296299E-3</v>
      </c>
      <c r="H11684" t="b">
        <v>0</v>
      </c>
      <c r="I11684" t="e">
        <f>G11685&lt;HLOOKUP(B11685,Table7[#All],IF('Time Sheet'!H11685,3,2),FALSE)</f>
        <v>#N/A</v>
      </c>
    </row>
    <row r="11685" spans="1:9" x14ac:dyDescent="0.25">
      <c r="A11685" t="s">
        <v>9066</v>
      </c>
      <c r="B11685" t="s">
        <v>51</v>
      </c>
      <c r="C11685" t="s">
        <v>9077</v>
      </c>
      <c r="E11685" t="s">
        <v>9077</v>
      </c>
      <c r="G11685">
        <v>2.1608796296296289E-3</v>
      </c>
      <c r="H11685" t="b">
        <v>0</v>
      </c>
      <c r="I11685" t="e">
        <f>G11686&lt;HLOOKUP(B11686,Table7[#All],IF('Time Sheet'!H11686,3,2),FALSE)</f>
        <v>#N/A</v>
      </c>
    </row>
    <row r="11686" spans="1:9" x14ac:dyDescent="0.25">
      <c r="A11686" t="s">
        <v>9066</v>
      </c>
      <c r="B11686" t="s">
        <v>53</v>
      </c>
      <c r="C11686" t="s">
        <v>9078</v>
      </c>
      <c r="E11686" t="s">
        <v>9078</v>
      </c>
      <c r="G11686">
        <v>2.43287037037037E-4</v>
      </c>
      <c r="H11686" t="b">
        <v>0</v>
      </c>
      <c r="I11686" t="e">
        <f>G11687&lt;HLOOKUP(B11687,Table7[#All],IF('Time Sheet'!H11687,3,2),FALSE)</f>
        <v>#N/A</v>
      </c>
    </row>
    <row r="11687" spans="1:9" x14ac:dyDescent="0.25">
      <c r="A11687" t="s">
        <v>9066</v>
      </c>
      <c r="B11687" t="s">
        <v>55</v>
      </c>
      <c r="C11687" t="s">
        <v>7886</v>
      </c>
      <c r="E11687" t="s">
        <v>7886</v>
      </c>
      <c r="G11687">
        <v>3.1805555555555558E-4</v>
      </c>
      <c r="H11687" t="b">
        <v>0</v>
      </c>
      <c r="I11687" t="e">
        <f>G11688&lt;HLOOKUP(B11688,Table7[#All],IF('Time Sheet'!H11688,3,2),FALSE)</f>
        <v>#N/A</v>
      </c>
    </row>
    <row r="11688" spans="1:9" x14ac:dyDescent="0.25">
      <c r="A11688" t="s">
        <v>9066</v>
      </c>
      <c r="B11688" t="s">
        <v>57</v>
      </c>
      <c r="C11688" t="s">
        <v>5974</v>
      </c>
      <c r="E11688" t="s">
        <v>5974</v>
      </c>
      <c r="G11688">
        <v>3.4328703703703702E-4</v>
      </c>
      <c r="H11688" t="b">
        <v>0</v>
      </c>
      <c r="I11688" t="b">
        <f>G11689&lt;HLOOKUP(B11689,Table7[#All],IF('Time Sheet'!H11689,3,2),FALSE)</f>
        <v>1</v>
      </c>
    </row>
    <row r="11689" spans="1:9" x14ac:dyDescent="0.25">
      <c r="A11689" t="s">
        <v>9066</v>
      </c>
      <c r="B11689" t="s">
        <v>59</v>
      </c>
      <c r="C11689" t="s">
        <v>7681</v>
      </c>
      <c r="E11689" t="s">
        <v>7681</v>
      </c>
      <c r="G11689">
        <v>6.7592592592592596E-4</v>
      </c>
      <c r="H11689" t="b">
        <v>0</v>
      </c>
      <c r="I11689" t="e">
        <f>G11690&lt;HLOOKUP(B11690,Table7[#All],IF('Time Sheet'!H11690,3,2),FALSE)</f>
        <v>#N/A</v>
      </c>
    </row>
    <row r="11690" spans="1:9" x14ac:dyDescent="0.25">
      <c r="A11690" t="s">
        <v>9066</v>
      </c>
      <c r="B11690" t="s">
        <v>61</v>
      </c>
      <c r="C11690" t="s">
        <v>9079</v>
      </c>
      <c r="E11690" t="s">
        <v>9079</v>
      </c>
      <c r="G11690">
        <v>7.4259259259259254E-4</v>
      </c>
      <c r="H11690" t="b">
        <v>0</v>
      </c>
      <c r="I11690" t="e">
        <f>G11691&lt;HLOOKUP(B11691,Table7[#All],IF('Time Sheet'!H11691,3,2),FALSE)</f>
        <v>#N/A</v>
      </c>
    </row>
    <row r="11691" spans="1:9" x14ac:dyDescent="0.25">
      <c r="A11691" t="s">
        <v>9066</v>
      </c>
      <c r="B11691" t="s">
        <v>63</v>
      </c>
      <c r="C11691" t="s">
        <v>9080</v>
      </c>
      <c r="E11691" t="s">
        <v>9080</v>
      </c>
      <c r="G11691">
        <v>1.5521990740740739E-3</v>
      </c>
      <c r="H11691" t="b">
        <v>0</v>
      </c>
      <c r="I11691" t="e">
        <f>G11692&lt;HLOOKUP(B11692,Table7[#All],IF('Time Sheet'!H11692,3,2),FALSE)</f>
        <v>#N/A</v>
      </c>
    </row>
    <row r="11692" spans="1:9" x14ac:dyDescent="0.25">
      <c r="A11692" t="s">
        <v>9066</v>
      </c>
      <c r="B11692" t="s">
        <v>65</v>
      </c>
      <c r="C11692" t="s">
        <v>5152</v>
      </c>
      <c r="E11692" t="s">
        <v>5152</v>
      </c>
      <c r="G11692">
        <v>1.674421296296296E-3</v>
      </c>
      <c r="H11692" t="b">
        <v>0</v>
      </c>
      <c r="I11692" t="e">
        <f>G11693&lt;HLOOKUP(B11693,Table7[#All],IF('Time Sheet'!H11693,3,2),FALSE)</f>
        <v>#N/A</v>
      </c>
    </row>
    <row r="11693" spans="1:9" x14ac:dyDescent="0.25">
      <c r="A11693" t="s">
        <v>9066</v>
      </c>
      <c r="B11693" t="s">
        <v>67</v>
      </c>
      <c r="C11693" t="s">
        <v>5415</v>
      </c>
      <c r="E11693" t="s">
        <v>5415</v>
      </c>
      <c r="G11693">
        <v>7.0555555555555551E-4</v>
      </c>
      <c r="H11693" t="b">
        <v>0</v>
      </c>
      <c r="I11693" t="b">
        <f>G11694&lt;HLOOKUP(B11694,Table7[#All],IF('Time Sheet'!H11694,3,2),FALSE)</f>
        <v>1</v>
      </c>
    </row>
    <row r="11694" spans="1:9" x14ac:dyDescent="0.25">
      <c r="A11694" t="s">
        <v>9066</v>
      </c>
      <c r="B11694" t="s">
        <v>69</v>
      </c>
      <c r="C11694" t="s">
        <v>9081</v>
      </c>
      <c r="E11694" t="s">
        <v>9081</v>
      </c>
      <c r="G11694">
        <v>1.547800925925926E-3</v>
      </c>
      <c r="H11694" t="b">
        <v>0</v>
      </c>
      <c r="I11694" t="e">
        <f>G11695&lt;HLOOKUP(B11695,Table7[#All],IF('Time Sheet'!H11695,3,2),FALSE)</f>
        <v>#N/A</v>
      </c>
    </row>
    <row r="11695" spans="1:9" x14ac:dyDescent="0.25">
      <c r="A11695" t="s">
        <v>9066</v>
      </c>
      <c r="B11695" t="s">
        <v>71</v>
      </c>
      <c r="C11695" t="s">
        <v>7868</v>
      </c>
      <c r="E11695" t="s">
        <v>7868</v>
      </c>
      <c r="G11695">
        <v>1.7737268518518521E-3</v>
      </c>
      <c r="H11695" t="b">
        <v>0</v>
      </c>
      <c r="I11695" t="e">
        <f>G11696&lt;HLOOKUP(B11696,Table7[#All],IF('Time Sheet'!H11696,3,2),FALSE)</f>
        <v>#N/A</v>
      </c>
    </row>
    <row r="11696" spans="1:9" x14ac:dyDescent="0.25">
      <c r="A11696" t="s">
        <v>9066</v>
      </c>
      <c r="B11696" t="s">
        <v>73</v>
      </c>
      <c r="C11696" t="s">
        <v>9082</v>
      </c>
      <c r="E11696" t="s">
        <v>9082</v>
      </c>
      <c r="G11696">
        <v>3.362384259259259E-3</v>
      </c>
      <c r="H11696" t="b">
        <v>0</v>
      </c>
      <c r="I11696" t="e">
        <f>G11697&lt;HLOOKUP(B11697,Table7[#All],IF('Time Sheet'!H11697,3,2),FALSE)</f>
        <v>#N/A</v>
      </c>
    </row>
    <row r="11697" spans="1:9" x14ac:dyDescent="0.25">
      <c r="A11697" t="s">
        <v>9066</v>
      </c>
      <c r="B11697" t="s">
        <v>75</v>
      </c>
      <c r="C11697" t="s">
        <v>9083</v>
      </c>
      <c r="E11697" t="s">
        <v>9083</v>
      </c>
      <c r="G11697">
        <v>3.9229166666666674E-3</v>
      </c>
      <c r="H11697" t="b">
        <v>0</v>
      </c>
      <c r="I11697" t="e">
        <f>G11698&lt;HLOOKUP(B11698,Table7[#All],IF('Time Sheet'!H11698,3,2),FALSE)</f>
        <v>#N/A</v>
      </c>
    </row>
    <row r="11698" spans="1:9" x14ac:dyDescent="0.25">
      <c r="A11698" t="s">
        <v>9084</v>
      </c>
      <c r="B11698" t="s">
        <v>1</v>
      </c>
      <c r="C11698" t="s">
        <v>1287</v>
      </c>
      <c r="E11698" t="s">
        <v>1287</v>
      </c>
      <c r="G11698">
        <v>2.167824074074074E-4</v>
      </c>
      <c r="H11698" t="b">
        <v>0</v>
      </c>
      <c r="I11698" t="b">
        <f>G11699&lt;HLOOKUP(B11699,Table7[#All],IF('Time Sheet'!H11699,3,2),FALSE)</f>
        <v>0</v>
      </c>
    </row>
    <row r="11699" spans="1:9" x14ac:dyDescent="0.25">
      <c r="A11699" t="s">
        <v>9084</v>
      </c>
      <c r="B11699" t="s">
        <v>3</v>
      </c>
      <c r="C11699" t="s">
        <v>2577</v>
      </c>
      <c r="E11699" t="s">
        <v>2577</v>
      </c>
      <c r="G11699">
        <v>2.8969907407407411E-4</v>
      </c>
      <c r="H11699" t="b">
        <v>0</v>
      </c>
      <c r="I11699" t="e">
        <f>G11700&lt;HLOOKUP(B11700,Table7[#All],IF('Time Sheet'!H11700,3,2),FALSE)</f>
        <v>#N/A</v>
      </c>
    </row>
    <row r="11700" spans="1:9" x14ac:dyDescent="0.25">
      <c r="A11700" t="s">
        <v>9084</v>
      </c>
      <c r="B11700" t="s">
        <v>5</v>
      </c>
      <c r="C11700" t="s">
        <v>1159</v>
      </c>
      <c r="E11700" t="s">
        <v>1159</v>
      </c>
      <c r="G11700">
        <v>3.2037037037037038E-4</v>
      </c>
      <c r="H11700" t="b">
        <v>0</v>
      </c>
      <c r="I11700" t="b">
        <f>G11701&lt;HLOOKUP(B11701,Table7[#All],IF('Time Sheet'!H11701,3,2),FALSE)</f>
        <v>1</v>
      </c>
    </row>
    <row r="11701" spans="1:9" x14ac:dyDescent="0.25">
      <c r="A11701" t="s">
        <v>9084</v>
      </c>
      <c r="B11701" t="s">
        <v>7</v>
      </c>
      <c r="C11701" t="s">
        <v>9067</v>
      </c>
      <c r="E11701" t="s">
        <v>9067</v>
      </c>
      <c r="G11701">
        <v>6.1655092592592599E-4</v>
      </c>
      <c r="H11701" t="b">
        <v>0</v>
      </c>
      <c r="I11701" t="e">
        <f>G11702&lt;HLOOKUP(B11702,Table7[#All],IF('Time Sheet'!H11702,3,2),FALSE)</f>
        <v>#N/A</v>
      </c>
    </row>
    <row r="11702" spans="1:9" x14ac:dyDescent="0.25">
      <c r="A11702" t="s">
        <v>9084</v>
      </c>
      <c r="B11702" t="s">
        <v>9</v>
      </c>
      <c r="C11702" t="s">
        <v>9085</v>
      </c>
      <c r="E11702" t="s">
        <v>9085</v>
      </c>
      <c r="G11702">
        <v>6.9826388888888889E-4</v>
      </c>
      <c r="H11702" t="b">
        <v>0</v>
      </c>
      <c r="I11702" t="b">
        <f>G11703&lt;HLOOKUP(B11703,Table7[#All],IF('Time Sheet'!H11703,3,2),FALSE)</f>
        <v>0</v>
      </c>
    </row>
    <row r="11703" spans="1:9" x14ac:dyDescent="0.25">
      <c r="A11703" t="s">
        <v>9084</v>
      </c>
      <c r="B11703" t="s">
        <v>11</v>
      </c>
      <c r="C11703" t="s">
        <v>8221</v>
      </c>
      <c r="E11703" t="s">
        <v>8221</v>
      </c>
      <c r="G11703">
        <v>1.379166666666667E-3</v>
      </c>
      <c r="H11703" t="b">
        <v>0</v>
      </c>
      <c r="I11703" t="e">
        <f>G11704&lt;HLOOKUP(B11704,Table7[#All],IF('Time Sheet'!H11704,3,2),FALSE)</f>
        <v>#N/A</v>
      </c>
    </row>
    <row r="11704" spans="1:9" x14ac:dyDescent="0.25">
      <c r="A11704" t="s">
        <v>9084</v>
      </c>
      <c r="B11704" t="s">
        <v>13</v>
      </c>
      <c r="C11704" t="s">
        <v>9050</v>
      </c>
      <c r="E11704" t="s">
        <v>9050</v>
      </c>
      <c r="G11704">
        <v>1.5843750000000001E-3</v>
      </c>
      <c r="H11704" t="b">
        <v>0</v>
      </c>
      <c r="I11704" t="e">
        <f>G11705&lt;HLOOKUP(B11705,Table7[#All],IF('Time Sheet'!H11705,3,2),FALSE)</f>
        <v>#N/A</v>
      </c>
    </row>
    <row r="11705" spans="1:9" x14ac:dyDescent="0.25">
      <c r="A11705" t="s">
        <v>9084</v>
      </c>
      <c r="B11705" t="s">
        <v>15</v>
      </c>
      <c r="C11705" t="s">
        <v>9086</v>
      </c>
      <c r="E11705" t="s">
        <v>9086</v>
      </c>
      <c r="G11705">
        <v>3.4774305555555548E-3</v>
      </c>
      <c r="H11705" t="b">
        <v>0</v>
      </c>
      <c r="I11705" t="b">
        <f>G11706&lt;HLOOKUP(B11706,Table7[#All],IF('Time Sheet'!H11706,3,2),FALSE)</f>
        <v>0</v>
      </c>
    </row>
    <row r="11706" spans="1:9" x14ac:dyDescent="0.25">
      <c r="A11706" t="s">
        <v>9084</v>
      </c>
      <c r="B11706" t="s">
        <v>17</v>
      </c>
      <c r="C11706" t="s">
        <v>8717</v>
      </c>
      <c r="E11706" t="s">
        <v>8717</v>
      </c>
      <c r="G11706">
        <v>3.9401620370370372E-3</v>
      </c>
      <c r="H11706" t="b">
        <v>0</v>
      </c>
      <c r="I11706" t="e">
        <f>G11707&lt;HLOOKUP(B11707,Table7[#All],IF('Time Sheet'!H11707,3,2),FALSE)</f>
        <v>#N/A</v>
      </c>
    </row>
    <row r="11707" spans="1:9" x14ac:dyDescent="0.25">
      <c r="A11707" t="s">
        <v>9084</v>
      </c>
      <c r="B11707" t="s">
        <v>126</v>
      </c>
      <c r="C11707" t="s">
        <v>544</v>
      </c>
      <c r="E11707" t="s">
        <v>544</v>
      </c>
      <c r="G11707">
        <v>2.5370370370370369E-4</v>
      </c>
      <c r="H11707" t="b">
        <v>0</v>
      </c>
      <c r="I11707" t="e">
        <f>G11708&lt;HLOOKUP(B11708,Table7[#All],IF('Time Sheet'!H11708,3,2),FALSE)</f>
        <v>#N/A</v>
      </c>
    </row>
    <row r="11708" spans="1:9" x14ac:dyDescent="0.25">
      <c r="A11708" t="s">
        <v>9084</v>
      </c>
      <c r="B11708" t="s">
        <v>27</v>
      </c>
      <c r="C11708" t="s">
        <v>1498</v>
      </c>
      <c r="E11708" t="s">
        <v>1498</v>
      </c>
      <c r="G11708">
        <v>3.2997685185185192E-4</v>
      </c>
      <c r="H11708" t="b">
        <v>0</v>
      </c>
      <c r="I11708" t="e">
        <f>G11709&lt;HLOOKUP(B11709,Table7[#All],IF('Time Sheet'!H11709,3,2),FALSE)</f>
        <v>#N/A</v>
      </c>
    </row>
    <row r="11709" spans="1:9" x14ac:dyDescent="0.25">
      <c r="A11709" t="s">
        <v>9084</v>
      </c>
      <c r="B11709" t="s">
        <v>29</v>
      </c>
      <c r="C11709" t="s">
        <v>9087</v>
      </c>
      <c r="E11709" t="s">
        <v>9087</v>
      </c>
      <c r="G11709">
        <v>3.7858796296296289E-4</v>
      </c>
      <c r="H11709" t="b">
        <v>0</v>
      </c>
      <c r="I11709" t="b">
        <f>G11710&lt;HLOOKUP(B11710,Table7[#All],IF('Time Sheet'!H11710,3,2),FALSE)</f>
        <v>0</v>
      </c>
    </row>
    <row r="11710" spans="1:9" x14ac:dyDescent="0.25">
      <c r="A11710" t="s">
        <v>9084</v>
      </c>
      <c r="B11710" t="s">
        <v>31</v>
      </c>
      <c r="C11710" t="s">
        <v>7753</v>
      </c>
      <c r="E11710" t="s">
        <v>7753</v>
      </c>
      <c r="G11710">
        <v>7.063657407407408E-4</v>
      </c>
      <c r="H11710" t="b">
        <v>0</v>
      </c>
      <c r="I11710" t="e">
        <f>G11711&lt;HLOOKUP(B11711,Table7[#All],IF('Time Sheet'!H11711,3,2),FALSE)</f>
        <v>#N/A</v>
      </c>
    </row>
    <row r="11711" spans="1:9" x14ac:dyDescent="0.25">
      <c r="A11711" t="s">
        <v>9084</v>
      </c>
      <c r="B11711" t="s">
        <v>33</v>
      </c>
      <c r="C11711" t="s">
        <v>9088</v>
      </c>
      <c r="E11711" t="s">
        <v>9088</v>
      </c>
      <c r="G11711">
        <v>8.2974537037037034E-4</v>
      </c>
      <c r="H11711" t="b">
        <v>0</v>
      </c>
      <c r="I11711" t="e">
        <f>G11712&lt;HLOOKUP(B11712,Table7[#All],IF('Time Sheet'!H11712,3,2),FALSE)</f>
        <v>#N/A</v>
      </c>
    </row>
    <row r="11712" spans="1:9" x14ac:dyDescent="0.25">
      <c r="A11712" t="s">
        <v>9084</v>
      </c>
      <c r="B11712" t="s">
        <v>35</v>
      </c>
      <c r="C11712" t="s">
        <v>9089</v>
      </c>
      <c r="E11712" t="s">
        <v>9089</v>
      </c>
      <c r="G11712">
        <v>1.612268518518519E-3</v>
      </c>
      <c r="H11712" t="b">
        <v>0</v>
      </c>
      <c r="I11712" t="e">
        <f>G11713&lt;HLOOKUP(B11713,Table7[#All],IF('Time Sheet'!H11713,3,2),FALSE)</f>
        <v>#N/A</v>
      </c>
    </row>
    <row r="11713" spans="1:9" x14ac:dyDescent="0.25">
      <c r="A11713" t="s">
        <v>9084</v>
      </c>
      <c r="B11713" t="s">
        <v>37</v>
      </c>
      <c r="C11713" t="s">
        <v>9090</v>
      </c>
      <c r="E11713" t="s">
        <v>9090</v>
      </c>
      <c r="G11713">
        <v>1.785763888888889E-3</v>
      </c>
      <c r="H11713" t="b">
        <v>0</v>
      </c>
      <c r="I11713" t="e">
        <f>G11714&lt;HLOOKUP(B11714,Table7[#All],IF('Time Sheet'!H11714,3,2),FALSE)</f>
        <v>#N/A</v>
      </c>
    </row>
    <row r="11714" spans="1:9" x14ac:dyDescent="0.25">
      <c r="A11714" t="s">
        <v>9084</v>
      </c>
      <c r="B11714" t="s">
        <v>39</v>
      </c>
      <c r="C11714" t="s">
        <v>4062</v>
      </c>
      <c r="E11714" t="s">
        <v>4062</v>
      </c>
      <c r="G11714">
        <v>3.3842592592592588E-4</v>
      </c>
      <c r="H11714" t="b">
        <v>0</v>
      </c>
      <c r="I11714" t="e">
        <f>G11715&lt;HLOOKUP(B11715,Table7[#All],IF('Time Sheet'!H11715,3,2),FALSE)</f>
        <v>#N/A</v>
      </c>
    </row>
    <row r="11715" spans="1:9" x14ac:dyDescent="0.25">
      <c r="A11715" t="s">
        <v>9084</v>
      </c>
      <c r="B11715" t="s">
        <v>41</v>
      </c>
      <c r="C11715" t="s">
        <v>9091</v>
      </c>
      <c r="E11715" t="s">
        <v>9091</v>
      </c>
      <c r="G11715">
        <v>4.3634259259259261E-4</v>
      </c>
      <c r="H11715" t="b">
        <v>0</v>
      </c>
      <c r="I11715" t="e">
        <f>G11716&lt;HLOOKUP(B11716,Table7[#All],IF('Time Sheet'!H11716,3,2),FALSE)</f>
        <v>#N/A</v>
      </c>
    </row>
    <row r="11716" spans="1:9" x14ac:dyDescent="0.25">
      <c r="A11716" t="s">
        <v>9084</v>
      </c>
      <c r="B11716" t="s">
        <v>43</v>
      </c>
      <c r="C11716" t="s">
        <v>6692</v>
      </c>
      <c r="E11716" t="s">
        <v>6692</v>
      </c>
      <c r="G11716">
        <v>4.633101851851852E-4</v>
      </c>
      <c r="H11716" t="b">
        <v>0</v>
      </c>
      <c r="I11716" t="b">
        <f>G11717&lt;HLOOKUP(B11717,Table7[#All],IF('Time Sheet'!H11717,3,2),FALSE)</f>
        <v>0</v>
      </c>
    </row>
    <row r="11717" spans="1:9" x14ac:dyDescent="0.25">
      <c r="A11717" t="s">
        <v>9084</v>
      </c>
      <c r="B11717" t="s">
        <v>45</v>
      </c>
      <c r="C11717" t="s">
        <v>6769</v>
      </c>
      <c r="E11717" t="s">
        <v>6769</v>
      </c>
      <c r="G11717">
        <v>9.2465277777777782E-4</v>
      </c>
      <c r="H11717" t="b">
        <v>0</v>
      </c>
      <c r="I11717" t="e">
        <f>G11718&lt;HLOOKUP(B11718,Table7[#All],IF('Time Sheet'!H11718,3,2),FALSE)</f>
        <v>#N/A</v>
      </c>
    </row>
    <row r="11718" spans="1:9" x14ac:dyDescent="0.25">
      <c r="A11718" t="s">
        <v>9084</v>
      </c>
      <c r="B11718" t="s">
        <v>47</v>
      </c>
      <c r="C11718" t="s">
        <v>5292</v>
      </c>
      <c r="E11718" t="s">
        <v>5292</v>
      </c>
      <c r="G11718">
        <v>9.7534722222222218E-4</v>
      </c>
      <c r="H11718" t="b">
        <v>0</v>
      </c>
      <c r="I11718" t="e">
        <f>G11719&lt;HLOOKUP(B11719,Table7[#All],IF('Time Sheet'!H11719,3,2),FALSE)</f>
        <v>#N/A</v>
      </c>
    </row>
    <row r="11719" spans="1:9" x14ac:dyDescent="0.25">
      <c r="A11719" t="s">
        <v>9084</v>
      </c>
      <c r="B11719" t="s">
        <v>49</v>
      </c>
      <c r="C11719" t="s">
        <v>9092</v>
      </c>
      <c r="E11719" t="s">
        <v>9092</v>
      </c>
      <c r="G11719">
        <v>1.9071759259259261E-3</v>
      </c>
      <c r="H11719" t="b">
        <v>0</v>
      </c>
      <c r="I11719" t="e">
        <f>G11720&lt;HLOOKUP(B11720,Table7[#All],IF('Time Sheet'!H11720,3,2),FALSE)</f>
        <v>#N/A</v>
      </c>
    </row>
    <row r="11720" spans="1:9" x14ac:dyDescent="0.25">
      <c r="A11720" t="s">
        <v>9084</v>
      </c>
      <c r="B11720" t="s">
        <v>51</v>
      </c>
      <c r="C11720" t="s">
        <v>5873</v>
      </c>
      <c r="E11720" t="s">
        <v>5873</v>
      </c>
      <c r="G11720">
        <v>2.1391203703703698E-3</v>
      </c>
      <c r="H11720" t="b">
        <v>0</v>
      </c>
      <c r="I11720" t="e">
        <f>G11721&lt;HLOOKUP(B11721,Table7[#All],IF('Time Sheet'!H11721,3,2),FALSE)</f>
        <v>#N/A</v>
      </c>
    </row>
    <row r="11721" spans="1:9" x14ac:dyDescent="0.25">
      <c r="A11721" t="s">
        <v>9084</v>
      </c>
      <c r="B11721" t="s">
        <v>53</v>
      </c>
      <c r="C11721" t="s">
        <v>5787</v>
      </c>
      <c r="E11721" t="s">
        <v>5787</v>
      </c>
      <c r="G11721">
        <v>2.4409722222222221E-4</v>
      </c>
      <c r="H11721" t="b">
        <v>0</v>
      </c>
      <c r="I11721" t="e">
        <f>G11722&lt;HLOOKUP(B11722,Table7[#All],IF('Time Sheet'!H11722,3,2),FALSE)</f>
        <v>#N/A</v>
      </c>
    </row>
    <row r="11722" spans="1:9" x14ac:dyDescent="0.25">
      <c r="A11722" t="s">
        <v>9084</v>
      </c>
      <c r="B11722" t="s">
        <v>55</v>
      </c>
      <c r="C11722" t="s">
        <v>1831</v>
      </c>
      <c r="E11722" t="s">
        <v>1831</v>
      </c>
      <c r="G11722">
        <v>3.061342592592593E-4</v>
      </c>
      <c r="H11722" t="b">
        <v>0</v>
      </c>
      <c r="I11722" t="e">
        <f>G11723&lt;HLOOKUP(B11723,Table7[#All],IF('Time Sheet'!H11723,3,2),FALSE)</f>
        <v>#N/A</v>
      </c>
    </row>
    <row r="11723" spans="1:9" x14ac:dyDescent="0.25">
      <c r="A11723" t="s">
        <v>9084</v>
      </c>
      <c r="B11723" t="s">
        <v>57</v>
      </c>
      <c r="C11723" t="s">
        <v>2014</v>
      </c>
      <c r="E11723" t="s">
        <v>2014</v>
      </c>
      <c r="G11723">
        <v>3.5416666666666669E-4</v>
      </c>
      <c r="H11723" t="b">
        <v>0</v>
      </c>
      <c r="I11723" t="b">
        <f>G11724&lt;HLOOKUP(B11724,Table7[#All],IF('Time Sheet'!H11724,3,2),FALSE)</f>
        <v>1</v>
      </c>
    </row>
    <row r="11724" spans="1:9" x14ac:dyDescent="0.25">
      <c r="A11724" t="s">
        <v>9084</v>
      </c>
      <c r="B11724" t="s">
        <v>59</v>
      </c>
      <c r="C11724" t="s">
        <v>1187</v>
      </c>
      <c r="E11724" t="s">
        <v>1187</v>
      </c>
      <c r="G11724">
        <v>6.5879629629629632E-4</v>
      </c>
      <c r="H11724" t="b">
        <v>0</v>
      </c>
      <c r="I11724" t="e">
        <f>G11725&lt;HLOOKUP(B11725,Table7[#All],IF('Time Sheet'!H11725,3,2),FALSE)</f>
        <v>#N/A</v>
      </c>
    </row>
    <row r="11725" spans="1:9" x14ac:dyDescent="0.25">
      <c r="A11725" t="s">
        <v>9084</v>
      </c>
      <c r="B11725" t="s">
        <v>61</v>
      </c>
      <c r="C11725" t="s">
        <v>7594</v>
      </c>
      <c r="E11725" t="s">
        <v>7594</v>
      </c>
      <c r="G11725">
        <v>7.5601851851851839E-4</v>
      </c>
      <c r="H11725" t="b">
        <v>0</v>
      </c>
      <c r="I11725" t="e">
        <f>G11726&lt;HLOOKUP(B11726,Table7[#All],IF('Time Sheet'!H11726,3,2),FALSE)</f>
        <v>#N/A</v>
      </c>
    </row>
    <row r="11726" spans="1:9" x14ac:dyDescent="0.25">
      <c r="A11726" t="s">
        <v>9084</v>
      </c>
      <c r="B11726" t="s">
        <v>63</v>
      </c>
      <c r="C11726" t="s">
        <v>8799</v>
      </c>
      <c r="E11726" t="s">
        <v>8799</v>
      </c>
      <c r="G11726">
        <v>1.5060185185185189E-3</v>
      </c>
      <c r="H11726" t="b">
        <v>0</v>
      </c>
      <c r="I11726" t="e">
        <f>G11727&lt;HLOOKUP(B11727,Table7[#All],IF('Time Sheet'!H11727,3,2),FALSE)</f>
        <v>#N/A</v>
      </c>
    </row>
    <row r="11727" spans="1:9" x14ac:dyDescent="0.25">
      <c r="A11727" t="s">
        <v>9084</v>
      </c>
      <c r="B11727" t="s">
        <v>65</v>
      </c>
      <c r="C11727" t="s">
        <v>8774</v>
      </c>
      <c r="E11727" t="s">
        <v>8774</v>
      </c>
      <c r="G11727">
        <v>1.727314814814815E-3</v>
      </c>
      <c r="H11727" t="b">
        <v>0</v>
      </c>
      <c r="I11727" t="e">
        <f>G11728&lt;HLOOKUP(B11728,Table7[#All],IF('Time Sheet'!H11728,3,2),FALSE)</f>
        <v>#N/A</v>
      </c>
    </row>
    <row r="11728" spans="1:9" x14ac:dyDescent="0.25">
      <c r="A11728" t="s">
        <v>9084</v>
      </c>
      <c r="B11728" t="s">
        <v>67</v>
      </c>
      <c r="C11728" t="s">
        <v>3618</v>
      </c>
      <c r="E11728" t="s">
        <v>3618</v>
      </c>
      <c r="G11728">
        <v>7.0648148148148144E-4</v>
      </c>
      <c r="H11728" t="b">
        <v>0</v>
      </c>
      <c r="I11728" t="b">
        <f>G11729&lt;HLOOKUP(B11729,Table7[#All],IF('Time Sheet'!H11729,3,2),FALSE)</f>
        <v>0</v>
      </c>
    </row>
    <row r="11729" spans="1:9" x14ac:dyDescent="0.25">
      <c r="A11729" t="s">
        <v>9084</v>
      </c>
      <c r="B11729" t="s">
        <v>69</v>
      </c>
      <c r="C11729" t="s">
        <v>9093</v>
      </c>
      <c r="E11729" t="s">
        <v>9093</v>
      </c>
      <c r="G11729">
        <v>1.556944444444445E-3</v>
      </c>
      <c r="H11729" t="b">
        <v>0</v>
      </c>
      <c r="I11729" t="e">
        <f>G11730&lt;HLOOKUP(B11730,Table7[#All],IF('Time Sheet'!H11730,3,2),FALSE)</f>
        <v>#N/A</v>
      </c>
    </row>
    <row r="11730" spans="1:9" x14ac:dyDescent="0.25">
      <c r="A11730" t="s">
        <v>9084</v>
      </c>
      <c r="B11730" t="s">
        <v>71</v>
      </c>
      <c r="C11730" t="s">
        <v>9094</v>
      </c>
      <c r="E11730" t="s">
        <v>9094</v>
      </c>
      <c r="G11730">
        <v>1.77650462962963E-3</v>
      </c>
      <c r="H11730" t="b">
        <v>0</v>
      </c>
      <c r="I11730" t="e">
        <f>G11731&lt;HLOOKUP(B11731,Table7[#All],IF('Time Sheet'!H11731,3,2),FALSE)</f>
        <v>#N/A</v>
      </c>
    </row>
    <row r="11731" spans="1:9" x14ac:dyDescent="0.25">
      <c r="A11731" t="s">
        <v>9084</v>
      </c>
      <c r="B11731" t="s">
        <v>73</v>
      </c>
      <c r="C11731" t="s">
        <v>9095</v>
      </c>
      <c r="E11731" t="s">
        <v>9095</v>
      </c>
      <c r="G11731">
        <v>3.4440972222222221E-3</v>
      </c>
      <c r="H11731" t="b">
        <v>0</v>
      </c>
      <c r="I11731" t="e">
        <f>G11732&lt;HLOOKUP(B11732,Table7[#All],IF('Time Sheet'!H11732,3,2),FALSE)</f>
        <v>#N/A</v>
      </c>
    </row>
    <row r="11732" spans="1:9" x14ac:dyDescent="0.25">
      <c r="A11732" t="s">
        <v>9084</v>
      </c>
      <c r="B11732" t="s">
        <v>75</v>
      </c>
      <c r="C11732" t="s">
        <v>9096</v>
      </c>
      <c r="E11732" t="s">
        <v>9096</v>
      </c>
      <c r="G11732">
        <v>4.0446759259259264E-3</v>
      </c>
      <c r="H11732" t="b">
        <v>0</v>
      </c>
      <c r="I11732" t="b">
        <f>G11733&lt;HLOOKUP(B11733,Table7[#All],IF('Time Sheet'!H11733,3,2),FALSE)</f>
        <v>1</v>
      </c>
    </row>
    <row r="11733" spans="1:9" x14ac:dyDescent="0.25">
      <c r="A11733" t="s">
        <v>9097</v>
      </c>
      <c r="B11733" t="s">
        <v>3</v>
      </c>
      <c r="C11733" t="s">
        <v>1104</v>
      </c>
      <c r="E11733" t="s">
        <v>1104</v>
      </c>
      <c r="G11733">
        <v>2.7847222222222222E-4</v>
      </c>
      <c r="H11733" t="b">
        <v>0</v>
      </c>
      <c r="I11733" t="e">
        <f>G11734&lt;HLOOKUP(B11734,Table7[#All],IF('Time Sheet'!H11734,3,2),FALSE)</f>
        <v>#N/A</v>
      </c>
    </row>
    <row r="11734" spans="1:9" x14ac:dyDescent="0.25">
      <c r="A11734" t="s">
        <v>9097</v>
      </c>
      <c r="B11734" t="s">
        <v>5</v>
      </c>
      <c r="C11734" t="s">
        <v>3008</v>
      </c>
      <c r="E11734" t="s">
        <v>3008</v>
      </c>
      <c r="G11734">
        <v>3.1504629629629629E-4</v>
      </c>
      <c r="H11734" t="b">
        <v>0</v>
      </c>
      <c r="I11734" t="b">
        <f>G11735&lt;HLOOKUP(B11735,Table7[#All],IF('Time Sheet'!H11735,3,2),FALSE)</f>
        <v>1</v>
      </c>
    </row>
    <row r="11735" spans="1:9" x14ac:dyDescent="0.25">
      <c r="A11735" t="s">
        <v>9097</v>
      </c>
      <c r="B11735" t="s">
        <v>7</v>
      </c>
      <c r="C11735" t="s">
        <v>9098</v>
      </c>
      <c r="E11735" t="s">
        <v>9098</v>
      </c>
      <c r="G11735">
        <v>6.2118055555555559E-4</v>
      </c>
      <c r="H11735" t="b">
        <v>0</v>
      </c>
      <c r="I11735" t="e">
        <f>G11736&lt;HLOOKUP(B11736,Table7[#All],IF('Time Sheet'!H11736,3,2),FALSE)</f>
        <v>#N/A</v>
      </c>
    </row>
    <row r="11736" spans="1:9" x14ac:dyDescent="0.25">
      <c r="A11736" t="s">
        <v>9097</v>
      </c>
      <c r="B11736" t="s">
        <v>9</v>
      </c>
      <c r="C11736" t="s">
        <v>102</v>
      </c>
      <c r="E11736" t="s">
        <v>102</v>
      </c>
      <c r="G11736">
        <v>7.0659722222222218E-4</v>
      </c>
      <c r="H11736" t="b">
        <v>0</v>
      </c>
      <c r="I11736" t="b">
        <f>G11737&lt;HLOOKUP(B11737,Table7[#All],IF('Time Sheet'!H11737,3,2),FALSE)</f>
        <v>1</v>
      </c>
    </row>
    <row r="11737" spans="1:9" x14ac:dyDescent="0.25">
      <c r="A11737" t="s">
        <v>9097</v>
      </c>
      <c r="B11737" t="s">
        <v>11</v>
      </c>
      <c r="C11737" t="s">
        <v>9099</v>
      </c>
      <c r="E11737" t="s">
        <v>9099</v>
      </c>
      <c r="G11737">
        <v>1.3604166666666669E-3</v>
      </c>
      <c r="H11737" t="b">
        <v>0</v>
      </c>
      <c r="I11737" t="e">
        <f>G11738&lt;HLOOKUP(B11738,Table7[#All],IF('Time Sheet'!H11738,3,2),FALSE)</f>
        <v>#N/A</v>
      </c>
    </row>
    <row r="11738" spans="1:9" x14ac:dyDescent="0.25">
      <c r="A11738" t="s">
        <v>9097</v>
      </c>
      <c r="B11738" t="s">
        <v>13</v>
      </c>
      <c r="C11738" t="s">
        <v>1127</v>
      </c>
      <c r="E11738" t="s">
        <v>1127</v>
      </c>
      <c r="G11738">
        <v>1.5717592592592591E-3</v>
      </c>
      <c r="H11738" t="b">
        <v>0</v>
      </c>
      <c r="I11738" t="e">
        <f>G11739&lt;HLOOKUP(B11739,Table7[#All],IF('Time Sheet'!H11739,3,2),FALSE)</f>
        <v>#N/A</v>
      </c>
    </row>
    <row r="11739" spans="1:9" x14ac:dyDescent="0.25">
      <c r="A11739" t="s">
        <v>9097</v>
      </c>
      <c r="B11739" t="s">
        <v>15</v>
      </c>
      <c r="C11739" t="s">
        <v>9100</v>
      </c>
      <c r="E11739" t="s">
        <v>9100</v>
      </c>
      <c r="G11739">
        <v>3.503356481481481E-3</v>
      </c>
      <c r="H11739" t="b">
        <v>0</v>
      </c>
      <c r="I11739" t="b">
        <f>G11740&lt;HLOOKUP(B11740,Table7[#All],IF('Time Sheet'!H11740,3,2),FALSE)</f>
        <v>0</v>
      </c>
    </row>
    <row r="11740" spans="1:9" x14ac:dyDescent="0.25">
      <c r="A11740" t="s">
        <v>9097</v>
      </c>
      <c r="B11740" t="s">
        <v>17</v>
      </c>
      <c r="C11740" t="s">
        <v>9101</v>
      </c>
      <c r="E11740" t="s">
        <v>9101</v>
      </c>
      <c r="G11740">
        <v>3.8379629629629632E-3</v>
      </c>
      <c r="H11740" t="b">
        <v>0</v>
      </c>
      <c r="I11740" t="e">
        <f>G11741&lt;HLOOKUP(B11741,Table7[#All],IF('Time Sheet'!H11741,3,2),FALSE)</f>
        <v>#N/A</v>
      </c>
    </row>
    <row r="11741" spans="1:9" x14ac:dyDescent="0.25">
      <c r="A11741" t="s">
        <v>9097</v>
      </c>
      <c r="B11741" t="s">
        <v>19</v>
      </c>
      <c r="C11741" t="s">
        <v>9102</v>
      </c>
      <c r="E11741" t="s">
        <v>9102</v>
      </c>
      <c r="G11741">
        <v>7.2133101851851846E-3</v>
      </c>
      <c r="H11741" t="b">
        <v>0</v>
      </c>
      <c r="I11741" t="e">
        <f>G11742&lt;HLOOKUP(B11742,Table7[#All],IF('Time Sheet'!H11742,3,2),FALSE)</f>
        <v>#N/A</v>
      </c>
    </row>
    <row r="11742" spans="1:9" x14ac:dyDescent="0.25">
      <c r="A11742" t="s">
        <v>9097</v>
      </c>
      <c r="B11742" t="s">
        <v>21</v>
      </c>
      <c r="C11742" t="s">
        <v>9103</v>
      </c>
      <c r="E11742" t="s">
        <v>9103</v>
      </c>
      <c r="G11742">
        <v>8.1273148148148146E-3</v>
      </c>
      <c r="H11742" t="b">
        <v>0</v>
      </c>
      <c r="I11742" t="e">
        <f>G11743&lt;HLOOKUP(B11743,Table7[#All],IF('Time Sheet'!H11743,3,2),FALSE)</f>
        <v>#N/A</v>
      </c>
    </row>
    <row r="11743" spans="1:9" x14ac:dyDescent="0.25">
      <c r="A11743" t="s">
        <v>9097</v>
      </c>
      <c r="B11743" t="s">
        <v>25</v>
      </c>
      <c r="C11743" t="s">
        <v>9104</v>
      </c>
      <c r="E11743" t="s">
        <v>9104</v>
      </c>
      <c r="G11743">
        <v>1.353703703703704E-2</v>
      </c>
      <c r="H11743" t="b">
        <v>0</v>
      </c>
      <c r="I11743" t="e">
        <f>G11744&lt;HLOOKUP(B11744,Table7[#All],IF('Time Sheet'!H11744,3,2),FALSE)</f>
        <v>#N/A</v>
      </c>
    </row>
    <row r="11744" spans="1:9" x14ac:dyDescent="0.25">
      <c r="A11744" t="s">
        <v>9097</v>
      </c>
      <c r="B11744" t="s">
        <v>27</v>
      </c>
      <c r="C11744" t="s">
        <v>4080</v>
      </c>
      <c r="E11744" t="s">
        <v>4080</v>
      </c>
      <c r="G11744">
        <v>3.2488425925925919E-4</v>
      </c>
      <c r="H11744" t="b">
        <v>0</v>
      </c>
      <c r="I11744" t="e">
        <f>G11745&lt;HLOOKUP(B11745,Table7[#All],IF('Time Sheet'!H11745,3,2),FALSE)</f>
        <v>#N/A</v>
      </c>
    </row>
    <row r="11745" spans="1:9" x14ac:dyDescent="0.25">
      <c r="A11745" t="s">
        <v>9097</v>
      </c>
      <c r="B11745" t="s">
        <v>29</v>
      </c>
      <c r="C11745" t="s">
        <v>2899</v>
      </c>
      <c r="E11745" t="s">
        <v>2899</v>
      </c>
      <c r="G11745">
        <v>3.826388888888889E-4</v>
      </c>
      <c r="H11745" t="b">
        <v>0</v>
      </c>
      <c r="I11745" t="b">
        <f>G11746&lt;HLOOKUP(B11746,Table7[#All],IF('Time Sheet'!H11746,3,2),FALSE)</f>
        <v>1</v>
      </c>
    </row>
    <row r="11746" spans="1:9" x14ac:dyDescent="0.25">
      <c r="A11746" t="s">
        <v>9097</v>
      </c>
      <c r="B11746" t="s">
        <v>31</v>
      </c>
      <c r="C11746" t="s">
        <v>1409</v>
      </c>
      <c r="E11746" t="s">
        <v>1409</v>
      </c>
      <c r="G11746">
        <v>6.7986111111111112E-4</v>
      </c>
      <c r="H11746" t="b">
        <v>0</v>
      </c>
      <c r="I11746" t="e">
        <f>G11747&lt;HLOOKUP(B11747,Table7[#All],IF('Time Sheet'!H11747,3,2),FALSE)</f>
        <v>#N/A</v>
      </c>
    </row>
    <row r="11747" spans="1:9" x14ac:dyDescent="0.25">
      <c r="A11747" t="s">
        <v>9097</v>
      </c>
      <c r="B11747" t="s">
        <v>33</v>
      </c>
      <c r="C11747" t="s">
        <v>9105</v>
      </c>
      <c r="E11747" t="s">
        <v>9105</v>
      </c>
      <c r="G11747">
        <v>7.8634259259259261E-4</v>
      </c>
      <c r="H11747" t="b">
        <v>0</v>
      </c>
      <c r="I11747" t="e">
        <f>G11748&lt;HLOOKUP(B11748,Table7[#All],IF('Time Sheet'!H11748,3,2),FALSE)</f>
        <v>#N/A</v>
      </c>
    </row>
    <row r="11748" spans="1:9" x14ac:dyDescent="0.25">
      <c r="A11748" t="s">
        <v>9097</v>
      </c>
      <c r="B11748" t="s">
        <v>35</v>
      </c>
      <c r="C11748" t="s">
        <v>2317</v>
      </c>
      <c r="E11748" t="s">
        <v>2317</v>
      </c>
      <c r="G11748">
        <v>1.4614583333333331E-3</v>
      </c>
      <c r="H11748" t="b">
        <v>0</v>
      </c>
      <c r="I11748" t="e">
        <f>G11749&lt;HLOOKUP(B11749,Table7[#All],IF('Time Sheet'!H11749,3,2),FALSE)</f>
        <v>#N/A</v>
      </c>
    </row>
    <row r="11749" spans="1:9" x14ac:dyDescent="0.25">
      <c r="A11749" t="s">
        <v>9097</v>
      </c>
      <c r="B11749" t="s">
        <v>37</v>
      </c>
      <c r="C11749" t="s">
        <v>9106</v>
      </c>
      <c r="E11749" t="s">
        <v>9106</v>
      </c>
      <c r="G11749">
        <v>1.7221064814814809E-3</v>
      </c>
      <c r="H11749" t="b">
        <v>0</v>
      </c>
      <c r="I11749" t="e">
        <f>G11750&lt;HLOOKUP(B11750,Table7[#All],IF('Time Sheet'!H11750,3,2),FALSE)</f>
        <v>#N/A</v>
      </c>
    </row>
    <row r="11750" spans="1:9" x14ac:dyDescent="0.25">
      <c r="A11750" t="s">
        <v>9097</v>
      </c>
      <c r="B11750" t="s">
        <v>39</v>
      </c>
      <c r="C11750" t="s">
        <v>3617</v>
      </c>
      <c r="E11750" t="s">
        <v>3617</v>
      </c>
      <c r="G11750">
        <v>3.2789351851851849E-4</v>
      </c>
      <c r="H11750" t="b">
        <v>0</v>
      </c>
      <c r="I11750" t="e">
        <f>G11751&lt;HLOOKUP(B11751,Table7[#All],IF('Time Sheet'!H11751,3,2),FALSE)</f>
        <v>#N/A</v>
      </c>
    </row>
    <row r="11751" spans="1:9" x14ac:dyDescent="0.25">
      <c r="A11751" t="s">
        <v>9097</v>
      </c>
      <c r="B11751" t="s">
        <v>41</v>
      </c>
      <c r="C11751" t="s">
        <v>4229</v>
      </c>
      <c r="E11751" t="s">
        <v>4229</v>
      </c>
      <c r="G11751">
        <v>4.2094907407407402E-4</v>
      </c>
      <c r="H11751" t="b">
        <v>0</v>
      </c>
      <c r="I11751" t="e">
        <f>G11752&lt;HLOOKUP(B11752,Table7[#All],IF('Time Sheet'!H11752,3,2),FALSE)</f>
        <v>#N/A</v>
      </c>
    </row>
    <row r="11752" spans="1:9" x14ac:dyDescent="0.25">
      <c r="A11752" t="s">
        <v>9097</v>
      </c>
      <c r="B11752" t="s">
        <v>43</v>
      </c>
      <c r="C11752" t="s">
        <v>5721</v>
      </c>
      <c r="E11752" t="s">
        <v>5721</v>
      </c>
      <c r="G11752">
        <v>4.9548611111111115E-4</v>
      </c>
      <c r="H11752" t="b">
        <v>0</v>
      </c>
      <c r="I11752" t="b">
        <f>G11753&lt;HLOOKUP(B11753,Table7[#All],IF('Time Sheet'!H11753,3,2),FALSE)</f>
        <v>0</v>
      </c>
    </row>
    <row r="11753" spans="1:9" x14ac:dyDescent="0.25">
      <c r="A11753" t="s">
        <v>9097</v>
      </c>
      <c r="B11753" t="s">
        <v>45</v>
      </c>
      <c r="C11753" t="s">
        <v>5375</v>
      </c>
      <c r="E11753" t="s">
        <v>5375</v>
      </c>
      <c r="G11753">
        <v>8.8726851851851846E-4</v>
      </c>
      <c r="H11753" t="b">
        <v>0</v>
      </c>
      <c r="I11753" t="e">
        <f>G11754&lt;HLOOKUP(B11754,Table7[#All],IF('Time Sheet'!H11754,3,2),FALSE)</f>
        <v>#N/A</v>
      </c>
    </row>
    <row r="11754" spans="1:9" x14ac:dyDescent="0.25">
      <c r="A11754" t="s">
        <v>9097</v>
      </c>
      <c r="B11754" t="s">
        <v>47</v>
      </c>
      <c r="C11754" t="s">
        <v>5293</v>
      </c>
      <c r="E11754" t="s">
        <v>5293</v>
      </c>
      <c r="G11754">
        <v>1.0481481481481481E-3</v>
      </c>
      <c r="H11754" t="b">
        <v>0</v>
      </c>
      <c r="I11754" t="e">
        <f>G11755&lt;HLOOKUP(B11755,Table7[#All],IF('Time Sheet'!H11755,3,2),FALSE)</f>
        <v>#N/A</v>
      </c>
    </row>
    <row r="11755" spans="1:9" x14ac:dyDescent="0.25">
      <c r="A11755" t="s">
        <v>9097</v>
      </c>
      <c r="B11755" t="s">
        <v>49</v>
      </c>
      <c r="C11755" t="s">
        <v>9107</v>
      </c>
      <c r="E11755" t="s">
        <v>9107</v>
      </c>
      <c r="G11755">
        <v>1.8851851851851851E-3</v>
      </c>
      <c r="H11755" t="b">
        <v>0</v>
      </c>
      <c r="I11755" t="e">
        <f>G11756&lt;HLOOKUP(B11756,Table7[#All],IF('Time Sheet'!H11756,3,2),FALSE)</f>
        <v>#N/A</v>
      </c>
    </row>
    <row r="11756" spans="1:9" x14ac:dyDescent="0.25">
      <c r="A11756" t="s">
        <v>9097</v>
      </c>
      <c r="B11756" t="s">
        <v>51</v>
      </c>
      <c r="C11756" t="s">
        <v>9108</v>
      </c>
      <c r="E11756" t="s">
        <v>9108</v>
      </c>
      <c r="G11756">
        <v>2.190856481481482E-3</v>
      </c>
      <c r="H11756" t="b">
        <v>0</v>
      </c>
      <c r="I11756" t="e">
        <f>G11757&lt;HLOOKUP(B11757,Table7[#All],IF('Time Sheet'!H11757,3,2),FALSE)</f>
        <v>#N/A</v>
      </c>
    </row>
    <row r="11757" spans="1:9" x14ac:dyDescent="0.25">
      <c r="A11757" t="s">
        <v>9097</v>
      </c>
      <c r="B11757" t="s">
        <v>53</v>
      </c>
      <c r="C11757" t="s">
        <v>3921</v>
      </c>
      <c r="E11757" t="s">
        <v>3921</v>
      </c>
      <c r="G11757">
        <v>2.8240740740740738E-4</v>
      </c>
      <c r="H11757" t="b">
        <v>0</v>
      </c>
      <c r="I11757" t="e">
        <f>G11758&lt;HLOOKUP(B11758,Table7[#All],IF('Time Sheet'!H11758,3,2),FALSE)</f>
        <v>#N/A</v>
      </c>
    </row>
    <row r="11758" spans="1:9" x14ac:dyDescent="0.25">
      <c r="A11758" t="s">
        <v>9097</v>
      </c>
      <c r="B11758" t="s">
        <v>55</v>
      </c>
      <c r="C11758" t="s">
        <v>9109</v>
      </c>
      <c r="E11758" t="s">
        <v>9109</v>
      </c>
      <c r="G11758">
        <v>3.2638888888888892E-4</v>
      </c>
      <c r="H11758" t="b">
        <v>0</v>
      </c>
      <c r="I11758" t="e">
        <f>G11759&lt;HLOOKUP(B11759,Table7[#All],IF('Time Sheet'!H11759,3,2),FALSE)</f>
        <v>#N/A</v>
      </c>
    </row>
    <row r="11759" spans="1:9" x14ac:dyDescent="0.25">
      <c r="A11759" t="s">
        <v>9097</v>
      </c>
      <c r="B11759" t="s">
        <v>57</v>
      </c>
      <c r="C11759" t="s">
        <v>9110</v>
      </c>
      <c r="E11759" t="s">
        <v>9110</v>
      </c>
      <c r="G11759">
        <v>3.7488425925925932E-4</v>
      </c>
      <c r="H11759" t="b">
        <v>0</v>
      </c>
      <c r="I11759" t="b">
        <f>G11760&lt;HLOOKUP(B11760,Table7[#All],IF('Time Sheet'!H11760,3,2),FALSE)</f>
        <v>0</v>
      </c>
    </row>
    <row r="11760" spans="1:9" x14ac:dyDescent="0.25">
      <c r="A11760" t="s">
        <v>9097</v>
      </c>
      <c r="B11760" t="s">
        <v>59</v>
      </c>
      <c r="C11760" t="s">
        <v>8639</v>
      </c>
      <c r="E11760" t="s">
        <v>8639</v>
      </c>
      <c r="G11760">
        <v>7.1400462962962965E-4</v>
      </c>
      <c r="H11760" t="b">
        <v>0</v>
      </c>
      <c r="I11760" t="e">
        <f>G11761&lt;HLOOKUP(B11761,Table7[#All],IF('Time Sheet'!H11761,3,2),FALSE)</f>
        <v>#N/A</v>
      </c>
    </row>
    <row r="11761" spans="1:9" x14ac:dyDescent="0.25">
      <c r="A11761" t="s">
        <v>9097</v>
      </c>
      <c r="B11761" t="s">
        <v>61</v>
      </c>
      <c r="C11761" t="s">
        <v>9111</v>
      </c>
      <c r="E11761" t="s">
        <v>9111</v>
      </c>
      <c r="G11761">
        <v>8.2129629629629621E-4</v>
      </c>
      <c r="H11761" t="b">
        <v>0</v>
      </c>
      <c r="I11761" t="e">
        <f>G11762&lt;HLOOKUP(B11762,Table7[#All],IF('Time Sheet'!H11762,3,2),FALSE)</f>
        <v>#N/A</v>
      </c>
    </row>
    <row r="11762" spans="1:9" x14ac:dyDescent="0.25">
      <c r="A11762" t="s">
        <v>9097</v>
      </c>
      <c r="B11762" t="s">
        <v>63</v>
      </c>
      <c r="C11762" t="s">
        <v>9112</v>
      </c>
      <c r="E11762" t="s">
        <v>9112</v>
      </c>
      <c r="G11762">
        <v>1.894675925925926E-3</v>
      </c>
      <c r="H11762" t="b">
        <v>0</v>
      </c>
      <c r="I11762" t="e">
        <f>G11763&lt;HLOOKUP(B11763,Table7[#All],IF('Time Sheet'!H11763,3,2),FALSE)</f>
        <v>#N/A</v>
      </c>
    </row>
    <row r="11763" spans="1:9" x14ac:dyDescent="0.25">
      <c r="A11763" t="s">
        <v>9097</v>
      </c>
      <c r="B11763" t="s">
        <v>65</v>
      </c>
      <c r="C11763" t="s">
        <v>9113</v>
      </c>
      <c r="E11763" t="s">
        <v>9113</v>
      </c>
      <c r="G11763">
        <v>2.006944444444444E-3</v>
      </c>
      <c r="H11763" t="b">
        <v>0</v>
      </c>
      <c r="I11763" t="e">
        <f>G11764&lt;HLOOKUP(B11764,Table7[#All],IF('Time Sheet'!H11764,3,2),FALSE)</f>
        <v>#N/A</v>
      </c>
    </row>
    <row r="11764" spans="1:9" x14ac:dyDescent="0.25">
      <c r="A11764" t="s">
        <v>9097</v>
      </c>
      <c r="B11764" t="s">
        <v>67</v>
      </c>
      <c r="C11764" t="s">
        <v>8751</v>
      </c>
      <c r="E11764" t="s">
        <v>8751</v>
      </c>
      <c r="G11764">
        <v>7.1504629629629631E-4</v>
      </c>
      <c r="H11764" t="b">
        <v>0</v>
      </c>
      <c r="I11764" t="b">
        <f>G11765&lt;HLOOKUP(B11765,Table7[#All],IF('Time Sheet'!H11765,3,2),FALSE)</f>
        <v>0</v>
      </c>
    </row>
    <row r="11765" spans="1:9" x14ac:dyDescent="0.25">
      <c r="A11765" t="s">
        <v>9097</v>
      </c>
      <c r="B11765" t="s">
        <v>69</v>
      </c>
      <c r="C11765" t="s">
        <v>9114</v>
      </c>
      <c r="E11765" t="s">
        <v>9114</v>
      </c>
      <c r="G11765">
        <v>1.5648148148148151E-3</v>
      </c>
      <c r="H11765" t="b">
        <v>0</v>
      </c>
      <c r="I11765" t="e">
        <f>G11766&lt;HLOOKUP(B11766,Table7[#All],IF('Time Sheet'!H11766,3,2),FALSE)</f>
        <v>#N/A</v>
      </c>
    </row>
    <row r="11766" spans="1:9" x14ac:dyDescent="0.25">
      <c r="A11766" t="s">
        <v>9097</v>
      </c>
      <c r="B11766" t="s">
        <v>71</v>
      </c>
      <c r="C11766" t="s">
        <v>9115</v>
      </c>
      <c r="E11766" t="s">
        <v>9115</v>
      </c>
      <c r="G11766">
        <v>1.825462962962963E-3</v>
      </c>
      <c r="H11766" t="b">
        <v>0</v>
      </c>
      <c r="I11766" t="e">
        <f>G11767&lt;HLOOKUP(B11767,Table7[#All],IF('Time Sheet'!H11767,3,2),FALSE)</f>
        <v>#N/A</v>
      </c>
    </row>
    <row r="11767" spans="1:9" x14ac:dyDescent="0.25">
      <c r="A11767" t="s">
        <v>9097</v>
      </c>
      <c r="B11767" t="s">
        <v>73</v>
      </c>
      <c r="C11767" t="s">
        <v>9116</v>
      </c>
      <c r="E11767" t="s">
        <v>9116</v>
      </c>
      <c r="G11767">
        <v>3.6310185185185191E-3</v>
      </c>
      <c r="H11767" t="b">
        <v>0</v>
      </c>
      <c r="I11767" t="e">
        <f>G11768&lt;HLOOKUP(B11768,Table7[#All],IF('Time Sheet'!H11768,3,2),FALSE)</f>
        <v>#N/A</v>
      </c>
    </row>
    <row r="11768" spans="1:9" x14ac:dyDescent="0.25">
      <c r="A11768" t="s">
        <v>9097</v>
      </c>
      <c r="B11768" t="s">
        <v>75</v>
      </c>
      <c r="C11768" t="s">
        <v>9117</v>
      </c>
      <c r="E11768" t="s">
        <v>9117</v>
      </c>
      <c r="G11768">
        <v>3.9953703703703696E-3</v>
      </c>
      <c r="H11768" t="b">
        <v>0</v>
      </c>
      <c r="I11768" t="e">
        <f>G11769&lt;HLOOKUP(B11769,Table7[#All],IF('Time Sheet'!H11769,3,2),FALSE)</f>
        <v>#N/A</v>
      </c>
    </row>
    <row r="11769" spans="1:9" x14ac:dyDescent="0.25">
      <c r="A11769" t="s">
        <v>9118</v>
      </c>
      <c r="B11769" t="s">
        <v>1</v>
      </c>
      <c r="C11769" t="s">
        <v>5433</v>
      </c>
      <c r="E11769" t="s">
        <v>5433</v>
      </c>
      <c r="G11769">
        <v>2.28125E-4</v>
      </c>
      <c r="H11769" t="b">
        <v>0</v>
      </c>
      <c r="I11769" t="b">
        <f>G11770&lt;HLOOKUP(B11770,Table7[#All],IF('Time Sheet'!H11770,3,2),FALSE)</f>
        <v>0</v>
      </c>
    </row>
    <row r="11770" spans="1:9" x14ac:dyDescent="0.25">
      <c r="A11770" t="s">
        <v>9118</v>
      </c>
      <c r="B11770" t="s">
        <v>3</v>
      </c>
      <c r="C11770" t="s">
        <v>1432</v>
      </c>
      <c r="E11770" t="s">
        <v>1432</v>
      </c>
      <c r="G11770">
        <v>2.9502314814814821E-4</v>
      </c>
      <c r="H11770" t="b">
        <v>0</v>
      </c>
      <c r="I11770" t="e">
        <f>G11771&lt;HLOOKUP(B11771,Table7[#All],IF('Time Sheet'!H11771,3,2),FALSE)</f>
        <v>#N/A</v>
      </c>
    </row>
    <row r="11771" spans="1:9" x14ac:dyDescent="0.25">
      <c r="A11771" t="s">
        <v>9118</v>
      </c>
      <c r="B11771" t="s">
        <v>5</v>
      </c>
      <c r="C11771" t="s">
        <v>989</v>
      </c>
      <c r="E11771" t="s">
        <v>989</v>
      </c>
      <c r="G11771">
        <v>3.289351851851852E-4</v>
      </c>
      <c r="H11771" t="b">
        <v>0</v>
      </c>
      <c r="I11771" t="b">
        <f>G11772&lt;HLOOKUP(B11772,Table7[#All],IF('Time Sheet'!H11772,3,2),FALSE)</f>
        <v>1</v>
      </c>
    </row>
    <row r="11772" spans="1:9" x14ac:dyDescent="0.25">
      <c r="A11772" t="s">
        <v>9118</v>
      </c>
      <c r="B11772" t="s">
        <v>7</v>
      </c>
      <c r="C11772" t="s">
        <v>6387</v>
      </c>
      <c r="E11772" t="s">
        <v>6387</v>
      </c>
      <c r="G11772">
        <v>6.1331018518518516E-4</v>
      </c>
      <c r="H11772" t="b">
        <v>0</v>
      </c>
      <c r="I11772" t="e">
        <f>G11773&lt;HLOOKUP(B11773,Table7[#All],IF('Time Sheet'!H11773,3,2),FALSE)</f>
        <v>#N/A</v>
      </c>
    </row>
    <row r="11773" spans="1:9" x14ac:dyDescent="0.25">
      <c r="A11773" t="s">
        <v>9118</v>
      </c>
      <c r="B11773" t="s">
        <v>9</v>
      </c>
      <c r="C11773" t="s">
        <v>594</v>
      </c>
      <c r="E11773" t="s">
        <v>594</v>
      </c>
      <c r="G11773">
        <v>6.962962962962962E-4</v>
      </c>
      <c r="H11773" t="b">
        <v>0</v>
      </c>
      <c r="I11773" t="b">
        <f>G11774&lt;HLOOKUP(B11774,Table7[#All],IF('Time Sheet'!H11774,3,2),FALSE)</f>
        <v>1</v>
      </c>
    </row>
    <row r="11774" spans="1:9" x14ac:dyDescent="0.25">
      <c r="A11774" t="s">
        <v>9118</v>
      </c>
      <c r="B11774" t="s">
        <v>11</v>
      </c>
      <c r="C11774" t="s">
        <v>8151</v>
      </c>
      <c r="E11774" t="s">
        <v>8151</v>
      </c>
      <c r="G11774">
        <v>1.341319444444444E-3</v>
      </c>
      <c r="H11774" t="b">
        <v>0</v>
      </c>
      <c r="I11774" t="e">
        <f>G11775&lt;HLOOKUP(B11775,Table7[#All],IF('Time Sheet'!H11775,3,2),FALSE)</f>
        <v>#N/A</v>
      </c>
    </row>
    <row r="11775" spans="1:9" x14ac:dyDescent="0.25">
      <c r="A11775" t="s">
        <v>9118</v>
      </c>
      <c r="B11775" t="s">
        <v>13</v>
      </c>
      <c r="C11775" t="s">
        <v>3538</v>
      </c>
      <c r="E11775" t="s">
        <v>3538</v>
      </c>
      <c r="G11775">
        <v>1.5275462962962959E-3</v>
      </c>
      <c r="H11775" t="b">
        <v>0</v>
      </c>
      <c r="I11775" t="e">
        <f>G11776&lt;HLOOKUP(B11776,Table7[#All],IF('Time Sheet'!H11776,3,2),FALSE)</f>
        <v>#N/A</v>
      </c>
    </row>
    <row r="11776" spans="1:9" x14ac:dyDescent="0.25">
      <c r="A11776" t="s">
        <v>9118</v>
      </c>
      <c r="B11776" t="s">
        <v>15</v>
      </c>
      <c r="C11776" t="s">
        <v>8153</v>
      </c>
      <c r="E11776" t="s">
        <v>8153</v>
      </c>
      <c r="G11776">
        <v>3.2931712962962962E-3</v>
      </c>
      <c r="H11776" t="b">
        <v>0</v>
      </c>
      <c r="I11776" t="b">
        <f>G11777&lt;HLOOKUP(B11777,Table7[#All],IF('Time Sheet'!H11777,3,2),FALSE)</f>
        <v>1</v>
      </c>
    </row>
    <row r="11777" spans="1:9" x14ac:dyDescent="0.25">
      <c r="A11777" t="s">
        <v>9118</v>
      </c>
      <c r="B11777" t="s">
        <v>17</v>
      </c>
      <c r="C11777" t="s">
        <v>9119</v>
      </c>
      <c r="E11777" t="s">
        <v>9119</v>
      </c>
      <c r="G11777">
        <v>3.637268518518518E-3</v>
      </c>
      <c r="H11777" t="b">
        <v>0</v>
      </c>
      <c r="I11777" t="e">
        <f>G11778&lt;HLOOKUP(B11778,Table7[#All],IF('Time Sheet'!H11778,3,2),FALSE)</f>
        <v>#N/A</v>
      </c>
    </row>
    <row r="11778" spans="1:9" x14ac:dyDescent="0.25">
      <c r="A11778" t="s">
        <v>9118</v>
      </c>
      <c r="B11778" t="s">
        <v>19</v>
      </c>
      <c r="C11778" t="s">
        <v>9120</v>
      </c>
      <c r="E11778" t="s">
        <v>9120</v>
      </c>
      <c r="G11778">
        <v>6.8222222222222226E-3</v>
      </c>
      <c r="H11778" t="b">
        <v>0</v>
      </c>
      <c r="I11778" t="e">
        <f>G11779&lt;HLOOKUP(B11779,Table7[#All],IF('Time Sheet'!H11779,3,2),FALSE)</f>
        <v>#N/A</v>
      </c>
    </row>
    <row r="11779" spans="1:9" x14ac:dyDescent="0.25">
      <c r="A11779" t="s">
        <v>9118</v>
      </c>
      <c r="B11779" t="s">
        <v>21</v>
      </c>
      <c r="C11779" t="s">
        <v>9121</v>
      </c>
      <c r="E11779" t="s">
        <v>9121</v>
      </c>
      <c r="G11779">
        <v>8.1638888888888889E-3</v>
      </c>
      <c r="H11779" t="b">
        <v>0</v>
      </c>
      <c r="I11779" t="e">
        <f>G11780&lt;HLOOKUP(B11780,Table7[#All],IF('Time Sheet'!H11780,3,2),FALSE)</f>
        <v>#N/A</v>
      </c>
    </row>
    <row r="11780" spans="1:9" x14ac:dyDescent="0.25">
      <c r="A11780" t="s">
        <v>9118</v>
      </c>
      <c r="B11780" t="s">
        <v>25</v>
      </c>
      <c r="C11780" t="s">
        <v>9122</v>
      </c>
      <c r="E11780" t="s">
        <v>9122</v>
      </c>
      <c r="G11780">
        <v>1.3509259259259261E-2</v>
      </c>
      <c r="H11780" t="b">
        <v>0</v>
      </c>
      <c r="I11780" t="e">
        <f>G11781&lt;HLOOKUP(B11781,Table7[#All],IF('Time Sheet'!H11781,3,2),FALSE)</f>
        <v>#N/A</v>
      </c>
    </row>
    <row r="11781" spans="1:9" x14ac:dyDescent="0.25">
      <c r="A11781" t="s">
        <v>9118</v>
      </c>
      <c r="B11781" t="s">
        <v>126</v>
      </c>
      <c r="C11781" t="s">
        <v>1184</v>
      </c>
      <c r="E11781" t="s">
        <v>1184</v>
      </c>
      <c r="G11781">
        <v>2.7175925925925919E-4</v>
      </c>
      <c r="H11781" t="b">
        <v>0</v>
      </c>
      <c r="I11781" t="e">
        <f>G11782&lt;HLOOKUP(B11782,Table7[#All],IF('Time Sheet'!H11782,3,2),FALSE)</f>
        <v>#N/A</v>
      </c>
    </row>
    <row r="11782" spans="1:9" x14ac:dyDescent="0.25">
      <c r="A11782" t="s">
        <v>9118</v>
      </c>
      <c r="B11782" t="s">
        <v>27</v>
      </c>
      <c r="C11782" t="s">
        <v>1462</v>
      </c>
      <c r="E11782" t="s">
        <v>1462</v>
      </c>
      <c r="G11782">
        <v>3.534722222222222E-4</v>
      </c>
      <c r="H11782" t="b">
        <v>0</v>
      </c>
      <c r="I11782" t="e">
        <f>G11783&lt;HLOOKUP(B11783,Table7[#All],IF('Time Sheet'!H11783,3,2),FALSE)</f>
        <v>#N/A</v>
      </c>
    </row>
    <row r="11783" spans="1:9" x14ac:dyDescent="0.25">
      <c r="A11783" t="s">
        <v>9118</v>
      </c>
      <c r="B11783" t="s">
        <v>29</v>
      </c>
      <c r="C11783" t="s">
        <v>2325</v>
      </c>
      <c r="E11783" t="s">
        <v>2325</v>
      </c>
      <c r="G11783">
        <v>4.2083333333333328E-4</v>
      </c>
      <c r="H11783" t="b">
        <v>0</v>
      </c>
      <c r="I11783" t="b">
        <f>G11784&lt;HLOOKUP(B11784,Table7[#All],IF('Time Sheet'!H11784,3,2),FALSE)</f>
        <v>0</v>
      </c>
    </row>
    <row r="11784" spans="1:9" x14ac:dyDescent="0.25">
      <c r="A11784" t="s">
        <v>9118</v>
      </c>
      <c r="B11784" t="s">
        <v>31</v>
      </c>
      <c r="C11784" t="s">
        <v>3021</v>
      </c>
      <c r="E11784" t="s">
        <v>3021</v>
      </c>
      <c r="G11784">
        <v>7.3657407407407406E-4</v>
      </c>
      <c r="H11784" t="b">
        <v>0</v>
      </c>
      <c r="I11784" t="e">
        <f>G11785&lt;HLOOKUP(B11785,Table7[#All],IF('Time Sheet'!H11785,3,2),FALSE)</f>
        <v>#N/A</v>
      </c>
    </row>
    <row r="11785" spans="1:9" x14ac:dyDescent="0.25">
      <c r="A11785" t="s">
        <v>9118</v>
      </c>
      <c r="B11785" t="s">
        <v>33</v>
      </c>
      <c r="C11785" t="s">
        <v>3281</v>
      </c>
      <c r="E11785" t="s">
        <v>3281</v>
      </c>
      <c r="G11785">
        <v>8.5891203703703694E-4</v>
      </c>
      <c r="H11785" t="b">
        <v>0</v>
      </c>
      <c r="I11785" t="e">
        <f>G11786&lt;HLOOKUP(B11786,Table7[#All],IF('Time Sheet'!H11786,3,2),FALSE)</f>
        <v>#N/A</v>
      </c>
    </row>
    <row r="11786" spans="1:9" x14ac:dyDescent="0.25">
      <c r="A11786" t="s">
        <v>9118</v>
      </c>
      <c r="B11786" t="s">
        <v>35</v>
      </c>
      <c r="C11786" t="s">
        <v>9123</v>
      </c>
      <c r="E11786" t="s">
        <v>9123</v>
      </c>
      <c r="G11786">
        <v>1.5532407407407411E-3</v>
      </c>
      <c r="H11786" t="b">
        <v>0</v>
      </c>
      <c r="I11786" t="e">
        <f>G11787&lt;HLOOKUP(B11787,Table7[#All],IF('Time Sheet'!H11787,3,2),FALSE)</f>
        <v>#N/A</v>
      </c>
    </row>
    <row r="11787" spans="1:9" x14ac:dyDescent="0.25">
      <c r="A11787" t="s">
        <v>9118</v>
      </c>
      <c r="B11787" t="s">
        <v>37</v>
      </c>
      <c r="C11787" t="s">
        <v>9124</v>
      </c>
      <c r="E11787" t="s">
        <v>9124</v>
      </c>
      <c r="G11787">
        <v>1.828472222222222E-3</v>
      </c>
      <c r="H11787" t="b">
        <v>0</v>
      </c>
      <c r="I11787" t="e">
        <f>G11788&lt;HLOOKUP(B11788,Table7[#All],IF('Time Sheet'!H11788,3,2),FALSE)</f>
        <v>#N/A</v>
      </c>
    </row>
    <row r="11788" spans="1:9" x14ac:dyDescent="0.25">
      <c r="A11788" t="s">
        <v>9118</v>
      </c>
      <c r="B11788" t="s">
        <v>39</v>
      </c>
      <c r="C11788" t="s">
        <v>8819</v>
      </c>
      <c r="E11788" t="s">
        <v>8819</v>
      </c>
      <c r="G11788">
        <v>3.1747685185185177E-4</v>
      </c>
      <c r="H11788" t="b">
        <v>0</v>
      </c>
      <c r="I11788" t="e">
        <f>G11789&lt;HLOOKUP(B11789,Table7[#All],IF('Time Sheet'!H11789,3,2),FALSE)</f>
        <v>#N/A</v>
      </c>
    </row>
    <row r="11789" spans="1:9" x14ac:dyDescent="0.25">
      <c r="A11789" t="s">
        <v>9118</v>
      </c>
      <c r="B11789" t="s">
        <v>41</v>
      </c>
      <c r="C11789" t="s">
        <v>8854</v>
      </c>
      <c r="E11789" t="s">
        <v>8854</v>
      </c>
      <c r="G11789">
        <v>4.0578703703703708E-4</v>
      </c>
      <c r="H11789" t="b">
        <v>0</v>
      </c>
      <c r="I11789" t="e">
        <f>G11790&lt;HLOOKUP(B11790,Table7[#All],IF('Time Sheet'!H11790,3,2),FALSE)</f>
        <v>#N/A</v>
      </c>
    </row>
    <row r="11790" spans="1:9" x14ac:dyDescent="0.25">
      <c r="A11790" t="s">
        <v>9118</v>
      </c>
      <c r="B11790" t="s">
        <v>43</v>
      </c>
      <c r="C11790" t="s">
        <v>9125</v>
      </c>
      <c r="E11790" t="s">
        <v>9125</v>
      </c>
      <c r="G11790">
        <v>4.9317129629629624E-4</v>
      </c>
      <c r="H11790" t="b">
        <v>0</v>
      </c>
      <c r="I11790" t="b">
        <f>G11791&lt;HLOOKUP(B11791,Table7[#All],IF('Time Sheet'!H11791,3,2),FALSE)</f>
        <v>0</v>
      </c>
    </row>
    <row r="11791" spans="1:9" x14ac:dyDescent="0.25">
      <c r="A11791" t="s">
        <v>9118</v>
      </c>
      <c r="B11791" t="s">
        <v>45</v>
      </c>
      <c r="C11791" t="s">
        <v>9126</v>
      </c>
      <c r="E11791" t="s">
        <v>9126</v>
      </c>
      <c r="G11791">
        <v>8.6064814814814814E-4</v>
      </c>
      <c r="H11791" t="b">
        <v>0</v>
      </c>
      <c r="I11791" t="e">
        <f>G11792&lt;HLOOKUP(B11792,Table7[#All],IF('Time Sheet'!H11792,3,2),FALSE)</f>
        <v>#N/A</v>
      </c>
    </row>
    <row r="11792" spans="1:9" x14ac:dyDescent="0.25">
      <c r="A11792" t="s">
        <v>9118</v>
      </c>
      <c r="B11792" t="s">
        <v>47</v>
      </c>
      <c r="C11792" t="s">
        <v>9127</v>
      </c>
      <c r="E11792" t="s">
        <v>9127</v>
      </c>
      <c r="G11792">
        <v>1.0498842592592591E-3</v>
      </c>
      <c r="H11792" t="b">
        <v>0</v>
      </c>
      <c r="I11792" t="e">
        <f>G11793&lt;HLOOKUP(B11793,Table7[#All],IF('Time Sheet'!H11793,3,2),FALSE)</f>
        <v>#N/A</v>
      </c>
    </row>
    <row r="11793" spans="1:9" x14ac:dyDescent="0.25">
      <c r="A11793" t="s">
        <v>9118</v>
      </c>
      <c r="B11793" t="s">
        <v>49</v>
      </c>
      <c r="C11793" t="s">
        <v>9128</v>
      </c>
      <c r="E11793" t="s">
        <v>9128</v>
      </c>
      <c r="G11793">
        <v>1.854282407407408E-3</v>
      </c>
      <c r="H11793" t="b">
        <v>0</v>
      </c>
      <c r="I11793" t="e">
        <f>G11794&lt;HLOOKUP(B11794,Table7[#All],IF('Time Sheet'!H11794,3,2),FALSE)</f>
        <v>#N/A</v>
      </c>
    </row>
    <row r="11794" spans="1:9" x14ac:dyDescent="0.25">
      <c r="A11794" t="s">
        <v>9118</v>
      </c>
      <c r="B11794" t="s">
        <v>51</v>
      </c>
      <c r="C11794" t="s">
        <v>7305</v>
      </c>
      <c r="E11794" t="s">
        <v>7305</v>
      </c>
      <c r="G11794">
        <v>2.2513888888888891E-3</v>
      </c>
      <c r="H11794" t="b">
        <v>0</v>
      </c>
      <c r="I11794" t="e">
        <f>G11795&lt;HLOOKUP(B11795,Table7[#All],IF('Time Sheet'!H11795,3,2),FALSE)</f>
        <v>#N/A</v>
      </c>
    </row>
    <row r="11795" spans="1:9" x14ac:dyDescent="0.25">
      <c r="A11795" t="s">
        <v>9118</v>
      </c>
      <c r="B11795" t="s">
        <v>53</v>
      </c>
      <c r="C11795" t="s">
        <v>512</v>
      </c>
      <c r="E11795" t="s">
        <v>512</v>
      </c>
      <c r="G11795">
        <v>2.78125E-4</v>
      </c>
      <c r="H11795" t="b">
        <v>0</v>
      </c>
      <c r="I11795" t="e">
        <f>G11796&lt;HLOOKUP(B11796,Table7[#All],IF('Time Sheet'!H11796,3,2),FALSE)</f>
        <v>#N/A</v>
      </c>
    </row>
    <row r="11796" spans="1:9" x14ac:dyDescent="0.25">
      <c r="A11796" t="s">
        <v>9118</v>
      </c>
      <c r="B11796" t="s">
        <v>55</v>
      </c>
      <c r="C11796" t="s">
        <v>2357</v>
      </c>
      <c r="E11796" t="s">
        <v>2357</v>
      </c>
      <c r="G11796">
        <v>3.2615740740740739E-4</v>
      </c>
      <c r="H11796" t="b">
        <v>0</v>
      </c>
      <c r="I11796" t="e">
        <f>G11797&lt;HLOOKUP(B11797,Table7[#All],IF('Time Sheet'!H11797,3,2),FALSE)</f>
        <v>#N/A</v>
      </c>
    </row>
    <row r="11797" spans="1:9" x14ac:dyDescent="0.25">
      <c r="A11797" t="s">
        <v>9118</v>
      </c>
      <c r="B11797" t="s">
        <v>57</v>
      </c>
      <c r="C11797" t="s">
        <v>89</v>
      </c>
      <c r="E11797" t="s">
        <v>89</v>
      </c>
      <c r="G11797">
        <v>3.5555555555555552E-4</v>
      </c>
      <c r="H11797" t="b">
        <v>0</v>
      </c>
      <c r="I11797" t="b">
        <f>G11798&lt;HLOOKUP(B11798,Table7[#All],IF('Time Sheet'!H11798,3,2),FALSE)</f>
        <v>1</v>
      </c>
    </row>
    <row r="11798" spans="1:9" x14ac:dyDescent="0.25">
      <c r="A11798" t="s">
        <v>9118</v>
      </c>
      <c r="B11798" t="s">
        <v>59</v>
      </c>
      <c r="C11798" t="s">
        <v>8875</v>
      </c>
      <c r="E11798" t="s">
        <v>8875</v>
      </c>
      <c r="G11798">
        <v>6.8506944444444442E-4</v>
      </c>
      <c r="H11798" t="b">
        <v>0</v>
      </c>
      <c r="I11798" t="e">
        <f>G11799&lt;HLOOKUP(B11799,Table7[#All],IF('Time Sheet'!H11799,3,2),FALSE)</f>
        <v>#N/A</v>
      </c>
    </row>
    <row r="11799" spans="1:9" x14ac:dyDescent="0.25">
      <c r="A11799" t="s">
        <v>9118</v>
      </c>
      <c r="B11799" t="s">
        <v>61</v>
      </c>
      <c r="C11799" t="s">
        <v>9129</v>
      </c>
      <c r="E11799" t="s">
        <v>9129</v>
      </c>
      <c r="G11799">
        <v>7.635416666666666E-4</v>
      </c>
      <c r="H11799" t="b">
        <v>0</v>
      </c>
      <c r="I11799" t="e">
        <f>G11800&lt;HLOOKUP(B11800,Table7[#All],IF('Time Sheet'!H11800,3,2),FALSE)</f>
        <v>#N/A</v>
      </c>
    </row>
    <row r="11800" spans="1:9" x14ac:dyDescent="0.25">
      <c r="A11800" t="s">
        <v>9118</v>
      </c>
      <c r="B11800" t="s">
        <v>63</v>
      </c>
      <c r="C11800" t="s">
        <v>3239</v>
      </c>
      <c r="E11800" t="s">
        <v>3239</v>
      </c>
      <c r="G11800">
        <v>1.5440972222222221E-3</v>
      </c>
      <c r="H11800" t="b">
        <v>0</v>
      </c>
      <c r="I11800" t="e">
        <f>G11801&lt;HLOOKUP(B11801,Table7[#All],IF('Time Sheet'!H11801,3,2),FALSE)</f>
        <v>#N/A</v>
      </c>
    </row>
    <row r="11801" spans="1:9" x14ac:dyDescent="0.25">
      <c r="A11801" t="s">
        <v>9118</v>
      </c>
      <c r="B11801" t="s">
        <v>65</v>
      </c>
      <c r="C11801" t="s">
        <v>4301</v>
      </c>
      <c r="E11801" t="s">
        <v>4301</v>
      </c>
      <c r="G11801">
        <v>1.8893518518518519E-3</v>
      </c>
      <c r="H11801" t="b">
        <v>0</v>
      </c>
      <c r="I11801" t="e">
        <f>G11802&lt;HLOOKUP(B11802,Table7[#All],IF('Time Sheet'!H11802,3,2),FALSE)</f>
        <v>#N/A</v>
      </c>
    </row>
    <row r="11802" spans="1:9" x14ac:dyDescent="0.25">
      <c r="A11802" t="s">
        <v>9118</v>
      </c>
      <c r="B11802" t="s">
        <v>67</v>
      </c>
      <c r="C11802" t="s">
        <v>4345</v>
      </c>
      <c r="E11802" t="s">
        <v>4345</v>
      </c>
      <c r="G11802">
        <v>7.2025462962962961E-4</v>
      </c>
      <c r="H11802" t="b">
        <v>0</v>
      </c>
      <c r="I11802" t="b">
        <f>G11803&lt;HLOOKUP(B11803,Table7[#All],IF('Time Sheet'!H11803,3,2),FALSE)</f>
        <v>1</v>
      </c>
    </row>
    <row r="11803" spans="1:9" x14ac:dyDescent="0.25">
      <c r="A11803" t="s">
        <v>9118</v>
      </c>
      <c r="B11803" t="s">
        <v>69</v>
      </c>
      <c r="C11803" t="s">
        <v>9130</v>
      </c>
      <c r="E11803" t="s">
        <v>9130</v>
      </c>
      <c r="G11803">
        <v>1.5256944444444441E-3</v>
      </c>
      <c r="H11803" t="b">
        <v>0</v>
      </c>
      <c r="I11803" t="e">
        <f>G11804&lt;HLOOKUP(B11804,Table7[#All],IF('Time Sheet'!H11804,3,2),FALSE)</f>
        <v>#N/A</v>
      </c>
    </row>
    <row r="11804" spans="1:9" x14ac:dyDescent="0.25">
      <c r="A11804" t="s">
        <v>9118</v>
      </c>
      <c r="B11804" t="s">
        <v>71</v>
      </c>
      <c r="C11804" t="s">
        <v>8611</v>
      </c>
      <c r="E11804" t="s">
        <v>8611</v>
      </c>
      <c r="G11804">
        <v>1.7495370370370371E-3</v>
      </c>
      <c r="H11804" t="b">
        <v>0</v>
      </c>
      <c r="I11804" t="e">
        <f>G11805&lt;HLOOKUP(B11805,Table7[#All],IF('Time Sheet'!H11805,3,2),FALSE)</f>
        <v>#N/A</v>
      </c>
    </row>
    <row r="11805" spans="1:9" x14ac:dyDescent="0.25">
      <c r="A11805" t="s">
        <v>9118</v>
      </c>
      <c r="B11805" t="s">
        <v>73</v>
      </c>
      <c r="C11805" t="s">
        <v>9131</v>
      </c>
      <c r="E11805" t="s">
        <v>9131</v>
      </c>
      <c r="G11805">
        <v>3.40474537037037E-3</v>
      </c>
      <c r="H11805" t="b">
        <v>0</v>
      </c>
      <c r="I11805" t="e">
        <f>G11806&lt;HLOOKUP(B11806,Table7[#All],IF('Time Sheet'!H11806,3,2),FALSE)</f>
        <v>#N/A</v>
      </c>
    </row>
    <row r="11806" spans="1:9" x14ac:dyDescent="0.25">
      <c r="A11806" t="s">
        <v>9118</v>
      </c>
      <c r="B11806" t="s">
        <v>75</v>
      </c>
      <c r="C11806" t="s">
        <v>9132</v>
      </c>
      <c r="E11806" t="s">
        <v>9132</v>
      </c>
      <c r="G11806">
        <v>3.787847222222222E-3</v>
      </c>
      <c r="H11806" t="b">
        <v>0</v>
      </c>
      <c r="I11806" t="b">
        <f>G11807&lt;HLOOKUP(B11807,Table7[#All],IF('Time Sheet'!H11807,3,2),FALSE)</f>
        <v>0</v>
      </c>
    </row>
    <row r="11807" spans="1:9" x14ac:dyDescent="0.25">
      <c r="A11807" t="s">
        <v>9133</v>
      </c>
      <c r="B11807" t="s">
        <v>3</v>
      </c>
      <c r="C11807" t="s">
        <v>2093</v>
      </c>
      <c r="E11807" t="s">
        <v>2093</v>
      </c>
      <c r="G11807">
        <v>2.9548611111111111E-4</v>
      </c>
      <c r="H11807" t="b">
        <v>0</v>
      </c>
      <c r="I11807" t="e">
        <f>G11808&lt;HLOOKUP(B11808,Table7[#All],IF('Time Sheet'!H11808,3,2),FALSE)</f>
        <v>#N/A</v>
      </c>
    </row>
    <row r="11808" spans="1:9" x14ac:dyDescent="0.25">
      <c r="A11808" t="s">
        <v>9133</v>
      </c>
      <c r="B11808" t="s">
        <v>5</v>
      </c>
      <c r="C11808" t="s">
        <v>1638</v>
      </c>
      <c r="E11808" t="s">
        <v>1638</v>
      </c>
      <c r="G11808">
        <v>3.4270833333333332E-4</v>
      </c>
      <c r="H11808" t="b">
        <v>0</v>
      </c>
      <c r="I11808" t="b">
        <f>G11809&lt;HLOOKUP(B11809,Table7[#All],IF('Time Sheet'!H11809,3,2),FALSE)</f>
        <v>1</v>
      </c>
    </row>
    <row r="11809" spans="1:9" x14ac:dyDescent="0.25">
      <c r="A11809" t="s">
        <v>9133</v>
      </c>
      <c r="B11809" t="s">
        <v>7</v>
      </c>
      <c r="C11809" t="s">
        <v>9134</v>
      </c>
      <c r="E11809" t="s">
        <v>9134</v>
      </c>
      <c r="G11809">
        <v>6.3923611111111104E-4</v>
      </c>
      <c r="H11809" t="b">
        <v>0</v>
      </c>
      <c r="I11809" t="e">
        <f>G11810&lt;HLOOKUP(B11810,Table7[#All],IF('Time Sheet'!H11810,3,2),FALSE)</f>
        <v>#N/A</v>
      </c>
    </row>
    <row r="11810" spans="1:9" x14ac:dyDescent="0.25">
      <c r="A11810" t="s">
        <v>9133</v>
      </c>
      <c r="B11810" t="s">
        <v>9</v>
      </c>
      <c r="C11810" t="s">
        <v>3716</v>
      </c>
      <c r="E11810" t="s">
        <v>3716</v>
      </c>
      <c r="G11810">
        <v>7.3171296296296298E-4</v>
      </c>
      <c r="H11810" t="b">
        <v>0</v>
      </c>
      <c r="I11810" t="b">
        <f>G11811&lt;HLOOKUP(B11811,Table7[#All],IF('Time Sheet'!H11811,3,2),FALSE)</f>
        <v>1</v>
      </c>
    </row>
    <row r="11811" spans="1:9" x14ac:dyDescent="0.25">
      <c r="A11811" t="s">
        <v>9133</v>
      </c>
      <c r="B11811" t="s">
        <v>11</v>
      </c>
      <c r="C11811" t="s">
        <v>9135</v>
      </c>
      <c r="E11811" t="s">
        <v>9135</v>
      </c>
      <c r="G11811">
        <v>1.371759259259259E-3</v>
      </c>
      <c r="H11811" t="b">
        <v>0</v>
      </c>
      <c r="I11811" t="e">
        <f>G11812&lt;HLOOKUP(B11812,Table7[#All],IF('Time Sheet'!H11812,3,2),FALSE)</f>
        <v>#N/A</v>
      </c>
    </row>
    <row r="11812" spans="1:9" x14ac:dyDescent="0.25">
      <c r="A11812" t="s">
        <v>9133</v>
      </c>
      <c r="B11812" t="s">
        <v>13</v>
      </c>
      <c r="C11812" t="s">
        <v>9136</v>
      </c>
      <c r="E11812" t="s">
        <v>9136</v>
      </c>
      <c r="G11812">
        <v>1.565162037037037E-3</v>
      </c>
      <c r="H11812" t="b">
        <v>0</v>
      </c>
      <c r="I11812" t="e">
        <f>G11813&lt;HLOOKUP(B11813,Table7[#All],IF('Time Sheet'!H11813,3,2),FALSE)</f>
        <v>#N/A</v>
      </c>
    </row>
    <row r="11813" spans="1:9" x14ac:dyDescent="0.25">
      <c r="A11813" t="s">
        <v>9133</v>
      </c>
      <c r="B11813" t="s">
        <v>15</v>
      </c>
      <c r="C11813" t="s">
        <v>9137</v>
      </c>
      <c r="E11813" t="s">
        <v>9137</v>
      </c>
      <c r="G11813">
        <v>3.305439814814814E-3</v>
      </c>
      <c r="H11813" t="b">
        <v>0</v>
      </c>
      <c r="I11813" t="b">
        <f>G11814&lt;HLOOKUP(B11814,Table7[#All],IF('Time Sheet'!H11814,3,2),FALSE)</f>
        <v>0</v>
      </c>
    </row>
    <row r="11814" spans="1:9" x14ac:dyDescent="0.25">
      <c r="A11814" t="s">
        <v>9133</v>
      </c>
      <c r="B11814" t="s">
        <v>17</v>
      </c>
      <c r="C11814" t="s">
        <v>9138</v>
      </c>
      <c r="E11814" t="s">
        <v>9138</v>
      </c>
      <c r="G11814">
        <v>3.8607638888888888E-3</v>
      </c>
      <c r="H11814" t="b">
        <v>0</v>
      </c>
      <c r="I11814" t="e">
        <f>G11815&lt;HLOOKUP(B11815,Table7[#All],IF('Time Sheet'!H11815,3,2),FALSE)</f>
        <v>#N/A</v>
      </c>
    </row>
    <row r="11815" spans="1:9" x14ac:dyDescent="0.25">
      <c r="A11815" t="s">
        <v>9133</v>
      </c>
      <c r="B11815" t="s">
        <v>19</v>
      </c>
      <c r="C11815" t="s">
        <v>9139</v>
      </c>
      <c r="E11815" t="s">
        <v>9139</v>
      </c>
      <c r="G11815">
        <v>6.8390046296296298E-3</v>
      </c>
      <c r="H11815" t="b">
        <v>0</v>
      </c>
      <c r="I11815" t="e">
        <f>G11816&lt;HLOOKUP(B11816,Table7[#All],IF('Time Sheet'!H11816,3,2),FALSE)</f>
        <v>#N/A</v>
      </c>
    </row>
    <row r="11816" spans="1:9" x14ac:dyDescent="0.25">
      <c r="A11816" t="s">
        <v>9133</v>
      </c>
      <c r="B11816" t="s">
        <v>25</v>
      </c>
      <c r="C11816" t="s">
        <v>9140</v>
      </c>
      <c r="E11816" t="s">
        <v>9140</v>
      </c>
      <c r="G11816">
        <v>1.3681250000000001E-2</v>
      </c>
      <c r="H11816" t="b">
        <v>0</v>
      </c>
      <c r="I11816" t="e">
        <f>G11817&lt;HLOOKUP(B11817,Table7[#All],IF('Time Sheet'!H11817,3,2),FALSE)</f>
        <v>#N/A</v>
      </c>
    </row>
    <row r="11817" spans="1:9" x14ac:dyDescent="0.25">
      <c r="A11817" t="s">
        <v>9133</v>
      </c>
      <c r="B11817" t="s">
        <v>126</v>
      </c>
      <c r="C11817" t="s">
        <v>5433</v>
      </c>
      <c r="E11817" t="s">
        <v>5433</v>
      </c>
      <c r="G11817">
        <v>2.28125E-4</v>
      </c>
      <c r="H11817" t="b">
        <v>0</v>
      </c>
      <c r="I11817" t="e">
        <f>G11818&lt;HLOOKUP(B11818,Table7[#All],IF('Time Sheet'!H11818,3,2),FALSE)</f>
        <v>#N/A</v>
      </c>
    </row>
    <row r="11818" spans="1:9" x14ac:dyDescent="0.25">
      <c r="A11818" t="s">
        <v>9133</v>
      </c>
      <c r="B11818" t="s">
        <v>27</v>
      </c>
      <c r="C11818" t="s">
        <v>1372</v>
      </c>
      <c r="E11818" t="s">
        <v>1372</v>
      </c>
      <c r="G11818">
        <v>3.295138888888889E-4</v>
      </c>
      <c r="H11818" t="b">
        <v>0</v>
      </c>
      <c r="I11818" t="e">
        <f>G11819&lt;HLOOKUP(B11819,Table7[#All],IF('Time Sheet'!H11819,3,2),FALSE)</f>
        <v>#N/A</v>
      </c>
    </row>
    <row r="11819" spans="1:9" x14ac:dyDescent="0.25">
      <c r="A11819" t="s">
        <v>9133</v>
      </c>
      <c r="B11819" t="s">
        <v>29</v>
      </c>
      <c r="C11819" t="s">
        <v>1499</v>
      </c>
      <c r="E11819" t="s">
        <v>1499</v>
      </c>
      <c r="G11819">
        <v>3.868055555555556E-4</v>
      </c>
      <c r="H11819" t="b">
        <v>0</v>
      </c>
      <c r="I11819" t="b">
        <f>G11820&lt;HLOOKUP(B11820,Table7[#All],IF('Time Sheet'!H11820,3,2),FALSE)</f>
        <v>1</v>
      </c>
    </row>
    <row r="11820" spans="1:9" x14ac:dyDescent="0.25">
      <c r="A11820" t="s">
        <v>9133</v>
      </c>
      <c r="B11820" t="s">
        <v>31</v>
      </c>
      <c r="C11820" t="s">
        <v>8325</v>
      </c>
      <c r="E11820" t="s">
        <v>8325</v>
      </c>
      <c r="G11820">
        <v>6.7800925925925928E-4</v>
      </c>
      <c r="H11820" t="b">
        <v>0</v>
      </c>
      <c r="I11820" t="e">
        <f>G11821&lt;HLOOKUP(B11821,Table7[#All],IF('Time Sheet'!H11821,3,2),FALSE)</f>
        <v>#N/A</v>
      </c>
    </row>
    <row r="11821" spans="1:9" x14ac:dyDescent="0.25">
      <c r="A11821" t="s">
        <v>9133</v>
      </c>
      <c r="B11821" t="s">
        <v>33</v>
      </c>
      <c r="C11821" t="s">
        <v>5547</v>
      </c>
      <c r="E11821" t="s">
        <v>5547</v>
      </c>
      <c r="G11821">
        <v>8.0439814814814816E-4</v>
      </c>
      <c r="H11821" t="b">
        <v>0</v>
      </c>
      <c r="I11821" t="e">
        <f>G11822&lt;HLOOKUP(B11822,Table7[#All],IF('Time Sheet'!H11822,3,2),FALSE)</f>
        <v>#N/A</v>
      </c>
    </row>
    <row r="11822" spans="1:9" x14ac:dyDescent="0.25">
      <c r="A11822" t="s">
        <v>9133</v>
      </c>
      <c r="B11822" t="s">
        <v>35</v>
      </c>
      <c r="C11822" t="s">
        <v>9141</v>
      </c>
      <c r="E11822" t="s">
        <v>9141</v>
      </c>
      <c r="G11822">
        <v>1.449074074074074E-3</v>
      </c>
      <c r="H11822" t="b">
        <v>0</v>
      </c>
      <c r="I11822" t="e">
        <f>G11823&lt;HLOOKUP(B11823,Table7[#All],IF('Time Sheet'!H11823,3,2),FALSE)</f>
        <v>#N/A</v>
      </c>
    </row>
    <row r="11823" spans="1:9" x14ac:dyDescent="0.25">
      <c r="A11823" t="s">
        <v>9133</v>
      </c>
      <c r="B11823" t="s">
        <v>37</v>
      </c>
      <c r="C11823" t="s">
        <v>9142</v>
      </c>
      <c r="E11823" t="s">
        <v>9142</v>
      </c>
      <c r="G11823">
        <v>1.725810185185185E-3</v>
      </c>
      <c r="H11823" t="b">
        <v>0</v>
      </c>
      <c r="I11823" t="e">
        <f>G11824&lt;HLOOKUP(B11824,Table7[#All],IF('Time Sheet'!H11824,3,2),FALSE)</f>
        <v>#N/A</v>
      </c>
    </row>
    <row r="11824" spans="1:9" x14ac:dyDescent="0.25">
      <c r="A11824" t="s">
        <v>9133</v>
      </c>
      <c r="B11824" t="s">
        <v>39</v>
      </c>
      <c r="C11824" t="s">
        <v>2401</v>
      </c>
      <c r="E11824" t="s">
        <v>2401</v>
      </c>
      <c r="G11824">
        <v>2.8078703703703713E-4</v>
      </c>
      <c r="H11824" t="b">
        <v>0</v>
      </c>
      <c r="I11824" t="e">
        <f>G11825&lt;HLOOKUP(B11825,Table7[#All],IF('Time Sheet'!H11825,3,2),FALSE)</f>
        <v>#N/A</v>
      </c>
    </row>
    <row r="11825" spans="1:9" x14ac:dyDescent="0.25">
      <c r="A11825" t="s">
        <v>9133</v>
      </c>
      <c r="B11825" t="s">
        <v>41</v>
      </c>
      <c r="C11825" t="s">
        <v>1928</v>
      </c>
      <c r="E11825" t="s">
        <v>1928</v>
      </c>
      <c r="G11825">
        <v>4.1319444444444449E-4</v>
      </c>
      <c r="H11825" t="b">
        <v>0</v>
      </c>
      <c r="I11825" t="e">
        <f>G11826&lt;HLOOKUP(B11826,Table7[#All],IF('Time Sheet'!H11826,3,2),FALSE)</f>
        <v>#N/A</v>
      </c>
    </row>
    <row r="11826" spans="1:9" x14ac:dyDescent="0.25">
      <c r="A11826" t="s">
        <v>9133</v>
      </c>
      <c r="B11826" t="s">
        <v>43</v>
      </c>
      <c r="C11826" t="s">
        <v>8463</v>
      </c>
      <c r="E11826" t="s">
        <v>8463</v>
      </c>
      <c r="G11826">
        <v>4.4803240740740741E-4</v>
      </c>
      <c r="H11826" t="b">
        <v>0</v>
      </c>
      <c r="I11826" t="b">
        <f>G11827&lt;HLOOKUP(B11827,Table7[#All],IF('Time Sheet'!H11827,3,2),FALSE)</f>
        <v>0</v>
      </c>
    </row>
    <row r="11827" spans="1:9" x14ac:dyDescent="0.25">
      <c r="A11827" t="s">
        <v>9133</v>
      </c>
      <c r="B11827" t="s">
        <v>45</v>
      </c>
      <c r="C11827" t="s">
        <v>9143</v>
      </c>
      <c r="E11827" t="s">
        <v>9143</v>
      </c>
      <c r="G11827">
        <v>8.7685185185185186E-4</v>
      </c>
      <c r="H11827" t="b">
        <v>0</v>
      </c>
      <c r="I11827" t="e">
        <f>G11828&lt;HLOOKUP(B11828,Table7[#All],IF('Time Sheet'!H11828,3,2),FALSE)</f>
        <v>#N/A</v>
      </c>
    </row>
    <row r="11828" spans="1:9" x14ac:dyDescent="0.25">
      <c r="A11828" t="s">
        <v>9133</v>
      </c>
      <c r="B11828" t="s">
        <v>47</v>
      </c>
      <c r="C11828" t="s">
        <v>5655</v>
      </c>
      <c r="E11828" t="s">
        <v>5655</v>
      </c>
      <c r="G11828">
        <v>9.5555555555555563E-4</v>
      </c>
      <c r="H11828" t="b">
        <v>0</v>
      </c>
      <c r="I11828" t="e">
        <f>G11829&lt;HLOOKUP(B11829,Table7[#All],IF('Time Sheet'!H11829,3,2),FALSE)</f>
        <v>#N/A</v>
      </c>
    </row>
    <row r="11829" spans="1:9" x14ac:dyDescent="0.25">
      <c r="A11829" t="s">
        <v>9133</v>
      </c>
      <c r="B11829" t="s">
        <v>49</v>
      </c>
      <c r="C11829" t="s">
        <v>9144</v>
      </c>
      <c r="E11829" t="s">
        <v>9144</v>
      </c>
      <c r="G11829">
        <v>1.900462962962963E-3</v>
      </c>
      <c r="H11829" t="b">
        <v>0</v>
      </c>
      <c r="I11829" t="e">
        <f>G11830&lt;HLOOKUP(B11830,Table7[#All],IF('Time Sheet'!H11830,3,2),FALSE)</f>
        <v>#N/A</v>
      </c>
    </row>
    <row r="11830" spans="1:9" x14ac:dyDescent="0.25">
      <c r="A11830" t="s">
        <v>9133</v>
      </c>
      <c r="B11830" t="s">
        <v>51</v>
      </c>
      <c r="C11830" t="s">
        <v>9145</v>
      </c>
      <c r="E11830" t="s">
        <v>9145</v>
      </c>
      <c r="G11830">
        <v>2.1377314814814809E-3</v>
      </c>
      <c r="H11830" t="b">
        <v>0</v>
      </c>
      <c r="I11830" t="e">
        <f>G11831&lt;HLOOKUP(B11831,Table7[#All],IF('Time Sheet'!H11831,3,2),FALSE)</f>
        <v>#N/A</v>
      </c>
    </row>
    <row r="11831" spans="1:9" x14ac:dyDescent="0.25">
      <c r="A11831" t="s">
        <v>9133</v>
      </c>
      <c r="B11831" t="s">
        <v>53</v>
      </c>
      <c r="C11831" t="s">
        <v>9146</v>
      </c>
      <c r="E11831" t="s">
        <v>9146</v>
      </c>
      <c r="G11831">
        <v>2.3703703703703701E-4</v>
      </c>
      <c r="H11831" t="b">
        <v>0</v>
      </c>
      <c r="I11831" t="e">
        <f>G11832&lt;HLOOKUP(B11832,Table7[#All],IF('Time Sheet'!H11832,3,2),FALSE)</f>
        <v>#N/A</v>
      </c>
    </row>
    <row r="11832" spans="1:9" x14ac:dyDescent="0.25">
      <c r="A11832" t="s">
        <v>9133</v>
      </c>
      <c r="B11832" t="s">
        <v>55</v>
      </c>
      <c r="C11832" t="s">
        <v>9147</v>
      </c>
      <c r="E11832" t="s">
        <v>9147</v>
      </c>
      <c r="G11832">
        <v>3.0798611111111109E-4</v>
      </c>
      <c r="H11832" t="b">
        <v>0</v>
      </c>
      <c r="I11832" t="e">
        <f>G11833&lt;HLOOKUP(B11833,Table7[#All],IF('Time Sheet'!H11833,3,2),FALSE)</f>
        <v>#N/A</v>
      </c>
    </row>
    <row r="11833" spans="1:9" x14ac:dyDescent="0.25">
      <c r="A11833" t="s">
        <v>9133</v>
      </c>
      <c r="B11833" t="s">
        <v>57</v>
      </c>
      <c r="C11833" t="s">
        <v>8313</v>
      </c>
      <c r="E11833" t="s">
        <v>8313</v>
      </c>
      <c r="G11833">
        <v>3.440972222222222E-4</v>
      </c>
      <c r="H11833" t="b">
        <v>0</v>
      </c>
      <c r="I11833" t="b">
        <f>G11834&lt;HLOOKUP(B11834,Table7[#All],IF('Time Sheet'!H11834,3,2),FALSE)</f>
        <v>1</v>
      </c>
    </row>
    <row r="11834" spans="1:9" x14ac:dyDescent="0.25">
      <c r="A11834" t="s">
        <v>9133</v>
      </c>
      <c r="B11834" t="s">
        <v>59</v>
      </c>
      <c r="C11834" t="s">
        <v>9148</v>
      </c>
      <c r="E11834" t="s">
        <v>9148</v>
      </c>
      <c r="G11834">
        <v>6.578703703703704E-4</v>
      </c>
      <c r="H11834" t="b">
        <v>0</v>
      </c>
      <c r="I11834" t="e">
        <f>G11835&lt;HLOOKUP(B11835,Table7[#All],IF('Time Sheet'!H11835,3,2),FALSE)</f>
        <v>#N/A</v>
      </c>
    </row>
    <row r="11835" spans="1:9" x14ac:dyDescent="0.25">
      <c r="A11835" t="s">
        <v>9133</v>
      </c>
      <c r="B11835" t="s">
        <v>61</v>
      </c>
      <c r="C11835" t="s">
        <v>9149</v>
      </c>
      <c r="E11835" t="s">
        <v>9149</v>
      </c>
      <c r="G11835">
        <v>7.5011574074074076E-4</v>
      </c>
      <c r="H11835" t="b">
        <v>0</v>
      </c>
      <c r="I11835" t="e">
        <f>G11836&lt;HLOOKUP(B11836,Table7[#All],IF('Time Sheet'!H11836,3,2),FALSE)</f>
        <v>#N/A</v>
      </c>
    </row>
    <row r="11836" spans="1:9" x14ac:dyDescent="0.25">
      <c r="A11836" t="s">
        <v>9133</v>
      </c>
      <c r="B11836" t="s">
        <v>63</v>
      </c>
      <c r="C11836" t="s">
        <v>9150</v>
      </c>
      <c r="E11836" t="s">
        <v>9150</v>
      </c>
      <c r="G11836">
        <v>1.503240740740741E-3</v>
      </c>
      <c r="H11836" t="b">
        <v>0</v>
      </c>
      <c r="I11836" t="e">
        <f>G11837&lt;HLOOKUP(B11837,Table7[#All],IF('Time Sheet'!H11837,3,2),FALSE)</f>
        <v>#N/A</v>
      </c>
    </row>
    <row r="11837" spans="1:9" x14ac:dyDescent="0.25">
      <c r="A11837" t="s">
        <v>9133</v>
      </c>
      <c r="B11837" t="s">
        <v>65</v>
      </c>
      <c r="C11837" t="s">
        <v>9151</v>
      </c>
      <c r="E11837" t="s">
        <v>9151</v>
      </c>
      <c r="G11837">
        <v>1.7299768518518519E-3</v>
      </c>
      <c r="H11837" t="b">
        <v>0</v>
      </c>
      <c r="I11837" t="e">
        <f>G11838&lt;HLOOKUP(B11838,Table7[#All],IF('Time Sheet'!H11838,3,2),FALSE)</f>
        <v>#N/A</v>
      </c>
    </row>
    <row r="11838" spans="1:9" x14ac:dyDescent="0.25">
      <c r="A11838" t="s">
        <v>9133</v>
      </c>
      <c r="B11838" t="s">
        <v>67</v>
      </c>
      <c r="C11838" t="s">
        <v>1325</v>
      </c>
      <c r="E11838" t="s">
        <v>1325</v>
      </c>
      <c r="G11838">
        <v>7.2083333333333331E-4</v>
      </c>
      <c r="H11838" t="b">
        <v>0</v>
      </c>
      <c r="I11838" t="b">
        <f>G11839&lt;HLOOKUP(B11839,Table7[#All],IF('Time Sheet'!H11839,3,2),FALSE)</f>
        <v>1</v>
      </c>
    </row>
    <row r="11839" spans="1:9" x14ac:dyDescent="0.25">
      <c r="A11839" t="s">
        <v>9133</v>
      </c>
      <c r="B11839" t="s">
        <v>69</v>
      </c>
      <c r="C11839" t="s">
        <v>7598</v>
      </c>
      <c r="E11839" t="s">
        <v>7598</v>
      </c>
      <c r="G11839">
        <v>1.5081018518518521E-3</v>
      </c>
      <c r="H11839" t="b">
        <v>0</v>
      </c>
      <c r="I11839" t="e">
        <f>G11840&lt;HLOOKUP(B11840,Table7[#All],IF('Time Sheet'!H11840,3,2),FALSE)</f>
        <v>#N/A</v>
      </c>
    </row>
    <row r="11840" spans="1:9" x14ac:dyDescent="0.25">
      <c r="A11840" t="s">
        <v>9133</v>
      </c>
      <c r="B11840" t="s">
        <v>71</v>
      </c>
      <c r="C11840" t="s">
        <v>9152</v>
      </c>
      <c r="E11840" t="s">
        <v>9152</v>
      </c>
      <c r="G11840">
        <v>1.734143518518519E-3</v>
      </c>
      <c r="H11840" t="b">
        <v>0</v>
      </c>
      <c r="I11840" t="e">
        <f>G11841&lt;HLOOKUP(B11841,Table7[#All],IF('Time Sheet'!H11841,3,2),FALSE)</f>
        <v>#N/A</v>
      </c>
    </row>
    <row r="11841" spans="1:9" x14ac:dyDescent="0.25">
      <c r="A11841" t="s">
        <v>9133</v>
      </c>
      <c r="B11841" t="s">
        <v>73</v>
      </c>
      <c r="C11841" t="s">
        <v>9153</v>
      </c>
      <c r="E11841" t="s">
        <v>9153</v>
      </c>
      <c r="G11841">
        <v>3.287962962962963E-3</v>
      </c>
      <c r="H11841" t="b">
        <v>0</v>
      </c>
      <c r="I11841" t="e">
        <f>G11842&lt;HLOOKUP(B11842,Table7[#All],IF('Time Sheet'!H11842,3,2),FALSE)</f>
        <v>#N/A</v>
      </c>
    </row>
    <row r="11842" spans="1:9" x14ac:dyDescent="0.25">
      <c r="A11842" t="s">
        <v>9133</v>
      </c>
      <c r="B11842" t="s">
        <v>75</v>
      </c>
      <c r="C11842" t="s">
        <v>4239</v>
      </c>
      <c r="E11842" t="s">
        <v>4239</v>
      </c>
      <c r="G11842">
        <v>3.7760416666666671E-3</v>
      </c>
      <c r="H11842" t="b">
        <v>0</v>
      </c>
      <c r="I11842" t="e">
        <f>G11843&lt;HLOOKUP(B11843,Table7[#All],IF('Time Sheet'!H11843,3,2),FALSE)</f>
        <v>#N/A</v>
      </c>
    </row>
    <row r="11843" spans="1:9" x14ac:dyDescent="0.25">
      <c r="A11843" t="s">
        <v>9154</v>
      </c>
      <c r="B11843" t="s">
        <v>1</v>
      </c>
      <c r="C11843" t="s">
        <v>9155</v>
      </c>
      <c r="E11843" t="s">
        <v>9155</v>
      </c>
      <c r="G11843">
        <v>2.114583333333333E-4</v>
      </c>
      <c r="H11843" t="b">
        <v>0</v>
      </c>
      <c r="I11843" t="b">
        <f>G11844&lt;HLOOKUP(B11844,Table7[#All],IF('Time Sheet'!H11844,3,2),FALSE)</f>
        <v>1</v>
      </c>
    </row>
    <row r="11844" spans="1:9" x14ac:dyDescent="0.25">
      <c r="A11844" t="s">
        <v>9154</v>
      </c>
      <c r="B11844" t="s">
        <v>3</v>
      </c>
      <c r="C11844" t="s">
        <v>2869</v>
      </c>
      <c r="E11844" t="s">
        <v>2869</v>
      </c>
      <c r="G11844">
        <v>2.8344907407407399E-4</v>
      </c>
      <c r="H11844" t="b">
        <v>0</v>
      </c>
      <c r="I11844" t="e">
        <f>G11845&lt;HLOOKUP(B11845,Table7[#All],IF('Time Sheet'!H11845,3,2),FALSE)</f>
        <v>#N/A</v>
      </c>
    </row>
    <row r="11845" spans="1:9" x14ac:dyDescent="0.25">
      <c r="A11845" t="s">
        <v>9154</v>
      </c>
      <c r="B11845" t="s">
        <v>1678</v>
      </c>
      <c r="C11845" t="s">
        <v>2002</v>
      </c>
      <c r="E11845" t="s">
        <v>2002</v>
      </c>
      <c r="G11845">
        <v>3.2048611111111112E-4</v>
      </c>
      <c r="H11845" t="b">
        <v>0</v>
      </c>
      <c r="I11845" t="e">
        <f>G11846&lt;HLOOKUP(B11846,Table7[#All],IF('Time Sheet'!H11846,3,2),FALSE)</f>
        <v>#N/A</v>
      </c>
    </row>
    <row r="11846" spans="1:9" x14ac:dyDescent="0.25">
      <c r="A11846" t="s">
        <v>9154</v>
      </c>
      <c r="B11846" t="s">
        <v>5</v>
      </c>
      <c r="C11846" t="s">
        <v>3643</v>
      </c>
      <c r="E11846" t="s">
        <v>3643</v>
      </c>
      <c r="G11846">
        <v>3.1875000000000002E-4</v>
      </c>
      <c r="H11846" t="b">
        <v>0</v>
      </c>
      <c r="I11846" t="b">
        <f>G11847&lt;HLOOKUP(B11847,Table7[#All],IF('Time Sheet'!H11847,3,2),FALSE)</f>
        <v>1</v>
      </c>
    </row>
    <row r="11847" spans="1:9" x14ac:dyDescent="0.25">
      <c r="A11847" t="s">
        <v>9154</v>
      </c>
      <c r="B11847" t="s">
        <v>7</v>
      </c>
      <c r="C11847" t="s">
        <v>9156</v>
      </c>
      <c r="E11847" t="s">
        <v>9156</v>
      </c>
      <c r="G11847">
        <v>6.1678240740740736E-4</v>
      </c>
      <c r="H11847" t="b">
        <v>0</v>
      </c>
      <c r="I11847" t="e">
        <f>G11848&lt;HLOOKUP(B11848,Table7[#All],IF('Time Sheet'!H11848,3,2),FALSE)</f>
        <v>#N/A</v>
      </c>
    </row>
    <row r="11848" spans="1:9" x14ac:dyDescent="0.25">
      <c r="A11848" t="s">
        <v>9154</v>
      </c>
      <c r="B11848" t="s">
        <v>1045</v>
      </c>
      <c r="C11848" t="s">
        <v>4718</v>
      </c>
      <c r="E11848" t="s">
        <v>4718</v>
      </c>
      <c r="G11848">
        <v>7.484953703703704E-4</v>
      </c>
      <c r="H11848" t="b">
        <v>0</v>
      </c>
      <c r="I11848" t="e">
        <f>G11849&lt;HLOOKUP(B11849,Table7[#All],IF('Time Sheet'!H11849,3,2),FALSE)</f>
        <v>#N/A</v>
      </c>
    </row>
    <row r="11849" spans="1:9" x14ac:dyDescent="0.25">
      <c r="A11849" t="s">
        <v>9154</v>
      </c>
      <c r="B11849" t="s">
        <v>9</v>
      </c>
      <c r="C11849" t="s">
        <v>2382</v>
      </c>
      <c r="E11849" t="s">
        <v>2382</v>
      </c>
      <c r="G11849">
        <v>6.8912037037037032E-4</v>
      </c>
      <c r="H11849" t="b">
        <v>0</v>
      </c>
      <c r="I11849" t="b">
        <f>G11850&lt;HLOOKUP(B11850,Table7[#All],IF('Time Sheet'!H11850,3,2),FALSE)</f>
        <v>1</v>
      </c>
    </row>
    <row r="11850" spans="1:9" x14ac:dyDescent="0.25">
      <c r="A11850" t="s">
        <v>9154</v>
      </c>
      <c r="B11850" t="s">
        <v>11</v>
      </c>
      <c r="C11850" t="s">
        <v>9157</v>
      </c>
      <c r="E11850" t="s">
        <v>9157</v>
      </c>
      <c r="G11850">
        <v>1.3679398148148151E-3</v>
      </c>
      <c r="H11850" t="b">
        <v>0</v>
      </c>
      <c r="I11850" t="e">
        <f>G11851&lt;HLOOKUP(B11851,Table7[#All],IF('Time Sheet'!H11851,3,2),FALSE)</f>
        <v>#N/A</v>
      </c>
    </row>
    <row r="11851" spans="1:9" x14ac:dyDescent="0.25">
      <c r="A11851" t="s">
        <v>9154</v>
      </c>
      <c r="B11851" t="s">
        <v>13</v>
      </c>
      <c r="C11851" t="s">
        <v>9050</v>
      </c>
      <c r="E11851" t="s">
        <v>9050</v>
      </c>
      <c r="G11851">
        <v>1.5843750000000001E-3</v>
      </c>
      <c r="H11851" t="b">
        <v>0</v>
      </c>
      <c r="I11851" t="e">
        <f>G11852&lt;HLOOKUP(B11852,Table7[#All],IF('Time Sheet'!H11852,3,2),FALSE)</f>
        <v>#N/A</v>
      </c>
    </row>
    <row r="11852" spans="1:9" x14ac:dyDescent="0.25">
      <c r="A11852" t="s">
        <v>9154</v>
      </c>
      <c r="B11852" t="s">
        <v>126</v>
      </c>
      <c r="C11852" t="s">
        <v>9158</v>
      </c>
      <c r="E11852" t="s">
        <v>9158</v>
      </c>
      <c r="G11852">
        <v>2.5578703703703712E-4</v>
      </c>
      <c r="H11852" t="b">
        <v>0</v>
      </c>
      <c r="I11852" t="e">
        <f>G11853&lt;HLOOKUP(B11853,Table7[#All],IF('Time Sheet'!H11853,3,2),FALSE)</f>
        <v>#N/A</v>
      </c>
    </row>
    <row r="11853" spans="1:9" x14ac:dyDescent="0.25">
      <c r="A11853" t="s">
        <v>9154</v>
      </c>
      <c r="B11853" t="s">
        <v>27</v>
      </c>
      <c r="C11853" t="s">
        <v>3000</v>
      </c>
      <c r="E11853" t="s">
        <v>3000</v>
      </c>
      <c r="G11853">
        <v>3.5034722222222222E-4</v>
      </c>
      <c r="H11853" t="b">
        <v>0</v>
      </c>
      <c r="I11853" t="e">
        <f>G11854&lt;HLOOKUP(B11854,Table7[#All],IF('Time Sheet'!H11854,3,2),FALSE)</f>
        <v>#N/A</v>
      </c>
    </row>
    <row r="11854" spans="1:9" x14ac:dyDescent="0.25">
      <c r="A11854" t="s">
        <v>9154</v>
      </c>
      <c r="B11854" t="s">
        <v>29</v>
      </c>
      <c r="C11854" t="s">
        <v>5402</v>
      </c>
      <c r="E11854" t="s">
        <v>5402</v>
      </c>
      <c r="G11854">
        <v>4.1041666666666668E-4</v>
      </c>
      <c r="H11854" t="b">
        <v>0</v>
      </c>
      <c r="I11854" t="b">
        <f>G11855&lt;HLOOKUP(B11855,Table7[#All],IF('Time Sheet'!H11855,3,2),FALSE)</f>
        <v>0</v>
      </c>
    </row>
    <row r="11855" spans="1:9" x14ac:dyDescent="0.25">
      <c r="A11855" t="s">
        <v>9154</v>
      </c>
      <c r="B11855" t="s">
        <v>31</v>
      </c>
      <c r="C11855" t="s">
        <v>4073</v>
      </c>
      <c r="E11855" t="s">
        <v>4073</v>
      </c>
      <c r="G11855">
        <v>7.407407407407407E-4</v>
      </c>
      <c r="H11855" t="b">
        <v>0</v>
      </c>
      <c r="I11855" t="e">
        <f>G11856&lt;HLOOKUP(B11856,Table7[#All],IF('Time Sheet'!H11856,3,2),FALSE)</f>
        <v>#N/A</v>
      </c>
    </row>
    <row r="11856" spans="1:9" x14ac:dyDescent="0.25">
      <c r="A11856" t="s">
        <v>9154</v>
      </c>
      <c r="B11856" t="s">
        <v>33</v>
      </c>
      <c r="C11856" t="s">
        <v>6180</v>
      </c>
      <c r="E11856" t="s">
        <v>6180</v>
      </c>
      <c r="G11856">
        <v>8.6388888888888887E-4</v>
      </c>
      <c r="H11856" t="b">
        <v>0</v>
      </c>
      <c r="I11856" t="e">
        <f>G11857&lt;HLOOKUP(B11857,Table7[#All],IF('Time Sheet'!H11857,3,2),FALSE)</f>
        <v>#N/A</v>
      </c>
    </row>
    <row r="11857" spans="1:9" x14ac:dyDescent="0.25">
      <c r="A11857" t="s">
        <v>9154</v>
      </c>
      <c r="B11857" t="s">
        <v>35</v>
      </c>
      <c r="C11857" t="s">
        <v>9159</v>
      </c>
      <c r="E11857" t="s">
        <v>9159</v>
      </c>
      <c r="G11857">
        <v>1.7049768518518521E-3</v>
      </c>
      <c r="H11857" t="b">
        <v>0</v>
      </c>
      <c r="I11857" t="e">
        <f>G11858&lt;HLOOKUP(B11858,Table7[#All],IF('Time Sheet'!H11858,3,2),FALSE)</f>
        <v>#N/A</v>
      </c>
    </row>
    <row r="11858" spans="1:9" x14ac:dyDescent="0.25">
      <c r="A11858" t="s">
        <v>9154</v>
      </c>
      <c r="B11858" t="s">
        <v>37</v>
      </c>
      <c r="C11858" t="s">
        <v>9160</v>
      </c>
      <c r="E11858" t="s">
        <v>9160</v>
      </c>
      <c r="G11858">
        <v>1.9140046296296301E-3</v>
      </c>
      <c r="H11858" t="b">
        <v>0</v>
      </c>
      <c r="I11858" t="e">
        <f>G11859&lt;HLOOKUP(B11859,Table7[#All],IF('Time Sheet'!H11859,3,2),FALSE)</f>
        <v>#N/A</v>
      </c>
    </row>
    <row r="11859" spans="1:9" x14ac:dyDescent="0.25">
      <c r="A11859" t="s">
        <v>9154</v>
      </c>
      <c r="B11859" t="s">
        <v>39</v>
      </c>
      <c r="C11859" t="s">
        <v>9161</v>
      </c>
      <c r="E11859" t="s">
        <v>9161</v>
      </c>
      <c r="G11859">
        <v>3.5520833333333341E-4</v>
      </c>
      <c r="H11859" t="b">
        <v>0</v>
      </c>
      <c r="I11859" t="e">
        <f>G11860&lt;HLOOKUP(B11860,Table7[#All],IF('Time Sheet'!H11860,3,2),FALSE)</f>
        <v>#N/A</v>
      </c>
    </row>
    <row r="11860" spans="1:9" x14ac:dyDescent="0.25">
      <c r="A11860" t="s">
        <v>9154</v>
      </c>
      <c r="B11860" t="s">
        <v>41</v>
      </c>
      <c r="C11860" t="s">
        <v>7424</v>
      </c>
      <c r="E11860" t="s">
        <v>7424</v>
      </c>
      <c r="G11860">
        <v>5.1863425925925927E-4</v>
      </c>
      <c r="H11860" t="b">
        <v>0</v>
      </c>
      <c r="I11860" t="e">
        <f>G11861&lt;HLOOKUP(B11861,Table7[#All],IF('Time Sheet'!H11861,3,2),FALSE)</f>
        <v>#N/A</v>
      </c>
    </row>
    <row r="11861" spans="1:9" x14ac:dyDescent="0.25">
      <c r="A11861" t="s">
        <v>9154</v>
      </c>
      <c r="B11861" t="s">
        <v>43</v>
      </c>
      <c r="C11861" t="s">
        <v>9162</v>
      </c>
      <c r="E11861" t="s">
        <v>9162</v>
      </c>
      <c r="G11861">
        <v>6.6678240740740738E-4</v>
      </c>
      <c r="H11861" t="b">
        <v>0</v>
      </c>
      <c r="I11861" t="b">
        <f>G11862&lt;HLOOKUP(B11862,Table7[#All],IF('Time Sheet'!H11862,3,2),FALSE)</f>
        <v>0</v>
      </c>
    </row>
    <row r="11862" spans="1:9" x14ac:dyDescent="0.25">
      <c r="A11862" t="s">
        <v>9154</v>
      </c>
      <c r="B11862" t="s">
        <v>45</v>
      </c>
      <c r="C11862" t="s">
        <v>7151</v>
      </c>
      <c r="E11862" t="s">
        <v>7151</v>
      </c>
      <c r="G11862">
        <v>1.132638888888889E-3</v>
      </c>
      <c r="H11862" t="b">
        <v>0</v>
      </c>
      <c r="I11862" t="e">
        <f>G11863&lt;HLOOKUP(B11863,Table7[#All],IF('Time Sheet'!H11863,3,2),FALSE)</f>
        <v>#N/A</v>
      </c>
    </row>
    <row r="11863" spans="1:9" x14ac:dyDescent="0.25">
      <c r="A11863" t="s">
        <v>9154</v>
      </c>
      <c r="B11863" t="s">
        <v>53</v>
      </c>
      <c r="C11863" t="s">
        <v>1060</v>
      </c>
      <c r="E11863" t="s">
        <v>1060</v>
      </c>
      <c r="G11863">
        <v>2.7372685185185182E-4</v>
      </c>
      <c r="H11863" t="b">
        <v>0</v>
      </c>
      <c r="I11863" t="e">
        <f>G11864&lt;HLOOKUP(B11864,Table7[#All],IF('Time Sheet'!H11864,3,2),FALSE)</f>
        <v>#N/A</v>
      </c>
    </row>
    <row r="11864" spans="1:9" x14ac:dyDescent="0.25">
      <c r="A11864" t="s">
        <v>9154</v>
      </c>
      <c r="B11864" t="s">
        <v>55</v>
      </c>
      <c r="C11864" t="s">
        <v>9163</v>
      </c>
      <c r="E11864" t="s">
        <v>9163</v>
      </c>
      <c r="G11864">
        <v>3.377314814814815E-4</v>
      </c>
      <c r="H11864" t="b">
        <v>0</v>
      </c>
      <c r="I11864" t="e">
        <f>G11865&lt;HLOOKUP(B11865,Table7[#All],IF('Time Sheet'!H11865,3,2),FALSE)</f>
        <v>#N/A</v>
      </c>
    </row>
    <row r="11865" spans="1:9" x14ac:dyDescent="0.25">
      <c r="A11865" t="s">
        <v>9154</v>
      </c>
      <c r="B11865" t="s">
        <v>57</v>
      </c>
      <c r="C11865" t="s">
        <v>6658</v>
      </c>
      <c r="E11865" t="s">
        <v>6658</v>
      </c>
      <c r="G11865">
        <v>4.0092592592592589E-4</v>
      </c>
      <c r="H11865" t="b">
        <v>0</v>
      </c>
      <c r="I11865" t="b">
        <f>G11866&lt;HLOOKUP(B11866,Table7[#All],IF('Time Sheet'!H11866,3,2),FALSE)</f>
        <v>0</v>
      </c>
    </row>
    <row r="11866" spans="1:9" x14ac:dyDescent="0.25">
      <c r="A11866" t="s">
        <v>9154</v>
      </c>
      <c r="B11866" t="s">
        <v>59</v>
      </c>
      <c r="C11866" t="s">
        <v>9164</v>
      </c>
      <c r="E11866" t="s">
        <v>9164</v>
      </c>
      <c r="G11866">
        <v>7.5057870370370361E-4</v>
      </c>
      <c r="H11866" t="b">
        <v>0</v>
      </c>
      <c r="I11866" t="e">
        <f>G11867&lt;HLOOKUP(B11867,Table7[#All],IF('Time Sheet'!H11867,3,2),FALSE)</f>
        <v>#N/A</v>
      </c>
    </row>
    <row r="11867" spans="1:9" x14ac:dyDescent="0.25">
      <c r="A11867" t="s">
        <v>9154</v>
      </c>
      <c r="B11867" t="s">
        <v>67</v>
      </c>
      <c r="C11867" t="s">
        <v>5349</v>
      </c>
      <c r="E11867" t="s">
        <v>5349</v>
      </c>
      <c r="G11867">
        <v>1.0434027777777781E-3</v>
      </c>
      <c r="H11867" t="b">
        <v>0</v>
      </c>
      <c r="I11867" t="b">
        <f>G11868&lt;HLOOKUP(B11868,Table7[#All],IF('Time Sheet'!H11868,3,2),FALSE)</f>
        <v>0</v>
      </c>
    </row>
    <row r="11868" spans="1:9" x14ac:dyDescent="0.25">
      <c r="A11868" t="s">
        <v>9154</v>
      </c>
      <c r="B11868" t="s">
        <v>69</v>
      </c>
      <c r="C11868" t="s">
        <v>9165</v>
      </c>
      <c r="E11868" t="s">
        <v>9165</v>
      </c>
      <c r="G11868">
        <v>1.69837962962963E-3</v>
      </c>
      <c r="H11868" t="b">
        <v>0</v>
      </c>
      <c r="I11868" t="b">
        <f>G11869&lt;HLOOKUP(B11869,Table7[#All],IF('Time Sheet'!H11869,3,2),FALSE)</f>
        <v>1</v>
      </c>
    </row>
    <row r="11869" spans="1:9" x14ac:dyDescent="0.25">
      <c r="A11869" t="s">
        <v>9166</v>
      </c>
      <c r="B11869" t="s">
        <v>3</v>
      </c>
      <c r="C11869" t="s">
        <v>286</v>
      </c>
      <c r="E11869" t="s">
        <v>286</v>
      </c>
      <c r="G11869">
        <v>2.8703703703703698E-4</v>
      </c>
      <c r="H11869" t="b">
        <v>0</v>
      </c>
      <c r="I11869" t="e">
        <f>G11870&lt;HLOOKUP(B11870,Table7[#All],IF('Time Sheet'!H11870,3,2),FALSE)</f>
        <v>#N/A</v>
      </c>
    </row>
    <row r="11870" spans="1:9" x14ac:dyDescent="0.25">
      <c r="A11870" t="s">
        <v>9166</v>
      </c>
      <c r="B11870" t="s">
        <v>5</v>
      </c>
      <c r="C11870" t="s">
        <v>1699</v>
      </c>
      <c r="E11870" t="s">
        <v>1699</v>
      </c>
      <c r="G11870">
        <v>3.3136574074074069E-4</v>
      </c>
      <c r="H11870" t="b">
        <v>0</v>
      </c>
      <c r="I11870" t="b">
        <f>G11871&lt;HLOOKUP(B11871,Table7[#All],IF('Time Sheet'!H11871,3,2),FALSE)</f>
        <v>1</v>
      </c>
    </row>
    <row r="11871" spans="1:9" x14ac:dyDescent="0.25">
      <c r="A11871" t="s">
        <v>9166</v>
      </c>
      <c r="B11871" t="s">
        <v>7</v>
      </c>
      <c r="C11871" t="s">
        <v>9167</v>
      </c>
      <c r="E11871" t="s">
        <v>9167</v>
      </c>
      <c r="G11871">
        <v>6.2893518518518517E-4</v>
      </c>
      <c r="H11871" t="b">
        <v>0</v>
      </c>
      <c r="I11871" t="e">
        <f>G11872&lt;HLOOKUP(B11872,Table7[#All],IF('Time Sheet'!H11872,3,2),FALSE)</f>
        <v>#N/A</v>
      </c>
    </row>
    <row r="11872" spans="1:9" x14ac:dyDescent="0.25">
      <c r="A11872" t="s">
        <v>9166</v>
      </c>
      <c r="B11872" t="s">
        <v>9</v>
      </c>
      <c r="C11872" t="s">
        <v>3734</v>
      </c>
      <c r="E11872" t="s">
        <v>3734</v>
      </c>
      <c r="G11872">
        <v>7.2731481481481486E-4</v>
      </c>
      <c r="H11872" t="b">
        <v>0</v>
      </c>
      <c r="I11872" t="b">
        <f>G11873&lt;HLOOKUP(B11873,Table7[#All],IF('Time Sheet'!H11873,3,2),FALSE)</f>
        <v>0</v>
      </c>
    </row>
    <row r="11873" spans="1:9" x14ac:dyDescent="0.25">
      <c r="A11873" t="s">
        <v>9166</v>
      </c>
      <c r="B11873" t="s">
        <v>11</v>
      </c>
      <c r="C11873" t="s">
        <v>9168</v>
      </c>
      <c r="E11873" t="s">
        <v>9168</v>
      </c>
      <c r="G11873">
        <v>1.412847222222222E-3</v>
      </c>
      <c r="H11873" t="b">
        <v>0</v>
      </c>
      <c r="I11873" t="e">
        <f>G11874&lt;HLOOKUP(B11874,Table7[#All],IF('Time Sheet'!H11874,3,2),FALSE)</f>
        <v>#N/A</v>
      </c>
    </row>
    <row r="11874" spans="1:9" x14ac:dyDescent="0.25">
      <c r="A11874" t="s">
        <v>9166</v>
      </c>
      <c r="B11874" t="s">
        <v>13</v>
      </c>
      <c r="C11874" t="s">
        <v>8478</v>
      </c>
      <c r="E11874" t="s">
        <v>8478</v>
      </c>
      <c r="G11874">
        <v>1.634375E-3</v>
      </c>
      <c r="H11874" t="b">
        <v>0</v>
      </c>
      <c r="I11874" t="e">
        <f>G11875&lt;HLOOKUP(B11875,Table7[#All],IF('Time Sheet'!H11875,3,2),FALSE)</f>
        <v>#N/A</v>
      </c>
    </row>
    <row r="11875" spans="1:9" x14ac:dyDescent="0.25">
      <c r="A11875" t="s">
        <v>9166</v>
      </c>
      <c r="B11875" t="s">
        <v>15</v>
      </c>
      <c r="C11875" t="s">
        <v>9169</v>
      </c>
      <c r="E11875" t="s">
        <v>9169</v>
      </c>
      <c r="G11875">
        <v>3.628935185185186E-3</v>
      </c>
      <c r="H11875" t="b">
        <v>0</v>
      </c>
      <c r="I11875" t="b">
        <f>G11876&lt;HLOOKUP(B11876,Table7[#All],IF('Time Sheet'!H11876,3,2),FALSE)</f>
        <v>0</v>
      </c>
    </row>
    <row r="11876" spans="1:9" x14ac:dyDescent="0.25">
      <c r="A11876" t="s">
        <v>9166</v>
      </c>
      <c r="B11876" t="s">
        <v>17</v>
      </c>
      <c r="C11876" t="s">
        <v>9170</v>
      </c>
      <c r="E11876" t="s">
        <v>9170</v>
      </c>
      <c r="G11876">
        <v>3.762847222222223E-3</v>
      </c>
      <c r="H11876" t="b">
        <v>0</v>
      </c>
      <c r="I11876" t="e">
        <f>G11877&lt;HLOOKUP(B11877,Table7[#All],IF('Time Sheet'!H11877,3,2),FALSE)</f>
        <v>#N/A</v>
      </c>
    </row>
    <row r="11877" spans="1:9" x14ac:dyDescent="0.25">
      <c r="A11877" t="s">
        <v>9166</v>
      </c>
      <c r="B11877" t="s">
        <v>21</v>
      </c>
      <c r="C11877" t="s">
        <v>9171</v>
      </c>
      <c r="E11877" t="s">
        <v>9171</v>
      </c>
      <c r="G11877">
        <v>8.037037037037037E-3</v>
      </c>
      <c r="H11877" t="b">
        <v>0</v>
      </c>
      <c r="I11877" t="e">
        <f>G11878&lt;HLOOKUP(B11878,Table7[#All],IF('Time Sheet'!H11878,3,2),FALSE)</f>
        <v>#N/A</v>
      </c>
    </row>
    <row r="11878" spans="1:9" x14ac:dyDescent="0.25">
      <c r="A11878" t="s">
        <v>9166</v>
      </c>
      <c r="B11878" t="s">
        <v>25</v>
      </c>
      <c r="C11878" t="s">
        <v>9172</v>
      </c>
      <c r="E11878" t="s">
        <v>9172</v>
      </c>
      <c r="G11878">
        <v>1.325462962962963E-2</v>
      </c>
      <c r="H11878" t="b">
        <v>0</v>
      </c>
      <c r="I11878" t="e">
        <f>G11879&lt;HLOOKUP(B11879,Table7[#All],IF('Time Sheet'!H11879,3,2),FALSE)</f>
        <v>#N/A</v>
      </c>
    </row>
    <row r="11879" spans="1:9" x14ac:dyDescent="0.25">
      <c r="A11879" t="s">
        <v>9166</v>
      </c>
      <c r="B11879" t="s">
        <v>27</v>
      </c>
      <c r="C11879" t="s">
        <v>95</v>
      </c>
      <c r="E11879" t="s">
        <v>95</v>
      </c>
      <c r="G11879">
        <v>3.3333333333333332E-4</v>
      </c>
      <c r="H11879" t="b">
        <v>0</v>
      </c>
      <c r="I11879" t="e">
        <f>G11880&lt;HLOOKUP(B11880,Table7[#All],IF('Time Sheet'!H11880,3,2),FALSE)</f>
        <v>#N/A</v>
      </c>
    </row>
    <row r="11880" spans="1:9" x14ac:dyDescent="0.25">
      <c r="A11880" t="s">
        <v>9166</v>
      </c>
      <c r="B11880" t="s">
        <v>29</v>
      </c>
      <c r="C11880" t="s">
        <v>4795</v>
      </c>
      <c r="E11880" t="s">
        <v>4795</v>
      </c>
      <c r="G11880">
        <v>3.8449074074074069E-4</v>
      </c>
      <c r="H11880" t="b">
        <v>0</v>
      </c>
      <c r="I11880" t="b">
        <f>G11881&lt;HLOOKUP(B11881,Table7[#All],IF('Time Sheet'!H11881,3,2),FALSE)</f>
        <v>1</v>
      </c>
    </row>
    <row r="11881" spans="1:9" x14ac:dyDescent="0.25">
      <c r="A11881" t="s">
        <v>9166</v>
      </c>
      <c r="B11881" t="s">
        <v>31</v>
      </c>
      <c r="C11881" t="s">
        <v>3654</v>
      </c>
      <c r="E11881" t="s">
        <v>3654</v>
      </c>
      <c r="G11881">
        <v>6.8831018518518514E-4</v>
      </c>
      <c r="H11881" t="b">
        <v>0</v>
      </c>
      <c r="I11881" t="e">
        <f>G11882&lt;HLOOKUP(B11882,Table7[#All],IF('Time Sheet'!H11882,3,2),FALSE)</f>
        <v>#N/A</v>
      </c>
    </row>
    <row r="11882" spans="1:9" x14ac:dyDescent="0.25">
      <c r="A11882" t="s">
        <v>9166</v>
      </c>
      <c r="B11882" t="s">
        <v>33</v>
      </c>
      <c r="C11882" t="s">
        <v>8930</v>
      </c>
      <c r="E11882" t="s">
        <v>8930</v>
      </c>
      <c r="G11882">
        <v>7.8657407407407398E-4</v>
      </c>
      <c r="H11882" t="b">
        <v>0</v>
      </c>
      <c r="I11882" t="e">
        <f>G11883&lt;HLOOKUP(B11883,Table7[#All],IF('Time Sheet'!H11883,3,2),FALSE)</f>
        <v>#N/A</v>
      </c>
    </row>
    <row r="11883" spans="1:9" x14ac:dyDescent="0.25">
      <c r="A11883" t="s">
        <v>9166</v>
      </c>
      <c r="B11883" t="s">
        <v>35</v>
      </c>
      <c r="C11883" t="s">
        <v>4661</v>
      </c>
      <c r="E11883" t="s">
        <v>4661</v>
      </c>
      <c r="G11883">
        <v>1.5065972222222221E-3</v>
      </c>
      <c r="H11883" t="b">
        <v>0</v>
      </c>
      <c r="I11883" t="e">
        <f>G11884&lt;HLOOKUP(B11884,Table7[#All],IF('Time Sheet'!H11884,3,2),FALSE)</f>
        <v>#N/A</v>
      </c>
    </row>
    <row r="11884" spans="1:9" x14ac:dyDescent="0.25">
      <c r="A11884" t="s">
        <v>9166</v>
      </c>
      <c r="B11884" t="s">
        <v>37</v>
      </c>
      <c r="C11884" t="s">
        <v>9173</v>
      </c>
      <c r="E11884" t="s">
        <v>9173</v>
      </c>
      <c r="G11884">
        <v>1.7569444444444451E-3</v>
      </c>
      <c r="H11884" t="b">
        <v>0</v>
      </c>
      <c r="I11884" t="e">
        <f>G11885&lt;HLOOKUP(B11885,Table7[#All],IF('Time Sheet'!H11885,3,2),FALSE)</f>
        <v>#N/A</v>
      </c>
    </row>
    <row r="11885" spans="1:9" x14ac:dyDescent="0.25">
      <c r="A11885" t="s">
        <v>9166</v>
      </c>
      <c r="B11885" t="s">
        <v>41</v>
      </c>
      <c r="C11885" t="s">
        <v>1954</v>
      </c>
      <c r="E11885" t="s">
        <v>1954</v>
      </c>
      <c r="G11885">
        <v>3.5949074074074068E-4</v>
      </c>
      <c r="H11885" t="b">
        <v>0</v>
      </c>
      <c r="I11885" t="e">
        <f>G11886&lt;HLOOKUP(B11886,Table7[#All],IF('Time Sheet'!H11886,3,2),FALSE)</f>
        <v>#N/A</v>
      </c>
    </row>
    <row r="11886" spans="1:9" x14ac:dyDescent="0.25">
      <c r="A11886" t="s">
        <v>9166</v>
      </c>
      <c r="B11886" t="s">
        <v>43</v>
      </c>
      <c r="C11886" t="s">
        <v>9174</v>
      </c>
      <c r="E11886" t="s">
        <v>9174</v>
      </c>
      <c r="G11886">
        <v>4.2430555555555548E-4</v>
      </c>
      <c r="H11886" t="b">
        <v>0</v>
      </c>
      <c r="I11886" t="b">
        <f>G11887&lt;HLOOKUP(B11887,Table7[#All],IF('Time Sheet'!H11887,3,2),FALSE)</f>
        <v>1</v>
      </c>
    </row>
    <row r="11887" spans="1:9" x14ac:dyDescent="0.25">
      <c r="A11887" t="s">
        <v>9166</v>
      </c>
      <c r="B11887" t="s">
        <v>45</v>
      </c>
      <c r="C11887" t="s">
        <v>9175</v>
      </c>
      <c r="E11887" t="s">
        <v>9175</v>
      </c>
      <c r="G11887">
        <v>7.6458333333333337E-4</v>
      </c>
      <c r="H11887" t="b">
        <v>0</v>
      </c>
      <c r="I11887" t="e">
        <f>G11888&lt;HLOOKUP(B11888,Table7[#All],IF('Time Sheet'!H11888,3,2),FALSE)</f>
        <v>#N/A</v>
      </c>
    </row>
    <row r="11888" spans="1:9" x14ac:dyDescent="0.25">
      <c r="A11888" t="s">
        <v>9166</v>
      </c>
      <c r="B11888" t="s">
        <v>47</v>
      </c>
      <c r="C11888" t="s">
        <v>9176</v>
      </c>
      <c r="E11888" t="s">
        <v>9176</v>
      </c>
      <c r="G11888">
        <v>8.991898148148148E-4</v>
      </c>
      <c r="H11888" t="b">
        <v>0</v>
      </c>
      <c r="I11888" t="e">
        <f>G11889&lt;HLOOKUP(B11889,Table7[#All],IF('Time Sheet'!H11889,3,2),FALSE)</f>
        <v>#N/A</v>
      </c>
    </row>
    <row r="11889" spans="1:9" x14ac:dyDescent="0.25">
      <c r="A11889" t="s">
        <v>9166</v>
      </c>
      <c r="B11889" t="s">
        <v>49</v>
      </c>
      <c r="C11889" t="s">
        <v>9177</v>
      </c>
      <c r="E11889" t="s">
        <v>9177</v>
      </c>
      <c r="G11889">
        <v>1.704398148148148E-3</v>
      </c>
      <c r="H11889" t="b">
        <v>0</v>
      </c>
      <c r="I11889" t="e">
        <f>G11890&lt;HLOOKUP(B11890,Table7[#All],IF('Time Sheet'!H11890,3,2),FALSE)</f>
        <v>#N/A</v>
      </c>
    </row>
    <row r="11890" spans="1:9" x14ac:dyDescent="0.25">
      <c r="A11890" t="s">
        <v>9166</v>
      </c>
      <c r="B11890" t="s">
        <v>51</v>
      </c>
      <c r="C11890" t="s">
        <v>9178</v>
      </c>
      <c r="E11890" t="s">
        <v>9178</v>
      </c>
      <c r="G11890">
        <v>2.0247685185185191E-3</v>
      </c>
      <c r="H11890" t="b">
        <v>0</v>
      </c>
      <c r="I11890" t="e">
        <f>G11891&lt;HLOOKUP(B11891,Table7[#All],IF('Time Sheet'!H11891,3,2),FALSE)</f>
        <v>#N/A</v>
      </c>
    </row>
    <row r="11891" spans="1:9" x14ac:dyDescent="0.25">
      <c r="A11891" t="s">
        <v>9166</v>
      </c>
      <c r="B11891" t="s">
        <v>55</v>
      </c>
      <c r="C11891" t="s">
        <v>9179</v>
      </c>
      <c r="E11891" t="s">
        <v>9179</v>
      </c>
      <c r="G11891">
        <v>3.2083333333333329E-4</v>
      </c>
      <c r="H11891" t="b">
        <v>0</v>
      </c>
      <c r="I11891" t="e">
        <f>G11892&lt;HLOOKUP(B11892,Table7[#All],IF('Time Sheet'!H11892,3,2),FALSE)</f>
        <v>#N/A</v>
      </c>
    </row>
    <row r="11892" spans="1:9" x14ac:dyDescent="0.25">
      <c r="A11892" t="s">
        <v>9166</v>
      </c>
      <c r="B11892" t="s">
        <v>57</v>
      </c>
      <c r="C11892" t="s">
        <v>2291</v>
      </c>
      <c r="E11892" t="s">
        <v>2291</v>
      </c>
      <c r="G11892">
        <v>3.6643518518518519E-4</v>
      </c>
      <c r="H11892" t="b">
        <v>0</v>
      </c>
      <c r="I11892" t="b">
        <f>G11893&lt;HLOOKUP(B11893,Table7[#All],IF('Time Sheet'!H11893,3,2),FALSE)</f>
        <v>1</v>
      </c>
    </row>
    <row r="11893" spans="1:9" x14ac:dyDescent="0.25">
      <c r="A11893" t="s">
        <v>9166</v>
      </c>
      <c r="B11893" t="s">
        <v>59</v>
      </c>
      <c r="C11893" t="s">
        <v>2540</v>
      </c>
      <c r="E11893" t="s">
        <v>2540</v>
      </c>
      <c r="G11893">
        <v>6.9270833333333337E-4</v>
      </c>
      <c r="H11893" t="b">
        <v>0</v>
      </c>
      <c r="I11893" t="e">
        <f>G11894&lt;HLOOKUP(B11894,Table7[#All],IF('Time Sheet'!H11894,3,2),FALSE)</f>
        <v>#N/A</v>
      </c>
    </row>
    <row r="11894" spans="1:9" x14ac:dyDescent="0.25">
      <c r="A11894" t="s">
        <v>9166</v>
      </c>
      <c r="B11894" t="s">
        <v>61</v>
      </c>
      <c r="C11894" t="s">
        <v>1861</v>
      </c>
      <c r="E11894" t="s">
        <v>1861</v>
      </c>
      <c r="G11894">
        <v>7.9814814814814809E-4</v>
      </c>
      <c r="H11894" t="b">
        <v>0</v>
      </c>
      <c r="I11894" t="e">
        <f>G11895&lt;HLOOKUP(B11895,Table7[#All],IF('Time Sheet'!H11895,3,2),FALSE)</f>
        <v>#N/A</v>
      </c>
    </row>
    <row r="11895" spans="1:9" x14ac:dyDescent="0.25">
      <c r="A11895" t="s">
        <v>9166</v>
      </c>
      <c r="B11895" t="s">
        <v>63</v>
      </c>
      <c r="C11895" t="s">
        <v>7870</v>
      </c>
      <c r="E11895" t="s">
        <v>7870</v>
      </c>
      <c r="G11895">
        <v>1.7105324074074069E-3</v>
      </c>
      <c r="H11895" t="b">
        <v>0</v>
      </c>
      <c r="I11895" t="e">
        <f>G11896&lt;HLOOKUP(B11896,Table7[#All],IF('Time Sheet'!H11896,3,2),FALSE)</f>
        <v>#N/A</v>
      </c>
    </row>
    <row r="11896" spans="1:9" x14ac:dyDescent="0.25">
      <c r="A11896" t="s">
        <v>9166</v>
      </c>
      <c r="B11896" t="s">
        <v>67</v>
      </c>
      <c r="C11896" t="s">
        <v>7899</v>
      </c>
      <c r="E11896" t="s">
        <v>7899</v>
      </c>
      <c r="G11896">
        <v>6.9363425925925929E-4</v>
      </c>
      <c r="H11896" t="b">
        <v>0</v>
      </c>
      <c r="I11896" t="b">
        <f>G11897&lt;HLOOKUP(B11897,Table7[#All],IF('Time Sheet'!H11897,3,2),FALSE)</f>
        <v>1</v>
      </c>
    </row>
    <row r="11897" spans="1:9" x14ac:dyDescent="0.25">
      <c r="A11897" t="s">
        <v>9166</v>
      </c>
      <c r="B11897" t="s">
        <v>69</v>
      </c>
      <c r="C11897" t="s">
        <v>9180</v>
      </c>
      <c r="E11897" t="s">
        <v>9180</v>
      </c>
      <c r="G11897">
        <v>1.508564814814815E-3</v>
      </c>
      <c r="H11897" t="b">
        <v>0</v>
      </c>
      <c r="I11897" t="e">
        <f>G11898&lt;HLOOKUP(B11898,Table7[#All],IF('Time Sheet'!H11898,3,2),FALSE)</f>
        <v>#N/A</v>
      </c>
    </row>
    <row r="11898" spans="1:9" x14ac:dyDescent="0.25">
      <c r="A11898" t="s">
        <v>9166</v>
      </c>
      <c r="B11898" t="s">
        <v>71</v>
      </c>
      <c r="C11898" t="s">
        <v>9181</v>
      </c>
      <c r="E11898" t="s">
        <v>9181</v>
      </c>
      <c r="G11898">
        <v>1.7728009259259259E-3</v>
      </c>
      <c r="H11898" t="b">
        <v>0</v>
      </c>
      <c r="I11898" t="e">
        <f>G11899&lt;HLOOKUP(B11899,Table7[#All],IF('Time Sheet'!H11899,3,2),FALSE)</f>
        <v>#N/A</v>
      </c>
    </row>
    <row r="11899" spans="1:9" x14ac:dyDescent="0.25">
      <c r="A11899" t="s">
        <v>9166</v>
      </c>
      <c r="B11899" t="s">
        <v>73</v>
      </c>
      <c r="C11899" t="s">
        <v>9182</v>
      </c>
      <c r="E11899" t="s">
        <v>9182</v>
      </c>
      <c r="G11899">
        <v>3.4598379629629632E-3</v>
      </c>
      <c r="H11899" t="b">
        <v>0</v>
      </c>
      <c r="I11899" t="e">
        <f>G11900&lt;HLOOKUP(B11900,Table7[#All],IF('Time Sheet'!H11900,3,2),FALSE)</f>
        <v>#N/A</v>
      </c>
    </row>
    <row r="11900" spans="1:9" x14ac:dyDescent="0.25">
      <c r="A11900" t="s">
        <v>9183</v>
      </c>
      <c r="B11900" t="s">
        <v>1</v>
      </c>
      <c r="C11900" t="s">
        <v>9184</v>
      </c>
      <c r="E11900" t="s">
        <v>9184</v>
      </c>
      <c r="G11900">
        <v>1.974537037037037E-4</v>
      </c>
      <c r="H11900" t="b">
        <v>0</v>
      </c>
      <c r="I11900" t="b">
        <f>G11901&lt;HLOOKUP(B11901,Table7[#All],IF('Time Sheet'!H11901,3,2),FALSE)</f>
        <v>0</v>
      </c>
    </row>
    <row r="11901" spans="1:9" x14ac:dyDescent="0.25">
      <c r="A11901" t="s">
        <v>9183</v>
      </c>
      <c r="B11901" t="s">
        <v>3</v>
      </c>
      <c r="C11901" t="s">
        <v>300</v>
      </c>
      <c r="E11901" t="s">
        <v>300</v>
      </c>
      <c r="G11901">
        <v>3.0775462962962961E-4</v>
      </c>
      <c r="H11901" t="b">
        <v>0</v>
      </c>
      <c r="I11901" t="e">
        <f>G11902&lt;HLOOKUP(B11902,Table7[#All],IF('Time Sheet'!H11902,3,2),FALSE)</f>
        <v>#N/A</v>
      </c>
    </row>
    <row r="11902" spans="1:9" x14ac:dyDescent="0.25">
      <c r="A11902" t="s">
        <v>9183</v>
      </c>
      <c r="B11902" t="s">
        <v>5</v>
      </c>
      <c r="C11902" t="s">
        <v>3863</v>
      </c>
      <c r="E11902" t="s">
        <v>3863</v>
      </c>
      <c r="G11902">
        <v>3.4745370370370372E-4</v>
      </c>
      <c r="H11902" t="b">
        <v>0</v>
      </c>
      <c r="I11902" t="b">
        <f>G11903&lt;HLOOKUP(B11903,Table7[#All],IF('Time Sheet'!H11903,3,2),FALSE)</f>
        <v>0</v>
      </c>
    </row>
    <row r="11903" spans="1:9" x14ac:dyDescent="0.25">
      <c r="A11903" t="s">
        <v>9183</v>
      </c>
      <c r="B11903" t="s">
        <v>7</v>
      </c>
      <c r="C11903" t="s">
        <v>7581</v>
      </c>
      <c r="E11903" t="s">
        <v>7581</v>
      </c>
      <c r="G11903">
        <v>6.7025462962962959E-4</v>
      </c>
      <c r="H11903" t="b">
        <v>0</v>
      </c>
      <c r="I11903" t="e">
        <f>G11904&lt;HLOOKUP(B11904,Table7[#All],IF('Time Sheet'!H11904,3,2),FALSE)</f>
        <v>#N/A</v>
      </c>
    </row>
    <row r="11904" spans="1:9" x14ac:dyDescent="0.25">
      <c r="A11904" t="s">
        <v>9183</v>
      </c>
      <c r="B11904" t="s">
        <v>9</v>
      </c>
      <c r="C11904" t="s">
        <v>9185</v>
      </c>
      <c r="E11904" t="s">
        <v>9185</v>
      </c>
      <c r="G11904">
        <v>7.4247685185185191E-4</v>
      </c>
      <c r="H11904" t="b">
        <v>0</v>
      </c>
      <c r="I11904" t="b">
        <f>G11905&lt;HLOOKUP(B11905,Table7[#All],IF('Time Sheet'!H11905,3,2),FALSE)</f>
        <v>1</v>
      </c>
    </row>
    <row r="11905" spans="1:9" x14ac:dyDescent="0.25">
      <c r="A11905" t="s">
        <v>9183</v>
      </c>
      <c r="B11905" t="s">
        <v>11</v>
      </c>
      <c r="C11905" t="s">
        <v>9186</v>
      </c>
      <c r="E11905" t="s">
        <v>9186</v>
      </c>
      <c r="G11905">
        <v>1.3253472222222219E-3</v>
      </c>
      <c r="H11905" t="b">
        <v>0</v>
      </c>
      <c r="I11905" t="e">
        <f>G11906&lt;HLOOKUP(B11906,Table7[#All],IF('Time Sheet'!H11906,3,2),FALSE)</f>
        <v>#N/A</v>
      </c>
    </row>
    <row r="11906" spans="1:9" x14ac:dyDescent="0.25">
      <c r="A11906" t="s">
        <v>9183</v>
      </c>
      <c r="B11906" t="s">
        <v>13</v>
      </c>
      <c r="C11906" t="s">
        <v>1437</v>
      </c>
      <c r="E11906" t="s">
        <v>1437</v>
      </c>
      <c r="G11906">
        <v>1.532291666666667E-3</v>
      </c>
      <c r="H11906" t="b">
        <v>0</v>
      </c>
      <c r="I11906" t="e">
        <f>G11907&lt;HLOOKUP(B11907,Table7[#All],IF('Time Sheet'!H11907,3,2),FALSE)</f>
        <v>#N/A</v>
      </c>
    </row>
    <row r="11907" spans="1:9" x14ac:dyDescent="0.25">
      <c r="A11907" t="s">
        <v>9183</v>
      </c>
      <c r="B11907" t="s">
        <v>15</v>
      </c>
      <c r="C11907" t="s">
        <v>9187</v>
      </c>
      <c r="E11907" t="s">
        <v>9187</v>
      </c>
      <c r="G11907">
        <v>3.1304398148148151E-3</v>
      </c>
      <c r="H11907" t="b">
        <v>0</v>
      </c>
      <c r="I11907" t="b">
        <f>G11908&lt;HLOOKUP(B11908,Table7[#All],IF('Time Sheet'!H11908,3,2),FALSE)</f>
        <v>1</v>
      </c>
    </row>
    <row r="11908" spans="1:9" x14ac:dyDescent="0.25">
      <c r="A11908" t="s">
        <v>9183</v>
      </c>
      <c r="B11908" t="s">
        <v>17</v>
      </c>
      <c r="C11908" t="s">
        <v>9188</v>
      </c>
      <c r="E11908" t="s">
        <v>9188</v>
      </c>
      <c r="G11908">
        <v>3.4755787037037038E-3</v>
      </c>
      <c r="H11908" t="b">
        <v>0</v>
      </c>
      <c r="I11908" t="e">
        <f>G11909&lt;HLOOKUP(B11909,Table7[#All],IF('Time Sheet'!H11909,3,2),FALSE)</f>
        <v>#N/A</v>
      </c>
    </row>
    <row r="11909" spans="1:9" x14ac:dyDescent="0.25">
      <c r="A11909" t="s">
        <v>9183</v>
      </c>
      <c r="B11909" t="s">
        <v>19</v>
      </c>
      <c r="C11909" t="s">
        <v>9189</v>
      </c>
      <c r="E11909" t="s">
        <v>9189</v>
      </c>
      <c r="G11909">
        <v>6.4478009259259263E-3</v>
      </c>
      <c r="H11909" t="b">
        <v>0</v>
      </c>
      <c r="I11909" t="e">
        <f>G11910&lt;HLOOKUP(B11910,Table7[#All],IF('Time Sheet'!H11910,3,2),FALSE)</f>
        <v>#N/A</v>
      </c>
    </row>
    <row r="11910" spans="1:9" x14ac:dyDescent="0.25">
      <c r="A11910" t="s">
        <v>9183</v>
      </c>
      <c r="B11910" t="s">
        <v>21</v>
      </c>
      <c r="C11910" t="s">
        <v>9190</v>
      </c>
      <c r="E11910" t="s">
        <v>9190</v>
      </c>
      <c r="G11910">
        <v>7.1120370370370374E-3</v>
      </c>
      <c r="H11910" t="b">
        <v>0</v>
      </c>
      <c r="I11910" t="e">
        <f>G11911&lt;HLOOKUP(B11911,Table7[#All],IF('Time Sheet'!H11911,3,2),FALSE)</f>
        <v>#N/A</v>
      </c>
    </row>
    <row r="11911" spans="1:9" x14ac:dyDescent="0.25">
      <c r="A11911" t="s">
        <v>9183</v>
      </c>
      <c r="B11911" t="s">
        <v>23</v>
      </c>
      <c r="C11911" t="s">
        <v>9191</v>
      </c>
      <c r="E11911" t="s">
        <v>9191</v>
      </c>
      <c r="G11911">
        <v>1.2344791666666671E-2</v>
      </c>
      <c r="H11911" t="b">
        <v>0</v>
      </c>
      <c r="I11911" t="e">
        <f>G11912&lt;HLOOKUP(B11912,Table7[#All],IF('Time Sheet'!H11912,3,2),FALSE)</f>
        <v>#N/A</v>
      </c>
    </row>
    <row r="11912" spans="1:9" x14ac:dyDescent="0.25">
      <c r="A11912" t="s">
        <v>9183</v>
      </c>
      <c r="B11912" t="s">
        <v>25</v>
      </c>
      <c r="C11912" t="s">
        <v>9192</v>
      </c>
      <c r="E11912" t="s">
        <v>9192</v>
      </c>
      <c r="G11912">
        <v>1.201550925925926E-2</v>
      </c>
      <c r="H11912" t="b">
        <v>0</v>
      </c>
      <c r="I11912" t="e">
        <f>G11913&lt;HLOOKUP(B11913,Table7[#All],IF('Time Sheet'!H11913,3,2),FALSE)</f>
        <v>#N/A</v>
      </c>
    </row>
    <row r="11913" spans="1:9" x14ac:dyDescent="0.25">
      <c r="A11913" t="s">
        <v>9183</v>
      </c>
      <c r="B11913" t="s">
        <v>126</v>
      </c>
      <c r="C11913" t="s">
        <v>7372</v>
      </c>
      <c r="E11913" t="s">
        <v>7372</v>
      </c>
      <c r="G11913">
        <v>2.5104166666666672E-4</v>
      </c>
      <c r="H11913" t="b">
        <v>0</v>
      </c>
      <c r="I11913" t="e">
        <f>G11914&lt;HLOOKUP(B11914,Table7[#All],IF('Time Sheet'!H11914,3,2),FALSE)</f>
        <v>#N/A</v>
      </c>
    </row>
    <row r="11914" spans="1:9" x14ac:dyDescent="0.25">
      <c r="A11914" t="s">
        <v>9183</v>
      </c>
      <c r="B11914" t="s">
        <v>27</v>
      </c>
      <c r="C11914" t="s">
        <v>3486</v>
      </c>
      <c r="E11914" t="s">
        <v>3486</v>
      </c>
      <c r="G11914">
        <v>3.3981481481481482E-4</v>
      </c>
      <c r="H11914" t="b">
        <v>0</v>
      </c>
      <c r="I11914" t="e">
        <f>G11915&lt;HLOOKUP(B11915,Table7[#All],IF('Time Sheet'!H11915,3,2),FALSE)</f>
        <v>#N/A</v>
      </c>
    </row>
    <row r="11915" spans="1:9" x14ac:dyDescent="0.25">
      <c r="A11915" t="s">
        <v>9183</v>
      </c>
      <c r="B11915" t="s">
        <v>29</v>
      </c>
      <c r="C11915" t="s">
        <v>426</v>
      </c>
      <c r="E11915" t="s">
        <v>426</v>
      </c>
      <c r="G11915">
        <v>3.8738425925925919E-4</v>
      </c>
      <c r="H11915" t="b">
        <v>0</v>
      </c>
      <c r="I11915" t="b">
        <f>G11916&lt;HLOOKUP(B11916,Table7[#All],IF('Time Sheet'!H11916,3,2),FALSE)</f>
        <v>1</v>
      </c>
    </row>
    <row r="11916" spans="1:9" x14ac:dyDescent="0.25">
      <c r="A11916" t="s">
        <v>9183</v>
      </c>
      <c r="B11916" t="s">
        <v>31</v>
      </c>
      <c r="C11916" t="s">
        <v>3654</v>
      </c>
      <c r="E11916" t="s">
        <v>3654</v>
      </c>
      <c r="G11916">
        <v>6.8831018518518514E-4</v>
      </c>
      <c r="H11916" t="b">
        <v>0</v>
      </c>
      <c r="I11916" t="e">
        <f>G11917&lt;HLOOKUP(B11917,Table7[#All],IF('Time Sheet'!H11917,3,2),FALSE)</f>
        <v>#N/A</v>
      </c>
    </row>
    <row r="11917" spans="1:9" x14ac:dyDescent="0.25">
      <c r="A11917" t="s">
        <v>9183</v>
      </c>
      <c r="B11917" t="s">
        <v>33</v>
      </c>
      <c r="C11917" t="s">
        <v>6417</v>
      </c>
      <c r="E11917" t="s">
        <v>6417</v>
      </c>
      <c r="G11917">
        <v>7.8842592592592593E-4</v>
      </c>
      <c r="H11917" t="b">
        <v>0</v>
      </c>
      <c r="I11917" t="e">
        <f>G11918&lt;HLOOKUP(B11918,Table7[#All],IF('Time Sheet'!H11918,3,2),FALSE)</f>
        <v>#N/A</v>
      </c>
    </row>
    <row r="11918" spans="1:9" x14ac:dyDescent="0.25">
      <c r="A11918" t="s">
        <v>9183</v>
      </c>
      <c r="B11918" t="s">
        <v>35</v>
      </c>
      <c r="C11918" t="s">
        <v>9193</v>
      </c>
      <c r="E11918" t="s">
        <v>9193</v>
      </c>
      <c r="G11918">
        <v>1.421412037037037E-3</v>
      </c>
      <c r="H11918" t="b">
        <v>0</v>
      </c>
      <c r="I11918" t="e">
        <f>G11919&lt;HLOOKUP(B11919,Table7[#All],IF('Time Sheet'!H11919,3,2),FALSE)</f>
        <v>#N/A</v>
      </c>
    </row>
    <row r="11919" spans="1:9" x14ac:dyDescent="0.25">
      <c r="A11919" t="s">
        <v>9183</v>
      </c>
      <c r="B11919" t="s">
        <v>37</v>
      </c>
      <c r="C11919" t="s">
        <v>3198</v>
      </c>
      <c r="E11919" t="s">
        <v>3198</v>
      </c>
      <c r="G11919">
        <v>1.6440972222222219E-3</v>
      </c>
      <c r="H11919" t="b">
        <v>0</v>
      </c>
      <c r="I11919" t="e">
        <f>G11920&lt;HLOOKUP(B11920,Table7[#All],IF('Time Sheet'!H11920,3,2),FALSE)</f>
        <v>#N/A</v>
      </c>
    </row>
    <row r="11920" spans="1:9" x14ac:dyDescent="0.25">
      <c r="A11920" t="s">
        <v>9183</v>
      </c>
      <c r="B11920" t="s">
        <v>39</v>
      </c>
      <c r="C11920" t="s">
        <v>40</v>
      </c>
      <c r="E11920" t="s">
        <v>40</v>
      </c>
      <c r="G11920">
        <v>2.6041666666666672E-4</v>
      </c>
      <c r="H11920" t="b">
        <v>0</v>
      </c>
      <c r="I11920" t="e">
        <f>G11921&lt;HLOOKUP(B11921,Table7[#All],IF('Time Sheet'!H11921,3,2),FALSE)</f>
        <v>#N/A</v>
      </c>
    </row>
    <row r="11921" spans="1:9" x14ac:dyDescent="0.25">
      <c r="A11921" t="s">
        <v>9183</v>
      </c>
      <c r="B11921" t="s">
        <v>41</v>
      </c>
      <c r="C11921" t="s">
        <v>1694</v>
      </c>
      <c r="E11921" t="s">
        <v>1694</v>
      </c>
      <c r="G11921">
        <v>3.7719907407407412E-4</v>
      </c>
      <c r="H11921" t="b">
        <v>0</v>
      </c>
      <c r="I11921" t="e">
        <f>G11922&lt;HLOOKUP(B11922,Table7[#All],IF('Time Sheet'!H11922,3,2),FALSE)</f>
        <v>#N/A</v>
      </c>
    </row>
    <row r="11922" spans="1:9" x14ac:dyDescent="0.25">
      <c r="A11922" t="s">
        <v>9183</v>
      </c>
      <c r="B11922" t="s">
        <v>43</v>
      </c>
      <c r="C11922" t="s">
        <v>9194</v>
      </c>
      <c r="E11922" t="s">
        <v>9194</v>
      </c>
      <c r="G11922">
        <v>4.5092592592592602E-4</v>
      </c>
      <c r="H11922" t="b">
        <v>0</v>
      </c>
      <c r="I11922" t="b">
        <f>G11923&lt;HLOOKUP(B11923,Table7[#All],IF('Time Sheet'!H11923,3,2),FALSE)</f>
        <v>0</v>
      </c>
    </row>
    <row r="11923" spans="1:9" x14ac:dyDescent="0.25">
      <c r="A11923" t="s">
        <v>9183</v>
      </c>
      <c r="B11923" t="s">
        <v>45</v>
      </c>
      <c r="C11923" t="s">
        <v>9195</v>
      </c>
      <c r="E11923" t="s">
        <v>9195</v>
      </c>
      <c r="G11923">
        <v>7.9467592592592589E-4</v>
      </c>
      <c r="H11923" t="b">
        <v>0</v>
      </c>
      <c r="I11923" t="e">
        <f>G11924&lt;HLOOKUP(B11924,Table7[#All],IF('Time Sheet'!H11924,3,2),FALSE)</f>
        <v>#N/A</v>
      </c>
    </row>
    <row r="11924" spans="1:9" x14ac:dyDescent="0.25">
      <c r="A11924" t="s">
        <v>9183</v>
      </c>
      <c r="B11924" t="s">
        <v>47</v>
      </c>
      <c r="C11924" t="s">
        <v>9196</v>
      </c>
      <c r="E11924" t="s">
        <v>9196</v>
      </c>
      <c r="G11924">
        <v>9.6354166666666669E-4</v>
      </c>
      <c r="H11924" t="b">
        <v>0</v>
      </c>
      <c r="I11924" t="e">
        <f>G11925&lt;HLOOKUP(B11925,Table7[#All],IF('Time Sheet'!H11925,3,2),FALSE)</f>
        <v>#N/A</v>
      </c>
    </row>
    <row r="11925" spans="1:9" x14ac:dyDescent="0.25">
      <c r="A11925" t="s">
        <v>9183</v>
      </c>
      <c r="B11925" t="s">
        <v>49</v>
      </c>
      <c r="C11925" t="s">
        <v>9197</v>
      </c>
      <c r="E11925" t="s">
        <v>9197</v>
      </c>
      <c r="G11925">
        <v>1.8349537037037041E-3</v>
      </c>
      <c r="H11925" t="b">
        <v>0</v>
      </c>
      <c r="I11925" t="e">
        <f>G11926&lt;HLOOKUP(B11926,Table7[#All],IF('Time Sheet'!H11926,3,2),FALSE)</f>
        <v>#N/A</v>
      </c>
    </row>
    <row r="11926" spans="1:9" x14ac:dyDescent="0.25">
      <c r="A11926" t="s">
        <v>9183</v>
      </c>
      <c r="B11926" t="s">
        <v>53</v>
      </c>
      <c r="C11926" t="s">
        <v>9198</v>
      </c>
      <c r="E11926" t="s">
        <v>9198</v>
      </c>
      <c r="G11926">
        <v>1.9652777777777781E-4</v>
      </c>
      <c r="H11926" t="b">
        <v>0</v>
      </c>
      <c r="I11926" t="e">
        <f>G11927&lt;HLOOKUP(B11927,Table7[#All],IF('Time Sheet'!H11927,3,2),FALSE)</f>
        <v>#N/A</v>
      </c>
    </row>
    <row r="11927" spans="1:9" x14ac:dyDescent="0.25">
      <c r="A11927" t="s">
        <v>9183</v>
      </c>
      <c r="B11927" t="s">
        <v>55</v>
      </c>
      <c r="C11927" t="s">
        <v>1504</v>
      </c>
      <c r="E11927" t="s">
        <v>1504</v>
      </c>
      <c r="G11927">
        <v>3.0983796296296288E-4</v>
      </c>
      <c r="H11927" t="b">
        <v>0</v>
      </c>
      <c r="I11927" t="e">
        <f>G11928&lt;HLOOKUP(B11928,Table7[#All],IF('Time Sheet'!H11928,3,2),FALSE)</f>
        <v>#N/A</v>
      </c>
    </row>
    <row r="11928" spans="1:9" x14ac:dyDescent="0.25">
      <c r="A11928" t="s">
        <v>9183</v>
      </c>
      <c r="B11928" t="s">
        <v>57</v>
      </c>
      <c r="C11928" t="s">
        <v>239</v>
      </c>
      <c r="E11928" t="s">
        <v>239</v>
      </c>
      <c r="G11928">
        <v>3.4571759259259261E-4</v>
      </c>
      <c r="H11928" t="b">
        <v>0</v>
      </c>
      <c r="I11928" t="b">
        <f>G11929&lt;HLOOKUP(B11929,Table7[#All],IF('Time Sheet'!H11929,3,2),FALSE)</f>
        <v>1</v>
      </c>
    </row>
    <row r="11929" spans="1:9" x14ac:dyDescent="0.25">
      <c r="A11929" t="s">
        <v>9183</v>
      </c>
      <c r="B11929" t="s">
        <v>59</v>
      </c>
      <c r="C11929" t="s">
        <v>9199</v>
      </c>
      <c r="E11929" t="s">
        <v>9199</v>
      </c>
      <c r="G11929">
        <v>6.5590277777777782E-4</v>
      </c>
      <c r="H11929" t="b">
        <v>0</v>
      </c>
      <c r="I11929" t="e">
        <f>G11930&lt;HLOOKUP(B11930,Table7[#All],IF('Time Sheet'!H11930,3,2),FALSE)</f>
        <v>#N/A</v>
      </c>
    </row>
    <row r="11930" spans="1:9" x14ac:dyDescent="0.25">
      <c r="A11930" t="s">
        <v>9183</v>
      </c>
      <c r="B11930" t="s">
        <v>61</v>
      </c>
      <c r="C11930" t="s">
        <v>3036</v>
      </c>
      <c r="E11930" t="s">
        <v>3036</v>
      </c>
      <c r="G11930">
        <v>7.413194444444444E-4</v>
      </c>
      <c r="H11930" t="b">
        <v>0</v>
      </c>
      <c r="I11930" t="e">
        <f>G11931&lt;HLOOKUP(B11931,Table7[#All],IF('Time Sheet'!H11931,3,2),FALSE)</f>
        <v>#N/A</v>
      </c>
    </row>
    <row r="11931" spans="1:9" x14ac:dyDescent="0.25">
      <c r="A11931" t="s">
        <v>9183</v>
      </c>
      <c r="B11931" t="s">
        <v>63</v>
      </c>
      <c r="C11931" t="s">
        <v>9200</v>
      </c>
      <c r="E11931" t="s">
        <v>9200</v>
      </c>
      <c r="G11931">
        <v>1.4375E-3</v>
      </c>
      <c r="H11931" t="b">
        <v>0</v>
      </c>
      <c r="I11931" t="e">
        <f>G11932&lt;HLOOKUP(B11932,Table7[#All],IF('Time Sheet'!H11932,3,2),FALSE)</f>
        <v>#N/A</v>
      </c>
    </row>
    <row r="11932" spans="1:9" x14ac:dyDescent="0.25">
      <c r="A11932" t="s">
        <v>9183</v>
      </c>
      <c r="B11932" t="s">
        <v>65</v>
      </c>
      <c r="C11932" t="s">
        <v>9201</v>
      </c>
      <c r="E11932" t="s">
        <v>9201</v>
      </c>
      <c r="G11932">
        <v>1.6790509259259261E-3</v>
      </c>
      <c r="H11932" t="b">
        <v>0</v>
      </c>
      <c r="I11932" t="e">
        <f>G11933&lt;HLOOKUP(B11933,Table7[#All],IF('Time Sheet'!H11933,3,2),FALSE)</f>
        <v>#N/A</v>
      </c>
    </row>
    <row r="11933" spans="1:9" x14ac:dyDescent="0.25">
      <c r="A11933" t="s">
        <v>9183</v>
      </c>
      <c r="B11933" t="s">
        <v>67</v>
      </c>
      <c r="C11933" t="s">
        <v>3280</v>
      </c>
      <c r="E11933" t="s">
        <v>3280</v>
      </c>
      <c r="G11933">
        <v>7.5104166666666668E-4</v>
      </c>
      <c r="H11933" t="b">
        <v>0</v>
      </c>
      <c r="I11933" t="b">
        <f>G11934&lt;HLOOKUP(B11934,Table7[#All],IF('Time Sheet'!H11934,3,2),FALSE)</f>
        <v>1</v>
      </c>
    </row>
    <row r="11934" spans="1:9" x14ac:dyDescent="0.25">
      <c r="A11934" t="s">
        <v>9183</v>
      </c>
      <c r="B11934" t="s">
        <v>69</v>
      </c>
      <c r="C11934" t="s">
        <v>9202</v>
      </c>
      <c r="E11934" t="s">
        <v>9202</v>
      </c>
      <c r="G11934">
        <v>1.45787037037037E-3</v>
      </c>
      <c r="H11934" t="b">
        <v>0</v>
      </c>
      <c r="I11934" t="e">
        <f>G11935&lt;HLOOKUP(B11935,Table7[#All],IF('Time Sheet'!H11935,3,2),FALSE)</f>
        <v>#N/A</v>
      </c>
    </row>
    <row r="11935" spans="1:9" x14ac:dyDescent="0.25">
      <c r="A11935" t="s">
        <v>9183</v>
      </c>
      <c r="B11935" t="s">
        <v>71</v>
      </c>
      <c r="C11935" t="s">
        <v>9203</v>
      </c>
      <c r="E11935" t="s">
        <v>9203</v>
      </c>
      <c r="G11935">
        <v>1.6695601851851849E-3</v>
      </c>
      <c r="H11935" t="b">
        <v>0</v>
      </c>
      <c r="I11935" t="e">
        <f>G11936&lt;HLOOKUP(B11936,Table7[#All],IF('Time Sheet'!H11936,3,2),FALSE)</f>
        <v>#N/A</v>
      </c>
    </row>
    <row r="11936" spans="1:9" x14ac:dyDescent="0.25">
      <c r="A11936" t="s">
        <v>9183</v>
      </c>
      <c r="B11936" t="s">
        <v>73</v>
      </c>
      <c r="C11936" t="s">
        <v>9204</v>
      </c>
      <c r="E11936" t="s">
        <v>9204</v>
      </c>
      <c r="G11936">
        <v>3.0328703703703711E-3</v>
      </c>
      <c r="H11936" t="b">
        <v>0</v>
      </c>
      <c r="I11936" t="e">
        <f>G11937&lt;HLOOKUP(B11937,Table7[#All],IF('Time Sheet'!H11937,3,2),FALSE)</f>
        <v>#N/A</v>
      </c>
    </row>
    <row r="11937" spans="1:9" x14ac:dyDescent="0.25">
      <c r="A11937" t="s">
        <v>9183</v>
      </c>
      <c r="B11937" t="s">
        <v>75</v>
      </c>
      <c r="C11937" t="s">
        <v>9205</v>
      </c>
      <c r="E11937" t="s">
        <v>9205</v>
      </c>
      <c r="G11937">
        <v>3.509027777777778E-3</v>
      </c>
      <c r="H11937" t="b">
        <v>0</v>
      </c>
      <c r="I11937" t="b">
        <f>G11938&lt;HLOOKUP(B11938,Table7[#All],IF('Time Sheet'!H11938,3,2),FALSE)</f>
        <v>0</v>
      </c>
    </row>
    <row r="11938" spans="1:9" x14ac:dyDescent="0.25">
      <c r="A11938" t="s">
        <v>9206</v>
      </c>
      <c r="B11938" t="s">
        <v>3</v>
      </c>
      <c r="C11938" t="s">
        <v>9207</v>
      </c>
      <c r="E11938" t="s">
        <v>9207</v>
      </c>
      <c r="G11938">
        <v>2.9444444444444451E-4</v>
      </c>
      <c r="H11938" t="b">
        <v>0</v>
      </c>
      <c r="I11938" t="e">
        <f>G11939&lt;HLOOKUP(B11939,Table7[#All],IF('Time Sheet'!H11939,3,2),FALSE)</f>
        <v>#N/A</v>
      </c>
    </row>
    <row r="11939" spans="1:9" x14ac:dyDescent="0.25">
      <c r="A11939" t="s">
        <v>9206</v>
      </c>
      <c r="B11939" t="s">
        <v>5</v>
      </c>
      <c r="C11939" t="s">
        <v>1721</v>
      </c>
      <c r="E11939" t="s">
        <v>1721</v>
      </c>
      <c r="G11939">
        <v>3.2025462962962959E-4</v>
      </c>
      <c r="H11939" t="b">
        <v>0</v>
      </c>
      <c r="I11939" t="b">
        <f>G11940&lt;HLOOKUP(B11940,Table7[#All],IF('Time Sheet'!H11940,3,2),FALSE)</f>
        <v>1</v>
      </c>
    </row>
    <row r="11940" spans="1:9" x14ac:dyDescent="0.25">
      <c r="A11940" t="s">
        <v>9206</v>
      </c>
      <c r="B11940" t="s">
        <v>7</v>
      </c>
      <c r="C11940" t="s">
        <v>9208</v>
      </c>
      <c r="E11940" t="s">
        <v>9208</v>
      </c>
      <c r="G11940">
        <v>6.3263888888888886E-4</v>
      </c>
      <c r="H11940" t="b">
        <v>0</v>
      </c>
      <c r="I11940" t="e">
        <f>G11941&lt;HLOOKUP(B11941,Table7[#All],IF('Time Sheet'!H11941,3,2),FALSE)</f>
        <v>#N/A</v>
      </c>
    </row>
    <row r="11941" spans="1:9" x14ac:dyDescent="0.25">
      <c r="A11941" t="s">
        <v>9206</v>
      </c>
      <c r="B11941" t="s">
        <v>9</v>
      </c>
      <c r="C11941" t="s">
        <v>9209</v>
      </c>
      <c r="E11941" t="s">
        <v>9209</v>
      </c>
      <c r="G11941">
        <v>7.1886574074074073E-4</v>
      </c>
      <c r="H11941" t="b">
        <v>0</v>
      </c>
      <c r="I11941" t="b">
        <f>G11942&lt;HLOOKUP(B11942,Table7[#All],IF('Time Sheet'!H11942,3,2),FALSE)</f>
        <v>1</v>
      </c>
    </row>
    <row r="11942" spans="1:9" x14ac:dyDescent="0.25">
      <c r="A11942" t="s">
        <v>9206</v>
      </c>
      <c r="B11942" t="s">
        <v>11</v>
      </c>
      <c r="C11942" t="s">
        <v>9210</v>
      </c>
      <c r="E11942" t="s">
        <v>9210</v>
      </c>
      <c r="G11942">
        <v>1.356018518518519E-3</v>
      </c>
      <c r="H11942" t="b">
        <v>0</v>
      </c>
      <c r="I11942" t="e">
        <f>G11943&lt;HLOOKUP(B11943,Table7[#All],IF('Time Sheet'!H11943,3,2),FALSE)</f>
        <v>#N/A</v>
      </c>
    </row>
    <row r="11943" spans="1:9" x14ac:dyDescent="0.25">
      <c r="A11943" t="s">
        <v>9206</v>
      </c>
      <c r="B11943" t="s">
        <v>13</v>
      </c>
      <c r="C11943" t="s">
        <v>9211</v>
      </c>
      <c r="E11943" t="s">
        <v>9211</v>
      </c>
      <c r="G11943">
        <v>1.5675925925925931E-3</v>
      </c>
      <c r="H11943" t="b">
        <v>0</v>
      </c>
      <c r="I11943" t="e">
        <f>G11944&lt;HLOOKUP(B11944,Table7[#All],IF('Time Sheet'!H11944,3,2),FALSE)</f>
        <v>#N/A</v>
      </c>
    </row>
    <row r="11944" spans="1:9" x14ac:dyDescent="0.25">
      <c r="A11944" t="s">
        <v>9206</v>
      </c>
      <c r="B11944" t="s">
        <v>15</v>
      </c>
      <c r="C11944" t="s">
        <v>9212</v>
      </c>
      <c r="E11944" t="s">
        <v>9212</v>
      </c>
      <c r="G11944">
        <v>3.2967592592592588E-3</v>
      </c>
      <c r="H11944" t="b">
        <v>0</v>
      </c>
      <c r="I11944" t="b">
        <f>G11945&lt;HLOOKUP(B11945,Table7[#All],IF('Time Sheet'!H11945,3,2),FALSE)</f>
        <v>0</v>
      </c>
    </row>
    <row r="11945" spans="1:9" x14ac:dyDescent="0.25">
      <c r="A11945" t="s">
        <v>9206</v>
      </c>
      <c r="B11945" t="s">
        <v>17</v>
      </c>
      <c r="C11945" t="s">
        <v>9213</v>
      </c>
      <c r="E11945" t="s">
        <v>9213</v>
      </c>
      <c r="G11945">
        <v>3.7442129629629631E-3</v>
      </c>
      <c r="H11945" t="b">
        <v>0</v>
      </c>
      <c r="I11945" t="e">
        <f>G11946&lt;HLOOKUP(B11946,Table7[#All],IF('Time Sheet'!H11946,3,2),FALSE)</f>
        <v>#N/A</v>
      </c>
    </row>
    <row r="11946" spans="1:9" x14ac:dyDescent="0.25">
      <c r="A11946" t="s">
        <v>9206</v>
      </c>
      <c r="B11946" t="s">
        <v>19</v>
      </c>
      <c r="C11946" t="s">
        <v>9214</v>
      </c>
      <c r="E11946" t="s">
        <v>9214</v>
      </c>
      <c r="G11946">
        <v>6.7629629629629637E-3</v>
      </c>
      <c r="H11946" t="b">
        <v>0</v>
      </c>
      <c r="I11946" t="e">
        <f>G11947&lt;HLOOKUP(B11947,Table7[#All],IF('Time Sheet'!H11947,3,2),FALSE)</f>
        <v>#N/A</v>
      </c>
    </row>
    <row r="11947" spans="1:9" x14ac:dyDescent="0.25">
      <c r="A11947" t="s">
        <v>9206</v>
      </c>
      <c r="B11947" t="s">
        <v>21</v>
      </c>
      <c r="C11947" t="s">
        <v>9215</v>
      </c>
      <c r="E11947" t="s">
        <v>9215</v>
      </c>
      <c r="G11947">
        <v>7.9346064814814817E-3</v>
      </c>
      <c r="H11947" t="b">
        <v>0</v>
      </c>
      <c r="I11947" t="e">
        <f>G11948&lt;HLOOKUP(B11948,Table7[#All],IF('Time Sheet'!H11948,3,2),FALSE)</f>
        <v>#N/A</v>
      </c>
    </row>
    <row r="11948" spans="1:9" x14ac:dyDescent="0.25">
      <c r="A11948" t="s">
        <v>9206</v>
      </c>
      <c r="B11948" t="s">
        <v>25</v>
      </c>
      <c r="C11948" t="s">
        <v>9216</v>
      </c>
      <c r="E11948" t="s">
        <v>9216</v>
      </c>
      <c r="G11948">
        <v>1.302291666666667E-2</v>
      </c>
      <c r="H11948" t="b">
        <v>0</v>
      </c>
      <c r="I11948" t="e">
        <f>G11949&lt;HLOOKUP(B11949,Table7[#All],IF('Time Sheet'!H11949,3,2),FALSE)</f>
        <v>#N/A</v>
      </c>
    </row>
    <row r="11949" spans="1:9" x14ac:dyDescent="0.25">
      <c r="A11949" t="s">
        <v>9206</v>
      </c>
      <c r="B11949" t="s">
        <v>126</v>
      </c>
      <c r="C11949" t="s">
        <v>9078</v>
      </c>
      <c r="E11949" t="s">
        <v>9078</v>
      </c>
      <c r="G11949">
        <v>2.43287037037037E-4</v>
      </c>
      <c r="H11949" t="b">
        <v>0</v>
      </c>
      <c r="I11949" t="e">
        <f>G11950&lt;HLOOKUP(B11950,Table7[#All],IF('Time Sheet'!H11950,3,2),FALSE)</f>
        <v>#N/A</v>
      </c>
    </row>
    <row r="11950" spans="1:9" x14ac:dyDescent="0.25">
      <c r="A11950" t="s">
        <v>9206</v>
      </c>
      <c r="B11950" t="s">
        <v>27</v>
      </c>
      <c r="C11950" t="s">
        <v>9217</v>
      </c>
      <c r="E11950" t="s">
        <v>9217</v>
      </c>
      <c r="G11950">
        <v>3.505787037037037E-4</v>
      </c>
      <c r="H11950" t="b">
        <v>0</v>
      </c>
      <c r="I11950" t="e">
        <f>G11951&lt;HLOOKUP(B11951,Table7[#All],IF('Time Sheet'!H11951,3,2),FALSE)</f>
        <v>#N/A</v>
      </c>
    </row>
    <row r="11951" spans="1:9" x14ac:dyDescent="0.25">
      <c r="A11951" t="s">
        <v>9206</v>
      </c>
      <c r="B11951" t="s">
        <v>29</v>
      </c>
      <c r="C11951" t="s">
        <v>9218</v>
      </c>
      <c r="E11951" t="s">
        <v>9218</v>
      </c>
      <c r="G11951">
        <v>4.3055555555555561E-4</v>
      </c>
      <c r="H11951" t="b">
        <v>0</v>
      </c>
      <c r="I11951" t="b">
        <f>G11952&lt;HLOOKUP(B11952,Table7[#All],IF('Time Sheet'!H11952,3,2),FALSE)</f>
        <v>0</v>
      </c>
    </row>
    <row r="11952" spans="1:9" x14ac:dyDescent="0.25">
      <c r="A11952" t="s">
        <v>9206</v>
      </c>
      <c r="B11952" t="s">
        <v>31</v>
      </c>
      <c r="C11952" t="s">
        <v>9219</v>
      </c>
      <c r="E11952" t="s">
        <v>9219</v>
      </c>
      <c r="G11952">
        <v>7.1909722222222221E-4</v>
      </c>
      <c r="H11952" t="b">
        <v>0</v>
      </c>
      <c r="I11952" t="e">
        <f>G11953&lt;HLOOKUP(B11953,Table7[#All],IF('Time Sheet'!H11953,3,2),FALSE)</f>
        <v>#N/A</v>
      </c>
    </row>
    <row r="11953" spans="1:9" x14ac:dyDescent="0.25">
      <c r="A11953" t="s">
        <v>9206</v>
      </c>
      <c r="B11953" t="s">
        <v>33</v>
      </c>
      <c r="C11953" t="s">
        <v>5425</v>
      </c>
      <c r="E11953" t="s">
        <v>5425</v>
      </c>
      <c r="G11953">
        <v>8.8969907407407411E-4</v>
      </c>
      <c r="H11953" t="b">
        <v>0</v>
      </c>
      <c r="I11953" t="e">
        <f>G11954&lt;HLOOKUP(B11954,Table7[#All],IF('Time Sheet'!H11954,3,2),FALSE)</f>
        <v>#N/A</v>
      </c>
    </row>
    <row r="11954" spans="1:9" x14ac:dyDescent="0.25">
      <c r="A11954" t="s">
        <v>9206</v>
      </c>
      <c r="B11954" t="s">
        <v>35</v>
      </c>
      <c r="C11954" t="s">
        <v>9220</v>
      </c>
      <c r="E11954" t="s">
        <v>9220</v>
      </c>
      <c r="G11954">
        <v>1.6972222222222219E-3</v>
      </c>
      <c r="H11954" t="b">
        <v>0</v>
      </c>
      <c r="I11954" t="e">
        <f>G11955&lt;HLOOKUP(B11955,Table7[#All],IF('Time Sheet'!H11955,3,2),FALSE)</f>
        <v>#N/A</v>
      </c>
    </row>
    <row r="11955" spans="1:9" x14ac:dyDescent="0.25">
      <c r="A11955" t="s">
        <v>9206</v>
      </c>
      <c r="B11955" t="s">
        <v>37</v>
      </c>
      <c r="C11955" t="s">
        <v>9221</v>
      </c>
      <c r="E11955" t="s">
        <v>9221</v>
      </c>
      <c r="G11955">
        <v>1.897685185185185E-3</v>
      </c>
      <c r="H11955" t="b">
        <v>0</v>
      </c>
      <c r="I11955" t="e">
        <f>G11956&lt;HLOOKUP(B11956,Table7[#All],IF('Time Sheet'!H11956,3,2),FALSE)</f>
        <v>#N/A</v>
      </c>
    </row>
    <row r="11956" spans="1:9" x14ac:dyDescent="0.25">
      <c r="A11956" t="s">
        <v>9206</v>
      </c>
      <c r="B11956" t="s">
        <v>39</v>
      </c>
      <c r="C11956" t="s">
        <v>9222</v>
      </c>
      <c r="E11956" t="s">
        <v>9222</v>
      </c>
      <c r="G11956">
        <v>2.8888888888888888E-4</v>
      </c>
      <c r="H11956" t="b">
        <v>0</v>
      </c>
      <c r="I11956" t="e">
        <f>G11957&lt;HLOOKUP(B11957,Table7[#All],IF('Time Sheet'!H11957,3,2),FALSE)</f>
        <v>#N/A</v>
      </c>
    </row>
    <row r="11957" spans="1:9" x14ac:dyDescent="0.25">
      <c r="A11957" t="s">
        <v>9206</v>
      </c>
      <c r="B11957" t="s">
        <v>41</v>
      </c>
      <c r="C11957" t="s">
        <v>4862</v>
      </c>
      <c r="E11957" t="s">
        <v>4862</v>
      </c>
      <c r="G11957">
        <v>3.7847222222222232E-4</v>
      </c>
      <c r="H11957" t="b">
        <v>0</v>
      </c>
      <c r="I11957" t="e">
        <f>G11958&lt;HLOOKUP(B11958,Table7[#All],IF('Time Sheet'!H11958,3,2),FALSE)</f>
        <v>#N/A</v>
      </c>
    </row>
    <row r="11958" spans="1:9" x14ac:dyDescent="0.25">
      <c r="A11958" t="s">
        <v>9206</v>
      </c>
      <c r="B11958" t="s">
        <v>43</v>
      </c>
      <c r="C11958" t="s">
        <v>2266</v>
      </c>
      <c r="E11958" t="s">
        <v>2266</v>
      </c>
      <c r="G11958">
        <v>4.4895833333333327E-4</v>
      </c>
      <c r="H11958" t="b">
        <v>0</v>
      </c>
      <c r="I11958" t="b">
        <f>G11959&lt;HLOOKUP(B11959,Table7[#All],IF('Time Sheet'!H11959,3,2),FALSE)</f>
        <v>0</v>
      </c>
    </row>
    <row r="11959" spans="1:9" x14ac:dyDescent="0.25">
      <c r="A11959" t="s">
        <v>9206</v>
      </c>
      <c r="B11959" t="s">
        <v>45</v>
      </c>
      <c r="C11959" t="s">
        <v>9223</v>
      </c>
      <c r="E11959" t="s">
        <v>9223</v>
      </c>
      <c r="G11959">
        <v>7.9884259259259253E-4</v>
      </c>
      <c r="H11959" t="b">
        <v>0</v>
      </c>
      <c r="I11959" t="e">
        <f>G11960&lt;HLOOKUP(B11960,Table7[#All],IF('Time Sheet'!H11960,3,2),FALSE)</f>
        <v>#N/A</v>
      </c>
    </row>
    <row r="11960" spans="1:9" x14ac:dyDescent="0.25">
      <c r="A11960" t="s">
        <v>9206</v>
      </c>
      <c r="B11960" t="s">
        <v>47</v>
      </c>
      <c r="C11960" t="s">
        <v>9224</v>
      </c>
      <c r="E11960" t="s">
        <v>9224</v>
      </c>
      <c r="G11960">
        <v>9.3726851851851859E-4</v>
      </c>
      <c r="H11960" t="b">
        <v>0</v>
      </c>
      <c r="I11960" t="e">
        <f>G11961&lt;HLOOKUP(B11961,Table7[#All],IF('Time Sheet'!H11961,3,2),FALSE)</f>
        <v>#N/A</v>
      </c>
    </row>
    <row r="11961" spans="1:9" x14ac:dyDescent="0.25">
      <c r="A11961" t="s">
        <v>9206</v>
      </c>
      <c r="B11961" t="s">
        <v>49</v>
      </c>
      <c r="C11961" t="s">
        <v>5336</v>
      </c>
      <c r="E11961" t="s">
        <v>5336</v>
      </c>
      <c r="G11961">
        <v>1.728009259259259E-3</v>
      </c>
      <c r="H11961" t="b">
        <v>0</v>
      </c>
      <c r="I11961" t="e">
        <f>G11962&lt;HLOOKUP(B11962,Table7[#All],IF('Time Sheet'!H11962,3,2),FALSE)</f>
        <v>#N/A</v>
      </c>
    </row>
    <row r="11962" spans="1:9" x14ac:dyDescent="0.25">
      <c r="A11962" t="s">
        <v>9206</v>
      </c>
      <c r="B11962" t="s">
        <v>51</v>
      </c>
      <c r="C11962" t="s">
        <v>5484</v>
      </c>
      <c r="E11962" t="s">
        <v>5484</v>
      </c>
      <c r="G11962">
        <v>2.0556712962962959E-3</v>
      </c>
      <c r="H11962" t="b">
        <v>0</v>
      </c>
      <c r="I11962" t="e">
        <f>G11963&lt;HLOOKUP(B11963,Table7[#All],IF('Time Sheet'!H11963,3,2),FALSE)</f>
        <v>#N/A</v>
      </c>
    </row>
    <row r="11963" spans="1:9" x14ac:dyDescent="0.25">
      <c r="A11963" t="s">
        <v>9206</v>
      </c>
      <c r="B11963" t="s">
        <v>53</v>
      </c>
      <c r="C11963" t="s">
        <v>9225</v>
      </c>
      <c r="E11963" t="s">
        <v>9225</v>
      </c>
      <c r="G11963">
        <v>2.541666666666667E-4</v>
      </c>
      <c r="H11963" t="b">
        <v>0</v>
      </c>
      <c r="I11963" t="e">
        <f>G11964&lt;HLOOKUP(B11964,Table7[#All],IF('Time Sheet'!H11964,3,2),FALSE)</f>
        <v>#N/A</v>
      </c>
    </row>
    <row r="11964" spans="1:9" x14ac:dyDescent="0.25">
      <c r="A11964" t="s">
        <v>9206</v>
      </c>
      <c r="B11964" t="s">
        <v>55</v>
      </c>
      <c r="C11964" t="s">
        <v>9226</v>
      </c>
      <c r="E11964" t="s">
        <v>9226</v>
      </c>
      <c r="G11964">
        <v>3.300925925925926E-4</v>
      </c>
      <c r="H11964" t="b">
        <v>0</v>
      </c>
      <c r="I11964" t="e">
        <f>G11965&lt;HLOOKUP(B11965,Table7[#All],IF('Time Sheet'!H11965,3,2),FALSE)</f>
        <v>#N/A</v>
      </c>
    </row>
    <row r="11965" spans="1:9" x14ac:dyDescent="0.25">
      <c r="A11965" t="s">
        <v>9206</v>
      </c>
      <c r="B11965" t="s">
        <v>57</v>
      </c>
      <c r="C11965" t="s">
        <v>8831</v>
      </c>
      <c r="E11965" t="s">
        <v>8831</v>
      </c>
      <c r="G11965">
        <v>3.6817129629629629E-4</v>
      </c>
      <c r="H11965" t="b">
        <v>0</v>
      </c>
      <c r="I11965" t="b">
        <f>G11966&lt;HLOOKUP(B11966,Table7[#All],IF('Time Sheet'!H11966,3,2),FALSE)</f>
        <v>0</v>
      </c>
    </row>
    <row r="11966" spans="1:9" x14ac:dyDescent="0.25">
      <c r="A11966" t="s">
        <v>9206</v>
      </c>
      <c r="B11966" t="s">
        <v>59</v>
      </c>
      <c r="C11966" t="s">
        <v>2746</v>
      </c>
      <c r="E11966" t="s">
        <v>2746</v>
      </c>
      <c r="G11966">
        <v>7.0069444444444443E-4</v>
      </c>
      <c r="H11966" t="b">
        <v>0</v>
      </c>
      <c r="I11966" t="e">
        <f>G11967&lt;HLOOKUP(B11967,Table7[#All],IF('Time Sheet'!H11967,3,2),FALSE)</f>
        <v>#N/A</v>
      </c>
    </row>
    <row r="11967" spans="1:9" x14ac:dyDescent="0.25">
      <c r="A11967" t="s">
        <v>9206</v>
      </c>
      <c r="B11967" t="s">
        <v>61</v>
      </c>
      <c r="C11967" t="s">
        <v>1403</v>
      </c>
      <c r="E11967" t="s">
        <v>1403</v>
      </c>
      <c r="G11967">
        <v>7.9548611111111118E-4</v>
      </c>
      <c r="H11967" t="b">
        <v>0</v>
      </c>
      <c r="I11967" t="e">
        <f>G11968&lt;HLOOKUP(B11968,Table7[#All],IF('Time Sheet'!H11968,3,2),FALSE)</f>
        <v>#N/A</v>
      </c>
    </row>
    <row r="11968" spans="1:9" x14ac:dyDescent="0.25">
      <c r="A11968" t="s">
        <v>9206</v>
      </c>
      <c r="B11968" t="s">
        <v>63</v>
      </c>
      <c r="C11968" t="s">
        <v>2692</v>
      </c>
      <c r="E11968" t="s">
        <v>2692</v>
      </c>
      <c r="G11968">
        <v>1.5204861111111109E-3</v>
      </c>
      <c r="H11968" t="b">
        <v>0</v>
      </c>
      <c r="I11968" t="e">
        <f>G11969&lt;HLOOKUP(B11969,Table7[#All],IF('Time Sheet'!H11969,3,2),FALSE)</f>
        <v>#N/A</v>
      </c>
    </row>
    <row r="11969" spans="1:9" x14ac:dyDescent="0.25">
      <c r="A11969" t="s">
        <v>9206</v>
      </c>
      <c r="B11969" t="s">
        <v>65</v>
      </c>
      <c r="C11969" t="s">
        <v>9227</v>
      </c>
      <c r="E11969" t="s">
        <v>9227</v>
      </c>
      <c r="G11969">
        <v>1.7612268518518519E-3</v>
      </c>
      <c r="H11969" t="b">
        <v>0</v>
      </c>
      <c r="I11969" t="e">
        <f>G11970&lt;HLOOKUP(B11970,Table7[#All],IF('Time Sheet'!H11970,3,2),FALSE)</f>
        <v>#N/A</v>
      </c>
    </row>
    <row r="11970" spans="1:9" x14ac:dyDescent="0.25">
      <c r="A11970" t="s">
        <v>9206</v>
      </c>
      <c r="B11970" t="s">
        <v>67</v>
      </c>
      <c r="C11970" t="s">
        <v>9228</v>
      </c>
      <c r="E11970" t="s">
        <v>9228</v>
      </c>
      <c r="G11970">
        <v>7.5023148148148139E-4</v>
      </c>
      <c r="H11970" t="b">
        <v>0</v>
      </c>
      <c r="I11970" t="b">
        <f>G11971&lt;HLOOKUP(B11971,Table7[#All],IF('Time Sheet'!H11971,3,2),FALSE)</f>
        <v>1</v>
      </c>
    </row>
    <row r="11971" spans="1:9" x14ac:dyDescent="0.25">
      <c r="A11971" t="s">
        <v>9206</v>
      </c>
      <c r="B11971" t="s">
        <v>69</v>
      </c>
      <c r="C11971" t="s">
        <v>2510</v>
      </c>
      <c r="E11971" t="s">
        <v>2510</v>
      </c>
      <c r="G11971">
        <v>1.535648148148148E-3</v>
      </c>
      <c r="H11971" t="b">
        <v>0</v>
      </c>
      <c r="I11971" t="e">
        <f>G11972&lt;HLOOKUP(B11972,Table7[#All],IF('Time Sheet'!H11972,3,2),FALSE)</f>
        <v>#N/A</v>
      </c>
    </row>
    <row r="11972" spans="1:9" x14ac:dyDescent="0.25">
      <c r="A11972" t="s">
        <v>9206</v>
      </c>
      <c r="B11972" t="s">
        <v>71</v>
      </c>
      <c r="C11972" t="s">
        <v>9229</v>
      </c>
      <c r="E11972" t="s">
        <v>9229</v>
      </c>
      <c r="G11972">
        <v>1.7409722222222221E-3</v>
      </c>
      <c r="H11972" t="b">
        <v>0</v>
      </c>
      <c r="I11972" t="e">
        <f>G11973&lt;HLOOKUP(B11973,Table7[#All],IF('Time Sheet'!H11973,3,2),FALSE)</f>
        <v>#N/A</v>
      </c>
    </row>
    <row r="11973" spans="1:9" x14ac:dyDescent="0.25">
      <c r="A11973" t="s">
        <v>9206</v>
      </c>
      <c r="B11973" t="s">
        <v>73</v>
      </c>
      <c r="C11973" t="s">
        <v>9230</v>
      </c>
      <c r="E11973" t="s">
        <v>9230</v>
      </c>
      <c r="G11973">
        <v>3.340393518518519E-3</v>
      </c>
      <c r="H11973" t="b">
        <v>0</v>
      </c>
      <c r="I11973" t="e">
        <f>G11974&lt;HLOOKUP(B11974,Table7[#All],IF('Time Sheet'!H11974,3,2),FALSE)</f>
        <v>#N/A</v>
      </c>
    </row>
    <row r="11974" spans="1:9" x14ac:dyDescent="0.25">
      <c r="A11974" t="s">
        <v>9206</v>
      </c>
      <c r="B11974" t="s">
        <v>75</v>
      </c>
      <c r="C11974" t="s">
        <v>9231</v>
      </c>
      <c r="E11974" t="s">
        <v>9231</v>
      </c>
      <c r="G11974">
        <v>3.8597222222222219E-3</v>
      </c>
      <c r="H11974" t="b">
        <v>0</v>
      </c>
      <c r="I11974" t="b">
        <f>G11975&lt;HLOOKUP(B11975,Table7[#All],IF('Time Sheet'!H11975,3,2),FALSE)</f>
        <v>0</v>
      </c>
    </row>
    <row r="11975" spans="1:9" x14ac:dyDescent="0.25">
      <c r="A11975" t="s">
        <v>9232</v>
      </c>
      <c r="B11975" t="s">
        <v>3</v>
      </c>
      <c r="C11975" t="s">
        <v>3263</v>
      </c>
      <c r="E11975" t="s">
        <v>3263</v>
      </c>
      <c r="G11975">
        <v>2.9074074074074082E-4</v>
      </c>
      <c r="H11975" t="b">
        <v>0</v>
      </c>
      <c r="I11975" t="e">
        <f>G11976&lt;HLOOKUP(B11976,Table7[#All],IF('Time Sheet'!H11976,3,2),FALSE)</f>
        <v>#N/A</v>
      </c>
    </row>
    <row r="11976" spans="1:9" x14ac:dyDescent="0.25">
      <c r="A11976" t="s">
        <v>9232</v>
      </c>
      <c r="B11976" t="s">
        <v>5</v>
      </c>
      <c r="C11976" t="s">
        <v>1359</v>
      </c>
      <c r="E11976" t="s">
        <v>1359</v>
      </c>
      <c r="G11976">
        <v>3.2916666666666668E-4</v>
      </c>
      <c r="H11976" t="b">
        <v>0</v>
      </c>
      <c r="I11976" t="b">
        <f>G11977&lt;HLOOKUP(B11977,Table7[#All],IF('Time Sheet'!H11977,3,2),FALSE)</f>
        <v>1</v>
      </c>
    </row>
    <row r="11977" spans="1:9" x14ac:dyDescent="0.25">
      <c r="A11977" t="s">
        <v>9232</v>
      </c>
      <c r="B11977" t="s">
        <v>7</v>
      </c>
      <c r="C11977" t="s">
        <v>9233</v>
      </c>
      <c r="E11977" t="s">
        <v>9233</v>
      </c>
      <c r="G11977">
        <v>6.1886574074074068E-4</v>
      </c>
      <c r="H11977" t="b">
        <v>0</v>
      </c>
      <c r="I11977" t="e">
        <f>G11978&lt;HLOOKUP(B11978,Table7[#All],IF('Time Sheet'!H11978,3,2),FALSE)</f>
        <v>#N/A</v>
      </c>
    </row>
    <row r="11978" spans="1:9" x14ac:dyDescent="0.25">
      <c r="A11978" t="s">
        <v>9232</v>
      </c>
      <c r="B11978" t="s">
        <v>9</v>
      </c>
      <c r="C11978" t="s">
        <v>3166</v>
      </c>
      <c r="E11978" t="s">
        <v>3166</v>
      </c>
      <c r="G11978">
        <v>7.069444444444444E-4</v>
      </c>
      <c r="H11978" t="b">
        <v>0</v>
      </c>
      <c r="I11978" t="b">
        <f>G11979&lt;HLOOKUP(B11979,Table7[#All],IF('Time Sheet'!H11979,3,2),FALSE)</f>
        <v>1</v>
      </c>
    </row>
    <row r="11979" spans="1:9" x14ac:dyDescent="0.25">
      <c r="A11979" t="s">
        <v>9232</v>
      </c>
      <c r="B11979" t="s">
        <v>11</v>
      </c>
      <c r="C11979" t="s">
        <v>9234</v>
      </c>
      <c r="E11979" t="s">
        <v>9234</v>
      </c>
      <c r="G11979">
        <v>1.3328703703703699E-3</v>
      </c>
      <c r="H11979" t="b">
        <v>0</v>
      </c>
      <c r="I11979" t="e">
        <f>G11980&lt;HLOOKUP(B11980,Table7[#All],IF('Time Sheet'!H11980,3,2),FALSE)</f>
        <v>#N/A</v>
      </c>
    </row>
    <row r="11980" spans="1:9" x14ac:dyDescent="0.25">
      <c r="A11980" t="s">
        <v>9232</v>
      </c>
      <c r="B11980" t="s">
        <v>13</v>
      </c>
      <c r="C11980" t="s">
        <v>1259</v>
      </c>
      <c r="E11980" t="s">
        <v>1259</v>
      </c>
      <c r="G11980">
        <v>1.534490740740741E-3</v>
      </c>
      <c r="H11980" t="b">
        <v>0</v>
      </c>
      <c r="I11980" t="e">
        <f>G11981&lt;HLOOKUP(B11981,Table7[#All],IF('Time Sheet'!H11981,3,2),FALSE)</f>
        <v>#N/A</v>
      </c>
    </row>
    <row r="11981" spans="1:9" x14ac:dyDescent="0.25">
      <c r="A11981" t="s">
        <v>9232</v>
      </c>
      <c r="B11981" t="s">
        <v>15</v>
      </c>
      <c r="C11981" t="s">
        <v>1523</v>
      </c>
      <c r="E11981" t="s">
        <v>1523</v>
      </c>
      <c r="G11981">
        <v>3.276967592592593E-3</v>
      </c>
      <c r="H11981" t="b">
        <v>0</v>
      </c>
      <c r="I11981" t="b">
        <f>G11982&lt;HLOOKUP(B11982,Table7[#All],IF('Time Sheet'!H11982,3,2),FALSE)</f>
        <v>0</v>
      </c>
    </row>
    <row r="11982" spans="1:9" x14ac:dyDescent="0.25">
      <c r="A11982" t="s">
        <v>9232</v>
      </c>
      <c r="B11982" t="s">
        <v>17</v>
      </c>
      <c r="C11982" t="s">
        <v>9235</v>
      </c>
      <c r="E11982" t="s">
        <v>9235</v>
      </c>
      <c r="G11982">
        <v>3.9151620370370356E-3</v>
      </c>
      <c r="H11982" t="b">
        <v>0</v>
      </c>
      <c r="I11982" t="e">
        <f>G11983&lt;HLOOKUP(B11983,Table7[#All],IF('Time Sheet'!H11983,3,2),FALSE)</f>
        <v>#N/A</v>
      </c>
    </row>
    <row r="11983" spans="1:9" x14ac:dyDescent="0.25">
      <c r="A11983" t="s">
        <v>9232</v>
      </c>
      <c r="B11983" t="s">
        <v>21</v>
      </c>
      <c r="C11983" t="s">
        <v>9236</v>
      </c>
      <c r="E11983" t="s">
        <v>9236</v>
      </c>
      <c r="G11983">
        <v>9.0517361111111111E-3</v>
      </c>
      <c r="H11983" t="b">
        <v>0</v>
      </c>
      <c r="I11983" t="e">
        <f>G11984&lt;HLOOKUP(B11984,Table7[#All],IF('Time Sheet'!H11984,3,2),FALSE)</f>
        <v>#N/A</v>
      </c>
    </row>
    <row r="11984" spans="1:9" x14ac:dyDescent="0.25">
      <c r="A11984" t="s">
        <v>9232</v>
      </c>
      <c r="B11984" t="s">
        <v>25</v>
      </c>
      <c r="C11984" t="s">
        <v>9237</v>
      </c>
      <c r="E11984" t="s">
        <v>9237</v>
      </c>
      <c r="G11984">
        <v>1.488518518518518E-2</v>
      </c>
      <c r="H11984" t="b">
        <v>0</v>
      </c>
      <c r="I11984" t="e">
        <f>G11985&lt;HLOOKUP(B11985,Table7[#All],IF('Time Sheet'!H11985,3,2),FALSE)</f>
        <v>#N/A</v>
      </c>
    </row>
    <row r="11985" spans="1:9" x14ac:dyDescent="0.25">
      <c r="A11985" t="s">
        <v>9232</v>
      </c>
      <c r="B11985" t="s">
        <v>126</v>
      </c>
      <c r="C11985" t="s">
        <v>9238</v>
      </c>
      <c r="E11985" t="s">
        <v>9238</v>
      </c>
      <c r="G11985">
        <v>2.1226851851851851E-4</v>
      </c>
      <c r="H11985" t="b">
        <v>0</v>
      </c>
      <c r="I11985" t="e">
        <f>G11986&lt;HLOOKUP(B11986,Table7[#All],IF('Time Sheet'!H11986,3,2),FALSE)</f>
        <v>#N/A</v>
      </c>
    </row>
    <row r="11986" spans="1:9" x14ac:dyDescent="0.25">
      <c r="A11986" t="s">
        <v>9232</v>
      </c>
      <c r="B11986" t="s">
        <v>27</v>
      </c>
      <c r="C11986" t="s">
        <v>4072</v>
      </c>
      <c r="E11986" t="s">
        <v>4072</v>
      </c>
      <c r="G11986">
        <v>3.4548611111111108E-4</v>
      </c>
      <c r="H11986" t="b">
        <v>0</v>
      </c>
      <c r="I11986" t="e">
        <f>G11987&lt;HLOOKUP(B11987,Table7[#All],IF('Time Sheet'!H11987,3,2),FALSE)</f>
        <v>#N/A</v>
      </c>
    </row>
    <row r="11987" spans="1:9" x14ac:dyDescent="0.25">
      <c r="A11987" t="s">
        <v>9232</v>
      </c>
      <c r="B11987" t="s">
        <v>29</v>
      </c>
      <c r="C11987" t="s">
        <v>4596</v>
      </c>
      <c r="E11987" t="s">
        <v>4596</v>
      </c>
      <c r="G11987">
        <v>3.9837962962962971E-4</v>
      </c>
      <c r="H11987" t="b">
        <v>0</v>
      </c>
      <c r="I11987" t="b">
        <f>G11988&lt;HLOOKUP(B11988,Table7[#All],IF('Time Sheet'!H11988,3,2),FALSE)</f>
        <v>0</v>
      </c>
    </row>
    <row r="11988" spans="1:9" x14ac:dyDescent="0.25">
      <c r="A11988" t="s">
        <v>9232</v>
      </c>
      <c r="B11988" t="s">
        <v>31</v>
      </c>
      <c r="C11988" t="s">
        <v>8501</v>
      </c>
      <c r="E11988" t="s">
        <v>8501</v>
      </c>
      <c r="G11988">
        <v>7.1550925925925927E-4</v>
      </c>
      <c r="H11988" t="b">
        <v>0</v>
      </c>
      <c r="I11988" t="e">
        <f>G11989&lt;HLOOKUP(B11989,Table7[#All],IF('Time Sheet'!H11989,3,2),FALSE)</f>
        <v>#N/A</v>
      </c>
    </row>
    <row r="11989" spans="1:9" x14ac:dyDescent="0.25">
      <c r="A11989" t="s">
        <v>9232</v>
      </c>
      <c r="B11989" t="s">
        <v>33</v>
      </c>
      <c r="C11989" t="s">
        <v>9239</v>
      </c>
      <c r="E11989" t="s">
        <v>9239</v>
      </c>
      <c r="G11989">
        <v>8.2939814814814812E-4</v>
      </c>
      <c r="H11989" t="b">
        <v>0</v>
      </c>
      <c r="I11989" t="e">
        <f>G11990&lt;HLOOKUP(B11990,Table7[#All],IF('Time Sheet'!H11990,3,2),FALSE)</f>
        <v>#N/A</v>
      </c>
    </row>
    <row r="11990" spans="1:9" x14ac:dyDescent="0.25">
      <c r="A11990" t="s">
        <v>9232</v>
      </c>
      <c r="B11990" t="s">
        <v>35</v>
      </c>
      <c r="C11990" t="s">
        <v>9240</v>
      </c>
      <c r="E11990" t="s">
        <v>9240</v>
      </c>
      <c r="G11990">
        <v>1.5792824074074071E-3</v>
      </c>
      <c r="H11990" t="b">
        <v>0</v>
      </c>
      <c r="I11990" t="e">
        <f>G11991&lt;HLOOKUP(B11991,Table7[#All],IF('Time Sheet'!H11991,3,2),FALSE)</f>
        <v>#N/A</v>
      </c>
    </row>
    <row r="11991" spans="1:9" x14ac:dyDescent="0.25">
      <c r="A11991" t="s">
        <v>9232</v>
      </c>
      <c r="B11991" t="s">
        <v>37</v>
      </c>
      <c r="C11991" t="s">
        <v>9241</v>
      </c>
      <c r="E11991" t="s">
        <v>9241</v>
      </c>
      <c r="G11991">
        <v>1.8299768518518519E-3</v>
      </c>
      <c r="H11991" t="b">
        <v>0</v>
      </c>
      <c r="I11991" t="e">
        <f>G11992&lt;HLOOKUP(B11992,Table7[#All],IF('Time Sheet'!H11992,3,2),FALSE)</f>
        <v>#N/A</v>
      </c>
    </row>
    <row r="11992" spans="1:9" x14ac:dyDescent="0.25">
      <c r="A11992" t="s">
        <v>9232</v>
      </c>
      <c r="B11992" t="s">
        <v>41</v>
      </c>
      <c r="C11992" t="s">
        <v>3855</v>
      </c>
      <c r="E11992" t="s">
        <v>3855</v>
      </c>
      <c r="G11992">
        <v>3.7442129629629631E-4</v>
      </c>
      <c r="H11992" t="b">
        <v>0</v>
      </c>
      <c r="I11992" t="e">
        <f>G11993&lt;HLOOKUP(B11993,Table7[#All],IF('Time Sheet'!H11993,3,2),FALSE)</f>
        <v>#N/A</v>
      </c>
    </row>
    <row r="11993" spans="1:9" x14ac:dyDescent="0.25">
      <c r="A11993" t="s">
        <v>9232</v>
      </c>
      <c r="B11993" t="s">
        <v>43</v>
      </c>
      <c r="C11993" t="s">
        <v>9242</v>
      </c>
      <c r="E11993" t="s">
        <v>9242</v>
      </c>
      <c r="G11993">
        <v>4.3333333333333331E-4</v>
      </c>
      <c r="H11993" t="b">
        <v>0</v>
      </c>
      <c r="I11993" t="b">
        <f>G11994&lt;HLOOKUP(B11994,Table7[#All],IF('Time Sheet'!H11994,3,2),FALSE)</f>
        <v>0</v>
      </c>
    </row>
    <row r="11994" spans="1:9" x14ac:dyDescent="0.25">
      <c r="A11994" t="s">
        <v>9232</v>
      </c>
      <c r="B11994" t="s">
        <v>45</v>
      </c>
      <c r="C11994" t="s">
        <v>9223</v>
      </c>
      <c r="E11994" t="s">
        <v>9223</v>
      </c>
      <c r="G11994">
        <v>7.9884259259259253E-4</v>
      </c>
      <c r="H11994" t="b">
        <v>0</v>
      </c>
      <c r="I11994" t="e">
        <f>G11995&lt;HLOOKUP(B11995,Table7[#All],IF('Time Sheet'!H11995,3,2),FALSE)</f>
        <v>#N/A</v>
      </c>
    </row>
    <row r="11995" spans="1:9" x14ac:dyDescent="0.25">
      <c r="A11995" t="s">
        <v>9232</v>
      </c>
      <c r="B11995" t="s">
        <v>47</v>
      </c>
      <c r="C11995" t="s">
        <v>5309</v>
      </c>
      <c r="E11995" t="s">
        <v>5309</v>
      </c>
      <c r="G11995">
        <v>9.5474537037037034E-4</v>
      </c>
      <c r="H11995" t="b">
        <v>0</v>
      </c>
      <c r="I11995" t="e">
        <f>G11996&lt;HLOOKUP(B11996,Table7[#All],IF('Time Sheet'!H11996,3,2),FALSE)</f>
        <v>#N/A</v>
      </c>
    </row>
    <row r="11996" spans="1:9" x14ac:dyDescent="0.25">
      <c r="A11996" t="s">
        <v>9232</v>
      </c>
      <c r="B11996" t="s">
        <v>49</v>
      </c>
      <c r="C11996" t="s">
        <v>3331</v>
      </c>
      <c r="E11996" t="s">
        <v>3331</v>
      </c>
      <c r="G11996">
        <v>1.722569444444445E-3</v>
      </c>
      <c r="H11996" t="b">
        <v>0</v>
      </c>
      <c r="I11996" t="e">
        <f>G11997&lt;HLOOKUP(B11997,Table7[#All],IF('Time Sheet'!H11997,3,2),FALSE)</f>
        <v>#N/A</v>
      </c>
    </row>
    <row r="11997" spans="1:9" x14ac:dyDescent="0.25">
      <c r="A11997" t="s">
        <v>9232</v>
      </c>
      <c r="B11997" t="s">
        <v>51</v>
      </c>
      <c r="C11997" t="s">
        <v>9243</v>
      </c>
      <c r="E11997" t="s">
        <v>9243</v>
      </c>
      <c r="G11997">
        <v>2.035185185185185E-3</v>
      </c>
      <c r="H11997" t="b">
        <v>0</v>
      </c>
      <c r="I11997" t="e">
        <f>G11998&lt;HLOOKUP(B11998,Table7[#All],IF('Time Sheet'!H11998,3,2),FALSE)</f>
        <v>#N/A</v>
      </c>
    </row>
    <row r="11998" spans="1:9" x14ac:dyDescent="0.25">
      <c r="A11998" t="s">
        <v>9232</v>
      </c>
      <c r="B11998" t="s">
        <v>55</v>
      </c>
      <c r="C11998" t="s">
        <v>4734</v>
      </c>
      <c r="E11998" t="s">
        <v>4734</v>
      </c>
      <c r="G11998">
        <v>3.3935185185185191E-4</v>
      </c>
      <c r="H11998" t="b">
        <v>0</v>
      </c>
      <c r="I11998" t="e">
        <f>G11999&lt;HLOOKUP(B11999,Table7[#All],IF('Time Sheet'!H11999,3,2),FALSE)</f>
        <v>#N/A</v>
      </c>
    </row>
    <row r="11999" spans="1:9" x14ac:dyDescent="0.25">
      <c r="A11999" t="s">
        <v>9232</v>
      </c>
      <c r="B11999" t="s">
        <v>57</v>
      </c>
      <c r="C11999" t="s">
        <v>1728</v>
      </c>
      <c r="E11999" t="s">
        <v>1728</v>
      </c>
      <c r="G11999">
        <v>3.8356481481481483E-4</v>
      </c>
      <c r="H11999" t="b">
        <v>0</v>
      </c>
      <c r="I11999" t="b">
        <f>G12000&lt;HLOOKUP(B12000,Table7[#All],IF('Time Sheet'!H12000,3,2),FALSE)</f>
        <v>0</v>
      </c>
    </row>
    <row r="12000" spans="1:9" x14ac:dyDescent="0.25">
      <c r="A12000" t="s">
        <v>9232</v>
      </c>
      <c r="B12000" t="s">
        <v>59</v>
      </c>
      <c r="C12000" t="s">
        <v>2776</v>
      </c>
      <c r="E12000" t="s">
        <v>2776</v>
      </c>
      <c r="G12000">
        <v>7.5451388888888888E-4</v>
      </c>
      <c r="H12000" t="b">
        <v>0</v>
      </c>
      <c r="I12000" t="e">
        <f>G12001&lt;HLOOKUP(B12001,Table7[#All],IF('Time Sheet'!H12001,3,2),FALSE)</f>
        <v>#N/A</v>
      </c>
    </row>
    <row r="12001" spans="1:9" x14ac:dyDescent="0.25">
      <c r="A12001" t="s">
        <v>9232</v>
      </c>
      <c r="B12001" t="s">
        <v>61</v>
      </c>
      <c r="C12001" t="s">
        <v>9244</v>
      </c>
      <c r="E12001" t="s">
        <v>9244</v>
      </c>
      <c r="G12001">
        <v>8.8113425925925924E-4</v>
      </c>
      <c r="H12001" t="b">
        <v>0</v>
      </c>
      <c r="I12001" t="e">
        <f>G12002&lt;HLOOKUP(B12002,Table7[#All],IF('Time Sheet'!H12002,3,2),FALSE)</f>
        <v>#N/A</v>
      </c>
    </row>
    <row r="12002" spans="1:9" x14ac:dyDescent="0.25">
      <c r="A12002" t="s">
        <v>9232</v>
      </c>
      <c r="B12002" t="s">
        <v>63</v>
      </c>
      <c r="C12002" t="s">
        <v>3825</v>
      </c>
      <c r="E12002" t="s">
        <v>3825</v>
      </c>
      <c r="G12002">
        <v>1.779398148148148E-3</v>
      </c>
      <c r="H12002" t="b">
        <v>0</v>
      </c>
      <c r="I12002" t="e">
        <f>G12003&lt;HLOOKUP(B12003,Table7[#All],IF('Time Sheet'!H12003,3,2),FALSE)</f>
        <v>#N/A</v>
      </c>
    </row>
    <row r="12003" spans="1:9" x14ac:dyDescent="0.25">
      <c r="A12003" t="s">
        <v>9232</v>
      </c>
      <c r="B12003" t="s">
        <v>67</v>
      </c>
      <c r="C12003" t="s">
        <v>1204</v>
      </c>
      <c r="E12003" t="s">
        <v>1204</v>
      </c>
      <c r="G12003">
        <v>7.0590277777777784E-4</v>
      </c>
      <c r="H12003" t="b">
        <v>0</v>
      </c>
      <c r="I12003" t="b">
        <f>G12004&lt;HLOOKUP(B12004,Table7[#All],IF('Time Sheet'!H12004,3,2),FALSE)</f>
        <v>1</v>
      </c>
    </row>
    <row r="12004" spans="1:9" x14ac:dyDescent="0.25">
      <c r="A12004" t="s">
        <v>9232</v>
      </c>
      <c r="B12004" t="s">
        <v>69</v>
      </c>
      <c r="C12004" t="s">
        <v>3098</v>
      </c>
      <c r="E12004" t="s">
        <v>3098</v>
      </c>
      <c r="G12004">
        <v>1.5350694444444439E-3</v>
      </c>
      <c r="H12004" t="b">
        <v>0</v>
      </c>
      <c r="I12004" t="e">
        <f>G12005&lt;HLOOKUP(B12005,Table7[#All],IF('Time Sheet'!H12005,3,2),FALSE)</f>
        <v>#N/A</v>
      </c>
    </row>
    <row r="12005" spans="1:9" x14ac:dyDescent="0.25">
      <c r="A12005" t="s">
        <v>9232</v>
      </c>
      <c r="B12005" t="s">
        <v>71</v>
      </c>
      <c r="C12005" t="s">
        <v>5603</v>
      </c>
      <c r="E12005" t="s">
        <v>5603</v>
      </c>
      <c r="G12005">
        <v>1.7969907407407409E-3</v>
      </c>
      <c r="H12005" t="b">
        <v>0</v>
      </c>
      <c r="I12005" t="e">
        <f>G12006&lt;HLOOKUP(B12006,Table7[#All],IF('Time Sheet'!H12006,3,2),FALSE)</f>
        <v>#N/A</v>
      </c>
    </row>
    <row r="12006" spans="1:9" x14ac:dyDescent="0.25">
      <c r="A12006" t="s">
        <v>9232</v>
      </c>
      <c r="B12006" t="s">
        <v>73</v>
      </c>
      <c r="C12006" t="s">
        <v>9245</v>
      </c>
      <c r="E12006" t="s">
        <v>9245</v>
      </c>
      <c r="G12006">
        <v>3.387152777777778E-3</v>
      </c>
      <c r="H12006" t="b">
        <v>0</v>
      </c>
      <c r="I12006" t="e">
        <f>G12007&lt;HLOOKUP(B12007,Table7[#All],IF('Time Sheet'!H12007,3,2),FALSE)</f>
        <v>#N/A</v>
      </c>
    </row>
    <row r="12007" spans="1:9" x14ac:dyDescent="0.25">
      <c r="A12007" t="s">
        <v>9232</v>
      </c>
      <c r="B12007" t="s">
        <v>75</v>
      </c>
      <c r="C12007" t="s">
        <v>9246</v>
      </c>
      <c r="E12007" t="s">
        <v>9246</v>
      </c>
      <c r="G12007">
        <v>4.0592592592592599E-3</v>
      </c>
      <c r="H12007" t="b">
        <v>0</v>
      </c>
      <c r="I12007" t="e">
        <f>G12008&lt;HLOOKUP(B12008,Table7[#All],IF('Time Sheet'!H12008,3,2),FALSE)</f>
        <v>#N/A</v>
      </c>
    </row>
    <row r="12008" spans="1:9" x14ac:dyDescent="0.25">
      <c r="A12008" t="s">
        <v>9247</v>
      </c>
      <c r="B12008" t="s">
        <v>1</v>
      </c>
      <c r="C12008" t="s">
        <v>9248</v>
      </c>
      <c r="E12008" t="s">
        <v>9248</v>
      </c>
      <c r="G12008">
        <v>1.9444444444444449E-4</v>
      </c>
      <c r="H12008" t="b">
        <v>0</v>
      </c>
      <c r="I12008" t="b">
        <f>G12009&lt;HLOOKUP(B12009,Table7[#All],IF('Time Sheet'!H12009,3,2),FALSE)</f>
        <v>1</v>
      </c>
    </row>
    <row r="12009" spans="1:9" x14ac:dyDescent="0.25">
      <c r="A12009" t="s">
        <v>9247</v>
      </c>
      <c r="B12009" t="s">
        <v>3</v>
      </c>
      <c r="C12009" t="s">
        <v>2978</v>
      </c>
      <c r="E12009" t="s">
        <v>2978</v>
      </c>
      <c r="G12009">
        <v>2.8761574074074068E-4</v>
      </c>
      <c r="H12009" t="b">
        <v>0</v>
      </c>
      <c r="I12009" t="e">
        <f>G12010&lt;HLOOKUP(B12010,Table7[#All],IF('Time Sheet'!H12010,3,2),FALSE)</f>
        <v>#N/A</v>
      </c>
    </row>
    <row r="12010" spans="1:9" x14ac:dyDescent="0.25">
      <c r="A12010" t="s">
        <v>9247</v>
      </c>
      <c r="B12010" t="s">
        <v>5</v>
      </c>
      <c r="C12010" t="s">
        <v>3708</v>
      </c>
      <c r="E12010" t="s">
        <v>3708</v>
      </c>
      <c r="G12010">
        <v>3.2395833333333332E-4</v>
      </c>
      <c r="H12010" t="b">
        <v>0</v>
      </c>
      <c r="I12010" t="b">
        <f>G12011&lt;HLOOKUP(B12011,Table7[#All],IF('Time Sheet'!H12011,3,2),FALSE)</f>
        <v>1</v>
      </c>
    </row>
    <row r="12011" spans="1:9" x14ac:dyDescent="0.25">
      <c r="A12011" t="s">
        <v>9247</v>
      </c>
      <c r="B12011" t="s">
        <v>7</v>
      </c>
      <c r="C12011" t="s">
        <v>3264</v>
      </c>
      <c r="E12011" t="s">
        <v>3264</v>
      </c>
      <c r="G12011">
        <v>6.2696759259259259E-4</v>
      </c>
      <c r="H12011" t="b">
        <v>0</v>
      </c>
      <c r="I12011" t="e">
        <f>G12012&lt;HLOOKUP(B12012,Table7[#All],IF('Time Sheet'!H12012,3,2),FALSE)</f>
        <v>#N/A</v>
      </c>
    </row>
    <row r="12012" spans="1:9" x14ac:dyDescent="0.25">
      <c r="A12012" t="s">
        <v>9247</v>
      </c>
      <c r="B12012" t="s">
        <v>9</v>
      </c>
      <c r="C12012" t="s">
        <v>9249</v>
      </c>
      <c r="E12012" t="s">
        <v>9249</v>
      </c>
      <c r="G12012">
        <v>7.1388888888888891E-4</v>
      </c>
      <c r="H12012" t="b">
        <v>0</v>
      </c>
      <c r="I12012" t="b">
        <f>G12013&lt;HLOOKUP(B12013,Table7[#All],IF('Time Sheet'!H12013,3,2),FALSE)</f>
        <v>0</v>
      </c>
    </row>
    <row r="12013" spans="1:9" x14ac:dyDescent="0.25">
      <c r="A12013" t="s">
        <v>9247</v>
      </c>
      <c r="B12013" t="s">
        <v>11</v>
      </c>
      <c r="C12013" t="s">
        <v>1132</v>
      </c>
      <c r="E12013" t="s">
        <v>1132</v>
      </c>
      <c r="G12013">
        <v>1.4298611111111109E-3</v>
      </c>
      <c r="H12013" t="b">
        <v>0</v>
      </c>
      <c r="I12013" t="e">
        <f>G12014&lt;HLOOKUP(B12014,Table7[#All],IF('Time Sheet'!H12014,3,2),FALSE)</f>
        <v>#N/A</v>
      </c>
    </row>
    <row r="12014" spans="1:9" x14ac:dyDescent="0.25">
      <c r="A12014" t="s">
        <v>9247</v>
      </c>
      <c r="B12014" t="s">
        <v>13</v>
      </c>
      <c r="C12014" t="s">
        <v>3227</v>
      </c>
      <c r="E12014" t="s">
        <v>3227</v>
      </c>
      <c r="G12014">
        <v>1.659375E-3</v>
      </c>
      <c r="H12014" t="b">
        <v>0</v>
      </c>
      <c r="I12014" t="e">
        <f>G12015&lt;HLOOKUP(B12015,Table7[#All],IF('Time Sheet'!H12015,3,2),FALSE)</f>
        <v>#N/A</v>
      </c>
    </row>
    <row r="12015" spans="1:9" x14ac:dyDescent="0.25">
      <c r="A12015" t="s">
        <v>9247</v>
      </c>
      <c r="B12015" t="s">
        <v>15</v>
      </c>
      <c r="C12015" t="s">
        <v>1811</v>
      </c>
      <c r="E12015" t="s">
        <v>1811</v>
      </c>
      <c r="G12015">
        <v>3.4115740740740738E-3</v>
      </c>
      <c r="H12015" t="b">
        <v>0</v>
      </c>
      <c r="I12015" t="b">
        <f>G12016&lt;HLOOKUP(B12016,Table7[#All],IF('Time Sheet'!H12016,3,2),FALSE)</f>
        <v>0</v>
      </c>
    </row>
    <row r="12016" spans="1:9" x14ac:dyDescent="0.25">
      <c r="A12016" t="s">
        <v>9247</v>
      </c>
      <c r="B12016" t="s">
        <v>17</v>
      </c>
      <c r="C12016" t="s">
        <v>9250</v>
      </c>
      <c r="E12016" t="s">
        <v>9250</v>
      </c>
      <c r="G12016">
        <v>3.860532407407408E-3</v>
      </c>
      <c r="H12016" t="b">
        <v>0</v>
      </c>
      <c r="I12016" t="e">
        <f>G12017&lt;HLOOKUP(B12017,Table7[#All],IF('Time Sheet'!H12017,3,2),FALSE)</f>
        <v>#N/A</v>
      </c>
    </row>
    <row r="12017" spans="1:9" x14ac:dyDescent="0.25">
      <c r="A12017" t="s">
        <v>9247</v>
      </c>
      <c r="B12017" t="s">
        <v>19</v>
      </c>
      <c r="C12017" t="s">
        <v>9251</v>
      </c>
      <c r="E12017" t="s">
        <v>9251</v>
      </c>
      <c r="G12017">
        <v>6.981134259259259E-3</v>
      </c>
      <c r="H12017" t="b">
        <v>0</v>
      </c>
      <c r="I12017" t="e">
        <f>G12018&lt;HLOOKUP(B12018,Table7[#All],IF('Time Sheet'!H12018,3,2),FALSE)</f>
        <v>#N/A</v>
      </c>
    </row>
    <row r="12018" spans="1:9" x14ac:dyDescent="0.25">
      <c r="A12018" t="s">
        <v>9247</v>
      </c>
      <c r="B12018" t="s">
        <v>21</v>
      </c>
      <c r="C12018" t="s">
        <v>9252</v>
      </c>
      <c r="E12018" t="s">
        <v>9252</v>
      </c>
      <c r="G12018">
        <v>7.9472222222222218E-3</v>
      </c>
      <c r="H12018" t="b">
        <v>0</v>
      </c>
      <c r="I12018" t="e">
        <f>G12019&lt;HLOOKUP(B12019,Table7[#All],IF('Time Sheet'!H12019,3,2),FALSE)</f>
        <v>#N/A</v>
      </c>
    </row>
    <row r="12019" spans="1:9" x14ac:dyDescent="0.25">
      <c r="A12019" t="s">
        <v>9247</v>
      </c>
      <c r="B12019" t="s">
        <v>23</v>
      </c>
      <c r="C12019" t="s">
        <v>9253</v>
      </c>
      <c r="E12019" t="s">
        <v>9253</v>
      </c>
      <c r="G12019">
        <v>1.3739699074074071E-2</v>
      </c>
      <c r="H12019" t="b">
        <v>0</v>
      </c>
      <c r="I12019" t="e">
        <f>G12020&lt;HLOOKUP(B12020,Table7[#All],IF('Time Sheet'!H12020,3,2),FALSE)</f>
        <v>#N/A</v>
      </c>
    </row>
    <row r="12020" spans="1:9" x14ac:dyDescent="0.25">
      <c r="A12020" t="s">
        <v>9247</v>
      </c>
      <c r="B12020" t="s">
        <v>25</v>
      </c>
      <c r="C12020" t="s">
        <v>9254</v>
      </c>
      <c r="E12020" t="s">
        <v>9254</v>
      </c>
      <c r="G12020">
        <v>1.3202662037037041E-2</v>
      </c>
      <c r="H12020" t="b">
        <v>0</v>
      </c>
      <c r="I12020" t="e">
        <f>G12021&lt;HLOOKUP(B12021,Table7[#All],IF('Time Sheet'!H12021,3,2),FALSE)</f>
        <v>#N/A</v>
      </c>
    </row>
    <row r="12021" spans="1:9" x14ac:dyDescent="0.25">
      <c r="A12021" t="s">
        <v>9247</v>
      </c>
      <c r="B12021" t="s">
        <v>126</v>
      </c>
      <c r="C12021" t="s">
        <v>9255</v>
      </c>
      <c r="E12021" t="s">
        <v>9255</v>
      </c>
      <c r="G12021">
        <v>2.4687500000000002E-4</v>
      </c>
      <c r="H12021" t="b">
        <v>0</v>
      </c>
      <c r="I12021" t="e">
        <f>G12022&lt;HLOOKUP(B12022,Table7[#All],IF('Time Sheet'!H12022,3,2),FALSE)</f>
        <v>#N/A</v>
      </c>
    </row>
    <row r="12022" spans="1:9" x14ac:dyDescent="0.25">
      <c r="A12022" t="s">
        <v>9247</v>
      </c>
      <c r="B12022" t="s">
        <v>27</v>
      </c>
      <c r="C12022" t="s">
        <v>2380</v>
      </c>
      <c r="E12022" t="s">
        <v>2380</v>
      </c>
      <c r="G12022">
        <v>3.3402777777777782E-4</v>
      </c>
      <c r="H12022" t="b">
        <v>0</v>
      </c>
      <c r="I12022" t="e">
        <f>G12023&lt;HLOOKUP(B12023,Table7[#All],IF('Time Sheet'!H12023,3,2),FALSE)</f>
        <v>#N/A</v>
      </c>
    </row>
    <row r="12023" spans="1:9" x14ac:dyDescent="0.25">
      <c r="A12023" t="s">
        <v>9247</v>
      </c>
      <c r="B12023" t="s">
        <v>29</v>
      </c>
      <c r="C12023" t="s">
        <v>3911</v>
      </c>
      <c r="E12023" t="s">
        <v>3911</v>
      </c>
      <c r="G12023">
        <v>3.832175925925926E-4</v>
      </c>
      <c r="H12023" t="b">
        <v>0</v>
      </c>
      <c r="I12023" t="b">
        <f>G12024&lt;HLOOKUP(B12024,Table7[#All],IF('Time Sheet'!H12024,3,2),FALSE)</f>
        <v>1</v>
      </c>
    </row>
    <row r="12024" spans="1:9" x14ac:dyDescent="0.25">
      <c r="A12024" t="s">
        <v>9247</v>
      </c>
      <c r="B12024" t="s">
        <v>31</v>
      </c>
      <c r="C12024" t="s">
        <v>2213</v>
      </c>
      <c r="E12024" t="s">
        <v>2213</v>
      </c>
      <c r="G12024">
        <v>6.8888888888888895E-4</v>
      </c>
      <c r="H12024" t="b">
        <v>0</v>
      </c>
      <c r="I12024" t="e">
        <f>G12025&lt;HLOOKUP(B12025,Table7[#All],IF('Time Sheet'!H12025,3,2),FALSE)</f>
        <v>#N/A</v>
      </c>
    </row>
    <row r="12025" spans="1:9" x14ac:dyDescent="0.25">
      <c r="A12025" t="s">
        <v>9247</v>
      </c>
      <c r="B12025" t="s">
        <v>33</v>
      </c>
      <c r="C12025" t="s">
        <v>3698</v>
      </c>
      <c r="E12025" t="s">
        <v>3698</v>
      </c>
      <c r="G12025">
        <v>7.869212962962962E-4</v>
      </c>
      <c r="H12025" t="b">
        <v>0</v>
      </c>
      <c r="I12025" t="e">
        <f>G12026&lt;HLOOKUP(B12026,Table7[#All],IF('Time Sheet'!H12026,3,2),FALSE)</f>
        <v>#N/A</v>
      </c>
    </row>
    <row r="12026" spans="1:9" x14ac:dyDescent="0.25">
      <c r="A12026" t="s">
        <v>9247</v>
      </c>
      <c r="B12026" t="s">
        <v>35</v>
      </c>
      <c r="C12026" t="s">
        <v>9256</v>
      </c>
      <c r="E12026" t="s">
        <v>9256</v>
      </c>
      <c r="G12026">
        <v>1.489467592592593E-3</v>
      </c>
      <c r="H12026" t="b">
        <v>0</v>
      </c>
      <c r="I12026" t="e">
        <f>G12027&lt;HLOOKUP(B12027,Table7[#All],IF('Time Sheet'!H12027,3,2),FALSE)</f>
        <v>#N/A</v>
      </c>
    </row>
    <row r="12027" spans="1:9" x14ac:dyDescent="0.25">
      <c r="A12027" t="s">
        <v>9247</v>
      </c>
      <c r="B12027" t="s">
        <v>37</v>
      </c>
      <c r="C12027" t="s">
        <v>92</v>
      </c>
      <c r="E12027" t="s">
        <v>92</v>
      </c>
      <c r="G12027">
        <v>1.6814814814814811E-3</v>
      </c>
      <c r="H12027" t="b">
        <v>0</v>
      </c>
      <c r="I12027" t="e">
        <f>G12028&lt;HLOOKUP(B12028,Table7[#All],IF('Time Sheet'!H12028,3,2),FALSE)</f>
        <v>#N/A</v>
      </c>
    </row>
    <row r="12028" spans="1:9" x14ac:dyDescent="0.25">
      <c r="A12028" t="s">
        <v>9247</v>
      </c>
      <c r="B12028" t="s">
        <v>39</v>
      </c>
      <c r="C12028" t="s">
        <v>2199</v>
      </c>
      <c r="E12028" t="s">
        <v>2199</v>
      </c>
      <c r="G12028">
        <v>2.9699074074074068E-4</v>
      </c>
      <c r="H12028" t="b">
        <v>0</v>
      </c>
      <c r="I12028" t="e">
        <f>G12029&lt;HLOOKUP(B12029,Table7[#All],IF('Time Sheet'!H12029,3,2),FALSE)</f>
        <v>#N/A</v>
      </c>
    </row>
    <row r="12029" spans="1:9" x14ac:dyDescent="0.25">
      <c r="A12029" t="s">
        <v>9247</v>
      </c>
      <c r="B12029" t="s">
        <v>41</v>
      </c>
      <c r="C12029" t="s">
        <v>2141</v>
      </c>
      <c r="E12029" t="s">
        <v>2141</v>
      </c>
      <c r="G12029">
        <v>3.7534722222222217E-4</v>
      </c>
      <c r="H12029" t="b">
        <v>0</v>
      </c>
      <c r="I12029" t="e">
        <f>G12030&lt;HLOOKUP(B12030,Table7[#All],IF('Time Sheet'!H12030,3,2),FALSE)</f>
        <v>#N/A</v>
      </c>
    </row>
    <row r="12030" spans="1:9" x14ac:dyDescent="0.25">
      <c r="A12030" t="s">
        <v>9247</v>
      </c>
      <c r="B12030" t="s">
        <v>43</v>
      </c>
      <c r="C12030" t="s">
        <v>6758</v>
      </c>
      <c r="E12030" t="s">
        <v>6758</v>
      </c>
      <c r="G12030">
        <v>4.5416666666666668E-4</v>
      </c>
      <c r="H12030" t="b">
        <v>0</v>
      </c>
      <c r="I12030" t="b">
        <f>G12031&lt;HLOOKUP(B12031,Table7[#All],IF('Time Sheet'!H12031,3,2),FALSE)</f>
        <v>0</v>
      </c>
    </row>
    <row r="12031" spans="1:9" x14ac:dyDescent="0.25">
      <c r="A12031" t="s">
        <v>9247</v>
      </c>
      <c r="B12031" t="s">
        <v>45</v>
      </c>
      <c r="C12031" t="s">
        <v>4705</v>
      </c>
      <c r="E12031" t="s">
        <v>4705</v>
      </c>
      <c r="G12031">
        <v>8.0254629629629632E-4</v>
      </c>
      <c r="H12031" t="b">
        <v>0</v>
      </c>
      <c r="I12031" t="e">
        <f>G12032&lt;HLOOKUP(B12032,Table7[#All],IF('Time Sheet'!H12032,3,2),FALSE)</f>
        <v>#N/A</v>
      </c>
    </row>
    <row r="12032" spans="1:9" x14ac:dyDescent="0.25">
      <c r="A12032" t="s">
        <v>9247</v>
      </c>
      <c r="B12032" t="s">
        <v>47</v>
      </c>
      <c r="C12032" t="s">
        <v>6659</v>
      </c>
      <c r="E12032" t="s">
        <v>6659</v>
      </c>
      <c r="G12032">
        <v>9.61574074074074E-4</v>
      </c>
      <c r="H12032" t="b">
        <v>0</v>
      </c>
      <c r="I12032" t="e">
        <f>G12033&lt;HLOOKUP(B12033,Table7[#All],IF('Time Sheet'!H12033,3,2),FALSE)</f>
        <v>#N/A</v>
      </c>
    </row>
    <row r="12033" spans="1:9" x14ac:dyDescent="0.25">
      <c r="A12033" t="s">
        <v>9247</v>
      </c>
      <c r="B12033" t="s">
        <v>49</v>
      </c>
      <c r="C12033" t="s">
        <v>5998</v>
      </c>
      <c r="E12033" t="s">
        <v>5998</v>
      </c>
      <c r="G12033">
        <v>1.879861111111111E-3</v>
      </c>
      <c r="H12033" t="b">
        <v>0</v>
      </c>
      <c r="I12033" t="e">
        <f>G12034&lt;HLOOKUP(B12034,Table7[#All],IF('Time Sheet'!H12034,3,2),FALSE)</f>
        <v>#N/A</v>
      </c>
    </row>
    <row r="12034" spans="1:9" x14ac:dyDescent="0.25">
      <c r="A12034" t="s">
        <v>9247</v>
      </c>
      <c r="B12034" t="s">
        <v>51</v>
      </c>
      <c r="C12034" t="s">
        <v>9257</v>
      </c>
      <c r="E12034" t="s">
        <v>9257</v>
      </c>
      <c r="G12034">
        <v>2.25162037037037E-3</v>
      </c>
      <c r="H12034" t="b">
        <v>0</v>
      </c>
      <c r="I12034" t="e">
        <f>G12035&lt;HLOOKUP(B12035,Table7[#All],IF('Time Sheet'!H12035,3,2),FALSE)</f>
        <v>#N/A</v>
      </c>
    </row>
    <row r="12035" spans="1:9" x14ac:dyDescent="0.25">
      <c r="A12035" t="s">
        <v>9247</v>
      </c>
      <c r="B12035" t="s">
        <v>53</v>
      </c>
      <c r="C12035" t="s">
        <v>112</v>
      </c>
      <c r="E12035" t="s">
        <v>112</v>
      </c>
      <c r="G12035">
        <v>2.6018518518518518E-4</v>
      </c>
      <c r="H12035" t="b">
        <v>0</v>
      </c>
      <c r="I12035" t="e">
        <f>G12036&lt;HLOOKUP(B12036,Table7[#All],IF('Time Sheet'!H12036,3,2),FALSE)</f>
        <v>#N/A</v>
      </c>
    </row>
    <row r="12036" spans="1:9" x14ac:dyDescent="0.25">
      <c r="A12036" t="s">
        <v>9247</v>
      </c>
      <c r="B12036" t="s">
        <v>55</v>
      </c>
      <c r="C12036" t="s">
        <v>3643</v>
      </c>
      <c r="E12036" t="s">
        <v>3643</v>
      </c>
      <c r="G12036">
        <v>3.1875000000000002E-4</v>
      </c>
      <c r="H12036" t="b">
        <v>0</v>
      </c>
      <c r="I12036" t="e">
        <f>G12037&lt;HLOOKUP(B12037,Table7[#All],IF('Time Sheet'!H12037,3,2),FALSE)</f>
        <v>#N/A</v>
      </c>
    </row>
    <row r="12037" spans="1:9" x14ac:dyDescent="0.25">
      <c r="A12037" t="s">
        <v>9247</v>
      </c>
      <c r="B12037" t="s">
        <v>57</v>
      </c>
      <c r="C12037" t="s">
        <v>1462</v>
      </c>
      <c r="E12037" t="s">
        <v>1462</v>
      </c>
      <c r="G12037">
        <v>3.534722222222222E-4</v>
      </c>
      <c r="H12037" t="b">
        <v>0</v>
      </c>
      <c r="I12037" t="b">
        <f>G12038&lt;HLOOKUP(B12038,Table7[#All],IF('Time Sheet'!H12038,3,2),FALSE)</f>
        <v>1</v>
      </c>
    </row>
    <row r="12038" spans="1:9" x14ac:dyDescent="0.25">
      <c r="A12038" t="s">
        <v>9247</v>
      </c>
      <c r="B12038" t="s">
        <v>59</v>
      </c>
      <c r="C12038" t="s">
        <v>2853</v>
      </c>
      <c r="E12038" t="s">
        <v>2853</v>
      </c>
      <c r="G12038">
        <v>6.9317129629629633E-4</v>
      </c>
      <c r="H12038" t="b">
        <v>0</v>
      </c>
      <c r="I12038" t="e">
        <f>G12039&lt;HLOOKUP(B12039,Table7[#All],IF('Time Sheet'!H12039,3,2),FALSE)</f>
        <v>#N/A</v>
      </c>
    </row>
    <row r="12039" spans="1:9" x14ac:dyDescent="0.25">
      <c r="A12039" t="s">
        <v>9247</v>
      </c>
      <c r="B12039" t="s">
        <v>61</v>
      </c>
      <c r="C12039" t="s">
        <v>1198</v>
      </c>
      <c r="E12039" t="s">
        <v>1198</v>
      </c>
      <c r="G12039">
        <v>7.7291666666666665E-4</v>
      </c>
      <c r="H12039" t="b">
        <v>0</v>
      </c>
      <c r="I12039" t="e">
        <f>G12040&lt;HLOOKUP(B12040,Table7[#All],IF('Time Sheet'!H12040,3,2),FALSE)</f>
        <v>#N/A</v>
      </c>
    </row>
    <row r="12040" spans="1:9" x14ac:dyDescent="0.25">
      <c r="A12040" t="s">
        <v>9247</v>
      </c>
      <c r="B12040" t="s">
        <v>63</v>
      </c>
      <c r="C12040" t="s">
        <v>9258</v>
      </c>
      <c r="E12040" t="s">
        <v>9258</v>
      </c>
      <c r="G12040">
        <v>1.609606481481481E-3</v>
      </c>
      <c r="H12040" t="b">
        <v>0</v>
      </c>
      <c r="I12040" t="e">
        <f>G12041&lt;HLOOKUP(B12041,Table7[#All],IF('Time Sheet'!H12041,3,2),FALSE)</f>
        <v>#N/A</v>
      </c>
    </row>
    <row r="12041" spans="1:9" x14ac:dyDescent="0.25">
      <c r="A12041" t="s">
        <v>9247</v>
      </c>
      <c r="B12041" t="s">
        <v>65</v>
      </c>
      <c r="C12041" t="s">
        <v>9259</v>
      </c>
      <c r="E12041" t="s">
        <v>9259</v>
      </c>
      <c r="G12041">
        <v>1.894212962962963E-3</v>
      </c>
      <c r="H12041" t="b">
        <v>0</v>
      </c>
      <c r="I12041" t="e">
        <f>G12042&lt;HLOOKUP(B12042,Table7[#All],IF('Time Sheet'!H12042,3,2),FALSE)</f>
        <v>#N/A</v>
      </c>
    </row>
    <row r="12042" spans="1:9" x14ac:dyDescent="0.25">
      <c r="A12042" t="s">
        <v>9247</v>
      </c>
      <c r="B12042" t="s">
        <v>67</v>
      </c>
      <c r="C12042" t="s">
        <v>7751</v>
      </c>
      <c r="E12042" t="s">
        <v>7751</v>
      </c>
      <c r="G12042">
        <v>7.1076388888888882E-4</v>
      </c>
      <c r="H12042" t="b">
        <v>0</v>
      </c>
      <c r="I12042" t="b">
        <f>G12043&lt;HLOOKUP(B12043,Table7[#All],IF('Time Sheet'!H12043,3,2),FALSE)</f>
        <v>1</v>
      </c>
    </row>
    <row r="12043" spans="1:9" x14ac:dyDescent="0.25">
      <c r="A12043" t="s">
        <v>9247</v>
      </c>
      <c r="B12043" t="s">
        <v>69</v>
      </c>
      <c r="C12043" t="s">
        <v>9260</v>
      </c>
      <c r="E12043" t="s">
        <v>9260</v>
      </c>
      <c r="G12043">
        <v>1.531134259259259E-3</v>
      </c>
      <c r="H12043" t="b">
        <v>0</v>
      </c>
      <c r="I12043" t="e">
        <f>G12044&lt;HLOOKUP(B12044,Table7[#All],IF('Time Sheet'!H12044,3,2),FALSE)</f>
        <v>#N/A</v>
      </c>
    </row>
    <row r="12044" spans="1:9" x14ac:dyDescent="0.25">
      <c r="A12044" t="s">
        <v>9247</v>
      </c>
      <c r="B12044" t="s">
        <v>71</v>
      </c>
      <c r="C12044" t="s">
        <v>9261</v>
      </c>
      <c r="E12044" t="s">
        <v>9261</v>
      </c>
      <c r="G12044">
        <v>1.764930555555556E-3</v>
      </c>
      <c r="H12044" t="b">
        <v>0</v>
      </c>
      <c r="I12044" t="e">
        <f>G12045&lt;HLOOKUP(B12045,Table7[#All],IF('Time Sheet'!H12045,3,2),FALSE)</f>
        <v>#N/A</v>
      </c>
    </row>
    <row r="12045" spans="1:9" x14ac:dyDescent="0.25">
      <c r="A12045" t="s">
        <v>9247</v>
      </c>
      <c r="B12045" t="s">
        <v>73</v>
      </c>
      <c r="C12045" t="s">
        <v>9262</v>
      </c>
      <c r="E12045" t="s">
        <v>9262</v>
      </c>
      <c r="G12045">
        <v>3.3031250000000001E-3</v>
      </c>
      <c r="H12045" t="b">
        <v>0</v>
      </c>
      <c r="I12045" t="e">
        <f>G12046&lt;HLOOKUP(B12046,Table7[#All],IF('Time Sheet'!H12046,3,2),FALSE)</f>
        <v>#N/A</v>
      </c>
    </row>
    <row r="12046" spans="1:9" x14ac:dyDescent="0.25">
      <c r="A12046" t="s">
        <v>9247</v>
      </c>
      <c r="B12046" t="s">
        <v>75</v>
      </c>
      <c r="C12046" t="s">
        <v>9263</v>
      </c>
      <c r="E12046" t="s">
        <v>9263</v>
      </c>
      <c r="G12046">
        <v>3.739467592592592E-3</v>
      </c>
      <c r="H12046" t="b">
        <v>0</v>
      </c>
      <c r="I12046" t="e">
        <f>G12047&lt;HLOOKUP(B12047,Table7[#All],IF('Time Sheet'!H12047,3,2),FALSE)</f>
        <v>#N/A</v>
      </c>
    </row>
    <row r="12047" spans="1:9" x14ac:dyDescent="0.25">
      <c r="A12047" t="s">
        <v>9264</v>
      </c>
      <c r="B12047" t="s">
        <v>1</v>
      </c>
      <c r="C12047" t="s">
        <v>8420</v>
      </c>
      <c r="E12047" t="s">
        <v>8420</v>
      </c>
      <c r="G12047">
        <v>2.158564814814815E-4</v>
      </c>
      <c r="H12047" t="b">
        <v>0</v>
      </c>
      <c r="I12047" t="b">
        <f>G12048&lt;HLOOKUP(B12048,Table7[#All],IF('Time Sheet'!H12048,3,2),FALSE)</f>
        <v>0</v>
      </c>
    </row>
    <row r="12048" spans="1:9" x14ac:dyDescent="0.25">
      <c r="A12048" t="s">
        <v>9264</v>
      </c>
      <c r="B12048" t="s">
        <v>3</v>
      </c>
      <c r="C12048" t="s">
        <v>6576</v>
      </c>
      <c r="E12048" t="s">
        <v>6576</v>
      </c>
      <c r="G12048">
        <v>2.91550925925926E-4</v>
      </c>
      <c r="H12048" t="b">
        <v>0</v>
      </c>
      <c r="I12048" t="e">
        <f>G12049&lt;HLOOKUP(B12049,Table7[#All],IF('Time Sheet'!H12049,3,2),FALSE)</f>
        <v>#N/A</v>
      </c>
    </row>
    <row r="12049" spans="1:9" x14ac:dyDescent="0.25">
      <c r="A12049" t="s">
        <v>9264</v>
      </c>
      <c r="B12049" t="s">
        <v>5</v>
      </c>
      <c r="C12049" t="s">
        <v>2209</v>
      </c>
      <c r="E12049" t="s">
        <v>2209</v>
      </c>
      <c r="G12049">
        <v>3.3692129629629632E-4</v>
      </c>
      <c r="H12049" t="b">
        <v>0</v>
      </c>
      <c r="I12049" t="b">
        <f>G12050&lt;HLOOKUP(B12050,Table7[#All],IF('Time Sheet'!H12050,3,2),FALSE)</f>
        <v>1</v>
      </c>
    </row>
    <row r="12050" spans="1:9" x14ac:dyDescent="0.25">
      <c r="A12050" t="s">
        <v>9264</v>
      </c>
      <c r="B12050" t="s">
        <v>7</v>
      </c>
      <c r="C12050" t="s">
        <v>4257</v>
      </c>
      <c r="E12050" t="s">
        <v>4257</v>
      </c>
      <c r="G12050">
        <v>6.3680555555555561E-4</v>
      </c>
      <c r="H12050" t="b">
        <v>0</v>
      </c>
      <c r="I12050" t="e">
        <f>G12051&lt;HLOOKUP(B12051,Table7[#All],IF('Time Sheet'!H12051,3,2),FALSE)</f>
        <v>#N/A</v>
      </c>
    </row>
    <row r="12051" spans="1:9" x14ac:dyDescent="0.25">
      <c r="A12051" t="s">
        <v>9264</v>
      </c>
      <c r="B12051" t="s">
        <v>9</v>
      </c>
      <c r="C12051" t="s">
        <v>703</v>
      </c>
      <c r="E12051" t="s">
        <v>703</v>
      </c>
      <c r="G12051">
        <v>7.3865740740740738E-4</v>
      </c>
      <c r="H12051" t="b">
        <v>0</v>
      </c>
      <c r="I12051" t="b">
        <f>G12052&lt;HLOOKUP(B12052,Table7[#All],IF('Time Sheet'!H12052,3,2),FALSE)</f>
        <v>1</v>
      </c>
    </row>
    <row r="12052" spans="1:9" x14ac:dyDescent="0.25">
      <c r="A12052" t="s">
        <v>9264</v>
      </c>
      <c r="B12052" t="s">
        <v>11</v>
      </c>
      <c r="C12052" t="s">
        <v>9265</v>
      </c>
      <c r="E12052" t="s">
        <v>9265</v>
      </c>
      <c r="G12052">
        <v>1.3702546296296299E-3</v>
      </c>
      <c r="H12052" t="b">
        <v>0</v>
      </c>
      <c r="I12052" t="e">
        <f>G12053&lt;HLOOKUP(B12053,Table7[#All],IF('Time Sheet'!H12053,3,2),FALSE)</f>
        <v>#N/A</v>
      </c>
    </row>
    <row r="12053" spans="1:9" x14ac:dyDescent="0.25">
      <c r="A12053" t="s">
        <v>9264</v>
      </c>
      <c r="B12053" t="s">
        <v>13</v>
      </c>
      <c r="C12053" t="s">
        <v>38</v>
      </c>
      <c r="E12053" t="s">
        <v>38</v>
      </c>
      <c r="G12053">
        <v>1.6001157407407409E-3</v>
      </c>
      <c r="H12053" t="b">
        <v>0</v>
      </c>
      <c r="I12053" t="e">
        <f>G12054&lt;HLOOKUP(B12054,Table7[#All],IF('Time Sheet'!H12054,3,2),FALSE)</f>
        <v>#N/A</v>
      </c>
    </row>
    <row r="12054" spans="1:9" x14ac:dyDescent="0.25">
      <c r="A12054" t="s">
        <v>9264</v>
      </c>
      <c r="B12054" t="s">
        <v>15</v>
      </c>
      <c r="C12054" t="s">
        <v>9266</v>
      </c>
      <c r="E12054" t="s">
        <v>9266</v>
      </c>
      <c r="G12054">
        <v>3.4483796296296298E-3</v>
      </c>
      <c r="H12054" t="b">
        <v>0</v>
      </c>
      <c r="I12054" t="b">
        <f>G12055&lt;HLOOKUP(B12055,Table7[#All],IF('Time Sheet'!H12055,3,2),FALSE)</f>
        <v>0</v>
      </c>
    </row>
    <row r="12055" spans="1:9" x14ac:dyDescent="0.25">
      <c r="A12055" t="s">
        <v>9264</v>
      </c>
      <c r="B12055" t="s">
        <v>17</v>
      </c>
      <c r="C12055" t="s">
        <v>9267</v>
      </c>
      <c r="E12055" t="s">
        <v>9267</v>
      </c>
      <c r="G12055">
        <v>3.7386574074074071E-3</v>
      </c>
      <c r="H12055" t="b">
        <v>0</v>
      </c>
      <c r="I12055" t="e">
        <f>G12056&lt;HLOOKUP(B12056,Table7[#All],IF('Time Sheet'!H12056,3,2),FALSE)</f>
        <v>#N/A</v>
      </c>
    </row>
    <row r="12056" spans="1:9" x14ac:dyDescent="0.25">
      <c r="A12056" t="s">
        <v>9264</v>
      </c>
      <c r="B12056" t="s">
        <v>21</v>
      </c>
      <c r="C12056" t="s">
        <v>9268</v>
      </c>
      <c r="E12056" t="s">
        <v>9268</v>
      </c>
      <c r="G12056">
        <v>8.2302083333333342E-3</v>
      </c>
      <c r="H12056" t="b">
        <v>0</v>
      </c>
      <c r="I12056" t="e">
        <f>G12057&lt;HLOOKUP(B12057,Table7[#All],IF('Time Sheet'!H12057,3,2),FALSE)</f>
        <v>#N/A</v>
      </c>
    </row>
    <row r="12057" spans="1:9" x14ac:dyDescent="0.25">
      <c r="A12057" t="s">
        <v>9264</v>
      </c>
      <c r="B12057" t="s">
        <v>25</v>
      </c>
      <c r="C12057" t="s">
        <v>9269</v>
      </c>
      <c r="E12057" t="s">
        <v>9269</v>
      </c>
      <c r="G12057">
        <v>1.3770138888888891E-2</v>
      </c>
      <c r="H12057" t="b">
        <v>0</v>
      </c>
      <c r="I12057" t="e">
        <f>G12058&lt;HLOOKUP(B12058,Table7[#All],IF('Time Sheet'!H12058,3,2),FALSE)</f>
        <v>#N/A</v>
      </c>
    </row>
    <row r="12058" spans="1:9" x14ac:dyDescent="0.25">
      <c r="A12058" t="s">
        <v>9264</v>
      </c>
      <c r="B12058" t="s">
        <v>126</v>
      </c>
      <c r="C12058" t="s">
        <v>9270</v>
      </c>
      <c r="E12058" t="s">
        <v>9270</v>
      </c>
      <c r="G12058">
        <v>2.7060185185185179E-4</v>
      </c>
      <c r="H12058" t="b">
        <v>0</v>
      </c>
      <c r="I12058" t="e">
        <f>G12059&lt;HLOOKUP(B12059,Table7[#All],IF('Time Sheet'!H12059,3,2),FALSE)</f>
        <v>#N/A</v>
      </c>
    </row>
    <row r="12059" spans="1:9" x14ac:dyDescent="0.25">
      <c r="A12059" t="s">
        <v>9264</v>
      </c>
      <c r="B12059" t="s">
        <v>27</v>
      </c>
      <c r="C12059" t="s">
        <v>2413</v>
      </c>
      <c r="E12059" t="s">
        <v>2413</v>
      </c>
      <c r="G12059">
        <v>3.3194444444444439E-4</v>
      </c>
      <c r="H12059" t="b">
        <v>0</v>
      </c>
      <c r="I12059" t="e">
        <f>G12060&lt;HLOOKUP(B12060,Table7[#All],IF('Time Sheet'!H12060,3,2),FALSE)</f>
        <v>#N/A</v>
      </c>
    </row>
    <row r="12060" spans="1:9" x14ac:dyDescent="0.25">
      <c r="A12060" t="s">
        <v>9264</v>
      </c>
      <c r="B12060" t="s">
        <v>29</v>
      </c>
      <c r="C12060" t="s">
        <v>635</v>
      </c>
      <c r="E12060" t="s">
        <v>635</v>
      </c>
      <c r="G12060">
        <v>3.8831018518518522E-4</v>
      </c>
      <c r="H12060" t="b">
        <v>0</v>
      </c>
      <c r="I12060" t="b">
        <f>G12061&lt;HLOOKUP(B12061,Table7[#All],IF('Time Sheet'!H12061,3,2),FALSE)</f>
        <v>1</v>
      </c>
    </row>
    <row r="12061" spans="1:9" x14ac:dyDescent="0.25">
      <c r="A12061" t="s">
        <v>9264</v>
      </c>
      <c r="B12061" t="s">
        <v>31</v>
      </c>
      <c r="C12061" t="s">
        <v>3645</v>
      </c>
      <c r="E12061" t="s">
        <v>3645</v>
      </c>
      <c r="G12061">
        <v>6.9293981481481474E-4</v>
      </c>
      <c r="H12061" t="b">
        <v>0</v>
      </c>
      <c r="I12061" t="e">
        <f>G12062&lt;HLOOKUP(B12062,Table7[#All],IF('Time Sheet'!H12062,3,2),FALSE)</f>
        <v>#N/A</v>
      </c>
    </row>
    <row r="12062" spans="1:9" x14ac:dyDescent="0.25">
      <c r="A12062" t="s">
        <v>9264</v>
      </c>
      <c r="B12062" t="s">
        <v>33</v>
      </c>
      <c r="C12062" t="s">
        <v>2297</v>
      </c>
      <c r="E12062" t="s">
        <v>2297</v>
      </c>
      <c r="G12062">
        <v>8.0023148148148152E-4</v>
      </c>
      <c r="H12062" t="b">
        <v>0</v>
      </c>
      <c r="I12062" t="e">
        <f>G12063&lt;HLOOKUP(B12063,Table7[#All],IF('Time Sheet'!H12063,3,2),FALSE)</f>
        <v>#N/A</v>
      </c>
    </row>
    <row r="12063" spans="1:9" x14ac:dyDescent="0.25">
      <c r="A12063" t="s">
        <v>9264</v>
      </c>
      <c r="B12063" t="s">
        <v>35</v>
      </c>
      <c r="C12063" t="s">
        <v>9271</v>
      </c>
      <c r="E12063" t="s">
        <v>9271</v>
      </c>
      <c r="G12063">
        <v>1.440393518518519E-3</v>
      </c>
      <c r="H12063" t="b">
        <v>0</v>
      </c>
      <c r="I12063" t="e">
        <f>G12064&lt;HLOOKUP(B12064,Table7[#All],IF('Time Sheet'!H12064,3,2),FALSE)</f>
        <v>#N/A</v>
      </c>
    </row>
    <row r="12064" spans="1:9" x14ac:dyDescent="0.25">
      <c r="A12064" t="s">
        <v>9264</v>
      </c>
      <c r="B12064" t="s">
        <v>37</v>
      </c>
      <c r="C12064" t="s">
        <v>4962</v>
      </c>
      <c r="E12064" t="s">
        <v>4962</v>
      </c>
      <c r="G12064">
        <v>1.6766203703703711E-3</v>
      </c>
      <c r="H12064" t="b">
        <v>0</v>
      </c>
      <c r="I12064" t="e">
        <f>G12065&lt;HLOOKUP(B12065,Table7[#All],IF('Time Sheet'!H12065,3,2),FALSE)</f>
        <v>#N/A</v>
      </c>
    </row>
    <row r="12065" spans="1:9" x14ac:dyDescent="0.25">
      <c r="A12065" t="s">
        <v>9264</v>
      </c>
      <c r="B12065" t="s">
        <v>39</v>
      </c>
      <c r="C12065" t="s">
        <v>9272</v>
      </c>
      <c r="E12065" t="s">
        <v>9272</v>
      </c>
      <c r="G12065">
        <v>2.693287037037037E-4</v>
      </c>
      <c r="H12065" t="b">
        <v>0</v>
      </c>
      <c r="I12065" t="e">
        <f>G12066&lt;HLOOKUP(B12066,Table7[#All],IF('Time Sheet'!H12066,3,2),FALSE)</f>
        <v>#N/A</v>
      </c>
    </row>
    <row r="12066" spans="1:9" x14ac:dyDescent="0.25">
      <c r="A12066" t="s">
        <v>9264</v>
      </c>
      <c r="B12066" t="s">
        <v>41</v>
      </c>
      <c r="C12066" t="s">
        <v>5532</v>
      </c>
      <c r="E12066" t="s">
        <v>5532</v>
      </c>
      <c r="G12066">
        <v>3.7696759259259259E-4</v>
      </c>
      <c r="H12066" t="b">
        <v>0</v>
      </c>
      <c r="I12066" t="e">
        <f>G12067&lt;HLOOKUP(B12067,Table7[#All],IF('Time Sheet'!H12067,3,2),FALSE)</f>
        <v>#N/A</v>
      </c>
    </row>
    <row r="12067" spans="1:9" x14ac:dyDescent="0.25">
      <c r="A12067" t="s">
        <v>9264</v>
      </c>
      <c r="B12067" t="s">
        <v>43</v>
      </c>
      <c r="C12067" t="s">
        <v>4535</v>
      </c>
      <c r="E12067" t="s">
        <v>4535</v>
      </c>
      <c r="G12067">
        <v>4.2905092592592588E-4</v>
      </c>
      <c r="H12067" t="b">
        <v>0</v>
      </c>
      <c r="I12067" t="b">
        <f>G12068&lt;HLOOKUP(B12068,Table7[#All],IF('Time Sheet'!H12068,3,2),FALSE)</f>
        <v>0</v>
      </c>
    </row>
    <row r="12068" spans="1:9" x14ac:dyDescent="0.25">
      <c r="A12068" t="s">
        <v>9264</v>
      </c>
      <c r="B12068" t="s">
        <v>45</v>
      </c>
      <c r="C12068" t="s">
        <v>4018</v>
      </c>
      <c r="E12068" t="s">
        <v>4018</v>
      </c>
      <c r="G12068">
        <v>8.2175925925925927E-4</v>
      </c>
      <c r="H12068" t="b">
        <v>0</v>
      </c>
      <c r="I12068" t="e">
        <f>G12069&lt;HLOOKUP(B12069,Table7[#All],IF('Time Sheet'!H12069,3,2),FALSE)</f>
        <v>#N/A</v>
      </c>
    </row>
    <row r="12069" spans="1:9" x14ac:dyDescent="0.25">
      <c r="A12069" t="s">
        <v>9264</v>
      </c>
      <c r="B12069" t="s">
        <v>47</v>
      </c>
      <c r="C12069" t="s">
        <v>1862</v>
      </c>
      <c r="E12069" t="s">
        <v>1862</v>
      </c>
      <c r="G12069">
        <v>9.5787037037037043E-4</v>
      </c>
      <c r="H12069" t="b">
        <v>0</v>
      </c>
      <c r="I12069" t="e">
        <f>G12070&lt;HLOOKUP(B12070,Table7[#All],IF('Time Sheet'!H12070,3,2),FALSE)</f>
        <v>#N/A</v>
      </c>
    </row>
    <row r="12070" spans="1:9" x14ac:dyDescent="0.25">
      <c r="A12070" t="s">
        <v>9264</v>
      </c>
      <c r="B12070" t="s">
        <v>49</v>
      </c>
      <c r="C12070" t="s">
        <v>4031</v>
      </c>
      <c r="E12070" t="s">
        <v>4031</v>
      </c>
      <c r="G12070">
        <v>1.7508101851851851E-3</v>
      </c>
      <c r="H12070" t="b">
        <v>0</v>
      </c>
      <c r="I12070" t="e">
        <f>G12071&lt;HLOOKUP(B12071,Table7[#All],IF('Time Sheet'!H12071,3,2),FALSE)</f>
        <v>#N/A</v>
      </c>
    </row>
    <row r="12071" spans="1:9" x14ac:dyDescent="0.25">
      <c r="A12071" t="s">
        <v>9264</v>
      </c>
      <c r="B12071" t="s">
        <v>51</v>
      </c>
      <c r="C12071" t="s">
        <v>9273</v>
      </c>
      <c r="E12071" t="s">
        <v>9273</v>
      </c>
      <c r="G12071">
        <v>2.0627314814814809E-3</v>
      </c>
      <c r="H12071" t="b">
        <v>0</v>
      </c>
      <c r="I12071" t="e">
        <f>G12072&lt;HLOOKUP(B12072,Table7[#All],IF('Time Sheet'!H12072,3,2),FALSE)</f>
        <v>#N/A</v>
      </c>
    </row>
    <row r="12072" spans="1:9" x14ac:dyDescent="0.25">
      <c r="A12072" t="s">
        <v>9264</v>
      </c>
      <c r="B12072" t="s">
        <v>53</v>
      </c>
      <c r="C12072" t="s">
        <v>7898</v>
      </c>
      <c r="E12072" t="s">
        <v>7898</v>
      </c>
      <c r="G12072">
        <v>2.752314814814815E-4</v>
      </c>
      <c r="H12072" t="b">
        <v>0</v>
      </c>
      <c r="I12072" t="e">
        <f>G12073&lt;HLOOKUP(B12073,Table7[#All],IF('Time Sheet'!H12073,3,2),FALSE)</f>
        <v>#N/A</v>
      </c>
    </row>
    <row r="12073" spans="1:9" x14ac:dyDescent="0.25">
      <c r="A12073" t="s">
        <v>9264</v>
      </c>
      <c r="B12073" t="s">
        <v>55</v>
      </c>
      <c r="C12073" t="s">
        <v>4190</v>
      </c>
      <c r="E12073" t="s">
        <v>4190</v>
      </c>
      <c r="G12073">
        <v>3.5960648148148147E-4</v>
      </c>
      <c r="H12073" t="b">
        <v>0</v>
      </c>
      <c r="I12073" t="e">
        <f>G12074&lt;HLOOKUP(B12074,Table7[#All],IF('Time Sheet'!H12074,3,2),FALSE)</f>
        <v>#N/A</v>
      </c>
    </row>
    <row r="12074" spans="1:9" x14ac:dyDescent="0.25">
      <c r="A12074" t="s">
        <v>9264</v>
      </c>
      <c r="B12074" t="s">
        <v>57</v>
      </c>
      <c r="C12074" t="s">
        <v>2799</v>
      </c>
      <c r="E12074" t="s">
        <v>2799</v>
      </c>
      <c r="G12074">
        <v>4.1122685185185191E-4</v>
      </c>
      <c r="H12074" t="b">
        <v>0</v>
      </c>
      <c r="I12074" t="b">
        <f>G12075&lt;HLOOKUP(B12075,Table7[#All],IF('Time Sheet'!H12075,3,2),FALSE)</f>
        <v>0</v>
      </c>
    </row>
    <row r="12075" spans="1:9" x14ac:dyDescent="0.25">
      <c r="A12075" t="s">
        <v>9264</v>
      </c>
      <c r="B12075" t="s">
        <v>59</v>
      </c>
      <c r="C12075" t="s">
        <v>5138</v>
      </c>
      <c r="E12075" t="s">
        <v>5138</v>
      </c>
      <c r="G12075">
        <v>7.9097222222222232E-4</v>
      </c>
      <c r="H12075" t="b">
        <v>0</v>
      </c>
      <c r="I12075" t="e">
        <f>G12076&lt;HLOOKUP(B12076,Table7[#All],IF('Time Sheet'!H12076,3,2),FALSE)</f>
        <v>#N/A</v>
      </c>
    </row>
    <row r="12076" spans="1:9" x14ac:dyDescent="0.25">
      <c r="A12076" t="s">
        <v>9264</v>
      </c>
      <c r="B12076" t="s">
        <v>61</v>
      </c>
      <c r="C12076" t="s">
        <v>9274</v>
      </c>
      <c r="E12076" t="s">
        <v>9274</v>
      </c>
      <c r="G12076">
        <v>9.2407407407407412E-4</v>
      </c>
      <c r="H12076" t="b">
        <v>0</v>
      </c>
      <c r="I12076" t="e">
        <f>G12077&lt;HLOOKUP(B12077,Table7[#All],IF('Time Sheet'!H12077,3,2),FALSE)</f>
        <v>#N/A</v>
      </c>
    </row>
    <row r="12077" spans="1:9" x14ac:dyDescent="0.25">
      <c r="A12077" t="s">
        <v>9264</v>
      </c>
      <c r="B12077" t="s">
        <v>63</v>
      </c>
      <c r="C12077" t="s">
        <v>9275</v>
      </c>
      <c r="E12077" t="s">
        <v>9275</v>
      </c>
      <c r="G12077">
        <v>1.834143518518519E-3</v>
      </c>
      <c r="H12077" t="b">
        <v>0</v>
      </c>
      <c r="I12077" t="e">
        <f>G12078&lt;HLOOKUP(B12078,Table7[#All],IF('Time Sheet'!H12078,3,2),FALSE)</f>
        <v>#N/A</v>
      </c>
    </row>
    <row r="12078" spans="1:9" x14ac:dyDescent="0.25">
      <c r="A12078" t="s">
        <v>9264</v>
      </c>
      <c r="B12078" t="s">
        <v>67</v>
      </c>
      <c r="C12078" t="s">
        <v>9276</v>
      </c>
      <c r="E12078" t="s">
        <v>9276</v>
      </c>
      <c r="G12078">
        <v>7.1226851851851855E-4</v>
      </c>
      <c r="H12078" t="b">
        <v>0</v>
      </c>
      <c r="I12078" t="b">
        <f>G12079&lt;HLOOKUP(B12079,Table7[#All],IF('Time Sheet'!H12079,3,2),FALSE)</f>
        <v>0</v>
      </c>
    </row>
    <row r="12079" spans="1:9" x14ac:dyDescent="0.25">
      <c r="A12079" t="s">
        <v>9264</v>
      </c>
      <c r="B12079" t="s">
        <v>69</v>
      </c>
      <c r="C12079" t="s">
        <v>9277</v>
      </c>
      <c r="E12079" t="s">
        <v>9277</v>
      </c>
      <c r="G12079">
        <v>1.5724537037037039E-3</v>
      </c>
      <c r="H12079" t="b">
        <v>0</v>
      </c>
      <c r="I12079" t="e">
        <f>G12080&lt;HLOOKUP(B12080,Table7[#All],IF('Time Sheet'!H12080,3,2),FALSE)</f>
        <v>#N/A</v>
      </c>
    </row>
    <row r="12080" spans="1:9" x14ac:dyDescent="0.25">
      <c r="A12080" t="s">
        <v>9264</v>
      </c>
      <c r="B12080" t="s">
        <v>71</v>
      </c>
      <c r="C12080" t="s">
        <v>645</v>
      </c>
      <c r="E12080" t="s">
        <v>645</v>
      </c>
      <c r="G12080">
        <v>1.802546296296296E-3</v>
      </c>
      <c r="H12080" t="b">
        <v>0</v>
      </c>
      <c r="I12080" t="e">
        <f>G12081&lt;HLOOKUP(B12081,Table7[#All],IF('Time Sheet'!H12081,3,2),FALSE)</f>
        <v>#N/A</v>
      </c>
    </row>
    <row r="12081" spans="1:9" x14ac:dyDescent="0.25">
      <c r="A12081" t="s">
        <v>9264</v>
      </c>
      <c r="B12081" t="s">
        <v>73</v>
      </c>
      <c r="C12081" t="s">
        <v>9278</v>
      </c>
      <c r="E12081" t="s">
        <v>9278</v>
      </c>
      <c r="G12081">
        <v>3.2841435185185191E-3</v>
      </c>
      <c r="H12081" t="b">
        <v>0</v>
      </c>
      <c r="I12081" t="e">
        <f>G12082&lt;HLOOKUP(B12082,Table7[#All],IF('Time Sheet'!H12082,3,2),FALSE)</f>
        <v>#N/A</v>
      </c>
    </row>
    <row r="12082" spans="1:9" x14ac:dyDescent="0.25">
      <c r="A12082" t="s">
        <v>9264</v>
      </c>
      <c r="B12082" t="s">
        <v>75</v>
      </c>
      <c r="C12082" t="s">
        <v>9279</v>
      </c>
      <c r="E12082" t="s">
        <v>9279</v>
      </c>
      <c r="G12082">
        <v>3.9866898148148136E-3</v>
      </c>
      <c r="H12082" t="b">
        <v>0</v>
      </c>
      <c r="I12082" t="e">
        <f>G12083&lt;HLOOKUP(B12083,Table7[#All],IF('Time Sheet'!H12083,3,2),FALSE)</f>
        <v>#N/A</v>
      </c>
    </row>
    <row r="12083" spans="1:9" x14ac:dyDescent="0.25">
      <c r="A12083" t="s">
        <v>9280</v>
      </c>
      <c r="B12083" t="s">
        <v>1</v>
      </c>
      <c r="C12083" t="s">
        <v>4151</v>
      </c>
      <c r="E12083" t="s">
        <v>4151</v>
      </c>
      <c r="G12083">
        <v>2.4641203703703701E-4</v>
      </c>
      <c r="H12083" t="b">
        <v>0</v>
      </c>
      <c r="I12083" t="b">
        <f>G12084&lt;HLOOKUP(B12084,Table7[#All],IF('Time Sheet'!H12084,3,2),FALSE)</f>
        <v>0</v>
      </c>
    </row>
    <row r="12084" spans="1:9" x14ac:dyDescent="0.25">
      <c r="A12084" t="s">
        <v>9280</v>
      </c>
      <c r="B12084" t="s">
        <v>3</v>
      </c>
      <c r="C12084" t="s">
        <v>8227</v>
      </c>
      <c r="E12084" t="s">
        <v>8227</v>
      </c>
      <c r="G12084">
        <v>3.1250000000000001E-4</v>
      </c>
      <c r="H12084" t="b">
        <v>0</v>
      </c>
      <c r="I12084" t="e">
        <f>G12085&lt;HLOOKUP(B12085,Table7[#All],IF('Time Sheet'!H12085,3,2),FALSE)</f>
        <v>#N/A</v>
      </c>
    </row>
    <row r="12085" spans="1:9" x14ac:dyDescent="0.25">
      <c r="A12085" t="s">
        <v>9280</v>
      </c>
      <c r="B12085" t="s">
        <v>5</v>
      </c>
      <c r="C12085" t="s">
        <v>2805</v>
      </c>
      <c r="E12085" t="s">
        <v>2805</v>
      </c>
      <c r="G12085">
        <v>3.511574074074074E-4</v>
      </c>
      <c r="H12085" t="b">
        <v>0</v>
      </c>
      <c r="I12085" t="b">
        <f>G12086&lt;HLOOKUP(B12086,Table7[#All],IF('Time Sheet'!H12086,3,2),FALSE)</f>
        <v>0</v>
      </c>
    </row>
    <row r="12086" spans="1:9" x14ac:dyDescent="0.25">
      <c r="A12086" t="s">
        <v>9280</v>
      </c>
      <c r="B12086" t="s">
        <v>7</v>
      </c>
      <c r="C12086" t="s">
        <v>1582</v>
      </c>
      <c r="E12086" t="s">
        <v>1582</v>
      </c>
      <c r="G12086">
        <v>6.7175925925925921E-4</v>
      </c>
      <c r="H12086" t="b">
        <v>0</v>
      </c>
      <c r="I12086" t="e">
        <f>G12087&lt;HLOOKUP(B12087,Table7[#All],IF('Time Sheet'!H12087,3,2),FALSE)</f>
        <v>#N/A</v>
      </c>
    </row>
    <row r="12087" spans="1:9" x14ac:dyDescent="0.25">
      <c r="A12087" t="s">
        <v>9280</v>
      </c>
      <c r="B12087" t="s">
        <v>9</v>
      </c>
      <c r="C12087" t="s">
        <v>2566</v>
      </c>
      <c r="E12087" t="s">
        <v>2566</v>
      </c>
      <c r="G12087">
        <v>7.6747685185185187E-4</v>
      </c>
      <c r="H12087" t="b">
        <v>0</v>
      </c>
      <c r="I12087" t="b">
        <f>G12088&lt;HLOOKUP(B12088,Table7[#All],IF('Time Sheet'!H12088,3,2),FALSE)</f>
        <v>1</v>
      </c>
    </row>
    <row r="12088" spans="1:9" x14ac:dyDescent="0.25">
      <c r="A12088" t="s">
        <v>9280</v>
      </c>
      <c r="B12088" t="s">
        <v>11</v>
      </c>
      <c r="C12088" t="s">
        <v>1096</v>
      </c>
      <c r="E12088" t="s">
        <v>1096</v>
      </c>
      <c r="G12088">
        <v>1.368287037037037E-3</v>
      </c>
      <c r="H12088" t="b">
        <v>0</v>
      </c>
      <c r="I12088" t="e">
        <f>G12089&lt;HLOOKUP(B12089,Table7[#All],IF('Time Sheet'!H12089,3,2),FALSE)</f>
        <v>#N/A</v>
      </c>
    </row>
    <row r="12089" spans="1:9" x14ac:dyDescent="0.25">
      <c r="A12089" t="s">
        <v>9280</v>
      </c>
      <c r="B12089" t="s">
        <v>13</v>
      </c>
      <c r="C12089" t="s">
        <v>9281</v>
      </c>
      <c r="E12089" t="s">
        <v>9281</v>
      </c>
      <c r="G12089">
        <v>1.567476851851852E-3</v>
      </c>
      <c r="H12089" t="b">
        <v>0</v>
      </c>
      <c r="I12089" t="e">
        <f>G12090&lt;HLOOKUP(B12090,Table7[#All],IF('Time Sheet'!H12090,3,2),FALSE)</f>
        <v>#N/A</v>
      </c>
    </row>
    <row r="12090" spans="1:9" x14ac:dyDescent="0.25">
      <c r="A12090" t="s">
        <v>9280</v>
      </c>
      <c r="B12090" t="s">
        <v>15</v>
      </c>
      <c r="C12090" t="s">
        <v>9282</v>
      </c>
      <c r="E12090" t="s">
        <v>9282</v>
      </c>
      <c r="G12090">
        <v>3.3138888888888888E-3</v>
      </c>
      <c r="H12090" t="b">
        <v>0</v>
      </c>
      <c r="I12090" t="b">
        <f>G12091&lt;HLOOKUP(B12091,Table7[#All],IF('Time Sheet'!H12091,3,2),FALSE)</f>
        <v>1</v>
      </c>
    </row>
    <row r="12091" spans="1:9" x14ac:dyDescent="0.25">
      <c r="A12091" t="s">
        <v>9280</v>
      </c>
      <c r="B12091" t="s">
        <v>17</v>
      </c>
      <c r="C12091" t="s">
        <v>9283</v>
      </c>
      <c r="E12091" t="s">
        <v>9283</v>
      </c>
      <c r="G12091">
        <v>3.5702546296296298E-3</v>
      </c>
      <c r="H12091" t="b">
        <v>0</v>
      </c>
      <c r="I12091" t="e">
        <f>G12092&lt;HLOOKUP(B12092,Table7[#All],IF('Time Sheet'!H12092,3,2),FALSE)</f>
        <v>#N/A</v>
      </c>
    </row>
    <row r="12092" spans="1:9" x14ac:dyDescent="0.25">
      <c r="A12092" t="s">
        <v>9280</v>
      </c>
      <c r="B12092" t="s">
        <v>19</v>
      </c>
      <c r="C12092" t="s">
        <v>9284</v>
      </c>
      <c r="E12092" t="s">
        <v>9284</v>
      </c>
      <c r="G12092">
        <v>6.7354166666666673E-3</v>
      </c>
      <c r="H12092" t="b">
        <v>0</v>
      </c>
      <c r="I12092" t="e">
        <f>G12093&lt;HLOOKUP(B12093,Table7[#All],IF('Time Sheet'!H12093,3,2),FALSE)</f>
        <v>#N/A</v>
      </c>
    </row>
    <row r="12093" spans="1:9" x14ac:dyDescent="0.25">
      <c r="A12093" t="s">
        <v>9280</v>
      </c>
      <c r="B12093" t="s">
        <v>21</v>
      </c>
      <c r="C12093" t="s">
        <v>9285</v>
      </c>
      <c r="E12093" t="s">
        <v>9285</v>
      </c>
      <c r="G12093">
        <v>7.4158564814814816E-3</v>
      </c>
      <c r="H12093" t="b">
        <v>0</v>
      </c>
      <c r="I12093" t="e">
        <f>G12094&lt;HLOOKUP(B12094,Table7[#All],IF('Time Sheet'!H12094,3,2),FALSE)</f>
        <v>#N/A</v>
      </c>
    </row>
    <row r="12094" spans="1:9" x14ac:dyDescent="0.25">
      <c r="A12094" t="s">
        <v>9280</v>
      </c>
      <c r="B12094" t="s">
        <v>23</v>
      </c>
      <c r="C12094" t="s">
        <v>9286</v>
      </c>
      <c r="E12094" t="s">
        <v>9286</v>
      </c>
      <c r="G12094">
        <v>1.2828124999999999E-2</v>
      </c>
      <c r="H12094" t="b">
        <v>0</v>
      </c>
      <c r="I12094" t="e">
        <f>G12095&lt;HLOOKUP(B12095,Table7[#All],IF('Time Sheet'!H12095,3,2),FALSE)</f>
        <v>#N/A</v>
      </c>
    </row>
    <row r="12095" spans="1:9" x14ac:dyDescent="0.25">
      <c r="A12095" t="s">
        <v>9280</v>
      </c>
      <c r="B12095" t="s">
        <v>25</v>
      </c>
      <c r="C12095" t="s">
        <v>9287</v>
      </c>
      <c r="E12095" t="s">
        <v>9287</v>
      </c>
      <c r="G12095">
        <v>1.263807870370371E-2</v>
      </c>
      <c r="H12095" t="b">
        <v>0</v>
      </c>
      <c r="I12095" t="e">
        <f>G12096&lt;HLOOKUP(B12096,Table7[#All],IF('Time Sheet'!H12096,3,2),FALSE)</f>
        <v>#N/A</v>
      </c>
    </row>
    <row r="12096" spans="1:9" x14ac:dyDescent="0.25">
      <c r="A12096" t="s">
        <v>9280</v>
      </c>
      <c r="B12096" t="s">
        <v>126</v>
      </c>
      <c r="C12096" t="s">
        <v>227</v>
      </c>
      <c r="E12096" t="s">
        <v>227</v>
      </c>
      <c r="G12096">
        <v>2.6655092592592589E-4</v>
      </c>
      <c r="H12096" t="b">
        <v>0</v>
      </c>
      <c r="I12096" t="e">
        <f>G12097&lt;HLOOKUP(B12097,Table7[#All],IF('Time Sheet'!H12097,3,2),FALSE)</f>
        <v>#N/A</v>
      </c>
    </row>
    <row r="12097" spans="1:9" x14ac:dyDescent="0.25">
      <c r="A12097" t="s">
        <v>9280</v>
      </c>
      <c r="B12097" t="s">
        <v>27</v>
      </c>
      <c r="C12097" t="s">
        <v>5329</v>
      </c>
      <c r="E12097" t="s">
        <v>5329</v>
      </c>
      <c r="G12097">
        <v>3.8993055555555547E-4</v>
      </c>
      <c r="H12097" t="b">
        <v>0</v>
      </c>
      <c r="I12097" t="e">
        <f>G12098&lt;HLOOKUP(B12098,Table7[#All],IF('Time Sheet'!H12098,3,2),FALSE)</f>
        <v>#N/A</v>
      </c>
    </row>
    <row r="12098" spans="1:9" x14ac:dyDescent="0.25">
      <c r="A12098" t="s">
        <v>9280</v>
      </c>
      <c r="B12098" t="s">
        <v>29</v>
      </c>
      <c r="C12098" t="s">
        <v>9288</v>
      </c>
      <c r="E12098" t="s">
        <v>9288</v>
      </c>
      <c r="G12098">
        <v>4.5810185185185179E-4</v>
      </c>
      <c r="H12098" t="b">
        <v>0</v>
      </c>
      <c r="I12098" t="b">
        <f>G12099&lt;HLOOKUP(B12099,Table7[#All],IF('Time Sheet'!H12099,3,2),FALSE)</f>
        <v>0</v>
      </c>
    </row>
    <row r="12099" spans="1:9" x14ac:dyDescent="0.25">
      <c r="A12099" t="s">
        <v>9280</v>
      </c>
      <c r="B12099" t="s">
        <v>31</v>
      </c>
      <c r="C12099" t="s">
        <v>2723</v>
      </c>
      <c r="E12099" t="s">
        <v>2723</v>
      </c>
      <c r="G12099">
        <v>8.0347222222222224E-4</v>
      </c>
      <c r="H12099" t="b">
        <v>0</v>
      </c>
      <c r="I12099" t="e">
        <f>G12100&lt;HLOOKUP(B12100,Table7[#All],IF('Time Sheet'!H12100,3,2),FALSE)</f>
        <v>#N/A</v>
      </c>
    </row>
    <row r="12100" spans="1:9" x14ac:dyDescent="0.25">
      <c r="A12100" t="s">
        <v>9280</v>
      </c>
      <c r="B12100" t="s">
        <v>33</v>
      </c>
      <c r="C12100" t="s">
        <v>6073</v>
      </c>
      <c r="E12100" t="s">
        <v>6073</v>
      </c>
      <c r="G12100">
        <v>9.459490740740741E-4</v>
      </c>
      <c r="H12100" t="b">
        <v>0</v>
      </c>
      <c r="I12100" t="e">
        <f>G12101&lt;HLOOKUP(B12101,Table7[#All],IF('Time Sheet'!H12101,3,2),FALSE)</f>
        <v>#N/A</v>
      </c>
    </row>
    <row r="12101" spans="1:9" x14ac:dyDescent="0.25">
      <c r="A12101" t="s">
        <v>9280</v>
      </c>
      <c r="B12101" t="s">
        <v>35</v>
      </c>
      <c r="C12101" t="s">
        <v>9289</v>
      </c>
      <c r="E12101" t="s">
        <v>9289</v>
      </c>
      <c r="G12101">
        <v>1.689814814814815E-3</v>
      </c>
      <c r="H12101" t="b">
        <v>0</v>
      </c>
      <c r="I12101" t="e">
        <f>G12102&lt;HLOOKUP(B12102,Table7[#All],IF('Time Sheet'!H12102,3,2),FALSE)</f>
        <v>#N/A</v>
      </c>
    </row>
    <row r="12102" spans="1:9" x14ac:dyDescent="0.25">
      <c r="A12102" t="s">
        <v>9280</v>
      </c>
      <c r="B12102" t="s">
        <v>37</v>
      </c>
      <c r="C12102" t="s">
        <v>3442</v>
      </c>
      <c r="E12102" t="s">
        <v>3442</v>
      </c>
      <c r="G12102">
        <v>2.0151620370370371E-3</v>
      </c>
      <c r="H12102" t="b">
        <v>0</v>
      </c>
      <c r="I12102" t="e">
        <f>G12103&lt;HLOOKUP(B12103,Table7[#All],IF('Time Sheet'!H12103,3,2),FALSE)</f>
        <v>#N/A</v>
      </c>
    </row>
    <row r="12103" spans="1:9" x14ac:dyDescent="0.25">
      <c r="A12103" t="s">
        <v>9280</v>
      </c>
      <c r="B12103" t="s">
        <v>39</v>
      </c>
      <c r="C12103" t="s">
        <v>4107</v>
      </c>
      <c r="E12103" t="s">
        <v>4107</v>
      </c>
      <c r="G12103">
        <v>2.8009259259259258E-4</v>
      </c>
      <c r="H12103" t="b">
        <v>0</v>
      </c>
      <c r="I12103" t="e">
        <f>G12104&lt;HLOOKUP(B12104,Table7[#All],IF('Time Sheet'!H12104,3,2),FALSE)</f>
        <v>#N/A</v>
      </c>
    </row>
    <row r="12104" spans="1:9" x14ac:dyDescent="0.25">
      <c r="A12104" t="s">
        <v>9280</v>
      </c>
      <c r="B12104" t="s">
        <v>41</v>
      </c>
      <c r="C12104" t="s">
        <v>7399</v>
      </c>
      <c r="E12104" t="s">
        <v>7399</v>
      </c>
      <c r="G12104">
        <v>4.0949074074074081E-4</v>
      </c>
      <c r="H12104" t="b">
        <v>0</v>
      </c>
      <c r="I12104" t="e">
        <f>G12105&lt;HLOOKUP(B12105,Table7[#All],IF('Time Sheet'!H12105,3,2),FALSE)</f>
        <v>#N/A</v>
      </c>
    </row>
    <row r="12105" spans="1:9" x14ac:dyDescent="0.25">
      <c r="A12105" t="s">
        <v>9280</v>
      </c>
      <c r="B12105" t="s">
        <v>43</v>
      </c>
      <c r="C12105" t="s">
        <v>8855</v>
      </c>
      <c r="E12105" t="s">
        <v>8855</v>
      </c>
      <c r="G12105">
        <v>4.778935185185185E-4</v>
      </c>
      <c r="H12105" t="b">
        <v>0</v>
      </c>
      <c r="I12105" t="b">
        <f>G12106&lt;HLOOKUP(B12106,Table7[#All],IF('Time Sheet'!H12106,3,2),FALSE)</f>
        <v>0</v>
      </c>
    </row>
    <row r="12106" spans="1:9" x14ac:dyDescent="0.25">
      <c r="A12106" t="s">
        <v>9280</v>
      </c>
      <c r="B12106" t="s">
        <v>45</v>
      </c>
      <c r="C12106" t="s">
        <v>5124</v>
      </c>
      <c r="E12106" t="s">
        <v>5124</v>
      </c>
      <c r="G12106">
        <v>8.5682870370370372E-4</v>
      </c>
      <c r="H12106" t="b">
        <v>0</v>
      </c>
      <c r="I12106" t="e">
        <f>G12107&lt;HLOOKUP(B12107,Table7[#All],IF('Time Sheet'!H12107,3,2),FALSE)</f>
        <v>#N/A</v>
      </c>
    </row>
    <row r="12107" spans="1:9" x14ac:dyDescent="0.25">
      <c r="A12107" t="s">
        <v>9280</v>
      </c>
      <c r="B12107" t="s">
        <v>47</v>
      </c>
      <c r="C12107" t="s">
        <v>9290</v>
      </c>
      <c r="E12107" t="s">
        <v>9290</v>
      </c>
      <c r="G12107">
        <v>1.0002314814814819E-3</v>
      </c>
      <c r="H12107" t="b">
        <v>0</v>
      </c>
      <c r="I12107" t="e">
        <f>G12108&lt;HLOOKUP(B12108,Table7[#All],IF('Time Sheet'!H12108,3,2),FALSE)</f>
        <v>#N/A</v>
      </c>
    </row>
    <row r="12108" spans="1:9" x14ac:dyDescent="0.25">
      <c r="A12108" t="s">
        <v>9280</v>
      </c>
      <c r="B12108" t="s">
        <v>49</v>
      </c>
      <c r="C12108" t="s">
        <v>9291</v>
      </c>
      <c r="E12108" t="s">
        <v>9291</v>
      </c>
      <c r="G12108">
        <v>1.7899305555555559E-3</v>
      </c>
      <c r="H12108" t="b">
        <v>0</v>
      </c>
      <c r="I12108" t="e">
        <f>G12109&lt;HLOOKUP(B12109,Table7[#All],IF('Time Sheet'!H12109,3,2),FALSE)</f>
        <v>#N/A</v>
      </c>
    </row>
    <row r="12109" spans="1:9" x14ac:dyDescent="0.25">
      <c r="A12109" t="s">
        <v>9280</v>
      </c>
      <c r="B12109" t="s">
        <v>51</v>
      </c>
      <c r="C12109" t="s">
        <v>6511</v>
      </c>
      <c r="E12109" t="s">
        <v>6511</v>
      </c>
      <c r="G12109">
        <v>2.0578703703703701E-3</v>
      </c>
      <c r="H12109" t="b">
        <v>0</v>
      </c>
      <c r="I12109" t="e">
        <f>G12110&lt;HLOOKUP(B12110,Table7[#All],IF('Time Sheet'!H12110,3,2),FALSE)</f>
        <v>#N/A</v>
      </c>
    </row>
    <row r="12110" spans="1:9" x14ac:dyDescent="0.25">
      <c r="A12110" t="s">
        <v>9280</v>
      </c>
      <c r="B12110" t="s">
        <v>53</v>
      </c>
      <c r="C12110" t="s">
        <v>2676</v>
      </c>
      <c r="E12110" t="s">
        <v>2676</v>
      </c>
      <c r="G12110">
        <v>2.7546296296296298E-4</v>
      </c>
      <c r="H12110" t="b">
        <v>0</v>
      </c>
      <c r="I12110" t="e">
        <f>G12111&lt;HLOOKUP(B12111,Table7[#All],IF('Time Sheet'!H12111,3,2),FALSE)</f>
        <v>#N/A</v>
      </c>
    </row>
    <row r="12111" spans="1:9" x14ac:dyDescent="0.25">
      <c r="A12111" t="s">
        <v>9280</v>
      </c>
      <c r="B12111" t="s">
        <v>55</v>
      </c>
      <c r="C12111" t="s">
        <v>6103</v>
      </c>
      <c r="E12111" t="s">
        <v>6103</v>
      </c>
      <c r="G12111">
        <v>3.3912037037037038E-4</v>
      </c>
      <c r="H12111" t="b">
        <v>0</v>
      </c>
      <c r="I12111" t="e">
        <f>G12112&lt;HLOOKUP(B12112,Table7[#All],IF('Time Sheet'!H12112,3,2),FALSE)</f>
        <v>#N/A</v>
      </c>
    </row>
    <row r="12112" spans="1:9" x14ac:dyDescent="0.25">
      <c r="A12112" t="s">
        <v>9280</v>
      </c>
      <c r="B12112" t="s">
        <v>57</v>
      </c>
      <c r="C12112" t="s">
        <v>3279</v>
      </c>
      <c r="E12112" t="s">
        <v>3279</v>
      </c>
      <c r="G12112">
        <v>3.9710648148148152E-4</v>
      </c>
      <c r="H12112" t="b">
        <v>0</v>
      </c>
      <c r="I12112" t="b">
        <f>G12113&lt;HLOOKUP(B12113,Table7[#All],IF('Time Sheet'!H12113,3,2),FALSE)</f>
        <v>0</v>
      </c>
    </row>
    <row r="12113" spans="1:9" x14ac:dyDescent="0.25">
      <c r="A12113" t="s">
        <v>9280</v>
      </c>
      <c r="B12113" t="s">
        <v>59</v>
      </c>
      <c r="C12113" t="s">
        <v>2469</v>
      </c>
      <c r="E12113" t="s">
        <v>2469</v>
      </c>
      <c r="G12113">
        <v>7.4456018518518513E-4</v>
      </c>
      <c r="H12113" t="b">
        <v>0</v>
      </c>
      <c r="I12113" t="e">
        <f>G12114&lt;HLOOKUP(B12114,Table7[#All],IF('Time Sheet'!H12114,3,2),FALSE)</f>
        <v>#N/A</v>
      </c>
    </row>
    <row r="12114" spans="1:9" x14ac:dyDescent="0.25">
      <c r="A12114" t="s">
        <v>9280</v>
      </c>
      <c r="B12114" t="s">
        <v>61</v>
      </c>
      <c r="C12114" t="s">
        <v>9088</v>
      </c>
      <c r="E12114" t="s">
        <v>9088</v>
      </c>
      <c r="G12114">
        <v>8.2974537037037034E-4</v>
      </c>
      <c r="H12114" t="b">
        <v>0</v>
      </c>
      <c r="I12114" t="e">
        <f>G12115&lt;HLOOKUP(B12115,Table7[#All],IF('Time Sheet'!H12115,3,2),FALSE)</f>
        <v>#N/A</v>
      </c>
    </row>
    <row r="12115" spans="1:9" x14ac:dyDescent="0.25">
      <c r="A12115" t="s">
        <v>9280</v>
      </c>
      <c r="B12115" t="s">
        <v>63</v>
      </c>
      <c r="C12115" t="s">
        <v>9292</v>
      </c>
      <c r="E12115" t="s">
        <v>9292</v>
      </c>
      <c r="G12115">
        <v>1.5493055555555559E-3</v>
      </c>
      <c r="H12115" t="b">
        <v>0</v>
      </c>
      <c r="I12115" t="e">
        <f>G12116&lt;HLOOKUP(B12116,Table7[#All],IF('Time Sheet'!H12116,3,2),FALSE)</f>
        <v>#N/A</v>
      </c>
    </row>
    <row r="12116" spans="1:9" x14ac:dyDescent="0.25">
      <c r="A12116" t="s">
        <v>9280</v>
      </c>
      <c r="B12116" t="s">
        <v>65</v>
      </c>
      <c r="C12116" t="s">
        <v>9293</v>
      </c>
      <c r="E12116" t="s">
        <v>9293</v>
      </c>
      <c r="G12116">
        <v>1.76724537037037E-3</v>
      </c>
      <c r="H12116" t="b">
        <v>0</v>
      </c>
      <c r="I12116" t="e">
        <f>G12117&lt;HLOOKUP(B12117,Table7[#All],IF('Time Sheet'!H12117,3,2),FALSE)</f>
        <v>#N/A</v>
      </c>
    </row>
    <row r="12117" spans="1:9" x14ac:dyDescent="0.25">
      <c r="A12117" t="s">
        <v>9280</v>
      </c>
      <c r="B12117" t="s">
        <v>67</v>
      </c>
      <c r="C12117" t="s">
        <v>3993</v>
      </c>
      <c r="E12117" t="s">
        <v>3993</v>
      </c>
      <c r="G12117">
        <v>8.2465277777777778E-4</v>
      </c>
      <c r="H12117" t="b">
        <v>0</v>
      </c>
      <c r="I12117" t="b">
        <f>G12118&lt;HLOOKUP(B12118,Table7[#All],IF('Time Sheet'!H12118,3,2),FALSE)</f>
        <v>0</v>
      </c>
    </row>
    <row r="12118" spans="1:9" x14ac:dyDescent="0.25">
      <c r="A12118" t="s">
        <v>9280</v>
      </c>
      <c r="B12118" t="s">
        <v>69</v>
      </c>
      <c r="C12118" t="s">
        <v>9294</v>
      </c>
      <c r="E12118" t="s">
        <v>9294</v>
      </c>
      <c r="G12118">
        <v>1.5768518518518521E-3</v>
      </c>
      <c r="H12118" t="b">
        <v>0</v>
      </c>
      <c r="I12118" t="e">
        <f>G12119&lt;HLOOKUP(B12119,Table7[#All],IF('Time Sheet'!H12119,3,2),FALSE)</f>
        <v>#N/A</v>
      </c>
    </row>
    <row r="12119" spans="1:9" x14ac:dyDescent="0.25">
      <c r="A12119" t="s">
        <v>9280</v>
      </c>
      <c r="B12119" t="s">
        <v>71</v>
      </c>
      <c r="C12119" t="s">
        <v>9295</v>
      </c>
      <c r="E12119" t="s">
        <v>9295</v>
      </c>
      <c r="G12119">
        <v>1.827777777777778E-3</v>
      </c>
      <c r="H12119" t="b">
        <v>0</v>
      </c>
      <c r="I12119" t="e">
        <f>G12120&lt;HLOOKUP(B12120,Table7[#All],IF('Time Sheet'!H12120,3,2),FALSE)</f>
        <v>#N/A</v>
      </c>
    </row>
    <row r="12120" spans="1:9" x14ac:dyDescent="0.25">
      <c r="A12120" t="s">
        <v>9280</v>
      </c>
      <c r="B12120" t="s">
        <v>73</v>
      </c>
      <c r="C12120" t="s">
        <v>9296</v>
      </c>
      <c r="E12120" t="s">
        <v>9296</v>
      </c>
      <c r="G12120">
        <v>3.2983796296296298E-3</v>
      </c>
      <c r="H12120" t="b">
        <v>0</v>
      </c>
      <c r="I12120" t="e">
        <f>G12121&lt;HLOOKUP(B12121,Table7[#All],IF('Time Sheet'!H12121,3,2),FALSE)</f>
        <v>#N/A</v>
      </c>
    </row>
    <row r="12121" spans="1:9" x14ac:dyDescent="0.25">
      <c r="A12121" t="s">
        <v>9280</v>
      </c>
      <c r="B12121" t="s">
        <v>75</v>
      </c>
      <c r="C12121" t="s">
        <v>9297</v>
      </c>
      <c r="E12121" t="s">
        <v>9297</v>
      </c>
      <c r="G12121">
        <v>3.7178240740740739E-3</v>
      </c>
      <c r="H12121" t="b">
        <v>0</v>
      </c>
      <c r="I12121" t="b">
        <f>G12122&lt;HLOOKUP(B12122,Table7[#All],IF('Time Sheet'!H12122,3,2),FALSE)</f>
        <v>1</v>
      </c>
    </row>
    <row r="12122" spans="1:9" x14ac:dyDescent="0.25">
      <c r="A12122" t="s">
        <v>9298</v>
      </c>
      <c r="B12122" t="s">
        <v>3</v>
      </c>
      <c r="C12122" t="s">
        <v>1911</v>
      </c>
      <c r="E12122" t="s">
        <v>1911</v>
      </c>
      <c r="G12122">
        <v>2.8622685185185191E-4</v>
      </c>
      <c r="H12122" t="b">
        <v>0</v>
      </c>
      <c r="I12122" t="e">
        <f>G12123&lt;HLOOKUP(B12123,Table7[#All],IF('Time Sheet'!H12123,3,2),FALSE)</f>
        <v>#N/A</v>
      </c>
    </row>
    <row r="12123" spans="1:9" x14ac:dyDescent="0.25">
      <c r="A12123" t="s">
        <v>9298</v>
      </c>
      <c r="B12123" t="s">
        <v>5</v>
      </c>
      <c r="C12123" t="s">
        <v>2652</v>
      </c>
      <c r="E12123" t="s">
        <v>2652</v>
      </c>
      <c r="G12123">
        <v>3.2453703703703702E-4</v>
      </c>
      <c r="H12123" t="b">
        <v>0</v>
      </c>
      <c r="I12123" t="b">
        <f>G12124&lt;HLOOKUP(B12124,Table7[#All],IF('Time Sheet'!H12124,3,2),FALSE)</f>
        <v>1</v>
      </c>
    </row>
    <row r="12124" spans="1:9" x14ac:dyDescent="0.25">
      <c r="A12124" t="s">
        <v>9298</v>
      </c>
      <c r="B12124" t="s">
        <v>7</v>
      </c>
      <c r="C12124" t="s">
        <v>9299</v>
      </c>
      <c r="E12124" t="s">
        <v>9299</v>
      </c>
      <c r="G12124">
        <v>6.2569444444444445E-4</v>
      </c>
      <c r="H12124" t="b">
        <v>0</v>
      </c>
      <c r="I12124" t="e">
        <f>G12125&lt;HLOOKUP(B12125,Table7[#All],IF('Time Sheet'!H12125,3,2),FALSE)</f>
        <v>#N/A</v>
      </c>
    </row>
    <row r="12125" spans="1:9" x14ac:dyDescent="0.25">
      <c r="A12125" t="s">
        <v>9298</v>
      </c>
      <c r="B12125" t="s">
        <v>9</v>
      </c>
      <c r="C12125" t="s">
        <v>8206</v>
      </c>
      <c r="E12125" t="s">
        <v>8206</v>
      </c>
      <c r="G12125">
        <v>7.1493055555555557E-4</v>
      </c>
      <c r="H12125" t="b">
        <v>0</v>
      </c>
      <c r="I12125" t="b">
        <f>G12126&lt;HLOOKUP(B12126,Table7[#All],IF('Time Sheet'!H12126,3,2),FALSE)</f>
        <v>0</v>
      </c>
    </row>
    <row r="12126" spans="1:9" x14ac:dyDescent="0.25">
      <c r="A12126" t="s">
        <v>9298</v>
      </c>
      <c r="B12126" t="s">
        <v>11</v>
      </c>
      <c r="C12126" t="s">
        <v>7447</v>
      </c>
      <c r="E12126" t="s">
        <v>7447</v>
      </c>
      <c r="G12126">
        <v>1.388425925925926E-3</v>
      </c>
      <c r="H12126" t="b">
        <v>0</v>
      </c>
      <c r="I12126" t="e">
        <f>G12127&lt;HLOOKUP(B12127,Table7[#All],IF('Time Sheet'!H12127,3,2),FALSE)</f>
        <v>#N/A</v>
      </c>
    </row>
    <row r="12127" spans="1:9" x14ac:dyDescent="0.25">
      <c r="A12127" t="s">
        <v>9298</v>
      </c>
      <c r="B12127" t="s">
        <v>13</v>
      </c>
      <c r="C12127" t="s">
        <v>9300</v>
      </c>
      <c r="E12127" t="s">
        <v>9300</v>
      </c>
      <c r="G12127">
        <v>1.5612268518518521E-3</v>
      </c>
      <c r="H12127" t="b">
        <v>0</v>
      </c>
      <c r="I12127" t="e">
        <f>G12128&lt;HLOOKUP(B12128,Table7[#All],IF('Time Sheet'!H12128,3,2),FALSE)</f>
        <v>#N/A</v>
      </c>
    </row>
    <row r="12128" spans="1:9" x14ac:dyDescent="0.25">
      <c r="A12128" t="s">
        <v>9298</v>
      </c>
      <c r="B12128" t="s">
        <v>15</v>
      </c>
      <c r="C12128" t="s">
        <v>9301</v>
      </c>
      <c r="E12128" t="s">
        <v>9301</v>
      </c>
      <c r="G12128">
        <v>3.547800925925926E-3</v>
      </c>
      <c r="H12128" t="b">
        <v>0</v>
      </c>
      <c r="I12128" t="b">
        <f>G12129&lt;HLOOKUP(B12129,Table7[#All],IF('Time Sheet'!H12129,3,2),FALSE)</f>
        <v>0</v>
      </c>
    </row>
    <row r="12129" spans="1:9" x14ac:dyDescent="0.25">
      <c r="A12129" t="s">
        <v>9298</v>
      </c>
      <c r="B12129" t="s">
        <v>17</v>
      </c>
      <c r="C12129" t="s">
        <v>9302</v>
      </c>
      <c r="E12129" t="s">
        <v>9302</v>
      </c>
      <c r="G12129">
        <v>3.8418981481481481E-3</v>
      </c>
      <c r="H12129" t="b">
        <v>0</v>
      </c>
      <c r="I12129" t="e">
        <f>G12130&lt;HLOOKUP(B12130,Table7[#All],IF('Time Sheet'!H12130,3,2),FALSE)</f>
        <v>#N/A</v>
      </c>
    </row>
    <row r="12130" spans="1:9" x14ac:dyDescent="0.25">
      <c r="A12130" t="s">
        <v>9298</v>
      </c>
      <c r="B12130" t="s">
        <v>19</v>
      </c>
      <c r="C12130" t="s">
        <v>9303</v>
      </c>
      <c r="E12130" t="s">
        <v>9303</v>
      </c>
      <c r="G12130">
        <v>7.6128472222222222E-3</v>
      </c>
      <c r="H12130" t="b">
        <v>0</v>
      </c>
      <c r="I12130" t="e">
        <f>G12131&lt;HLOOKUP(B12131,Table7[#All],IF('Time Sheet'!H12131,3,2),FALSE)</f>
        <v>#N/A</v>
      </c>
    </row>
    <row r="12131" spans="1:9" x14ac:dyDescent="0.25">
      <c r="A12131" t="s">
        <v>9298</v>
      </c>
      <c r="B12131" t="s">
        <v>21</v>
      </c>
      <c r="C12131" t="s">
        <v>9304</v>
      </c>
      <c r="E12131" t="s">
        <v>9304</v>
      </c>
      <c r="G12131">
        <v>8.6447916666666669E-3</v>
      </c>
      <c r="H12131" t="b">
        <v>0</v>
      </c>
      <c r="I12131" t="e">
        <f>G12132&lt;HLOOKUP(B12132,Table7[#All],IF('Time Sheet'!H12132,3,2),FALSE)</f>
        <v>#N/A</v>
      </c>
    </row>
    <row r="12132" spans="1:9" x14ac:dyDescent="0.25">
      <c r="A12132" t="s">
        <v>9298</v>
      </c>
      <c r="B12132" t="s">
        <v>27</v>
      </c>
      <c r="C12132" t="s">
        <v>9305</v>
      </c>
      <c r="E12132" t="s">
        <v>9305</v>
      </c>
      <c r="G12132">
        <v>3.3518518518518522E-4</v>
      </c>
      <c r="H12132" t="b">
        <v>0</v>
      </c>
      <c r="I12132" t="e">
        <f>G12133&lt;HLOOKUP(B12133,Table7[#All],IF('Time Sheet'!H12133,3,2),FALSE)</f>
        <v>#N/A</v>
      </c>
    </row>
    <row r="12133" spans="1:9" x14ac:dyDescent="0.25">
      <c r="A12133" t="s">
        <v>9298</v>
      </c>
      <c r="B12133" t="s">
        <v>29</v>
      </c>
      <c r="C12133" t="s">
        <v>6477</v>
      </c>
      <c r="E12133" t="s">
        <v>6477</v>
      </c>
      <c r="G12133">
        <v>4.0289351851851852E-4</v>
      </c>
      <c r="H12133" t="b">
        <v>0</v>
      </c>
      <c r="I12133" t="b">
        <f>G12134&lt;HLOOKUP(B12134,Table7[#All],IF('Time Sheet'!H12134,3,2),FALSE)</f>
        <v>0</v>
      </c>
    </row>
    <row r="12134" spans="1:9" x14ac:dyDescent="0.25">
      <c r="A12134" t="s">
        <v>9298</v>
      </c>
      <c r="B12134" t="s">
        <v>31</v>
      </c>
      <c r="C12134" t="s">
        <v>7633</v>
      </c>
      <c r="E12134" t="s">
        <v>7633</v>
      </c>
      <c r="G12134">
        <v>7.081018518518518E-4</v>
      </c>
      <c r="H12134" t="b">
        <v>0</v>
      </c>
      <c r="I12134" t="e">
        <f>G12135&lt;HLOOKUP(B12135,Table7[#All],IF('Time Sheet'!H12135,3,2),FALSE)</f>
        <v>#N/A</v>
      </c>
    </row>
    <row r="12135" spans="1:9" x14ac:dyDescent="0.25">
      <c r="A12135" t="s">
        <v>9298</v>
      </c>
      <c r="B12135" t="s">
        <v>33</v>
      </c>
      <c r="C12135" t="s">
        <v>4384</v>
      </c>
      <c r="E12135" t="s">
        <v>4384</v>
      </c>
      <c r="G12135">
        <v>8.4814814814814811E-4</v>
      </c>
      <c r="H12135" t="b">
        <v>0</v>
      </c>
      <c r="I12135" t="e">
        <f>G12136&lt;HLOOKUP(B12136,Table7[#All],IF('Time Sheet'!H12136,3,2),FALSE)</f>
        <v>#N/A</v>
      </c>
    </row>
    <row r="12136" spans="1:9" x14ac:dyDescent="0.25">
      <c r="A12136" t="s">
        <v>9298</v>
      </c>
      <c r="B12136" t="s">
        <v>35</v>
      </c>
      <c r="C12136" t="s">
        <v>7394</v>
      </c>
      <c r="E12136" t="s">
        <v>7394</v>
      </c>
      <c r="G12136">
        <v>1.5763888888888889E-3</v>
      </c>
      <c r="H12136" t="b">
        <v>0</v>
      </c>
      <c r="I12136" t="e">
        <f>G12137&lt;HLOOKUP(B12137,Table7[#All],IF('Time Sheet'!H12137,3,2),FALSE)</f>
        <v>#N/A</v>
      </c>
    </row>
    <row r="12137" spans="1:9" x14ac:dyDescent="0.25">
      <c r="A12137" t="s">
        <v>9298</v>
      </c>
      <c r="B12137" t="s">
        <v>37</v>
      </c>
      <c r="C12137" t="s">
        <v>9306</v>
      </c>
      <c r="E12137" t="s">
        <v>9306</v>
      </c>
      <c r="G12137">
        <v>1.8925925925925931E-3</v>
      </c>
      <c r="H12137" t="b">
        <v>0</v>
      </c>
      <c r="I12137" t="e">
        <f>G12138&lt;HLOOKUP(B12138,Table7[#All],IF('Time Sheet'!H12138,3,2),FALSE)</f>
        <v>#N/A</v>
      </c>
    </row>
    <row r="12138" spans="1:9" x14ac:dyDescent="0.25">
      <c r="A12138" t="s">
        <v>9298</v>
      </c>
      <c r="B12138" t="s">
        <v>39</v>
      </c>
      <c r="C12138" t="s">
        <v>5363</v>
      </c>
      <c r="E12138" t="s">
        <v>5363</v>
      </c>
      <c r="G12138">
        <v>2.6793981481481482E-4</v>
      </c>
      <c r="H12138" t="b">
        <v>0</v>
      </c>
      <c r="I12138" t="e">
        <f>G12139&lt;HLOOKUP(B12139,Table7[#All],IF('Time Sheet'!H12139,3,2),FALSE)</f>
        <v>#N/A</v>
      </c>
    </row>
    <row r="12139" spans="1:9" x14ac:dyDescent="0.25">
      <c r="A12139" t="s">
        <v>9298</v>
      </c>
      <c r="B12139" t="s">
        <v>41</v>
      </c>
      <c r="C12139" t="s">
        <v>6039</v>
      </c>
      <c r="E12139" t="s">
        <v>6039</v>
      </c>
      <c r="G12139">
        <v>4.0150462962962959E-4</v>
      </c>
      <c r="H12139" t="b">
        <v>0</v>
      </c>
      <c r="I12139" t="e">
        <f>G12140&lt;HLOOKUP(B12140,Table7[#All],IF('Time Sheet'!H12140,3,2),FALSE)</f>
        <v>#N/A</v>
      </c>
    </row>
    <row r="12140" spans="1:9" x14ac:dyDescent="0.25">
      <c r="A12140" t="s">
        <v>9298</v>
      </c>
      <c r="B12140" t="s">
        <v>43</v>
      </c>
      <c r="C12140" t="s">
        <v>9307</v>
      </c>
      <c r="E12140" t="s">
        <v>9307</v>
      </c>
      <c r="G12140">
        <v>4.6539351851851852E-4</v>
      </c>
      <c r="H12140" t="b">
        <v>0</v>
      </c>
      <c r="I12140" t="b">
        <f>G12141&lt;HLOOKUP(B12141,Table7[#All],IF('Time Sheet'!H12141,3,2),FALSE)</f>
        <v>0</v>
      </c>
    </row>
    <row r="12141" spans="1:9" x14ac:dyDescent="0.25">
      <c r="A12141" t="s">
        <v>9298</v>
      </c>
      <c r="B12141" t="s">
        <v>45</v>
      </c>
      <c r="C12141" t="s">
        <v>4235</v>
      </c>
      <c r="E12141" t="s">
        <v>4235</v>
      </c>
      <c r="G12141">
        <v>8.4606481481481479E-4</v>
      </c>
      <c r="H12141" t="b">
        <v>0</v>
      </c>
      <c r="I12141" t="e">
        <f>G12142&lt;HLOOKUP(B12142,Table7[#All],IF('Time Sheet'!H12142,3,2),FALSE)</f>
        <v>#N/A</v>
      </c>
    </row>
    <row r="12142" spans="1:9" x14ac:dyDescent="0.25">
      <c r="A12142" t="s">
        <v>9298</v>
      </c>
      <c r="B12142" t="s">
        <v>47</v>
      </c>
      <c r="C12142" t="s">
        <v>3523</v>
      </c>
      <c r="E12142" t="s">
        <v>3523</v>
      </c>
      <c r="G12142">
        <v>9.5960648148148142E-4</v>
      </c>
      <c r="H12142" t="b">
        <v>0</v>
      </c>
      <c r="I12142" t="e">
        <f>G12143&lt;HLOOKUP(B12143,Table7[#All],IF('Time Sheet'!H12143,3,2),FALSE)</f>
        <v>#N/A</v>
      </c>
    </row>
    <row r="12143" spans="1:9" x14ac:dyDescent="0.25">
      <c r="A12143" t="s">
        <v>9298</v>
      </c>
      <c r="B12143" t="s">
        <v>49</v>
      </c>
      <c r="C12143" t="s">
        <v>9308</v>
      </c>
      <c r="E12143" t="s">
        <v>9308</v>
      </c>
      <c r="G12143">
        <v>1.818518518518519E-3</v>
      </c>
      <c r="H12143" t="b">
        <v>0</v>
      </c>
      <c r="I12143" t="e">
        <f>G12144&lt;HLOOKUP(B12144,Table7[#All],IF('Time Sheet'!H12144,3,2),FALSE)</f>
        <v>#N/A</v>
      </c>
    </row>
    <row r="12144" spans="1:9" x14ac:dyDescent="0.25">
      <c r="A12144" t="s">
        <v>9298</v>
      </c>
      <c r="B12144" t="s">
        <v>51</v>
      </c>
      <c r="C12144" t="s">
        <v>9309</v>
      </c>
      <c r="E12144" t="s">
        <v>9309</v>
      </c>
      <c r="G12144">
        <v>2.1930555555555549E-3</v>
      </c>
      <c r="H12144" t="b">
        <v>0</v>
      </c>
      <c r="I12144" t="e">
        <f>G12145&lt;HLOOKUP(B12145,Table7[#All],IF('Time Sheet'!H12145,3,2),FALSE)</f>
        <v>#N/A</v>
      </c>
    </row>
    <row r="12145" spans="1:9" x14ac:dyDescent="0.25">
      <c r="A12145" t="s">
        <v>9298</v>
      </c>
      <c r="B12145" t="s">
        <v>55</v>
      </c>
      <c r="C12145" t="s">
        <v>1967</v>
      </c>
      <c r="E12145" t="s">
        <v>1967</v>
      </c>
      <c r="G12145">
        <v>3.0763888888888892E-4</v>
      </c>
      <c r="H12145" t="b">
        <v>0</v>
      </c>
      <c r="I12145" t="e">
        <f>G12146&lt;HLOOKUP(B12146,Table7[#All],IF('Time Sheet'!H12146,3,2),FALSE)</f>
        <v>#N/A</v>
      </c>
    </row>
    <row r="12146" spans="1:9" x14ac:dyDescent="0.25">
      <c r="A12146" t="s">
        <v>9298</v>
      </c>
      <c r="B12146" t="s">
        <v>57</v>
      </c>
      <c r="C12146" t="s">
        <v>2956</v>
      </c>
      <c r="E12146" t="s">
        <v>2956</v>
      </c>
      <c r="G12146">
        <v>3.6840277777777783E-4</v>
      </c>
      <c r="H12146" t="b">
        <v>0</v>
      </c>
      <c r="I12146" t="b">
        <f>G12147&lt;HLOOKUP(B12147,Table7[#All],IF('Time Sheet'!H12147,3,2),FALSE)</f>
        <v>1</v>
      </c>
    </row>
    <row r="12147" spans="1:9" x14ac:dyDescent="0.25">
      <c r="A12147" t="s">
        <v>9298</v>
      </c>
      <c r="B12147" t="s">
        <v>59</v>
      </c>
      <c r="C12147" t="s">
        <v>9310</v>
      </c>
      <c r="E12147" t="s">
        <v>9310</v>
      </c>
      <c r="G12147">
        <v>6.7500000000000004E-4</v>
      </c>
      <c r="H12147" t="b">
        <v>0</v>
      </c>
      <c r="I12147" t="e">
        <f>G12148&lt;HLOOKUP(B12148,Table7[#All],IF('Time Sheet'!H12148,3,2),FALSE)</f>
        <v>#N/A</v>
      </c>
    </row>
    <row r="12148" spans="1:9" x14ac:dyDescent="0.25">
      <c r="A12148" t="s">
        <v>9298</v>
      </c>
      <c r="B12148" t="s">
        <v>61</v>
      </c>
      <c r="C12148" t="s">
        <v>2489</v>
      </c>
      <c r="E12148" t="s">
        <v>2489</v>
      </c>
      <c r="G12148">
        <v>8.0381944444444446E-4</v>
      </c>
      <c r="H12148" t="b">
        <v>0</v>
      </c>
      <c r="I12148" t="e">
        <f>G12149&lt;HLOOKUP(B12149,Table7[#All],IF('Time Sheet'!H12149,3,2),FALSE)</f>
        <v>#N/A</v>
      </c>
    </row>
    <row r="12149" spans="1:9" x14ac:dyDescent="0.25">
      <c r="A12149" t="s">
        <v>9298</v>
      </c>
      <c r="B12149" t="s">
        <v>67</v>
      </c>
      <c r="C12149" t="s">
        <v>4236</v>
      </c>
      <c r="E12149" t="s">
        <v>4236</v>
      </c>
      <c r="G12149">
        <v>7.6018518518518525E-4</v>
      </c>
      <c r="H12149" t="b">
        <v>0</v>
      </c>
      <c r="I12149" t="b">
        <f>G12150&lt;HLOOKUP(B12150,Table7[#All],IF('Time Sheet'!H12150,3,2),FALSE)</f>
        <v>0</v>
      </c>
    </row>
    <row r="12150" spans="1:9" x14ac:dyDescent="0.25">
      <c r="A12150" t="s">
        <v>9298</v>
      </c>
      <c r="B12150" t="s">
        <v>69</v>
      </c>
      <c r="C12150" t="s">
        <v>739</v>
      </c>
      <c r="E12150" t="s">
        <v>739</v>
      </c>
      <c r="G12150">
        <v>1.562731481481482E-3</v>
      </c>
      <c r="H12150" t="b">
        <v>0</v>
      </c>
      <c r="I12150" t="e">
        <f>G12151&lt;HLOOKUP(B12151,Table7[#All],IF('Time Sheet'!H12151,3,2),FALSE)</f>
        <v>#N/A</v>
      </c>
    </row>
    <row r="12151" spans="1:9" x14ac:dyDescent="0.25">
      <c r="A12151" t="s">
        <v>9298</v>
      </c>
      <c r="B12151" t="s">
        <v>71</v>
      </c>
      <c r="C12151" t="s">
        <v>9311</v>
      </c>
      <c r="E12151" t="s">
        <v>9311</v>
      </c>
      <c r="G12151">
        <v>1.851157407407407E-3</v>
      </c>
      <c r="H12151" t="b">
        <v>0</v>
      </c>
      <c r="I12151" t="e">
        <f>G12152&lt;HLOOKUP(B12152,Table7[#All],IF('Time Sheet'!H12152,3,2),FALSE)</f>
        <v>#N/A</v>
      </c>
    </row>
    <row r="12152" spans="1:9" x14ac:dyDescent="0.25">
      <c r="A12152" t="s">
        <v>9298</v>
      </c>
      <c r="B12152" t="s">
        <v>73</v>
      </c>
      <c r="C12152" t="s">
        <v>9312</v>
      </c>
      <c r="E12152" t="s">
        <v>9312</v>
      </c>
      <c r="G12152">
        <v>3.5258101851851852E-3</v>
      </c>
      <c r="H12152" t="b">
        <v>0</v>
      </c>
      <c r="I12152" t="e">
        <f>G12153&lt;HLOOKUP(B12153,Table7[#All],IF('Time Sheet'!H12153,3,2),FALSE)</f>
        <v>#N/A</v>
      </c>
    </row>
    <row r="12153" spans="1:9" x14ac:dyDescent="0.25">
      <c r="A12153" t="s">
        <v>9313</v>
      </c>
      <c r="B12153" t="s">
        <v>1</v>
      </c>
      <c r="C12153" t="s">
        <v>9314</v>
      </c>
      <c r="E12153" t="s">
        <v>9314</v>
      </c>
      <c r="G12153">
        <v>2.2337962962962961E-4</v>
      </c>
      <c r="H12153" t="b">
        <v>0</v>
      </c>
      <c r="I12153" t="b">
        <f>G12154&lt;HLOOKUP(B12154,Table7[#All],IF('Time Sheet'!H12154,3,2),FALSE)</f>
        <v>0</v>
      </c>
    </row>
    <row r="12154" spans="1:9" x14ac:dyDescent="0.25">
      <c r="A12154" t="s">
        <v>9313</v>
      </c>
      <c r="B12154" t="s">
        <v>3</v>
      </c>
      <c r="C12154" t="s">
        <v>872</v>
      </c>
      <c r="E12154" t="s">
        <v>872</v>
      </c>
      <c r="G12154">
        <v>2.9872685185185178E-4</v>
      </c>
      <c r="H12154" t="b">
        <v>0</v>
      </c>
      <c r="I12154" t="e">
        <f>G12155&lt;HLOOKUP(B12155,Table7[#All],IF('Time Sheet'!H12155,3,2),FALSE)</f>
        <v>#N/A</v>
      </c>
    </row>
    <row r="12155" spans="1:9" x14ac:dyDescent="0.25">
      <c r="A12155" t="s">
        <v>9313</v>
      </c>
      <c r="B12155" t="s">
        <v>5</v>
      </c>
      <c r="C12155" t="s">
        <v>9315</v>
      </c>
      <c r="E12155" t="s">
        <v>9315</v>
      </c>
      <c r="G12155">
        <v>3.4722222222222218E-4</v>
      </c>
      <c r="H12155" t="b">
        <v>0</v>
      </c>
      <c r="I12155" t="b">
        <f>G12156&lt;HLOOKUP(B12156,Table7[#All],IF('Time Sheet'!H12156,3,2),FALSE)</f>
        <v>0</v>
      </c>
    </row>
    <row r="12156" spans="1:9" x14ac:dyDescent="0.25">
      <c r="A12156" t="s">
        <v>9313</v>
      </c>
      <c r="B12156" t="s">
        <v>7</v>
      </c>
      <c r="C12156" t="s">
        <v>2902</v>
      </c>
      <c r="E12156" t="s">
        <v>2902</v>
      </c>
      <c r="G12156">
        <v>6.5405092592592587E-4</v>
      </c>
      <c r="H12156" t="b">
        <v>0</v>
      </c>
      <c r="I12156" t="e">
        <f>G12157&lt;HLOOKUP(B12157,Table7[#All],IF('Time Sheet'!H12157,3,2),FALSE)</f>
        <v>#N/A</v>
      </c>
    </row>
    <row r="12157" spans="1:9" x14ac:dyDescent="0.25">
      <c r="A12157" t="s">
        <v>9313</v>
      </c>
      <c r="B12157" t="s">
        <v>9</v>
      </c>
      <c r="C12157" t="s">
        <v>9316</v>
      </c>
      <c r="E12157" t="s">
        <v>9316</v>
      </c>
      <c r="G12157">
        <v>7.5729166666666675E-4</v>
      </c>
      <c r="H12157" t="b">
        <v>0</v>
      </c>
      <c r="I12157" t="b">
        <f>G12158&lt;HLOOKUP(B12158,Table7[#All],IF('Time Sheet'!H12158,3,2),FALSE)</f>
        <v>0</v>
      </c>
    </row>
    <row r="12158" spans="1:9" x14ac:dyDescent="0.25">
      <c r="A12158" t="s">
        <v>9313</v>
      </c>
      <c r="B12158" t="s">
        <v>11</v>
      </c>
      <c r="C12158" t="s">
        <v>1772</v>
      </c>
      <c r="E12158" t="s">
        <v>1772</v>
      </c>
      <c r="G12158">
        <v>1.3966435185185191E-3</v>
      </c>
      <c r="H12158" t="b">
        <v>0</v>
      </c>
      <c r="I12158" t="e">
        <f>G12159&lt;HLOOKUP(B12159,Table7[#All],IF('Time Sheet'!H12159,3,2),FALSE)</f>
        <v>#N/A</v>
      </c>
    </row>
    <row r="12159" spans="1:9" x14ac:dyDescent="0.25">
      <c r="A12159" t="s">
        <v>9313</v>
      </c>
      <c r="B12159" t="s">
        <v>13</v>
      </c>
      <c r="C12159" t="s">
        <v>9317</v>
      </c>
      <c r="E12159" t="s">
        <v>9317</v>
      </c>
      <c r="G12159">
        <v>1.625231481481481E-3</v>
      </c>
      <c r="H12159" t="b">
        <v>0</v>
      </c>
      <c r="I12159" t="e">
        <f>G12160&lt;HLOOKUP(B12160,Table7[#All],IF('Time Sheet'!H12160,3,2),FALSE)</f>
        <v>#N/A</v>
      </c>
    </row>
    <row r="12160" spans="1:9" x14ac:dyDescent="0.25">
      <c r="A12160" t="s">
        <v>9313</v>
      </c>
      <c r="B12160" t="s">
        <v>15</v>
      </c>
      <c r="C12160" t="s">
        <v>9318</v>
      </c>
      <c r="E12160" t="s">
        <v>9318</v>
      </c>
      <c r="G12160">
        <v>3.4612268518518521E-3</v>
      </c>
      <c r="H12160" t="b">
        <v>0</v>
      </c>
      <c r="I12160" t="b">
        <f>G12161&lt;HLOOKUP(B12161,Table7[#All],IF('Time Sheet'!H12161,3,2),FALSE)</f>
        <v>0</v>
      </c>
    </row>
    <row r="12161" spans="1:9" x14ac:dyDescent="0.25">
      <c r="A12161" t="s">
        <v>9313</v>
      </c>
      <c r="B12161" t="s">
        <v>17</v>
      </c>
      <c r="C12161" t="s">
        <v>9319</v>
      </c>
      <c r="E12161" t="s">
        <v>9319</v>
      </c>
      <c r="G12161">
        <v>3.7533564814814821E-3</v>
      </c>
      <c r="H12161" t="b">
        <v>0</v>
      </c>
      <c r="I12161" t="e">
        <f>G12162&lt;HLOOKUP(B12162,Table7[#All],IF('Time Sheet'!H12162,3,2),FALSE)</f>
        <v>#N/A</v>
      </c>
    </row>
    <row r="12162" spans="1:9" x14ac:dyDescent="0.25">
      <c r="A12162" t="s">
        <v>9313</v>
      </c>
      <c r="B12162" t="s">
        <v>19</v>
      </c>
      <c r="C12162" t="s">
        <v>9320</v>
      </c>
      <c r="E12162" t="s">
        <v>9320</v>
      </c>
      <c r="G12162">
        <v>7.1604166666666656E-3</v>
      </c>
      <c r="H12162" t="b">
        <v>0</v>
      </c>
      <c r="I12162" t="e">
        <f>G12163&lt;HLOOKUP(B12163,Table7[#All],IF('Time Sheet'!H12163,3,2),FALSE)</f>
        <v>#N/A</v>
      </c>
    </row>
    <row r="12163" spans="1:9" x14ac:dyDescent="0.25">
      <c r="A12163" t="s">
        <v>9313</v>
      </c>
      <c r="B12163" t="s">
        <v>21</v>
      </c>
      <c r="C12163" t="s">
        <v>9321</v>
      </c>
      <c r="E12163" t="s">
        <v>9321</v>
      </c>
      <c r="G12163">
        <v>8.4451388888888892E-3</v>
      </c>
      <c r="H12163" t="b">
        <v>0</v>
      </c>
      <c r="I12163" t="e">
        <f>G12164&lt;HLOOKUP(B12164,Table7[#All],IF('Time Sheet'!H12164,3,2),FALSE)</f>
        <v>#N/A</v>
      </c>
    </row>
    <row r="12164" spans="1:9" x14ac:dyDescent="0.25">
      <c r="A12164" t="s">
        <v>9313</v>
      </c>
      <c r="B12164" t="s">
        <v>25</v>
      </c>
      <c r="C12164" t="s">
        <v>9322</v>
      </c>
      <c r="E12164" t="s">
        <v>9322</v>
      </c>
      <c r="G12164">
        <v>1.4183449074074071E-2</v>
      </c>
      <c r="H12164" t="b">
        <v>0</v>
      </c>
      <c r="I12164" t="e">
        <f>G12165&lt;HLOOKUP(B12165,Table7[#All],IF('Time Sheet'!H12165,3,2),FALSE)</f>
        <v>#N/A</v>
      </c>
    </row>
    <row r="12165" spans="1:9" x14ac:dyDescent="0.25">
      <c r="A12165" t="s">
        <v>9313</v>
      </c>
      <c r="B12165" t="s">
        <v>126</v>
      </c>
      <c r="C12165" t="s">
        <v>6268</v>
      </c>
      <c r="E12165" t="s">
        <v>6268</v>
      </c>
      <c r="G12165">
        <v>2.5208333333333333E-4</v>
      </c>
      <c r="H12165" t="b">
        <v>0</v>
      </c>
      <c r="I12165" t="e">
        <f>G12166&lt;HLOOKUP(B12166,Table7[#All],IF('Time Sheet'!H12166,3,2),FALSE)</f>
        <v>#N/A</v>
      </c>
    </row>
    <row r="12166" spans="1:9" x14ac:dyDescent="0.25">
      <c r="A12166" t="s">
        <v>9313</v>
      </c>
      <c r="B12166" t="s">
        <v>27</v>
      </c>
      <c r="C12166" t="s">
        <v>3310</v>
      </c>
      <c r="E12166" t="s">
        <v>3310</v>
      </c>
      <c r="G12166">
        <v>3.2418981481481491E-4</v>
      </c>
      <c r="H12166" t="b">
        <v>0</v>
      </c>
      <c r="I12166" t="e">
        <f>G12167&lt;HLOOKUP(B12167,Table7[#All],IF('Time Sheet'!H12167,3,2),FALSE)</f>
        <v>#N/A</v>
      </c>
    </row>
    <row r="12167" spans="1:9" x14ac:dyDescent="0.25">
      <c r="A12167" t="s">
        <v>9313</v>
      </c>
      <c r="B12167" t="s">
        <v>29</v>
      </c>
      <c r="C12167" t="s">
        <v>5141</v>
      </c>
      <c r="E12167" t="s">
        <v>5141</v>
      </c>
      <c r="G12167">
        <v>3.850694444444445E-4</v>
      </c>
      <c r="H12167" t="b">
        <v>0</v>
      </c>
      <c r="I12167" t="b">
        <f>G12168&lt;HLOOKUP(B12168,Table7[#All],IF('Time Sheet'!H12168,3,2),FALSE)</f>
        <v>1</v>
      </c>
    </row>
    <row r="12168" spans="1:9" x14ac:dyDescent="0.25">
      <c r="A12168" t="s">
        <v>9313</v>
      </c>
      <c r="B12168" t="s">
        <v>31</v>
      </c>
      <c r="C12168" t="s">
        <v>2698</v>
      </c>
      <c r="E12168" t="s">
        <v>2698</v>
      </c>
      <c r="G12168">
        <v>6.8159722222222222E-4</v>
      </c>
      <c r="H12168" t="b">
        <v>0</v>
      </c>
      <c r="I12168" t="e">
        <f>G12169&lt;HLOOKUP(B12169,Table7[#All],IF('Time Sheet'!H12169,3,2),FALSE)</f>
        <v>#N/A</v>
      </c>
    </row>
    <row r="12169" spans="1:9" x14ac:dyDescent="0.25">
      <c r="A12169" t="s">
        <v>9313</v>
      </c>
      <c r="B12169" t="s">
        <v>33</v>
      </c>
      <c r="C12169" t="s">
        <v>9323</v>
      </c>
      <c r="E12169" t="s">
        <v>9323</v>
      </c>
      <c r="G12169">
        <v>7.9305555555555553E-4</v>
      </c>
      <c r="H12169" t="b">
        <v>0</v>
      </c>
      <c r="I12169" t="e">
        <f>G12170&lt;HLOOKUP(B12170,Table7[#All],IF('Time Sheet'!H12170,3,2),FALSE)</f>
        <v>#N/A</v>
      </c>
    </row>
    <row r="12170" spans="1:9" x14ac:dyDescent="0.25">
      <c r="A12170" t="s">
        <v>9313</v>
      </c>
      <c r="B12170" t="s">
        <v>35</v>
      </c>
      <c r="C12170" t="s">
        <v>2148</v>
      </c>
      <c r="E12170" t="s">
        <v>2148</v>
      </c>
      <c r="G12170">
        <v>1.4568287037037041E-3</v>
      </c>
      <c r="H12170" t="b">
        <v>0</v>
      </c>
      <c r="I12170" t="e">
        <f>G12171&lt;HLOOKUP(B12171,Table7[#All],IF('Time Sheet'!H12171,3,2),FALSE)</f>
        <v>#N/A</v>
      </c>
    </row>
    <row r="12171" spans="1:9" x14ac:dyDescent="0.25">
      <c r="A12171" t="s">
        <v>9313</v>
      </c>
      <c r="B12171" t="s">
        <v>37</v>
      </c>
      <c r="C12171" t="s">
        <v>9324</v>
      </c>
      <c r="E12171" t="s">
        <v>9324</v>
      </c>
      <c r="G12171">
        <v>1.7237268518518519E-3</v>
      </c>
      <c r="H12171" t="b">
        <v>0</v>
      </c>
      <c r="I12171" t="e">
        <f>G12172&lt;HLOOKUP(B12172,Table7[#All],IF('Time Sheet'!H12172,3,2),FALSE)</f>
        <v>#N/A</v>
      </c>
    </row>
    <row r="12172" spans="1:9" x14ac:dyDescent="0.25">
      <c r="A12172" t="s">
        <v>9313</v>
      </c>
      <c r="B12172" t="s">
        <v>39</v>
      </c>
      <c r="C12172" t="s">
        <v>9325</v>
      </c>
      <c r="E12172" t="s">
        <v>9325</v>
      </c>
      <c r="G12172">
        <v>2.8958333333333332E-4</v>
      </c>
      <c r="H12172" t="b">
        <v>0</v>
      </c>
      <c r="I12172" t="e">
        <f>G12173&lt;HLOOKUP(B12173,Table7[#All],IF('Time Sheet'!H12173,3,2),FALSE)</f>
        <v>#N/A</v>
      </c>
    </row>
    <row r="12173" spans="1:9" x14ac:dyDescent="0.25">
      <c r="A12173" t="s">
        <v>9313</v>
      </c>
      <c r="B12173" t="s">
        <v>41</v>
      </c>
      <c r="C12173" t="s">
        <v>4618</v>
      </c>
      <c r="E12173" t="s">
        <v>4618</v>
      </c>
      <c r="G12173">
        <v>4.1759259259259261E-4</v>
      </c>
      <c r="H12173" t="b">
        <v>0</v>
      </c>
      <c r="I12173" t="e">
        <f>G12174&lt;HLOOKUP(B12174,Table7[#All],IF('Time Sheet'!H12174,3,2),FALSE)</f>
        <v>#N/A</v>
      </c>
    </row>
    <row r="12174" spans="1:9" x14ac:dyDescent="0.25">
      <c r="A12174" t="s">
        <v>9313</v>
      </c>
      <c r="B12174" t="s">
        <v>43</v>
      </c>
      <c r="C12174" t="s">
        <v>9326</v>
      </c>
      <c r="E12174" t="s">
        <v>9326</v>
      </c>
      <c r="G12174">
        <v>4.7337962962962958E-4</v>
      </c>
      <c r="H12174" t="b">
        <v>0</v>
      </c>
      <c r="I12174" t="b">
        <f>G12175&lt;HLOOKUP(B12175,Table7[#All],IF('Time Sheet'!H12175,3,2),FALSE)</f>
        <v>0</v>
      </c>
    </row>
    <row r="12175" spans="1:9" x14ac:dyDescent="0.25">
      <c r="A12175" t="s">
        <v>9313</v>
      </c>
      <c r="B12175" t="s">
        <v>45</v>
      </c>
      <c r="C12175" t="s">
        <v>9327</v>
      </c>
      <c r="E12175" t="s">
        <v>9327</v>
      </c>
      <c r="G12175">
        <v>8.7766203703703704E-4</v>
      </c>
      <c r="H12175" t="b">
        <v>0</v>
      </c>
      <c r="I12175" t="e">
        <f>G12176&lt;HLOOKUP(B12176,Table7[#All],IF('Time Sheet'!H12176,3,2),FALSE)</f>
        <v>#N/A</v>
      </c>
    </row>
    <row r="12176" spans="1:9" x14ac:dyDescent="0.25">
      <c r="A12176" t="s">
        <v>9313</v>
      </c>
      <c r="B12176" t="s">
        <v>47</v>
      </c>
      <c r="C12176" t="s">
        <v>9328</v>
      </c>
      <c r="E12176" t="s">
        <v>9328</v>
      </c>
      <c r="G12176">
        <v>1.0175925925925929E-3</v>
      </c>
      <c r="H12176" t="b">
        <v>0</v>
      </c>
      <c r="I12176" t="e">
        <f>G12177&lt;HLOOKUP(B12177,Table7[#All],IF('Time Sheet'!H12177,3,2),FALSE)</f>
        <v>#N/A</v>
      </c>
    </row>
    <row r="12177" spans="1:9" x14ac:dyDescent="0.25">
      <c r="A12177" t="s">
        <v>9313</v>
      </c>
      <c r="B12177" t="s">
        <v>49</v>
      </c>
      <c r="C12177" t="s">
        <v>9329</v>
      </c>
      <c r="E12177" t="s">
        <v>9329</v>
      </c>
      <c r="G12177">
        <v>1.956018518518518E-3</v>
      </c>
      <c r="H12177" t="b">
        <v>0</v>
      </c>
      <c r="I12177" t="e">
        <f>G12178&lt;HLOOKUP(B12178,Table7[#All],IF('Time Sheet'!H12178,3,2),FALSE)</f>
        <v>#N/A</v>
      </c>
    </row>
    <row r="12178" spans="1:9" x14ac:dyDescent="0.25">
      <c r="A12178" t="s">
        <v>9313</v>
      </c>
      <c r="B12178" t="s">
        <v>51</v>
      </c>
      <c r="C12178" t="s">
        <v>6425</v>
      </c>
      <c r="E12178" t="s">
        <v>6425</v>
      </c>
      <c r="G12178">
        <v>2.3024305555555558E-3</v>
      </c>
      <c r="H12178" t="b">
        <v>0</v>
      </c>
      <c r="I12178" t="e">
        <f>G12179&lt;HLOOKUP(B12179,Table7[#All],IF('Time Sheet'!H12179,3,2),FALSE)</f>
        <v>#N/A</v>
      </c>
    </row>
    <row r="12179" spans="1:9" x14ac:dyDescent="0.25">
      <c r="A12179" t="s">
        <v>9313</v>
      </c>
      <c r="B12179" t="s">
        <v>53</v>
      </c>
      <c r="C12179" t="s">
        <v>8680</v>
      </c>
      <c r="E12179" t="s">
        <v>8680</v>
      </c>
      <c r="G12179">
        <v>2.409722222222222E-4</v>
      </c>
      <c r="H12179" t="b">
        <v>0</v>
      </c>
      <c r="I12179" t="e">
        <f>G12180&lt;HLOOKUP(B12180,Table7[#All],IF('Time Sheet'!H12180,3,2),FALSE)</f>
        <v>#N/A</v>
      </c>
    </row>
    <row r="12180" spans="1:9" x14ac:dyDescent="0.25">
      <c r="A12180" t="s">
        <v>9313</v>
      </c>
      <c r="B12180" t="s">
        <v>55</v>
      </c>
      <c r="C12180" t="s">
        <v>4027</v>
      </c>
      <c r="E12180" t="s">
        <v>4027</v>
      </c>
      <c r="G12180">
        <v>3.212962962962963E-4</v>
      </c>
      <c r="H12180" t="b">
        <v>0</v>
      </c>
      <c r="I12180" t="e">
        <f>G12181&lt;HLOOKUP(B12181,Table7[#All],IF('Time Sheet'!H12181,3,2),FALSE)</f>
        <v>#N/A</v>
      </c>
    </row>
    <row r="12181" spans="1:9" x14ac:dyDescent="0.25">
      <c r="A12181" t="s">
        <v>9313</v>
      </c>
      <c r="B12181" t="s">
        <v>57</v>
      </c>
      <c r="C12181" t="s">
        <v>6044</v>
      </c>
      <c r="E12181" t="s">
        <v>6044</v>
      </c>
      <c r="G12181">
        <v>3.640046296296296E-4</v>
      </c>
      <c r="H12181" t="b">
        <v>0</v>
      </c>
      <c r="I12181" t="b">
        <f>G12182&lt;HLOOKUP(B12182,Table7[#All],IF('Time Sheet'!H12182,3,2),FALSE)</f>
        <v>1</v>
      </c>
    </row>
    <row r="12182" spans="1:9" x14ac:dyDescent="0.25">
      <c r="A12182" t="s">
        <v>9313</v>
      </c>
      <c r="B12182" t="s">
        <v>59</v>
      </c>
      <c r="C12182" t="s">
        <v>1947</v>
      </c>
      <c r="E12182" t="s">
        <v>1947</v>
      </c>
      <c r="G12182">
        <v>6.8807870370370377E-4</v>
      </c>
      <c r="H12182" t="b">
        <v>0</v>
      </c>
      <c r="I12182" t="e">
        <f>G12183&lt;HLOOKUP(B12183,Table7[#All],IF('Time Sheet'!H12183,3,2),FALSE)</f>
        <v>#N/A</v>
      </c>
    </row>
    <row r="12183" spans="1:9" x14ac:dyDescent="0.25">
      <c r="A12183" t="s">
        <v>9313</v>
      </c>
      <c r="B12183" t="s">
        <v>61</v>
      </c>
      <c r="C12183" t="s">
        <v>9330</v>
      </c>
      <c r="E12183" t="s">
        <v>9330</v>
      </c>
      <c r="G12183">
        <v>7.8865740740740741E-4</v>
      </c>
      <c r="H12183" t="b">
        <v>0</v>
      </c>
      <c r="I12183" t="e">
        <f>G12184&lt;HLOOKUP(B12184,Table7[#All],IF('Time Sheet'!H12184,3,2),FALSE)</f>
        <v>#N/A</v>
      </c>
    </row>
    <row r="12184" spans="1:9" x14ac:dyDescent="0.25">
      <c r="A12184" t="s">
        <v>9313</v>
      </c>
      <c r="B12184" t="s">
        <v>63</v>
      </c>
      <c r="C12184" t="s">
        <v>9331</v>
      </c>
      <c r="E12184" t="s">
        <v>9331</v>
      </c>
      <c r="G12184">
        <v>1.5517361111111109E-3</v>
      </c>
      <c r="H12184" t="b">
        <v>0</v>
      </c>
      <c r="I12184" t="e">
        <f>G12185&lt;HLOOKUP(B12185,Table7[#All],IF('Time Sheet'!H12185,3,2),FALSE)</f>
        <v>#N/A</v>
      </c>
    </row>
    <row r="12185" spans="1:9" x14ac:dyDescent="0.25">
      <c r="A12185" t="s">
        <v>9313</v>
      </c>
      <c r="B12185" t="s">
        <v>65</v>
      </c>
      <c r="C12185" t="s">
        <v>9332</v>
      </c>
      <c r="E12185" t="s">
        <v>9332</v>
      </c>
      <c r="G12185">
        <v>1.789699074074074E-3</v>
      </c>
      <c r="H12185" t="b">
        <v>0</v>
      </c>
      <c r="I12185" t="e">
        <f>G12186&lt;HLOOKUP(B12186,Table7[#All],IF('Time Sheet'!H12186,3,2),FALSE)</f>
        <v>#N/A</v>
      </c>
    </row>
    <row r="12186" spans="1:9" x14ac:dyDescent="0.25">
      <c r="A12186" t="s">
        <v>9313</v>
      </c>
      <c r="B12186" t="s">
        <v>67</v>
      </c>
      <c r="C12186" t="s">
        <v>9333</v>
      </c>
      <c r="E12186" t="s">
        <v>9333</v>
      </c>
      <c r="G12186">
        <v>7.3344907407407408E-4</v>
      </c>
      <c r="H12186" t="b">
        <v>0</v>
      </c>
      <c r="I12186" t="b">
        <f>G12187&lt;HLOOKUP(B12187,Table7[#All],IF('Time Sheet'!H12187,3,2),FALSE)</f>
        <v>1</v>
      </c>
    </row>
    <row r="12187" spans="1:9" x14ac:dyDescent="0.25">
      <c r="A12187" t="s">
        <v>9313</v>
      </c>
      <c r="B12187" t="s">
        <v>69</v>
      </c>
      <c r="C12187" t="s">
        <v>9334</v>
      </c>
      <c r="E12187" t="s">
        <v>9334</v>
      </c>
      <c r="G12187">
        <v>1.5479166666666671E-3</v>
      </c>
      <c r="H12187" t="b">
        <v>0</v>
      </c>
      <c r="I12187" t="e">
        <f>G12188&lt;HLOOKUP(B12188,Table7[#All],IF('Time Sheet'!H12188,3,2),FALSE)</f>
        <v>#N/A</v>
      </c>
    </row>
    <row r="12188" spans="1:9" x14ac:dyDescent="0.25">
      <c r="A12188" t="s">
        <v>9313</v>
      </c>
      <c r="B12188" t="s">
        <v>71</v>
      </c>
      <c r="C12188" t="s">
        <v>9335</v>
      </c>
      <c r="E12188" t="s">
        <v>9335</v>
      </c>
      <c r="G12188">
        <v>1.7853009259259261E-3</v>
      </c>
      <c r="H12188" t="b">
        <v>0</v>
      </c>
      <c r="I12188" t="e">
        <f>G12189&lt;HLOOKUP(B12189,Table7[#All],IF('Time Sheet'!H12189,3,2),FALSE)</f>
        <v>#N/A</v>
      </c>
    </row>
    <row r="12189" spans="1:9" x14ac:dyDescent="0.25">
      <c r="A12189" t="s">
        <v>9313</v>
      </c>
      <c r="B12189" t="s">
        <v>73</v>
      </c>
      <c r="C12189" t="s">
        <v>9336</v>
      </c>
      <c r="E12189" t="s">
        <v>9336</v>
      </c>
      <c r="G12189">
        <v>3.3598379629629629E-3</v>
      </c>
      <c r="H12189" t="b">
        <v>0</v>
      </c>
      <c r="I12189" t="e">
        <f>G12190&lt;HLOOKUP(B12190,Table7[#All],IF('Time Sheet'!H12190,3,2),FALSE)</f>
        <v>#N/A</v>
      </c>
    </row>
    <row r="12190" spans="1:9" x14ac:dyDescent="0.25">
      <c r="A12190" t="s">
        <v>9313</v>
      </c>
      <c r="B12190" t="s">
        <v>75</v>
      </c>
      <c r="C12190" t="s">
        <v>9337</v>
      </c>
      <c r="E12190" t="s">
        <v>9337</v>
      </c>
      <c r="G12190">
        <v>3.7927083333333328E-3</v>
      </c>
      <c r="H12190" t="b">
        <v>0</v>
      </c>
      <c r="I12190" t="e">
        <f>G12191&lt;HLOOKUP(B12191,Table7[#All],IF('Time Sheet'!H12191,3,2),FALSE)</f>
        <v>#N/A</v>
      </c>
    </row>
    <row r="12191" spans="1:9" x14ac:dyDescent="0.25">
      <c r="A12191" t="s">
        <v>9338</v>
      </c>
      <c r="B12191" t="s">
        <v>1</v>
      </c>
      <c r="C12191" t="s">
        <v>8951</v>
      </c>
      <c r="E12191" t="s">
        <v>8951</v>
      </c>
      <c r="G12191">
        <v>2.0590277777777781E-4</v>
      </c>
      <c r="H12191" t="b">
        <v>0</v>
      </c>
      <c r="I12191" t="b">
        <f>G12192&lt;HLOOKUP(B12192,Table7[#All],IF('Time Sheet'!H12192,3,2),FALSE)</f>
        <v>0</v>
      </c>
    </row>
    <row r="12192" spans="1:9" x14ac:dyDescent="0.25">
      <c r="A12192" t="s">
        <v>9338</v>
      </c>
      <c r="B12192" t="s">
        <v>3</v>
      </c>
      <c r="C12192" t="s">
        <v>2093</v>
      </c>
      <c r="E12192" t="s">
        <v>2093</v>
      </c>
      <c r="G12192">
        <v>2.9548611111111111E-4</v>
      </c>
      <c r="H12192" t="b">
        <v>0</v>
      </c>
      <c r="I12192" t="e">
        <f>G12193&lt;HLOOKUP(B12193,Table7[#All],IF('Time Sheet'!H12193,3,2),FALSE)</f>
        <v>#N/A</v>
      </c>
    </row>
    <row r="12193" spans="1:9" x14ac:dyDescent="0.25">
      <c r="A12193" t="s">
        <v>9338</v>
      </c>
      <c r="B12193" t="s">
        <v>5</v>
      </c>
      <c r="C12193" t="s">
        <v>841</v>
      </c>
      <c r="E12193" t="s">
        <v>841</v>
      </c>
      <c r="G12193">
        <v>3.3576388888888892E-4</v>
      </c>
      <c r="H12193" t="b">
        <v>0</v>
      </c>
      <c r="I12193" t="b">
        <f>G12194&lt;HLOOKUP(B12194,Table7[#All],IF('Time Sheet'!H12194,3,2),FALSE)</f>
        <v>1</v>
      </c>
    </row>
    <row r="12194" spans="1:9" x14ac:dyDescent="0.25">
      <c r="A12194" t="s">
        <v>9338</v>
      </c>
      <c r="B12194" t="s">
        <v>7</v>
      </c>
      <c r="C12194" t="s">
        <v>2036</v>
      </c>
      <c r="E12194" t="s">
        <v>2036</v>
      </c>
      <c r="G12194">
        <v>6.3194444444444442E-4</v>
      </c>
      <c r="H12194" t="b">
        <v>0</v>
      </c>
      <c r="I12194" t="e">
        <f>G12195&lt;HLOOKUP(B12195,Table7[#All],IF('Time Sheet'!H12195,3,2),FALSE)</f>
        <v>#N/A</v>
      </c>
    </row>
    <row r="12195" spans="1:9" x14ac:dyDescent="0.25">
      <c r="A12195" t="s">
        <v>9338</v>
      </c>
      <c r="B12195" t="s">
        <v>9</v>
      </c>
      <c r="C12195" t="s">
        <v>4050</v>
      </c>
      <c r="E12195" t="s">
        <v>4050</v>
      </c>
      <c r="G12195">
        <v>7.1944444444444443E-4</v>
      </c>
      <c r="H12195" t="b">
        <v>0</v>
      </c>
      <c r="I12195" t="b">
        <f>G12196&lt;HLOOKUP(B12196,Table7[#All],IF('Time Sheet'!H12196,3,2),FALSE)</f>
        <v>1</v>
      </c>
    </row>
    <row r="12196" spans="1:9" x14ac:dyDescent="0.25">
      <c r="A12196" t="s">
        <v>9338</v>
      </c>
      <c r="B12196" t="s">
        <v>11</v>
      </c>
      <c r="C12196" t="s">
        <v>9339</v>
      </c>
      <c r="E12196" t="s">
        <v>9339</v>
      </c>
      <c r="G12196">
        <v>1.3611111111111109E-3</v>
      </c>
      <c r="H12196" t="b">
        <v>0</v>
      </c>
      <c r="I12196" t="e">
        <f>G12197&lt;HLOOKUP(B12197,Table7[#All],IF('Time Sheet'!H12197,3,2),FALSE)</f>
        <v>#N/A</v>
      </c>
    </row>
    <row r="12197" spans="1:9" x14ac:dyDescent="0.25">
      <c r="A12197" t="s">
        <v>9338</v>
      </c>
      <c r="B12197" t="s">
        <v>13</v>
      </c>
      <c r="C12197" t="s">
        <v>9340</v>
      </c>
      <c r="E12197" t="s">
        <v>9340</v>
      </c>
      <c r="G12197">
        <v>1.537962962962963E-3</v>
      </c>
      <c r="H12197" t="b">
        <v>0</v>
      </c>
      <c r="I12197" t="e">
        <f>G12198&lt;HLOOKUP(B12198,Table7[#All],IF('Time Sheet'!H12198,3,2),FALSE)</f>
        <v>#N/A</v>
      </c>
    </row>
    <row r="12198" spans="1:9" x14ac:dyDescent="0.25">
      <c r="A12198" t="s">
        <v>9338</v>
      </c>
      <c r="B12198" t="s">
        <v>15</v>
      </c>
      <c r="C12198" t="s">
        <v>9341</v>
      </c>
      <c r="E12198" t="s">
        <v>9341</v>
      </c>
      <c r="G12198">
        <v>3.294444444444444E-3</v>
      </c>
      <c r="H12198" t="b">
        <v>0</v>
      </c>
      <c r="I12198" t="b">
        <f>G12199&lt;HLOOKUP(B12199,Table7[#All],IF('Time Sheet'!H12199,3,2),FALSE)</f>
        <v>1</v>
      </c>
    </row>
    <row r="12199" spans="1:9" x14ac:dyDescent="0.25">
      <c r="A12199" t="s">
        <v>9338</v>
      </c>
      <c r="B12199" t="s">
        <v>17</v>
      </c>
      <c r="C12199" t="s">
        <v>9342</v>
      </c>
      <c r="E12199" t="s">
        <v>9342</v>
      </c>
      <c r="G12199">
        <v>3.7067129629629629E-3</v>
      </c>
      <c r="H12199" t="b">
        <v>0</v>
      </c>
      <c r="I12199" t="e">
        <f>G12200&lt;HLOOKUP(B12200,Table7[#All],IF('Time Sheet'!H12200,3,2),FALSE)</f>
        <v>#N/A</v>
      </c>
    </row>
    <row r="12200" spans="1:9" x14ac:dyDescent="0.25">
      <c r="A12200" t="s">
        <v>9338</v>
      </c>
      <c r="B12200" t="s">
        <v>19</v>
      </c>
      <c r="C12200" t="s">
        <v>9343</v>
      </c>
      <c r="E12200" t="s">
        <v>9343</v>
      </c>
      <c r="G12200">
        <v>7.065856481481482E-3</v>
      </c>
      <c r="H12200" t="b">
        <v>0</v>
      </c>
      <c r="I12200" t="e">
        <f>G12201&lt;HLOOKUP(B12201,Table7[#All],IF('Time Sheet'!H12201,3,2),FALSE)</f>
        <v>#N/A</v>
      </c>
    </row>
    <row r="12201" spans="1:9" x14ac:dyDescent="0.25">
      <c r="A12201" t="s">
        <v>9338</v>
      </c>
      <c r="B12201" t="s">
        <v>21</v>
      </c>
      <c r="C12201" t="s">
        <v>9344</v>
      </c>
      <c r="E12201" t="s">
        <v>9344</v>
      </c>
      <c r="G12201">
        <v>8.216203703703703E-3</v>
      </c>
      <c r="H12201" t="b">
        <v>0</v>
      </c>
      <c r="I12201" t="e">
        <f>G12202&lt;HLOOKUP(B12202,Table7[#All],IF('Time Sheet'!H12202,3,2),FALSE)</f>
        <v>#N/A</v>
      </c>
    </row>
    <row r="12202" spans="1:9" x14ac:dyDescent="0.25">
      <c r="A12202" t="s">
        <v>9338</v>
      </c>
      <c r="B12202" t="s">
        <v>126</v>
      </c>
      <c r="C12202" t="s">
        <v>186</v>
      </c>
      <c r="E12202" t="s">
        <v>186</v>
      </c>
      <c r="G12202">
        <v>2.6574074074074081E-4</v>
      </c>
      <c r="H12202" t="b">
        <v>0</v>
      </c>
      <c r="I12202" t="e">
        <f>G12203&lt;HLOOKUP(B12203,Table7[#All],IF('Time Sheet'!H12203,3,2),FALSE)</f>
        <v>#N/A</v>
      </c>
    </row>
    <row r="12203" spans="1:9" x14ac:dyDescent="0.25">
      <c r="A12203" t="s">
        <v>9338</v>
      </c>
      <c r="B12203" t="s">
        <v>27</v>
      </c>
      <c r="C12203" t="s">
        <v>9345</v>
      </c>
      <c r="E12203" t="s">
        <v>9345</v>
      </c>
      <c r="G12203">
        <v>3.7800925925925919E-4</v>
      </c>
      <c r="H12203" t="b">
        <v>0</v>
      </c>
      <c r="I12203" t="e">
        <f>G12204&lt;HLOOKUP(B12204,Table7[#All],IF('Time Sheet'!H12204,3,2),FALSE)</f>
        <v>#N/A</v>
      </c>
    </row>
    <row r="12204" spans="1:9" x14ac:dyDescent="0.25">
      <c r="A12204" t="s">
        <v>9338</v>
      </c>
      <c r="B12204" t="s">
        <v>29</v>
      </c>
      <c r="C12204" t="s">
        <v>9346</v>
      </c>
      <c r="E12204" t="s">
        <v>9346</v>
      </c>
      <c r="G12204">
        <v>4.5254629629629632E-4</v>
      </c>
      <c r="H12204" t="b">
        <v>0</v>
      </c>
      <c r="I12204" t="b">
        <f>G12205&lt;HLOOKUP(B12205,Table7[#All],IF('Time Sheet'!H12205,3,2),FALSE)</f>
        <v>0</v>
      </c>
    </row>
    <row r="12205" spans="1:9" x14ac:dyDescent="0.25">
      <c r="A12205" t="s">
        <v>9338</v>
      </c>
      <c r="B12205" t="s">
        <v>31</v>
      </c>
      <c r="C12205" t="s">
        <v>103</v>
      </c>
      <c r="E12205" t="s">
        <v>103</v>
      </c>
      <c r="G12205">
        <v>7.6724537037037039E-4</v>
      </c>
      <c r="H12205" t="b">
        <v>0</v>
      </c>
      <c r="I12205" t="e">
        <f>G12206&lt;HLOOKUP(B12206,Table7[#All],IF('Time Sheet'!H12206,3,2),FALSE)</f>
        <v>#N/A</v>
      </c>
    </row>
    <row r="12206" spans="1:9" x14ac:dyDescent="0.25">
      <c r="A12206" t="s">
        <v>9338</v>
      </c>
      <c r="B12206" t="s">
        <v>33</v>
      </c>
      <c r="C12206" t="s">
        <v>9347</v>
      </c>
      <c r="E12206" t="s">
        <v>9347</v>
      </c>
      <c r="G12206">
        <v>9.2094907407407403E-4</v>
      </c>
      <c r="H12206" t="b">
        <v>0</v>
      </c>
      <c r="I12206" t="e">
        <f>G12207&lt;HLOOKUP(B12207,Table7[#All],IF('Time Sheet'!H12207,3,2),FALSE)</f>
        <v>#N/A</v>
      </c>
    </row>
    <row r="12207" spans="1:9" x14ac:dyDescent="0.25">
      <c r="A12207" t="s">
        <v>9338</v>
      </c>
      <c r="B12207" t="s">
        <v>35</v>
      </c>
      <c r="C12207" t="s">
        <v>9348</v>
      </c>
      <c r="E12207" t="s">
        <v>9348</v>
      </c>
      <c r="G12207">
        <v>1.6498842592592589E-3</v>
      </c>
      <c r="H12207" t="b">
        <v>0</v>
      </c>
      <c r="I12207" t="e">
        <f>G12208&lt;HLOOKUP(B12208,Table7[#All],IF('Time Sheet'!H12208,3,2),FALSE)</f>
        <v>#N/A</v>
      </c>
    </row>
    <row r="12208" spans="1:9" x14ac:dyDescent="0.25">
      <c r="A12208" t="s">
        <v>9338</v>
      </c>
      <c r="B12208" t="s">
        <v>39</v>
      </c>
      <c r="C12208" t="s">
        <v>9349</v>
      </c>
      <c r="E12208" t="s">
        <v>9349</v>
      </c>
      <c r="G12208">
        <v>2.7974537037037041E-4</v>
      </c>
      <c r="H12208" t="b">
        <v>0</v>
      </c>
      <c r="I12208" t="e">
        <f>G12209&lt;HLOOKUP(B12209,Table7[#All],IF('Time Sheet'!H12209,3,2),FALSE)</f>
        <v>#N/A</v>
      </c>
    </row>
    <row r="12209" spans="1:9" x14ac:dyDescent="0.25">
      <c r="A12209" t="s">
        <v>9338</v>
      </c>
      <c r="B12209" t="s">
        <v>41</v>
      </c>
      <c r="C12209" t="s">
        <v>3768</v>
      </c>
      <c r="E12209" t="s">
        <v>3768</v>
      </c>
      <c r="G12209">
        <v>3.8599537037037042E-4</v>
      </c>
      <c r="H12209" t="b">
        <v>0</v>
      </c>
      <c r="I12209" t="e">
        <f>G12210&lt;HLOOKUP(B12210,Table7[#All],IF('Time Sheet'!H12210,3,2),FALSE)</f>
        <v>#N/A</v>
      </c>
    </row>
    <row r="12210" spans="1:9" x14ac:dyDescent="0.25">
      <c r="A12210" t="s">
        <v>9338</v>
      </c>
      <c r="B12210" t="s">
        <v>43</v>
      </c>
      <c r="C12210" t="s">
        <v>9350</v>
      </c>
      <c r="E12210" t="s">
        <v>9350</v>
      </c>
      <c r="G12210">
        <v>4.5613425925925921E-4</v>
      </c>
      <c r="H12210" t="b">
        <v>0</v>
      </c>
      <c r="I12210" t="b">
        <f>G12211&lt;HLOOKUP(B12211,Table7[#All],IF('Time Sheet'!H12211,3,2),FALSE)</f>
        <v>0</v>
      </c>
    </row>
    <row r="12211" spans="1:9" x14ac:dyDescent="0.25">
      <c r="A12211" t="s">
        <v>9338</v>
      </c>
      <c r="B12211" t="s">
        <v>45</v>
      </c>
      <c r="C12211" t="s">
        <v>9351</v>
      </c>
      <c r="E12211" t="s">
        <v>9351</v>
      </c>
      <c r="G12211">
        <v>8.1597222222222227E-4</v>
      </c>
      <c r="H12211" t="b">
        <v>0</v>
      </c>
      <c r="I12211" t="e">
        <f>G12212&lt;HLOOKUP(B12212,Table7[#All],IF('Time Sheet'!H12212,3,2),FALSE)</f>
        <v>#N/A</v>
      </c>
    </row>
    <row r="12212" spans="1:9" x14ac:dyDescent="0.25">
      <c r="A12212" t="s">
        <v>9338</v>
      </c>
      <c r="B12212" t="s">
        <v>47</v>
      </c>
      <c r="C12212" t="s">
        <v>9352</v>
      </c>
      <c r="E12212" t="s">
        <v>9352</v>
      </c>
      <c r="G12212">
        <v>9.6585648148148149E-4</v>
      </c>
      <c r="H12212" t="b">
        <v>0</v>
      </c>
      <c r="I12212" t="e">
        <f>G12213&lt;HLOOKUP(B12213,Table7[#All],IF('Time Sheet'!H12213,3,2),FALSE)</f>
        <v>#N/A</v>
      </c>
    </row>
    <row r="12213" spans="1:9" x14ac:dyDescent="0.25">
      <c r="A12213" t="s">
        <v>9338</v>
      </c>
      <c r="B12213" t="s">
        <v>49</v>
      </c>
      <c r="C12213" t="s">
        <v>9353</v>
      </c>
      <c r="E12213" t="s">
        <v>9353</v>
      </c>
      <c r="G12213">
        <v>1.7738425925925921E-3</v>
      </c>
      <c r="H12213" t="b">
        <v>0</v>
      </c>
      <c r="I12213" t="e">
        <f>G12214&lt;HLOOKUP(B12214,Table7[#All],IF('Time Sheet'!H12214,3,2),FALSE)</f>
        <v>#N/A</v>
      </c>
    </row>
    <row r="12214" spans="1:9" x14ac:dyDescent="0.25">
      <c r="A12214" t="s">
        <v>9338</v>
      </c>
      <c r="B12214" t="s">
        <v>51</v>
      </c>
      <c r="C12214" t="s">
        <v>9354</v>
      </c>
      <c r="E12214" t="s">
        <v>9354</v>
      </c>
      <c r="G12214">
        <v>2.074884259259259E-3</v>
      </c>
      <c r="H12214" t="b">
        <v>0</v>
      </c>
      <c r="I12214" t="e">
        <f>G12215&lt;HLOOKUP(B12215,Table7[#All],IF('Time Sheet'!H12215,3,2),FALSE)</f>
        <v>#N/A</v>
      </c>
    </row>
    <row r="12215" spans="1:9" x14ac:dyDescent="0.25">
      <c r="A12215" t="s">
        <v>9338</v>
      </c>
      <c r="B12215" t="s">
        <v>53</v>
      </c>
      <c r="C12215" t="s">
        <v>9355</v>
      </c>
      <c r="E12215" t="s">
        <v>9355</v>
      </c>
      <c r="G12215">
        <v>2.5254629629629629E-4</v>
      </c>
      <c r="H12215" t="b">
        <v>0</v>
      </c>
      <c r="I12215" t="e">
        <f>G12216&lt;HLOOKUP(B12216,Table7[#All],IF('Time Sheet'!H12216,3,2),FALSE)</f>
        <v>#N/A</v>
      </c>
    </row>
    <row r="12216" spans="1:9" x14ac:dyDescent="0.25">
      <c r="A12216" t="s">
        <v>9338</v>
      </c>
      <c r="B12216" t="s">
        <v>55</v>
      </c>
      <c r="C12216" t="s">
        <v>996</v>
      </c>
      <c r="E12216" t="s">
        <v>996</v>
      </c>
      <c r="G12216">
        <v>3.2152777777777778E-4</v>
      </c>
      <c r="H12216" t="b">
        <v>0</v>
      </c>
      <c r="I12216" t="e">
        <f>G12217&lt;HLOOKUP(B12217,Table7[#All],IF('Time Sheet'!H12217,3,2),FALSE)</f>
        <v>#N/A</v>
      </c>
    </row>
    <row r="12217" spans="1:9" x14ac:dyDescent="0.25">
      <c r="A12217" t="s">
        <v>9338</v>
      </c>
      <c r="B12217" t="s">
        <v>57</v>
      </c>
      <c r="C12217" t="s">
        <v>44</v>
      </c>
      <c r="E12217" t="s">
        <v>44</v>
      </c>
      <c r="G12217">
        <v>3.6469907407407409E-4</v>
      </c>
      <c r="H12217" t="b">
        <v>0</v>
      </c>
      <c r="I12217" t="b">
        <f>G12218&lt;HLOOKUP(B12218,Table7[#All],IF('Time Sheet'!H12218,3,2),FALSE)</f>
        <v>1</v>
      </c>
    </row>
    <row r="12218" spans="1:9" x14ac:dyDescent="0.25">
      <c r="A12218" t="s">
        <v>9338</v>
      </c>
      <c r="B12218" t="s">
        <v>59</v>
      </c>
      <c r="C12218" t="s">
        <v>7567</v>
      </c>
      <c r="E12218" t="s">
        <v>7567</v>
      </c>
      <c r="G12218">
        <v>6.9861111111111111E-4</v>
      </c>
      <c r="H12218" t="b">
        <v>0</v>
      </c>
      <c r="I12218" t="e">
        <f>G12219&lt;HLOOKUP(B12219,Table7[#All],IF('Time Sheet'!H12219,3,2),FALSE)</f>
        <v>#N/A</v>
      </c>
    </row>
    <row r="12219" spans="1:9" x14ac:dyDescent="0.25">
      <c r="A12219" t="s">
        <v>9338</v>
      </c>
      <c r="B12219" t="s">
        <v>61</v>
      </c>
      <c r="C12219" t="s">
        <v>5616</v>
      </c>
      <c r="E12219" t="s">
        <v>5616</v>
      </c>
      <c r="G12219">
        <v>7.8182870370370364E-4</v>
      </c>
      <c r="H12219" t="b">
        <v>0</v>
      </c>
      <c r="I12219" t="e">
        <f>G12220&lt;HLOOKUP(B12220,Table7[#All],IF('Time Sheet'!H12220,3,2),FALSE)</f>
        <v>#N/A</v>
      </c>
    </row>
    <row r="12220" spans="1:9" x14ac:dyDescent="0.25">
      <c r="A12220" t="s">
        <v>9338</v>
      </c>
      <c r="B12220" t="s">
        <v>63</v>
      </c>
      <c r="C12220" t="s">
        <v>4814</v>
      </c>
      <c r="E12220" t="s">
        <v>4814</v>
      </c>
      <c r="G12220">
        <v>1.6181712962962959E-3</v>
      </c>
      <c r="H12220" t="b">
        <v>0</v>
      </c>
      <c r="I12220" t="e">
        <f>G12221&lt;HLOOKUP(B12221,Table7[#All],IF('Time Sheet'!H12221,3,2),FALSE)</f>
        <v>#N/A</v>
      </c>
    </row>
    <row r="12221" spans="1:9" x14ac:dyDescent="0.25">
      <c r="A12221" t="s">
        <v>9338</v>
      </c>
      <c r="B12221" t="s">
        <v>65</v>
      </c>
      <c r="C12221" t="s">
        <v>9356</v>
      </c>
      <c r="E12221" t="s">
        <v>9356</v>
      </c>
      <c r="G12221">
        <v>2.053356481481482E-3</v>
      </c>
      <c r="H12221" t="b">
        <v>0</v>
      </c>
      <c r="I12221" t="e">
        <f>G12222&lt;HLOOKUP(B12222,Table7[#All],IF('Time Sheet'!H12222,3,2),FALSE)</f>
        <v>#N/A</v>
      </c>
    </row>
    <row r="12222" spans="1:9" x14ac:dyDescent="0.25">
      <c r="A12222" t="s">
        <v>9338</v>
      </c>
      <c r="B12222" t="s">
        <v>67</v>
      </c>
      <c r="C12222" t="s">
        <v>9357</v>
      </c>
      <c r="E12222" t="s">
        <v>9357</v>
      </c>
      <c r="G12222">
        <v>7.2407407407407414E-4</v>
      </c>
      <c r="H12222" t="b">
        <v>0</v>
      </c>
      <c r="I12222" t="b">
        <f>G12223&lt;HLOOKUP(B12223,Table7[#All],IF('Time Sheet'!H12223,3,2),FALSE)</f>
        <v>1</v>
      </c>
    </row>
    <row r="12223" spans="1:9" x14ac:dyDescent="0.25">
      <c r="A12223" t="s">
        <v>9338</v>
      </c>
      <c r="B12223" t="s">
        <v>69</v>
      </c>
      <c r="C12223" t="s">
        <v>9358</v>
      </c>
      <c r="E12223" t="s">
        <v>9358</v>
      </c>
      <c r="G12223">
        <v>1.5383101851851851E-3</v>
      </c>
      <c r="H12223" t="b">
        <v>0</v>
      </c>
      <c r="I12223" t="e">
        <f>G12224&lt;HLOOKUP(B12224,Table7[#All],IF('Time Sheet'!H12224,3,2),FALSE)</f>
        <v>#N/A</v>
      </c>
    </row>
    <row r="12224" spans="1:9" x14ac:dyDescent="0.25">
      <c r="A12224" t="s">
        <v>9338</v>
      </c>
      <c r="B12224" t="s">
        <v>71</v>
      </c>
      <c r="C12224" t="s">
        <v>5344</v>
      </c>
      <c r="E12224" t="s">
        <v>5344</v>
      </c>
      <c r="G12224">
        <v>1.771643518518519E-3</v>
      </c>
      <c r="H12224" t="b">
        <v>0</v>
      </c>
      <c r="I12224" t="e">
        <f>G12225&lt;HLOOKUP(B12225,Table7[#All],IF('Time Sheet'!H12225,3,2),FALSE)</f>
        <v>#N/A</v>
      </c>
    </row>
    <row r="12225" spans="1:9" x14ac:dyDescent="0.25">
      <c r="A12225" t="s">
        <v>9338</v>
      </c>
      <c r="B12225" t="s">
        <v>73</v>
      </c>
      <c r="C12225" t="s">
        <v>9359</v>
      </c>
      <c r="E12225" t="s">
        <v>9359</v>
      </c>
      <c r="G12225">
        <v>3.292476851851852E-3</v>
      </c>
      <c r="H12225" t="b">
        <v>0</v>
      </c>
      <c r="I12225" t="e">
        <f>G12226&lt;HLOOKUP(B12226,Table7[#All],IF('Time Sheet'!H12226,3,2),FALSE)</f>
        <v>#N/A</v>
      </c>
    </row>
    <row r="12226" spans="1:9" x14ac:dyDescent="0.25">
      <c r="A12226" t="s">
        <v>9338</v>
      </c>
      <c r="B12226" t="s">
        <v>75</v>
      </c>
      <c r="C12226" t="s">
        <v>9360</v>
      </c>
      <c r="E12226" t="s">
        <v>9360</v>
      </c>
      <c r="G12226">
        <v>3.8486111111111108E-3</v>
      </c>
      <c r="H12226" t="b">
        <v>0</v>
      </c>
      <c r="I12226" t="b">
        <f>G12227&lt;HLOOKUP(B12227,Table7[#All],IF('Time Sheet'!H12227,3,2),FALSE)</f>
        <v>0</v>
      </c>
    </row>
    <row r="12227" spans="1:9" x14ac:dyDescent="0.25">
      <c r="A12227" t="s">
        <v>9361</v>
      </c>
      <c r="B12227" t="s">
        <v>3</v>
      </c>
      <c r="C12227" t="s">
        <v>9362</v>
      </c>
      <c r="E12227" t="s">
        <v>9362</v>
      </c>
      <c r="G12227">
        <v>2.9583333333333328E-4</v>
      </c>
      <c r="H12227" t="b">
        <v>0</v>
      </c>
      <c r="I12227" t="e">
        <f>G12228&lt;HLOOKUP(B12228,Table7[#All],IF('Time Sheet'!H12228,3,2),FALSE)</f>
        <v>#N/A</v>
      </c>
    </row>
    <row r="12228" spans="1:9" x14ac:dyDescent="0.25">
      <c r="A12228" t="s">
        <v>9361</v>
      </c>
      <c r="B12228" t="s">
        <v>5</v>
      </c>
      <c r="C12228" t="s">
        <v>1289</v>
      </c>
      <c r="E12228" t="s">
        <v>1289</v>
      </c>
      <c r="G12228">
        <v>3.2731481481481479E-4</v>
      </c>
      <c r="H12228" t="b">
        <v>0</v>
      </c>
      <c r="I12228" t="b">
        <f>G12229&lt;HLOOKUP(B12229,Table7[#All],IF('Time Sheet'!H12229,3,2),FALSE)</f>
        <v>1</v>
      </c>
    </row>
    <row r="12229" spans="1:9" x14ac:dyDescent="0.25">
      <c r="A12229" t="s">
        <v>9361</v>
      </c>
      <c r="B12229" t="s">
        <v>7</v>
      </c>
      <c r="C12229" t="s">
        <v>3033</v>
      </c>
      <c r="E12229" t="s">
        <v>3033</v>
      </c>
      <c r="G12229">
        <v>6.362268518518518E-4</v>
      </c>
      <c r="H12229" t="b">
        <v>0</v>
      </c>
      <c r="I12229" t="e">
        <f>G12230&lt;HLOOKUP(B12230,Table7[#All],IF('Time Sheet'!H12230,3,2),FALSE)</f>
        <v>#N/A</v>
      </c>
    </row>
    <row r="12230" spans="1:9" x14ac:dyDescent="0.25">
      <c r="A12230" t="s">
        <v>9361</v>
      </c>
      <c r="B12230" t="s">
        <v>9</v>
      </c>
      <c r="C12230" t="s">
        <v>9363</v>
      </c>
      <c r="E12230" t="s">
        <v>9363</v>
      </c>
      <c r="G12230">
        <v>7.2546296296296291E-4</v>
      </c>
      <c r="H12230" t="b">
        <v>0</v>
      </c>
      <c r="I12230" t="b">
        <f>G12231&lt;HLOOKUP(B12231,Table7[#All],IF('Time Sheet'!H12231,3,2),FALSE)</f>
        <v>1</v>
      </c>
    </row>
    <row r="12231" spans="1:9" x14ac:dyDescent="0.25">
      <c r="A12231" t="s">
        <v>9361</v>
      </c>
      <c r="B12231" t="s">
        <v>11</v>
      </c>
      <c r="C12231" t="s">
        <v>9364</v>
      </c>
      <c r="E12231" t="s">
        <v>9364</v>
      </c>
      <c r="G12231">
        <v>1.3524305555555559E-3</v>
      </c>
      <c r="H12231" t="b">
        <v>0</v>
      </c>
      <c r="I12231" t="e">
        <f>G12232&lt;HLOOKUP(B12232,Table7[#All],IF('Time Sheet'!H12232,3,2),FALSE)</f>
        <v>#N/A</v>
      </c>
    </row>
    <row r="12232" spans="1:9" x14ac:dyDescent="0.25">
      <c r="A12232" t="s">
        <v>9361</v>
      </c>
      <c r="B12232" t="s">
        <v>13</v>
      </c>
      <c r="C12232" t="s">
        <v>9365</v>
      </c>
      <c r="E12232" t="s">
        <v>9365</v>
      </c>
      <c r="G12232">
        <v>1.5568287037037031E-3</v>
      </c>
      <c r="H12232" t="b">
        <v>0</v>
      </c>
      <c r="I12232" t="e">
        <f>G12233&lt;HLOOKUP(B12233,Table7[#All],IF('Time Sheet'!H12233,3,2),FALSE)</f>
        <v>#N/A</v>
      </c>
    </row>
    <row r="12233" spans="1:9" x14ac:dyDescent="0.25">
      <c r="A12233" t="s">
        <v>9361</v>
      </c>
      <c r="B12233" t="s">
        <v>15</v>
      </c>
      <c r="C12233" t="s">
        <v>9366</v>
      </c>
      <c r="E12233" t="s">
        <v>9366</v>
      </c>
      <c r="G12233">
        <v>3.261226851851852E-3</v>
      </c>
      <c r="H12233" t="b">
        <v>0</v>
      </c>
      <c r="I12233" t="b">
        <f>G12234&lt;HLOOKUP(B12234,Table7[#All],IF('Time Sheet'!H12234,3,2),FALSE)</f>
        <v>1</v>
      </c>
    </row>
    <row r="12234" spans="1:9" x14ac:dyDescent="0.25">
      <c r="A12234" t="s">
        <v>9361</v>
      </c>
      <c r="B12234" t="s">
        <v>17</v>
      </c>
      <c r="C12234" t="s">
        <v>9367</v>
      </c>
      <c r="E12234" t="s">
        <v>9367</v>
      </c>
      <c r="G12234">
        <v>3.5930555555555551E-3</v>
      </c>
      <c r="H12234" t="b">
        <v>0</v>
      </c>
      <c r="I12234" t="e">
        <f>G12235&lt;HLOOKUP(B12235,Table7[#All],IF('Time Sheet'!H12235,3,2),FALSE)</f>
        <v>#N/A</v>
      </c>
    </row>
    <row r="12235" spans="1:9" x14ac:dyDescent="0.25">
      <c r="A12235" t="s">
        <v>9361</v>
      </c>
      <c r="B12235" t="s">
        <v>19</v>
      </c>
      <c r="C12235" t="s">
        <v>9368</v>
      </c>
      <c r="E12235" t="s">
        <v>9368</v>
      </c>
      <c r="G12235">
        <v>6.7865740740740742E-3</v>
      </c>
      <c r="H12235" t="b">
        <v>0</v>
      </c>
      <c r="I12235" t="e">
        <f>G12236&lt;HLOOKUP(B12236,Table7[#All],IF('Time Sheet'!H12236,3,2),FALSE)</f>
        <v>#N/A</v>
      </c>
    </row>
    <row r="12236" spans="1:9" x14ac:dyDescent="0.25">
      <c r="A12236" t="s">
        <v>9361</v>
      </c>
      <c r="B12236" t="s">
        <v>21</v>
      </c>
      <c r="C12236" t="s">
        <v>9369</v>
      </c>
      <c r="E12236" t="s">
        <v>9369</v>
      </c>
      <c r="G12236">
        <v>7.3638888888888886E-3</v>
      </c>
      <c r="H12236" t="b">
        <v>0</v>
      </c>
      <c r="I12236" t="e">
        <f>G12237&lt;HLOOKUP(B12237,Table7[#All],IF('Time Sheet'!H12237,3,2),FALSE)</f>
        <v>#N/A</v>
      </c>
    </row>
    <row r="12237" spans="1:9" x14ac:dyDescent="0.25">
      <c r="A12237" t="s">
        <v>9361</v>
      </c>
      <c r="B12237" t="s">
        <v>23</v>
      </c>
      <c r="C12237" t="s">
        <v>9370</v>
      </c>
      <c r="E12237" t="s">
        <v>9370</v>
      </c>
      <c r="G12237">
        <v>1.2764583333333329E-2</v>
      </c>
      <c r="H12237" t="b">
        <v>0</v>
      </c>
      <c r="I12237" t="e">
        <f>G12238&lt;HLOOKUP(B12238,Table7[#All],IF('Time Sheet'!H12238,3,2),FALSE)</f>
        <v>#N/A</v>
      </c>
    </row>
    <row r="12238" spans="1:9" x14ac:dyDescent="0.25">
      <c r="A12238" t="s">
        <v>9361</v>
      </c>
      <c r="B12238" t="s">
        <v>25</v>
      </c>
      <c r="C12238" t="s">
        <v>9371</v>
      </c>
      <c r="E12238" t="s">
        <v>9371</v>
      </c>
      <c r="G12238">
        <v>1.2782407407407411E-2</v>
      </c>
      <c r="H12238" t="b">
        <v>0</v>
      </c>
      <c r="I12238" t="e">
        <f>G12239&lt;HLOOKUP(B12239,Table7[#All],IF('Time Sheet'!H12239,3,2),FALSE)</f>
        <v>#N/A</v>
      </c>
    </row>
    <row r="12239" spans="1:9" x14ac:dyDescent="0.25">
      <c r="A12239" t="s">
        <v>9361</v>
      </c>
      <c r="B12239" t="s">
        <v>27</v>
      </c>
      <c r="C12239" t="s">
        <v>9372</v>
      </c>
      <c r="E12239" t="s">
        <v>9372</v>
      </c>
      <c r="G12239">
        <v>3.6967592592592602E-4</v>
      </c>
      <c r="H12239" t="b">
        <v>0</v>
      </c>
      <c r="I12239" t="e">
        <f>G12240&lt;HLOOKUP(B12240,Table7[#All],IF('Time Sheet'!H12240,3,2),FALSE)</f>
        <v>#N/A</v>
      </c>
    </row>
    <row r="12240" spans="1:9" x14ac:dyDescent="0.25">
      <c r="A12240" t="s">
        <v>9361</v>
      </c>
      <c r="B12240" t="s">
        <v>29</v>
      </c>
      <c r="C12240" t="s">
        <v>9373</v>
      </c>
      <c r="E12240" t="s">
        <v>9373</v>
      </c>
      <c r="G12240">
        <v>4.3958333333333328E-4</v>
      </c>
      <c r="H12240" t="b">
        <v>0</v>
      </c>
      <c r="I12240" t="b">
        <f>G12241&lt;HLOOKUP(B12241,Table7[#All],IF('Time Sheet'!H12241,3,2),FALSE)</f>
        <v>0</v>
      </c>
    </row>
    <row r="12241" spans="1:9" x14ac:dyDescent="0.25">
      <c r="A12241" t="s">
        <v>9361</v>
      </c>
      <c r="B12241" t="s">
        <v>31</v>
      </c>
      <c r="C12241" t="s">
        <v>5365</v>
      </c>
      <c r="E12241" t="s">
        <v>5365</v>
      </c>
      <c r="G12241">
        <v>8.155092592592592E-4</v>
      </c>
      <c r="H12241" t="b">
        <v>0</v>
      </c>
      <c r="I12241" t="e">
        <f>G12242&lt;HLOOKUP(B12242,Table7[#All],IF('Time Sheet'!H12242,3,2),FALSE)</f>
        <v>#N/A</v>
      </c>
    </row>
    <row r="12242" spans="1:9" x14ac:dyDescent="0.25">
      <c r="A12242" t="s">
        <v>9361</v>
      </c>
      <c r="B12242" t="s">
        <v>33</v>
      </c>
      <c r="C12242" t="s">
        <v>6290</v>
      </c>
      <c r="E12242" t="s">
        <v>6290</v>
      </c>
      <c r="G12242">
        <v>9.0937499999999992E-4</v>
      </c>
      <c r="H12242" t="b">
        <v>0</v>
      </c>
      <c r="I12242" t="e">
        <f>G12243&lt;HLOOKUP(B12243,Table7[#All],IF('Time Sheet'!H12243,3,2),FALSE)</f>
        <v>#N/A</v>
      </c>
    </row>
    <row r="12243" spans="1:9" x14ac:dyDescent="0.25">
      <c r="A12243" t="s">
        <v>9361</v>
      </c>
      <c r="B12243" t="s">
        <v>35</v>
      </c>
      <c r="C12243" t="s">
        <v>9374</v>
      </c>
      <c r="E12243" t="s">
        <v>9374</v>
      </c>
      <c r="G12243">
        <v>1.731597222222222E-3</v>
      </c>
      <c r="H12243" t="b">
        <v>0</v>
      </c>
      <c r="I12243" t="e">
        <f>G12244&lt;HLOOKUP(B12244,Table7[#All],IF('Time Sheet'!H12244,3,2),FALSE)</f>
        <v>#N/A</v>
      </c>
    </row>
    <row r="12244" spans="1:9" x14ac:dyDescent="0.25">
      <c r="A12244" t="s">
        <v>9361</v>
      </c>
      <c r="B12244" t="s">
        <v>37</v>
      </c>
      <c r="C12244" t="s">
        <v>9375</v>
      </c>
      <c r="E12244" t="s">
        <v>9375</v>
      </c>
      <c r="G12244">
        <v>1.9834490740740741E-3</v>
      </c>
      <c r="H12244" t="b">
        <v>0</v>
      </c>
      <c r="I12244" t="e">
        <f>G12245&lt;HLOOKUP(B12245,Table7[#All],IF('Time Sheet'!H12245,3,2),FALSE)</f>
        <v>#N/A</v>
      </c>
    </row>
    <row r="12245" spans="1:9" x14ac:dyDescent="0.25">
      <c r="A12245" t="s">
        <v>9361</v>
      </c>
      <c r="B12245" t="s">
        <v>41</v>
      </c>
      <c r="C12245" t="s">
        <v>9376</v>
      </c>
      <c r="E12245" t="s">
        <v>9376</v>
      </c>
      <c r="G12245">
        <v>4.3414351851851849E-4</v>
      </c>
      <c r="H12245" t="b">
        <v>0</v>
      </c>
      <c r="I12245" t="e">
        <f>G12246&lt;HLOOKUP(B12246,Table7[#All],IF('Time Sheet'!H12246,3,2),FALSE)</f>
        <v>#N/A</v>
      </c>
    </row>
    <row r="12246" spans="1:9" x14ac:dyDescent="0.25">
      <c r="A12246" t="s">
        <v>9361</v>
      </c>
      <c r="B12246" t="s">
        <v>43</v>
      </c>
      <c r="C12246" t="s">
        <v>5430</v>
      </c>
      <c r="E12246" t="s">
        <v>5430</v>
      </c>
      <c r="G12246">
        <v>5.175925925925926E-4</v>
      </c>
      <c r="H12246" t="b">
        <v>0</v>
      </c>
      <c r="I12246" t="b">
        <f>G12247&lt;HLOOKUP(B12247,Table7[#All],IF('Time Sheet'!H12247,3,2),FALSE)</f>
        <v>0</v>
      </c>
    </row>
    <row r="12247" spans="1:9" x14ac:dyDescent="0.25">
      <c r="A12247" t="s">
        <v>9361</v>
      </c>
      <c r="B12247" t="s">
        <v>45</v>
      </c>
      <c r="C12247" t="s">
        <v>9377</v>
      </c>
      <c r="E12247" t="s">
        <v>9377</v>
      </c>
      <c r="G12247">
        <v>9.3043981481481482E-4</v>
      </c>
      <c r="H12247" t="b">
        <v>0</v>
      </c>
      <c r="I12247" t="e">
        <f>G12248&lt;HLOOKUP(B12248,Table7[#All],IF('Time Sheet'!H12248,3,2),FALSE)</f>
        <v>#N/A</v>
      </c>
    </row>
    <row r="12248" spans="1:9" x14ac:dyDescent="0.25">
      <c r="A12248" t="s">
        <v>9361</v>
      </c>
      <c r="B12248" t="s">
        <v>47</v>
      </c>
      <c r="C12248" t="s">
        <v>9378</v>
      </c>
      <c r="E12248" t="s">
        <v>9378</v>
      </c>
      <c r="G12248">
        <v>1.076273148148148E-3</v>
      </c>
      <c r="H12248" t="b">
        <v>0</v>
      </c>
      <c r="I12248" t="e">
        <f>G12249&lt;HLOOKUP(B12249,Table7[#All],IF('Time Sheet'!H12249,3,2),FALSE)</f>
        <v>#N/A</v>
      </c>
    </row>
    <row r="12249" spans="1:9" x14ac:dyDescent="0.25">
      <c r="A12249" t="s">
        <v>9361</v>
      </c>
      <c r="B12249" t="s">
        <v>49</v>
      </c>
      <c r="C12249" t="s">
        <v>9379</v>
      </c>
      <c r="E12249" t="s">
        <v>9379</v>
      </c>
      <c r="G12249">
        <v>1.9494212962962961E-3</v>
      </c>
      <c r="H12249" t="b">
        <v>0</v>
      </c>
      <c r="I12249" t="e">
        <f>G12250&lt;HLOOKUP(B12250,Table7[#All],IF('Time Sheet'!H12250,3,2),FALSE)</f>
        <v>#N/A</v>
      </c>
    </row>
    <row r="12250" spans="1:9" x14ac:dyDescent="0.25">
      <c r="A12250" t="s">
        <v>9361</v>
      </c>
      <c r="B12250" t="s">
        <v>55</v>
      </c>
      <c r="C12250" t="s">
        <v>3496</v>
      </c>
      <c r="E12250" t="s">
        <v>3496</v>
      </c>
      <c r="G12250">
        <v>3.4675925925925928E-4</v>
      </c>
      <c r="H12250" t="b">
        <v>0</v>
      </c>
      <c r="I12250" t="e">
        <f>G12251&lt;HLOOKUP(B12251,Table7[#All],IF('Time Sheet'!H12251,3,2),FALSE)</f>
        <v>#N/A</v>
      </c>
    </row>
    <row r="12251" spans="1:9" x14ac:dyDescent="0.25">
      <c r="A12251" t="s">
        <v>9361</v>
      </c>
      <c r="B12251" t="s">
        <v>57</v>
      </c>
      <c r="C12251" t="s">
        <v>3881</v>
      </c>
      <c r="E12251" t="s">
        <v>3881</v>
      </c>
      <c r="G12251">
        <v>4.3900462962962958E-4</v>
      </c>
      <c r="H12251" t="b">
        <v>0</v>
      </c>
      <c r="I12251" t="b">
        <f>G12252&lt;HLOOKUP(B12252,Table7[#All],IF('Time Sheet'!H12252,3,2),FALSE)</f>
        <v>0</v>
      </c>
    </row>
    <row r="12252" spans="1:9" x14ac:dyDescent="0.25">
      <c r="A12252" t="s">
        <v>9361</v>
      </c>
      <c r="B12252" t="s">
        <v>59</v>
      </c>
      <c r="C12252" t="s">
        <v>3116</v>
      </c>
      <c r="E12252" t="s">
        <v>3116</v>
      </c>
      <c r="G12252">
        <v>7.9756944444444439E-4</v>
      </c>
      <c r="H12252" t="b">
        <v>0</v>
      </c>
      <c r="I12252" t="e">
        <f>G12253&lt;HLOOKUP(B12253,Table7[#All],IF('Time Sheet'!H12253,3,2),FALSE)</f>
        <v>#N/A</v>
      </c>
    </row>
    <row r="12253" spans="1:9" x14ac:dyDescent="0.25">
      <c r="A12253" t="s">
        <v>9361</v>
      </c>
      <c r="B12253" t="s">
        <v>61</v>
      </c>
      <c r="C12253" t="s">
        <v>9380</v>
      </c>
      <c r="E12253" t="s">
        <v>9380</v>
      </c>
      <c r="G12253">
        <v>9.5046296296296307E-4</v>
      </c>
      <c r="H12253" t="b">
        <v>0</v>
      </c>
      <c r="I12253" t="e">
        <f>G12254&lt;HLOOKUP(B12254,Table7[#All],IF('Time Sheet'!H12254,3,2),FALSE)</f>
        <v>#N/A</v>
      </c>
    </row>
    <row r="12254" spans="1:9" x14ac:dyDescent="0.25">
      <c r="A12254" t="s">
        <v>9361</v>
      </c>
      <c r="B12254" t="s">
        <v>63</v>
      </c>
      <c r="C12254" t="s">
        <v>9381</v>
      </c>
      <c r="E12254" t="s">
        <v>9381</v>
      </c>
      <c r="G12254">
        <v>1.9670138888888888E-3</v>
      </c>
      <c r="H12254" t="b">
        <v>0</v>
      </c>
      <c r="I12254" t="e">
        <f>G12255&lt;HLOOKUP(B12255,Table7[#All],IF('Time Sheet'!H12255,3,2),FALSE)</f>
        <v>#N/A</v>
      </c>
    </row>
    <row r="12255" spans="1:9" x14ac:dyDescent="0.25">
      <c r="A12255" t="s">
        <v>9361</v>
      </c>
      <c r="B12255" t="s">
        <v>67</v>
      </c>
      <c r="C12255" t="s">
        <v>8610</v>
      </c>
      <c r="E12255" t="s">
        <v>8610</v>
      </c>
      <c r="G12255">
        <v>7.998842592592593E-4</v>
      </c>
      <c r="H12255" t="b">
        <v>0</v>
      </c>
      <c r="I12255" t="b">
        <f>G12256&lt;HLOOKUP(B12256,Table7[#All],IF('Time Sheet'!H12256,3,2),FALSE)</f>
        <v>0</v>
      </c>
    </row>
    <row r="12256" spans="1:9" x14ac:dyDescent="0.25">
      <c r="A12256" t="s">
        <v>9361</v>
      </c>
      <c r="B12256" t="s">
        <v>69</v>
      </c>
      <c r="C12256" t="s">
        <v>4417</v>
      </c>
      <c r="E12256" t="s">
        <v>4417</v>
      </c>
      <c r="G12256">
        <v>1.688078703703704E-3</v>
      </c>
      <c r="H12256" t="b">
        <v>0</v>
      </c>
      <c r="I12256" t="e">
        <f>G12257&lt;HLOOKUP(B12257,Table7[#All],IF('Time Sheet'!H12257,3,2),FALSE)</f>
        <v>#N/A</v>
      </c>
    </row>
    <row r="12257" spans="1:9" x14ac:dyDescent="0.25">
      <c r="A12257" t="s">
        <v>9361</v>
      </c>
      <c r="B12257" t="s">
        <v>71</v>
      </c>
      <c r="C12257" t="s">
        <v>9382</v>
      </c>
      <c r="E12257" t="s">
        <v>9382</v>
      </c>
      <c r="G12257">
        <v>1.8741898148148151E-3</v>
      </c>
      <c r="H12257" t="b">
        <v>0</v>
      </c>
      <c r="I12257" t="e">
        <f>G12258&lt;HLOOKUP(B12258,Table7[#All],IF('Time Sheet'!H12258,3,2),FALSE)</f>
        <v>#N/A</v>
      </c>
    </row>
    <row r="12258" spans="1:9" x14ac:dyDescent="0.25">
      <c r="A12258" t="s">
        <v>9361</v>
      </c>
      <c r="B12258" t="s">
        <v>73</v>
      </c>
      <c r="C12258" t="s">
        <v>9383</v>
      </c>
      <c r="E12258" t="s">
        <v>9383</v>
      </c>
      <c r="G12258">
        <v>3.4622685185185182E-3</v>
      </c>
      <c r="H12258" t="b">
        <v>0</v>
      </c>
      <c r="I12258" t="e">
        <f>G12259&lt;HLOOKUP(B12259,Table7[#All],IF('Time Sheet'!H12259,3,2),FALSE)</f>
        <v>#N/A</v>
      </c>
    </row>
    <row r="12259" spans="1:9" x14ac:dyDescent="0.25">
      <c r="A12259" t="s">
        <v>9361</v>
      </c>
      <c r="B12259" t="s">
        <v>75</v>
      </c>
      <c r="C12259" t="s">
        <v>9384</v>
      </c>
      <c r="E12259" t="s">
        <v>9384</v>
      </c>
      <c r="G12259">
        <v>4.2914351851851846E-3</v>
      </c>
      <c r="H12259" t="b">
        <v>0</v>
      </c>
      <c r="I12259" t="b">
        <f>G12260&lt;HLOOKUP(B12260,Table7[#All],IF('Time Sheet'!H12260,3,2),FALSE)</f>
        <v>0</v>
      </c>
    </row>
    <row r="12260" spans="1:9" x14ac:dyDescent="0.25">
      <c r="A12260" t="s">
        <v>9385</v>
      </c>
      <c r="B12260" t="s">
        <v>3</v>
      </c>
      <c r="C12260" t="s">
        <v>1432</v>
      </c>
      <c r="E12260" t="s">
        <v>1432</v>
      </c>
      <c r="G12260">
        <v>2.9502314814814821E-4</v>
      </c>
      <c r="H12260" t="b">
        <v>0</v>
      </c>
      <c r="I12260" t="e">
        <f>G12261&lt;HLOOKUP(B12261,Table7[#All],IF('Time Sheet'!H12261,3,2),FALSE)</f>
        <v>#N/A</v>
      </c>
    </row>
    <row r="12261" spans="1:9" x14ac:dyDescent="0.25">
      <c r="A12261" t="s">
        <v>9385</v>
      </c>
      <c r="B12261" t="s">
        <v>5</v>
      </c>
      <c r="C12261" t="s">
        <v>433</v>
      </c>
      <c r="E12261" t="s">
        <v>433</v>
      </c>
      <c r="G12261">
        <v>3.400462962962963E-4</v>
      </c>
      <c r="H12261" t="b">
        <v>0</v>
      </c>
      <c r="I12261" t="b">
        <f>G12262&lt;HLOOKUP(B12262,Table7[#All],IF('Time Sheet'!H12262,3,2),FALSE)</f>
        <v>1</v>
      </c>
    </row>
    <row r="12262" spans="1:9" x14ac:dyDescent="0.25">
      <c r="A12262" t="s">
        <v>9385</v>
      </c>
      <c r="B12262" t="s">
        <v>7</v>
      </c>
      <c r="C12262" t="s">
        <v>1962</v>
      </c>
      <c r="E12262" t="s">
        <v>1962</v>
      </c>
      <c r="G12262">
        <v>6.4004629629629622E-4</v>
      </c>
      <c r="H12262" t="b">
        <v>0</v>
      </c>
      <c r="I12262" t="e">
        <f>G12263&lt;HLOOKUP(B12263,Table7[#All],IF('Time Sheet'!H12263,3,2),FALSE)</f>
        <v>#N/A</v>
      </c>
    </row>
    <row r="12263" spans="1:9" x14ac:dyDescent="0.25">
      <c r="A12263" t="s">
        <v>9385</v>
      </c>
      <c r="B12263" t="s">
        <v>9</v>
      </c>
      <c r="C12263" t="s">
        <v>3058</v>
      </c>
      <c r="E12263" t="s">
        <v>3058</v>
      </c>
      <c r="G12263">
        <v>7.4143518518518525E-4</v>
      </c>
      <c r="H12263" t="b">
        <v>0</v>
      </c>
      <c r="I12263" t="b">
        <f>G12264&lt;HLOOKUP(B12264,Table7[#All],IF('Time Sheet'!H12264,3,2),FALSE)</f>
        <v>0</v>
      </c>
    </row>
    <row r="12264" spans="1:9" x14ac:dyDescent="0.25">
      <c r="A12264" t="s">
        <v>9385</v>
      </c>
      <c r="B12264" t="s">
        <v>11</v>
      </c>
      <c r="C12264" t="s">
        <v>1939</v>
      </c>
      <c r="E12264" t="s">
        <v>1939</v>
      </c>
      <c r="G12264">
        <v>1.4454861111111109E-3</v>
      </c>
      <c r="H12264" t="b">
        <v>0</v>
      </c>
      <c r="I12264" t="e">
        <f>G12265&lt;HLOOKUP(B12265,Table7[#All],IF('Time Sheet'!H12265,3,2),FALSE)</f>
        <v>#N/A</v>
      </c>
    </row>
    <row r="12265" spans="1:9" x14ac:dyDescent="0.25">
      <c r="A12265" t="s">
        <v>9385</v>
      </c>
      <c r="B12265" t="s">
        <v>13</v>
      </c>
      <c r="C12265" t="s">
        <v>4323</v>
      </c>
      <c r="E12265" t="s">
        <v>4323</v>
      </c>
      <c r="G12265">
        <v>1.6057870370370371E-3</v>
      </c>
      <c r="H12265" t="b">
        <v>0</v>
      </c>
      <c r="I12265" t="e">
        <f>G12266&lt;HLOOKUP(B12266,Table7[#All],IF('Time Sheet'!H12266,3,2),FALSE)</f>
        <v>#N/A</v>
      </c>
    </row>
    <row r="12266" spans="1:9" x14ac:dyDescent="0.25">
      <c r="A12266" t="s">
        <v>9385</v>
      </c>
      <c r="B12266" t="s">
        <v>15</v>
      </c>
      <c r="C12266" t="s">
        <v>9386</v>
      </c>
      <c r="E12266" t="s">
        <v>9386</v>
      </c>
      <c r="G12266">
        <v>3.685763888888889E-3</v>
      </c>
      <c r="H12266" t="b">
        <v>0</v>
      </c>
      <c r="I12266" t="b">
        <f>G12267&lt;HLOOKUP(B12267,Table7[#All],IF('Time Sheet'!H12267,3,2),FALSE)</f>
        <v>0</v>
      </c>
    </row>
    <row r="12267" spans="1:9" x14ac:dyDescent="0.25">
      <c r="A12267" t="s">
        <v>9385</v>
      </c>
      <c r="B12267" t="s">
        <v>17</v>
      </c>
      <c r="C12267" t="s">
        <v>9387</v>
      </c>
      <c r="E12267" t="s">
        <v>9387</v>
      </c>
      <c r="G12267">
        <v>3.9247685185185184E-3</v>
      </c>
      <c r="H12267" t="b">
        <v>0</v>
      </c>
      <c r="I12267" t="e">
        <f>G12268&lt;HLOOKUP(B12268,Table7[#All],IF('Time Sheet'!H12268,3,2),FALSE)</f>
        <v>#N/A</v>
      </c>
    </row>
    <row r="12268" spans="1:9" x14ac:dyDescent="0.25">
      <c r="A12268" t="s">
        <v>9385</v>
      </c>
      <c r="B12268" t="s">
        <v>19</v>
      </c>
      <c r="C12268" t="s">
        <v>9388</v>
      </c>
      <c r="E12268" t="s">
        <v>9388</v>
      </c>
      <c r="G12268">
        <v>7.3528935185185182E-3</v>
      </c>
      <c r="H12268" t="b">
        <v>0</v>
      </c>
      <c r="I12268" t="e">
        <f>G12269&lt;HLOOKUP(B12269,Table7[#All],IF('Time Sheet'!H12269,3,2),FALSE)</f>
        <v>#N/A</v>
      </c>
    </row>
    <row r="12269" spans="1:9" x14ac:dyDescent="0.25">
      <c r="A12269" t="s">
        <v>9385</v>
      </c>
      <c r="B12269" t="s">
        <v>27</v>
      </c>
      <c r="C12269" t="s">
        <v>1867</v>
      </c>
      <c r="E12269" t="s">
        <v>1867</v>
      </c>
      <c r="G12269">
        <v>3.388888888888889E-4</v>
      </c>
      <c r="H12269" t="b">
        <v>0</v>
      </c>
      <c r="I12269" t="e">
        <f>G12270&lt;HLOOKUP(B12270,Table7[#All],IF('Time Sheet'!H12270,3,2),FALSE)</f>
        <v>#N/A</v>
      </c>
    </row>
    <row r="12270" spans="1:9" x14ac:dyDescent="0.25">
      <c r="A12270" t="s">
        <v>9385</v>
      </c>
      <c r="B12270" t="s">
        <v>29</v>
      </c>
      <c r="C12270" t="s">
        <v>5162</v>
      </c>
      <c r="E12270" t="s">
        <v>5162</v>
      </c>
      <c r="G12270">
        <v>3.9814814814814812E-4</v>
      </c>
      <c r="H12270" t="b">
        <v>0</v>
      </c>
      <c r="I12270" t="b">
        <f>G12271&lt;HLOOKUP(B12271,Table7[#All],IF('Time Sheet'!H12271,3,2),FALSE)</f>
        <v>0</v>
      </c>
    </row>
    <row r="12271" spans="1:9" x14ac:dyDescent="0.25">
      <c r="A12271" t="s">
        <v>9385</v>
      </c>
      <c r="B12271" t="s">
        <v>31</v>
      </c>
      <c r="C12271" t="s">
        <v>1506</v>
      </c>
      <c r="E12271" t="s">
        <v>1506</v>
      </c>
      <c r="G12271">
        <v>7.0787037037037032E-4</v>
      </c>
      <c r="H12271" t="b">
        <v>0</v>
      </c>
      <c r="I12271" t="e">
        <f>G12272&lt;HLOOKUP(B12272,Table7[#All],IF('Time Sheet'!H12272,3,2),FALSE)</f>
        <v>#N/A</v>
      </c>
    </row>
    <row r="12272" spans="1:9" x14ac:dyDescent="0.25">
      <c r="A12272" t="s">
        <v>9385</v>
      </c>
      <c r="B12272" t="s">
        <v>33</v>
      </c>
      <c r="C12272" t="s">
        <v>9389</v>
      </c>
      <c r="E12272" t="s">
        <v>9389</v>
      </c>
      <c r="G12272">
        <v>8.4016203703703705E-4</v>
      </c>
      <c r="H12272" t="b">
        <v>0</v>
      </c>
      <c r="I12272" t="e">
        <f>G12273&lt;HLOOKUP(B12273,Table7[#All],IF('Time Sheet'!H12273,3,2),FALSE)</f>
        <v>#N/A</v>
      </c>
    </row>
    <row r="12273" spans="1:9" x14ac:dyDescent="0.25">
      <c r="A12273" t="s">
        <v>9385</v>
      </c>
      <c r="B12273" t="s">
        <v>35</v>
      </c>
      <c r="C12273" t="s">
        <v>2299</v>
      </c>
      <c r="E12273" t="s">
        <v>2299</v>
      </c>
      <c r="G12273">
        <v>1.625810185185185E-3</v>
      </c>
      <c r="H12273" t="b">
        <v>0</v>
      </c>
      <c r="I12273" t="e">
        <f>G12274&lt;HLOOKUP(B12274,Table7[#All],IF('Time Sheet'!H12274,3,2),FALSE)</f>
        <v>#N/A</v>
      </c>
    </row>
    <row r="12274" spans="1:9" x14ac:dyDescent="0.25">
      <c r="A12274" t="s">
        <v>9385</v>
      </c>
      <c r="B12274" t="s">
        <v>37</v>
      </c>
      <c r="C12274" t="s">
        <v>9390</v>
      </c>
      <c r="E12274" t="s">
        <v>9390</v>
      </c>
      <c r="G12274">
        <v>1.8964120370370369E-3</v>
      </c>
      <c r="H12274" t="b">
        <v>0</v>
      </c>
      <c r="I12274" t="e">
        <f>G12275&lt;HLOOKUP(B12275,Table7[#All],IF('Time Sheet'!H12275,3,2),FALSE)</f>
        <v>#N/A</v>
      </c>
    </row>
    <row r="12275" spans="1:9" x14ac:dyDescent="0.25">
      <c r="A12275" t="s">
        <v>9385</v>
      </c>
      <c r="B12275" t="s">
        <v>41</v>
      </c>
      <c r="C12275" t="s">
        <v>9391</v>
      </c>
      <c r="E12275" t="s">
        <v>9391</v>
      </c>
      <c r="G12275">
        <v>3.9212962962962959E-4</v>
      </c>
      <c r="H12275" t="b">
        <v>0</v>
      </c>
      <c r="I12275" t="e">
        <f>G12276&lt;HLOOKUP(B12276,Table7[#All],IF('Time Sheet'!H12276,3,2),FALSE)</f>
        <v>#N/A</v>
      </c>
    </row>
    <row r="12276" spans="1:9" x14ac:dyDescent="0.25">
      <c r="A12276" t="s">
        <v>9385</v>
      </c>
      <c r="B12276" t="s">
        <v>43</v>
      </c>
      <c r="C12276" t="s">
        <v>3620</v>
      </c>
      <c r="E12276" t="s">
        <v>3620</v>
      </c>
      <c r="G12276">
        <v>4.4664351851851858E-4</v>
      </c>
      <c r="H12276" t="b">
        <v>0</v>
      </c>
      <c r="I12276" t="b">
        <f>G12277&lt;HLOOKUP(B12277,Table7[#All],IF('Time Sheet'!H12277,3,2),FALSE)</f>
        <v>0</v>
      </c>
    </row>
    <row r="12277" spans="1:9" x14ac:dyDescent="0.25">
      <c r="A12277" t="s">
        <v>9385</v>
      </c>
      <c r="B12277" t="s">
        <v>45</v>
      </c>
      <c r="C12277" t="s">
        <v>9392</v>
      </c>
      <c r="E12277" t="s">
        <v>9392</v>
      </c>
      <c r="G12277">
        <v>8.2685185185185184E-4</v>
      </c>
      <c r="H12277" t="b">
        <v>0</v>
      </c>
      <c r="I12277" t="e">
        <f>G12278&lt;HLOOKUP(B12278,Table7[#All],IF('Time Sheet'!H12278,3,2),FALSE)</f>
        <v>#N/A</v>
      </c>
    </row>
    <row r="12278" spans="1:9" x14ac:dyDescent="0.25">
      <c r="A12278" t="s">
        <v>9385</v>
      </c>
      <c r="B12278" t="s">
        <v>47</v>
      </c>
      <c r="C12278" t="s">
        <v>601</v>
      </c>
      <c r="E12278" t="s">
        <v>601</v>
      </c>
      <c r="G12278">
        <v>9.5405092592592601E-4</v>
      </c>
      <c r="H12278" t="b">
        <v>0</v>
      </c>
      <c r="I12278" t="e">
        <f>G12279&lt;HLOOKUP(B12279,Table7[#All],IF('Time Sheet'!H12279,3,2),FALSE)</f>
        <v>#N/A</v>
      </c>
    </row>
    <row r="12279" spans="1:9" x14ac:dyDescent="0.25">
      <c r="A12279" t="s">
        <v>9385</v>
      </c>
      <c r="B12279" t="s">
        <v>49</v>
      </c>
      <c r="C12279" t="s">
        <v>1246</v>
      </c>
      <c r="E12279" t="s">
        <v>1246</v>
      </c>
      <c r="G12279">
        <v>1.753935185185185E-3</v>
      </c>
      <c r="H12279" t="b">
        <v>0</v>
      </c>
      <c r="I12279" t="e">
        <f>G12280&lt;HLOOKUP(B12280,Table7[#All],IF('Time Sheet'!H12280,3,2),FALSE)</f>
        <v>#N/A</v>
      </c>
    </row>
    <row r="12280" spans="1:9" x14ac:dyDescent="0.25">
      <c r="A12280" t="s">
        <v>9385</v>
      </c>
      <c r="B12280" t="s">
        <v>51</v>
      </c>
      <c r="C12280" t="s">
        <v>9393</v>
      </c>
      <c r="E12280" t="s">
        <v>9393</v>
      </c>
      <c r="G12280">
        <v>2.064930555555556E-3</v>
      </c>
      <c r="H12280" t="b">
        <v>0</v>
      </c>
      <c r="I12280" t="e">
        <f>G12281&lt;HLOOKUP(B12281,Table7[#All],IF('Time Sheet'!H12281,3,2),FALSE)</f>
        <v>#N/A</v>
      </c>
    </row>
    <row r="12281" spans="1:9" x14ac:dyDescent="0.25">
      <c r="A12281" t="s">
        <v>9385</v>
      </c>
      <c r="B12281" t="s">
        <v>55</v>
      </c>
      <c r="C12281" t="s">
        <v>128</v>
      </c>
      <c r="E12281" t="s">
        <v>128</v>
      </c>
      <c r="G12281">
        <v>3.1979166666666657E-4</v>
      </c>
      <c r="H12281" t="b">
        <v>0</v>
      </c>
      <c r="I12281" t="e">
        <f>G12282&lt;HLOOKUP(B12282,Table7[#All],IF('Time Sheet'!H12282,3,2),FALSE)</f>
        <v>#N/A</v>
      </c>
    </row>
    <row r="12282" spans="1:9" x14ac:dyDescent="0.25">
      <c r="A12282" t="s">
        <v>9385</v>
      </c>
      <c r="B12282" t="s">
        <v>57</v>
      </c>
      <c r="C12282" t="s">
        <v>2200</v>
      </c>
      <c r="E12282" t="s">
        <v>2200</v>
      </c>
      <c r="G12282">
        <v>3.5856481481481481E-4</v>
      </c>
      <c r="H12282" t="b">
        <v>0</v>
      </c>
      <c r="I12282" t="b">
        <f>G12283&lt;HLOOKUP(B12283,Table7[#All],IF('Time Sheet'!H12283,3,2),FALSE)</f>
        <v>1</v>
      </c>
    </row>
    <row r="12283" spans="1:9" x14ac:dyDescent="0.25">
      <c r="A12283" t="s">
        <v>9385</v>
      </c>
      <c r="B12283" t="s">
        <v>59</v>
      </c>
      <c r="C12283" t="s">
        <v>9394</v>
      </c>
      <c r="E12283" t="s">
        <v>9394</v>
      </c>
      <c r="G12283">
        <v>6.7430555555555549E-4</v>
      </c>
      <c r="H12283" t="b">
        <v>0</v>
      </c>
      <c r="I12283" t="e">
        <f>G12284&lt;HLOOKUP(B12284,Table7[#All],IF('Time Sheet'!H12284,3,2),FALSE)</f>
        <v>#N/A</v>
      </c>
    </row>
    <row r="12284" spans="1:9" x14ac:dyDescent="0.25">
      <c r="A12284" t="s">
        <v>9385</v>
      </c>
      <c r="B12284" t="s">
        <v>61</v>
      </c>
      <c r="C12284" t="s">
        <v>9395</v>
      </c>
      <c r="E12284" t="s">
        <v>9395</v>
      </c>
      <c r="G12284">
        <v>7.6203703703703709E-4</v>
      </c>
      <c r="H12284" t="b">
        <v>0</v>
      </c>
      <c r="I12284" t="e">
        <f>G12285&lt;HLOOKUP(B12285,Table7[#All],IF('Time Sheet'!H12285,3,2),FALSE)</f>
        <v>#N/A</v>
      </c>
    </row>
    <row r="12285" spans="1:9" x14ac:dyDescent="0.25">
      <c r="A12285" t="s">
        <v>9385</v>
      </c>
      <c r="B12285" t="s">
        <v>63</v>
      </c>
      <c r="C12285" t="s">
        <v>8843</v>
      </c>
      <c r="E12285" t="s">
        <v>8843</v>
      </c>
      <c r="G12285">
        <v>1.505787037037037E-3</v>
      </c>
      <c r="H12285" t="b">
        <v>0</v>
      </c>
      <c r="I12285" t="e">
        <f>G12286&lt;HLOOKUP(B12286,Table7[#All],IF('Time Sheet'!H12286,3,2),FALSE)</f>
        <v>#N/A</v>
      </c>
    </row>
    <row r="12286" spans="1:9" x14ac:dyDescent="0.25">
      <c r="A12286" t="s">
        <v>9385</v>
      </c>
      <c r="B12286" t="s">
        <v>65</v>
      </c>
      <c r="C12286" t="s">
        <v>9396</v>
      </c>
      <c r="E12286" t="s">
        <v>9396</v>
      </c>
      <c r="G12286">
        <v>1.718171296296296E-3</v>
      </c>
      <c r="H12286" t="b">
        <v>0</v>
      </c>
      <c r="I12286" t="e">
        <f>G12287&lt;HLOOKUP(B12287,Table7[#All],IF('Time Sheet'!H12287,3,2),FALSE)</f>
        <v>#N/A</v>
      </c>
    </row>
    <row r="12287" spans="1:9" x14ac:dyDescent="0.25">
      <c r="A12287" t="s">
        <v>9385</v>
      </c>
      <c r="B12287" t="s">
        <v>67</v>
      </c>
      <c r="C12287" t="s">
        <v>9397</v>
      </c>
      <c r="E12287" t="s">
        <v>9397</v>
      </c>
      <c r="G12287">
        <v>7.2384259259259255E-4</v>
      </c>
      <c r="H12287" t="b">
        <v>0</v>
      </c>
      <c r="I12287" t="b">
        <f>G12288&lt;HLOOKUP(B12288,Table7[#All],IF('Time Sheet'!H12288,3,2),FALSE)</f>
        <v>1</v>
      </c>
    </row>
    <row r="12288" spans="1:9" x14ac:dyDescent="0.25">
      <c r="A12288" t="s">
        <v>9385</v>
      </c>
      <c r="B12288" t="s">
        <v>69</v>
      </c>
      <c r="C12288" t="s">
        <v>9398</v>
      </c>
      <c r="E12288" t="s">
        <v>9398</v>
      </c>
      <c r="G12288">
        <v>1.5406249999999999E-3</v>
      </c>
      <c r="H12288" t="b">
        <v>0</v>
      </c>
      <c r="I12288" t="e">
        <f>G12289&lt;HLOOKUP(B12289,Table7[#All],IF('Time Sheet'!H12289,3,2),FALSE)</f>
        <v>#N/A</v>
      </c>
    </row>
    <row r="12289" spans="1:9" x14ac:dyDescent="0.25">
      <c r="A12289" t="s">
        <v>9385</v>
      </c>
      <c r="B12289" t="s">
        <v>71</v>
      </c>
      <c r="C12289" t="s">
        <v>4347</v>
      </c>
      <c r="E12289" t="s">
        <v>4347</v>
      </c>
      <c r="G12289">
        <v>1.805324074074074E-3</v>
      </c>
      <c r="H12289" t="b">
        <v>0</v>
      </c>
      <c r="I12289" t="e">
        <f>G12290&lt;HLOOKUP(B12290,Table7[#All],IF('Time Sheet'!H12290,3,2),FALSE)</f>
        <v>#N/A</v>
      </c>
    </row>
    <row r="12290" spans="1:9" x14ac:dyDescent="0.25">
      <c r="A12290" t="s">
        <v>9385</v>
      </c>
      <c r="B12290" t="s">
        <v>73</v>
      </c>
      <c r="C12290" t="s">
        <v>9399</v>
      </c>
      <c r="E12290" t="s">
        <v>9399</v>
      </c>
      <c r="G12290">
        <v>3.4679398148148152E-3</v>
      </c>
      <c r="H12290" t="b">
        <v>0</v>
      </c>
      <c r="I12290" t="e">
        <f>G12291&lt;HLOOKUP(B12291,Table7[#All],IF('Time Sheet'!H12291,3,2),FALSE)</f>
        <v>#N/A</v>
      </c>
    </row>
    <row r="12291" spans="1:9" x14ac:dyDescent="0.25">
      <c r="A12291" t="s">
        <v>9385</v>
      </c>
      <c r="B12291" t="s">
        <v>75</v>
      </c>
      <c r="C12291" t="s">
        <v>9400</v>
      </c>
      <c r="E12291" t="s">
        <v>9400</v>
      </c>
      <c r="G12291">
        <v>3.825578703703703E-3</v>
      </c>
      <c r="H12291" t="b">
        <v>0</v>
      </c>
      <c r="I12291" t="b">
        <f>G12292&lt;HLOOKUP(B12292,Table7[#All],IF('Time Sheet'!H12292,3,2),FALSE)</f>
        <v>0</v>
      </c>
    </row>
    <row r="12292" spans="1:9" x14ac:dyDescent="0.25">
      <c r="A12292" t="s">
        <v>9401</v>
      </c>
      <c r="B12292" t="s">
        <v>3</v>
      </c>
      <c r="C12292" t="s">
        <v>1185</v>
      </c>
      <c r="E12292" t="s">
        <v>1185</v>
      </c>
      <c r="G12292">
        <v>3.0358796296296302E-4</v>
      </c>
      <c r="H12292" t="b">
        <v>0</v>
      </c>
      <c r="I12292" t="e">
        <f>G12293&lt;HLOOKUP(B12293,Table7[#All],IF('Time Sheet'!H12293,3,2),FALSE)</f>
        <v>#N/A</v>
      </c>
    </row>
    <row r="12293" spans="1:9" x14ac:dyDescent="0.25">
      <c r="A12293" t="s">
        <v>9401</v>
      </c>
      <c r="B12293" t="s">
        <v>5</v>
      </c>
      <c r="C12293" t="s">
        <v>9402</v>
      </c>
      <c r="E12293" t="s">
        <v>9402</v>
      </c>
      <c r="G12293">
        <v>3.3715277777777769E-4</v>
      </c>
      <c r="H12293" t="b">
        <v>0</v>
      </c>
      <c r="I12293" t="b">
        <f>G12294&lt;HLOOKUP(B12294,Table7[#All],IF('Time Sheet'!H12294,3,2),FALSE)</f>
        <v>0</v>
      </c>
    </row>
    <row r="12294" spans="1:9" x14ac:dyDescent="0.25">
      <c r="A12294" t="s">
        <v>9401</v>
      </c>
      <c r="B12294" t="s">
        <v>7</v>
      </c>
      <c r="C12294" t="s">
        <v>9403</v>
      </c>
      <c r="E12294" t="s">
        <v>9403</v>
      </c>
      <c r="G12294">
        <v>6.5636574074074078E-4</v>
      </c>
      <c r="H12294" t="b">
        <v>0</v>
      </c>
      <c r="I12294" t="e">
        <f>G12295&lt;HLOOKUP(B12295,Table7[#All],IF('Time Sheet'!H12295,3,2),FALSE)</f>
        <v>#N/A</v>
      </c>
    </row>
    <row r="12295" spans="1:9" x14ac:dyDescent="0.25">
      <c r="A12295" t="s">
        <v>9401</v>
      </c>
      <c r="B12295" t="s">
        <v>9</v>
      </c>
      <c r="C12295" t="s">
        <v>9404</v>
      </c>
      <c r="E12295" t="s">
        <v>9404</v>
      </c>
      <c r="G12295">
        <v>7.5115740740740752E-4</v>
      </c>
      <c r="H12295" t="b">
        <v>0</v>
      </c>
      <c r="I12295" t="b">
        <f>G12296&lt;HLOOKUP(B12296,Table7[#All],IF('Time Sheet'!H12296,3,2),FALSE)</f>
        <v>0</v>
      </c>
    </row>
    <row r="12296" spans="1:9" x14ac:dyDescent="0.25">
      <c r="A12296" t="s">
        <v>9401</v>
      </c>
      <c r="B12296" t="s">
        <v>11</v>
      </c>
      <c r="C12296" t="s">
        <v>9405</v>
      </c>
      <c r="E12296" t="s">
        <v>9405</v>
      </c>
      <c r="G12296">
        <v>1.421180555555556E-3</v>
      </c>
      <c r="H12296" t="b">
        <v>0</v>
      </c>
      <c r="I12296" t="e">
        <f>G12297&lt;HLOOKUP(B12297,Table7[#All],IF('Time Sheet'!H12297,3,2),FALSE)</f>
        <v>#N/A</v>
      </c>
    </row>
    <row r="12297" spans="1:9" x14ac:dyDescent="0.25">
      <c r="A12297" t="s">
        <v>9401</v>
      </c>
      <c r="B12297" t="s">
        <v>13</v>
      </c>
      <c r="C12297" t="s">
        <v>38</v>
      </c>
      <c r="E12297" t="s">
        <v>38</v>
      </c>
      <c r="G12297">
        <v>1.6001157407407409E-3</v>
      </c>
      <c r="H12297" t="b">
        <v>0</v>
      </c>
      <c r="I12297" t="e">
        <f>G12298&lt;HLOOKUP(B12298,Table7[#All],IF('Time Sheet'!H12298,3,2),FALSE)</f>
        <v>#N/A</v>
      </c>
    </row>
    <row r="12298" spans="1:9" x14ac:dyDescent="0.25">
      <c r="A12298" t="s">
        <v>9401</v>
      </c>
      <c r="B12298" t="s">
        <v>15</v>
      </c>
      <c r="C12298" t="s">
        <v>9406</v>
      </c>
      <c r="E12298" t="s">
        <v>9406</v>
      </c>
      <c r="G12298">
        <v>3.6230324074074068E-3</v>
      </c>
      <c r="H12298" t="b">
        <v>0</v>
      </c>
      <c r="I12298" t="b">
        <f>G12299&lt;HLOOKUP(B12299,Table7[#All],IF('Time Sheet'!H12299,3,2),FALSE)</f>
        <v>0</v>
      </c>
    </row>
    <row r="12299" spans="1:9" x14ac:dyDescent="0.25">
      <c r="A12299" t="s">
        <v>9401</v>
      </c>
      <c r="B12299" t="s">
        <v>17</v>
      </c>
      <c r="C12299" t="s">
        <v>9407</v>
      </c>
      <c r="E12299" t="s">
        <v>9407</v>
      </c>
      <c r="G12299">
        <v>4.4366898148148143E-3</v>
      </c>
      <c r="H12299" t="b">
        <v>0</v>
      </c>
      <c r="I12299" t="e">
        <f>G12300&lt;HLOOKUP(B12300,Table7[#All],IF('Time Sheet'!H12300,3,2),FALSE)</f>
        <v>#N/A</v>
      </c>
    </row>
    <row r="12300" spans="1:9" x14ac:dyDescent="0.25">
      <c r="A12300" t="s">
        <v>9401</v>
      </c>
      <c r="B12300" t="s">
        <v>21</v>
      </c>
      <c r="C12300" t="s">
        <v>9408</v>
      </c>
      <c r="E12300" t="s">
        <v>9408</v>
      </c>
      <c r="G12300">
        <v>8.6708333333333325E-3</v>
      </c>
      <c r="H12300" t="b">
        <v>0</v>
      </c>
      <c r="I12300" t="e">
        <f>G12301&lt;HLOOKUP(B12301,Table7[#All],IF('Time Sheet'!H12301,3,2),FALSE)</f>
        <v>#N/A</v>
      </c>
    </row>
    <row r="12301" spans="1:9" x14ac:dyDescent="0.25">
      <c r="A12301" t="s">
        <v>9401</v>
      </c>
      <c r="B12301" t="s">
        <v>25</v>
      </c>
      <c r="C12301" t="s">
        <v>9409</v>
      </c>
      <c r="E12301" t="s">
        <v>9409</v>
      </c>
      <c r="G12301">
        <v>1.464108796296296E-2</v>
      </c>
      <c r="H12301" t="b">
        <v>0</v>
      </c>
      <c r="I12301" t="e">
        <f>G12302&lt;HLOOKUP(B12302,Table7[#All],IF('Time Sheet'!H12302,3,2),FALSE)</f>
        <v>#N/A</v>
      </c>
    </row>
    <row r="12302" spans="1:9" x14ac:dyDescent="0.25">
      <c r="A12302" t="s">
        <v>9401</v>
      </c>
      <c r="B12302" t="s">
        <v>27</v>
      </c>
      <c r="C12302" t="s">
        <v>2868</v>
      </c>
      <c r="E12302" t="s">
        <v>2868</v>
      </c>
      <c r="G12302">
        <v>3.353009259259259E-4</v>
      </c>
      <c r="H12302" t="b">
        <v>0</v>
      </c>
      <c r="I12302" t="e">
        <f>G12303&lt;HLOOKUP(B12303,Table7[#All],IF('Time Sheet'!H12303,3,2),FALSE)</f>
        <v>#N/A</v>
      </c>
    </row>
    <row r="12303" spans="1:9" x14ac:dyDescent="0.25">
      <c r="A12303" t="s">
        <v>9401</v>
      </c>
      <c r="B12303" t="s">
        <v>29</v>
      </c>
      <c r="C12303" t="s">
        <v>3930</v>
      </c>
      <c r="E12303" t="s">
        <v>3930</v>
      </c>
      <c r="G12303">
        <v>3.9340277777777778E-4</v>
      </c>
      <c r="H12303" t="b">
        <v>0</v>
      </c>
      <c r="I12303" t="b">
        <f>G12304&lt;HLOOKUP(B12304,Table7[#All],IF('Time Sheet'!H12304,3,2),FALSE)</f>
        <v>1</v>
      </c>
    </row>
    <row r="12304" spans="1:9" x14ac:dyDescent="0.25">
      <c r="A12304" t="s">
        <v>9401</v>
      </c>
      <c r="B12304" t="s">
        <v>31</v>
      </c>
      <c r="C12304" t="s">
        <v>1704</v>
      </c>
      <c r="E12304" t="s">
        <v>1704</v>
      </c>
      <c r="G12304">
        <v>6.8263888888888888E-4</v>
      </c>
      <c r="H12304" t="b">
        <v>0</v>
      </c>
      <c r="I12304" t="e">
        <f>G12305&lt;HLOOKUP(B12305,Table7[#All],IF('Time Sheet'!H12305,3,2),FALSE)</f>
        <v>#N/A</v>
      </c>
    </row>
    <row r="12305" spans="1:9" x14ac:dyDescent="0.25">
      <c r="A12305" t="s">
        <v>9401</v>
      </c>
      <c r="B12305" t="s">
        <v>33</v>
      </c>
      <c r="C12305" t="s">
        <v>5416</v>
      </c>
      <c r="E12305" t="s">
        <v>5416</v>
      </c>
      <c r="G12305">
        <v>7.9618055555555562E-4</v>
      </c>
      <c r="H12305" t="b">
        <v>0</v>
      </c>
      <c r="I12305" t="e">
        <f>G12306&lt;HLOOKUP(B12306,Table7[#All],IF('Time Sheet'!H12306,3,2),FALSE)</f>
        <v>#N/A</v>
      </c>
    </row>
    <row r="12306" spans="1:9" x14ac:dyDescent="0.25">
      <c r="A12306" t="s">
        <v>9401</v>
      </c>
      <c r="B12306" t="s">
        <v>35</v>
      </c>
      <c r="C12306" t="s">
        <v>9410</v>
      </c>
      <c r="E12306" t="s">
        <v>9410</v>
      </c>
      <c r="G12306">
        <v>1.458912037037037E-3</v>
      </c>
      <c r="H12306" t="b">
        <v>0</v>
      </c>
      <c r="I12306" t="e">
        <f>G12307&lt;HLOOKUP(B12307,Table7[#All],IF('Time Sheet'!H12307,3,2),FALSE)</f>
        <v>#N/A</v>
      </c>
    </row>
    <row r="12307" spans="1:9" x14ac:dyDescent="0.25">
      <c r="A12307" t="s">
        <v>9401</v>
      </c>
      <c r="B12307" t="s">
        <v>37</v>
      </c>
      <c r="C12307" t="s">
        <v>9411</v>
      </c>
      <c r="E12307" t="s">
        <v>9411</v>
      </c>
      <c r="G12307">
        <v>1.7246527777777781E-3</v>
      </c>
      <c r="H12307" t="b">
        <v>0</v>
      </c>
      <c r="I12307" t="e">
        <f>G12308&lt;HLOOKUP(B12308,Table7[#All],IF('Time Sheet'!H12308,3,2),FALSE)</f>
        <v>#N/A</v>
      </c>
    </row>
    <row r="12308" spans="1:9" x14ac:dyDescent="0.25">
      <c r="A12308" t="s">
        <v>9401</v>
      </c>
      <c r="B12308" t="s">
        <v>41</v>
      </c>
      <c r="C12308" t="s">
        <v>9412</v>
      </c>
      <c r="E12308" t="s">
        <v>9412</v>
      </c>
      <c r="G12308">
        <v>4.049768518518519E-4</v>
      </c>
      <c r="H12308" t="b">
        <v>0</v>
      </c>
      <c r="I12308" t="e">
        <f>G12309&lt;HLOOKUP(B12309,Table7[#All],IF('Time Sheet'!H12309,3,2),FALSE)</f>
        <v>#N/A</v>
      </c>
    </row>
    <row r="12309" spans="1:9" x14ac:dyDescent="0.25">
      <c r="A12309" t="s">
        <v>9401</v>
      </c>
      <c r="B12309" t="s">
        <v>43</v>
      </c>
      <c r="C12309" t="s">
        <v>5634</v>
      </c>
      <c r="E12309" t="s">
        <v>5634</v>
      </c>
      <c r="G12309">
        <v>5.3148148148148152E-4</v>
      </c>
      <c r="H12309" t="b">
        <v>0</v>
      </c>
      <c r="I12309" t="b">
        <f>G12310&lt;HLOOKUP(B12310,Table7[#All],IF('Time Sheet'!H12310,3,2),FALSE)</f>
        <v>0</v>
      </c>
    </row>
    <row r="12310" spans="1:9" x14ac:dyDescent="0.25">
      <c r="A12310" t="s">
        <v>9401</v>
      </c>
      <c r="B12310" t="s">
        <v>45</v>
      </c>
      <c r="C12310" t="s">
        <v>4564</v>
      </c>
      <c r="E12310" t="s">
        <v>4564</v>
      </c>
      <c r="G12310">
        <v>8.6585648148148156E-4</v>
      </c>
      <c r="H12310" t="b">
        <v>0</v>
      </c>
      <c r="I12310" t="e">
        <f>G12311&lt;HLOOKUP(B12311,Table7[#All],IF('Time Sheet'!H12311,3,2),FALSE)</f>
        <v>#N/A</v>
      </c>
    </row>
    <row r="12311" spans="1:9" x14ac:dyDescent="0.25">
      <c r="A12311" t="s">
        <v>9401</v>
      </c>
      <c r="B12311" t="s">
        <v>47</v>
      </c>
      <c r="C12311" t="s">
        <v>9413</v>
      </c>
      <c r="E12311" t="s">
        <v>9413</v>
      </c>
      <c r="G12311">
        <v>1.088888888888889E-3</v>
      </c>
      <c r="H12311" t="b">
        <v>0</v>
      </c>
      <c r="I12311" t="e">
        <f>G12312&lt;HLOOKUP(B12312,Table7[#All],IF('Time Sheet'!H12312,3,2),FALSE)</f>
        <v>#N/A</v>
      </c>
    </row>
    <row r="12312" spans="1:9" x14ac:dyDescent="0.25">
      <c r="A12312" t="s">
        <v>9401</v>
      </c>
      <c r="B12312" t="s">
        <v>49</v>
      </c>
      <c r="C12312" t="s">
        <v>9414</v>
      </c>
      <c r="E12312" t="s">
        <v>9414</v>
      </c>
      <c r="G12312">
        <v>1.870601851851852E-3</v>
      </c>
      <c r="H12312" t="b">
        <v>0</v>
      </c>
      <c r="I12312" t="e">
        <f>G12313&lt;HLOOKUP(B12313,Table7[#All],IF('Time Sheet'!H12313,3,2),FALSE)</f>
        <v>#N/A</v>
      </c>
    </row>
    <row r="12313" spans="1:9" x14ac:dyDescent="0.25">
      <c r="A12313" t="s">
        <v>9401</v>
      </c>
      <c r="B12313" t="s">
        <v>51</v>
      </c>
      <c r="C12313" t="s">
        <v>9415</v>
      </c>
      <c r="E12313" t="s">
        <v>9415</v>
      </c>
      <c r="G12313">
        <v>2.2189814814814811E-3</v>
      </c>
      <c r="H12313" t="b">
        <v>0</v>
      </c>
      <c r="I12313" t="e">
        <f>G12314&lt;HLOOKUP(B12314,Table7[#All],IF('Time Sheet'!H12314,3,2),FALSE)</f>
        <v>#N/A</v>
      </c>
    </row>
    <row r="12314" spans="1:9" x14ac:dyDescent="0.25">
      <c r="A12314" t="s">
        <v>9401</v>
      </c>
      <c r="B12314" t="s">
        <v>55</v>
      </c>
      <c r="C12314" t="s">
        <v>9416</v>
      </c>
      <c r="E12314" t="s">
        <v>9416</v>
      </c>
      <c r="G12314">
        <v>3.2499999999999999E-4</v>
      </c>
      <c r="H12314" t="b">
        <v>0</v>
      </c>
      <c r="I12314" t="e">
        <f>G12315&lt;HLOOKUP(B12315,Table7[#All],IF('Time Sheet'!H12315,3,2),FALSE)</f>
        <v>#N/A</v>
      </c>
    </row>
    <row r="12315" spans="1:9" x14ac:dyDescent="0.25">
      <c r="A12315" t="s">
        <v>9401</v>
      </c>
      <c r="B12315" t="s">
        <v>57</v>
      </c>
      <c r="C12315" t="s">
        <v>5778</v>
      </c>
      <c r="E12315" t="s">
        <v>5778</v>
      </c>
      <c r="G12315">
        <v>3.7303240740740737E-4</v>
      </c>
      <c r="H12315" t="b">
        <v>0</v>
      </c>
      <c r="I12315" t="b">
        <f>G12316&lt;HLOOKUP(B12316,Table7[#All],IF('Time Sheet'!H12316,3,2),FALSE)</f>
        <v>1</v>
      </c>
    </row>
    <row r="12316" spans="1:9" x14ac:dyDescent="0.25">
      <c r="A12316" t="s">
        <v>9401</v>
      </c>
      <c r="B12316" t="s">
        <v>59</v>
      </c>
      <c r="C12316" t="s">
        <v>1238</v>
      </c>
      <c r="E12316" t="s">
        <v>1238</v>
      </c>
      <c r="G12316">
        <v>6.9502314814814806E-4</v>
      </c>
      <c r="H12316" t="b">
        <v>0</v>
      </c>
      <c r="I12316" t="e">
        <f>G12317&lt;HLOOKUP(B12317,Table7[#All],IF('Time Sheet'!H12317,3,2),FALSE)</f>
        <v>#N/A</v>
      </c>
    </row>
    <row r="12317" spans="1:9" x14ac:dyDescent="0.25">
      <c r="A12317" t="s">
        <v>9401</v>
      </c>
      <c r="B12317" t="s">
        <v>61</v>
      </c>
      <c r="C12317" t="s">
        <v>9417</v>
      </c>
      <c r="E12317" t="s">
        <v>9417</v>
      </c>
      <c r="G12317">
        <v>8.1099537037037034E-4</v>
      </c>
      <c r="H12317" t="b">
        <v>0</v>
      </c>
      <c r="I12317" t="e">
        <f>G12318&lt;HLOOKUP(B12318,Table7[#All],IF('Time Sheet'!H12318,3,2),FALSE)</f>
        <v>#N/A</v>
      </c>
    </row>
    <row r="12318" spans="1:9" x14ac:dyDescent="0.25">
      <c r="A12318" t="s">
        <v>9401</v>
      </c>
      <c r="B12318" t="s">
        <v>63</v>
      </c>
      <c r="C12318" t="s">
        <v>9418</v>
      </c>
      <c r="E12318" t="s">
        <v>9418</v>
      </c>
      <c r="G12318">
        <v>1.665162037037037E-3</v>
      </c>
      <c r="H12318" t="b">
        <v>0</v>
      </c>
      <c r="I12318" t="e">
        <f>G12319&lt;HLOOKUP(B12319,Table7[#All],IF('Time Sheet'!H12319,3,2),FALSE)</f>
        <v>#N/A</v>
      </c>
    </row>
    <row r="12319" spans="1:9" x14ac:dyDescent="0.25">
      <c r="A12319" t="s">
        <v>9401</v>
      </c>
      <c r="B12319" t="s">
        <v>65</v>
      </c>
      <c r="C12319" t="s">
        <v>9419</v>
      </c>
      <c r="E12319" t="s">
        <v>9419</v>
      </c>
      <c r="G12319">
        <v>2.0378472222222221E-3</v>
      </c>
      <c r="H12319" t="b">
        <v>0</v>
      </c>
      <c r="I12319" t="e">
        <f>G12320&lt;HLOOKUP(B12320,Table7[#All],IF('Time Sheet'!H12320,3,2),FALSE)</f>
        <v>#N/A</v>
      </c>
    </row>
    <row r="12320" spans="1:9" x14ac:dyDescent="0.25">
      <c r="A12320" t="s">
        <v>9401</v>
      </c>
      <c r="B12320" t="s">
        <v>67</v>
      </c>
      <c r="C12320" t="s">
        <v>4660</v>
      </c>
      <c r="E12320" t="s">
        <v>4660</v>
      </c>
      <c r="G12320">
        <v>7.7094907407407407E-4</v>
      </c>
      <c r="H12320" t="b">
        <v>0</v>
      </c>
      <c r="I12320" t="b">
        <f>G12321&lt;HLOOKUP(B12321,Table7[#All],IF('Time Sheet'!H12321,3,2),FALSE)</f>
        <v>0</v>
      </c>
    </row>
    <row r="12321" spans="1:9" x14ac:dyDescent="0.25">
      <c r="A12321" t="s">
        <v>9401</v>
      </c>
      <c r="B12321" t="s">
        <v>69</v>
      </c>
      <c r="C12321" t="s">
        <v>9420</v>
      </c>
      <c r="E12321" t="s">
        <v>9420</v>
      </c>
      <c r="G12321">
        <v>1.605555555555556E-3</v>
      </c>
      <c r="H12321" t="b">
        <v>0</v>
      </c>
      <c r="I12321" t="e">
        <f>G12322&lt;HLOOKUP(B12322,Table7[#All],IF('Time Sheet'!H12322,3,2),FALSE)</f>
        <v>#N/A</v>
      </c>
    </row>
    <row r="12322" spans="1:9" x14ac:dyDescent="0.25">
      <c r="A12322" t="s">
        <v>9401</v>
      </c>
      <c r="B12322" t="s">
        <v>71</v>
      </c>
      <c r="C12322" t="s">
        <v>9421</v>
      </c>
      <c r="E12322" t="s">
        <v>9421</v>
      </c>
      <c r="G12322">
        <v>1.8482638888888891E-3</v>
      </c>
      <c r="H12322" t="b">
        <v>0</v>
      </c>
      <c r="I12322" t="e">
        <f>G12323&lt;HLOOKUP(B12323,Table7[#All],IF('Time Sheet'!H12323,3,2),FALSE)</f>
        <v>#N/A</v>
      </c>
    </row>
    <row r="12323" spans="1:9" x14ac:dyDescent="0.25">
      <c r="A12323" t="s">
        <v>9401</v>
      </c>
      <c r="B12323" t="s">
        <v>73</v>
      </c>
      <c r="C12323" t="s">
        <v>9422</v>
      </c>
      <c r="E12323" t="s">
        <v>9422</v>
      </c>
      <c r="G12323">
        <v>3.6115740740740739E-3</v>
      </c>
      <c r="H12323" t="b">
        <v>0</v>
      </c>
      <c r="I12323" t="e">
        <f>G12324&lt;HLOOKUP(B12324,Table7[#All],IF('Time Sheet'!H12324,3,2),FALSE)</f>
        <v>#N/A</v>
      </c>
    </row>
    <row r="12324" spans="1:9" x14ac:dyDescent="0.25">
      <c r="A12324" t="s">
        <v>9401</v>
      </c>
      <c r="B12324" t="s">
        <v>75</v>
      </c>
      <c r="C12324" t="s">
        <v>4002</v>
      </c>
      <c r="E12324" t="s">
        <v>4002</v>
      </c>
      <c r="G12324">
        <v>3.9620370370370374E-3</v>
      </c>
      <c r="H12324" t="b">
        <v>0</v>
      </c>
      <c r="I12324" t="e">
        <f>G12325&lt;HLOOKUP(B12325,Table7[#All],IF('Time Sheet'!H12325,3,2),FALSE)</f>
        <v>#N/A</v>
      </c>
    </row>
    <row r="12325" spans="1:9" x14ac:dyDescent="0.25">
      <c r="A12325" t="s">
        <v>9423</v>
      </c>
      <c r="B12325" t="s">
        <v>1</v>
      </c>
      <c r="C12325" t="s">
        <v>6734</v>
      </c>
      <c r="E12325" t="s">
        <v>6734</v>
      </c>
      <c r="G12325">
        <v>2.3738425925925929E-4</v>
      </c>
      <c r="H12325" t="b">
        <v>0</v>
      </c>
      <c r="I12325" t="b">
        <f>G12326&lt;HLOOKUP(B12326,Table7[#All],IF('Time Sheet'!H12326,3,2),FALSE)</f>
        <v>0</v>
      </c>
    </row>
    <row r="12326" spans="1:9" x14ac:dyDescent="0.25">
      <c r="A12326" t="s">
        <v>9423</v>
      </c>
      <c r="B12326" t="s">
        <v>3</v>
      </c>
      <c r="C12326" t="s">
        <v>734</v>
      </c>
      <c r="E12326" t="s">
        <v>734</v>
      </c>
      <c r="G12326">
        <v>2.9016203703703702E-4</v>
      </c>
      <c r="H12326" t="b">
        <v>0</v>
      </c>
      <c r="I12326" t="e">
        <f>G12327&lt;HLOOKUP(B12327,Table7[#All],IF('Time Sheet'!H12327,3,2),FALSE)</f>
        <v>#N/A</v>
      </c>
    </row>
    <row r="12327" spans="1:9" x14ac:dyDescent="0.25">
      <c r="A12327" t="s">
        <v>9423</v>
      </c>
      <c r="B12327" t="s">
        <v>5</v>
      </c>
      <c r="C12327" t="s">
        <v>9424</v>
      </c>
      <c r="E12327" t="s">
        <v>9424</v>
      </c>
      <c r="G12327">
        <v>3.3113425925925932E-4</v>
      </c>
      <c r="H12327" t="b">
        <v>0</v>
      </c>
      <c r="I12327" t="b">
        <f>G12328&lt;HLOOKUP(B12328,Table7[#All],IF('Time Sheet'!H12328,3,2),FALSE)</f>
        <v>1</v>
      </c>
    </row>
    <row r="12328" spans="1:9" x14ac:dyDescent="0.25">
      <c r="A12328" t="s">
        <v>9423</v>
      </c>
      <c r="B12328" t="s">
        <v>7</v>
      </c>
      <c r="C12328" t="s">
        <v>9425</v>
      </c>
      <c r="E12328" t="s">
        <v>9425</v>
      </c>
      <c r="G12328">
        <v>6.3912037037037041E-4</v>
      </c>
      <c r="H12328" t="b">
        <v>0</v>
      </c>
      <c r="I12328" t="e">
        <f>G12329&lt;HLOOKUP(B12329,Table7[#All],IF('Time Sheet'!H12329,3,2),FALSE)</f>
        <v>#N/A</v>
      </c>
    </row>
    <row r="12329" spans="1:9" x14ac:dyDescent="0.25">
      <c r="A12329" t="s">
        <v>9423</v>
      </c>
      <c r="B12329" t="s">
        <v>9</v>
      </c>
      <c r="C12329" t="s">
        <v>9426</v>
      </c>
      <c r="E12329" t="s">
        <v>9426</v>
      </c>
      <c r="G12329">
        <v>7.1180555555555559E-4</v>
      </c>
      <c r="H12329" t="b">
        <v>0</v>
      </c>
      <c r="I12329" t="b">
        <f>G12330&lt;HLOOKUP(B12330,Table7[#All],IF('Time Sheet'!H12330,3,2),FALSE)</f>
        <v>0</v>
      </c>
    </row>
    <row r="12330" spans="1:9" x14ac:dyDescent="0.25">
      <c r="A12330" t="s">
        <v>9423</v>
      </c>
      <c r="B12330" t="s">
        <v>11</v>
      </c>
      <c r="C12330" t="s">
        <v>1421</v>
      </c>
      <c r="E12330" t="s">
        <v>1421</v>
      </c>
      <c r="G12330">
        <v>1.387268518518519E-3</v>
      </c>
      <c r="H12330" t="b">
        <v>0</v>
      </c>
      <c r="I12330" t="e">
        <f>G12331&lt;HLOOKUP(B12331,Table7[#All],IF('Time Sheet'!H12331,3,2),FALSE)</f>
        <v>#N/A</v>
      </c>
    </row>
    <row r="12331" spans="1:9" x14ac:dyDescent="0.25">
      <c r="A12331" t="s">
        <v>9423</v>
      </c>
      <c r="B12331" t="s">
        <v>13</v>
      </c>
      <c r="C12331" t="s">
        <v>9427</v>
      </c>
      <c r="E12331" t="s">
        <v>9427</v>
      </c>
      <c r="G12331">
        <v>1.570949074074074E-3</v>
      </c>
      <c r="H12331" t="b">
        <v>0</v>
      </c>
      <c r="I12331" t="e">
        <f>G12332&lt;HLOOKUP(B12332,Table7[#All],IF('Time Sheet'!H12332,3,2),FALSE)</f>
        <v>#N/A</v>
      </c>
    </row>
    <row r="12332" spans="1:9" x14ac:dyDescent="0.25">
      <c r="A12332" t="s">
        <v>9423</v>
      </c>
      <c r="B12332" t="s">
        <v>15</v>
      </c>
      <c r="C12332" t="s">
        <v>9428</v>
      </c>
      <c r="E12332" t="s">
        <v>9428</v>
      </c>
      <c r="G12332">
        <v>3.3805555555555551E-3</v>
      </c>
      <c r="H12332" t="b">
        <v>0</v>
      </c>
      <c r="I12332" t="b">
        <f>G12333&lt;HLOOKUP(B12333,Table7[#All],IF('Time Sheet'!H12333,3,2),FALSE)</f>
        <v>0</v>
      </c>
    </row>
    <row r="12333" spans="1:9" x14ac:dyDescent="0.25">
      <c r="A12333" t="s">
        <v>9423</v>
      </c>
      <c r="B12333" t="s">
        <v>17</v>
      </c>
      <c r="C12333" t="s">
        <v>9429</v>
      </c>
      <c r="E12333" t="s">
        <v>9429</v>
      </c>
      <c r="G12333">
        <v>3.9903935185185181E-3</v>
      </c>
      <c r="H12333" t="b">
        <v>0</v>
      </c>
      <c r="I12333" t="e">
        <f>G12334&lt;HLOOKUP(B12334,Table7[#All],IF('Time Sheet'!H12334,3,2),FALSE)</f>
        <v>#N/A</v>
      </c>
    </row>
    <row r="12334" spans="1:9" x14ac:dyDescent="0.25">
      <c r="A12334" t="s">
        <v>9423</v>
      </c>
      <c r="B12334" t="s">
        <v>19</v>
      </c>
      <c r="C12334" t="s">
        <v>9430</v>
      </c>
      <c r="E12334" t="s">
        <v>9430</v>
      </c>
      <c r="G12334">
        <v>7.1893518518518513E-3</v>
      </c>
      <c r="H12334" t="b">
        <v>0</v>
      </c>
      <c r="I12334" t="e">
        <f>G12335&lt;HLOOKUP(B12335,Table7[#All],IF('Time Sheet'!H12335,3,2),FALSE)</f>
        <v>#N/A</v>
      </c>
    </row>
    <row r="12335" spans="1:9" x14ac:dyDescent="0.25">
      <c r="A12335" t="s">
        <v>9423</v>
      </c>
      <c r="B12335" t="s">
        <v>21</v>
      </c>
      <c r="C12335" t="s">
        <v>9431</v>
      </c>
      <c r="E12335" t="s">
        <v>9431</v>
      </c>
      <c r="G12335">
        <v>8.7591435185185185E-3</v>
      </c>
      <c r="H12335" t="b">
        <v>0</v>
      </c>
      <c r="I12335" t="e">
        <f>G12336&lt;HLOOKUP(B12336,Table7[#All],IF('Time Sheet'!H12336,3,2),FALSE)</f>
        <v>#N/A</v>
      </c>
    </row>
    <row r="12336" spans="1:9" x14ac:dyDescent="0.25">
      <c r="A12336" t="s">
        <v>9423</v>
      </c>
      <c r="B12336" t="s">
        <v>25</v>
      </c>
      <c r="C12336" t="s">
        <v>9432</v>
      </c>
      <c r="E12336" t="s">
        <v>9432</v>
      </c>
      <c r="G12336">
        <v>1.450428240740741E-2</v>
      </c>
      <c r="H12336" t="b">
        <v>0</v>
      </c>
      <c r="I12336" t="e">
        <f>G12337&lt;HLOOKUP(B12337,Table7[#All],IF('Time Sheet'!H12337,3,2),FALSE)</f>
        <v>#N/A</v>
      </c>
    </row>
    <row r="12337" spans="1:9" x14ac:dyDescent="0.25">
      <c r="A12337" t="s">
        <v>9423</v>
      </c>
      <c r="B12337" t="s">
        <v>126</v>
      </c>
      <c r="C12337" t="s">
        <v>9272</v>
      </c>
      <c r="E12337" t="s">
        <v>9272</v>
      </c>
      <c r="G12337">
        <v>2.693287037037037E-4</v>
      </c>
      <c r="H12337" t="b">
        <v>0</v>
      </c>
      <c r="I12337" t="e">
        <f>G12338&lt;HLOOKUP(B12338,Table7[#All],IF('Time Sheet'!H12338,3,2),FALSE)</f>
        <v>#N/A</v>
      </c>
    </row>
    <row r="12338" spans="1:9" x14ac:dyDescent="0.25">
      <c r="A12338" t="s">
        <v>9423</v>
      </c>
      <c r="B12338" t="s">
        <v>27</v>
      </c>
      <c r="C12338" t="s">
        <v>3555</v>
      </c>
      <c r="E12338" t="s">
        <v>3555</v>
      </c>
      <c r="G12338">
        <v>3.3472222222222231E-4</v>
      </c>
      <c r="H12338" t="b">
        <v>0</v>
      </c>
      <c r="I12338" t="e">
        <f>G12339&lt;HLOOKUP(B12339,Table7[#All],IF('Time Sheet'!H12339,3,2),FALSE)</f>
        <v>#N/A</v>
      </c>
    </row>
    <row r="12339" spans="1:9" x14ac:dyDescent="0.25">
      <c r="A12339" t="s">
        <v>9423</v>
      </c>
      <c r="B12339" t="s">
        <v>29</v>
      </c>
      <c r="C12339" t="s">
        <v>5901</v>
      </c>
      <c r="E12339" t="s">
        <v>5901</v>
      </c>
      <c r="G12339">
        <v>3.8888888888888892E-4</v>
      </c>
      <c r="H12339" t="b">
        <v>0</v>
      </c>
      <c r="I12339" t="b">
        <f>G12340&lt;HLOOKUP(B12340,Table7[#All],IF('Time Sheet'!H12340,3,2),FALSE)</f>
        <v>1</v>
      </c>
    </row>
    <row r="12340" spans="1:9" x14ac:dyDescent="0.25">
      <c r="A12340" t="s">
        <v>9423</v>
      </c>
      <c r="B12340" t="s">
        <v>31</v>
      </c>
      <c r="C12340" t="s">
        <v>5463</v>
      </c>
      <c r="E12340" t="s">
        <v>5463</v>
      </c>
      <c r="G12340">
        <v>6.9120370370370364E-4</v>
      </c>
      <c r="H12340" t="b">
        <v>0</v>
      </c>
      <c r="I12340" t="e">
        <f>G12341&lt;HLOOKUP(B12341,Table7[#All],IF('Time Sheet'!H12341,3,2),FALSE)</f>
        <v>#N/A</v>
      </c>
    </row>
    <row r="12341" spans="1:9" x14ac:dyDescent="0.25">
      <c r="A12341" t="s">
        <v>9423</v>
      </c>
      <c r="B12341" t="s">
        <v>33</v>
      </c>
      <c r="C12341" t="s">
        <v>7952</v>
      </c>
      <c r="E12341" t="s">
        <v>7952</v>
      </c>
      <c r="G12341">
        <v>8.0300925925925917E-4</v>
      </c>
      <c r="H12341" t="b">
        <v>0</v>
      </c>
      <c r="I12341" t="e">
        <f>G12342&lt;HLOOKUP(B12342,Table7[#All],IF('Time Sheet'!H12342,3,2),FALSE)</f>
        <v>#N/A</v>
      </c>
    </row>
    <row r="12342" spans="1:9" x14ac:dyDescent="0.25">
      <c r="A12342" t="s">
        <v>9423</v>
      </c>
      <c r="B12342" t="s">
        <v>35</v>
      </c>
      <c r="C12342" t="s">
        <v>9433</v>
      </c>
      <c r="E12342" t="s">
        <v>9433</v>
      </c>
      <c r="G12342">
        <v>1.4880787037037039E-3</v>
      </c>
      <c r="H12342" t="b">
        <v>0</v>
      </c>
      <c r="I12342" t="e">
        <f>G12343&lt;HLOOKUP(B12343,Table7[#All],IF('Time Sheet'!H12343,3,2),FALSE)</f>
        <v>#N/A</v>
      </c>
    </row>
    <row r="12343" spans="1:9" x14ac:dyDescent="0.25">
      <c r="A12343" t="s">
        <v>9423</v>
      </c>
      <c r="B12343" t="s">
        <v>37</v>
      </c>
      <c r="C12343" t="s">
        <v>9434</v>
      </c>
      <c r="E12343" t="s">
        <v>9434</v>
      </c>
      <c r="G12343">
        <v>1.7359953703703699E-3</v>
      </c>
      <c r="H12343" t="b">
        <v>0</v>
      </c>
      <c r="I12343" t="e">
        <f>G12344&lt;HLOOKUP(B12344,Table7[#All],IF('Time Sheet'!H12344,3,2),FALSE)</f>
        <v>#N/A</v>
      </c>
    </row>
    <row r="12344" spans="1:9" x14ac:dyDescent="0.25">
      <c r="A12344" t="s">
        <v>9423</v>
      </c>
      <c r="B12344" t="s">
        <v>41</v>
      </c>
      <c r="C12344" t="s">
        <v>4197</v>
      </c>
      <c r="E12344" t="s">
        <v>4197</v>
      </c>
      <c r="G12344">
        <v>4.0914351851851848E-4</v>
      </c>
      <c r="H12344" t="b">
        <v>0</v>
      </c>
      <c r="I12344" t="e">
        <f>G12345&lt;HLOOKUP(B12345,Table7[#All],IF('Time Sheet'!H12345,3,2),FALSE)</f>
        <v>#N/A</v>
      </c>
    </row>
    <row r="12345" spans="1:9" x14ac:dyDescent="0.25">
      <c r="A12345" t="s">
        <v>9423</v>
      </c>
      <c r="B12345" t="s">
        <v>43</v>
      </c>
      <c r="C12345" t="s">
        <v>9435</v>
      </c>
      <c r="E12345" t="s">
        <v>9435</v>
      </c>
      <c r="G12345">
        <v>4.9259259259259265E-4</v>
      </c>
      <c r="H12345" t="b">
        <v>0</v>
      </c>
      <c r="I12345" t="b">
        <f>G12346&lt;HLOOKUP(B12346,Table7[#All],IF('Time Sheet'!H12346,3,2),FALSE)</f>
        <v>0</v>
      </c>
    </row>
    <row r="12346" spans="1:9" x14ac:dyDescent="0.25">
      <c r="A12346" t="s">
        <v>9423</v>
      </c>
      <c r="B12346" t="s">
        <v>45</v>
      </c>
      <c r="C12346" t="s">
        <v>2495</v>
      </c>
      <c r="E12346" t="s">
        <v>2495</v>
      </c>
      <c r="G12346">
        <v>8.7106481481481486E-4</v>
      </c>
      <c r="H12346" t="b">
        <v>0</v>
      </c>
      <c r="I12346" t="e">
        <f>G12347&lt;HLOOKUP(B12347,Table7[#All],IF('Time Sheet'!H12347,3,2),FALSE)</f>
        <v>#N/A</v>
      </c>
    </row>
    <row r="12347" spans="1:9" x14ac:dyDescent="0.25">
      <c r="A12347" t="s">
        <v>9423</v>
      </c>
      <c r="B12347" t="s">
        <v>47</v>
      </c>
      <c r="C12347" t="s">
        <v>6347</v>
      </c>
      <c r="E12347" t="s">
        <v>6347</v>
      </c>
      <c r="G12347">
        <v>1.044791666666667E-3</v>
      </c>
      <c r="H12347" t="b">
        <v>0</v>
      </c>
      <c r="I12347" t="e">
        <f>G12348&lt;HLOOKUP(B12348,Table7[#All],IF('Time Sheet'!H12348,3,2),FALSE)</f>
        <v>#N/A</v>
      </c>
    </row>
    <row r="12348" spans="1:9" x14ac:dyDescent="0.25">
      <c r="A12348" t="s">
        <v>9423</v>
      </c>
      <c r="B12348" t="s">
        <v>49</v>
      </c>
      <c r="C12348" t="s">
        <v>9436</v>
      </c>
      <c r="E12348" t="s">
        <v>9436</v>
      </c>
      <c r="G12348">
        <v>2.0364583333333328E-3</v>
      </c>
      <c r="H12348" t="b">
        <v>0</v>
      </c>
      <c r="I12348" t="e">
        <f>G12349&lt;HLOOKUP(B12349,Table7[#All],IF('Time Sheet'!H12349,3,2),FALSE)</f>
        <v>#N/A</v>
      </c>
    </row>
    <row r="12349" spans="1:9" x14ac:dyDescent="0.25">
      <c r="A12349" t="s">
        <v>9423</v>
      </c>
      <c r="B12349" t="s">
        <v>53</v>
      </c>
      <c r="C12349" t="s">
        <v>1365</v>
      </c>
      <c r="E12349" t="s">
        <v>1365</v>
      </c>
      <c r="G12349">
        <v>2.8055555555555548E-4</v>
      </c>
      <c r="H12349" t="b">
        <v>0</v>
      </c>
      <c r="I12349" t="e">
        <f>G12350&lt;HLOOKUP(B12350,Table7[#All],IF('Time Sheet'!H12350,3,2),FALSE)</f>
        <v>#N/A</v>
      </c>
    </row>
    <row r="12350" spans="1:9" x14ac:dyDescent="0.25">
      <c r="A12350" t="s">
        <v>9423</v>
      </c>
      <c r="B12350" t="s">
        <v>55</v>
      </c>
      <c r="C12350" t="s">
        <v>2519</v>
      </c>
      <c r="E12350" t="s">
        <v>2519</v>
      </c>
      <c r="G12350">
        <v>3.2662037037037029E-4</v>
      </c>
      <c r="H12350" t="b">
        <v>0</v>
      </c>
      <c r="I12350" t="e">
        <f>G12351&lt;HLOOKUP(B12351,Table7[#All],IF('Time Sheet'!H12351,3,2),FALSE)</f>
        <v>#N/A</v>
      </c>
    </row>
    <row r="12351" spans="1:9" x14ac:dyDescent="0.25">
      <c r="A12351" t="s">
        <v>9423</v>
      </c>
      <c r="B12351" t="s">
        <v>57</v>
      </c>
      <c r="C12351" t="s">
        <v>1513</v>
      </c>
      <c r="E12351" t="s">
        <v>1513</v>
      </c>
      <c r="G12351">
        <v>3.651620370370371E-4</v>
      </c>
      <c r="H12351" t="b">
        <v>0</v>
      </c>
      <c r="I12351" t="b">
        <f>G12352&lt;HLOOKUP(B12352,Table7[#All],IF('Time Sheet'!H12352,3,2),FALSE)</f>
        <v>0</v>
      </c>
    </row>
    <row r="12352" spans="1:9" x14ac:dyDescent="0.25">
      <c r="A12352" t="s">
        <v>9423</v>
      </c>
      <c r="B12352" t="s">
        <v>59</v>
      </c>
      <c r="C12352" t="s">
        <v>3680</v>
      </c>
      <c r="E12352" t="s">
        <v>3680</v>
      </c>
      <c r="G12352">
        <v>7.0266203703703701E-4</v>
      </c>
      <c r="H12352" t="b">
        <v>0</v>
      </c>
      <c r="I12352" t="e">
        <f>G12353&lt;HLOOKUP(B12353,Table7[#All],IF('Time Sheet'!H12353,3,2),FALSE)</f>
        <v>#N/A</v>
      </c>
    </row>
    <row r="12353" spans="1:9" x14ac:dyDescent="0.25">
      <c r="A12353" t="s">
        <v>9423</v>
      </c>
      <c r="B12353" t="s">
        <v>61</v>
      </c>
      <c r="C12353" t="s">
        <v>9437</v>
      </c>
      <c r="E12353" t="s">
        <v>9437</v>
      </c>
      <c r="G12353">
        <v>7.9374999999999997E-4</v>
      </c>
      <c r="H12353" t="b">
        <v>0</v>
      </c>
      <c r="I12353" t="e">
        <f>G12354&lt;HLOOKUP(B12354,Table7[#All],IF('Time Sheet'!H12354,3,2),FALSE)</f>
        <v>#N/A</v>
      </c>
    </row>
    <row r="12354" spans="1:9" x14ac:dyDescent="0.25">
      <c r="A12354" t="s">
        <v>9423</v>
      </c>
      <c r="B12354" t="s">
        <v>67</v>
      </c>
      <c r="C12354" t="s">
        <v>9323</v>
      </c>
      <c r="E12354" t="s">
        <v>9323</v>
      </c>
      <c r="G12354">
        <v>7.9305555555555553E-4</v>
      </c>
      <c r="H12354" t="b">
        <v>0</v>
      </c>
      <c r="I12354" t="b">
        <f>G12355&lt;HLOOKUP(B12355,Table7[#All],IF('Time Sheet'!H12355,3,2),FALSE)</f>
        <v>1</v>
      </c>
    </row>
    <row r="12355" spans="1:9" x14ac:dyDescent="0.25">
      <c r="A12355" t="s">
        <v>9423</v>
      </c>
      <c r="B12355" t="s">
        <v>69</v>
      </c>
      <c r="C12355" t="s">
        <v>9438</v>
      </c>
      <c r="E12355" t="s">
        <v>9438</v>
      </c>
      <c r="G12355">
        <v>1.5307870370370371E-3</v>
      </c>
      <c r="H12355" t="b">
        <v>0</v>
      </c>
      <c r="I12355" t="e">
        <f>G12356&lt;HLOOKUP(B12356,Table7[#All],IF('Time Sheet'!H12356,3,2),FALSE)</f>
        <v>#N/A</v>
      </c>
    </row>
    <row r="12356" spans="1:9" x14ac:dyDescent="0.25">
      <c r="A12356" t="s">
        <v>9423</v>
      </c>
      <c r="B12356" t="s">
        <v>71</v>
      </c>
      <c r="C12356" t="s">
        <v>354</v>
      </c>
      <c r="E12356" t="s">
        <v>354</v>
      </c>
      <c r="G12356">
        <v>1.7958333333333331E-3</v>
      </c>
      <c r="H12356" t="b">
        <v>0</v>
      </c>
      <c r="I12356" t="e">
        <f>G12357&lt;HLOOKUP(B12357,Table7[#All],IF('Time Sheet'!H12357,3,2),FALSE)</f>
        <v>#N/A</v>
      </c>
    </row>
    <row r="12357" spans="1:9" x14ac:dyDescent="0.25">
      <c r="A12357" t="s">
        <v>9423</v>
      </c>
      <c r="B12357" t="s">
        <v>73</v>
      </c>
      <c r="C12357" t="s">
        <v>9439</v>
      </c>
      <c r="E12357" t="s">
        <v>9439</v>
      </c>
      <c r="G12357">
        <v>3.4584490740740739E-3</v>
      </c>
      <c r="H12357" t="b">
        <v>0</v>
      </c>
      <c r="I12357" t="e">
        <f>G12358&lt;HLOOKUP(B12358,Table7[#All],IF('Time Sheet'!H12358,3,2),FALSE)</f>
        <v>#N/A</v>
      </c>
    </row>
    <row r="12358" spans="1:9" x14ac:dyDescent="0.25">
      <c r="A12358" t="s">
        <v>9423</v>
      </c>
      <c r="B12358" t="s">
        <v>75</v>
      </c>
      <c r="C12358" t="s">
        <v>9440</v>
      </c>
      <c r="E12358" t="s">
        <v>9440</v>
      </c>
      <c r="G12358">
        <v>4.0994212962962963E-3</v>
      </c>
      <c r="H12358" t="b">
        <v>0</v>
      </c>
      <c r="I12358" t="b">
        <f>G12359&lt;HLOOKUP(B12359,Table7[#All],IF('Time Sheet'!H12359,3,2),FALSE)</f>
        <v>0</v>
      </c>
    </row>
    <row r="12359" spans="1:9" x14ac:dyDescent="0.25">
      <c r="A12359" t="s">
        <v>9441</v>
      </c>
      <c r="B12359" t="s">
        <v>3</v>
      </c>
      <c r="C12359" t="s">
        <v>7886</v>
      </c>
      <c r="E12359" t="s">
        <v>7886</v>
      </c>
      <c r="G12359">
        <v>3.1805555555555558E-4</v>
      </c>
      <c r="H12359" t="b">
        <v>0</v>
      </c>
      <c r="I12359" t="e">
        <f>G12360&lt;HLOOKUP(B12360,Table7[#All],IF('Time Sheet'!H12360,3,2),FALSE)</f>
        <v>#N/A</v>
      </c>
    </row>
    <row r="12360" spans="1:9" x14ac:dyDescent="0.25">
      <c r="A12360" t="s">
        <v>9441</v>
      </c>
      <c r="B12360" t="s">
        <v>5</v>
      </c>
      <c r="C12360" t="s">
        <v>9442</v>
      </c>
      <c r="E12360" t="s">
        <v>9442</v>
      </c>
      <c r="G12360">
        <v>3.6006944444444438E-4</v>
      </c>
      <c r="H12360" t="b">
        <v>0</v>
      </c>
      <c r="I12360" t="b">
        <f>G12361&lt;HLOOKUP(B12361,Table7[#All],IF('Time Sheet'!H12361,3,2),FALSE)</f>
        <v>0</v>
      </c>
    </row>
    <row r="12361" spans="1:9" x14ac:dyDescent="0.25">
      <c r="A12361" t="s">
        <v>9441</v>
      </c>
      <c r="B12361" t="s">
        <v>7</v>
      </c>
      <c r="C12361" t="s">
        <v>9443</v>
      </c>
      <c r="E12361" t="s">
        <v>9443</v>
      </c>
      <c r="G12361">
        <v>6.87037037037037E-4</v>
      </c>
      <c r="H12361" t="b">
        <v>0</v>
      </c>
      <c r="I12361" t="e">
        <f>G12362&lt;HLOOKUP(B12362,Table7[#All],IF('Time Sheet'!H12362,3,2),FALSE)</f>
        <v>#N/A</v>
      </c>
    </row>
    <row r="12362" spans="1:9" x14ac:dyDescent="0.25">
      <c r="A12362" t="s">
        <v>9441</v>
      </c>
      <c r="B12362" t="s">
        <v>9</v>
      </c>
      <c r="C12362" t="s">
        <v>9444</v>
      </c>
      <c r="E12362" t="s">
        <v>9444</v>
      </c>
      <c r="G12362">
        <v>7.730324074074075E-4</v>
      </c>
      <c r="H12362" t="b">
        <v>0</v>
      </c>
      <c r="I12362" t="b">
        <f>G12363&lt;HLOOKUP(B12363,Table7[#All],IF('Time Sheet'!H12363,3,2),FALSE)</f>
        <v>0</v>
      </c>
    </row>
    <row r="12363" spans="1:9" x14ac:dyDescent="0.25">
      <c r="A12363" t="s">
        <v>9441</v>
      </c>
      <c r="B12363" t="s">
        <v>11</v>
      </c>
      <c r="C12363" t="s">
        <v>9445</v>
      </c>
      <c r="E12363" t="s">
        <v>9445</v>
      </c>
      <c r="G12363">
        <v>1.454166666666667E-3</v>
      </c>
      <c r="H12363" t="b">
        <v>0</v>
      </c>
      <c r="I12363" t="e">
        <f>G12364&lt;HLOOKUP(B12364,Table7[#All],IF('Time Sheet'!H12364,3,2),FALSE)</f>
        <v>#N/A</v>
      </c>
    </row>
    <row r="12364" spans="1:9" x14ac:dyDescent="0.25">
      <c r="A12364" t="s">
        <v>9441</v>
      </c>
      <c r="B12364" t="s">
        <v>13</v>
      </c>
      <c r="C12364" t="s">
        <v>9446</v>
      </c>
      <c r="E12364" t="s">
        <v>9446</v>
      </c>
      <c r="G12364">
        <v>1.6409722222222221E-3</v>
      </c>
      <c r="H12364" t="b">
        <v>0</v>
      </c>
      <c r="I12364" t="e">
        <f>G12365&lt;HLOOKUP(B12365,Table7[#All],IF('Time Sheet'!H12365,3,2),FALSE)</f>
        <v>#N/A</v>
      </c>
    </row>
    <row r="12365" spans="1:9" x14ac:dyDescent="0.25">
      <c r="A12365" t="s">
        <v>9441</v>
      </c>
      <c r="B12365" t="s">
        <v>15</v>
      </c>
      <c r="C12365" t="s">
        <v>9447</v>
      </c>
      <c r="E12365" t="s">
        <v>9447</v>
      </c>
      <c r="G12365">
        <v>3.2638888888888891E-3</v>
      </c>
      <c r="H12365" t="b">
        <v>0</v>
      </c>
      <c r="I12365" t="b">
        <f>G12366&lt;HLOOKUP(B12366,Table7[#All],IF('Time Sheet'!H12366,3,2),FALSE)</f>
        <v>1</v>
      </c>
    </row>
    <row r="12366" spans="1:9" x14ac:dyDescent="0.25">
      <c r="A12366" t="s">
        <v>9441</v>
      </c>
      <c r="B12366" t="s">
        <v>17</v>
      </c>
      <c r="C12366" t="s">
        <v>9448</v>
      </c>
      <c r="E12366" t="s">
        <v>9448</v>
      </c>
      <c r="G12366">
        <v>3.6562500000000002E-3</v>
      </c>
      <c r="H12366" t="b">
        <v>0</v>
      </c>
      <c r="I12366" t="e">
        <f>G12367&lt;HLOOKUP(B12367,Table7[#All],IF('Time Sheet'!H12367,3,2),FALSE)</f>
        <v>#N/A</v>
      </c>
    </row>
    <row r="12367" spans="1:9" x14ac:dyDescent="0.25">
      <c r="A12367" t="s">
        <v>9441</v>
      </c>
      <c r="B12367" t="s">
        <v>19</v>
      </c>
      <c r="C12367" t="s">
        <v>9449</v>
      </c>
      <c r="E12367" t="s">
        <v>9449</v>
      </c>
      <c r="G12367">
        <v>6.8343750000000002E-3</v>
      </c>
      <c r="H12367" t="b">
        <v>0</v>
      </c>
      <c r="I12367" t="e">
        <f>G12368&lt;HLOOKUP(B12368,Table7[#All],IF('Time Sheet'!H12368,3,2),FALSE)</f>
        <v>#N/A</v>
      </c>
    </row>
    <row r="12368" spans="1:9" x14ac:dyDescent="0.25">
      <c r="A12368" t="s">
        <v>9441</v>
      </c>
      <c r="B12368" t="s">
        <v>21</v>
      </c>
      <c r="C12368" t="s">
        <v>9450</v>
      </c>
      <c r="E12368" t="s">
        <v>9450</v>
      </c>
      <c r="G12368">
        <v>7.4758101851851852E-3</v>
      </c>
      <c r="H12368" t="b">
        <v>0</v>
      </c>
      <c r="I12368" t="e">
        <f>G12369&lt;HLOOKUP(B12369,Table7[#All],IF('Time Sheet'!H12369,3,2),FALSE)</f>
        <v>#N/A</v>
      </c>
    </row>
    <row r="12369" spans="1:9" x14ac:dyDescent="0.25">
      <c r="A12369" t="s">
        <v>9441</v>
      </c>
      <c r="B12369" t="s">
        <v>23</v>
      </c>
      <c r="C12369" t="s">
        <v>9451</v>
      </c>
      <c r="E12369" t="s">
        <v>9451</v>
      </c>
      <c r="G12369">
        <v>1.276435185185185E-2</v>
      </c>
      <c r="H12369" t="b">
        <v>0</v>
      </c>
      <c r="I12369" t="e">
        <f>G12370&lt;HLOOKUP(B12370,Table7[#All],IF('Time Sheet'!H12370,3,2),FALSE)</f>
        <v>#N/A</v>
      </c>
    </row>
    <row r="12370" spans="1:9" x14ac:dyDescent="0.25">
      <c r="A12370" t="s">
        <v>9441</v>
      </c>
      <c r="B12370" t="s">
        <v>25</v>
      </c>
      <c r="C12370" t="s">
        <v>9452</v>
      </c>
      <c r="E12370" t="s">
        <v>9452</v>
      </c>
      <c r="G12370">
        <v>1.266643518518519E-2</v>
      </c>
      <c r="H12370" t="b">
        <v>0</v>
      </c>
      <c r="I12370" t="e">
        <f>G12371&lt;HLOOKUP(B12371,Table7[#All],IF('Time Sheet'!H12371,3,2),FALSE)</f>
        <v>#N/A</v>
      </c>
    </row>
    <row r="12371" spans="1:9" x14ac:dyDescent="0.25">
      <c r="A12371" t="s">
        <v>9441</v>
      </c>
      <c r="B12371" t="s">
        <v>27</v>
      </c>
      <c r="C12371" t="s">
        <v>6611</v>
      </c>
      <c r="E12371" t="s">
        <v>6611</v>
      </c>
      <c r="G12371">
        <v>3.9687499999999998E-4</v>
      </c>
      <c r="H12371" t="b">
        <v>0</v>
      </c>
      <c r="I12371" t="e">
        <f>G12372&lt;HLOOKUP(B12372,Table7[#All],IF('Time Sheet'!H12372,3,2),FALSE)</f>
        <v>#N/A</v>
      </c>
    </row>
    <row r="12372" spans="1:9" x14ac:dyDescent="0.25">
      <c r="A12372" t="s">
        <v>9441</v>
      </c>
      <c r="B12372" t="s">
        <v>29</v>
      </c>
      <c r="C12372" t="s">
        <v>9453</v>
      </c>
      <c r="E12372" t="s">
        <v>9453</v>
      </c>
      <c r="G12372">
        <v>4.5069444444444437E-4</v>
      </c>
      <c r="H12372" t="b">
        <v>0</v>
      </c>
      <c r="I12372" t="b">
        <f>G12373&lt;HLOOKUP(B12373,Table7[#All],IF('Time Sheet'!H12373,3,2),FALSE)</f>
        <v>0</v>
      </c>
    </row>
    <row r="12373" spans="1:9" x14ac:dyDescent="0.25">
      <c r="A12373" t="s">
        <v>9441</v>
      </c>
      <c r="B12373" t="s">
        <v>31</v>
      </c>
      <c r="C12373" t="s">
        <v>9454</v>
      </c>
      <c r="E12373" t="s">
        <v>9454</v>
      </c>
      <c r="G12373">
        <v>8.1192129629629637E-4</v>
      </c>
      <c r="H12373" t="b">
        <v>0</v>
      </c>
      <c r="I12373" t="e">
        <f>G12374&lt;HLOOKUP(B12374,Table7[#All],IF('Time Sheet'!H12374,3,2),FALSE)</f>
        <v>#N/A</v>
      </c>
    </row>
    <row r="12374" spans="1:9" x14ac:dyDescent="0.25">
      <c r="A12374" t="s">
        <v>9441</v>
      </c>
      <c r="B12374" t="s">
        <v>33</v>
      </c>
      <c r="C12374" t="s">
        <v>9455</v>
      </c>
      <c r="E12374" t="s">
        <v>9455</v>
      </c>
      <c r="G12374">
        <v>9.4965277777777778E-4</v>
      </c>
      <c r="H12374" t="b">
        <v>0</v>
      </c>
      <c r="I12374" t="e">
        <f>G12375&lt;HLOOKUP(B12375,Table7[#All],IF('Time Sheet'!H12375,3,2),FALSE)</f>
        <v>#N/A</v>
      </c>
    </row>
    <row r="12375" spans="1:9" x14ac:dyDescent="0.25">
      <c r="A12375" t="s">
        <v>9441</v>
      </c>
      <c r="B12375" t="s">
        <v>35</v>
      </c>
      <c r="C12375" t="s">
        <v>9456</v>
      </c>
      <c r="E12375" t="s">
        <v>9456</v>
      </c>
      <c r="G12375">
        <v>1.715277777777778E-3</v>
      </c>
      <c r="H12375" t="b">
        <v>0</v>
      </c>
      <c r="I12375" t="e">
        <f>G12376&lt;HLOOKUP(B12376,Table7[#All],IF('Time Sheet'!H12376,3,2),FALSE)</f>
        <v>#N/A</v>
      </c>
    </row>
    <row r="12376" spans="1:9" x14ac:dyDescent="0.25">
      <c r="A12376" t="s">
        <v>9441</v>
      </c>
      <c r="B12376" t="s">
        <v>37</v>
      </c>
      <c r="C12376" t="s">
        <v>9457</v>
      </c>
      <c r="E12376" t="s">
        <v>9457</v>
      </c>
      <c r="G12376">
        <v>2.0031250000000001E-3</v>
      </c>
      <c r="H12376" t="b">
        <v>0</v>
      </c>
      <c r="I12376" t="e">
        <f>G12377&lt;HLOOKUP(B12377,Table7[#All],IF('Time Sheet'!H12377,3,2),FALSE)</f>
        <v>#N/A</v>
      </c>
    </row>
    <row r="12377" spans="1:9" x14ac:dyDescent="0.25">
      <c r="A12377" t="s">
        <v>9441</v>
      </c>
      <c r="B12377" t="s">
        <v>41</v>
      </c>
      <c r="C12377" t="s">
        <v>3348</v>
      </c>
      <c r="E12377" t="s">
        <v>3348</v>
      </c>
      <c r="G12377">
        <v>4.0335648148148148E-4</v>
      </c>
      <c r="H12377" t="b">
        <v>0</v>
      </c>
      <c r="I12377" t="e">
        <f>G12378&lt;HLOOKUP(B12378,Table7[#All],IF('Time Sheet'!H12378,3,2),FALSE)</f>
        <v>#N/A</v>
      </c>
    </row>
    <row r="12378" spans="1:9" x14ac:dyDescent="0.25">
      <c r="A12378" t="s">
        <v>9441</v>
      </c>
      <c r="B12378" t="s">
        <v>43</v>
      </c>
      <c r="C12378" t="s">
        <v>9458</v>
      </c>
      <c r="E12378" t="s">
        <v>9458</v>
      </c>
      <c r="G12378">
        <v>4.7847222222222231E-4</v>
      </c>
      <c r="H12378" t="b">
        <v>0</v>
      </c>
      <c r="I12378" t="b">
        <f>G12379&lt;HLOOKUP(B12379,Table7[#All],IF('Time Sheet'!H12379,3,2),FALSE)</f>
        <v>0</v>
      </c>
    </row>
    <row r="12379" spans="1:9" x14ac:dyDescent="0.25">
      <c r="A12379" t="s">
        <v>9441</v>
      </c>
      <c r="B12379" t="s">
        <v>45</v>
      </c>
      <c r="C12379" t="s">
        <v>637</v>
      </c>
      <c r="E12379" t="s">
        <v>637</v>
      </c>
      <c r="G12379">
        <v>8.4108796296296297E-4</v>
      </c>
      <c r="H12379" t="b">
        <v>0</v>
      </c>
      <c r="I12379" t="e">
        <f>G12380&lt;HLOOKUP(B12380,Table7[#All],IF('Time Sheet'!H12380,3,2),FALSE)</f>
        <v>#N/A</v>
      </c>
    </row>
    <row r="12380" spans="1:9" x14ac:dyDescent="0.25">
      <c r="A12380" t="s">
        <v>9441</v>
      </c>
      <c r="B12380" t="s">
        <v>47</v>
      </c>
      <c r="C12380" t="s">
        <v>9459</v>
      </c>
      <c r="E12380" t="s">
        <v>9459</v>
      </c>
      <c r="G12380">
        <v>9.907407407407406E-4</v>
      </c>
      <c r="H12380" t="b">
        <v>0</v>
      </c>
      <c r="I12380" t="e">
        <f>G12381&lt;HLOOKUP(B12381,Table7[#All],IF('Time Sheet'!H12381,3,2),FALSE)</f>
        <v>#N/A</v>
      </c>
    </row>
    <row r="12381" spans="1:9" x14ac:dyDescent="0.25">
      <c r="A12381" t="s">
        <v>9441</v>
      </c>
      <c r="B12381" t="s">
        <v>49</v>
      </c>
      <c r="C12381" t="s">
        <v>354</v>
      </c>
      <c r="E12381" t="s">
        <v>354</v>
      </c>
      <c r="G12381">
        <v>1.7958333333333331E-3</v>
      </c>
      <c r="H12381" t="b">
        <v>0</v>
      </c>
      <c r="I12381" t="e">
        <f>G12382&lt;HLOOKUP(B12382,Table7[#All],IF('Time Sheet'!H12382,3,2),FALSE)</f>
        <v>#N/A</v>
      </c>
    </row>
    <row r="12382" spans="1:9" x14ac:dyDescent="0.25">
      <c r="A12382" t="s">
        <v>9441</v>
      </c>
      <c r="B12382" t="s">
        <v>51</v>
      </c>
      <c r="C12382" t="s">
        <v>9460</v>
      </c>
      <c r="E12382" t="s">
        <v>9460</v>
      </c>
      <c r="G12382">
        <v>2.067476851851852E-3</v>
      </c>
      <c r="H12382" t="b">
        <v>0</v>
      </c>
      <c r="I12382" t="e">
        <f>G12383&lt;HLOOKUP(B12383,Table7[#All],IF('Time Sheet'!H12383,3,2),FALSE)</f>
        <v>#N/A</v>
      </c>
    </row>
    <row r="12383" spans="1:9" x14ac:dyDescent="0.25">
      <c r="A12383" t="s">
        <v>9441</v>
      </c>
      <c r="B12383" t="s">
        <v>55</v>
      </c>
      <c r="C12383" t="s">
        <v>6774</v>
      </c>
      <c r="E12383" t="s">
        <v>6774</v>
      </c>
      <c r="G12383">
        <v>3.3657407407407399E-4</v>
      </c>
      <c r="H12383" t="b">
        <v>0</v>
      </c>
      <c r="I12383" t="e">
        <f>G12384&lt;HLOOKUP(B12384,Table7[#All],IF('Time Sheet'!H12384,3,2),FALSE)</f>
        <v>#N/A</v>
      </c>
    </row>
    <row r="12384" spans="1:9" x14ac:dyDescent="0.25">
      <c r="A12384" t="s">
        <v>9441</v>
      </c>
      <c r="B12384" t="s">
        <v>57</v>
      </c>
      <c r="C12384" t="s">
        <v>4757</v>
      </c>
      <c r="E12384" t="s">
        <v>4757</v>
      </c>
      <c r="G12384">
        <v>3.820601851851852E-4</v>
      </c>
      <c r="H12384" t="b">
        <v>0</v>
      </c>
      <c r="I12384" t="b">
        <f>G12385&lt;HLOOKUP(B12385,Table7[#All],IF('Time Sheet'!H12385,3,2),FALSE)</f>
        <v>0</v>
      </c>
    </row>
    <row r="12385" spans="1:9" x14ac:dyDescent="0.25">
      <c r="A12385" t="s">
        <v>9441</v>
      </c>
      <c r="B12385" t="s">
        <v>59</v>
      </c>
      <c r="C12385" t="s">
        <v>102</v>
      </c>
      <c r="E12385" t="s">
        <v>102</v>
      </c>
      <c r="G12385">
        <v>7.0659722222222218E-4</v>
      </c>
      <c r="H12385" t="b">
        <v>0</v>
      </c>
      <c r="I12385" t="e">
        <f>G12386&lt;HLOOKUP(B12386,Table7[#All],IF('Time Sheet'!H12386,3,2),FALSE)</f>
        <v>#N/A</v>
      </c>
    </row>
    <row r="12386" spans="1:9" x14ac:dyDescent="0.25">
      <c r="A12386" t="s">
        <v>9441</v>
      </c>
      <c r="B12386" t="s">
        <v>61</v>
      </c>
      <c r="C12386" t="s">
        <v>9461</v>
      </c>
      <c r="E12386" t="s">
        <v>9461</v>
      </c>
      <c r="G12386">
        <v>8.0543981481481482E-4</v>
      </c>
      <c r="H12386" t="b">
        <v>0</v>
      </c>
      <c r="I12386" t="e">
        <f>G12387&lt;HLOOKUP(B12387,Table7[#All],IF('Time Sheet'!H12387,3,2),FALSE)</f>
        <v>#N/A</v>
      </c>
    </row>
    <row r="12387" spans="1:9" x14ac:dyDescent="0.25">
      <c r="A12387" t="s">
        <v>9441</v>
      </c>
      <c r="B12387" t="s">
        <v>63</v>
      </c>
      <c r="C12387" t="s">
        <v>9462</v>
      </c>
      <c r="E12387" t="s">
        <v>9462</v>
      </c>
      <c r="G12387">
        <v>1.499421296296296E-3</v>
      </c>
      <c r="H12387" t="b">
        <v>0</v>
      </c>
      <c r="I12387" t="e">
        <f>G12388&lt;HLOOKUP(B12388,Table7[#All],IF('Time Sheet'!H12388,3,2),FALSE)</f>
        <v>#N/A</v>
      </c>
    </row>
    <row r="12388" spans="1:9" x14ac:dyDescent="0.25">
      <c r="A12388" t="s">
        <v>9441</v>
      </c>
      <c r="B12388" t="s">
        <v>65</v>
      </c>
      <c r="C12388" t="s">
        <v>9463</v>
      </c>
      <c r="E12388" t="s">
        <v>9463</v>
      </c>
      <c r="G12388">
        <v>1.738888888888889E-3</v>
      </c>
      <c r="H12388" t="b">
        <v>0</v>
      </c>
      <c r="I12388" t="e">
        <f>G12389&lt;HLOOKUP(B12389,Table7[#All],IF('Time Sheet'!H12389,3,2),FALSE)</f>
        <v>#N/A</v>
      </c>
    </row>
    <row r="12389" spans="1:9" x14ac:dyDescent="0.25">
      <c r="A12389" t="s">
        <v>9441</v>
      </c>
      <c r="B12389" t="s">
        <v>67</v>
      </c>
      <c r="C12389" t="s">
        <v>9464</v>
      </c>
      <c r="E12389" t="s">
        <v>9464</v>
      </c>
      <c r="G12389">
        <v>7.9837962962962968E-4</v>
      </c>
      <c r="H12389" t="b">
        <v>0</v>
      </c>
      <c r="I12389" t="b">
        <f>G12390&lt;HLOOKUP(B12390,Table7[#All],IF('Time Sheet'!H12390,3,2),FALSE)</f>
        <v>0</v>
      </c>
    </row>
    <row r="12390" spans="1:9" x14ac:dyDescent="0.25">
      <c r="A12390" t="s">
        <v>9441</v>
      </c>
      <c r="B12390" t="s">
        <v>69</v>
      </c>
      <c r="C12390" t="s">
        <v>7394</v>
      </c>
      <c r="E12390" t="s">
        <v>7394</v>
      </c>
      <c r="G12390">
        <v>1.5763888888888889E-3</v>
      </c>
      <c r="H12390" t="b">
        <v>0</v>
      </c>
      <c r="I12390" t="e">
        <f>G12391&lt;HLOOKUP(B12391,Table7[#All],IF('Time Sheet'!H12391,3,2),FALSE)</f>
        <v>#N/A</v>
      </c>
    </row>
    <row r="12391" spans="1:9" x14ac:dyDescent="0.25">
      <c r="A12391" t="s">
        <v>9441</v>
      </c>
      <c r="B12391" t="s">
        <v>71</v>
      </c>
      <c r="C12391" t="s">
        <v>2753</v>
      </c>
      <c r="E12391" t="s">
        <v>2753</v>
      </c>
      <c r="G12391">
        <v>1.817476851851852E-3</v>
      </c>
      <c r="H12391" t="b">
        <v>0</v>
      </c>
      <c r="I12391" t="e">
        <f>G12392&lt;HLOOKUP(B12392,Table7[#All],IF('Time Sheet'!H12392,3,2),FALSE)</f>
        <v>#N/A</v>
      </c>
    </row>
    <row r="12392" spans="1:9" x14ac:dyDescent="0.25">
      <c r="A12392" t="s">
        <v>9441</v>
      </c>
      <c r="B12392" t="s">
        <v>73</v>
      </c>
      <c r="C12392" t="s">
        <v>9465</v>
      </c>
      <c r="E12392" t="s">
        <v>9465</v>
      </c>
      <c r="G12392">
        <v>3.310532407407407E-3</v>
      </c>
      <c r="H12392" t="b">
        <v>0</v>
      </c>
      <c r="I12392" t="e">
        <f>G12393&lt;HLOOKUP(B12393,Table7[#All],IF('Time Sheet'!H12393,3,2),FALSE)</f>
        <v>#N/A</v>
      </c>
    </row>
    <row r="12393" spans="1:9" x14ac:dyDescent="0.25">
      <c r="A12393" t="s">
        <v>9441</v>
      </c>
      <c r="B12393" t="s">
        <v>75</v>
      </c>
      <c r="C12393" t="s">
        <v>9466</v>
      </c>
      <c r="E12393" t="s">
        <v>9466</v>
      </c>
      <c r="G12393">
        <v>3.7907407407407399E-3</v>
      </c>
      <c r="H12393" t="b">
        <v>0</v>
      </c>
      <c r="I12393" t="b">
        <f>G12394&lt;HLOOKUP(B12394,Table7[#All],IF('Time Sheet'!H12394,3,2),FALSE)</f>
        <v>0</v>
      </c>
    </row>
    <row r="12394" spans="1:9" x14ac:dyDescent="0.25">
      <c r="A12394" t="s">
        <v>9467</v>
      </c>
      <c r="B12394" t="s">
        <v>3</v>
      </c>
      <c r="C12394" t="s">
        <v>1384</v>
      </c>
      <c r="E12394" t="s">
        <v>1384</v>
      </c>
      <c r="G12394">
        <v>3.0300925925925932E-4</v>
      </c>
      <c r="H12394" t="b">
        <v>0</v>
      </c>
      <c r="I12394" t="e">
        <f>G12395&lt;HLOOKUP(B12395,Table7[#All],IF('Time Sheet'!H12395,3,2),FALSE)</f>
        <v>#N/A</v>
      </c>
    </row>
    <row r="12395" spans="1:9" x14ac:dyDescent="0.25">
      <c r="A12395" t="s">
        <v>9467</v>
      </c>
      <c r="B12395" t="s">
        <v>5</v>
      </c>
      <c r="C12395" t="s">
        <v>8313</v>
      </c>
      <c r="E12395" t="s">
        <v>8313</v>
      </c>
      <c r="G12395">
        <v>3.440972222222222E-4</v>
      </c>
      <c r="H12395" t="b">
        <v>0</v>
      </c>
      <c r="I12395" t="b">
        <f>G12396&lt;HLOOKUP(B12396,Table7[#All],IF('Time Sheet'!H12396,3,2),FALSE)</f>
        <v>1</v>
      </c>
    </row>
    <row r="12396" spans="1:9" x14ac:dyDescent="0.25">
      <c r="A12396" t="s">
        <v>9467</v>
      </c>
      <c r="B12396" t="s">
        <v>7</v>
      </c>
      <c r="C12396" t="s">
        <v>1840</v>
      </c>
      <c r="E12396" t="s">
        <v>1840</v>
      </c>
      <c r="G12396">
        <v>6.3171296296296294E-4</v>
      </c>
      <c r="H12396" t="b">
        <v>0</v>
      </c>
      <c r="I12396" t="e">
        <f>G12397&lt;HLOOKUP(B12397,Table7[#All],IF('Time Sheet'!H12397,3,2),FALSE)</f>
        <v>#N/A</v>
      </c>
    </row>
    <row r="12397" spans="1:9" x14ac:dyDescent="0.25">
      <c r="A12397" t="s">
        <v>9467</v>
      </c>
      <c r="B12397" t="s">
        <v>9</v>
      </c>
      <c r="C12397" t="s">
        <v>3096</v>
      </c>
      <c r="E12397" t="s">
        <v>3096</v>
      </c>
      <c r="G12397">
        <v>7.1851851851851851E-4</v>
      </c>
      <c r="H12397" t="b">
        <v>0</v>
      </c>
      <c r="I12397" t="b">
        <f>G12398&lt;HLOOKUP(B12398,Table7[#All],IF('Time Sheet'!H12398,3,2),FALSE)</f>
        <v>0</v>
      </c>
    </row>
    <row r="12398" spans="1:9" x14ac:dyDescent="0.25">
      <c r="A12398" t="s">
        <v>9467</v>
      </c>
      <c r="B12398" t="s">
        <v>11</v>
      </c>
      <c r="C12398" t="s">
        <v>9468</v>
      </c>
      <c r="E12398" t="s">
        <v>9468</v>
      </c>
      <c r="G12398">
        <v>1.4362268518518519E-3</v>
      </c>
      <c r="H12398" t="b">
        <v>0</v>
      </c>
      <c r="I12398" t="e">
        <f>G12399&lt;HLOOKUP(B12399,Table7[#All],IF('Time Sheet'!H12399,3,2),FALSE)</f>
        <v>#N/A</v>
      </c>
    </row>
    <row r="12399" spans="1:9" x14ac:dyDescent="0.25">
      <c r="A12399" t="s">
        <v>9467</v>
      </c>
      <c r="B12399" t="s">
        <v>13</v>
      </c>
      <c r="C12399" t="s">
        <v>2597</v>
      </c>
      <c r="E12399" t="s">
        <v>2597</v>
      </c>
      <c r="G12399">
        <v>1.62349537037037E-3</v>
      </c>
      <c r="H12399" t="b">
        <v>0</v>
      </c>
      <c r="I12399" t="e">
        <f>G12400&lt;HLOOKUP(B12400,Table7[#All],IF('Time Sheet'!H12400,3,2),FALSE)</f>
        <v>#N/A</v>
      </c>
    </row>
    <row r="12400" spans="1:9" x14ac:dyDescent="0.25">
      <c r="A12400" t="s">
        <v>9467</v>
      </c>
      <c r="B12400" t="s">
        <v>15</v>
      </c>
      <c r="C12400" t="s">
        <v>9469</v>
      </c>
      <c r="E12400" t="s">
        <v>9469</v>
      </c>
      <c r="G12400">
        <v>3.413194444444444E-3</v>
      </c>
      <c r="H12400" t="b">
        <v>0</v>
      </c>
      <c r="I12400" t="b">
        <f>G12401&lt;HLOOKUP(B12401,Table7[#All],IF('Time Sheet'!H12401,3,2),FALSE)</f>
        <v>0</v>
      </c>
    </row>
    <row r="12401" spans="1:9" x14ac:dyDescent="0.25">
      <c r="A12401" t="s">
        <v>9467</v>
      </c>
      <c r="B12401" t="s">
        <v>17</v>
      </c>
      <c r="C12401" t="s">
        <v>9470</v>
      </c>
      <c r="E12401" t="s">
        <v>9470</v>
      </c>
      <c r="G12401">
        <v>3.8853009259259262E-3</v>
      </c>
      <c r="H12401" t="b">
        <v>0</v>
      </c>
      <c r="I12401" t="e">
        <f>G12402&lt;HLOOKUP(B12402,Table7[#All],IF('Time Sheet'!H12402,3,2),FALSE)</f>
        <v>#N/A</v>
      </c>
    </row>
    <row r="12402" spans="1:9" x14ac:dyDescent="0.25">
      <c r="A12402" t="s">
        <v>9467</v>
      </c>
      <c r="B12402" t="s">
        <v>19</v>
      </c>
      <c r="C12402" t="s">
        <v>9471</v>
      </c>
      <c r="E12402" t="s">
        <v>9471</v>
      </c>
      <c r="G12402">
        <v>7.2418981481481483E-3</v>
      </c>
      <c r="H12402" t="b">
        <v>0</v>
      </c>
      <c r="I12402" t="e">
        <f>G12403&lt;HLOOKUP(B12403,Table7[#All],IF('Time Sheet'!H12403,3,2),FALSE)</f>
        <v>#N/A</v>
      </c>
    </row>
    <row r="12403" spans="1:9" x14ac:dyDescent="0.25">
      <c r="A12403" t="s">
        <v>9467</v>
      </c>
      <c r="B12403" t="s">
        <v>21</v>
      </c>
      <c r="C12403" t="s">
        <v>9472</v>
      </c>
      <c r="E12403" t="s">
        <v>9472</v>
      </c>
      <c r="G12403">
        <v>8.2944444444444446E-3</v>
      </c>
      <c r="H12403" t="b">
        <v>0</v>
      </c>
      <c r="I12403" t="e">
        <f>G12404&lt;HLOOKUP(B12404,Table7[#All],IF('Time Sheet'!H12404,3,2),FALSE)</f>
        <v>#N/A</v>
      </c>
    </row>
    <row r="12404" spans="1:9" x14ac:dyDescent="0.25">
      <c r="A12404" t="s">
        <v>9467</v>
      </c>
      <c r="B12404" t="s">
        <v>25</v>
      </c>
      <c r="C12404" t="s">
        <v>9473</v>
      </c>
      <c r="E12404" t="s">
        <v>9473</v>
      </c>
      <c r="G12404">
        <v>1.370671296296296E-2</v>
      </c>
      <c r="H12404" t="b">
        <v>0</v>
      </c>
      <c r="I12404" t="e">
        <f>G12405&lt;HLOOKUP(B12405,Table7[#All],IF('Time Sheet'!H12405,3,2),FALSE)</f>
        <v>#N/A</v>
      </c>
    </row>
    <row r="12405" spans="1:9" x14ac:dyDescent="0.25">
      <c r="A12405" t="s">
        <v>9467</v>
      </c>
      <c r="B12405" t="s">
        <v>27</v>
      </c>
      <c r="C12405" t="s">
        <v>1825</v>
      </c>
      <c r="E12405" t="s">
        <v>1825</v>
      </c>
      <c r="G12405">
        <v>3.6215277777777781E-4</v>
      </c>
      <c r="H12405" t="b">
        <v>0</v>
      </c>
      <c r="I12405" t="e">
        <f>G12406&lt;HLOOKUP(B12406,Table7[#All],IF('Time Sheet'!H12406,3,2),FALSE)</f>
        <v>#N/A</v>
      </c>
    </row>
    <row r="12406" spans="1:9" x14ac:dyDescent="0.25">
      <c r="A12406" t="s">
        <v>9467</v>
      </c>
      <c r="B12406" t="s">
        <v>29</v>
      </c>
      <c r="C12406" t="s">
        <v>1324</v>
      </c>
      <c r="E12406" t="s">
        <v>1324</v>
      </c>
      <c r="G12406">
        <v>4.1342592592592592E-4</v>
      </c>
      <c r="H12406" t="b">
        <v>0</v>
      </c>
      <c r="I12406" t="b">
        <f>G12407&lt;HLOOKUP(B12407,Table7[#All],IF('Time Sheet'!H12407,3,2),FALSE)</f>
        <v>0</v>
      </c>
    </row>
    <row r="12407" spans="1:9" x14ac:dyDescent="0.25">
      <c r="A12407" t="s">
        <v>9467</v>
      </c>
      <c r="B12407" t="s">
        <v>31</v>
      </c>
      <c r="C12407" t="s">
        <v>9474</v>
      </c>
      <c r="E12407" t="s">
        <v>9474</v>
      </c>
      <c r="G12407">
        <v>7.3298611111111112E-4</v>
      </c>
      <c r="H12407" t="b">
        <v>0</v>
      </c>
      <c r="I12407" t="e">
        <f>G12408&lt;HLOOKUP(B12408,Table7[#All],IF('Time Sheet'!H12408,3,2),FALSE)</f>
        <v>#N/A</v>
      </c>
    </row>
    <row r="12408" spans="1:9" x14ac:dyDescent="0.25">
      <c r="A12408" t="s">
        <v>9467</v>
      </c>
      <c r="B12408" t="s">
        <v>33</v>
      </c>
      <c r="C12408" t="s">
        <v>9475</v>
      </c>
      <c r="E12408" t="s">
        <v>9475</v>
      </c>
      <c r="G12408">
        <v>8.4456018518518517E-4</v>
      </c>
      <c r="H12408" t="b">
        <v>0</v>
      </c>
      <c r="I12408" t="e">
        <f>G12409&lt;HLOOKUP(B12409,Table7[#All],IF('Time Sheet'!H12409,3,2),FALSE)</f>
        <v>#N/A</v>
      </c>
    </row>
    <row r="12409" spans="1:9" x14ac:dyDescent="0.25">
      <c r="A12409" t="s">
        <v>9467</v>
      </c>
      <c r="B12409" t="s">
        <v>35</v>
      </c>
      <c r="C12409" t="s">
        <v>9476</v>
      </c>
      <c r="E12409" t="s">
        <v>9476</v>
      </c>
      <c r="G12409">
        <v>1.5578703703703701E-3</v>
      </c>
      <c r="H12409" t="b">
        <v>0</v>
      </c>
      <c r="I12409" t="e">
        <f>G12410&lt;HLOOKUP(B12410,Table7[#All],IF('Time Sheet'!H12410,3,2),FALSE)</f>
        <v>#N/A</v>
      </c>
    </row>
    <row r="12410" spans="1:9" x14ac:dyDescent="0.25">
      <c r="A12410" t="s">
        <v>9467</v>
      </c>
      <c r="B12410" t="s">
        <v>37</v>
      </c>
      <c r="C12410" t="s">
        <v>9477</v>
      </c>
      <c r="E12410" t="s">
        <v>9477</v>
      </c>
      <c r="G12410">
        <v>1.860185185185185E-3</v>
      </c>
      <c r="H12410" t="b">
        <v>0</v>
      </c>
      <c r="I12410" t="e">
        <f>G12411&lt;HLOOKUP(B12411,Table7[#All],IF('Time Sheet'!H12411,3,2),FALSE)</f>
        <v>#N/A</v>
      </c>
    </row>
    <row r="12411" spans="1:9" x14ac:dyDescent="0.25">
      <c r="A12411" t="s">
        <v>9467</v>
      </c>
      <c r="B12411" t="s">
        <v>39</v>
      </c>
      <c r="C12411" t="s">
        <v>1092</v>
      </c>
      <c r="E12411" t="s">
        <v>1092</v>
      </c>
      <c r="G12411">
        <v>2.8912037037037041E-4</v>
      </c>
      <c r="H12411" t="b">
        <v>0</v>
      </c>
      <c r="I12411" t="e">
        <f>G12412&lt;HLOOKUP(B12412,Table7[#All],IF('Time Sheet'!H12412,3,2),FALSE)</f>
        <v>#N/A</v>
      </c>
    </row>
    <row r="12412" spans="1:9" x14ac:dyDescent="0.25">
      <c r="A12412" t="s">
        <v>9467</v>
      </c>
      <c r="B12412" t="s">
        <v>41</v>
      </c>
      <c r="C12412" t="s">
        <v>9087</v>
      </c>
      <c r="E12412" t="s">
        <v>9087</v>
      </c>
      <c r="G12412">
        <v>3.7858796296296289E-4</v>
      </c>
      <c r="H12412" t="b">
        <v>0</v>
      </c>
      <c r="I12412" t="e">
        <f>G12413&lt;HLOOKUP(B12413,Table7[#All],IF('Time Sheet'!H12413,3,2),FALSE)</f>
        <v>#N/A</v>
      </c>
    </row>
    <row r="12413" spans="1:9" x14ac:dyDescent="0.25">
      <c r="A12413" t="s">
        <v>9467</v>
      </c>
      <c r="B12413" t="s">
        <v>43</v>
      </c>
      <c r="C12413" t="s">
        <v>9478</v>
      </c>
      <c r="E12413" t="s">
        <v>9478</v>
      </c>
      <c r="G12413">
        <v>4.2824074074074081E-4</v>
      </c>
      <c r="H12413" t="b">
        <v>0</v>
      </c>
      <c r="I12413" t="b">
        <f>G12414&lt;HLOOKUP(B12414,Table7[#All],IF('Time Sheet'!H12414,3,2),FALSE)</f>
        <v>0</v>
      </c>
    </row>
    <row r="12414" spans="1:9" x14ac:dyDescent="0.25">
      <c r="A12414" t="s">
        <v>9467</v>
      </c>
      <c r="B12414" t="s">
        <v>45</v>
      </c>
      <c r="C12414" t="s">
        <v>9479</v>
      </c>
      <c r="E12414" t="s">
        <v>9479</v>
      </c>
      <c r="G12414">
        <v>7.9479166666666674E-4</v>
      </c>
      <c r="H12414" t="b">
        <v>0</v>
      </c>
      <c r="I12414" t="e">
        <f>G12415&lt;HLOOKUP(B12415,Table7[#All],IF('Time Sheet'!H12415,3,2),FALSE)</f>
        <v>#N/A</v>
      </c>
    </row>
    <row r="12415" spans="1:9" x14ac:dyDescent="0.25">
      <c r="A12415" t="s">
        <v>9467</v>
      </c>
      <c r="B12415" t="s">
        <v>47</v>
      </c>
      <c r="C12415" t="s">
        <v>5023</v>
      </c>
      <c r="E12415" t="s">
        <v>5023</v>
      </c>
      <c r="G12415">
        <v>9.0312500000000006E-4</v>
      </c>
      <c r="H12415" t="b">
        <v>0</v>
      </c>
      <c r="I12415" t="e">
        <f>G12416&lt;HLOOKUP(B12416,Table7[#All],IF('Time Sheet'!H12416,3,2),FALSE)</f>
        <v>#N/A</v>
      </c>
    </row>
    <row r="12416" spans="1:9" x14ac:dyDescent="0.25">
      <c r="A12416" t="s">
        <v>9467</v>
      </c>
      <c r="B12416" t="s">
        <v>49</v>
      </c>
      <c r="C12416" t="s">
        <v>8533</v>
      </c>
      <c r="E12416" t="s">
        <v>8533</v>
      </c>
      <c r="G12416">
        <v>1.6866898148148149E-3</v>
      </c>
      <c r="H12416" t="b">
        <v>0</v>
      </c>
      <c r="I12416" t="e">
        <f>G12417&lt;HLOOKUP(B12417,Table7[#All],IF('Time Sheet'!H12417,3,2),FALSE)</f>
        <v>#N/A</v>
      </c>
    </row>
    <row r="12417" spans="1:9" x14ac:dyDescent="0.25">
      <c r="A12417" t="s">
        <v>9467</v>
      </c>
      <c r="B12417" t="s">
        <v>51</v>
      </c>
      <c r="C12417" t="s">
        <v>9379</v>
      </c>
      <c r="E12417" t="s">
        <v>9379</v>
      </c>
      <c r="G12417">
        <v>1.9494212962962961E-3</v>
      </c>
      <c r="H12417" t="b">
        <v>0</v>
      </c>
      <c r="I12417" t="e">
        <f>G12418&lt;HLOOKUP(B12418,Table7[#All],IF('Time Sheet'!H12418,3,2),FALSE)</f>
        <v>#N/A</v>
      </c>
    </row>
    <row r="12418" spans="1:9" x14ac:dyDescent="0.25">
      <c r="A12418" t="s">
        <v>9467</v>
      </c>
      <c r="B12418" t="s">
        <v>53</v>
      </c>
      <c r="C12418" t="s">
        <v>458</v>
      </c>
      <c r="E12418" t="s">
        <v>458</v>
      </c>
      <c r="G12418">
        <v>2.6608796296296293E-4</v>
      </c>
      <c r="H12418" t="b">
        <v>0</v>
      </c>
      <c r="I12418" t="e">
        <f>G12419&lt;HLOOKUP(B12419,Table7[#All],IF('Time Sheet'!H12419,3,2),FALSE)</f>
        <v>#N/A</v>
      </c>
    </row>
    <row r="12419" spans="1:9" x14ac:dyDescent="0.25">
      <c r="A12419" t="s">
        <v>9467</v>
      </c>
      <c r="B12419" t="s">
        <v>55</v>
      </c>
      <c r="C12419" t="s">
        <v>9480</v>
      </c>
      <c r="E12419" t="s">
        <v>9480</v>
      </c>
      <c r="G12419">
        <v>3.3703703703703711E-4</v>
      </c>
      <c r="H12419" t="b">
        <v>0</v>
      </c>
      <c r="I12419" t="e">
        <f>G12420&lt;HLOOKUP(B12420,Table7[#All],IF('Time Sheet'!H12420,3,2),FALSE)</f>
        <v>#N/A</v>
      </c>
    </row>
    <row r="12420" spans="1:9" x14ac:dyDescent="0.25">
      <c r="A12420" t="s">
        <v>9467</v>
      </c>
      <c r="B12420" t="s">
        <v>57</v>
      </c>
      <c r="C12420" t="s">
        <v>1124</v>
      </c>
      <c r="E12420" t="s">
        <v>1124</v>
      </c>
      <c r="G12420">
        <v>3.7743055555555549E-4</v>
      </c>
      <c r="H12420" t="b">
        <v>0</v>
      </c>
      <c r="I12420" t="b">
        <f>G12421&lt;HLOOKUP(B12421,Table7[#All],IF('Time Sheet'!H12421,3,2),FALSE)</f>
        <v>0</v>
      </c>
    </row>
    <row r="12421" spans="1:9" x14ac:dyDescent="0.25">
      <c r="A12421" t="s">
        <v>9467</v>
      </c>
      <c r="B12421" t="s">
        <v>59</v>
      </c>
      <c r="C12421" t="s">
        <v>9481</v>
      </c>
      <c r="E12421" t="s">
        <v>9481</v>
      </c>
      <c r="G12421">
        <v>7.1874999999999999E-4</v>
      </c>
      <c r="H12421" t="b">
        <v>0</v>
      </c>
      <c r="I12421" t="e">
        <f>G12422&lt;HLOOKUP(B12422,Table7[#All],IF('Time Sheet'!H12422,3,2),FALSE)</f>
        <v>#N/A</v>
      </c>
    </row>
    <row r="12422" spans="1:9" x14ac:dyDescent="0.25">
      <c r="A12422" t="s">
        <v>9467</v>
      </c>
      <c r="B12422" t="s">
        <v>61</v>
      </c>
      <c r="C12422" t="s">
        <v>2756</v>
      </c>
      <c r="E12422" t="s">
        <v>2756</v>
      </c>
      <c r="G12422">
        <v>8.2071759259259251E-4</v>
      </c>
      <c r="H12422" t="b">
        <v>0</v>
      </c>
      <c r="I12422" t="e">
        <f>G12423&lt;HLOOKUP(B12423,Table7[#All],IF('Time Sheet'!H12423,3,2),FALSE)</f>
        <v>#N/A</v>
      </c>
    </row>
    <row r="12423" spans="1:9" x14ac:dyDescent="0.25">
      <c r="A12423" t="s">
        <v>9467</v>
      </c>
      <c r="B12423" t="s">
        <v>63</v>
      </c>
      <c r="C12423" t="s">
        <v>2725</v>
      </c>
      <c r="E12423" t="s">
        <v>2725</v>
      </c>
      <c r="G12423">
        <v>1.7185185185185181E-3</v>
      </c>
      <c r="H12423" t="b">
        <v>0</v>
      </c>
      <c r="I12423" t="e">
        <f>G12424&lt;HLOOKUP(B12424,Table7[#All],IF('Time Sheet'!H12424,3,2),FALSE)</f>
        <v>#N/A</v>
      </c>
    </row>
    <row r="12424" spans="1:9" x14ac:dyDescent="0.25">
      <c r="A12424" t="s">
        <v>9467</v>
      </c>
      <c r="B12424" t="s">
        <v>65</v>
      </c>
      <c r="C12424" t="s">
        <v>6589</v>
      </c>
      <c r="E12424" t="s">
        <v>6589</v>
      </c>
      <c r="G12424">
        <v>1.988888888888889E-3</v>
      </c>
      <c r="H12424" t="b">
        <v>0</v>
      </c>
      <c r="I12424" t="e">
        <f>G12425&lt;HLOOKUP(B12425,Table7[#All],IF('Time Sheet'!H12425,3,2),FALSE)</f>
        <v>#N/A</v>
      </c>
    </row>
    <row r="12425" spans="1:9" x14ac:dyDescent="0.25">
      <c r="A12425" t="s">
        <v>9467</v>
      </c>
      <c r="B12425" t="s">
        <v>67</v>
      </c>
      <c r="C12425" t="s">
        <v>9482</v>
      </c>
      <c r="E12425" t="s">
        <v>9482</v>
      </c>
      <c r="G12425">
        <v>7.366898148148148E-4</v>
      </c>
      <c r="H12425" t="b">
        <v>0</v>
      </c>
      <c r="I12425" t="b">
        <f>G12426&lt;HLOOKUP(B12426,Table7[#All],IF('Time Sheet'!H12426,3,2),FALSE)</f>
        <v>0</v>
      </c>
    </row>
    <row r="12426" spans="1:9" x14ac:dyDescent="0.25">
      <c r="A12426" t="s">
        <v>9467</v>
      </c>
      <c r="B12426" t="s">
        <v>69</v>
      </c>
      <c r="C12426" t="s">
        <v>9483</v>
      </c>
      <c r="E12426" t="s">
        <v>9483</v>
      </c>
      <c r="G12426">
        <v>1.5766203703703699E-3</v>
      </c>
      <c r="H12426" t="b">
        <v>0</v>
      </c>
      <c r="I12426" t="e">
        <f>G12427&lt;HLOOKUP(B12427,Table7[#All],IF('Time Sheet'!H12427,3,2),FALSE)</f>
        <v>#N/A</v>
      </c>
    </row>
    <row r="12427" spans="1:9" x14ac:dyDescent="0.25">
      <c r="A12427" t="s">
        <v>9467</v>
      </c>
      <c r="B12427" t="s">
        <v>71</v>
      </c>
      <c r="C12427" t="s">
        <v>9484</v>
      </c>
      <c r="E12427" t="s">
        <v>9484</v>
      </c>
      <c r="G12427">
        <v>1.7553240740740741E-3</v>
      </c>
      <c r="H12427" t="b">
        <v>0</v>
      </c>
      <c r="I12427" t="e">
        <f>G12428&lt;HLOOKUP(B12428,Table7[#All],IF('Time Sheet'!H12428,3,2),FALSE)</f>
        <v>#N/A</v>
      </c>
    </row>
    <row r="12428" spans="1:9" x14ac:dyDescent="0.25">
      <c r="A12428" t="s">
        <v>9467</v>
      </c>
      <c r="B12428" t="s">
        <v>73</v>
      </c>
      <c r="C12428" t="s">
        <v>9485</v>
      </c>
      <c r="E12428" t="s">
        <v>9485</v>
      </c>
      <c r="G12428">
        <v>3.416319444444444E-3</v>
      </c>
      <c r="H12428" t="b">
        <v>0</v>
      </c>
      <c r="I12428" t="e">
        <f>G12429&lt;HLOOKUP(B12429,Table7[#All],IF('Time Sheet'!H12429,3,2),FALSE)</f>
        <v>#N/A</v>
      </c>
    </row>
    <row r="12429" spans="1:9" x14ac:dyDescent="0.25">
      <c r="A12429" t="s">
        <v>9467</v>
      </c>
      <c r="B12429" t="s">
        <v>75</v>
      </c>
      <c r="C12429" t="s">
        <v>9486</v>
      </c>
      <c r="E12429" t="s">
        <v>9486</v>
      </c>
      <c r="G12429">
        <v>3.9195601851851848E-3</v>
      </c>
      <c r="H12429" t="b">
        <v>0</v>
      </c>
      <c r="I12429" t="b">
        <f>G12430&lt;HLOOKUP(B12430,Table7[#All],IF('Time Sheet'!H12430,3,2),FALSE)</f>
        <v>0</v>
      </c>
    </row>
    <row r="12430" spans="1:9" x14ac:dyDescent="0.25">
      <c r="A12430" t="s">
        <v>9487</v>
      </c>
      <c r="B12430" t="s">
        <v>3</v>
      </c>
      <c r="C12430" t="s">
        <v>8339</v>
      </c>
      <c r="E12430" t="s">
        <v>8339</v>
      </c>
      <c r="G12430">
        <v>2.9421296296296303E-4</v>
      </c>
      <c r="H12430" t="b">
        <v>0</v>
      </c>
      <c r="I12430" t="e">
        <f>G12431&lt;HLOOKUP(B12431,Table7[#All],IF('Time Sheet'!H12431,3,2),FALSE)</f>
        <v>#N/A</v>
      </c>
    </row>
    <row r="12431" spans="1:9" x14ac:dyDescent="0.25">
      <c r="A12431" t="s">
        <v>9487</v>
      </c>
      <c r="B12431" t="s">
        <v>5</v>
      </c>
      <c r="C12431" t="s">
        <v>3334</v>
      </c>
      <c r="E12431" t="s">
        <v>3334</v>
      </c>
      <c r="G12431">
        <v>3.394675925925926E-4</v>
      </c>
      <c r="H12431" t="b">
        <v>0</v>
      </c>
      <c r="I12431" t="b">
        <f>G12432&lt;HLOOKUP(B12432,Table7[#All],IF('Time Sheet'!H12432,3,2),FALSE)</f>
        <v>1</v>
      </c>
    </row>
    <row r="12432" spans="1:9" x14ac:dyDescent="0.25">
      <c r="A12432" t="s">
        <v>9487</v>
      </c>
      <c r="B12432" t="s">
        <v>7</v>
      </c>
      <c r="C12432" t="s">
        <v>2439</v>
      </c>
      <c r="E12432" t="s">
        <v>2439</v>
      </c>
      <c r="G12432">
        <v>6.3993055555555559E-4</v>
      </c>
      <c r="H12432" t="b">
        <v>0</v>
      </c>
      <c r="I12432" t="e">
        <f>G12433&lt;HLOOKUP(B12433,Table7[#All],IF('Time Sheet'!H12433,3,2),FALSE)</f>
        <v>#N/A</v>
      </c>
    </row>
    <row r="12433" spans="1:9" x14ac:dyDescent="0.25">
      <c r="A12433" t="s">
        <v>9487</v>
      </c>
      <c r="B12433" t="s">
        <v>9</v>
      </c>
      <c r="C12433" t="s">
        <v>4447</v>
      </c>
      <c r="E12433" t="s">
        <v>4447</v>
      </c>
      <c r="G12433">
        <v>7.3194444444444446E-4</v>
      </c>
      <c r="H12433" t="b">
        <v>0</v>
      </c>
      <c r="I12433" t="b">
        <f>G12434&lt;HLOOKUP(B12434,Table7[#All],IF('Time Sheet'!H12434,3,2),FALSE)</f>
        <v>0</v>
      </c>
    </row>
    <row r="12434" spans="1:9" x14ac:dyDescent="0.25">
      <c r="A12434" t="s">
        <v>9487</v>
      </c>
      <c r="B12434" t="s">
        <v>11</v>
      </c>
      <c r="C12434" t="s">
        <v>9488</v>
      </c>
      <c r="E12434" t="s">
        <v>9488</v>
      </c>
      <c r="G12434">
        <v>1.3981481481481479E-3</v>
      </c>
      <c r="H12434" t="b">
        <v>0</v>
      </c>
      <c r="I12434" t="e">
        <f>G12435&lt;HLOOKUP(B12435,Table7[#All],IF('Time Sheet'!H12435,3,2),FALSE)</f>
        <v>#N/A</v>
      </c>
    </row>
    <row r="12435" spans="1:9" x14ac:dyDescent="0.25">
      <c r="A12435" t="s">
        <v>9487</v>
      </c>
      <c r="B12435" t="s">
        <v>13</v>
      </c>
      <c r="C12435" t="s">
        <v>9489</v>
      </c>
      <c r="E12435" t="s">
        <v>9489</v>
      </c>
      <c r="G12435">
        <v>1.649537037037037E-3</v>
      </c>
      <c r="H12435" t="b">
        <v>0</v>
      </c>
      <c r="I12435" t="e">
        <f>G12436&lt;HLOOKUP(B12436,Table7[#All],IF('Time Sheet'!H12436,3,2),FALSE)</f>
        <v>#N/A</v>
      </c>
    </row>
    <row r="12436" spans="1:9" x14ac:dyDescent="0.25">
      <c r="A12436" t="s">
        <v>9487</v>
      </c>
      <c r="B12436" t="s">
        <v>15</v>
      </c>
      <c r="C12436" t="s">
        <v>9490</v>
      </c>
      <c r="E12436" t="s">
        <v>9490</v>
      </c>
      <c r="G12436">
        <v>3.5694444444444441E-3</v>
      </c>
      <c r="H12436" t="b">
        <v>0</v>
      </c>
      <c r="I12436" t="b">
        <f>G12437&lt;HLOOKUP(B12437,Table7[#All],IF('Time Sheet'!H12437,3,2),FALSE)</f>
        <v>0</v>
      </c>
    </row>
    <row r="12437" spans="1:9" x14ac:dyDescent="0.25">
      <c r="A12437" t="s">
        <v>9487</v>
      </c>
      <c r="B12437" t="s">
        <v>17</v>
      </c>
      <c r="C12437" t="s">
        <v>9491</v>
      </c>
      <c r="E12437" t="s">
        <v>9491</v>
      </c>
      <c r="G12437">
        <v>3.8805555555555551E-3</v>
      </c>
      <c r="H12437" t="b">
        <v>0</v>
      </c>
      <c r="I12437" t="e">
        <f>G12438&lt;HLOOKUP(B12438,Table7[#All],IF('Time Sheet'!H12438,3,2),FALSE)</f>
        <v>#N/A</v>
      </c>
    </row>
    <row r="12438" spans="1:9" x14ac:dyDescent="0.25">
      <c r="A12438" t="s">
        <v>9487</v>
      </c>
      <c r="B12438" t="s">
        <v>19</v>
      </c>
      <c r="C12438" t="s">
        <v>3102</v>
      </c>
      <c r="E12438" t="s">
        <v>3102</v>
      </c>
      <c r="G12438">
        <v>7.2923611111111106E-3</v>
      </c>
      <c r="H12438" t="b">
        <v>0</v>
      </c>
      <c r="I12438" t="e">
        <f>G12439&lt;HLOOKUP(B12439,Table7[#All],IF('Time Sheet'!H12439,3,2),FALSE)</f>
        <v>#N/A</v>
      </c>
    </row>
    <row r="12439" spans="1:9" x14ac:dyDescent="0.25">
      <c r="A12439" t="s">
        <v>9487</v>
      </c>
      <c r="B12439" t="s">
        <v>25</v>
      </c>
      <c r="C12439" t="s">
        <v>9492</v>
      </c>
      <c r="E12439" t="s">
        <v>9492</v>
      </c>
      <c r="G12439">
        <v>1.3607754629629629E-2</v>
      </c>
      <c r="H12439" t="b">
        <v>0</v>
      </c>
      <c r="I12439" t="e">
        <f>G12440&lt;HLOOKUP(B12440,Table7[#All],IF('Time Sheet'!H12440,3,2),FALSE)</f>
        <v>#N/A</v>
      </c>
    </row>
    <row r="12440" spans="1:9" x14ac:dyDescent="0.25">
      <c r="A12440" t="s">
        <v>9487</v>
      </c>
      <c r="B12440" t="s">
        <v>27</v>
      </c>
      <c r="C12440" t="s">
        <v>4282</v>
      </c>
      <c r="E12440" t="s">
        <v>4282</v>
      </c>
      <c r="G12440">
        <v>3.4074074074074068E-4</v>
      </c>
      <c r="H12440" t="b">
        <v>0</v>
      </c>
      <c r="I12440" t="e">
        <f>G12441&lt;HLOOKUP(B12441,Table7[#All],IF('Time Sheet'!H12441,3,2),FALSE)</f>
        <v>#N/A</v>
      </c>
    </row>
    <row r="12441" spans="1:9" x14ac:dyDescent="0.25">
      <c r="A12441" t="s">
        <v>9487</v>
      </c>
      <c r="B12441" t="s">
        <v>29</v>
      </c>
      <c r="C12441" t="s">
        <v>9493</v>
      </c>
      <c r="E12441" t="s">
        <v>9493</v>
      </c>
      <c r="G12441">
        <v>4.2372685185185178E-4</v>
      </c>
      <c r="H12441" t="b">
        <v>0</v>
      </c>
      <c r="I12441" t="b">
        <f>G12442&lt;HLOOKUP(B12442,Table7[#All],IF('Time Sheet'!H12442,3,2),FALSE)</f>
        <v>0</v>
      </c>
    </row>
    <row r="12442" spans="1:9" x14ac:dyDescent="0.25">
      <c r="A12442" t="s">
        <v>9487</v>
      </c>
      <c r="B12442" t="s">
        <v>31</v>
      </c>
      <c r="C12442" t="s">
        <v>8698</v>
      </c>
      <c r="E12442" t="s">
        <v>8698</v>
      </c>
      <c r="G12442">
        <v>6.9710648148148149E-4</v>
      </c>
      <c r="H12442" t="b">
        <v>0</v>
      </c>
      <c r="I12442" t="e">
        <f>G12443&lt;HLOOKUP(B12443,Table7[#All],IF('Time Sheet'!H12443,3,2),FALSE)</f>
        <v>#N/A</v>
      </c>
    </row>
    <row r="12443" spans="1:9" x14ac:dyDescent="0.25">
      <c r="A12443" t="s">
        <v>9487</v>
      </c>
      <c r="B12443" t="s">
        <v>33</v>
      </c>
      <c r="C12443" t="s">
        <v>9494</v>
      </c>
      <c r="E12443" t="s">
        <v>9494</v>
      </c>
      <c r="G12443">
        <v>8.5405092592592596E-4</v>
      </c>
      <c r="H12443" t="b">
        <v>0</v>
      </c>
      <c r="I12443" t="e">
        <f>G12444&lt;HLOOKUP(B12444,Table7[#All],IF('Time Sheet'!H12444,3,2),FALSE)</f>
        <v>#N/A</v>
      </c>
    </row>
    <row r="12444" spans="1:9" x14ac:dyDescent="0.25">
      <c r="A12444" t="s">
        <v>9487</v>
      </c>
      <c r="B12444" t="s">
        <v>35</v>
      </c>
      <c r="C12444" t="s">
        <v>7907</v>
      </c>
      <c r="E12444" t="s">
        <v>7907</v>
      </c>
      <c r="G12444">
        <v>1.57037037037037E-3</v>
      </c>
      <c r="H12444" t="b">
        <v>0</v>
      </c>
      <c r="I12444" t="e">
        <f>G12445&lt;HLOOKUP(B12445,Table7[#All],IF('Time Sheet'!H12445,3,2),FALSE)</f>
        <v>#N/A</v>
      </c>
    </row>
    <row r="12445" spans="1:9" x14ac:dyDescent="0.25">
      <c r="A12445" t="s">
        <v>9487</v>
      </c>
      <c r="B12445" t="s">
        <v>37</v>
      </c>
      <c r="C12445" t="s">
        <v>5872</v>
      </c>
      <c r="E12445" t="s">
        <v>5872</v>
      </c>
      <c r="G12445">
        <v>1.9E-3</v>
      </c>
      <c r="H12445" t="b">
        <v>0</v>
      </c>
      <c r="I12445" t="e">
        <f>G12446&lt;HLOOKUP(B12446,Table7[#All],IF('Time Sheet'!H12446,3,2),FALSE)</f>
        <v>#N/A</v>
      </c>
    </row>
    <row r="12446" spans="1:9" x14ac:dyDescent="0.25">
      <c r="A12446" t="s">
        <v>9487</v>
      </c>
      <c r="B12446" t="s">
        <v>41</v>
      </c>
      <c r="C12446" t="s">
        <v>9495</v>
      </c>
      <c r="E12446" t="s">
        <v>9495</v>
      </c>
      <c r="G12446">
        <v>3.7314814814814822E-4</v>
      </c>
      <c r="H12446" t="b">
        <v>0</v>
      </c>
      <c r="I12446" t="e">
        <f>G12447&lt;HLOOKUP(B12447,Table7[#All],IF('Time Sheet'!H12447,3,2),FALSE)</f>
        <v>#N/A</v>
      </c>
    </row>
    <row r="12447" spans="1:9" x14ac:dyDescent="0.25">
      <c r="A12447" t="s">
        <v>9487</v>
      </c>
      <c r="B12447" t="s">
        <v>43</v>
      </c>
      <c r="C12447" t="s">
        <v>5609</v>
      </c>
      <c r="E12447" t="s">
        <v>5609</v>
      </c>
      <c r="G12447">
        <v>4.4444444444444441E-4</v>
      </c>
      <c r="H12447" t="b">
        <v>0</v>
      </c>
      <c r="I12447" t="b">
        <f>G12448&lt;HLOOKUP(B12448,Table7[#All],IF('Time Sheet'!H12448,3,2),FALSE)</f>
        <v>1</v>
      </c>
    </row>
    <row r="12448" spans="1:9" x14ac:dyDescent="0.25">
      <c r="A12448" t="s">
        <v>9487</v>
      </c>
      <c r="B12448" t="s">
        <v>45</v>
      </c>
      <c r="C12448" t="s">
        <v>9496</v>
      </c>
      <c r="E12448" t="s">
        <v>9496</v>
      </c>
      <c r="G12448">
        <v>7.8495370370370362E-4</v>
      </c>
      <c r="H12448" t="b">
        <v>0</v>
      </c>
      <c r="I12448" t="e">
        <f>G12449&lt;HLOOKUP(B12449,Table7[#All],IF('Time Sheet'!H12449,3,2),FALSE)</f>
        <v>#N/A</v>
      </c>
    </row>
    <row r="12449" spans="1:9" x14ac:dyDescent="0.25">
      <c r="A12449" t="s">
        <v>9487</v>
      </c>
      <c r="B12449" t="s">
        <v>47</v>
      </c>
      <c r="C12449" t="s">
        <v>9497</v>
      </c>
      <c r="E12449" t="s">
        <v>9497</v>
      </c>
      <c r="G12449">
        <v>9.3761574074074081E-4</v>
      </c>
      <c r="H12449" t="b">
        <v>0</v>
      </c>
      <c r="I12449" t="e">
        <f>G12450&lt;HLOOKUP(B12450,Table7[#All],IF('Time Sheet'!H12450,3,2),FALSE)</f>
        <v>#N/A</v>
      </c>
    </row>
    <row r="12450" spans="1:9" x14ac:dyDescent="0.25">
      <c r="A12450" t="s">
        <v>9487</v>
      </c>
      <c r="B12450" t="s">
        <v>49</v>
      </c>
      <c r="C12450" t="s">
        <v>9498</v>
      </c>
      <c r="E12450" t="s">
        <v>9498</v>
      </c>
      <c r="G12450">
        <v>1.7991898148148151E-3</v>
      </c>
      <c r="H12450" t="b">
        <v>0</v>
      </c>
      <c r="I12450" t="e">
        <f>G12451&lt;HLOOKUP(B12451,Table7[#All],IF('Time Sheet'!H12451,3,2),FALSE)</f>
        <v>#N/A</v>
      </c>
    </row>
    <row r="12451" spans="1:9" x14ac:dyDescent="0.25">
      <c r="A12451" t="s">
        <v>9487</v>
      </c>
      <c r="B12451" t="s">
        <v>51</v>
      </c>
      <c r="C12451" t="s">
        <v>9499</v>
      </c>
      <c r="E12451" t="s">
        <v>9499</v>
      </c>
      <c r="G12451">
        <v>2.0858796296296298E-3</v>
      </c>
      <c r="H12451" t="b">
        <v>0</v>
      </c>
      <c r="I12451" t="e">
        <f>G12452&lt;HLOOKUP(B12452,Table7[#All],IF('Time Sheet'!H12452,3,2),FALSE)</f>
        <v>#N/A</v>
      </c>
    </row>
    <row r="12452" spans="1:9" x14ac:dyDescent="0.25">
      <c r="A12452" t="s">
        <v>9487</v>
      </c>
      <c r="B12452" t="s">
        <v>55</v>
      </c>
      <c r="C12452" t="s">
        <v>3041</v>
      </c>
      <c r="E12452" t="s">
        <v>3041</v>
      </c>
      <c r="G12452">
        <v>3.1377314814814809E-4</v>
      </c>
      <c r="H12452" t="b">
        <v>0</v>
      </c>
      <c r="I12452" t="e">
        <f>G12453&lt;HLOOKUP(B12453,Table7[#All],IF('Time Sheet'!H12453,3,2),FALSE)</f>
        <v>#N/A</v>
      </c>
    </row>
    <row r="12453" spans="1:9" x14ac:dyDescent="0.25">
      <c r="A12453" t="s">
        <v>9487</v>
      </c>
      <c r="B12453" t="s">
        <v>57</v>
      </c>
      <c r="C12453" t="s">
        <v>3874</v>
      </c>
      <c r="E12453" t="s">
        <v>3874</v>
      </c>
      <c r="G12453">
        <v>3.6377314814814822E-4</v>
      </c>
      <c r="H12453" t="b">
        <v>0</v>
      </c>
      <c r="I12453" t="b">
        <f>G12454&lt;HLOOKUP(B12454,Table7[#All],IF('Time Sheet'!H12454,3,2),FALSE)</f>
        <v>1</v>
      </c>
    </row>
    <row r="12454" spans="1:9" x14ac:dyDescent="0.25">
      <c r="A12454" t="s">
        <v>9487</v>
      </c>
      <c r="B12454" t="s">
        <v>59</v>
      </c>
      <c r="C12454" t="s">
        <v>2552</v>
      </c>
      <c r="E12454" t="s">
        <v>2552</v>
      </c>
      <c r="G12454">
        <v>6.7152777777777783E-4</v>
      </c>
      <c r="H12454" t="b">
        <v>0</v>
      </c>
      <c r="I12454" t="e">
        <f>G12455&lt;HLOOKUP(B12455,Table7[#All],IF('Time Sheet'!H12455,3,2),FALSE)</f>
        <v>#N/A</v>
      </c>
    </row>
    <row r="12455" spans="1:9" x14ac:dyDescent="0.25">
      <c r="A12455" t="s">
        <v>9487</v>
      </c>
      <c r="B12455" t="s">
        <v>61</v>
      </c>
      <c r="C12455" t="s">
        <v>5357</v>
      </c>
      <c r="E12455" t="s">
        <v>5357</v>
      </c>
      <c r="G12455">
        <v>7.8993055555555555E-4</v>
      </c>
      <c r="H12455" t="b">
        <v>0</v>
      </c>
      <c r="I12455" t="e">
        <f>G12456&lt;HLOOKUP(B12456,Table7[#All],IF('Time Sheet'!H12456,3,2),FALSE)</f>
        <v>#N/A</v>
      </c>
    </row>
    <row r="12456" spans="1:9" x14ac:dyDescent="0.25">
      <c r="A12456" t="s">
        <v>9487</v>
      </c>
      <c r="B12456" t="s">
        <v>63</v>
      </c>
      <c r="C12456" t="s">
        <v>648</v>
      </c>
      <c r="E12456" t="s">
        <v>648</v>
      </c>
      <c r="G12456">
        <v>1.548032407407407E-3</v>
      </c>
      <c r="H12456" t="b">
        <v>0</v>
      </c>
      <c r="I12456" t="e">
        <f>G12457&lt;HLOOKUP(B12457,Table7[#All],IF('Time Sheet'!H12457,3,2),FALSE)</f>
        <v>#N/A</v>
      </c>
    </row>
    <row r="12457" spans="1:9" x14ac:dyDescent="0.25">
      <c r="A12457" t="s">
        <v>9487</v>
      </c>
      <c r="B12457" t="s">
        <v>65</v>
      </c>
      <c r="C12457" t="s">
        <v>9500</v>
      </c>
      <c r="E12457" t="s">
        <v>9500</v>
      </c>
      <c r="G12457">
        <v>1.854398148148148E-3</v>
      </c>
      <c r="H12457" t="b">
        <v>0</v>
      </c>
      <c r="I12457" t="e">
        <f>G12458&lt;HLOOKUP(B12458,Table7[#All],IF('Time Sheet'!H12458,3,2),FALSE)</f>
        <v>#N/A</v>
      </c>
    </row>
    <row r="12458" spans="1:9" x14ac:dyDescent="0.25">
      <c r="A12458" t="s">
        <v>9487</v>
      </c>
      <c r="B12458" t="s">
        <v>67</v>
      </c>
      <c r="C12458" t="s">
        <v>9501</v>
      </c>
      <c r="E12458" t="s">
        <v>9501</v>
      </c>
      <c r="G12458">
        <v>7.0740740740740736E-4</v>
      </c>
      <c r="H12458" t="b">
        <v>0</v>
      </c>
      <c r="I12458" t="b">
        <f>G12459&lt;HLOOKUP(B12459,Table7[#All],IF('Time Sheet'!H12459,3,2),FALSE)</f>
        <v>1</v>
      </c>
    </row>
    <row r="12459" spans="1:9" x14ac:dyDescent="0.25">
      <c r="A12459" t="s">
        <v>9487</v>
      </c>
      <c r="B12459" t="s">
        <v>69</v>
      </c>
      <c r="C12459" t="s">
        <v>9502</v>
      </c>
      <c r="E12459" t="s">
        <v>9502</v>
      </c>
      <c r="G12459">
        <v>1.5159722222222219E-3</v>
      </c>
      <c r="H12459" t="b">
        <v>0</v>
      </c>
      <c r="I12459" t="e">
        <f>G12460&lt;HLOOKUP(B12460,Table7[#All],IF('Time Sheet'!H12460,3,2),FALSE)</f>
        <v>#N/A</v>
      </c>
    </row>
    <row r="12460" spans="1:9" x14ac:dyDescent="0.25">
      <c r="A12460" t="s">
        <v>9487</v>
      </c>
      <c r="B12460" t="s">
        <v>71</v>
      </c>
      <c r="C12460" t="s">
        <v>9503</v>
      </c>
      <c r="E12460" t="s">
        <v>9503</v>
      </c>
      <c r="G12460">
        <v>1.784490740740741E-3</v>
      </c>
      <c r="H12460" t="b">
        <v>0</v>
      </c>
      <c r="I12460" t="e">
        <f>G12461&lt;HLOOKUP(B12461,Table7[#All],IF('Time Sheet'!H12461,3,2),FALSE)</f>
        <v>#N/A</v>
      </c>
    </row>
    <row r="12461" spans="1:9" x14ac:dyDescent="0.25">
      <c r="A12461" t="s">
        <v>9487</v>
      </c>
      <c r="B12461" t="s">
        <v>73</v>
      </c>
      <c r="C12461" t="s">
        <v>9504</v>
      </c>
      <c r="E12461" t="s">
        <v>9504</v>
      </c>
      <c r="G12461">
        <v>3.382060185185185E-3</v>
      </c>
      <c r="H12461" t="b">
        <v>0</v>
      </c>
      <c r="I12461" t="e">
        <f>G12462&lt;HLOOKUP(B12462,Table7[#All],IF('Time Sheet'!H12462,3,2),FALSE)</f>
        <v>#N/A</v>
      </c>
    </row>
    <row r="12462" spans="1:9" x14ac:dyDescent="0.25">
      <c r="A12462" t="s">
        <v>9487</v>
      </c>
      <c r="B12462" t="s">
        <v>75</v>
      </c>
      <c r="C12462" t="s">
        <v>9505</v>
      </c>
      <c r="E12462" t="s">
        <v>9505</v>
      </c>
      <c r="G12462">
        <v>3.8944444444444452E-3</v>
      </c>
      <c r="H12462" t="b">
        <v>0</v>
      </c>
      <c r="I12462" t="e">
        <f>G12463&lt;HLOOKUP(B12463,Table7[#All],IF('Time Sheet'!H12463,3,2),FALSE)</f>
        <v>#N/A</v>
      </c>
    </row>
    <row r="12463" spans="1:9" x14ac:dyDescent="0.25">
      <c r="A12463" t="s">
        <v>9506</v>
      </c>
      <c r="B12463" t="s">
        <v>1</v>
      </c>
      <c r="C12463" t="s">
        <v>1330</v>
      </c>
      <c r="E12463" t="s">
        <v>1330</v>
      </c>
      <c r="G12463">
        <v>2.2546296296296301E-4</v>
      </c>
      <c r="H12463" t="b">
        <v>0</v>
      </c>
      <c r="I12463" t="b">
        <f>G12464&lt;HLOOKUP(B12464,Table7[#All],IF('Time Sheet'!H12464,3,2),FALSE)</f>
        <v>0</v>
      </c>
    </row>
    <row r="12464" spans="1:9" x14ac:dyDescent="0.25">
      <c r="A12464" t="s">
        <v>9506</v>
      </c>
      <c r="B12464" t="s">
        <v>3</v>
      </c>
      <c r="C12464" t="s">
        <v>9507</v>
      </c>
      <c r="E12464" t="s">
        <v>9507</v>
      </c>
      <c r="G12464">
        <v>3.0092592592592589E-4</v>
      </c>
      <c r="H12464" t="b">
        <v>0</v>
      </c>
      <c r="I12464" t="e">
        <f>G12465&lt;HLOOKUP(B12465,Table7[#All],IF('Time Sheet'!H12465,3,2),FALSE)</f>
        <v>#N/A</v>
      </c>
    </row>
    <row r="12465" spans="1:9" x14ac:dyDescent="0.25">
      <c r="A12465" t="s">
        <v>9506</v>
      </c>
      <c r="B12465" t="s">
        <v>5</v>
      </c>
      <c r="C12465" t="s">
        <v>841</v>
      </c>
      <c r="E12465" t="s">
        <v>841</v>
      </c>
      <c r="G12465">
        <v>3.3576388888888892E-4</v>
      </c>
      <c r="H12465" t="b">
        <v>0</v>
      </c>
      <c r="I12465" t="b">
        <f>G12466&lt;HLOOKUP(B12466,Table7[#All],IF('Time Sheet'!H12466,3,2),FALSE)</f>
        <v>1</v>
      </c>
    </row>
    <row r="12466" spans="1:9" x14ac:dyDescent="0.25">
      <c r="A12466" t="s">
        <v>9506</v>
      </c>
      <c r="B12466" t="s">
        <v>7</v>
      </c>
      <c r="C12466" t="s">
        <v>7548</v>
      </c>
      <c r="E12466" t="s">
        <v>7548</v>
      </c>
      <c r="G12466">
        <v>6.3981481481481485E-4</v>
      </c>
      <c r="H12466" t="b">
        <v>0</v>
      </c>
      <c r="I12466" t="e">
        <f>G12467&lt;HLOOKUP(B12467,Table7[#All],IF('Time Sheet'!H12467,3,2),FALSE)</f>
        <v>#N/A</v>
      </c>
    </row>
    <row r="12467" spans="1:9" x14ac:dyDescent="0.25">
      <c r="A12467" t="s">
        <v>9506</v>
      </c>
      <c r="B12467" t="s">
        <v>9</v>
      </c>
      <c r="C12467" t="s">
        <v>8564</v>
      </c>
      <c r="E12467" t="s">
        <v>8564</v>
      </c>
      <c r="G12467">
        <v>7.0717592592592598E-4</v>
      </c>
      <c r="H12467" t="b">
        <v>0</v>
      </c>
      <c r="I12467" t="b">
        <f>G12468&lt;HLOOKUP(B12468,Table7[#All],IF('Time Sheet'!H12468,3,2),FALSE)</f>
        <v>0</v>
      </c>
    </row>
    <row r="12468" spans="1:9" x14ac:dyDescent="0.25">
      <c r="A12468" t="s">
        <v>9506</v>
      </c>
      <c r="B12468" t="s">
        <v>11</v>
      </c>
      <c r="C12468" t="s">
        <v>9508</v>
      </c>
      <c r="E12468" t="s">
        <v>9508</v>
      </c>
      <c r="G12468">
        <v>1.3945601851851851E-3</v>
      </c>
      <c r="H12468" t="b">
        <v>0</v>
      </c>
      <c r="I12468" t="e">
        <f>G12469&lt;HLOOKUP(B12469,Table7[#All],IF('Time Sheet'!H12469,3,2),FALSE)</f>
        <v>#N/A</v>
      </c>
    </row>
    <row r="12469" spans="1:9" x14ac:dyDescent="0.25">
      <c r="A12469" t="s">
        <v>9506</v>
      </c>
      <c r="B12469" t="s">
        <v>13</v>
      </c>
      <c r="C12469" t="s">
        <v>9509</v>
      </c>
      <c r="E12469" t="s">
        <v>9509</v>
      </c>
      <c r="G12469">
        <v>1.596180555555556E-3</v>
      </c>
      <c r="H12469" t="b">
        <v>0</v>
      </c>
      <c r="I12469" t="e">
        <f>G12470&lt;HLOOKUP(B12470,Table7[#All],IF('Time Sheet'!H12470,3,2),FALSE)</f>
        <v>#N/A</v>
      </c>
    </row>
    <row r="12470" spans="1:9" x14ac:dyDescent="0.25">
      <c r="A12470" t="s">
        <v>9506</v>
      </c>
      <c r="B12470" t="s">
        <v>15</v>
      </c>
      <c r="C12470" t="s">
        <v>9510</v>
      </c>
      <c r="E12470" t="s">
        <v>9510</v>
      </c>
      <c r="G12470">
        <v>3.3892361111111111E-3</v>
      </c>
      <c r="H12470" t="b">
        <v>0</v>
      </c>
      <c r="I12470" t="b">
        <f>G12471&lt;HLOOKUP(B12471,Table7[#All],IF('Time Sheet'!H12471,3,2),FALSE)</f>
        <v>0</v>
      </c>
    </row>
    <row r="12471" spans="1:9" x14ac:dyDescent="0.25">
      <c r="A12471" t="s">
        <v>9506</v>
      </c>
      <c r="B12471" t="s">
        <v>17</v>
      </c>
      <c r="C12471" t="s">
        <v>9511</v>
      </c>
      <c r="E12471" t="s">
        <v>9511</v>
      </c>
      <c r="G12471">
        <v>3.8346064814814809E-3</v>
      </c>
      <c r="H12471" t="b">
        <v>0</v>
      </c>
      <c r="I12471" t="e">
        <f>G12472&lt;HLOOKUP(B12472,Table7[#All],IF('Time Sheet'!H12472,3,2),FALSE)</f>
        <v>#N/A</v>
      </c>
    </row>
    <row r="12472" spans="1:9" x14ac:dyDescent="0.25">
      <c r="A12472" t="s">
        <v>9506</v>
      </c>
      <c r="B12472" t="s">
        <v>126</v>
      </c>
      <c r="C12472" t="s">
        <v>334</v>
      </c>
      <c r="E12472" t="s">
        <v>334</v>
      </c>
      <c r="G12472">
        <v>2.8206018518518521E-4</v>
      </c>
      <c r="H12472" t="b">
        <v>0</v>
      </c>
      <c r="I12472" t="e">
        <f>G12473&lt;HLOOKUP(B12473,Table7[#All],IF('Time Sheet'!H12473,3,2),FALSE)</f>
        <v>#N/A</v>
      </c>
    </row>
    <row r="12473" spans="1:9" x14ac:dyDescent="0.25">
      <c r="A12473" t="s">
        <v>9506</v>
      </c>
      <c r="B12473" t="s">
        <v>27</v>
      </c>
      <c r="C12473" t="s">
        <v>9512</v>
      </c>
      <c r="E12473" t="s">
        <v>9512</v>
      </c>
      <c r="G12473">
        <v>3.7430555555555562E-4</v>
      </c>
      <c r="H12473" t="b">
        <v>0</v>
      </c>
      <c r="I12473" t="e">
        <f>G12474&lt;HLOOKUP(B12474,Table7[#All],IF('Time Sheet'!H12474,3,2),FALSE)</f>
        <v>#N/A</v>
      </c>
    </row>
    <row r="12474" spans="1:9" x14ac:dyDescent="0.25">
      <c r="A12474" t="s">
        <v>9506</v>
      </c>
      <c r="B12474" t="s">
        <v>29</v>
      </c>
      <c r="C12474" t="s">
        <v>6944</v>
      </c>
      <c r="E12474" t="s">
        <v>6944</v>
      </c>
      <c r="G12474">
        <v>4.2685185185185193E-4</v>
      </c>
      <c r="H12474" t="b">
        <v>0</v>
      </c>
      <c r="I12474" t="b">
        <f>G12475&lt;HLOOKUP(B12475,Table7[#All],IF('Time Sheet'!H12475,3,2),FALSE)</f>
        <v>0</v>
      </c>
    </row>
    <row r="12475" spans="1:9" x14ac:dyDescent="0.25">
      <c r="A12475" t="s">
        <v>9506</v>
      </c>
      <c r="B12475" t="s">
        <v>31</v>
      </c>
      <c r="C12475" t="s">
        <v>9444</v>
      </c>
      <c r="E12475" t="s">
        <v>9444</v>
      </c>
      <c r="G12475">
        <v>7.730324074074075E-4</v>
      </c>
      <c r="H12475" t="b">
        <v>0</v>
      </c>
      <c r="I12475" t="e">
        <f>G12476&lt;HLOOKUP(B12476,Table7[#All],IF('Time Sheet'!H12476,3,2),FALSE)</f>
        <v>#N/A</v>
      </c>
    </row>
    <row r="12476" spans="1:9" x14ac:dyDescent="0.25">
      <c r="A12476" t="s">
        <v>9506</v>
      </c>
      <c r="B12476" t="s">
        <v>33</v>
      </c>
      <c r="C12476" t="s">
        <v>9513</v>
      </c>
      <c r="E12476" t="s">
        <v>9513</v>
      </c>
      <c r="G12476">
        <v>8.7326388888888892E-4</v>
      </c>
      <c r="H12476" t="b">
        <v>0</v>
      </c>
      <c r="I12476" t="e">
        <f>G12477&lt;HLOOKUP(B12477,Table7[#All],IF('Time Sheet'!H12477,3,2),FALSE)</f>
        <v>#N/A</v>
      </c>
    </row>
    <row r="12477" spans="1:9" x14ac:dyDescent="0.25">
      <c r="A12477" t="s">
        <v>9506</v>
      </c>
      <c r="B12477" t="s">
        <v>35</v>
      </c>
      <c r="C12477" t="s">
        <v>9514</v>
      </c>
      <c r="E12477" t="s">
        <v>9514</v>
      </c>
      <c r="G12477">
        <v>1.7732638888888889E-3</v>
      </c>
      <c r="H12477" t="b">
        <v>0</v>
      </c>
      <c r="I12477" t="e">
        <f>G12478&lt;HLOOKUP(B12478,Table7[#All],IF('Time Sheet'!H12478,3,2),FALSE)</f>
        <v>#N/A</v>
      </c>
    </row>
    <row r="12478" spans="1:9" x14ac:dyDescent="0.25">
      <c r="A12478" t="s">
        <v>9506</v>
      </c>
      <c r="B12478" t="s">
        <v>37</v>
      </c>
      <c r="C12478" t="s">
        <v>9515</v>
      </c>
      <c r="E12478" t="s">
        <v>9515</v>
      </c>
      <c r="G12478">
        <v>1.8606481481481479E-3</v>
      </c>
      <c r="H12478" t="b">
        <v>0</v>
      </c>
      <c r="I12478" t="e">
        <f>G12479&lt;HLOOKUP(B12479,Table7[#All],IF('Time Sheet'!H12479,3,2),FALSE)</f>
        <v>#N/A</v>
      </c>
    </row>
    <row r="12479" spans="1:9" x14ac:dyDescent="0.25">
      <c r="A12479" t="s">
        <v>9506</v>
      </c>
      <c r="B12479" t="s">
        <v>39</v>
      </c>
      <c r="C12479" t="s">
        <v>3602</v>
      </c>
      <c r="E12479" t="s">
        <v>3602</v>
      </c>
      <c r="G12479">
        <v>3.0891203703703712E-4</v>
      </c>
      <c r="H12479" t="b">
        <v>0</v>
      </c>
      <c r="I12479" t="e">
        <f>G12480&lt;HLOOKUP(B12480,Table7[#All],IF('Time Sheet'!H12480,3,2),FALSE)</f>
        <v>#N/A</v>
      </c>
    </row>
    <row r="12480" spans="1:9" x14ac:dyDescent="0.25">
      <c r="A12480" t="s">
        <v>9506</v>
      </c>
      <c r="B12480" t="s">
        <v>41</v>
      </c>
      <c r="C12480" t="s">
        <v>9516</v>
      </c>
      <c r="E12480" t="s">
        <v>9516</v>
      </c>
      <c r="G12480">
        <v>4.0983796296296292E-4</v>
      </c>
      <c r="H12480" t="b">
        <v>0</v>
      </c>
      <c r="I12480" t="e">
        <f>G12481&lt;HLOOKUP(B12481,Table7[#All],IF('Time Sheet'!H12481,3,2),FALSE)</f>
        <v>#N/A</v>
      </c>
    </row>
    <row r="12481" spans="1:9" x14ac:dyDescent="0.25">
      <c r="A12481" t="s">
        <v>9506</v>
      </c>
      <c r="B12481" t="s">
        <v>43</v>
      </c>
      <c r="C12481" t="s">
        <v>9517</v>
      </c>
      <c r="E12481" t="s">
        <v>9517</v>
      </c>
      <c r="G12481">
        <v>4.9039351851851848E-4</v>
      </c>
      <c r="H12481" t="b">
        <v>0</v>
      </c>
      <c r="I12481" t="b">
        <f>G12482&lt;HLOOKUP(B12482,Table7[#All],IF('Time Sheet'!H12482,3,2),FALSE)</f>
        <v>0</v>
      </c>
    </row>
    <row r="12482" spans="1:9" x14ac:dyDescent="0.25">
      <c r="A12482" t="s">
        <v>9506</v>
      </c>
      <c r="B12482" t="s">
        <v>45</v>
      </c>
      <c r="C12482" t="s">
        <v>9518</v>
      </c>
      <c r="E12482" t="s">
        <v>9518</v>
      </c>
      <c r="G12482">
        <v>8.6539351851851849E-4</v>
      </c>
      <c r="H12482" t="b">
        <v>0</v>
      </c>
      <c r="I12482" t="e">
        <f>G12483&lt;HLOOKUP(B12483,Table7[#All],IF('Time Sheet'!H12483,3,2),FALSE)</f>
        <v>#N/A</v>
      </c>
    </row>
    <row r="12483" spans="1:9" x14ac:dyDescent="0.25">
      <c r="A12483" t="s">
        <v>9506</v>
      </c>
      <c r="B12483" t="s">
        <v>47</v>
      </c>
      <c r="C12483" t="s">
        <v>9519</v>
      </c>
      <c r="E12483" t="s">
        <v>9519</v>
      </c>
      <c r="G12483">
        <v>1.046759259259259E-3</v>
      </c>
      <c r="H12483" t="b">
        <v>0</v>
      </c>
      <c r="I12483" t="e">
        <f>G12484&lt;HLOOKUP(B12484,Table7[#All],IF('Time Sheet'!H12484,3,2),FALSE)</f>
        <v>#N/A</v>
      </c>
    </row>
    <row r="12484" spans="1:9" x14ac:dyDescent="0.25">
      <c r="A12484" t="s">
        <v>9506</v>
      </c>
      <c r="B12484" t="s">
        <v>49</v>
      </c>
      <c r="C12484" t="s">
        <v>9520</v>
      </c>
      <c r="E12484" t="s">
        <v>9520</v>
      </c>
      <c r="G12484">
        <v>1.9671296296296299E-3</v>
      </c>
      <c r="H12484" t="b">
        <v>0</v>
      </c>
      <c r="I12484" t="e">
        <f>G12485&lt;HLOOKUP(B12485,Table7[#All],IF('Time Sheet'!H12485,3,2),FALSE)</f>
        <v>#N/A</v>
      </c>
    </row>
    <row r="12485" spans="1:9" x14ac:dyDescent="0.25">
      <c r="A12485" t="s">
        <v>9506</v>
      </c>
      <c r="B12485" t="s">
        <v>51</v>
      </c>
      <c r="C12485" t="s">
        <v>9521</v>
      </c>
      <c r="E12485" t="s">
        <v>9521</v>
      </c>
      <c r="G12485">
        <v>2.2571759259259259E-3</v>
      </c>
      <c r="H12485" t="b">
        <v>0</v>
      </c>
      <c r="I12485" t="e">
        <f>G12486&lt;HLOOKUP(B12486,Table7[#All],IF('Time Sheet'!H12486,3,2),FALSE)</f>
        <v>#N/A</v>
      </c>
    </row>
    <row r="12486" spans="1:9" x14ac:dyDescent="0.25">
      <c r="A12486" t="s">
        <v>9506</v>
      </c>
      <c r="B12486" t="s">
        <v>53</v>
      </c>
      <c r="C12486" t="s">
        <v>9522</v>
      </c>
      <c r="E12486" t="s">
        <v>9522</v>
      </c>
      <c r="G12486">
        <v>2.328703703703704E-4</v>
      </c>
      <c r="H12486" t="b">
        <v>0</v>
      </c>
      <c r="I12486" t="e">
        <f>G12487&lt;HLOOKUP(B12487,Table7[#All],IF('Time Sheet'!H12487,3,2),FALSE)</f>
        <v>#N/A</v>
      </c>
    </row>
    <row r="12487" spans="1:9" x14ac:dyDescent="0.25">
      <c r="A12487" t="s">
        <v>9506</v>
      </c>
      <c r="B12487" t="s">
        <v>55</v>
      </c>
      <c r="C12487" t="s">
        <v>4734</v>
      </c>
      <c r="E12487" t="s">
        <v>4734</v>
      </c>
      <c r="G12487">
        <v>3.3935185185185191E-4</v>
      </c>
      <c r="H12487" t="b">
        <v>0</v>
      </c>
      <c r="I12487" t="e">
        <f>G12488&lt;HLOOKUP(B12488,Table7[#All],IF('Time Sheet'!H12488,3,2),FALSE)</f>
        <v>#N/A</v>
      </c>
    </row>
    <row r="12488" spans="1:9" x14ac:dyDescent="0.25">
      <c r="A12488" t="s">
        <v>9506</v>
      </c>
      <c r="B12488" t="s">
        <v>57</v>
      </c>
      <c r="C12488" t="s">
        <v>3984</v>
      </c>
      <c r="E12488" t="s">
        <v>3984</v>
      </c>
      <c r="G12488">
        <v>3.814814814814815E-4</v>
      </c>
      <c r="H12488" t="b">
        <v>0</v>
      </c>
      <c r="I12488" t="b">
        <f>G12489&lt;HLOOKUP(B12489,Table7[#All],IF('Time Sheet'!H12489,3,2),FALSE)</f>
        <v>0</v>
      </c>
    </row>
    <row r="12489" spans="1:9" x14ac:dyDescent="0.25">
      <c r="A12489" t="s">
        <v>9506</v>
      </c>
      <c r="B12489" t="s">
        <v>59</v>
      </c>
      <c r="C12489" t="s">
        <v>9523</v>
      </c>
      <c r="E12489" t="s">
        <v>9523</v>
      </c>
      <c r="G12489">
        <v>7.2719907407407401E-4</v>
      </c>
      <c r="H12489" t="b">
        <v>0</v>
      </c>
      <c r="I12489" t="e">
        <f>G12490&lt;HLOOKUP(B12490,Table7[#All],IF('Time Sheet'!H12490,3,2),FALSE)</f>
        <v>#N/A</v>
      </c>
    </row>
    <row r="12490" spans="1:9" x14ac:dyDescent="0.25">
      <c r="A12490" t="s">
        <v>9506</v>
      </c>
      <c r="B12490" t="s">
        <v>61</v>
      </c>
      <c r="C12490" t="s">
        <v>3577</v>
      </c>
      <c r="E12490" t="s">
        <v>3577</v>
      </c>
      <c r="G12490">
        <v>8.5451388888888892E-4</v>
      </c>
      <c r="H12490" t="b">
        <v>0</v>
      </c>
      <c r="I12490" t="e">
        <f>G12491&lt;HLOOKUP(B12491,Table7[#All],IF('Time Sheet'!H12491,3,2),FALSE)</f>
        <v>#N/A</v>
      </c>
    </row>
    <row r="12491" spans="1:9" x14ac:dyDescent="0.25">
      <c r="A12491" t="s">
        <v>9506</v>
      </c>
      <c r="B12491" t="s">
        <v>63</v>
      </c>
      <c r="C12491" t="s">
        <v>9524</v>
      </c>
      <c r="E12491" t="s">
        <v>9524</v>
      </c>
      <c r="G12491">
        <v>1.8557870370370371E-3</v>
      </c>
      <c r="H12491" t="b">
        <v>0</v>
      </c>
      <c r="I12491" t="e">
        <f>G12492&lt;HLOOKUP(B12492,Table7[#All],IF('Time Sheet'!H12492,3,2),FALSE)</f>
        <v>#N/A</v>
      </c>
    </row>
    <row r="12492" spans="1:9" x14ac:dyDescent="0.25">
      <c r="A12492" t="s">
        <v>9506</v>
      </c>
      <c r="B12492" t="s">
        <v>67</v>
      </c>
      <c r="C12492" t="s">
        <v>1100</v>
      </c>
      <c r="E12492" t="s">
        <v>1100</v>
      </c>
      <c r="G12492">
        <v>7.6006944444444451E-4</v>
      </c>
      <c r="H12492" t="b">
        <v>0</v>
      </c>
      <c r="I12492" t="b">
        <f>G12493&lt;HLOOKUP(B12493,Table7[#All],IF('Time Sheet'!H12493,3,2),FALSE)</f>
        <v>0</v>
      </c>
    </row>
    <row r="12493" spans="1:9" x14ac:dyDescent="0.25">
      <c r="A12493" t="s">
        <v>9506</v>
      </c>
      <c r="B12493" t="s">
        <v>69</v>
      </c>
      <c r="C12493" t="s">
        <v>9525</v>
      </c>
      <c r="E12493" t="s">
        <v>9525</v>
      </c>
      <c r="G12493">
        <v>1.5994212962962961E-3</v>
      </c>
      <c r="H12493" t="b">
        <v>0</v>
      </c>
      <c r="I12493" t="e">
        <f>G12494&lt;HLOOKUP(B12494,Table7[#All],IF('Time Sheet'!H12494,3,2),FALSE)</f>
        <v>#N/A</v>
      </c>
    </row>
    <row r="12494" spans="1:9" x14ac:dyDescent="0.25">
      <c r="A12494" t="s">
        <v>9506</v>
      </c>
      <c r="B12494" t="s">
        <v>71</v>
      </c>
      <c r="C12494" t="s">
        <v>9526</v>
      </c>
      <c r="E12494" t="s">
        <v>9526</v>
      </c>
      <c r="G12494">
        <v>1.817592592592592E-3</v>
      </c>
      <c r="H12494" t="b">
        <v>0</v>
      </c>
      <c r="I12494" t="e">
        <f>G12495&lt;HLOOKUP(B12495,Table7[#All],IF('Time Sheet'!H12495,3,2),FALSE)</f>
        <v>#N/A</v>
      </c>
    </row>
    <row r="12495" spans="1:9" x14ac:dyDescent="0.25">
      <c r="A12495" t="s">
        <v>9506</v>
      </c>
      <c r="B12495" t="s">
        <v>73</v>
      </c>
      <c r="C12495" t="s">
        <v>9527</v>
      </c>
      <c r="E12495" t="s">
        <v>9527</v>
      </c>
      <c r="G12495">
        <v>3.547685185185185E-3</v>
      </c>
      <c r="H12495" t="b">
        <v>0</v>
      </c>
      <c r="I12495" t="e">
        <f>G12496&lt;HLOOKUP(B12496,Table7[#All],IF('Time Sheet'!H12496,3,2),FALSE)</f>
        <v>#N/A</v>
      </c>
    </row>
    <row r="12496" spans="1:9" x14ac:dyDescent="0.25">
      <c r="A12496" t="s">
        <v>9506</v>
      </c>
      <c r="B12496" t="s">
        <v>75</v>
      </c>
      <c r="C12496" t="s">
        <v>9528</v>
      </c>
      <c r="E12496" t="s">
        <v>9528</v>
      </c>
      <c r="G12496">
        <v>3.8812500000000002E-3</v>
      </c>
      <c r="H12496" t="b">
        <v>0</v>
      </c>
      <c r="I12496" t="e">
        <f>G12497&lt;HLOOKUP(B12497,Table7[#All],IF('Time Sheet'!H12497,3,2),FALSE)</f>
        <v>#N/A</v>
      </c>
    </row>
    <row r="12497" spans="1:9" x14ac:dyDescent="0.25">
      <c r="A12497" t="s">
        <v>9529</v>
      </c>
      <c r="B12497" t="s">
        <v>1</v>
      </c>
      <c r="C12497" t="s">
        <v>9530</v>
      </c>
      <c r="E12497" t="s">
        <v>9530</v>
      </c>
      <c r="G12497">
        <v>2.170138888888889E-4</v>
      </c>
      <c r="H12497" t="b">
        <v>0</v>
      </c>
      <c r="I12497" t="b">
        <f>G12498&lt;HLOOKUP(B12498,Table7[#All],IF('Time Sheet'!H12498,3,2),FALSE)</f>
        <v>0</v>
      </c>
    </row>
    <row r="12498" spans="1:9" x14ac:dyDescent="0.25">
      <c r="A12498" t="s">
        <v>9529</v>
      </c>
      <c r="B12498" t="s">
        <v>3</v>
      </c>
      <c r="C12498" t="s">
        <v>9531</v>
      </c>
      <c r="E12498" t="s">
        <v>9531</v>
      </c>
      <c r="G12498">
        <v>3.055555555555555E-4</v>
      </c>
      <c r="H12498" t="b">
        <v>0</v>
      </c>
      <c r="I12498" t="e">
        <f>G12499&lt;HLOOKUP(B12499,Table7[#All],IF('Time Sheet'!H12499,3,2),FALSE)</f>
        <v>#N/A</v>
      </c>
    </row>
    <row r="12499" spans="1:9" x14ac:dyDescent="0.25">
      <c r="A12499" t="s">
        <v>9529</v>
      </c>
      <c r="B12499" t="s">
        <v>5</v>
      </c>
      <c r="C12499" t="s">
        <v>6820</v>
      </c>
      <c r="E12499" t="s">
        <v>6820</v>
      </c>
      <c r="G12499">
        <v>3.458333333333333E-4</v>
      </c>
      <c r="H12499" t="b">
        <v>0</v>
      </c>
      <c r="I12499" t="b">
        <f>G12500&lt;HLOOKUP(B12500,Table7[#All],IF('Time Sheet'!H12500,3,2),FALSE)</f>
        <v>1</v>
      </c>
    </row>
    <row r="12500" spans="1:9" x14ac:dyDescent="0.25">
      <c r="A12500" t="s">
        <v>9529</v>
      </c>
      <c r="B12500" t="s">
        <v>7</v>
      </c>
      <c r="C12500" t="s">
        <v>9532</v>
      </c>
      <c r="E12500" t="s">
        <v>9532</v>
      </c>
      <c r="G12500">
        <v>6.350694444444444E-4</v>
      </c>
      <c r="H12500" t="b">
        <v>0</v>
      </c>
      <c r="I12500" t="e">
        <f>G12501&lt;HLOOKUP(B12501,Table7[#All],IF('Time Sheet'!H12501,3,2),FALSE)</f>
        <v>#N/A</v>
      </c>
    </row>
    <row r="12501" spans="1:9" x14ac:dyDescent="0.25">
      <c r="A12501" t="s">
        <v>9529</v>
      </c>
      <c r="B12501" t="s">
        <v>9</v>
      </c>
      <c r="C12501" t="s">
        <v>9533</v>
      </c>
      <c r="E12501" t="s">
        <v>9533</v>
      </c>
      <c r="G12501">
        <v>7.4560185185185189E-4</v>
      </c>
      <c r="H12501" t="b">
        <v>0</v>
      </c>
      <c r="I12501" t="b">
        <f>G12502&lt;HLOOKUP(B12502,Table7[#All],IF('Time Sheet'!H12502,3,2),FALSE)</f>
        <v>0</v>
      </c>
    </row>
    <row r="12502" spans="1:9" x14ac:dyDescent="0.25">
      <c r="A12502" t="s">
        <v>9529</v>
      </c>
      <c r="B12502" t="s">
        <v>11</v>
      </c>
      <c r="C12502" t="s">
        <v>7171</v>
      </c>
      <c r="E12502" t="s">
        <v>7171</v>
      </c>
      <c r="G12502">
        <v>1.4015046296296299E-3</v>
      </c>
      <c r="H12502" t="b">
        <v>0</v>
      </c>
      <c r="I12502" t="e">
        <f>G12503&lt;HLOOKUP(B12503,Table7[#All],IF('Time Sheet'!H12503,3,2),FALSE)</f>
        <v>#N/A</v>
      </c>
    </row>
    <row r="12503" spans="1:9" x14ac:dyDescent="0.25">
      <c r="A12503" t="s">
        <v>9529</v>
      </c>
      <c r="B12503" t="s">
        <v>13</v>
      </c>
      <c r="C12503" t="s">
        <v>9534</v>
      </c>
      <c r="E12503" t="s">
        <v>9534</v>
      </c>
      <c r="G12503">
        <v>1.632175925925926E-3</v>
      </c>
      <c r="H12503" t="b">
        <v>0</v>
      </c>
      <c r="I12503" t="e">
        <f>G12504&lt;HLOOKUP(B12504,Table7[#All],IF('Time Sheet'!H12504,3,2),FALSE)</f>
        <v>#N/A</v>
      </c>
    </row>
    <row r="12504" spans="1:9" x14ac:dyDescent="0.25">
      <c r="A12504" t="s">
        <v>9529</v>
      </c>
      <c r="B12504" t="s">
        <v>15</v>
      </c>
      <c r="C12504" t="s">
        <v>9535</v>
      </c>
      <c r="E12504" t="s">
        <v>9535</v>
      </c>
      <c r="G12504">
        <v>3.5059027777777779E-3</v>
      </c>
      <c r="H12504" t="b">
        <v>0</v>
      </c>
      <c r="I12504" t="b">
        <f>G12505&lt;HLOOKUP(B12505,Table7[#All],IF('Time Sheet'!H12505,3,2),FALSE)</f>
        <v>0</v>
      </c>
    </row>
    <row r="12505" spans="1:9" x14ac:dyDescent="0.25">
      <c r="A12505" t="s">
        <v>9529</v>
      </c>
      <c r="B12505" t="s">
        <v>17</v>
      </c>
      <c r="C12505" t="s">
        <v>9536</v>
      </c>
      <c r="E12505" t="s">
        <v>9536</v>
      </c>
      <c r="G12505">
        <v>3.7964120370370369E-3</v>
      </c>
      <c r="H12505" t="b">
        <v>0</v>
      </c>
      <c r="I12505" t="e">
        <f>G12506&lt;HLOOKUP(B12506,Table7[#All],IF('Time Sheet'!H12506,3,2),FALSE)</f>
        <v>#N/A</v>
      </c>
    </row>
    <row r="12506" spans="1:9" x14ac:dyDescent="0.25">
      <c r="A12506" t="s">
        <v>9529</v>
      </c>
      <c r="B12506" t="s">
        <v>19</v>
      </c>
      <c r="C12506" t="s">
        <v>9537</v>
      </c>
      <c r="E12506" t="s">
        <v>9537</v>
      </c>
      <c r="G12506">
        <v>7.1774305555555558E-3</v>
      </c>
      <c r="H12506" t="b">
        <v>0</v>
      </c>
      <c r="I12506" t="e">
        <f>G12507&lt;HLOOKUP(B12507,Table7[#All],IF('Time Sheet'!H12507,3,2),FALSE)</f>
        <v>#N/A</v>
      </c>
    </row>
    <row r="12507" spans="1:9" x14ac:dyDescent="0.25">
      <c r="A12507" t="s">
        <v>9529</v>
      </c>
      <c r="B12507" t="s">
        <v>21</v>
      </c>
      <c r="C12507" t="s">
        <v>9538</v>
      </c>
      <c r="E12507" t="s">
        <v>9538</v>
      </c>
      <c r="G12507">
        <v>7.8615740740740746E-3</v>
      </c>
      <c r="H12507" t="b">
        <v>0</v>
      </c>
      <c r="I12507" t="e">
        <f>G12508&lt;HLOOKUP(B12508,Table7[#All],IF('Time Sheet'!H12508,3,2),FALSE)</f>
        <v>#N/A</v>
      </c>
    </row>
    <row r="12508" spans="1:9" x14ac:dyDescent="0.25">
      <c r="A12508" t="s">
        <v>9529</v>
      </c>
      <c r="B12508" t="s">
        <v>25</v>
      </c>
      <c r="C12508" t="s">
        <v>9539</v>
      </c>
      <c r="E12508" t="s">
        <v>9539</v>
      </c>
      <c r="G12508">
        <v>1.3299999999999999E-2</v>
      </c>
      <c r="H12508" t="b">
        <v>0</v>
      </c>
      <c r="I12508" t="e">
        <f>G12509&lt;HLOOKUP(B12509,Table7[#All],IF('Time Sheet'!H12509,3,2),FALSE)</f>
        <v>#N/A</v>
      </c>
    </row>
    <row r="12509" spans="1:9" x14ac:dyDescent="0.25">
      <c r="A12509" t="s">
        <v>9529</v>
      </c>
      <c r="B12509" t="s">
        <v>126</v>
      </c>
      <c r="C12509" t="s">
        <v>9540</v>
      </c>
      <c r="E12509" t="s">
        <v>9540</v>
      </c>
      <c r="G12509">
        <v>2.5520833333333342E-4</v>
      </c>
      <c r="H12509" t="b">
        <v>0</v>
      </c>
      <c r="I12509" t="e">
        <f>G12510&lt;HLOOKUP(B12510,Table7[#All],IF('Time Sheet'!H12510,3,2),FALSE)</f>
        <v>#N/A</v>
      </c>
    </row>
    <row r="12510" spans="1:9" x14ac:dyDescent="0.25">
      <c r="A12510" t="s">
        <v>9529</v>
      </c>
      <c r="B12510" t="s">
        <v>27</v>
      </c>
      <c r="C12510" t="s">
        <v>2627</v>
      </c>
      <c r="E12510" t="s">
        <v>2627</v>
      </c>
      <c r="G12510">
        <v>3.5763888888888889E-4</v>
      </c>
      <c r="H12510" t="b">
        <v>0</v>
      </c>
      <c r="I12510" t="e">
        <f>G12511&lt;HLOOKUP(B12511,Table7[#All],IF('Time Sheet'!H12511,3,2),FALSE)</f>
        <v>#N/A</v>
      </c>
    </row>
    <row r="12511" spans="1:9" x14ac:dyDescent="0.25">
      <c r="A12511" t="s">
        <v>9529</v>
      </c>
      <c r="B12511" t="s">
        <v>29</v>
      </c>
      <c r="C12511" t="s">
        <v>4618</v>
      </c>
      <c r="E12511" t="s">
        <v>4618</v>
      </c>
      <c r="G12511">
        <v>4.1759259259259261E-4</v>
      </c>
      <c r="H12511" t="b">
        <v>0</v>
      </c>
      <c r="I12511" t="b">
        <f>G12512&lt;HLOOKUP(B12512,Table7[#All],IF('Time Sheet'!H12512,3,2),FALSE)</f>
        <v>0</v>
      </c>
    </row>
    <row r="12512" spans="1:9" x14ac:dyDescent="0.25">
      <c r="A12512" t="s">
        <v>9529</v>
      </c>
      <c r="B12512" t="s">
        <v>31</v>
      </c>
      <c r="C12512" t="s">
        <v>9541</v>
      </c>
      <c r="E12512" t="s">
        <v>9541</v>
      </c>
      <c r="G12512">
        <v>7.361111111111111E-4</v>
      </c>
      <c r="H12512" t="b">
        <v>0</v>
      </c>
      <c r="I12512" t="e">
        <f>G12513&lt;HLOOKUP(B12513,Table7[#All],IF('Time Sheet'!H12513,3,2),FALSE)</f>
        <v>#N/A</v>
      </c>
    </row>
    <row r="12513" spans="1:9" x14ac:dyDescent="0.25">
      <c r="A12513" t="s">
        <v>9529</v>
      </c>
      <c r="B12513" t="s">
        <v>33</v>
      </c>
      <c r="C12513" t="s">
        <v>3637</v>
      </c>
      <c r="E12513" t="s">
        <v>3637</v>
      </c>
      <c r="G12513">
        <v>8.6863425925925921E-4</v>
      </c>
      <c r="H12513" t="b">
        <v>0</v>
      </c>
      <c r="I12513" t="e">
        <f>G12514&lt;HLOOKUP(B12514,Table7[#All],IF('Time Sheet'!H12514,3,2),FALSE)</f>
        <v>#N/A</v>
      </c>
    </row>
    <row r="12514" spans="1:9" x14ac:dyDescent="0.25">
      <c r="A12514" t="s">
        <v>9529</v>
      </c>
      <c r="B12514" t="s">
        <v>35</v>
      </c>
      <c r="C12514" t="s">
        <v>9542</v>
      </c>
      <c r="E12514" t="s">
        <v>9542</v>
      </c>
      <c r="G12514">
        <v>1.624652777777778E-3</v>
      </c>
      <c r="H12514" t="b">
        <v>0</v>
      </c>
      <c r="I12514" t="e">
        <f>G12515&lt;HLOOKUP(B12515,Table7[#All],IF('Time Sheet'!H12515,3,2),FALSE)</f>
        <v>#N/A</v>
      </c>
    </row>
    <row r="12515" spans="1:9" x14ac:dyDescent="0.25">
      <c r="A12515" t="s">
        <v>9529</v>
      </c>
      <c r="B12515" t="s">
        <v>37</v>
      </c>
      <c r="C12515" t="s">
        <v>9543</v>
      </c>
      <c r="E12515" t="s">
        <v>9543</v>
      </c>
      <c r="G12515">
        <v>1.865972222222222E-3</v>
      </c>
      <c r="H12515" t="b">
        <v>0</v>
      </c>
      <c r="I12515" t="e">
        <f>G12516&lt;HLOOKUP(B12516,Table7[#All],IF('Time Sheet'!H12516,3,2),FALSE)</f>
        <v>#N/A</v>
      </c>
    </row>
    <row r="12516" spans="1:9" x14ac:dyDescent="0.25">
      <c r="A12516" t="s">
        <v>9529</v>
      </c>
      <c r="B12516" t="s">
        <v>39</v>
      </c>
      <c r="C12516" t="s">
        <v>743</v>
      </c>
      <c r="E12516" t="s">
        <v>743</v>
      </c>
      <c r="G12516">
        <v>3.0740740740740739E-4</v>
      </c>
      <c r="H12516" t="b">
        <v>0</v>
      </c>
      <c r="I12516" t="e">
        <f>G12517&lt;HLOOKUP(B12517,Table7[#All],IF('Time Sheet'!H12517,3,2),FALSE)</f>
        <v>#N/A</v>
      </c>
    </row>
    <row r="12517" spans="1:9" x14ac:dyDescent="0.25">
      <c r="A12517" t="s">
        <v>9529</v>
      </c>
      <c r="B12517" t="s">
        <v>41</v>
      </c>
      <c r="C12517" t="s">
        <v>9544</v>
      </c>
      <c r="E12517" t="s">
        <v>9544</v>
      </c>
      <c r="G12517">
        <v>3.7615740740740741E-4</v>
      </c>
      <c r="H12517" t="b">
        <v>0</v>
      </c>
      <c r="I12517" t="e">
        <f>G12518&lt;HLOOKUP(B12518,Table7[#All],IF('Time Sheet'!H12518,3,2),FALSE)</f>
        <v>#N/A</v>
      </c>
    </row>
    <row r="12518" spans="1:9" x14ac:dyDescent="0.25">
      <c r="A12518" t="s">
        <v>9529</v>
      </c>
      <c r="B12518" t="s">
        <v>43</v>
      </c>
      <c r="C12518" t="s">
        <v>9545</v>
      </c>
      <c r="E12518" t="s">
        <v>9545</v>
      </c>
      <c r="G12518">
        <v>4.3738425925925932E-4</v>
      </c>
      <c r="H12518" t="b">
        <v>0</v>
      </c>
      <c r="I12518" t="b">
        <f>G12519&lt;HLOOKUP(B12519,Table7[#All],IF('Time Sheet'!H12519,3,2),FALSE)</f>
        <v>0</v>
      </c>
    </row>
    <row r="12519" spans="1:9" x14ac:dyDescent="0.25">
      <c r="A12519" t="s">
        <v>9529</v>
      </c>
      <c r="B12519" t="s">
        <v>45</v>
      </c>
      <c r="C12519" t="s">
        <v>9546</v>
      </c>
      <c r="E12519" t="s">
        <v>9546</v>
      </c>
      <c r="G12519">
        <v>8.0150462962962966E-4</v>
      </c>
      <c r="H12519" t="b">
        <v>0</v>
      </c>
      <c r="I12519" t="e">
        <f>G12520&lt;HLOOKUP(B12520,Table7[#All],IF('Time Sheet'!H12520,3,2),FALSE)</f>
        <v>#N/A</v>
      </c>
    </row>
    <row r="12520" spans="1:9" x14ac:dyDescent="0.25">
      <c r="A12520" t="s">
        <v>9529</v>
      </c>
      <c r="B12520" t="s">
        <v>47</v>
      </c>
      <c r="C12520" t="s">
        <v>6769</v>
      </c>
      <c r="E12520" t="s">
        <v>6769</v>
      </c>
      <c r="G12520">
        <v>9.2465277777777782E-4</v>
      </c>
      <c r="H12520" t="b">
        <v>0</v>
      </c>
      <c r="I12520" t="e">
        <f>G12521&lt;HLOOKUP(B12521,Table7[#All],IF('Time Sheet'!H12521,3,2),FALSE)</f>
        <v>#N/A</v>
      </c>
    </row>
    <row r="12521" spans="1:9" x14ac:dyDescent="0.25">
      <c r="A12521" t="s">
        <v>9529</v>
      </c>
      <c r="B12521" t="s">
        <v>49</v>
      </c>
      <c r="C12521" t="s">
        <v>9547</v>
      </c>
      <c r="E12521" t="s">
        <v>9547</v>
      </c>
      <c r="G12521">
        <v>1.716435185185185E-3</v>
      </c>
      <c r="H12521" t="b">
        <v>0</v>
      </c>
      <c r="I12521" t="e">
        <f>G12522&lt;HLOOKUP(B12522,Table7[#All],IF('Time Sheet'!H12522,3,2),FALSE)</f>
        <v>#N/A</v>
      </c>
    </row>
    <row r="12522" spans="1:9" x14ac:dyDescent="0.25">
      <c r="A12522" t="s">
        <v>9529</v>
      </c>
      <c r="B12522" t="s">
        <v>51</v>
      </c>
      <c r="C12522" t="s">
        <v>9548</v>
      </c>
      <c r="E12522" t="s">
        <v>9548</v>
      </c>
      <c r="G12522">
        <v>2.0187500000000001E-3</v>
      </c>
      <c r="H12522" t="b">
        <v>0</v>
      </c>
      <c r="I12522" t="e">
        <f>G12523&lt;HLOOKUP(B12523,Table7[#All],IF('Time Sheet'!H12523,3,2),FALSE)</f>
        <v>#N/A</v>
      </c>
    </row>
    <row r="12523" spans="1:9" x14ac:dyDescent="0.25">
      <c r="A12523" t="s">
        <v>9529</v>
      </c>
      <c r="B12523" t="s">
        <v>53</v>
      </c>
      <c r="C12523" t="s">
        <v>860</v>
      </c>
      <c r="E12523" t="s">
        <v>860</v>
      </c>
      <c r="G12523">
        <v>2.5740740740740742E-4</v>
      </c>
      <c r="H12523" t="b">
        <v>0</v>
      </c>
      <c r="I12523" t="e">
        <f>G12524&lt;HLOOKUP(B12524,Table7[#All],IF('Time Sheet'!H12524,3,2),FALSE)</f>
        <v>#N/A</v>
      </c>
    </row>
    <row r="12524" spans="1:9" x14ac:dyDescent="0.25">
      <c r="A12524" t="s">
        <v>9529</v>
      </c>
      <c r="B12524" t="s">
        <v>55</v>
      </c>
      <c r="C12524" t="s">
        <v>2989</v>
      </c>
      <c r="E12524" t="s">
        <v>2989</v>
      </c>
      <c r="G12524">
        <v>3.3449074074074072E-4</v>
      </c>
      <c r="H12524" t="b">
        <v>0</v>
      </c>
      <c r="I12524" t="e">
        <f>G12525&lt;HLOOKUP(B12525,Table7[#All],IF('Time Sheet'!H12525,3,2),FALSE)</f>
        <v>#N/A</v>
      </c>
    </row>
    <row r="12525" spans="1:9" x14ac:dyDescent="0.25">
      <c r="A12525" t="s">
        <v>9529</v>
      </c>
      <c r="B12525" t="s">
        <v>57</v>
      </c>
      <c r="C12525" t="s">
        <v>6342</v>
      </c>
      <c r="E12525" t="s">
        <v>6342</v>
      </c>
      <c r="G12525">
        <v>3.9016203703703712E-4</v>
      </c>
      <c r="H12525" t="b">
        <v>0</v>
      </c>
      <c r="I12525" t="b">
        <f>G12526&lt;HLOOKUP(B12526,Table7[#All],IF('Time Sheet'!H12526,3,2),FALSE)</f>
        <v>0</v>
      </c>
    </row>
    <row r="12526" spans="1:9" x14ac:dyDescent="0.25">
      <c r="A12526" t="s">
        <v>9529</v>
      </c>
      <c r="B12526" t="s">
        <v>59</v>
      </c>
      <c r="C12526" t="s">
        <v>8564</v>
      </c>
      <c r="E12526" t="s">
        <v>8564</v>
      </c>
      <c r="G12526">
        <v>7.0717592592592598E-4</v>
      </c>
      <c r="H12526" t="b">
        <v>0</v>
      </c>
      <c r="I12526" t="e">
        <f>G12527&lt;HLOOKUP(B12527,Table7[#All],IF('Time Sheet'!H12527,3,2),FALSE)</f>
        <v>#N/A</v>
      </c>
    </row>
    <row r="12527" spans="1:9" x14ac:dyDescent="0.25">
      <c r="A12527" t="s">
        <v>9529</v>
      </c>
      <c r="B12527" t="s">
        <v>61</v>
      </c>
      <c r="C12527" t="s">
        <v>2170</v>
      </c>
      <c r="E12527" t="s">
        <v>2170</v>
      </c>
      <c r="G12527">
        <v>8.3564814814814819E-4</v>
      </c>
      <c r="H12527" t="b">
        <v>0</v>
      </c>
      <c r="I12527" t="e">
        <f>G12528&lt;HLOOKUP(B12528,Table7[#All],IF('Time Sheet'!H12528,3,2),FALSE)</f>
        <v>#N/A</v>
      </c>
    </row>
    <row r="12528" spans="1:9" x14ac:dyDescent="0.25">
      <c r="A12528" t="s">
        <v>9529</v>
      </c>
      <c r="B12528" t="s">
        <v>63</v>
      </c>
      <c r="C12528" t="s">
        <v>2338</v>
      </c>
      <c r="E12528" t="s">
        <v>2338</v>
      </c>
      <c r="G12528">
        <v>1.7011574074074071E-3</v>
      </c>
      <c r="H12528" t="b">
        <v>0</v>
      </c>
      <c r="I12528" t="e">
        <f>G12529&lt;HLOOKUP(B12529,Table7[#All],IF('Time Sheet'!H12529,3,2),FALSE)</f>
        <v>#N/A</v>
      </c>
    </row>
    <row r="12529" spans="1:9" x14ac:dyDescent="0.25">
      <c r="A12529" t="s">
        <v>9529</v>
      </c>
      <c r="B12529" t="s">
        <v>67</v>
      </c>
      <c r="C12529" t="s">
        <v>7074</v>
      </c>
      <c r="E12529" t="s">
        <v>7074</v>
      </c>
      <c r="G12529">
        <v>7.5000000000000002E-4</v>
      </c>
      <c r="H12529" t="b">
        <v>0</v>
      </c>
      <c r="I12529" t="b">
        <f>G12530&lt;HLOOKUP(B12530,Table7[#All],IF('Time Sheet'!H12530,3,2),FALSE)</f>
        <v>1</v>
      </c>
    </row>
    <row r="12530" spans="1:9" x14ac:dyDescent="0.25">
      <c r="A12530" t="s">
        <v>9529</v>
      </c>
      <c r="B12530" t="s">
        <v>69</v>
      </c>
      <c r="C12530" t="s">
        <v>9549</v>
      </c>
      <c r="E12530" t="s">
        <v>9549</v>
      </c>
      <c r="G12530">
        <v>1.5325231481481481E-3</v>
      </c>
      <c r="H12530" t="b">
        <v>0</v>
      </c>
      <c r="I12530" t="e">
        <f>G12531&lt;HLOOKUP(B12531,Table7[#All],IF('Time Sheet'!H12531,3,2),FALSE)</f>
        <v>#N/A</v>
      </c>
    </row>
    <row r="12531" spans="1:9" x14ac:dyDescent="0.25">
      <c r="A12531" t="s">
        <v>9529</v>
      </c>
      <c r="B12531" t="s">
        <v>71</v>
      </c>
      <c r="C12531" t="s">
        <v>5228</v>
      </c>
      <c r="E12531" t="s">
        <v>5228</v>
      </c>
      <c r="G12531">
        <v>1.8317129629629629E-3</v>
      </c>
      <c r="H12531" t="b">
        <v>0</v>
      </c>
      <c r="I12531" t="e">
        <f>G12532&lt;HLOOKUP(B12532,Table7[#All],IF('Time Sheet'!H12532,3,2),FALSE)</f>
        <v>#N/A</v>
      </c>
    </row>
    <row r="12532" spans="1:9" x14ac:dyDescent="0.25">
      <c r="A12532" t="s">
        <v>9529</v>
      </c>
      <c r="B12532" t="s">
        <v>73</v>
      </c>
      <c r="C12532" t="s">
        <v>9550</v>
      </c>
      <c r="E12532" t="s">
        <v>9550</v>
      </c>
      <c r="G12532">
        <v>3.3185185185185188E-3</v>
      </c>
      <c r="H12532" t="b">
        <v>0</v>
      </c>
      <c r="I12532" t="e">
        <f>G12533&lt;HLOOKUP(B12533,Table7[#All],IF('Time Sheet'!H12533,3,2),FALSE)</f>
        <v>#N/A</v>
      </c>
    </row>
    <row r="12533" spans="1:9" x14ac:dyDescent="0.25">
      <c r="A12533" t="s">
        <v>9529</v>
      </c>
      <c r="B12533" t="s">
        <v>75</v>
      </c>
      <c r="C12533" t="s">
        <v>9551</v>
      </c>
      <c r="E12533" t="s">
        <v>9551</v>
      </c>
      <c r="G12533">
        <v>3.8868055555555561E-3</v>
      </c>
      <c r="H12533" t="b">
        <v>0</v>
      </c>
      <c r="I12533" t="e">
        <f>G12534&lt;HLOOKUP(B12534,Table7[#All],IF('Time Sheet'!H12534,3,2),FALSE)</f>
        <v>#N/A</v>
      </c>
    </row>
    <row r="12534" spans="1:9" x14ac:dyDescent="0.25">
      <c r="A12534" t="s">
        <v>9552</v>
      </c>
      <c r="B12534" t="s">
        <v>1</v>
      </c>
      <c r="C12534" t="s">
        <v>9553</v>
      </c>
      <c r="E12534" t="s">
        <v>9553</v>
      </c>
      <c r="G12534">
        <v>2.2893518518518521E-4</v>
      </c>
      <c r="H12534" t="b">
        <v>0</v>
      </c>
      <c r="I12534" t="b">
        <f>G12535&lt;HLOOKUP(B12535,Table7[#All],IF('Time Sheet'!H12535,3,2),FALSE)</f>
        <v>0</v>
      </c>
    </row>
    <row r="12535" spans="1:9" x14ac:dyDescent="0.25">
      <c r="A12535" t="s">
        <v>9552</v>
      </c>
      <c r="B12535" t="s">
        <v>3</v>
      </c>
      <c r="C12535" t="s">
        <v>1593</v>
      </c>
      <c r="E12535" t="s">
        <v>1593</v>
      </c>
      <c r="G12535">
        <v>3.0254629629629631E-4</v>
      </c>
      <c r="H12535" t="b">
        <v>0</v>
      </c>
      <c r="I12535" t="e">
        <f>G12536&lt;HLOOKUP(B12536,Table7[#All],IF('Time Sheet'!H12536,3,2),FALSE)</f>
        <v>#N/A</v>
      </c>
    </row>
    <row r="12536" spans="1:9" x14ac:dyDescent="0.25">
      <c r="A12536" t="s">
        <v>9552</v>
      </c>
      <c r="B12536" t="s">
        <v>5</v>
      </c>
      <c r="C12536" t="s">
        <v>3201</v>
      </c>
      <c r="E12536" t="s">
        <v>3201</v>
      </c>
      <c r="G12536">
        <v>3.5069444444444438E-4</v>
      </c>
      <c r="H12536" t="b">
        <v>0</v>
      </c>
      <c r="I12536" t="b">
        <f>G12537&lt;HLOOKUP(B12537,Table7[#All],IF('Time Sheet'!H12537,3,2),FALSE)</f>
        <v>1</v>
      </c>
    </row>
    <row r="12537" spans="1:9" x14ac:dyDescent="0.25">
      <c r="A12537" t="s">
        <v>9552</v>
      </c>
      <c r="B12537" t="s">
        <v>7</v>
      </c>
      <c r="C12537" t="s">
        <v>9554</v>
      </c>
      <c r="E12537" t="s">
        <v>9554</v>
      </c>
      <c r="G12537">
        <v>6.2800925925925925E-4</v>
      </c>
      <c r="H12537" t="b">
        <v>0</v>
      </c>
      <c r="I12537" t="e">
        <f>G12538&lt;HLOOKUP(B12538,Table7[#All],IF('Time Sheet'!H12538,3,2),FALSE)</f>
        <v>#N/A</v>
      </c>
    </row>
    <row r="12538" spans="1:9" x14ac:dyDescent="0.25">
      <c r="A12538" t="s">
        <v>9552</v>
      </c>
      <c r="B12538" t="s">
        <v>9</v>
      </c>
      <c r="C12538" t="s">
        <v>9555</v>
      </c>
      <c r="E12538" t="s">
        <v>9555</v>
      </c>
      <c r="G12538">
        <v>7.5335648148148148E-4</v>
      </c>
      <c r="H12538" t="b">
        <v>0</v>
      </c>
      <c r="I12538" t="b">
        <f>G12539&lt;HLOOKUP(B12539,Table7[#All],IF('Time Sheet'!H12539,3,2),FALSE)</f>
        <v>0</v>
      </c>
    </row>
    <row r="12539" spans="1:9" x14ac:dyDescent="0.25">
      <c r="A12539" t="s">
        <v>9552</v>
      </c>
      <c r="B12539" t="s">
        <v>11</v>
      </c>
      <c r="C12539" t="s">
        <v>9556</v>
      </c>
      <c r="E12539" t="s">
        <v>9556</v>
      </c>
      <c r="G12539">
        <v>1.394212962962963E-3</v>
      </c>
      <c r="H12539" t="b">
        <v>0</v>
      </c>
      <c r="I12539" t="e">
        <f>G12540&lt;HLOOKUP(B12540,Table7[#All],IF('Time Sheet'!H12540,3,2),FALSE)</f>
        <v>#N/A</v>
      </c>
    </row>
    <row r="12540" spans="1:9" x14ac:dyDescent="0.25">
      <c r="A12540" t="s">
        <v>9552</v>
      </c>
      <c r="B12540" t="s">
        <v>13</v>
      </c>
      <c r="C12540" t="s">
        <v>9557</v>
      </c>
      <c r="E12540" t="s">
        <v>9557</v>
      </c>
      <c r="G12540">
        <v>1.5821759259259259E-3</v>
      </c>
      <c r="H12540" t="b">
        <v>0</v>
      </c>
      <c r="I12540" t="e">
        <f>G12541&lt;HLOOKUP(B12541,Table7[#All],IF('Time Sheet'!H12541,3,2),FALSE)</f>
        <v>#N/A</v>
      </c>
    </row>
    <row r="12541" spans="1:9" x14ac:dyDescent="0.25">
      <c r="A12541" t="s">
        <v>9552</v>
      </c>
      <c r="B12541" t="s">
        <v>15</v>
      </c>
      <c r="C12541" t="s">
        <v>9558</v>
      </c>
      <c r="E12541" t="s">
        <v>9558</v>
      </c>
      <c r="G12541">
        <v>3.3232638888888891E-3</v>
      </c>
      <c r="H12541" t="b">
        <v>0</v>
      </c>
      <c r="I12541" t="b">
        <f>G12542&lt;HLOOKUP(B12542,Table7[#All],IF('Time Sheet'!H12542,3,2),FALSE)</f>
        <v>1</v>
      </c>
    </row>
    <row r="12542" spans="1:9" x14ac:dyDescent="0.25">
      <c r="A12542" t="s">
        <v>9552</v>
      </c>
      <c r="B12542" t="s">
        <v>17</v>
      </c>
      <c r="C12542" t="s">
        <v>9559</v>
      </c>
      <c r="E12542" t="s">
        <v>9559</v>
      </c>
      <c r="G12542">
        <v>3.6885416666666668E-3</v>
      </c>
      <c r="H12542" t="b">
        <v>0</v>
      </c>
      <c r="I12542" t="e">
        <f>G12543&lt;HLOOKUP(B12543,Table7[#All],IF('Time Sheet'!H12543,3,2),FALSE)</f>
        <v>#N/A</v>
      </c>
    </row>
    <row r="12543" spans="1:9" x14ac:dyDescent="0.25">
      <c r="A12543" t="s">
        <v>9552</v>
      </c>
      <c r="B12543" t="s">
        <v>19</v>
      </c>
      <c r="C12543" t="s">
        <v>9560</v>
      </c>
      <c r="E12543" t="s">
        <v>9560</v>
      </c>
      <c r="G12543">
        <v>7.2090277777777777E-3</v>
      </c>
      <c r="H12543" t="b">
        <v>0</v>
      </c>
      <c r="I12543" t="e">
        <f>G12544&lt;HLOOKUP(B12544,Table7[#All],IF('Time Sheet'!H12544,3,2),FALSE)</f>
        <v>#N/A</v>
      </c>
    </row>
    <row r="12544" spans="1:9" x14ac:dyDescent="0.25">
      <c r="A12544" t="s">
        <v>9552</v>
      </c>
      <c r="B12544" t="s">
        <v>21</v>
      </c>
      <c r="C12544" t="s">
        <v>9561</v>
      </c>
      <c r="E12544" t="s">
        <v>9561</v>
      </c>
      <c r="G12544">
        <v>8.0937500000000002E-3</v>
      </c>
      <c r="H12544" t="b">
        <v>0</v>
      </c>
      <c r="I12544" t="e">
        <f>G12545&lt;HLOOKUP(B12545,Table7[#All],IF('Time Sheet'!H12545,3,2),FALSE)</f>
        <v>#N/A</v>
      </c>
    </row>
    <row r="12545" spans="1:9" x14ac:dyDescent="0.25">
      <c r="A12545" t="s">
        <v>9552</v>
      </c>
      <c r="B12545" t="s">
        <v>25</v>
      </c>
      <c r="C12545" t="s">
        <v>9562</v>
      </c>
      <c r="E12545" t="s">
        <v>9562</v>
      </c>
      <c r="G12545">
        <v>1.323611111111111E-2</v>
      </c>
      <c r="H12545" t="b">
        <v>0</v>
      </c>
      <c r="I12545" t="e">
        <f>G12546&lt;HLOOKUP(B12546,Table7[#All],IF('Time Sheet'!H12546,3,2),FALSE)</f>
        <v>#N/A</v>
      </c>
    </row>
    <row r="12546" spans="1:9" x14ac:dyDescent="0.25">
      <c r="A12546" t="s">
        <v>9552</v>
      </c>
      <c r="B12546" t="s">
        <v>126</v>
      </c>
      <c r="C12546" t="s">
        <v>9563</v>
      </c>
      <c r="E12546" t="s">
        <v>9563</v>
      </c>
      <c r="G12546">
        <v>2.6979166666666671E-4</v>
      </c>
      <c r="H12546" t="b">
        <v>0</v>
      </c>
      <c r="I12546" t="e">
        <f>G12547&lt;HLOOKUP(B12547,Table7[#All],IF('Time Sheet'!H12547,3,2),FALSE)</f>
        <v>#N/A</v>
      </c>
    </row>
    <row r="12547" spans="1:9" x14ac:dyDescent="0.25">
      <c r="A12547" t="s">
        <v>9552</v>
      </c>
      <c r="B12547" t="s">
        <v>27</v>
      </c>
      <c r="C12547" t="s">
        <v>915</v>
      </c>
      <c r="E12547" t="s">
        <v>915</v>
      </c>
      <c r="G12547">
        <v>3.5439814814814823E-4</v>
      </c>
      <c r="H12547" t="b">
        <v>0</v>
      </c>
      <c r="I12547" t="e">
        <f>G12548&lt;HLOOKUP(B12548,Table7[#All],IF('Time Sheet'!H12548,3,2),FALSE)</f>
        <v>#N/A</v>
      </c>
    </row>
    <row r="12548" spans="1:9" x14ac:dyDescent="0.25">
      <c r="A12548" t="s">
        <v>9552</v>
      </c>
      <c r="B12548" t="s">
        <v>29</v>
      </c>
      <c r="C12548" t="s">
        <v>2717</v>
      </c>
      <c r="E12548" t="s">
        <v>2717</v>
      </c>
      <c r="G12548">
        <v>4.1689814814814817E-4</v>
      </c>
      <c r="H12548" t="b">
        <v>0</v>
      </c>
      <c r="I12548" t="b">
        <f>G12549&lt;HLOOKUP(B12549,Table7[#All],IF('Time Sheet'!H12549,3,2),FALSE)</f>
        <v>0</v>
      </c>
    </row>
    <row r="12549" spans="1:9" x14ac:dyDescent="0.25">
      <c r="A12549" t="s">
        <v>9552</v>
      </c>
      <c r="B12549" t="s">
        <v>31</v>
      </c>
      <c r="C12549" t="s">
        <v>9564</v>
      </c>
      <c r="E12549" t="s">
        <v>9564</v>
      </c>
      <c r="G12549">
        <v>7.2534722222222228E-4</v>
      </c>
      <c r="H12549" t="b">
        <v>0</v>
      </c>
      <c r="I12549" t="e">
        <f>G12550&lt;HLOOKUP(B12550,Table7[#All],IF('Time Sheet'!H12550,3,2),FALSE)</f>
        <v>#N/A</v>
      </c>
    </row>
    <row r="12550" spans="1:9" x14ac:dyDescent="0.25">
      <c r="A12550" t="s">
        <v>9552</v>
      </c>
      <c r="B12550" t="s">
        <v>33</v>
      </c>
      <c r="C12550" t="s">
        <v>9565</v>
      </c>
      <c r="E12550" t="s">
        <v>9565</v>
      </c>
      <c r="G12550">
        <v>8.4513888888888887E-4</v>
      </c>
      <c r="H12550" t="b">
        <v>0</v>
      </c>
      <c r="I12550" t="e">
        <f>G12551&lt;HLOOKUP(B12551,Table7[#All],IF('Time Sheet'!H12551,3,2),FALSE)</f>
        <v>#N/A</v>
      </c>
    </row>
    <row r="12551" spans="1:9" x14ac:dyDescent="0.25">
      <c r="A12551" t="s">
        <v>9552</v>
      </c>
      <c r="B12551" t="s">
        <v>35</v>
      </c>
      <c r="C12551" t="s">
        <v>9566</v>
      </c>
      <c r="E12551" t="s">
        <v>9566</v>
      </c>
      <c r="G12551">
        <v>1.5314814814814811E-3</v>
      </c>
      <c r="H12551" t="b">
        <v>0</v>
      </c>
      <c r="I12551" t="e">
        <f>G12552&lt;HLOOKUP(B12552,Table7[#All],IF('Time Sheet'!H12552,3,2),FALSE)</f>
        <v>#N/A</v>
      </c>
    </row>
    <row r="12552" spans="1:9" x14ac:dyDescent="0.25">
      <c r="A12552" t="s">
        <v>9552</v>
      </c>
      <c r="B12552" t="s">
        <v>37</v>
      </c>
      <c r="C12552" t="s">
        <v>1405</v>
      </c>
      <c r="E12552" t="s">
        <v>1405</v>
      </c>
      <c r="G12552">
        <v>1.779166666666667E-3</v>
      </c>
      <c r="H12552" t="b">
        <v>0</v>
      </c>
      <c r="I12552" t="e">
        <f>G12553&lt;HLOOKUP(B12553,Table7[#All],IF('Time Sheet'!H12553,3,2),FALSE)</f>
        <v>#N/A</v>
      </c>
    </row>
    <row r="12553" spans="1:9" x14ac:dyDescent="0.25">
      <c r="A12553" t="s">
        <v>9552</v>
      </c>
      <c r="B12553" t="s">
        <v>39</v>
      </c>
      <c r="C12553" t="s">
        <v>2863</v>
      </c>
      <c r="E12553" t="s">
        <v>2863</v>
      </c>
      <c r="G12553">
        <v>3.4699074074074081E-4</v>
      </c>
      <c r="H12553" t="b">
        <v>0</v>
      </c>
      <c r="I12553" t="e">
        <f>G12554&lt;HLOOKUP(B12554,Table7[#All],IF('Time Sheet'!H12554,3,2),FALSE)</f>
        <v>#N/A</v>
      </c>
    </row>
    <row r="12554" spans="1:9" x14ac:dyDescent="0.25">
      <c r="A12554" t="s">
        <v>9552</v>
      </c>
      <c r="B12554" t="s">
        <v>41</v>
      </c>
      <c r="C12554" t="s">
        <v>6207</v>
      </c>
      <c r="E12554" t="s">
        <v>6207</v>
      </c>
      <c r="G12554">
        <v>4.5115740740740739E-4</v>
      </c>
      <c r="H12554" t="b">
        <v>0</v>
      </c>
      <c r="I12554" t="e">
        <f>G12555&lt;HLOOKUP(B12555,Table7[#All],IF('Time Sheet'!H12555,3,2),FALSE)</f>
        <v>#N/A</v>
      </c>
    </row>
    <row r="12555" spans="1:9" x14ac:dyDescent="0.25">
      <c r="A12555" t="s">
        <v>9552</v>
      </c>
      <c r="B12555" t="s">
        <v>43</v>
      </c>
      <c r="C12555" t="s">
        <v>7029</v>
      </c>
      <c r="E12555" t="s">
        <v>7029</v>
      </c>
      <c r="G12555">
        <v>5.1770833333333335E-4</v>
      </c>
      <c r="H12555" t="b">
        <v>0</v>
      </c>
      <c r="I12555" t="b">
        <f>G12556&lt;HLOOKUP(B12556,Table7[#All],IF('Time Sheet'!H12556,3,2),FALSE)</f>
        <v>0</v>
      </c>
    </row>
    <row r="12556" spans="1:9" x14ac:dyDescent="0.25">
      <c r="A12556" t="s">
        <v>9552</v>
      </c>
      <c r="B12556" t="s">
        <v>45</v>
      </c>
      <c r="C12556" t="s">
        <v>9567</v>
      </c>
      <c r="E12556" t="s">
        <v>9567</v>
      </c>
      <c r="G12556">
        <v>9.3483796296296294E-4</v>
      </c>
      <c r="H12556" t="b">
        <v>0</v>
      </c>
      <c r="I12556" t="e">
        <f>G12557&lt;HLOOKUP(B12557,Table7[#All],IF('Time Sheet'!H12557,3,2),FALSE)</f>
        <v>#N/A</v>
      </c>
    </row>
    <row r="12557" spans="1:9" x14ac:dyDescent="0.25">
      <c r="A12557" t="s">
        <v>9552</v>
      </c>
      <c r="B12557" t="s">
        <v>47</v>
      </c>
      <c r="C12557" t="s">
        <v>6834</v>
      </c>
      <c r="E12557" t="s">
        <v>6834</v>
      </c>
      <c r="G12557">
        <v>1.092361111111111E-3</v>
      </c>
      <c r="H12557" t="b">
        <v>0</v>
      </c>
      <c r="I12557" t="e">
        <f>G12558&lt;HLOOKUP(B12558,Table7[#All],IF('Time Sheet'!H12558,3,2),FALSE)</f>
        <v>#N/A</v>
      </c>
    </row>
    <row r="12558" spans="1:9" x14ac:dyDescent="0.25">
      <c r="A12558" t="s">
        <v>9552</v>
      </c>
      <c r="B12558" t="s">
        <v>49</v>
      </c>
      <c r="C12558" t="s">
        <v>9568</v>
      </c>
      <c r="E12558" t="s">
        <v>9568</v>
      </c>
      <c r="G12558">
        <v>2.1755787037037039E-3</v>
      </c>
      <c r="H12558" t="b">
        <v>0</v>
      </c>
      <c r="I12558" t="e">
        <f>G12559&lt;HLOOKUP(B12559,Table7[#All],IF('Time Sheet'!H12559,3,2),FALSE)</f>
        <v>#N/A</v>
      </c>
    </row>
    <row r="12559" spans="1:9" x14ac:dyDescent="0.25">
      <c r="A12559" t="s">
        <v>9552</v>
      </c>
      <c r="B12559" t="s">
        <v>51</v>
      </c>
      <c r="C12559" t="s">
        <v>9569</v>
      </c>
      <c r="E12559" t="s">
        <v>9569</v>
      </c>
      <c r="G12559">
        <v>2.418402777777778E-3</v>
      </c>
      <c r="H12559" t="b">
        <v>0</v>
      </c>
      <c r="I12559" t="e">
        <f>G12560&lt;HLOOKUP(B12560,Table7[#All],IF('Time Sheet'!H12560,3,2),FALSE)</f>
        <v>#N/A</v>
      </c>
    </row>
    <row r="12560" spans="1:9" x14ac:dyDescent="0.25">
      <c r="A12560" t="s">
        <v>9552</v>
      </c>
      <c r="B12560" t="s">
        <v>53</v>
      </c>
      <c r="C12560" t="s">
        <v>3940</v>
      </c>
      <c r="E12560" t="s">
        <v>3940</v>
      </c>
      <c r="G12560">
        <v>2.8680555555555561E-4</v>
      </c>
      <c r="H12560" t="b">
        <v>0</v>
      </c>
      <c r="I12560" t="e">
        <f>G12561&lt;HLOOKUP(B12561,Table7[#All],IF('Time Sheet'!H12561,3,2),FALSE)</f>
        <v>#N/A</v>
      </c>
    </row>
    <row r="12561" spans="1:9" x14ac:dyDescent="0.25">
      <c r="A12561" t="s">
        <v>9552</v>
      </c>
      <c r="B12561" t="s">
        <v>55</v>
      </c>
      <c r="C12561" t="s">
        <v>3555</v>
      </c>
      <c r="E12561" t="s">
        <v>3555</v>
      </c>
      <c r="G12561">
        <v>3.3472222222222231E-4</v>
      </c>
      <c r="H12561" t="b">
        <v>0</v>
      </c>
      <c r="I12561" t="e">
        <f>G12562&lt;HLOOKUP(B12562,Table7[#All],IF('Time Sheet'!H12562,3,2),FALSE)</f>
        <v>#N/A</v>
      </c>
    </row>
    <row r="12562" spans="1:9" x14ac:dyDescent="0.25">
      <c r="A12562" t="s">
        <v>9552</v>
      </c>
      <c r="B12562" t="s">
        <v>57</v>
      </c>
      <c r="C12562" t="s">
        <v>5532</v>
      </c>
      <c r="E12562" t="s">
        <v>5532</v>
      </c>
      <c r="G12562">
        <v>3.7696759259259259E-4</v>
      </c>
      <c r="H12562" t="b">
        <v>0</v>
      </c>
      <c r="I12562" t="b">
        <f>G12563&lt;HLOOKUP(B12563,Table7[#All],IF('Time Sheet'!H12563,3,2),FALSE)</f>
        <v>0</v>
      </c>
    </row>
    <row r="12563" spans="1:9" x14ac:dyDescent="0.25">
      <c r="A12563" t="s">
        <v>9552</v>
      </c>
      <c r="B12563" t="s">
        <v>59</v>
      </c>
      <c r="C12563" t="s">
        <v>1662</v>
      </c>
      <c r="E12563" t="s">
        <v>1662</v>
      </c>
      <c r="G12563">
        <v>7.0775462962962958E-4</v>
      </c>
      <c r="H12563" t="b">
        <v>0</v>
      </c>
      <c r="I12563" t="e">
        <f>G12564&lt;HLOOKUP(B12564,Table7[#All],IF('Time Sheet'!H12564,3,2),FALSE)</f>
        <v>#N/A</v>
      </c>
    </row>
    <row r="12564" spans="1:9" x14ac:dyDescent="0.25">
      <c r="A12564" t="s">
        <v>9552</v>
      </c>
      <c r="B12564" t="s">
        <v>61</v>
      </c>
      <c r="C12564" t="s">
        <v>2489</v>
      </c>
      <c r="E12564" t="s">
        <v>2489</v>
      </c>
      <c r="G12564">
        <v>8.0381944444444446E-4</v>
      </c>
      <c r="H12564" t="b">
        <v>0</v>
      </c>
      <c r="I12564" t="e">
        <f>G12565&lt;HLOOKUP(B12565,Table7[#All],IF('Time Sheet'!H12565,3,2),FALSE)</f>
        <v>#N/A</v>
      </c>
    </row>
    <row r="12565" spans="1:9" x14ac:dyDescent="0.25">
      <c r="A12565" t="s">
        <v>9552</v>
      </c>
      <c r="B12565" t="s">
        <v>63</v>
      </c>
      <c r="C12565" t="s">
        <v>3098</v>
      </c>
      <c r="E12565" t="s">
        <v>3098</v>
      </c>
      <c r="G12565">
        <v>1.5350694444444439E-3</v>
      </c>
      <c r="H12565" t="b">
        <v>0</v>
      </c>
      <c r="I12565" t="e">
        <f>G12566&lt;HLOOKUP(B12566,Table7[#All],IF('Time Sheet'!H12566,3,2),FALSE)</f>
        <v>#N/A</v>
      </c>
    </row>
    <row r="12566" spans="1:9" x14ac:dyDescent="0.25">
      <c r="A12566" t="s">
        <v>9552</v>
      </c>
      <c r="B12566" t="s">
        <v>65</v>
      </c>
      <c r="C12566" t="s">
        <v>6176</v>
      </c>
      <c r="E12566" t="s">
        <v>6176</v>
      </c>
      <c r="G12566">
        <v>1.7172453703703701E-3</v>
      </c>
      <c r="H12566" t="b">
        <v>0</v>
      </c>
      <c r="I12566" t="e">
        <f>G12567&lt;HLOOKUP(B12567,Table7[#All],IF('Time Sheet'!H12567,3,2),FALSE)</f>
        <v>#N/A</v>
      </c>
    </row>
    <row r="12567" spans="1:9" x14ac:dyDescent="0.25">
      <c r="A12567" t="s">
        <v>9552</v>
      </c>
      <c r="B12567" t="s">
        <v>67</v>
      </c>
      <c r="C12567" t="s">
        <v>2203</v>
      </c>
      <c r="E12567" t="s">
        <v>2203</v>
      </c>
      <c r="G12567">
        <v>7.4675925925925919E-4</v>
      </c>
      <c r="H12567" t="b">
        <v>0</v>
      </c>
      <c r="I12567" t="b">
        <f>G12568&lt;HLOOKUP(B12568,Table7[#All],IF('Time Sheet'!H12568,3,2),FALSE)</f>
        <v>0</v>
      </c>
    </row>
    <row r="12568" spans="1:9" x14ac:dyDescent="0.25">
      <c r="A12568" t="s">
        <v>9552</v>
      </c>
      <c r="B12568" t="s">
        <v>69</v>
      </c>
      <c r="C12568" t="s">
        <v>8900</v>
      </c>
      <c r="E12568" t="s">
        <v>8900</v>
      </c>
      <c r="G12568">
        <v>1.5635416666666671E-3</v>
      </c>
      <c r="H12568" t="b">
        <v>0</v>
      </c>
      <c r="I12568" t="e">
        <f>G12569&lt;HLOOKUP(B12569,Table7[#All],IF('Time Sheet'!H12569,3,2),FALSE)</f>
        <v>#N/A</v>
      </c>
    </row>
    <row r="12569" spans="1:9" x14ac:dyDescent="0.25">
      <c r="A12569" t="s">
        <v>9552</v>
      </c>
      <c r="B12569" t="s">
        <v>71</v>
      </c>
      <c r="C12569" t="s">
        <v>9570</v>
      </c>
      <c r="E12569" t="s">
        <v>9570</v>
      </c>
      <c r="G12569">
        <v>1.836342592592593E-3</v>
      </c>
      <c r="H12569" t="b">
        <v>0</v>
      </c>
      <c r="I12569" t="e">
        <f>G12570&lt;HLOOKUP(B12570,Table7[#All],IF('Time Sheet'!H12570,3,2),FALSE)</f>
        <v>#N/A</v>
      </c>
    </row>
    <row r="12570" spans="1:9" x14ac:dyDescent="0.25">
      <c r="A12570" t="s">
        <v>9552</v>
      </c>
      <c r="B12570" t="s">
        <v>73</v>
      </c>
      <c r="C12570" t="s">
        <v>9571</v>
      </c>
      <c r="E12570" t="s">
        <v>9571</v>
      </c>
      <c r="G12570">
        <v>3.4355324074074071E-3</v>
      </c>
      <c r="H12570" t="b">
        <v>0</v>
      </c>
      <c r="I12570" t="e">
        <f>G12571&lt;HLOOKUP(B12571,Table7[#All],IF('Time Sheet'!H12571,3,2),FALSE)</f>
        <v>#N/A</v>
      </c>
    </row>
    <row r="12571" spans="1:9" x14ac:dyDescent="0.25">
      <c r="A12571" t="s">
        <v>9552</v>
      </c>
      <c r="B12571" t="s">
        <v>75</v>
      </c>
      <c r="C12571" t="s">
        <v>9572</v>
      </c>
      <c r="E12571" t="s">
        <v>9572</v>
      </c>
      <c r="G12571">
        <v>3.9326388888888883E-3</v>
      </c>
      <c r="H12571" t="b">
        <v>0</v>
      </c>
      <c r="I12571" t="e">
        <f>G12572&lt;HLOOKUP(B12572,Table7[#All],IF('Time Sheet'!H12572,3,2),FALSE)</f>
        <v>#N/A</v>
      </c>
    </row>
    <row r="12572" spans="1:9" x14ac:dyDescent="0.25">
      <c r="A12572" t="s">
        <v>9573</v>
      </c>
      <c r="B12572" t="s">
        <v>1</v>
      </c>
      <c r="C12572" t="s">
        <v>9574</v>
      </c>
      <c r="E12572" t="s">
        <v>9574</v>
      </c>
      <c r="G12572">
        <v>2.038194444444444E-4</v>
      </c>
      <c r="H12572" t="b">
        <v>0</v>
      </c>
      <c r="I12572" t="b">
        <f>G12573&lt;HLOOKUP(B12573,Table7[#All],IF('Time Sheet'!H12573,3,2),FALSE)</f>
        <v>0</v>
      </c>
    </row>
    <row r="12573" spans="1:9" x14ac:dyDescent="0.25">
      <c r="A12573" t="s">
        <v>9573</v>
      </c>
      <c r="B12573" t="s">
        <v>3</v>
      </c>
      <c r="C12573" t="s">
        <v>743</v>
      </c>
      <c r="E12573" t="s">
        <v>743</v>
      </c>
      <c r="G12573">
        <v>3.0740740740740739E-4</v>
      </c>
      <c r="H12573" t="b">
        <v>0</v>
      </c>
      <c r="I12573" t="e">
        <f>G12574&lt;HLOOKUP(B12574,Table7[#All],IF('Time Sheet'!H12574,3,2),FALSE)</f>
        <v>#N/A</v>
      </c>
    </row>
    <row r="12574" spans="1:9" x14ac:dyDescent="0.25">
      <c r="A12574" t="s">
        <v>9573</v>
      </c>
      <c r="B12574" t="s">
        <v>5</v>
      </c>
      <c r="C12574" t="s">
        <v>2412</v>
      </c>
      <c r="E12574" t="s">
        <v>2412</v>
      </c>
      <c r="G12574">
        <v>3.6203703703703712E-4</v>
      </c>
      <c r="H12574" t="b">
        <v>0</v>
      </c>
      <c r="I12574" t="b">
        <f>G12575&lt;HLOOKUP(B12575,Table7[#All],IF('Time Sheet'!H12575,3,2),FALSE)</f>
        <v>0</v>
      </c>
    </row>
    <row r="12575" spans="1:9" x14ac:dyDescent="0.25">
      <c r="A12575" t="s">
        <v>9573</v>
      </c>
      <c r="B12575" t="s">
        <v>7</v>
      </c>
      <c r="C12575" t="s">
        <v>9575</v>
      </c>
      <c r="E12575" t="s">
        <v>9575</v>
      </c>
      <c r="G12575">
        <v>6.5439814814814809E-4</v>
      </c>
      <c r="H12575" t="b">
        <v>0</v>
      </c>
      <c r="I12575" t="e">
        <f>G12576&lt;HLOOKUP(B12576,Table7[#All],IF('Time Sheet'!H12576,3,2),FALSE)</f>
        <v>#N/A</v>
      </c>
    </row>
    <row r="12576" spans="1:9" x14ac:dyDescent="0.25">
      <c r="A12576" t="s">
        <v>9573</v>
      </c>
      <c r="B12576" t="s">
        <v>9</v>
      </c>
      <c r="C12576" t="s">
        <v>9576</v>
      </c>
      <c r="E12576" t="s">
        <v>9576</v>
      </c>
      <c r="G12576">
        <v>7.736111111111112E-4</v>
      </c>
      <c r="H12576" t="b">
        <v>0</v>
      </c>
      <c r="I12576" t="b">
        <f>G12577&lt;HLOOKUP(B12577,Table7[#All],IF('Time Sheet'!H12577,3,2),FALSE)</f>
        <v>0</v>
      </c>
    </row>
    <row r="12577" spans="1:9" x14ac:dyDescent="0.25">
      <c r="A12577" t="s">
        <v>9573</v>
      </c>
      <c r="B12577" t="s">
        <v>11</v>
      </c>
      <c r="C12577" t="s">
        <v>565</v>
      </c>
      <c r="E12577" t="s">
        <v>565</v>
      </c>
      <c r="G12577">
        <v>1.383912037037037E-3</v>
      </c>
      <c r="H12577" t="b">
        <v>0</v>
      </c>
      <c r="I12577" t="e">
        <f>G12578&lt;HLOOKUP(B12578,Table7[#All],IF('Time Sheet'!H12578,3,2),FALSE)</f>
        <v>#N/A</v>
      </c>
    </row>
    <row r="12578" spans="1:9" x14ac:dyDescent="0.25">
      <c r="A12578" t="s">
        <v>9573</v>
      </c>
      <c r="B12578" t="s">
        <v>13</v>
      </c>
      <c r="C12578" t="s">
        <v>2185</v>
      </c>
      <c r="E12578" t="s">
        <v>2185</v>
      </c>
      <c r="G12578">
        <v>1.5918981481481481E-3</v>
      </c>
      <c r="H12578" t="b">
        <v>0</v>
      </c>
      <c r="I12578" t="e">
        <f>G12579&lt;HLOOKUP(B12579,Table7[#All],IF('Time Sheet'!H12579,3,2),FALSE)</f>
        <v>#N/A</v>
      </c>
    </row>
    <row r="12579" spans="1:9" x14ac:dyDescent="0.25">
      <c r="A12579" t="s">
        <v>9573</v>
      </c>
      <c r="B12579" t="s">
        <v>15</v>
      </c>
      <c r="C12579" t="s">
        <v>9577</v>
      </c>
      <c r="E12579" t="s">
        <v>9577</v>
      </c>
      <c r="G12579">
        <v>3.468055555555555E-3</v>
      </c>
      <c r="H12579" t="b">
        <v>0</v>
      </c>
      <c r="I12579" t="b">
        <f>G12580&lt;HLOOKUP(B12580,Table7[#All],IF('Time Sheet'!H12580,3,2),FALSE)</f>
        <v>0</v>
      </c>
    </row>
    <row r="12580" spans="1:9" x14ac:dyDescent="0.25">
      <c r="A12580" t="s">
        <v>9573</v>
      </c>
      <c r="B12580" t="s">
        <v>17</v>
      </c>
      <c r="C12580" t="s">
        <v>9578</v>
      </c>
      <c r="E12580" t="s">
        <v>9578</v>
      </c>
      <c r="G12580">
        <v>3.7559027777777781E-3</v>
      </c>
      <c r="H12580" t="b">
        <v>0</v>
      </c>
      <c r="I12580" t="e">
        <f>G12581&lt;HLOOKUP(B12581,Table7[#All],IF('Time Sheet'!H12581,3,2),FALSE)</f>
        <v>#N/A</v>
      </c>
    </row>
    <row r="12581" spans="1:9" x14ac:dyDescent="0.25">
      <c r="A12581" t="s">
        <v>9573</v>
      </c>
      <c r="B12581" t="s">
        <v>19</v>
      </c>
      <c r="C12581" t="s">
        <v>9579</v>
      </c>
      <c r="E12581" t="s">
        <v>9579</v>
      </c>
      <c r="G12581">
        <v>6.9237268518518519E-3</v>
      </c>
      <c r="H12581" t="b">
        <v>0</v>
      </c>
      <c r="I12581" t="e">
        <f>G12582&lt;HLOOKUP(B12582,Table7[#All],IF('Time Sheet'!H12582,3,2),FALSE)</f>
        <v>#N/A</v>
      </c>
    </row>
    <row r="12582" spans="1:9" x14ac:dyDescent="0.25">
      <c r="A12582" t="s">
        <v>9573</v>
      </c>
      <c r="B12582" t="s">
        <v>21</v>
      </c>
      <c r="C12582" t="s">
        <v>9580</v>
      </c>
      <c r="E12582" t="s">
        <v>9580</v>
      </c>
      <c r="G12582">
        <v>8.1158564814814826E-3</v>
      </c>
      <c r="H12582" t="b">
        <v>0</v>
      </c>
      <c r="I12582" t="e">
        <f>G12583&lt;HLOOKUP(B12583,Table7[#All],IF('Time Sheet'!H12583,3,2),FALSE)</f>
        <v>#N/A</v>
      </c>
    </row>
    <row r="12583" spans="1:9" x14ac:dyDescent="0.25">
      <c r="A12583" t="s">
        <v>9573</v>
      </c>
      <c r="B12583" t="s">
        <v>23</v>
      </c>
      <c r="C12583" t="s">
        <v>9581</v>
      </c>
      <c r="E12583" t="s">
        <v>9581</v>
      </c>
      <c r="G12583">
        <v>1.339537037037037E-2</v>
      </c>
      <c r="H12583" t="b">
        <v>0</v>
      </c>
      <c r="I12583" t="e">
        <f>G12584&lt;HLOOKUP(B12584,Table7[#All],IF('Time Sheet'!H12584,3,2),FALSE)</f>
        <v>#N/A</v>
      </c>
    </row>
    <row r="12584" spans="1:9" x14ac:dyDescent="0.25">
      <c r="A12584" t="s">
        <v>9573</v>
      </c>
      <c r="B12584" t="s">
        <v>25</v>
      </c>
      <c r="C12584" t="s">
        <v>9582</v>
      </c>
      <c r="E12584" t="s">
        <v>9582</v>
      </c>
      <c r="G12584">
        <v>1.3323379629629629E-2</v>
      </c>
      <c r="H12584" t="b">
        <v>0</v>
      </c>
      <c r="I12584" t="e">
        <f>G12585&lt;HLOOKUP(B12585,Table7[#All],IF('Time Sheet'!H12585,3,2),FALSE)</f>
        <v>#N/A</v>
      </c>
    </row>
    <row r="12585" spans="1:9" x14ac:dyDescent="0.25">
      <c r="A12585" t="s">
        <v>9573</v>
      </c>
      <c r="B12585" t="s">
        <v>126</v>
      </c>
      <c r="C12585" t="s">
        <v>8633</v>
      </c>
      <c r="E12585" t="s">
        <v>8633</v>
      </c>
      <c r="G12585">
        <v>2.5717592592592589E-4</v>
      </c>
      <c r="H12585" t="b">
        <v>0</v>
      </c>
      <c r="I12585" t="e">
        <f>G12586&lt;HLOOKUP(B12586,Table7[#All],IF('Time Sheet'!H12586,3,2),FALSE)</f>
        <v>#N/A</v>
      </c>
    </row>
    <row r="12586" spans="1:9" x14ac:dyDescent="0.25">
      <c r="A12586" t="s">
        <v>9573</v>
      </c>
      <c r="B12586" t="s">
        <v>27</v>
      </c>
      <c r="C12586" t="s">
        <v>5197</v>
      </c>
      <c r="E12586" t="s">
        <v>5197</v>
      </c>
      <c r="G12586">
        <v>3.7754629629629629E-4</v>
      </c>
      <c r="H12586" t="b">
        <v>0</v>
      </c>
      <c r="I12586" t="e">
        <f>G12587&lt;HLOOKUP(B12587,Table7[#All],IF('Time Sheet'!H12587,3,2),FALSE)</f>
        <v>#N/A</v>
      </c>
    </row>
    <row r="12587" spans="1:9" x14ac:dyDescent="0.25">
      <c r="A12587" t="s">
        <v>9573</v>
      </c>
      <c r="B12587" t="s">
        <v>29</v>
      </c>
      <c r="C12587" t="s">
        <v>9583</v>
      </c>
      <c r="E12587" t="s">
        <v>9583</v>
      </c>
      <c r="G12587">
        <v>4.3645833333333329E-4</v>
      </c>
      <c r="H12587" t="b">
        <v>0</v>
      </c>
      <c r="I12587" t="b">
        <f>G12588&lt;HLOOKUP(B12588,Table7[#All],IF('Time Sheet'!H12588,3,2),FALSE)</f>
        <v>0</v>
      </c>
    </row>
    <row r="12588" spans="1:9" x14ac:dyDescent="0.25">
      <c r="A12588" t="s">
        <v>9573</v>
      </c>
      <c r="B12588" t="s">
        <v>31</v>
      </c>
      <c r="C12588" t="s">
        <v>9584</v>
      </c>
      <c r="E12588" t="s">
        <v>9584</v>
      </c>
      <c r="G12588">
        <v>7.9768518518518524E-4</v>
      </c>
      <c r="H12588" t="b">
        <v>0</v>
      </c>
      <c r="I12588" t="e">
        <f>G12589&lt;HLOOKUP(B12589,Table7[#All],IF('Time Sheet'!H12589,3,2),FALSE)</f>
        <v>#N/A</v>
      </c>
    </row>
    <row r="12589" spans="1:9" x14ac:dyDescent="0.25">
      <c r="A12589" t="s">
        <v>9573</v>
      </c>
      <c r="B12589" t="s">
        <v>33</v>
      </c>
      <c r="C12589" t="s">
        <v>9585</v>
      </c>
      <c r="E12589" t="s">
        <v>9585</v>
      </c>
      <c r="G12589">
        <v>9.0763888888888893E-4</v>
      </c>
      <c r="H12589" t="b">
        <v>0</v>
      </c>
      <c r="I12589" t="e">
        <f>G12590&lt;HLOOKUP(B12590,Table7[#All],IF('Time Sheet'!H12590,3,2),FALSE)</f>
        <v>#N/A</v>
      </c>
    </row>
    <row r="12590" spans="1:9" x14ac:dyDescent="0.25">
      <c r="A12590" t="s">
        <v>9573</v>
      </c>
      <c r="B12590" t="s">
        <v>35</v>
      </c>
      <c r="C12590" t="s">
        <v>9586</v>
      </c>
      <c r="E12590" t="s">
        <v>9586</v>
      </c>
      <c r="G12590">
        <v>1.67650462962963E-3</v>
      </c>
      <c r="H12590" t="b">
        <v>0</v>
      </c>
      <c r="I12590" t="e">
        <f>G12591&lt;HLOOKUP(B12591,Table7[#All],IF('Time Sheet'!H12591,3,2),FALSE)</f>
        <v>#N/A</v>
      </c>
    </row>
    <row r="12591" spans="1:9" x14ac:dyDescent="0.25">
      <c r="A12591" t="s">
        <v>9573</v>
      </c>
      <c r="B12591" t="s">
        <v>37</v>
      </c>
      <c r="C12591" t="s">
        <v>9587</v>
      </c>
      <c r="E12591" t="s">
        <v>9587</v>
      </c>
      <c r="G12591">
        <v>1.9013888888888891E-3</v>
      </c>
      <c r="H12591" t="b">
        <v>0</v>
      </c>
      <c r="I12591" t="e">
        <f>G12592&lt;HLOOKUP(B12592,Table7[#All],IF('Time Sheet'!H12592,3,2),FALSE)</f>
        <v>#N/A</v>
      </c>
    </row>
    <row r="12592" spans="1:9" x14ac:dyDescent="0.25">
      <c r="A12592" t="s">
        <v>9573</v>
      </c>
      <c r="B12592" t="s">
        <v>39</v>
      </c>
      <c r="C12592" t="s">
        <v>8058</v>
      </c>
      <c r="E12592" t="s">
        <v>8058</v>
      </c>
      <c r="G12592">
        <v>2.5775462962962959E-4</v>
      </c>
      <c r="H12592" t="b">
        <v>0</v>
      </c>
      <c r="I12592" t="e">
        <f>G12593&lt;HLOOKUP(B12593,Table7[#All],IF('Time Sheet'!H12593,3,2),FALSE)</f>
        <v>#N/A</v>
      </c>
    </row>
    <row r="12593" spans="1:9" x14ac:dyDescent="0.25">
      <c r="A12593" t="s">
        <v>9573</v>
      </c>
      <c r="B12593" t="s">
        <v>41</v>
      </c>
      <c r="C12593" t="s">
        <v>2515</v>
      </c>
      <c r="E12593" t="s">
        <v>2515</v>
      </c>
      <c r="G12593">
        <v>4.0729166666666659E-4</v>
      </c>
      <c r="H12593" t="b">
        <v>0</v>
      </c>
      <c r="I12593" t="e">
        <f>G12594&lt;HLOOKUP(B12594,Table7[#All],IF('Time Sheet'!H12594,3,2),FALSE)</f>
        <v>#N/A</v>
      </c>
    </row>
    <row r="12594" spans="1:9" x14ac:dyDescent="0.25">
      <c r="A12594" t="s">
        <v>9573</v>
      </c>
      <c r="B12594" t="s">
        <v>43</v>
      </c>
      <c r="C12594" t="s">
        <v>6049</v>
      </c>
      <c r="E12594" t="s">
        <v>6049</v>
      </c>
      <c r="G12594">
        <v>4.7245370370370372E-4</v>
      </c>
      <c r="H12594" t="b">
        <v>0</v>
      </c>
      <c r="I12594" t="b">
        <f>G12595&lt;HLOOKUP(B12595,Table7[#All],IF('Time Sheet'!H12595,3,2),FALSE)</f>
        <v>0</v>
      </c>
    </row>
    <row r="12595" spans="1:9" x14ac:dyDescent="0.25">
      <c r="A12595" t="s">
        <v>9573</v>
      </c>
      <c r="B12595" t="s">
        <v>45</v>
      </c>
      <c r="C12595" t="s">
        <v>5021</v>
      </c>
      <c r="E12595" t="s">
        <v>5021</v>
      </c>
      <c r="G12595">
        <v>8.5960648148148148E-4</v>
      </c>
      <c r="H12595" t="b">
        <v>0</v>
      </c>
      <c r="I12595" t="e">
        <f>G12596&lt;HLOOKUP(B12596,Table7[#All],IF('Time Sheet'!H12596,3,2),FALSE)</f>
        <v>#N/A</v>
      </c>
    </row>
    <row r="12596" spans="1:9" x14ac:dyDescent="0.25">
      <c r="A12596" t="s">
        <v>9573</v>
      </c>
      <c r="B12596" t="s">
        <v>47</v>
      </c>
      <c r="C12596" t="s">
        <v>9588</v>
      </c>
      <c r="E12596" t="s">
        <v>9588</v>
      </c>
      <c r="G12596">
        <v>9.9722222222222226E-4</v>
      </c>
      <c r="H12596" t="b">
        <v>0</v>
      </c>
      <c r="I12596" t="e">
        <f>G12597&lt;HLOOKUP(B12597,Table7[#All],IF('Time Sheet'!H12597,3,2),FALSE)</f>
        <v>#N/A</v>
      </c>
    </row>
    <row r="12597" spans="1:9" x14ac:dyDescent="0.25">
      <c r="A12597" t="s">
        <v>9573</v>
      </c>
      <c r="B12597" t="s">
        <v>49</v>
      </c>
      <c r="C12597" t="s">
        <v>3935</v>
      </c>
      <c r="E12597" t="s">
        <v>3935</v>
      </c>
      <c r="G12597">
        <v>1.9099537037037041E-3</v>
      </c>
      <c r="H12597" t="b">
        <v>0</v>
      </c>
      <c r="I12597" t="e">
        <f>G12598&lt;HLOOKUP(B12598,Table7[#All],IF('Time Sheet'!H12598,3,2),FALSE)</f>
        <v>#N/A</v>
      </c>
    </row>
    <row r="12598" spans="1:9" x14ac:dyDescent="0.25">
      <c r="A12598" t="s">
        <v>9573</v>
      </c>
      <c r="B12598" t="s">
        <v>51</v>
      </c>
      <c r="C12598" t="s">
        <v>9589</v>
      </c>
      <c r="E12598" t="s">
        <v>9589</v>
      </c>
      <c r="G12598">
        <v>2.2030092592592592E-3</v>
      </c>
      <c r="H12598" t="b">
        <v>0</v>
      </c>
      <c r="I12598" t="e">
        <f>G12599&lt;HLOOKUP(B12599,Table7[#All],IF('Time Sheet'!H12599,3,2),FALSE)</f>
        <v>#N/A</v>
      </c>
    </row>
    <row r="12599" spans="1:9" x14ac:dyDescent="0.25">
      <c r="A12599" t="s">
        <v>9573</v>
      </c>
      <c r="B12599" t="s">
        <v>53</v>
      </c>
      <c r="C12599" t="s">
        <v>2651</v>
      </c>
      <c r="E12599" t="s">
        <v>2651</v>
      </c>
      <c r="G12599">
        <v>2.313657407407407E-4</v>
      </c>
      <c r="H12599" t="b">
        <v>0</v>
      </c>
      <c r="I12599" t="e">
        <f>G12600&lt;HLOOKUP(B12600,Table7[#All],IF('Time Sheet'!H12600,3,2),FALSE)</f>
        <v>#N/A</v>
      </c>
    </row>
    <row r="12600" spans="1:9" x14ac:dyDescent="0.25">
      <c r="A12600" t="s">
        <v>9573</v>
      </c>
      <c r="B12600" t="s">
        <v>55</v>
      </c>
      <c r="C12600" t="s">
        <v>5115</v>
      </c>
      <c r="E12600" t="s">
        <v>5115</v>
      </c>
      <c r="G12600">
        <v>3.2314814814814809E-4</v>
      </c>
      <c r="H12600" t="b">
        <v>0</v>
      </c>
      <c r="I12600" t="e">
        <f>G12601&lt;HLOOKUP(B12601,Table7[#All],IF('Time Sheet'!H12601,3,2),FALSE)</f>
        <v>#N/A</v>
      </c>
    </row>
    <row r="12601" spans="1:9" x14ac:dyDescent="0.25">
      <c r="A12601" t="s">
        <v>9573</v>
      </c>
      <c r="B12601" t="s">
        <v>57</v>
      </c>
      <c r="C12601" t="s">
        <v>1694</v>
      </c>
      <c r="E12601" t="s">
        <v>1694</v>
      </c>
      <c r="G12601">
        <v>3.7719907407407412E-4</v>
      </c>
      <c r="H12601" t="b">
        <v>0</v>
      </c>
      <c r="I12601" t="b">
        <f>G12602&lt;HLOOKUP(B12602,Table7[#All],IF('Time Sheet'!H12602,3,2),FALSE)</f>
        <v>1</v>
      </c>
    </row>
    <row r="12602" spans="1:9" x14ac:dyDescent="0.25">
      <c r="A12602" t="s">
        <v>9573</v>
      </c>
      <c r="B12602" t="s">
        <v>59</v>
      </c>
      <c r="C12602" t="s">
        <v>9590</v>
      </c>
      <c r="E12602" t="s">
        <v>9590</v>
      </c>
      <c r="G12602">
        <v>6.9571759259259261E-4</v>
      </c>
      <c r="H12602" t="b">
        <v>0</v>
      </c>
      <c r="I12602" t="e">
        <f>G12603&lt;HLOOKUP(B12603,Table7[#All],IF('Time Sheet'!H12603,3,2),FALSE)</f>
        <v>#N/A</v>
      </c>
    </row>
    <row r="12603" spans="1:9" x14ac:dyDescent="0.25">
      <c r="A12603" t="s">
        <v>9573</v>
      </c>
      <c r="B12603" t="s">
        <v>61</v>
      </c>
      <c r="C12603" t="s">
        <v>9591</v>
      </c>
      <c r="E12603" t="s">
        <v>9591</v>
      </c>
      <c r="G12603">
        <v>8.0312500000000002E-4</v>
      </c>
      <c r="H12603" t="b">
        <v>0</v>
      </c>
      <c r="I12603" t="e">
        <f>G12604&lt;HLOOKUP(B12604,Table7[#All],IF('Time Sheet'!H12604,3,2),FALSE)</f>
        <v>#N/A</v>
      </c>
    </row>
    <row r="12604" spans="1:9" x14ac:dyDescent="0.25">
      <c r="A12604" t="s">
        <v>9573</v>
      </c>
      <c r="B12604" t="s">
        <v>63</v>
      </c>
      <c r="C12604" t="s">
        <v>9592</v>
      </c>
      <c r="E12604" t="s">
        <v>9592</v>
      </c>
      <c r="G12604">
        <v>1.543287037037037E-3</v>
      </c>
      <c r="H12604" t="b">
        <v>0</v>
      </c>
      <c r="I12604" t="e">
        <f>G12605&lt;HLOOKUP(B12605,Table7[#All],IF('Time Sheet'!H12605,3,2),FALSE)</f>
        <v>#N/A</v>
      </c>
    </row>
    <row r="12605" spans="1:9" x14ac:dyDescent="0.25">
      <c r="A12605" t="s">
        <v>9573</v>
      </c>
      <c r="B12605" t="s">
        <v>65</v>
      </c>
      <c r="C12605" t="s">
        <v>9593</v>
      </c>
      <c r="E12605" t="s">
        <v>9593</v>
      </c>
      <c r="G12605">
        <v>1.7998842592592591E-3</v>
      </c>
      <c r="H12605" t="b">
        <v>0</v>
      </c>
      <c r="I12605" t="e">
        <f>G12606&lt;HLOOKUP(B12606,Table7[#All],IF('Time Sheet'!H12606,3,2),FALSE)</f>
        <v>#N/A</v>
      </c>
    </row>
    <row r="12606" spans="1:9" x14ac:dyDescent="0.25">
      <c r="A12606" t="s">
        <v>9573</v>
      </c>
      <c r="B12606" t="s">
        <v>67</v>
      </c>
      <c r="C12606" t="s">
        <v>4744</v>
      </c>
      <c r="E12606" t="s">
        <v>4744</v>
      </c>
      <c r="G12606">
        <v>7.4351851851851846E-4</v>
      </c>
      <c r="H12606" t="b">
        <v>0</v>
      </c>
      <c r="I12606" t="b">
        <f>G12607&lt;HLOOKUP(B12607,Table7[#All],IF('Time Sheet'!H12607,3,2),FALSE)</f>
        <v>0</v>
      </c>
    </row>
    <row r="12607" spans="1:9" x14ac:dyDescent="0.25">
      <c r="A12607" t="s">
        <v>9573</v>
      </c>
      <c r="B12607" t="s">
        <v>69</v>
      </c>
      <c r="C12607" t="s">
        <v>9594</v>
      </c>
      <c r="E12607" t="s">
        <v>9594</v>
      </c>
      <c r="G12607">
        <v>1.574768518518519E-3</v>
      </c>
      <c r="H12607" t="b">
        <v>0</v>
      </c>
      <c r="I12607" t="e">
        <f>G12608&lt;HLOOKUP(B12608,Table7[#All],IF('Time Sheet'!H12608,3,2),FALSE)</f>
        <v>#N/A</v>
      </c>
    </row>
    <row r="12608" spans="1:9" x14ac:dyDescent="0.25">
      <c r="A12608" t="s">
        <v>9573</v>
      </c>
      <c r="B12608" t="s">
        <v>71</v>
      </c>
      <c r="C12608" t="s">
        <v>9595</v>
      </c>
      <c r="E12608" t="s">
        <v>9595</v>
      </c>
      <c r="G12608">
        <v>1.815625E-3</v>
      </c>
      <c r="H12608" t="b">
        <v>0</v>
      </c>
      <c r="I12608" t="e">
        <f>G12609&lt;HLOOKUP(B12609,Table7[#All],IF('Time Sheet'!H12609,3,2),FALSE)</f>
        <v>#N/A</v>
      </c>
    </row>
    <row r="12609" spans="1:9" x14ac:dyDescent="0.25">
      <c r="A12609" t="s">
        <v>9573</v>
      </c>
      <c r="B12609" t="s">
        <v>73</v>
      </c>
      <c r="C12609" t="s">
        <v>9596</v>
      </c>
      <c r="E12609" t="s">
        <v>9596</v>
      </c>
      <c r="G12609">
        <v>3.2968749999999999E-3</v>
      </c>
      <c r="H12609" t="b">
        <v>0</v>
      </c>
      <c r="I12609" t="e">
        <f>G12610&lt;HLOOKUP(B12610,Table7[#All],IF('Time Sheet'!H12610,3,2),FALSE)</f>
        <v>#N/A</v>
      </c>
    </row>
    <row r="12610" spans="1:9" x14ac:dyDescent="0.25">
      <c r="A12610" t="s">
        <v>9573</v>
      </c>
      <c r="B12610" t="s">
        <v>75</v>
      </c>
      <c r="C12610" t="s">
        <v>9597</v>
      </c>
      <c r="E12610" t="s">
        <v>9597</v>
      </c>
      <c r="G12610">
        <v>3.7321759259259261E-3</v>
      </c>
      <c r="H12610" t="b">
        <v>0</v>
      </c>
      <c r="I12610" t="e">
        <f>G12611&lt;HLOOKUP(B12611,Table7[#All],IF('Time Sheet'!H12611,3,2),FALSE)</f>
        <v>#N/A</v>
      </c>
    </row>
    <row r="12611" spans="1:9" x14ac:dyDescent="0.25">
      <c r="A12611" t="s">
        <v>9598</v>
      </c>
      <c r="B12611" t="s">
        <v>1</v>
      </c>
      <c r="C12611" t="s">
        <v>9599</v>
      </c>
      <c r="E12611" t="s">
        <v>9599</v>
      </c>
      <c r="G12611">
        <v>2.340277777777778E-4</v>
      </c>
      <c r="H12611" t="b">
        <v>0</v>
      </c>
      <c r="I12611" t="b">
        <f>G12612&lt;HLOOKUP(B12612,Table7[#All],IF('Time Sheet'!H12612,3,2),FALSE)</f>
        <v>0</v>
      </c>
    </row>
    <row r="12612" spans="1:9" x14ac:dyDescent="0.25">
      <c r="A12612" t="s">
        <v>9598</v>
      </c>
      <c r="B12612" t="s">
        <v>3</v>
      </c>
      <c r="C12612" t="s">
        <v>1512</v>
      </c>
      <c r="E12612" t="s">
        <v>1512</v>
      </c>
      <c r="G12612">
        <v>2.9178240740740738E-4</v>
      </c>
      <c r="H12612" t="b">
        <v>0</v>
      </c>
      <c r="I12612" t="e">
        <f>G12613&lt;HLOOKUP(B12613,Table7[#All],IF('Time Sheet'!H12613,3,2),FALSE)</f>
        <v>#N/A</v>
      </c>
    </row>
    <row r="12613" spans="1:9" x14ac:dyDescent="0.25">
      <c r="A12613" t="s">
        <v>9598</v>
      </c>
      <c r="B12613" t="s">
        <v>5</v>
      </c>
      <c r="C12613" t="s">
        <v>2136</v>
      </c>
      <c r="E12613" t="s">
        <v>2136</v>
      </c>
      <c r="G12613">
        <v>3.383101851851852E-4</v>
      </c>
      <c r="H12613" t="b">
        <v>0</v>
      </c>
      <c r="I12613" t="b">
        <f>G12614&lt;HLOOKUP(B12614,Table7[#All],IF('Time Sheet'!H12614,3,2),FALSE)</f>
        <v>1</v>
      </c>
    </row>
    <row r="12614" spans="1:9" x14ac:dyDescent="0.25">
      <c r="A12614" t="s">
        <v>9598</v>
      </c>
      <c r="B12614" t="s">
        <v>7</v>
      </c>
      <c r="C12614" t="s">
        <v>9600</v>
      </c>
      <c r="E12614" t="s">
        <v>9600</v>
      </c>
      <c r="G12614">
        <v>6.3900462962962967E-4</v>
      </c>
      <c r="H12614" t="b">
        <v>0</v>
      </c>
      <c r="I12614" t="e">
        <f>G12615&lt;HLOOKUP(B12615,Table7[#All],IF('Time Sheet'!H12615,3,2),FALSE)</f>
        <v>#N/A</v>
      </c>
    </row>
    <row r="12615" spans="1:9" x14ac:dyDescent="0.25">
      <c r="A12615" t="s">
        <v>9598</v>
      </c>
      <c r="B12615" t="s">
        <v>9</v>
      </c>
      <c r="C12615" t="s">
        <v>1027</v>
      </c>
      <c r="E12615" t="s">
        <v>1027</v>
      </c>
      <c r="G12615">
        <v>7.3645833333333332E-4</v>
      </c>
      <c r="H12615" t="b">
        <v>0</v>
      </c>
      <c r="I12615" t="b">
        <f>G12616&lt;HLOOKUP(B12616,Table7[#All],IF('Time Sheet'!H12616,3,2),FALSE)</f>
        <v>0</v>
      </c>
    </row>
    <row r="12616" spans="1:9" x14ac:dyDescent="0.25">
      <c r="A12616" t="s">
        <v>9598</v>
      </c>
      <c r="B12616" t="s">
        <v>11</v>
      </c>
      <c r="C12616" t="s">
        <v>9601</v>
      </c>
      <c r="E12616" t="s">
        <v>9601</v>
      </c>
      <c r="G12616">
        <v>1.401967592592592E-3</v>
      </c>
      <c r="H12616" t="b">
        <v>0</v>
      </c>
      <c r="I12616" t="e">
        <f>G12617&lt;HLOOKUP(B12617,Table7[#All],IF('Time Sheet'!H12617,3,2),FALSE)</f>
        <v>#N/A</v>
      </c>
    </row>
    <row r="12617" spans="1:9" x14ac:dyDescent="0.25">
      <c r="A12617" t="s">
        <v>9598</v>
      </c>
      <c r="B12617" t="s">
        <v>13</v>
      </c>
      <c r="C12617" t="s">
        <v>9602</v>
      </c>
      <c r="E12617" t="s">
        <v>9602</v>
      </c>
      <c r="G12617">
        <v>1.637152777777778E-3</v>
      </c>
      <c r="H12617" t="b">
        <v>0</v>
      </c>
      <c r="I12617" t="e">
        <f>G12618&lt;HLOOKUP(B12618,Table7[#All],IF('Time Sheet'!H12618,3,2),FALSE)</f>
        <v>#N/A</v>
      </c>
    </row>
    <row r="12618" spans="1:9" x14ac:dyDescent="0.25">
      <c r="A12618" t="s">
        <v>9598</v>
      </c>
      <c r="B12618" t="s">
        <v>15</v>
      </c>
      <c r="C12618" t="s">
        <v>9603</v>
      </c>
      <c r="E12618" t="s">
        <v>9603</v>
      </c>
      <c r="G12618">
        <v>3.454166666666667E-3</v>
      </c>
      <c r="H12618" t="b">
        <v>0</v>
      </c>
      <c r="I12618" t="b">
        <f>G12619&lt;HLOOKUP(B12619,Table7[#All],IF('Time Sheet'!H12619,3,2),FALSE)</f>
        <v>0</v>
      </c>
    </row>
    <row r="12619" spans="1:9" x14ac:dyDescent="0.25">
      <c r="A12619" t="s">
        <v>9598</v>
      </c>
      <c r="B12619" t="s">
        <v>17</v>
      </c>
      <c r="C12619" t="s">
        <v>9604</v>
      </c>
      <c r="E12619" t="s">
        <v>9604</v>
      </c>
      <c r="G12619">
        <v>3.8998842592592592E-3</v>
      </c>
      <c r="H12619" t="b">
        <v>0</v>
      </c>
      <c r="I12619" t="e">
        <f>G12620&lt;HLOOKUP(B12620,Table7[#All],IF('Time Sheet'!H12620,3,2),FALSE)</f>
        <v>#N/A</v>
      </c>
    </row>
    <row r="12620" spans="1:9" x14ac:dyDescent="0.25">
      <c r="A12620" t="s">
        <v>9598</v>
      </c>
      <c r="B12620" t="s">
        <v>126</v>
      </c>
      <c r="C12620" t="s">
        <v>7623</v>
      </c>
      <c r="E12620" t="s">
        <v>7623</v>
      </c>
      <c r="G12620">
        <v>2.6388888888888892E-4</v>
      </c>
      <c r="H12620" t="b">
        <v>0</v>
      </c>
      <c r="I12620" t="e">
        <f>G12621&lt;HLOOKUP(B12621,Table7[#All],IF('Time Sheet'!H12621,3,2),FALSE)</f>
        <v>#N/A</v>
      </c>
    </row>
    <row r="12621" spans="1:9" x14ac:dyDescent="0.25">
      <c r="A12621" t="s">
        <v>9598</v>
      </c>
      <c r="B12621" t="s">
        <v>27</v>
      </c>
      <c r="C12621" t="s">
        <v>4776</v>
      </c>
      <c r="E12621" t="s">
        <v>4776</v>
      </c>
      <c r="G12621">
        <v>3.5671296296296297E-4</v>
      </c>
      <c r="H12621" t="b">
        <v>0</v>
      </c>
      <c r="I12621" t="e">
        <f>G12622&lt;HLOOKUP(B12622,Table7[#All],IF('Time Sheet'!H12622,3,2),FALSE)</f>
        <v>#N/A</v>
      </c>
    </row>
    <row r="12622" spans="1:9" x14ac:dyDescent="0.25">
      <c r="A12622" t="s">
        <v>9598</v>
      </c>
      <c r="B12622" t="s">
        <v>29</v>
      </c>
      <c r="C12622" t="s">
        <v>6632</v>
      </c>
      <c r="E12622" t="s">
        <v>6632</v>
      </c>
      <c r="G12622">
        <v>4.0243055555555561E-4</v>
      </c>
      <c r="H12622" t="b">
        <v>0</v>
      </c>
      <c r="I12622" t="b">
        <f>G12623&lt;HLOOKUP(B12623,Table7[#All],IF('Time Sheet'!H12623,3,2),FALSE)</f>
        <v>0</v>
      </c>
    </row>
    <row r="12623" spans="1:9" x14ac:dyDescent="0.25">
      <c r="A12623" t="s">
        <v>9598</v>
      </c>
      <c r="B12623" t="s">
        <v>31</v>
      </c>
      <c r="C12623" t="s">
        <v>2183</v>
      </c>
      <c r="E12623" t="s">
        <v>2183</v>
      </c>
      <c r="G12623">
        <v>7.3113425925925928E-4</v>
      </c>
      <c r="H12623" t="b">
        <v>0</v>
      </c>
      <c r="I12623" t="e">
        <f>G12624&lt;HLOOKUP(B12624,Table7[#All],IF('Time Sheet'!H12624,3,2),FALSE)</f>
        <v>#N/A</v>
      </c>
    </row>
    <row r="12624" spans="1:9" x14ac:dyDescent="0.25">
      <c r="A12624" t="s">
        <v>9598</v>
      </c>
      <c r="B12624" t="s">
        <v>33</v>
      </c>
      <c r="C12624" t="s">
        <v>9605</v>
      </c>
      <c r="E12624" t="s">
        <v>9605</v>
      </c>
      <c r="G12624">
        <v>8.4756944444444452E-4</v>
      </c>
      <c r="H12624" t="b">
        <v>0</v>
      </c>
      <c r="I12624" t="e">
        <f>G12625&lt;HLOOKUP(B12625,Table7[#All],IF('Time Sheet'!H12625,3,2),FALSE)</f>
        <v>#N/A</v>
      </c>
    </row>
    <row r="12625" spans="1:9" x14ac:dyDescent="0.25">
      <c r="A12625" t="s">
        <v>9598</v>
      </c>
      <c r="B12625" t="s">
        <v>35</v>
      </c>
      <c r="C12625" t="s">
        <v>9606</v>
      </c>
      <c r="E12625" t="s">
        <v>9606</v>
      </c>
      <c r="G12625">
        <v>1.595833333333333E-3</v>
      </c>
      <c r="H12625" t="b">
        <v>0</v>
      </c>
      <c r="I12625" t="e">
        <f>G12626&lt;HLOOKUP(B12626,Table7[#All],IF('Time Sheet'!H12626,3,2),FALSE)</f>
        <v>#N/A</v>
      </c>
    </row>
    <row r="12626" spans="1:9" x14ac:dyDescent="0.25">
      <c r="A12626" t="s">
        <v>9598</v>
      </c>
      <c r="B12626" t="s">
        <v>37</v>
      </c>
      <c r="C12626" t="s">
        <v>9607</v>
      </c>
      <c r="E12626" t="s">
        <v>9607</v>
      </c>
      <c r="G12626">
        <v>1.810069444444444E-3</v>
      </c>
      <c r="H12626" t="b">
        <v>0</v>
      </c>
      <c r="I12626" t="e">
        <f>G12627&lt;HLOOKUP(B12627,Table7[#All],IF('Time Sheet'!H12627,3,2),FALSE)</f>
        <v>#N/A</v>
      </c>
    </row>
    <row r="12627" spans="1:9" x14ac:dyDescent="0.25">
      <c r="A12627" t="s">
        <v>9598</v>
      </c>
      <c r="B12627" t="s">
        <v>39</v>
      </c>
      <c r="C12627" t="s">
        <v>6779</v>
      </c>
      <c r="E12627" t="s">
        <v>6779</v>
      </c>
      <c r="G12627">
        <v>2.8425925925925922E-4</v>
      </c>
      <c r="H12627" t="b">
        <v>0</v>
      </c>
      <c r="I12627" t="e">
        <f>G12628&lt;HLOOKUP(B12628,Table7[#All],IF('Time Sheet'!H12628,3,2),FALSE)</f>
        <v>#N/A</v>
      </c>
    </row>
    <row r="12628" spans="1:9" x14ac:dyDescent="0.25">
      <c r="A12628" t="s">
        <v>9598</v>
      </c>
      <c r="B12628" t="s">
        <v>41</v>
      </c>
      <c r="C12628" t="s">
        <v>1928</v>
      </c>
      <c r="E12628" t="s">
        <v>1928</v>
      </c>
      <c r="G12628">
        <v>4.1319444444444449E-4</v>
      </c>
      <c r="H12628" t="b">
        <v>0</v>
      </c>
      <c r="I12628" t="e">
        <f>G12629&lt;HLOOKUP(B12629,Table7[#All],IF('Time Sheet'!H12629,3,2),FALSE)</f>
        <v>#N/A</v>
      </c>
    </row>
    <row r="12629" spans="1:9" x14ac:dyDescent="0.25">
      <c r="A12629" t="s">
        <v>9598</v>
      </c>
      <c r="B12629" t="s">
        <v>43</v>
      </c>
      <c r="C12629" t="s">
        <v>9608</v>
      </c>
      <c r="E12629" t="s">
        <v>9608</v>
      </c>
      <c r="G12629">
        <v>4.7303240740740742E-4</v>
      </c>
      <c r="H12629" t="b">
        <v>0</v>
      </c>
      <c r="I12629" t="b">
        <f>G12630&lt;HLOOKUP(B12630,Table7[#All],IF('Time Sheet'!H12630,3,2),FALSE)</f>
        <v>0</v>
      </c>
    </row>
    <row r="12630" spans="1:9" x14ac:dyDescent="0.25">
      <c r="A12630" t="s">
        <v>9598</v>
      </c>
      <c r="B12630" t="s">
        <v>45</v>
      </c>
      <c r="C12630" t="s">
        <v>2751</v>
      </c>
      <c r="E12630" t="s">
        <v>2751</v>
      </c>
      <c r="G12630">
        <v>8.700231481481482E-4</v>
      </c>
      <c r="H12630" t="b">
        <v>0</v>
      </c>
      <c r="I12630" t="e">
        <f>G12631&lt;HLOOKUP(B12631,Table7[#All],IF('Time Sheet'!H12631,3,2),FALSE)</f>
        <v>#N/A</v>
      </c>
    </row>
    <row r="12631" spans="1:9" x14ac:dyDescent="0.25">
      <c r="A12631" t="s">
        <v>9598</v>
      </c>
      <c r="B12631" t="s">
        <v>47</v>
      </c>
      <c r="C12631" t="s">
        <v>9609</v>
      </c>
      <c r="E12631" t="s">
        <v>9609</v>
      </c>
      <c r="G12631">
        <v>9.9513888888888894E-4</v>
      </c>
      <c r="H12631" t="b">
        <v>0</v>
      </c>
      <c r="I12631" t="e">
        <f>G12632&lt;HLOOKUP(B12632,Table7[#All],IF('Time Sheet'!H12632,3,2),FALSE)</f>
        <v>#N/A</v>
      </c>
    </row>
    <row r="12632" spans="1:9" x14ac:dyDescent="0.25">
      <c r="A12632" t="s">
        <v>9598</v>
      </c>
      <c r="B12632" t="s">
        <v>49</v>
      </c>
      <c r="C12632" t="s">
        <v>9610</v>
      </c>
      <c r="E12632" t="s">
        <v>9610</v>
      </c>
      <c r="G12632">
        <v>1.8858796296296299E-3</v>
      </c>
      <c r="H12632" t="b">
        <v>0</v>
      </c>
      <c r="I12632" t="e">
        <f>G12633&lt;HLOOKUP(B12633,Table7[#All],IF('Time Sheet'!H12633,3,2),FALSE)</f>
        <v>#N/A</v>
      </c>
    </row>
    <row r="12633" spans="1:9" x14ac:dyDescent="0.25">
      <c r="A12633" t="s">
        <v>9598</v>
      </c>
      <c r="B12633" t="s">
        <v>53</v>
      </c>
      <c r="C12633" t="s">
        <v>9611</v>
      </c>
      <c r="E12633" t="s">
        <v>9611</v>
      </c>
      <c r="G12633">
        <v>2.7013888888888888E-4</v>
      </c>
      <c r="H12633" t="b">
        <v>0</v>
      </c>
      <c r="I12633" t="e">
        <f>G12634&lt;HLOOKUP(B12634,Table7[#All],IF('Time Sheet'!H12634,3,2),FALSE)</f>
        <v>#N/A</v>
      </c>
    </row>
    <row r="12634" spans="1:9" x14ac:dyDescent="0.25">
      <c r="A12634" t="s">
        <v>9598</v>
      </c>
      <c r="B12634" t="s">
        <v>55</v>
      </c>
      <c r="C12634" t="s">
        <v>2626</v>
      </c>
      <c r="E12634" t="s">
        <v>2626</v>
      </c>
      <c r="G12634">
        <v>3.1701388888888892E-4</v>
      </c>
      <c r="H12634" t="b">
        <v>0</v>
      </c>
      <c r="I12634" t="e">
        <f>G12635&lt;HLOOKUP(B12635,Table7[#All],IF('Time Sheet'!H12635,3,2),FALSE)</f>
        <v>#N/A</v>
      </c>
    </row>
    <row r="12635" spans="1:9" x14ac:dyDescent="0.25">
      <c r="A12635" t="s">
        <v>9598</v>
      </c>
      <c r="B12635" t="s">
        <v>57</v>
      </c>
      <c r="C12635" t="s">
        <v>8274</v>
      </c>
      <c r="E12635" t="s">
        <v>8274</v>
      </c>
      <c r="G12635">
        <v>3.7071759259259263E-4</v>
      </c>
      <c r="H12635" t="b">
        <v>0</v>
      </c>
      <c r="I12635" t="b">
        <f>G12636&lt;HLOOKUP(B12636,Table7[#All],IF('Time Sheet'!H12636,3,2),FALSE)</f>
        <v>1</v>
      </c>
    </row>
    <row r="12636" spans="1:9" x14ac:dyDescent="0.25">
      <c r="A12636" t="s">
        <v>9598</v>
      </c>
      <c r="B12636" t="s">
        <v>59</v>
      </c>
      <c r="C12636" t="s">
        <v>9612</v>
      </c>
      <c r="E12636" t="s">
        <v>9612</v>
      </c>
      <c r="G12636">
        <v>6.8391203703703713E-4</v>
      </c>
      <c r="H12636" t="b">
        <v>0</v>
      </c>
      <c r="I12636" t="e">
        <f>G12637&lt;HLOOKUP(B12637,Table7[#All],IF('Time Sheet'!H12637,3,2),FALSE)</f>
        <v>#N/A</v>
      </c>
    </row>
    <row r="12637" spans="1:9" x14ac:dyDescent="0.25">
      <c r="A12637" t="s">
        <v>9598</v>
      </c>
      <c r="B12637" t="s">
        <v>61</v>
      </c>
      <c r="C12637" t="s">
        <v>9613</v>
      </c>
      <c r="E12637" t="s">
        <v>9613</v>
      </c>
      <c r="G12637">
        <v>8.2256944444444435E-4</v>
      </c>
      <c r="H12637" t="b">
        <v>0</v>
      </c>
      <c r="I12637" t="e">
        <f>G12638&lt;HLOOKUP(B12638,Table7[#All],IF('Time Sheet'!H12638,3,2),FALSE)</f>
        <v>#N/A</v>
      </c>
    </row>
    <row r="12638" spans="1:9" x14ac:dyDescent="0.25">
      <c r="A12638" t="s">
        <v>9598</v>
      </c>
      <c r="B12638" t="s">
        <v>63</v>
      </c>
      <c r="C12638" t="s">
        <v>9614</v>
      </c>
      <c r="E12638" t="s">
        <v>9614</v>
      </c>
      <c r="G12638">
        <v>1.694444444444445E-3</v>
      </c>
      <c r="H12638" t="b">
        <v>0</v>
      </c>
      <c r="I12638" t="e">
        <f>G12639&lt;HLOOKUP(B12639,Table7[#All],IF('Time Sheet'!H12639,3,2),FALSE)</f>
        <v>#N/A</v>
      </c>
    </row>
    <row r="12639" spans="1:9" x14ac:dyDescent="0.25">
      <c r="A12639" t="s">
        <v>9598</v>
      </c>
      <c r="B12639" t="s">
        <v>67</v>
      </c>
      <c r="C12639" t="s">
        <v>7696</v>
      </c>
      <c r="E12639" t="s">
        <v>7696</v>
      </c>
      <c r="G12639">
        <v>7.554398148148148E-4</v>
      </c>
      <c r="H12639" t="b">
        <v>0</v>
      </c>
      <c r="I12639" t="b">
        <f>G12640&lt;HLOOKUP(B12640,Table7[#All],IF('Time Sheet'!H12640,3,2),FALSE)</f>
        <v>1</v>
      </c>
    </row>
    <row r="12640" spans="1:9" x14ac:dyDescent="0.25">
      <c r="A12640" t="s">
        <v>9598</v>
      </c>
      <c r="B12640" t="s">
        <v>69</v>
      </c>
      <c r="C12640" t="s">
        <v>9260</v>
      </c>
      <c r="E12640" t="s">
        <v>9260</v>
      </c>
      <c r="G12640">
        <v>1.531134259259259E-3</v>
      </c>
      <c r="H12640" t="b">
        <v>0</v>
      </c>
      <c r="I12640" t="e">
        <f>G12641&lt;HLOOKUP(B12641,Table7[#All],IF('Time Sheet'!H12641,3,2),FALSE)</f>
        <v>#N/A</v>
      </c>
    </row>
    <row r="12641" spans="1:9" x14ac:dyDescent="0.25">
      <c r="A12641" t="s">
        <v>9598</v>
      </c>
      <c r="B12641" t="s">
        <v>71</v>
      </c>
      <c r="C12641" t="s">
        <v>9615</v>
      </c>
      <c r="E12641" t="s">
        <v>9615</v>
      </c>
      <c r="G12641">
        <v>1.8570601851851849E-3</v>
      </c>
      <c r="H12641" t="b">
        <v>0</v>
      </c>
      <c r="I12641" t="e">
        <f>G12642&lt;HLOOKUP(B12642,Table7[#All],IF('Time Sheet'!H12642,3,2),FALSE)</f>
        <v>#N/A</v>
      </c>
    </row>
    <row r="12642" spans="1:9" x14ac:dyDescent="0.25">
      <c r="A12642" t="s">
        <v>9598</v>
      </c>
      <c r="B12642" t="s">
        <v>73</v>
      </c>
      <c r="C12642" t="s">
        <v>9616</v>
      </c>
      <c r="E12642" t="s">
        <v>9616</v>
      </c>
      <c r="G12642">
        <v>3.4510416666666669E-3</v>
      </c>
      <c r="H12642" t="b">
        <v>0</v>
      </c>
      <c r="I12642" t="b">
        <f>G12643&lt;HLOOKUP(B12643,Table7[#All],IF('Time Sheet'!H12643,3,2),FALSE)</f>
        <v>0</v>
      </c>
    </row>
    <row r="12643" spans="1:9" x14ac:dyDescent="0.25">
      <c r="A12643" t="s">
        <v>9617</v>
      </c>
      <c r="B12643" t="s">
        <v>3</v>
      </c>
      <c r="C12643" t="s">
        <v>3949</v>
      </c>
      <c r="E12643" t="s">
        <v>3949</v>
      </c>
      <c r="G12643">
        <v>3.0949074074074071E-4</v>
      </c>
      <c r="H12643" t="b">
        <v>0</v>
      </c>
      <c r="I12643" t="e">
        <f>G12644&lt;HLOOKUP(B12644,Table7[#All],IF('Time Sheet'!H12644,3,2),FALSE)</f>
        <v>#N/A</v>
      </c>
    </row>
    <row r="12644" spans="1:9" x14ac:dyDescent="0.25">
      <c r="A12644" t="s">
        <v>9617</v>
      </c>
      <c r="B12644" t="s">
        <v>5</v>
      </c>
      <c r="C12644" t="s">
        <v>5541</v>
      </c>
      <c r="E12644" t="s">
        <v>5541</v>
      </c>
      <c r="G12644">
        <v>3.3553240740740738E-4</v>
      </c>
      <c r="H12644" t="b">
        <v>0</v>
      </c>
      <c r="I12644" t="b">
        <f>G12645&lt;HLOOKUP(B12645,Table7[#All],IF('Time Sheet'!H12645,3,2),FALSE)</f>
        <v>0</v>
      </c>
    </row>
    <row r="12645" spans="1:9" x14ac:dyDescent="0.25">
      <c r="A12645" t="s">
        <v>9617</v>
      </c>
      <c r="B12645" t="s">
        <v>7</v>
      </c>
      <c r="C12645" t="s">
        <v>1075</v>
      </c>
      <c r="E12645" t="s">
        <v>1075</v>
      </c>
      <c r="G12645">
        <v>6.4317129629629631E-4</v>
      </c>
      <c r="H12645" t="b">
        <v>0</v>
      </c>
      <c r="I12645" t="e">
        <f>G12646&lt;HLOOKUP(B12646,Table7[#All],IF('Time Sheet'!H12646,3,2),FALSE)</f>
        <v>#N/A</v>
      </c>
    </row>
    <row r="12646" spans="1:9" x14ac:dyDescent="0.25">
      <c r="A12646" t="s">
        <v>9617</v>
      </c>
      <c r="B12646" t="s">
        <v>9</v>
      </c>
      <c r="C12646" t="s">
        <v>1768</v>
      </c>
      <c r="E12646" t="s">
        <v>1768</v>
      </c>
      <c r="G12646">
        <v>7.2662037037037042E-4</v>
      </c>
      <c r="H12646" t="b">
        <v>0</v>
      </c>
      <c r="I12646" t="b">
        <f>G12647&lt;HLOOKUP(B12647,Table7[#All],IF('Time Sheet'!H12647,3,2),FALSE)</f>
        <v>0</v>
      </c>
    </row>
    <row r="12647" spans="1:9" x14ac:dyDescent="0.25">
      <c r="A12647" t="s">
        <v>9617</v>
      </c>
      <c r="B12647" t="s">
        <v>11</v>
      </c>
      <c r="C12647" t="s">
        <v>4736</v>
      </c>
      <c r="E12647" t="s">
        <v>4736</v>
      </c>
      <c r="G12647">
        <v>1.406944444444444E-3</v>
      </c>
      <c r="H12647" t="b">
        <v>0</v>
      </c>
      <c r="I12647" t="e">
        <f>G12648&lt;HLOOKUP(B12648,Table7[#All],IF('Time Sheet'!H12648,3,2),FALSE)</f>
        <v>#N/A</v>
      </c>
    </row>
    <row r="12648" spans="1:9" x14ac:dyDescent="0.25">
      <c r="A12648" t="s">
        <v>9617</v>
      </c>
      <c r="B12648" t="s">
        <v>13</v>
      </c>
      <c r="C12648" t="s">
        <v>9618</v>
      </c>
      <c r="E12648" t="s">
        <v>9618</v>
      </c>
      <c r="G12648">
        <v>1.577777777777778E-3</v>
      </c>
      <c r="H12648" t="b">
        <v>0</v>
      </c>
      <c r="I12648" t="e">
        <f>G12649&lt;HLOOKUP(B12649,Table7[#All],IF('Time Sheet'!H12649,3,2),FALSE)</f>
        <v>#N/A</v>
      </c>
    </row>
    <row r="12649" spans="1:9" x14ac:dyDescent="0.25">
      <c r="A12649" t="s">
        <v>9617</v>
      </c>
      <c r="B12649" t="s">
        <v>15</v>
      </c>
      <c r="C12649" t="s">
        <v>9619</v>
      </c>
      <c r="E12649" t="s">
        <v>9619</v>
      </c>
      <c r="G12649">
        <v>3.327777777777778E-3</v>
      </c>
      <c r="H12649" t="b">
        <v>0</v>
      </c>
      <c r="I12649" t="b">
        <f>G12650&lt;HLOOKUP(B12650,Table7[#All],IF('Time Sheet'!H12650,3,2),FALSE)</f>
        <v>1</v>
      </c>
    </row>
    <row r="12650" spans="1:9" x14ac:dyDescent="0.25">
      <c r="A12650" t="s">
        <v>9617</v>
      </c>
      <c r="B12650" t="s">
        <v>17</v>
      </c>
      <c r="C12650" t="s">
        <v>9620</v>
      </c>
      <c r="E12650" t="s">
        <v>9620</v>
      </c>
      <c r="G12650">
        <v>3.7226851851851852E-3</v>
      </c>
      <c r="H12650" t="b">
        <v>0</v>
      </c>
      <c r="I12650" t="e">
        <f>G12651&lt;HLOOKUP(B12651,Table7[#All],IF('Time Sheet'!H12651,3,2),FALSE)</f>
        <v>#N/A</v>
      </c>
    </row>
    <row r="12651" spans="1:9" x14ac:dyDescent="0.25">
      <c r="A12651" t="s">
        <v>9617</v>
      </c>
      <c r="B12651" t="s">
        <v>19</v>
      </c>
      <c r="C12651" t="s">
        <v>9621</v>
      </c>
      <c r="E12651" t="s">
        <v>9621</v>
      </c>
      <c r="G12651">
        <v>6.8898148148148148E-3</v>
      </c>
      <c r="H12651" t="b">
        <v>0</v>
      </c>
      <c r="I12651" t="e">
        <f>G12652&lt;HLOOKUP(B12652,Table7[#All],IF('Time Sheet'!H12652,3,2),FALSE)</f>
        <v>#N/A</v>
      </c>
    </row>
    <row r="12652" spans="1:9" x14ac:dyDescent="0.25">
      <c r="A12652" t="s">
        <v>9617</v>
      </c>
      <c r="B12652" t="s">
        <v>21</v>
      </c>
      <c r="C12652" t="s">
        <v>9622</v>
      </c>
      <c r="E12652" t="s">
        <v>9622</v>
      </c>
      <c r="G12652">
        <v>7.5998842592592594E-3</v>
      </c>
      <c r="H12652" t="b">
        <v>0</v>
      </c>
      <c r="I12652" t="e">
        <f>G12653&lt;HLOOKUP(B12653,Table7[#All],IF('Time Sheet'!H12653,3,2),FALSE)</f>
        <v>#N/A</v>
      </c>
    </row>
    <row r="12653" spans="1:9" x14ac:dyDescent="0.25">
      <c r="A12653" t="s">
        <v>9617</v>
      </c>
      <c r="B12653" t="s">
        <v>23</v>
      </c>
      <c r="C12653" t="s">
        <v>9623</v>
      </c>
      <c r="E12653" t="s">
        <v>9623</v>
      </c>
      <c r="G12653">
        <v>1.3161458333333331E-2</v>
      </c>
      <c r="H12653" t="b">
        <v>0</v>
      </c>
      <c r="I12653" t="e">
        <f>G12654&lt;HLOOKUP(B12654,Table7[#All],IF('Time Sheet'!H12654,3,2),FALSE)</f>
        <v>#N/A</v>
      </c>
    </row>
    <row r="12654" spans="1:9" x14ac:dyDescent="0.25">
      <c r="A12654" t="s">
        <v>9617</v>
      </c>
      <c r="B12654" t="s">
        <v>25</v>
      </c>
      <c r="C12654" t="s">
        <v>9624</v>
      </c>
      <c r="E12654" t="s">
        <v>9624</v>
      </c>
      <c r="G12654">
        <v>1.276516203703704E-2</v>
      </c>
      <c r="H12654" t="b">
        <v>0</v>
      </c>
      <c r="I12654" t="e">
        <f>G12655&lt;HLOOKUP(B12655,Table7[#All],IF('Time Sheet'!H12655,3,2),FALSE)</f>
        <v>#N/A</v>
      </c>
    </row>
    <row r="12655" spans="1:9" x14ac:dyDescent="0.25">
      <c r="A12655" t="s">
        <v>9617</v>
      </c>
      <c r="B12655" t="s">
        <v>27</v>
      </c>
      <c r="C12655" t="s">
        <v>1954</v>
      </c>
      <c r="E12655" t="s">
        <v>1954</v>
      </c>
      <c r="G12655">
        <v>3.5949074074074068E-4</v>
      </c>
      <c r="H12655" t="b">
        <v>0</v>
      </c>
      <c r="I12655" t="e">
        <f>G12656&lt;HLOOKUP(B12656,Table7[#All],IF('Time Sheet'!H12656,3,2),FALSE)</f>
        <v>#N/A</v>
      </c>
    </row>
    <row r="12656" spans="1:9" x14ac:dyDescent="0.25">
      <c r="A12656" t="s">
        <v>9617</v>
      </c>
      <c r="B12656" t="s">
        <v>29</v>
      </c>
      <c r="C12656" t="s">
        <v>9625</v>
      </c>
      <c r="E12656" t="s">
        <v>9625</v>
      </c>
      <c r="G12656">
        <v>4.3148148148148153E-4</v>
      </c>
      <c r="H12656" t="b">
        <v>0</v>
      </c>
      <c r="I12656" t="b">
        <f>G12657&lt;HLOOKUP(B12657,Table7[#All],IF('Time Sheet'!H12657,3,2),FALSE)</f>
        <v>0</v>
      </c>
    </row>
    <row r="12657" spans="1:9" x14ac:dyDescent="0.25">
      <c r="A12657" t="s">
        <v>9617</v>
      </c>
      <c r="B12657" t="s">
        <v>31</v>
      </c>
      <c r="C12657" t="s">
        <v>3410</v>
      </c>
      <c r="E12657" t="s">
        <v>3410</v>
      </c>
      <c r="G12657">
        <v>7.4629629629629633E-4</v>
      </c>
      <c r="H12657" t="b">
        <v>0</v>
      </c>
      <c r="I12657" t="e">
        <f>G12658&lt;HLOOKUP(B12658,Table7[#All],IF('Time Sheet'!H12658,3,2),FALSE)</f>
        <v>#N/A</v>
      </c>
    </row>
    <row r="12658" spans="1:9" x14ac:dyDescent="0.25">
      <c r="A12658" t="s">
        <v>9617</v>
      </c>
      <c r="B12658" t="s">
        <v>33</v>
      </c>
      <c r="C12658" t="s">
        <v>2751</v>
      </c>
      <c r="E12658" t="s">
        <v>2751</v>
      </c>
      <c r="G12658">
        <v>8.700231481481482E-4</v>
      </c>
      <c r="H12658" t="b">
        <v>0</v>
      </c>
      <c r="I12658" t="e">
        <f>G12659&lt;HLOOKUP(B12659,Table7[#All],IF('Time Sheet'!H12659,3,2),FALSE)</f>
        <v>#N/A</v>
      </c>
    </row>
    <row r="12659" spans="1:9" x14ac:dyDescent="0.25">
      <c r="A12659" t="s">
        <v>9617</v>
      </c>
      <c r="B12659" t="s">
        <v>35</v>
      </c>
      <c r="C12659" t="s">
        <v>9626</v>
      </c>
      <c r="E12659" t="s">
        <v>9626</v>
      </c>
      <c r="G12659">
        <v>1.608449074074074E-3</v>
      </c>
      <c r="H12659" t="b">
        <v>0</v>
      </c>
      <c r="I12659" t="e">
        <f>G12660&lt;HLOOKUP(B12660,Table7[#All],IF('Time Sheet'!H12660,3,2),FALSE)</f>
        <v>#N/A</v>
      </c>
    </row>
    <row r="12660" spans="1:9" x14ac:dyDescent="0.25">
      <c r="A12660" t="s">
        <v>9617</v>
      </c>
      <c r="B12660" t="s">
        <v>37</v>
      </c>
      <c r="C12660" t="s">
        <v>9627</v>
      </c>
      <c r="E12660" t="s">
        <v>9627</v>
      </c>
      <c r="G12660">
        <v>1.892013888888889E-3</v>
      </c>
      <c r="H12660" t="b">
        <v>0</v>
      </c>
      <c r="I12660" t="e">
        <f>G12661&lt;HLOOKUP(B12661,Table7[#All],IF('Time Sheet'!H12661,3,2),FALSE)</f>
        <v>#N/A</v>
      </c>
    </row>
    <row r="12661" spans="1:9" x14ac:dyDescent="0.25">
      <c r="A12661" t="s">
        <v>9617</v>
      </c>
      <c r="B12661" t="s">
        <v>41</v>
      </c>
      <c r="C12661" t="s">
        <v>6199</v>
      </c>
      <c r="E12661" t="s">
        <v>6199</v>
      </c>
      <c r="G12661">
        <v>4.3356481481481479E-4</v>
      </c>
      <c r="H12661" t="b">
        <v>0</v>
      </c>
      <c r="I12661" t="e">
        <f>G12662&lt;HLOOKUP(B12662,Table7[#All],IF('Time Sheet'!H12662,3,2),FALSE)</f>
        <v>#N/A</v>
      </c>
    </row>
    <row r="12662" spans="1:9" x14ac:dyDescent="0.25">
      <c r="A12662" t="s">
        <v>9617</v>
      </c>
      <c r="B12662" t="s">
        <v>43</v>
      </c>
      <c r="C12662" t="s">
        <v>6988</v>
      </c>
      <c r="E12662" t="s">
        <v>6988</v>
      </c>
      <c r="G12662">
        <v>4.8402777777777778E-4</v>
      </c>
      <c r="H12662" t="b">
        <v>0</v>
      </c>
      <c r="I12662" t="b">
        <f>G12663&lt;HLOOKUP(B12663,Table7[#All],IF('Time Sheet'!H12663,3,2),FALSE)</f>
        <v>0</v>
      </c>
    </row>
    <row r="12663" spans="1:9" x14ac:dyDescent="0.25">
      <c r="A12663" t="s">
        <v>9617</v>
      </c>
      <c r="B12663" t="s">
        <v>45</v>
      </c>
      <c r="C12663" t="s">
        <v>1245</v>
      </c>
      <c r="E12663" t="s">
        <v>1245</v>
      </c>
      <c r="G12663">
        <v>9.1655092592592591E-4</v>
      </c>
      <c r="H12663" t="b">
        <v>0</v>
      </c>
      <c r="I12663" t="e">
        <f>G12664&lt;HLOOKUP(B12664,Table7[#All],IF('Time Sheet'!H12664,3,2),FALSE)</f>
        <v>#N/A</v>
      </c>
    </row>
    <row r="12664" spans="1:9" x14ac:dyDescent="0.25">
      <c r="A12664" t="s">
        <v>9617</v>
      </c>
      <c r="B12664" t="s">
        <v>47</v>
      </c>
      <c r="C12664" t="s">
        <v>9628</v>
      </c>
      <c r="E12664" t="s">
        <v>9628</v>
      </c>
      <c r="G12664">
        <v>1.022916666666667E-3</v>
      </c>
      <c r="H12664" t="b">
        <v>0</v>
      </c>
      <c r="I12664" t="e">
        <f>G12665&lt;HLOOKUP(B12665,Table7[#All],IF('Time Sheet'!H12665,3,2),FALSE)</f>
        <v>#N/A</v>
      </c>
    </row>
    <row r="12665" spans="1:9" x14ac:dyDescent="0.25">
      <c r="A12665" t="s">
        <v>9617</v>
      </c>
      <c r="B12665" t="s">
        <v>49</v>
      </c>
      <c r="C12665" t="s">
        <v>5255</v>
      </c>
      <c r="E12665" t="s">
        <v>5255</v>
      </c>
      <c r="G12665">
        <v>1.9620370370370369E-3</v>
      </c>
      <c r="H12665" t="b">
        <v>0</v>
      </c>
      <c r="I12665" t="e">
        <f>G12666&lt;HLOOKUP(B12666,Table7[#All],IF('Time Sheet'!H12666,3,2),FALSE)</f>
        <v>#N/A</v>
      </c>
    </row>
    <row r="12666" spans="1:9" x14ac:dyDescent="0.25">
      <c r="A12666" t="s">
        <v>9617</v>
      </c>
      <c r="B12666" t="s">
        <v>53</v>
      </c>
      <c r="C12666" t="s">
        <v>356</v>
      </c>
      <c r="E12666" t="s">
        <v>356</v>
      </c>
      <c r="G12666">
        <v>2.5625000000000002E-4</v>
      </c>
      <c r="H12666" t="b">
        <v>0</v>
      </c>
      <c r="I12666" t="e">
        <f>G12667&lt;HLOOKUP(B12667,Table7[#All],IF('Time Sheet'!H12667,3,2),FALSE)</f>
        <v>#N/A</v>
      </c>
    </row>
    <row r="12667" spans="1:9" x14ac:dyDescent="0.25">
      <c r="A12667" t="s">
        <v>9617</v>
      </c>
      <c r="B12667" t="s">
        <v>55</v>
      </c>
      <c r="C12667" t="s">
        <v>1694</v>
      </c>
      <c r="E12667" t="s">
        <v>1694</v>
      </c>
      <c r="G12667">
        <v>3.7719907407407412E-4</v>
      </c>
      <c r="H12667" t="b">
        <v>0</v>
      </c>
      <c r="I12667" t="e">
        <f>G12668&lt;HLOOKUP(B12668,Table7[#All],IF('Time Sheet'!H12668,3,2),FALSE)</f>
        <v>#N/A</v>
      </c>
    </row>
    <row r="12668" spans="1:9" x14ac:dyDescent="0.25">
      <c r="A12668" t="s">
        <v>9617</v>
      </c>
      <c r="B12668" t="s">
        <v>57</v>
      </c>
      <c r="C12668" t="s">
        <v>1728</v>
      </c>
      <c r="E12668" t="s">
        <v>1728</v>
      </c>
      <c r="G12668">
        <v>3.8356481481481483E-4</v>
      </c>
      <c r="H12668" t="b">
        <v>0</v>
      </c>
      <c r="I12668" t="b">
        <f>G12669&lt;HLOOKUP(B12669,Table7[#All],IF('Time Sheet'!H12669,3,2),FALSE)</f>
        <v>0</v>
      </c>
    </row>
    <row r="12669" spans="1:9" x14ac:dyDescent="0.25">
      <c r="A12669" t="s">
        <v>9617</v>
      </c>
      <c r="B12669" t="s">
        <v>59</v>
      </c>
      <c r="C12669" t="s">
        <v>9629</v>
      </c>
      <c r="E12669" t="s">
        <v>9629</v>
      </c>
      <c r="G12669">
        <v>7.5856481481481489E-4</v>
      </c>
      <c r="H12669" t="b">
        <v>0</v>
      </c>
      <c r="I12669" t="e">
        <f>G12670&lt;HLOOKUP(B12670,Table7[#All],IF('Time Sheet'!H12670,3,2),FALSE)</f>
        <v>#N/A</v>
      </c>
    </row>
    <row r="12670" spans="1:9" x14ac:dyDescent="0.25">
      <c r="A12670" t="s">
        <v>9617</v>
      </c>
      <c r="B12670" t="s">
        <v>61</v>
      </c>
      <c r="C12670" t="s">
        <v>4299</v>
      </c>
      <c r="E12670" t="s">
        <v>4299</v>
      </c>
      <c r="G12670">
        <v>8.7604166666666668E-4</v>
      </c>
      <c r="H12670" t="b">
        <v>0</v>
      </c>
      <c r="I12670" t="e">
        <f>G12671&lt;HLOOKUP(B12671,Table7[#All],IF('Time Sheet'!H12671,3,2),FALSE)</f>
        <v>#N/A</v>
      </c>
    </row>
    <row r="12671" spans="1:9" x14ac:dyDescent="0.25">
      <c r="A12671" t="s">
        <v>9617</v>
      </c>
      <c r="B12671" t="s">
        <v>63</v>
      </c>
      <c r="C12671" t="s">
        <v>9630</v>
      </c>
      <c r="E12671" t="s">
        <v>9630</v>
      </c>
      <c r="G12671">
        <v>1.8403935185185179E-3</v>
      </c>
      <c r="H12671" t="b">
        <v>0</v>
      </c>
      <c r="I12671" t="e">
        <f>G12672&lt;HLOOKUP(B12672,Table7[#All],IF('Time Sheet'!H12672,3,2),FALSE)</f>
        <v>#N/A</v>
      </c>
    </row>
    <row r="12672" spans="1:9" x14ac:dyDescent="0.25">
      <c r="A12672" t="s">
        <v>9617</v>
      </c>
      <c r="B12672" t="s">
        <v>67</v>
      </c>
      <c r="C12672" t="s">
        <v>4018</v>
      </c>
      <c r="E12672" t="s">
        <v>4018</v>
      </c>
      <c r="G12672">
        <v>8.2175925925925927E-4</v>
      </c>
      <c r="H12672" t="b">
        <v>0</v>
      </c>
      <c r="I12672" t="b">
        <f>G12673&lt;HLOOKUP(B12673,Table7[#All],IF('Time Sheet'!H12673,3,2),FALSE)</f>
        <v>0</v>
      </c>
    </row>
    <row r="12673" spans="1:9" x14ac:dyDescent="0.25">
      <c r="A12673" t="s">
        <v>9617</v>
      </c>
      <c r="B12673" t="s">
        <v>69</v>
      </c>
      <c r="C12673" t="s">
        <v>9631</v>
      </c>
      <c r="E12673" t="s">
        <v>9631</v>
      </c>
      <c r="G12673">
        <v>1.6030092592592591E-3</v>
      </c>
      <c r="H12673" t="b">
        <v>0</v>
      </c>
      <c r="I12673" t="e">
        <f>G12674&lt;HLOOKUP(B12674,Table7[#All],IF('Time Sheet'!H12674,3,2),FALSE)</f>
        <v>#N/A</v>
      </c>
    </row>
    <row r="12674" spans="1:9" x14ac:dyDescent="0.25">
      <c r="A12674" t="s">
        <v>9617</v>
      </c>
      <c r="B12674" t="s">
        <v>71</v>
      </c>
      <c r="C12674" t="s">
        <v>4347</v>
      </c>
      <c r="E12674" t="s">
        <v>4347</v>
      </c>
      <c r="G12674">
        <v>1.805324074074074E-3</v>
      </c>
      <c r="H12674" t="b">
        <v>0</v>
      </c>
      <c r="I12674" t="e">
        <f>G12675&lt;HLOOKUP(B12675,Table7[#All],IF('Time Sheet'!H12675,3,2),FALSE)</f>
        <v>#N/A</v>
      </c>
    </row>
    <row r="12675" spans="1:9" x14ac:dyDescent="0.25">
      <c r="A12675" t="s">
        <v>9617</v>
      </c>
      <c r="B12675" t="s">
        <v>73</v>
      </c>
      <c r="C12675" t="s">
        <v>9632</v>
      </c>
      <c r="E12675" t="s">
        <v>9632</v>
      </c>
      <c r="G12675">
        <v>3.3734953703703709E-3</v>
      </c>
      <c r="H12675" t="b">
        <v>0</v>
      </c>
      <c r="I12675" t="e">
        <f>G12676&lt;HLOOKUP(B12676,Table7[#All],IF('Time Sheet'!H12676,3,2),FALSE)</f>
        <v>#N/A</v>
      </c>
    </row>
    <row r="12676" spans="1:9" x14ac:dyDescent="0.25">
      <c r="A12676" t="s">
        <v>9617</v>
      </c>
      <c r="B12676" t="s">
        <v>75</v>
      </c>
      <c r="C12676" t="s">
        <v>9633</v>
      </c>
      <c r="E12676" t="s">
        <v>9633</v>
      </c>
      <c r="G12676">
        <v>3.864930555555555E-3</v>
      </c>
      <c r="H12676" t="b">
        <v>0</v>
      </c>
      <c r="I12676" t="b">
        <f>G12677&lt;HLOOKUP(B12677,Table7[#All],IF('Time Sheet'!H12677,3,2),FALSE)</f>
        <v>0</v>
      </c>
    </row>
    <row r="12677" spans="1:9" x14ac:dyDescent="0.25">
      <c r="A12677" t="s">
        <v>9634</v>
      </c>
      <c r="B12677" t="s">
        <v>3</v>
      </c>
      <c r="C12677" t="s">
        <v>3072</v>
      </c>
      <c r="E12677" t="s">
        <v>3072</v>
      </c>
      <c r="G12677">
        <v>3.0115740740740737E-4</v>
      </c>
      <c r="H12677" t="b">
        <v>0</v>
      </c>
      <c r="I12677" t="e">
        <f>G12678&lt;HLOOKUP(B12678,Table7[#All],IF('Time Sheet'!H12678,3,2),FALSE)</f>
        <v>#N/A</v>
      </c>
    </row>
    <row r="12678" spans="1:9" x14ac:dyDescent="0.25">
      <c r="A12678" t="s">
        <v>9634</v>
      </c>
      <c r="B12678" t="s">
        <v>5</v>
      </c>
      <c r="C12678" t="s">
        <v>433</v>
      </c>
      <c r="E12678" t="s">
        <v>433</v>
      </c>
      <c r="G12678">
        <v>3.400462962962963E-4</v>
      </c>
      <c r="H12678" t="b">
        <v>0</v>
      </c>
      <c r="I12678" t="b">
        <f>G12679&lt;HLOOKUP(B12679,Table7[#All],IF('Time Sheet'!H12679,3,2),FALSE)</f>
        <v>0</v>
      </c>
    </row>
    <row r="12679" spans="1:9" x14ac:dyDescent="0.25">
      <c r="A12679" t="s">
        <v>9634</v>
      </c>
      <c r="B12679" t="s">
        <v>7</v>
      </c>
      <c r="C12679" t="s">
        <v>643</v>
      </c>
      <c r="E12679" t="s">
        <v>643</v>
      </c>
      <c r="G12679">
        <v>6.4652777777777777E-4</v>
      </c>
      <c r="H12679" t="b">
        <v>0</v>
      </c>
      <c r="I12679" t="e">
        <f>G12680&lt;HLOOKUP(B12680,Table7[#All],IF('Time Sheet'!H12680,3,2),FALSE)</f>
        <v>#N/A</v>
      </c>
    </row>
    <row r="12680" spans="1:9" x14ac:dyDescent="0.25">
      <c r="A12680" t="s">
        <v>9634</v>
      </c>
      <c r="B12680" t="s">
        <v>9</v>
      </c>
      <c r="C12680" t="s">
        <v>8050</v>
      </c>
      <c r="E12680" t="s">
        <v>8050</v>
      </c>
      <c r="G12680">
        <v>7.3425925925925926E-4</v>
      </c>
      <c r="H12680" t="b">
        <v>0</v>
      </c>
      <c r="I12680" t="b">
        <f>G12681&lt;HLOOKUP(B12681,Table7[#All],IF('Time Sheet'!H12681,3,2),FALSE)</f>
        <v>0</v>
      </c>
    </row>
    <row r="12681" spans="1:9" x14ac:dyDescent="0.25">
      <c r="A12681" t="s">
        <v>9634</v>
      </c>
      <c r="B12681" t="s">
        <v>11</v>
      </c>
      <c r="C12681" t="s">
        <v>9635</v>
      </c>
      <c r="E12681" t="s">
        <v>9635</v>
      </c>
      <c r="G12681">
        <v>1.3865740740740739E-3</v>
      </c>
      <c r="H12681" t="b">
        <v>0</v>
      </c>
      <c r="I12681" t="e">
        <f>G12682&lt;HLOOKUP(B12682,Table7[#All],IF('Time Sheet'!H12682,3,2),FALSE)</f>
        <v>#N/A</v>
      </c>
    </row>
    <row r="12682" spans="1:9" x14ac:dyDescent="0.25">
      <c r="A12682" t="s">
        <v>9634</v>
      </c>
      <c r="B12682" t="s">
        <v>13</v>
      </c>
      <c r="C12682" t="s">
        <v>9636</v>
      </c>
      <c r="E12682" t="s">
        <v>9636</v>
      </c>
      <c r="G12682">
        <v>1.579050925925926E-3</v>
      </c>
      <c r="H12682" t="b">
        <v>0</v>
      </c>
      <c r="I12682" t="e">
        <f>G12683&lt;HLOOKUP(B12683,Table7[#All],IF('Time Sheet'!H12683,3,2),FALSE)</f>
        <v>#N/A</v>
      </c>
    </row>
    <row r="12683" spans="1:9" x14ac:dyDescent="0.25">
      <c r="A12683" t="s">
        <v>9634</v>
      </c>
      <c r="B12683" t="s">
        <v>15</v>
      </c>
      <c r="C12683" t="s">
        <v>9637</v>
      </c>
      <c r="E12683" t="s">
        <v>9637</v>
      </c>
      <c r="G12683">
        <v>3.368055555555556E-3</v>
      </c>
      <c r="H12683" t="b">
        <v>0</v>
      </c>
      <c r="I12683" t="b">
        <f>G12684&lt;HLOOKUP(B12684,Table7[#All],IF('Time Sheet'!H12684,3,2),FALSE)</f>
        <v>1</v>
      </c>
    </row>
    <row r="12684" spans="1:9" x14ac:dyDescent="0.25">
      <c r="A12684" t="s">
        <v>9634</v>
      </c>
      <c r="B12684" t="s">
        <v>17</v>
      </c>
      <c r="C12684" t="s">
        <v>9638</v>
      </c>
      <c r="E12684" t="s">
        <v>9638</v>
      </c>
      <c r="G12684">
        <v>3.6891203703703699E-3</v>
      </c>
      <c r="H12684" t="b">
        <v>0</v>
      </c>
      <c r="I12684" t="e">
        <f>G12685&lt;HLOOKUP(B12685,Table7[#All],IF('Time Sheet'!H12685,3,2),FALSE)</f>
        <v>#N/A</v>
      </c>
    </row>
    <row r="12685" spans="1:9" x14ac:dyDescent="0.25">
      <c r="A12685" t="s">
        <v>9634</v>
      </c>
      <c r="B12685" t="s">
        <v>19</v>
      </c>
      <c r="C12685" t="s">
        <v>9639</v>
      </c>
      <c r="E12685" t="s">
        <v>9639</v>
      </c>
      <c r="G12685">
        <v>6.9253472222222216E-3</v>
      </c>
      <c r="H12685" t="b">
        <v>0</v>
      </c>
      <c r="I12685" t="e">
        <f>G12686&lt;HLOOKUP(B12686,Table7[#All],IF('Time Sheet'!H12686,3,2),FALSE)</f>
        <v>#N/A</v>
      </c>
    </row>
    <row r="12686" spans="1:9" x14ac:dyDescent="0.25">
      <c r="A12686" t="s">
        <v>9634</v>
      </c>
      <c r="B12686" t="s">
        <v>21</v>
      </c>
      <c r="C12686" t="s">
        <v>9640</v>
      </c>
      <c r="E12686" t="s">
        <v>9640</v>
      </c>
      <c r="G12686">
        <v>7.6784722222222219E-3</v>
      </c>
      <c r="H12686" t="b">
        <v>0</v>
      </c>
      <c r="I12686" t="e">
        <f>G12687&lt;HLOOKUP(B12687,Table7[#All],IF('Time Sheet'!H12687,3,2),FALSE)</f>
        <v>#N/A</v>
      </c>
    </row>
    <row r="12687" spans="1:9" x14ac:dyDescent="0.25">
      <c r="A12687" t="s">
        <v>9634</v>
      </c>
      <c r="B12687" t="s">
        <v>23</v>
      </c>
      <c r="C12687" t="s">
        <v>9641</v>
      </c>
      <c r="E12687" t="s">
        <v>9641</v>
      </c>
      <c r="G12687">
        <v>1.3282407407407409E-2</v>
      </c>
      <c r="H12687" t="b">
        <v>0</v>
      </c>
      <c r="I12687" t="e">
        <f>G12688&lt;HLOOKUP(B12688,Table7[#All],IF('Time Sheet'!H12688,3,2),FALSE)</f>
        <v>#N/A</v>
      </c>
    </row>
    <row r="12688" spans="1:9" x14ac:dyDescent="0.25">
      <c r="A12688" t="s">
        <v>9634</v>
      </c>
      <c r="B12688" t="s">
        <v>25</v>
      </c>
      <c r="C12688" t="s">
        <v>9642</v>
      </c>
      <c r="E12688" t="s">
        <v>9642</v>
      </c>
      <c r="G12688">
        <v>1.277476851851852E-2</v>
      </c>
      <c r="H12688" t="b">
        <v>0</v>
      </c>
      <c r="I12688" t="e">
        <f>G12689&lt;HLOOKUP(B12689,Table7[#All],IF('Time Sheet'!H12689,3,2),FALSE)</f>
        <v>#N/A</v>
      </c>
    </row>
    <row r="12689" spans="1:9" x14ac:dyDescent="0.25">
      <c r="A12689" t="s">
        <v>9634</v>
      </c>
      <c r="B12689" t="s">
        <v>27</v>
      </c>
      <c r="C12689" t="s">
        <v>1203</v>
      </c>
      <c r="E12689" t="s">
        <v>1203</v>
      </c>
      <c r="G12689">
        <v>3.7511574074074069E-4</v>
      </c>
      <c r="H12689" t="b">
        <v>0</v>
      </c>
      <c r="I12689" t="e">
        <f>G12690&lt;HLOOKUP(B12690,Table7[#All],IF('Time Sheet'!H12690,3,2),FALSE)</f>
        <v>#N/A</v>
      </c>
    </row>
    <row r="12690" spans="1:9" x14ac:dyDescent="0.25">
      <c r="A12690" t="s">
        <v>9634</v>
      </c>
      <c r="B12690" t="s">
        <v>29</v>
      </c>
      <c r="C12690" t="s">
        <v>9643</v>
      </c>
      <c r="E12690" t="s">
        <v>9643</v>
      </c>
      <c r="G12690">
        <v>4.4861111111111111E-4</v>
      </c>
      <c r="H12690" t="b">
        <v>0</v>
      </c>
      <c r="I12690" t="b">
        <f>G12691&lt;HLOOKUP(B12691,Table7[#All],IF('Time Sheet'!H12691,3,2),FALSE)</f>
        <v>0</v>
      </c>
    </row>
    <row r="12691" spans="1:9" x14ac:dyDescent="0.25">
      <c r="A12691" t="s">
        <v>9634</v>
      </c>
      <c r="B12691" t="s">
        <v>31</v>
      </c>
      <c r="C12691" t="s">
        <v>9644</v>
      </c>
      <c r="E12691" t="s">
        <v>9644</v>
      </c>
      <c r="G12691">
        <v>7.6134259259259265E-4</v>
      </c>
      <c r="H12691" t="b">
        <v>0</v>
      </c>
      <c r="I12691" t="e">
        <f>G12692&lt;HLOOKUP(B12692,Table7[#All],IF('Time Sheet'!H12692,3,2),FALSE)</f>
        <v>#N/A</v>
      </c>
    </row>
    <row r="12692" spans="1:9" x14ac:dyDescent="0.25">
      <c r="A12692" t="s">
        <v>9634</v>
      </c>
      <c r="B12692" t="s">
        <v>33</v>
      </c>
      <c r="C12692" t="s">
        <v>9645</v>
      </c>
      <c r="E12692" t="s">
        <v>9645</v>
      </c>
      <c r="G12692">
        <v>9.0509259259259265E-4</v>
      </c>
      <c r="H12692" t="b">
        <v>0</v>
      </c>
      <c r="I12692" t="e">
        <f>G12693&lt;HLOOKUP(B12693,Table7[#All],IF('Time Sheet'!H12693,3,2),FALSE)</f>
        <v>#N/A</v>
      </c>
    </row>
    <row r="12693" spans="1:9" x14ac:dyDescent="0.25">
      <c r="A12693" t="s">
        <v>9634</v>
      </c>
      <c r="B12693" t="s">
        <v>35</v>
      </c>
      <c r="C12693" t="s">
        <v>5210</v>
      </c>
      <c r="E12693" t="s">
        <v>5210</v>
      </c>
      <c r="G12693">
        <v>1.5533564814814819E-3</v>
      </c>
      <c r="H12693" t="b">
        <v>0</v>
      </c>
      <c r="I12693" t="e">
        <f>G12694&lt;HLOOKUP(B12694,Table7[#All],IF('Time Sheet'!H12694,3,2),FALSE)</f>
        <v>#N/A</v>
      </c>
    </row>
    <row r="12694" spans="1:9" x14ac:dyDescent="0.25">
      <c r="A12694" t="s">
        <v>9634</v>
      </c>
      <c r="B12694" t="s">
        <v>37</v>
      </c>
      <c r="C12694" t="s">
        <v>9241</v>
      </c>
      <c r="E12694" t="s">
        <v>9241</v>
      </c>
      <c r="G12694">
        <v>1.8299768518518519E-3</v>
      </c>
      <c r="H12694" t="b">
        <v>0</v>
      </c>
      <c r="I12694" t="e">
        <f>G12695&lt;HLOOKUP(B12695,Table7[#All],IF('Time Sheet'!H12695,3,2),FALSE)</f>
        <v>#N/A</v>
      </c>
    </row>
    <row r="12695" spans="1:9" x14ac:dyDescent="0.25">
      <c r="A12695" t="s">
        <v>9634</v>
      </c>
      <c r="B12695" t="s">
        <v>41</v>
      </c>
      <c r="C12695" t="s">
        <v>2094</v>
      </c>
      <c r="E12695" t="s">
        <v>2094</v>
      </c>
      <c r="G12695">
        <v>4.1527777777777781E-4</v>
      </c>
      <c r="H12695" t="b">
        <v>0</v>
      </c>
      <c r="I12695" t="e">
        <f>G12696&lt;HLOOKUP(B12696,Table7[#All],IF('Time Sheet'!H12696,3,2),FALSE)</f>
        <v>#N/A</v>
      </c>
    </row>
    <row r="12696" spans="1:9" x14ac:dyDescent="0.25">
      <c r="A12696" t="s">
        <v>9634</v>
      </c>
      <c r="B12696" t="s">
        <v>43</v>
      </c>
      <c r="C12696" t="s">
        <v>9646</v>
      </c>
      <c r="E12696" t="s">
        <v>9646</v>
      </c>
      <c r="G12696">
        <v>5.1250000000000004E-4</v>
      </c>
      <c r="H12696" t="b">
        <v>0</v>
      </c>
      <c r="I12696" t="b">
        <f>G12697&lt;HLOOKUP(B12697,Table7[#All],IF('Time Sheet'!H12697,3,2),FALSE)</f>
        <v>0</v>
      </c>
    </row>
    <row r="12697" spans="1:9" x14ac:dyDescent="0.25">
      <c r="A12697" t="s">
        <v>9634</v>
      </c>
      <c r="B12697" t="s">
        <v>45</v>
      </c>
      <c r="C12697" t="s">
        <v>9647</v>
      </c>
      <c r="E12697" t="s">
        <v>9647</v>
      </c>
      <c r="G12697">
        <v>8.8495370370370366E-4</v>
      </c>
      <c r="H12697" t="b">
        <v>0</v>
      </c>
      <c r="I12697" t="e">
        <f>G12698&lt;HLOOKUP(B12698,Table7[#All],IF('Time Sheet'!H12698,3,2),FALSE)</f>
        <v>#N/A</v>
      </c>
    </row>
    <row r="12698" spans="1:9" x14ac:dyDescent="0.25">
      <c r="A12698" t="s">
        <v>9634</v>
      </c>
      <c r="B12698" t="s">
        <v>47</v>
      </c>
      <c r="C12698" t="s">
        <v>9648</v>
      </c>
      <c r="E12698" t="s">
        <v>9648</v>
      </c>
      <c r="G12698">
        <v>1.0869212962962959E-3</v>
      </c>
      <c r="H12698" t="b">
        <v>0</v>
      </c>
      <c r="I12698" t="e">
        <f>G12699&lt;HLOOKUP(B12699,Table7[#All],IF('Time Sheet'!H12699,3,2),FALSE)</f>
        <v>#N/A</v>
      </c>
    </row>
    <row r="12699" spans="1:9" x14ac:dyDescent="0.25">
      <c r="A12699" t="s">
        <v>9634</v>
      </c>
      <c r="B12699" t="s">
        <v>49</v>
      </c>
      <c r="C12699" t="s">
        <v>9649</v>
      </c>
      <c r="E12699" t="s">
        <v>9649</v>
      </c>
      <c r="G12699">
        <v>1.9746527777777779E-3</v>
      </c>
      <c r="H12699" t="b">
        <v>0</v>
      </c>
      <c r="I12699" t="e">
        <f>G12700&lt;HLOOKUP(B12700,Table7[#All],IF('Time Sheet'!H12700,3,2),FALSE)</f>
        <v>#N/A</v>
      </c>
    </row>
    <row r="12700" spans="1:9" x14ac:dyDescent="0.25">
      <c r="A12700" t="s">
        <v>9634</v>
      </c>
      <c r="B12700" t="s">
        <v>51</v>
      </c>
      <c r="C12700" t="s">
        <v>9650</v>
      </c>
      <c r="E12700" t="s">
        <v>9650</v>
      </c>
      <c r="G12700">
        <v>2.2986111111111111E-3</v>
      </c>
      <c r="H12700" t="b">
        <v>0</v>
      </c>
      <c r="I12700" t="e">
        <f>G12701&lt;HLOOKUP(B12701,Table7[#All],IF('Time Sheet'!H12701,3,2),FALSE)</f>
        <v>#N/A</v>
      </c>
    </row>
    <row r="12701" spans="1:9" x14ac:dyDescent="0.25">
      <c r="A12701" t="s">
        <v>9634</v>
      </c>
      <c r="B12701" t="s">
        <v>55</v>
      </c>
      <c r="C12701" t="s">
        <v>7707</v>
      </c>
      <c r="E12701" t="s">
        <v>7707</v>
      </c>
      <c r="G12701">
        <v>3.3761574074074081E-4</v>
      </c>
      <c r="H12701" t="b">
        <v>0</v>
      </c>
      <c r="I12701" t="e">
        <f>G12702&lt;HLOOKUP(B12702,Table7[#All],IF('Time Sheet'!H12702,3,2),FALSE)</f>
        <v>#N/A</v>
      </c>
    </row>
    <row r="12702" spans="1:9" x14ac:dyDescent="0.25">
      <c r="A12702" t="s">
        <v>9634</v>
      </c>
      <c r="B12702" t="s">
        <v>57</v>
      </c>
      <c r="C12702" t="s">
        <v>3513</v>
      </c>
      <c r="E12702" t="s">
        <v>3513</v>
      </c>
      <c r="G12702">
        <v>3.8773148148148152E-4</v>
      </c>
      <c r="H12702" t="b">
        <v>0</v>
      </c>
      <c r="I12702" t="b">
        <f>G12703&lt;HLOOKUP(B12703,Table7[#All],IF('Time Sheet'!H12703,3,2),FALSE)</f>
        <v>0</v>
      </c>
    </row>
    <row r="12703" spans="1:9" x14ac:dyDescent="0.25">
      <c r="A12703" t="s">
        <v>9634</v>
      </c>
      <c r="B12703" t="s">
        <v>59</v>
      </c>
      <c r="C12703" t="s">
        <v>9651</v>
      </c>
      <c r="E12703" t="s">
        <v>9651</v>
      </c>
      <c r="G12703">
        <v>7.256944444444445E-4</v>
      </c>
      <c r="H12703" t="b">
        <v>0</v>
      </c>
      <c r="I12703" t="e">
        <f>G12704&lt;HLOOKUP(B12704,Table7[#All],IF('Time Sheet'!H12704,3,2),FALSE)</f>
        <v>#N/A</v>
      </c>
    </row>
    <row r="12704" spans="1:9" x14ac:dyDescent="0.25">
      <c r="A12704" t="s">
        <v>9634</v>
      </c>
      <c r="B12704" t="s">
        <v>61</v>
      </c>
      <c r="C12704" t="s">
        <v>6718</v>
      </c>
      <c r="E12704" t="s">
        <v>6718</v>
      </c>
      <c r="G12704">
        <v>8.7719907407407419E-4</v>
      </c>
      <c r="H12704" t="b">
        <v>0</v>
      </c>
      <c r="I12704" t="e">
        <f>G12705&lt;HLOOKUP(B12705,Table7[#All],IF('Time Sheet'!H12705,3,2),FALSE)</f>
        <v>#N/A</v>
      </c>
    </row>
    <row r="12705" spans="1:9" x14ac:dyDescent="0.25">
      <c r="A12705" t="s">
        <v>9634</v>
      </c>
      <c r="B12705" t="s">
        <v>63</v>
      </c>
      <c r="C12705" t="s">
        <v>9652</v>
      </c>
      <c r="E12705" t="s">
        <v>9652</v>
      </c>
      <c r="G12705">
        <v>1.7211805555555561E-3</v>
      </c>
      <c r="H12705" t="b">
        <v>0</v>
      </c>
      <c r="I12705" t="e">
        <f>G12706&lt;HLOOKUP(B12706,Table7[#All],IF('Time Sheet'!H12706,3,2),FALSE)</f>
        <v>#N/A</v>
      </c>
    </row>
    <row r="12706" spans="1:9" x14ac:dyDescent="0.25">
      <c r="A12706" t="s">
        <v>9634</v>
      </c>
      <c r="B12706" t="s">
        <v>67</v>
      </c>
      <c r="C12706" t="s">
        <v>1861</v>
      </c>
      <c r="E12706" t="s">
        <v>1861</v>
      </c>
      <c r="G12706">
        <v>7.9814814814814809E-4</v>
      </c>
      <c r="H12706" t="b">
        <v>0</v>
      </c>
      <c r="I12706" t="b">
        <f>G12707&lt;HLOOKUP(B12707,Table7[#All],IF('Time Sheet'!H12707,3,2),FALSE)</f>
        <v>0</v>
      </c>
    </row>
    <row r="12707" spans="1:9" x14ac:dyDescent="0.25">
      <c r="A12707" t="s">
        <v>9634</v>
      </c>
      <c r="B12707" t="s">
        <v>69</v>
      </c>
      <c r="C12707" t="s">
        <v>8692</v>
      </c>
      <c r="E12707" t="s">
        <v>8692</v>
      </c>
      <c r="G12707">
        <v>1.573263888888889E-3</v>
      </c>
      <c r="H12707" t="b">
        <v>0</v>
      </c>
      <c r="I12707" t="e">
        <f>G12708&lt;HLOOKUP(B12708,Table7[#All],IF('Time Sheet'!H12708,3,2),FALSE)</f>
        <v>#N/A</v>
      </c>
    </row>
    <row r="12708" spans="1:9" x14ac:dyDescent="0.25">
      <c r="A12708" t="s">
        <v>9634</v>
      </c>
      <c r="B12708" t="s">
        <v>71</v>
      </c>
      <c r="C12708" t="s">
        <v>9653</v>
      </c>
      <c r="E12708" t="s">
        <v>9653</v>
      </c>
      <c r="G12708">
        <v>1.844560185185185E-3</v>
      </c>
      <c r="H12708" t="b">
        <v>0</v>
      </c>
      <c r="I12708" t="e">
        <f>G12709&lt;HLOOKUP(B12709,Table7[#All],IF('Time Sheet'!H12709,3,2),FALSE)</f>
        <v>#N/A</v>
      </c>
    </row>
    <row r="12709" spans="1:9" x14ac:dyDescent="0.25">
      <c r="A12709" t="s">
        <v>9634</v>
      </c>
      <c r="B12709" t="s">
        <v>73</v>
      </c>
      <c r="C12709" t="s">
        <v>9654</v>
      </c>
      <c r="E12709" t="s">
        <v>9654</v>
      </c>
      <c r="G12709">
        <v>3.3049768518518519E-3</v>
      </c>
      <c r="H12709" t="b">
        <v>0</v>
      </c>
      <c r="I12709" t="e">
        <f>G12710&lt;HLOOKUP(B12710,Table7[#All],IF('Time Sheet'!H12710,3,2),FALSE)</f>
        <v>#N/A</v>
      </c>
    </row>
    <row r="12710" spans="1:9" x14ac:dyDescent="0.25">
      <c r="A12710" t="s">
        <v>9634</v>
      </c>
      <c r="B12710" t="s">
        <v>75</v>
      </c>
      <c r="C12710" t="s">
        <v>9655</v>
      </c>
      <c r="E12710" t="s">
        <v>9655</v>
      </c>
      <c r="G12710">
        <v>3.9001157407407409E-3</v>
      </c>
      <c r="H12710" t="b">
        <v>0</v>
      </c>
      <c r="I12710" t="e">
        <f>G12711&lt;HLOOKUP(B12711,Table7[#All],IF('Time Sheet'!H12711,3,2),FALSE)</f>
        <v>#N/A</v>
      </c>
    </row>
    <row r="12711" spans="1:9" x14ac:dyDescent="0.25">
      <c r="A12711" t="s">
        <v>9656</v>
      </c>
      <c r="B12711" t="s">
        <v>1</v>
      </c>
      <c r="C12711" t="s">
        <v>8818</v>
      </c>
      <c r="E12711" t="s">
        <v>8818</v>
      </c>
      <c r="G12711">
        <v>2.0439814814814821E-4</v>
      </c>
      <c r="H12711" t="b">
        <v>0</v>
      </c>
      <c r="I12711" t="b">
        <f>G12712&lt;HLOOKUP(B12712,Table7[#All],IF('Time Sheet'!H12712,3,2),FALSE)</f>
        <v>0</v>
      </c>
    </row>
    <row r="12712" spans="1:9" x14ac:dyDescent="0.25">
      <c r="A12712" t="s">
        <v>9656</v>
      </c>
      <c r="B12712" t="s">
        <v>3</v>
      </c>
      <c r="C12712" t="s">
        <v>7846</v>
      </c>
      <c r="E12712" t="s">
        <v>7846</v>
      </c>
      <c r="G12712">
        <v>3.1793981481481479E-4</v>
      </c>
      <c r="H12712" t="b">
        <v>0</v>
      </c>
      <c r="I12712" t="e">
        <f>G12713&lt;HLOOKUP(B12713,Table7[#All],IF('Time Sheet'!H12713,3,2),FALSE)</f>
        <v>#N/A</v>
      </c>
    </row>
    <row r="12713" spans="1:9" x14ac:dyDescent="0.25">
      <c r="A12713" t="s">
        <v>9656</v>
      </c>
      <c r="B12713" t="s">
        <v>5</v>
      </c>
      <c r="C12713" t="s">
        <v>2956</v>
      </c>
      <c r="E12713" t="s">
        <v>2956</v>
      </c>
      <c r="G12713">
        <v>3.6840277777777783E-4</v>
      </c>
      <c r="H12713" t="b">
        <v>0</v>
      </c>
      <c r="I12713" t="b">
        <f>G12714&lt;HLOOKUP(B12714,Table7[#All],IF('Time Sheet'!H12714,3,2),FALSE)</f>
        <v>0</v>
      </c>
    </row>
    <row r="12714" spans="1:9" x14ac:dyDescent="0.25">
      <c r="A12714" t="s">
        <v>9656</v>
      </c>
      <c r="B12714" t="s">
        <v>7</v>
      </c>
      <c r="C12714" t="s">
        <v>9657</v>
      </c>
      <c r="E12714" t="s">
        <v>9657</v>
      </c>
      <c r="G12714">
        <v>6.8194444444444444E-4</v>
      </c>
      <c r="H12714" t="b">
        <v>0</v>
      </c>
      <c r="I12714" t="e">
        <f>G12715&lt;HLOOKUP(B12715,Table7[#All],IF('Time Sheet'!H12715,3,2),FALSE)</f>
        <v>#N/A</v>
      </c>
    </row>
    <row r="12715" spans="1:9" x14ac:dyDescent="0.25">
      <c r="A12715" t="s">
        <v>9656</v>
      </c>
      <c r="B12715" t="s">
        <v>9</v>
      </c>
      <c r="C12715" t="s">
        <v>3328</v>
      </c>
      <c r="E12715" t="s">
        <v>3328</v>
      </c>
      <c r="G12715">
        <v>7.7789351851851847E-4</v>
      </c>
      <c r="H12715" t="b">
        <v>0</v>
      </c>
      <c r="I12715" t="b">
        <f>G12716&lt;HLOOKUP(B12716,Table7[#All],IF('Time Sheet'!H12716,3,2),FALSE)</f>
        <v>0</v>
      </c>
    </row>
    <row r="12716" spans="1:9" x14ac:dyDescent="0.25">
      <c r="A12716" t="s">
        <v>9656</v>
      </c>
      <c r="B12716" t="s">
        <v>11</v>
      </c>
      <c r="C12716" t="s">
        <v>2809</v>
      </c>
      <c r="E12716" t="s">
        <v>2809</v>
      </c>
      <c r="G12716">
        <v>1.4431712962962959E-3</v>
      </c>
      <c r="H12716" t="b">
        <v>0</v>
      </c>
      <c r="I12716" t="e">
        <f>G12717&lt;HLOOKUP(B12717,Table7[#All],IF('Time Sheet'!H12717,3,2),FALSE)</f>
        <v>#N/A</v>
      </c>
    </row>
    <row r="12717" spans="1:9" x14ac:dyDescent="0.25">
      <c r="A12717" t="s">
        <v>9656</v>
      </c>
      <c r="B12717" t="s">
        <v>13</v>
      </c>
      <c r="C12717" t="s">
        <v>9658</v>
      </c>
      <c r="E12717" t="s">
        <v>9658</v>
      </c>
      <c r="G12717">
        <v>1.590046296296296E-3</v>
      </c>
      <c r="H12717" t="b">
        <v>0</v>
      </c>
      <c r="I12717" t="e">
        <f>G12718&lt;HLOOKUP(B12718,Table7[#All],IF('Time Sheet'!H12718,3,2),FALSE)</f>
        <v>#N/A</v>
      </c>
    </row>
    <row r="12718" spans="1:9" x14ac:dyDescent="0.25">
      <c r="A12718" t="s">
        <v>9656</v>
      </c>
      <c r="B12718" t="s">
        <v>15</v>
      </c>
      <c r="C12718" t="s">
        <v>9659</v>
      </c>
      <c r="E12718" t="s">
        <v>9659</v>
      </c>
      <c r="G12718">
        <v>3.3400462962962958E-3</v>
      </c>
      <c r="H12718" t="b">
        <v>0</v>
      </c>
      <c r="I12718" t="b">
        <f>G12719&lt;HLOOKUP(B12719,Table7[#All],IF('Time Sheet'!H12719,3,2),FALSE)</f>
        <v>0</v>
      </c>
    </row>
    <row r="12719" spans="1:9" x14ac:dyDescent="0.25">
      <c r="A12719" t="s">
        <v>9656</v>
      </c>
      <c r="B12719" t="s">
        <v>17</v>
      </c>
      <c r="C12719" t="s">
        <v>9660</v>
      </c>
      <c r="E12719" t="s">
        <v>9660</v>
      </c>
      <c r="G12719">
        <v>3.7931712962962971E-3</v>
      </c>
      <c r="H12719" t="b">
        <v>0</v>
      </c>
      <c r="I12719" t="e">
        <f>G12720&lt;HLOOKUP(B12720,Table7[#All],IF('Time Sheet'!H12720,3,2),FALSE)</f>
        <v>#N/A</v>
      </c>
    </row>
    <row r="12720" spans="1:9" x14ac:dyDescent="0.25">
      <c r="A12720" t="s">
        <v>9656</v>
      </c>
      <c r="B12720" t="s">
        <v>19</v>
      </c>
      <c r="C12720" t="s">
        <v>9661</v>
      </c>
      <c r="E12720" t="s">
        <v>9661</v>
      </c>
      <c r="G12720">
        <v>6.8428240740740741E-3</v>
      </c>
      <c r="H12720" t="b">
        <v>0</v>
      </c>
      <c r="I12720" t="e">
        <f>G12721&lt;HLOOKUP(B12721,Table7[#All],IF('Time Sheet'!H12721,3,2),FALSE)</f>
        <v>#N/A</v>
      </c>
    </row>
    <row r="12721" spans="1:9" x14ac:dyDescent="0.25">
      <c r="A12721" t="s">
        <v>9656</v>
      </c>
      <c r="B12721" t="s">
        <v>21</v>
      </c>
      <c r="C12721" t="s">
        <v>9662</v>
      </c>
      <c r="E12721" t="s">
        <v>9662</v>
      </c>
      <c r="G12721">
        <v>7.6688657407407409E-3</v>
      </c>
      <c r="H12721" t="b">
        <v>0</v>
      </c>
      <c r="I12721" t="e">
        <f>G12722&lt;HLOOKUP(B12722,Table7[#All],IF('Time Sheet'!H12722,3,2),FALSE)</f>
        <v>#N/A</v>
      </c>
    </row>
    <row r="12722" spans="1:9" x14ac:dyDescent="0.25">
      <c r="A12722" t="s">
        <v>9656</v>
      </c>
      <c r="B12722" t="s">
        <v>23</v>
      </c>
      <c r="C12722" t="s">
        <v>9663</v>
      </c>
      <c r="E12722" t="s">
        <v>9663</v>
      </c>
      <c r="G12722">
        <v>1.2984490740740739E-2</v>
      </c>
      <c r="H12722" t="b">
        <v>0</v>
      </c>
      <c r="I12722" t="e">
        <f>G12723&lt;HLOOKUP(B12723,Table7[#All],IF('Time Sheet'!H12723,3,2),FALSE)</f>
        <v>#N/A</v>
      </c>
    </row>
    <row r="12723" spans="1:9" x14ac:dyDescent="0.25">
      <c r="A12723" t="s">
        <v>9656</v>
      </c>
      <c r="B12723" t="s">
        <v>25</v>
      </c>
      <c r="C12723" t="s">
        <v>9664</v>
      </c>
      <c r="E12723" t="s">
        <v>9664</v>
      </c>
      <c r="G12723">
        <v>1.3104629629629629E-2</v>
      </c>
      <c r="H12723" t="b">
        <v>0</v>
      </c>
      <c r="I12723" t="e">
        <f>G12724&lt;HLOOKUP(B12724,Table7[#All],IF('Time Sheet'!H12724,3,2),FALSE)</f>
        <v>#N/A</v>
      </c>
    </row>
    <row r="12724" spans="1:9" x14ac:dyDescent="0.25">
      <c r="A12724" t="s">
        <v>9656</v>
      </c>
      <c r="B12724" t="s">
        <v>126</v>
      </c>
      <c r="C12724" t="s">
        <v>6150</v>
      </c>
      <c r="E12724" t="s">
        <v>6150</v>
      </c>
      <c r="G12724">
        <v>2.5497685185185188E-4</v>
      </c>
      <c r="H12724" t="b">
        <v>0</v>
      </c>
      <c r="I12724" t="e">
        <f>G12725&lt;HLOOKUP(B12725,Table7[#All],IF('Time Sheet'!H12725,3,2),FALSE)</f>
        <v>#N/A</v>
      </c>
    </row>
    <row r="12725" spans="1:9" x14ac:dyDescent="0.25">
      <c r="A12725" t="s">
        <v>9656</v>
      </c>
      <c r="B12725" t="s">
        <v>27</v>
      </c>
      <c r="C12725" t="s">
        <v>9665</v>
      </c>
      <c r="E12725" t="s">
        <v>9665</v>
      </c>
      <c r="G12725">
        <v>3.6064814814814808E-4</v>
      </c>
      <c r="H12725" t="b">
        <v>0</v>
      </c>
      <c r="I12725" t="e">
        <f>G12726&lt;HLOOKUP(B12726,Table7[#All],IF('Time Sheet'!H12726,3,2),FALSE)</f>
        <v>#N/A</v>
      </c>
    </row>
    <row r="12726" spans="1:9" x14ac:dyDescent="0.25">
      <c r="A12726" t="s">
        <v>9656</v>
      </c>
      <c r="B12726" t="s">
        <v>29</v>
      </c>
      <c r="C12726" t="s">
        <v>4141</v>
      </c>
      <c r="E12726" t="s">
        <v>4141</v>
      </c>
      <c r="G12726">
        <v>4.106481481481481E-4</v>
      </c>
      <c r="H12726" t="b">
        <v>0</v>
      </c>
      <c r="I12726" t="b">
        <f>G12727&lt;HLOOKUP(B12727,Table7[#All],IF('Time Sheet'!H12727,3,2),FALSE)</f>
        <v>0</v>
      </c>
    </row>
    <row r="12727" spans="1:9" x14ac:dyDescent="0.25">
      <c r="A12727" t="s">
        <v>9656</v>
      </c>
      <c r="B12727" t="s">
        <v>31</v>
      </c>
      <c r="C12727" t="s">
        <v>814</v>
      </c>
      <c r="E12727" t="s">
        <v>814</v>
      </c>
      <c r="G12727">
        <v>7.5127314814814816E-4</v>
      </c>
      <c r="H12727" t="b">
        <v>0</v>
      </c>
      <c r="I12727" t="e">
        <f>G12728&lt;HLOOKUP(B12728,Table7[#All],IF('Time Sheet'!H12728,3,2),FALSE)</f>
        <v>#N/A</v>
      </c>
    </row>
    <row r="12728" spans="1:9" x14ac:dyDescent="0.25">
      <c r="A12728" t="s">
        <v>9656</v>
      </c>
      <c r="B12728" t="s">
        <v>33</v>
      </c>
      <c r="C12728" t="s">
        <v>9666</v>
      </c>
      <c r="E12728" t="s">
        <v>9666</v>
      </c>
      <c r="G12728">
        <v>8.7164351851851856E-4</v>
      </c>
      <c r="H12728" t="b">
        <v>0</v>
      </c>
      <c r="I12728" t="e">
        <f>G12729&lt;HLOOKUP(B12729,Table7[#All],IF('Time Sheet'!H12729,3,2),FALSE)</f>
        <v>#N/A</v>
      </c>
    </row>
    <row r="12729" spans="1:9" x14ac:dyDescent="0.25">
      <c r="A12729" t="s">
        <v>9656</v>
      </c>
      <c r="B12729" t="s">
        <v>35</v>
      </c>
      <c r="C12729" t="s">
        <v>9667</v>
      </c>
      <c r="E12729" t="s">
        <v>9667</v>
      </c>
      <c r="G12729">
        <v>1.5937499999999999E-3</v>
      </c>
      <c r="H12729" t="b">
        <v>0</v>
      </c>
      <c r="I12729" t="e">
        <f>G12730&lt;HLOOKUP(B12730,Table7[#All],IF('Time Sheet'!H12730,3,2),FALSE)</f>
        <v>#N/A</v>
      </c>
    </row>
    <row r="12730" spans="1:9" x14ac:dyDescent="0.25">
      <c r="A12730" t="s">
        <v>9656</v>
      </c>
      <c r="B12730" t="s">
        <v>37</v>
      </c>
      <c r="C12730" t="s">
        <v>9524</v>
      </c>
      <c r="E12730" t="s">
        <v>9524</v>
      </c>
      <c r="G12730">
        <v>1.8557870370370371E-3</v>
      </c>
      <c r="H12730" t="b">
        <v>0</v>
      </c>
      <c r="I12730" t="e">
        <f>G12731&lt;HLOOKUP(B12731,Table7[#All],IF('Time Sheet'!H12731,3,2),FALSE)</f>
        <v>#N/A</v>
      </c>
    </row>
    <row r="12731" spans="1:9" x14ac:dyDescent="0.25">
      <c r="A12731" t="s">
        <v>9656</v>
      </c>
      <c r="B12731" t="s">
        <v>39</v>
      </c>
      <c r="C12731" t="s">
        <v>4107</v>
      </c>
      <c r="E12731" t="s">
        <v>4107</v>
      </c>
      <c r="G12731">
        <v>2.8009259259259258E-4</v>
      </c>
      <c r="H12731" t="b">
        <v>0</v>
      </c>
      <c r="I12731" t="e">
        <f>G12732&lt;HLOOKUP(B12732,Table7[#All],IF('Time Sheet'!H12732,3,2),FALSE)</f>
        <v>#N/A</v>
      </c>
    </row>
    <row r="12732" spans="1:9" x14ac:dyDescent="0.25">
      <c r="A12732" t="s">
        <v>9656</v>
      </c>
      <c r="B12732" t="s">
        <v>41</v>
      </c>
      <c r="C12732" t="s">
        <v>5753</v>
      </c>
      <c r="E12732" t="s">
        <v>5753</v>
      </c>
      <c r="G12732">
        <v>4.1215277777777778E-4</v>
      </c>
      <c r="H12732" t="b">
        <v>0</v>
      </c>
      <c r="I12732" t="e">
        <f>G12733&lt;HLOOKUP(B12733,Table7[#All],IF('Time Sheet'!H12733,3,2),FALSE)</f>
        <v>#N/A</v>
      </c>
    </row>
    <row r="12733" spans="1:9" x14ac:dyDescent="0.25">
      <c r="A12733" t="s">
        <v>9656</v>
      </c>
      <c r="B12733" t="s">
        <v>43</v>
      </c>
      <c r="C12733" t="s">
        <v>9668</v>
      </c>
      <c r="E12733" t="s">
        <v>9668</v>
      </c>
      <c r="G12733">
        <v>4.8159722222222218E-4</v>
      </c>
      <c r="H12733" t="b">
        <v>0</v>
      </c>
      <c r="I12733" t="b">
        <f>G12734&lt;HLOOKUP(B12734,Table7[#All],IF('Time Sheet'!H12734,3,2),FALSE)</f>
        <v>0</v>
      </c>
    </row>
    <row r="12734" spans="1:9" x14ac:dyDescent="0.25">
      <c r="A12734" t="s">
        <v>9656</v>
      </c>
      <c r="B12734" t="s">
        <v>45</v>
      </c>
      <c r="C12734" t="s">
        <v>3049</v>
      </c>
      <c r="E12734" t="s">
        <v>3049</v>
      </c>
      <c r="G12734">
        <v>8.7303240740740744E-4</v>
      </c>
      <c r="H12734" t="b">
        <v>0</v>
      </c>
      <c r="I12734" t="e">
        <f>G12735&lt;HLOOKUP(B12735,Table7[#All],IF('Time Sheet'!H12735,3,2),FALSE)</f>
        <v>#N/A</v>
      </c>
    </row>
    <row r="12735" spans="1:9" x14ac:dyDescent="0.25">
      <c r="A12735" t="s">
        <v>9656</v>
      </c>
      <c r="B12735" t="s">
        <v>47</v>
      </c>
      <c r="C12735" t="s">
        <v>9669</v>
      </c>
      <c r="E12735" t="s">
        <v>9669</v>
      </c>
      <c r="G12735">
        <v>1.0071759259259259E-3</v>
      </c>
      <c r="H12735" t="b">
        <v>0</v>
      </c>
      <c r="I12735" t="e">
        <f>G12736&lt;HLOOKUP(B12736,Table7[#All],IF('Time Sheet'!H12736,3,2),FALSE)</f>
        <v>#N/A</v>
      </c>
    </row>
    <row r="12736" spans="1:9" x14ac:dyDescent="0.25">
      <c r="A12736" t="s">
        <v>9656</v>
      </c>
      <c r="B12736" t="s">
        <v>49</v>
      </c>
      <c r="C12736" t="s">
        <v>9670</v>
      </c>
      <c r="E12736" t="s">
        <v>9670</v>
      </c>
      <c r="G12736">
        <v>1.7918981481481479E-3</v>
      </c>
      <c r="H12736" t="b">
        <v>0</v>
      </c>
      <c r="I12736" t="e">
        <f>G12737&lt;HLOOKUP(B12737,Table7[#All],IF('Time Sheet'!H12737,3,2),FALSE)</f>
        <v>#N/A</v>
      </c>
    </row>
    <row r="12737" spans="1:9" x14ac:dyDescent="0.25">
      <c r="A12737" t="s">
        <v>9656</v>
      </c>
      <c r="B12737" t="s">
        <v>51</v>
      </c>
      <c r="C12737" t="s">
        <v>9671</v>
      </c>
      <c r="E12737" t="s">
        <v>9671</v>
      </c>
      <c r="G12737">
        <v>2.1215277777777782E-3</v>
      </c>
      <c r="H12737" t="b">
        <v>0</v>
      </c>
      <c r="I12737" t="e">
        <f>G12738&lt;HLOOKUP(B12738,Table7[#All],IF('Time Sheet'!H12738,3,2),FALSE)</f>
        <v>#N/A</v>
      </c>
    </row>
    <row r="12738" spans="1:9" x14ac:dyDescent="0.25">
      <c r="A12738" t="s">
        <v>9656</v>
      </c>
      <c r="B12738" t="s">
        <v>53</v>
      </c>
      <c r="C12738" t="s">
        <v>9672</v>
      </c>
      <c r="E12738" t="s">
        <v>9672</v>
      </c>
      <c r="G12738">
        <v>2.3645833333333331E-4</v>
      </c>
      <c r="H12738" t="b">
        <v>0</v>
      </c>
      <c r="I12738" t="e">
        <f>G12739&lt;HLOOKUP(B12739,Table7[#All],IF('Time Sheet'!H12739,3,2),FALSE)</f>
        <v>#N/A</v>
      </c>
    </row>
    <row r="12739" spans="1:9" x14ac:dyDescent="0.25">
      <c r="A12739" t="s">
        <v>9656</v>
      </c>
      <c r="B12739" t="s">
        <v>55</v>
      </c>
      <c r="C12739" t="s">
        <v>778</v>
      </c>
      <c r="E12739" t="s">
        <v>778</v>
      </c>
      <c r="G12739">
        <v>3.3310185185185179E-4</v>
      </c>
      <c r="H12739" t="b">
        <v>0</v>
      </c>
      <c r="I12739" t="e">
        <f>G12740&lt;HLOOKUP(B12740,Table7[#All],IF('Time Sheet'!H12740,3,2),FALSE)</f>
        <v>#N/A</v>
      </c>
    </row>
    <row r="12740" spans="1:9" x14ac:dyDescent="0.25">
      <c r="A12740" t="s">
        <v>9656</v>
      </c>
      <c r="B12740" t="s">
        <v>57</v>
      </c>
      <c r="C12740" t="s">
        <v>9673</v>
      </c>
      <c r="E12740" t="s">
        <v>9673</v>
      </c>
      <c r="G12740">
        <v>3.8437500000000001E-4</v>
      </c>
      <c r="H12740" t="b">
        <v>0</v>
      </c>
      <c r="I12740" t="b">
        <f>G12741&lt;HLOOKUP(B12741,Table7[#All],IF('Time Sheet'!H12741,3,2),FALSE)</f>
        <v>0</v>
      </c>
    </row>
    <row r="12741" spans="1:9" x14ac:dyDescent="0.25">
      <c r="A12741" t="s">
        <v>9656</v>
      </c>
      <c r="B12741" t="s">
        <v>59</v>
      </c>
      <c r="C12741" t="s">
        <v>9674</v>
      </c>
      <c r="E12741" t="s">
        <v>9674</v>
      </c>
      <c r="G12741">
        <v>7.0092592592592591E-4</v>
      </c>
      <c r="H12741" t="b">
        <v>0</v>
      </c>
      <c r="I12741" t="e">
        <f>G12742&lt;HLOOKUP(B12742,Table7[#All],IF('Time Sheet'!H12742,3,2),FALSE)</f>
        <v>#N/A</v>
      </c>
    </row>
    <row r="12742" spans="1:9" x14ac:dyDescent="0.25">
      <c r="A12742" t="s">
        <v>9656</v>
      </c>
      <c r="B12742" t="s">
        <v>61</v>
      </c>
      <c r="C12742" t="s">
        <v>9675</v>
      </c>
      <c r="E12742" t="s">
        <v>9675</v>
      </c>
      <c r="G12742">
        <v>8.0590277777777767E-4</v>
      </c>
      <c r="H12742" t="b">
        <v>0</v>
      </c>
      <c r="I12742" t="e">
        <f>G12743&lt;HLOOKUP(B12743,Table7[#All],IF('Time Sheet'!H12743,3,2),FALSE)</f>
        <v>#N/A</v>
      </c>
    </row>
    <row r="12743" spans="1:9" x14ac:dyDescent="0.25">
      <c r="A12743" t="s">
        <v>9656</v>
      </c>
      <c r="B12743" t="s">
        <v>63</v>
      </c>
      <c r="C12743" t="s">
        <v>7824</v>
      </c>
      <c r="E12743" t="s">
        <v>7824</v>
      </c>
      <c r="G12743">
        <v>1.577199074074074E-3</v>
      </c>
      <c r="H12743" t="b">
        <v>0</v>
      </c>
      <c r="I12743" t="e">
        <f>G12744&lt;HLOOKUP(B12744,Table7[#All],IF('Time Sheet'!H12744,3,2),FALSE)</f>
        <v>#N/A</v>
      </c>
    </row>
    <row r="12744" spans="1:9" x14ac:dyDescent="0.25">
      <c r="A12744" t="s">
        <v>9656</v>
      </c>
      <c r="B12744" t="s">
        <v>65</v>
      </c>
      <c r="C12744" t="s">
        <v>5534</v>
      </c>
      <c r="E12744" t="s">
        <v>5534</v>
      </c>
      <c r="G12744">
        <v>1.7414351851851851E-3</v>
      </c>
      <c r="H12744" t="b">
        <v>0</v>
      </c>
      <c r="I12744" t="e">
        <f>G12745&lt;HLOOKUP(B12745,Table7[#All],IF('Time Sheet'!H12745,3,2),FALSE)</f>
        <v>#N/A</v>
      </c>
    </row>
    <row r="12745" spans="1:9" x14ac:dyDescent="0.25">
      <c r="A12745" t="s">
        <v>9656</v>
      </c>
      <c r="B12745" t="s">
        <v>67</v>
      </c>
      <c r="C12745" t="s">
        <v>4090</v>
      </c>
      <c r="E12745" t="s">
        <v>4090</v>
      </c>
      <c r="G12745">
        <v>7.851851851851852E-4</v>
      </c>
      <c r="H12745" t="b">
        <v>0</v>
      </c>
      <c r="I12745" t="b">
        <f>G12746&lt;HLOOKUP(B12746,Table7[#All],IF('Time Sheet'!H12746,3,2),FALSE)</f>
        <v>0</v>
      </c>
    </row>
    <row r="12746" spans="1:9" x14ac:dyDescent="0.25">
      <c r="A12746" t="s">
        <v>9656</v>
      </c>
      <c r="B12746" t="s">
        <v>69</v>
      </c>
      <c r="C12746" t="s">
        <v>9676</v>
      </c>
      <c r="E12746" t="s">
        <v>9676</v>
      </c>
      <c r="G12746">
        <v>1.622337962962963E-3</v>
      </c>
      <c r="H12746" t="b">
        <v>0</v>
      </c>
      <c r="I12746" t="e">
        <f>G12747&lt;HLOOKUP(B12747,Table7[#All],IF('Time Sheet'!H12747,3,2),FALSE)</f>
        <v>#N/A</v>
      </c>
    </row>
    <row r="12747" spans="1:9" x14ac:dyDescent="0.25">
      <c r="A12747" t="s">
        <v>9656</v>
      </c>
      <c r="B12747" t="s">
        <v>71</v>
      </c>
      <c r="C12747" t="s">
        <v>9607</v>
      </c>
      <c r="E12747" t="s">
        <v>9607</v>
      </c>
      <c r="G12747">
        <v>1.810069444444444E-3</v>
      </c>
      <c r="H12747" t="b">
        <v>0</v>
      </c>
      <c r="I12747" t="e">
        <f>G12748&lt;HLOOKUP(B12748,Table7[#All],IF('Time Sheet'!H12748,3,2),FALSE)</f>
        <v>#N/A</v>
      </c>
    </row>
    <row r="12748" spans="1:9" x14ac:dyDescent="0.25">
      <c r="A12748" t="s">
        <v>9656</v>
      </c>
      <c r="B12748" t="s">
        <v>73</v>
      </c>
      <c r="C12748" t="s">
        <v>9677</v>
      </c>
      <c r="E12748" t="s">
        <v>9677</v>
      </c>
      <c r="G12748">
        <v>3.3760416666666669E-3</v>
      </c>
      <c r="H12748" t="b">
        <v>0</v>
      </c>
      <c r="I12748" t="e">
        <f>G12749&lt;HLOOKUP(B12749,Table7[#All],IF('Time Sheet'!H12749,3,2),FALSE)</f>
        <v>#N/A</v>
      </c>
    </row>
    <row r="12749" spans="1:9" x14ac:dyDescent="0.25">
      <c r="A12749" t="s">
        <v>9656</v>
      </c>
      <c r="B12749" t="s">
        <v>75</v>
      </c>
      <c r="C12749" t="s">
        <v>9678</v>
      </c>
      <c r="E12749" t="s">
        <v>9678</v>
      </c>
      <c r="G12749">
        <v>3.7403935185185192E-3</v>
      </c>
      <c r="H12749" t="b">
        <v>0</v>
      </c>
      <c r="I12749" t="e">
        <f>G12750&lt;HLOOKUP(B12750,Table7[#All],IF('Time Sheet'!H12750,3,2),FALSE)</f>
        <v>#N/A</v>
      </c>
    </row>
    <row r="12750" spans="1:9" x14ac:dyDescent="0.25">
      <c r="A12750" t="s">
        <v>9679</v>
      </c>
      <c r="B12750" t="s">
        <v>1</v>
      </c>
      <c r="C12750" t="s">
        <v>7199</v>
      </c>
      <c r="E12750" t="s">
        <v>7199</v>
      </c>
      <c r="G12750">
        <v>2.3587962962962961E-4</v>
      </c>
      <c r="H12750" t="b">
        <v>0</v>
      </c>
      <c r="I12750" t="b">
        <f>G12751&lt;HLOOKUP(B12751,Table7[#All],IF('Time Sheet'!H12751,3,2),FALSE)</f>
        <v>0</v>
      </c>
    </row>
    <row r="12751" spans="1:9" x14ac:dyDescent="0.25">
      <c r="A12751" t="s">
        <v>9679</v>
      </c>
      <c r="B12751" t="s">
        <v>3</v>
      </c>
      <c r="C12751" t="s">
        <v>5144</v>
      </c>
      <c r="E12751" t="s">
        <v>5144</v>
      </c>
      <c r="G12751">
        <v>3.2210648148148148E-4</v>
      </c>
      <c r="H12751" t="b">
        <v>0</v>
      </c>
      <c r="I12751" t="e">
        <f>G12752&lt;HLOOKUP(B12752,Table7[#All],IF('Time Sheet'!H12752,3,2),FALSE)</f>
        <v>#N/A</v>
      </c>
    </row>
    <row r="12752" spans="1:9" x14ac:dyDescent="0.25">
      <c r="A12752" t="s">
        <v>9679</v>
      </c>
      <c r="B12752" t="s">
        <v>5</v>
      </c>
      <c r="C12752" t="s">
        <v>2714</v>
      </c>
      <c r="E12752" t="s">
        <v>2714</v>
      </c>
      <c r="G12752">
        <v>3.6956018518518523E-4</v>
      </c>
      <c r="H12752" t="b">
        <v>0</v>
      </c>
      <c r="I12752" t="b">
        <f>G12753&lt;HLOOKUP(B12753,Table7[#All],IF('Time Sheet'!H12753,3,2),FALSE)</f>
        <v>0</v>
      </c>
    </row>
    <row r="12753" spans="1:9" x14ac:dyDescent="0.25">
      <c r="A12753" t="s">
        <v>9679</v>
      </c>
      <c r="B12753" t="s">
        <v>7</v>
      </c>
      <c r="C12753" t="s">
        <v>4527</v>
      </c>
      <c r="E12753" t="s">
        <v>4527</v>
      </c>
      <c r="G12753">
        <v>6.7847222222222224E-4</v>
      </c>
      <c r="H12753" t="b">
        <v>0</v>
      </c>
      <c r="I12753" t="e">
        <f>G12754&lt;HLOOKUP(B12754,Table7[#All],IF('Time Sheet'!H12754,3,2),FALSE)</f>
        <v>#N/A</v>
      </c>
    </row>
    <row r="12754" spans="1:9" x14ac:dyDescent="0.25">
      <c r="A12754" t="s">
        <v>9679</v>
      </c>
      <c r="B12754" t="s">
        <v>9</v>
      </c>
      <c r="C12754" t="s">
        <v>2629</v>
      </c>
      <c r="E12754" t="s">
        <v>2629</v>
      </c>
      <c r="G12754">
        <v>7.6886574074074086E-4</v>
      </c>
      <c r="H12754" t="b">
        <v>0</v>
      </c>
      <c r="I12754" t="b">
        <f>G12755&lt;HLOOKUP(B12755,Table7[#All],IF('Time Sheet'!H12755,3,2),FALSE)</f>
        <v>0</v>
      </c>
    </row>
    <row r="12755" spans="1:9" x14ac:dyDescent="0.25">
      <c r="A12755" t="s">
        <v>9679</v>
      </c>
      <c r="B12755" t="s">
        <v>11</v>
      </c>
      <c r="C12755" t="s">
        <v>9680</v>
      </c>
      <c r="E12755" t="s">
        <v>9680</v>
      </c>
      <c r="G12755">
        <v>1.438194444444444E-3</v>
      </c>
      <c r="H12755" t="b">
        <v>0</v>
      </c>
      <c r="I12755" t="e">
        <f>G12756&lt;HLOOKUP(B12756,Table7[#All],IF('Time Sheet'!H12756,3,2),FALSE)</f>
        <v>#N/A</v>
      </c>
    </row>
    <row r="12756" spans="1:9" x14ac:dyDescent="0.25">
      <c r="A12756" t="s">
        <v>9679</v>
      </c>
      <c r="B12756" t="s">
        <v>13</v>
      </c>
      <c r="C12756" t="s">
        <v>9681</v>
      </c>
      <c r="E12756" t="s">
        <v>9681</v>
      </c>
      <c r="G12756">
        <v>1.689930555555555E-3</v>
      </c>
      <c r="H12756" t="b">
        <v>0</v>
      </c>
      <c r="I12756" t="e">
        <f>G12757&lt;HLOOKUP(B12757,Table7[#All],IF('Time Sheet'!H12757,3,2),FALSE)</f>
        <v>#N/A</v>
      </c>
    </row>
    <row r="12757" spans="1:9" x14ac:dyDescent="0.25">
      <c r="A12757" t="s">
        <v>9679</v>
      </c>
      <c r="B12757" t="s">
        <v>15</v>
      </c>
      <c r="C12757" t="s">
        <v>9682</v>
      </c>
      <c r="E12757" t="s">
        <v>9682</v>
      </c>
      <c r="G12757">
        <v>3.4868055555555551E-3</v>
      </c>
      <c r="H12757" t="b">
        <v>0</v>
      </c>
      <c r="I12757" t="b">
        <f>G12758&lt;HLOOKUP(B12758,Table7[#All],IF('Time Sheet'!H12758,3,2),FALSE)</f>
        <v>0</v>
      </c>
    </row>
    <row r="12758" spans="1:9" x14ac:dyDescent="0.25">
      <c r="A12758" t="s">
        <v>9679</v>
      </c>
      <c r="B12758" t="s">
        <v>17</v>
      </c>
      <c r="C12758" t="s">
        <v>3294</v>
      </c>
      <c r="E12758" t="s">
        <v>3294</v>
      </c>
      <c r="G12758">
        <v>3.7730324074074081E-3</v>
      </c>
      <c r="H12758" t="b">
        <v>0</v>
      </c>
      <c r="I12758" t="e">
        <f>G12759&lt;HLOOKUP(B12759,Table7[#All],IF('Time Sheet'!H12759,3,2),FALSE)</f>
        <v>#N/A</v>
      </c>
    </row>
    <row r="12759" spans="1:9" x14ac:dyDescent="0.25">
      <c r="A12759" t="s">
        <v>9679</v>
      </c>
      <c r="B12759" t="s">
        <v>19</v>
      </c>
      <c r="C12759" t="s">
        <v>9683</v>
      </c>
      <c r="E12759" t="s">
        <v>9683</v>
      </c>
      <c r="G12759">
        <v>7.0719907407407407E-3</v>
      </c>
      <c r="H12759" t="b">
        <v>0</v>
      </c>
      <c r="I12759" t="e">
        <f>G12760&lt;HLOOKUP(B12760,Table7[#All],IF('Time Sheet'!H12760,3,2),FALSE)</f>
        <v>#N/A</v>
      </c>
    </row>
    <row r="12760" spans="1:9" x14ac:dyDescent="0.25">
      <c r="A12760" t="s">
        <v>9679</v>
      </c>
      <c r="B12760" t="s">
        <v>21</v>
      </c>
      <c r="C12760" t="s">
        <v>9684</v>
      </c>
      <c r="E12760" t="s">
        <v>9684</v>
      </c>
      <c r="G12760">
        <v>7.7009259259259262E-3</v>
      </c>
      <c r="H12760" t="b">
        <v>0</v>
      </c>
      <c r="I12760" t="e">
        <f>G12761&lt;HLOOKUP(B12761,Table7[#All],IF('Time Sheet'!H12761,3,2),FALSE)</f>
        <v>#N/A</v>
      </c>
    </row>
    <row r="12761" spans="1:9" x14ac:dyDescent="0.25">
      <c r="A12761" t="s">
        <v>9679</v>
      </c>
      <c r="B12761" t="s">
        <v>25</v>
      </c>
      <c r="C12761" t="s">
        <v>9685</v>
      </c>
      <c r="E12761" t="s">
        <v>9685</v>
      </c>
      <c r="G12761">
        <v>1.34130787037037E-2</v>
      </c>
      <c r="H12761" t="b">
        <v>0</v>
      </c>
      <c r="I12761" t="e">
        <f>G12762&lt;HLOOKUP(B12762,Table7[#All],IF('Time Sheet'!H12762,3,2),FALSE)</f>
        <v>#N/A</v>
      </c>
    </row>
    <row r="12762" spans="1:9" x14ac:dyDescent="0.25">
      <c r="A12762" t="s">
        <v>9679</v>
      </c>
      <c r="B12762" t="s">
        <v>126</v>
      </c>
      <c r="C12762" t="s">
        <v>662</v>
      </c>
      <c r="E12762" t="s">
        <v>662</v>
      </c>
      <c r="G12762">
        <v>2.5312499999999999E-4</v>
      </c>
      <c r="H12762" t="b">
        <v>0</v>
      </c>
      <c r="I12762" t="e">
        <f>G12763&lt;HLOOKUP(B12763,Table7[#All],IF('Time Sheet'!H12763,3,2),FALSE)</f>
        <v>#N/A</v>
      </c>
    </row>
    <row r="12763" spans="1:9" x14ac:dyDescent="0.25">
      <c r="A12763" t="s">
        <v>9679</v>
      </c>
      <c r="B12763" t="s">
        <v>27</v>
      </c>
      <c r="C12763" t="s">
        <v>8579</v>
      </c>
      <c r="E12763" t="s">
        <v>8579</v>
      </c>
      <c r="G12763">
        <v>3.528935185185185E-4</v>
      </c>
      <c r="H12763" t="b">
        <v>0</v>
      </c>
      <c r="I12763" t="e">
        <f>G12764&lt;HLOOKUP(B12764,Table7[#All],IF('Time Sheet'!H12764,3,2),FALSE)</f>
        <v>#N/A</v>
      </c>
    </row>
    <row r="12764" spans="1:9" x14ac:dyDescent="0.25">
      <c r="A12764" t="s">
        <v>9679</v>
      </c>
      <c r="B12764" t="s">
        <v>29</v>
      </c>
      <c r="C12764" t="s">
        <v>3457</v>
      </c>
      <c r="E12764" t="s">
        <v>3457</v>
      </c>
      <c r="G12764">
        <v>4.1620370370370368E-4</v>
      </c>
      <c r="H12764" t="b">
        <v>0</v>
      </c>
      <c r="I12764" t="b">
        <f>G12765&lt;HLOOKUP(B12765,Table7[#All],IF('Time Sheet'!H12765,3,2),FALSE)</f>
        <v>0</v>
      </c>
    </row>
    <row r="12765" spans="1:9" x14ac:dyDescent="0.25">
      <c r="A12765" t="s">
        <v>9679</v>
      </c>
      <c r="B12765" t="s">
        <v>31</v>
      </c>
      <c r="C12765" t="s">
        <v>9686</v>
      </c>
      <c r="E12765" t="s">
        <v>9686</v>
      </c>
      <c r="G12765">
        <v>7.2615740740740746E-4</v>
      </c>
      <c r="H12765" t="b">
        <v>0</v>
      </c>
      <c r="I12765" t="e">
        <f>G12766&lt;HLOOKUP(B12766,Table7[#All],IF('Time Sheet'!H12766,3,2),FALSE)</f>
        <v>#N/A</v>
      </c>
    </row>
    <row r="12766" spans="1:9" x14ac:dyDescent="0.25">
      <c r="A12766" t="s">
        <v>9679</v>
      </c>
      <c r="B12766" t="s">
        <v>33</v>
      </c>
      <c r="C12766" t="s">
        <v>2655</v>
      </c>
      <c r="E12766" t="s">
        <v>2655</v>
      </c>
      <c r="G12766">
        <v>8.5289351851851845E-4</v>
      </c>
      <c r="H12766" t="b">
        <v>0</v>
      </c>
      <c r="I12766" t="e">
        <f>G12767&lt;HLOOKUP(B12767,Table7[#All],IF('Time Sheet'!H12767,3,2),FALSE)</f>
        <v>#N/A</v>
      </c>
    </row>
    <row r="12767" spans="1:9" x14ac:dyDescent="0.25">
      <c r="A12767" t="s">
        <v>9679</v>
      </c>
      <c r="B12767" t="s">
        <v>35</v>
      </c>
      <c r="C12767" t="s">
        <v>9687</v>
      </c>
      <c r="E12767" t="s">
        <v>9687</v>
      </c>
      <c r="G12767">
        <v>1.520717592592592E-3</v>
      </c>
      <c r="H12767" t="b">
        <v>0</v>
      </c>
      <c r="I12767" t="e">
        <f>G12768&lt;HLOOKUP(B12768,Table7[#All],IF('Time Sheet'!H12768,3,2),FALSE)</f>
        <v>#N/A</v>
      </c>
    </row>
    <row r="12768" spans="1:9" x14ac:dyDescent="0.25">
      <c r="A12768" t="s">
        <v>9679</v>
      </c>
      <c r="B12768" t="s">
        <v>37</v>
      </c>
      <c r="C12768" t="s">
        <v>9688</v>
      </c>
      <c r="E12768" t="s">
        <v>9688</v>
      </c>
      <c r="G12768">
        <v>1.7962962962962961E-3</v>
      </c>
      <c r="H12768" t="b">
        <v>0</v>
      </c>
      <c r="I12768" t="e">
        <f>G12769&lt;HLOOKUP(B12769,Table7[#All],IF('Time Sheet'!H12769,3,2),FALSE)</f>
        <v>#N/A</v>
      </c>
    </row>
    <row r="12769" spans="1:9" x14ac:dyDescent="0.25">
      <c r="A12769" t="s">
        <v>9679</v>
      </c>
      <c r="B12769" t="s">
        <v>39</v>
      </c>
      <c r="C12769" t="s">
        <v>898</v>
      </c>
      <c r="E12769" t="s">
        <v>898</v>
      </c>
      <c r="G12769">
        <v>3.1469907407407412E-4</v>
      </c>
      <c r="H12769" t="b">
        <v>0</v>
      </c>
      <c r="I12769" t="e">
        <f>G12770&lt;HLOOKUP(B12770,Table7[#All],IF('Time Sheet'!H12770,3,2),FALSE)</f>
        <v>#N/A</v>
      </c>
    </row>
    <row r="12770" spans="1:9" x14ac:dyDescent="0.25">
      <c r="A12770" t="s">
        <v>9679</v>
      </c>
      <c r="B12770" t="s">
        <v>41</v>
      </c>
      <c r="C12770" t="s">
        <v>7864</v>
      </c>
      <c r="E12770" t="s">
        <v>7864</v>
      </c>
      <c r="G12770">
        <v>3.8194444444444452E-4</v>
      </c>
      <c r="H12770" t="b">
        <v>0</v>
      </c>
      <c r="I12770" t="e">
        <f>G12771&lt;HLOOKUP(B12771,Table7[#All],IF('Time Sheet'!H12771,3,2),FALSE)</f>
        <v>#N/A</v>
      </c>
    </row>
    <row r="12771" spans="1:9" x14ac:dyDescent="0.25">
      <c r="A12771" t="s">
        <v>9679</v>
      </c>
      <c r="B12771" t="s">
        <v>43</v>
      </c>
      <c r="C12771" t="s">
        <v>6623</v>
      </c>
      <c r="E12771" t="s">
        <v>6623</v>
      </c>
      <c r="G12771">
        <v>4.5914351851851861E-4</v>
      </c>
      <c r="H12771" t="b">
        <v>0</v>
      </c>
      <c r="I12771" t="b">
        <f>G12772&lt;HLOOKUP(B12772,Table7[#All],IF('Time Sheet'!H12772,3,2),FALSE)</f>
        <v>0</v>
      </c>
    </row>
    <row r="12772" spans="1:9" x14ac:dyDescent="0.25">
      <c r="A12772" t="s">
        <v>9679</v>
      </c>
      <c r="B12772" t="s">
        <v>45</v>
      </c>
      <c r="C12772" t="s">
        <v>9689</v>
      </c>
      <c r="E12772" t="s">
        <v>9689</v>
      </c>
      <c r="G12772">
        <v>8.1412037037037043E-4</v>
      </c>
      <c r="H12772" t="b">
        <v>0</v>
      </c>
      <c r="I12772" t="e">
        <f>G12773&lt;HLOOKUP(B12773,Table7[#All],IF('Time Sheet'!H12773,3,2),FALSE)</f>
        <v>#N/A</v>
      </c>
    </row>
    <row r="12773" spans="1:9" x14ac:dyDescent="0.25">
      <c r="A12773" t="s">
        <v>9679</v>
      </c>
      <c r="B12773" t="s">
        <v>47</v>
      </c>
      <c r="C12773" t="s">
        <v>9690</v>
      </c>
      <c r="E12773" t="s">
        <v>9690</v>
      </c>
      <c r="G12773">
        <v>9.7442129629629626E-4</v>
      </c>
      <c r="H12773" t="b">
        <v>0</v>
      </c>
      <c r="I12773" t="e">
        <f>G12774&lt;HLOOKUP(B12774,Table7[#All],IF('Time Sheet'!H12774,3,2),FALSE)</f>
        <v>#N/A</v>
      </c>
    </row>
    <row r="12774" spans="1:9" x14ac:dyDescent="0.25">
      <c r="A12774" t="s">
        <v>9679</v>
      </c>
      <c r="B12774" t="s">
        <v>49</v>
      </c>
      <c r="C12774" t="s">
        <v>9691</v>
      </c>
      <c r="E12774" t="s">
        <v>9691</v>
      </c>
      <c r="G12774">
        <v>1.7593750000000001E-3</v>
      </c>
      <c r="H12774" t="b">
        <v>0</v>
      </c>
      <c r="I12774" t="e">
        <f>G12775&lt;HLOOKUP(B12775,Table7[#All],IF('Time Sheet'!H12775,3,2),FALSE)</f>
        <v>#N/A</v>
      </c>
    </row>
    <row r="12775" spans="1:9" x14ac:dyDescent="0.25">
      <c r="A12775" t="s">
        <v>9679</v>
      </c>
      <c r="B12775" t="s">
        <v>51</v>
      </c>
      <c r="C12775" t="s">
        <v>9692</v>
      </c>
      <c r="E12775" t="s">
        <v>9692</v>
      </c>
      <c r="G12775">
        <v>2.108217592592593E-3</v>
      </c>
      <c r="H12775" t="b">
        <v>0</v>
      </c>
      <c r="I12775" t="e">
        <f>G12776&lt;HLOOKUP(B12776,Table7[#All],IF('Time Sheet'!H12776,3,2),FALSE)</f>
        <v>#N/A</v>
      </c>
    </row>
    <row r="12776" spans="1:9" x14ac:dyDescent="0.25">
      <c r="A12776" t="s">
        <v>9679</v>
      </c>
      <c r="B12776" t="s">
        <v>53</v>
      </c>
      <c r="C12776" t="s">
        <v>617</v>
      </c>
      <c r="E12776" t="s">
        <v>617</v>
      </c>
      <c r="G12776">
        <v>2.7152777777777782E-4</v>
      </c>
      <c r="H12776" t="b">
        <v>0</v>
      </c>
      <c r="I12776" t="e">
        <f>G12777&lt;HLOOKUP(B12777,Table7[#All],IF('Time Sheet'!H12777,3,2),FALSE)</f>
        <v>#N/A</v>
      </c>
    </row>
    <row r="12777" spans="1:9" x14ac:dyDescent="0.25">
      <c r="A12777" t="s">
        <v>9679</v>
      </c>
      <c r="B12777" t="s">
        <v>55</v>
      </c>
      <c r="C12777" t="s">
        <v>2920</v>
      </c>
      <c r="E12777" t="s">
        <v>2920</v>
      </c>
      <c r="G12777">
        <v>3.2175925925925932E-4</v>
      </c>
      <c r="H12777" t="b">
        <v>0</v>
      </c>
      <c r="I12777" t="e">
        <f>G12778&lt;HLOOKUP(B12778,Table7[#All],IF('Time Sheet'!H12778,3,2),FALSE)</f>
        <v>#N/A</v>
      </c>
    </row>
    <row r="12778" spans="1:9" x14ac:dyDescent="0.25">
      <c r="A12778" t="s">
        <v>9679</v>
      </c>
      <c r="B12778" t="s">
        <v>57</v>
      </c>
      <c r="C12778" t="s">
        <v>9693</v>
      </c>
      <c r="E12778" t="s">
        <v>9693</v>
      </c>
      <c r="G12778">
        <v>3.8842592592592602E-4</v>
      </c>
      <c r="H12778" t="b">
        <v>0</v>
      </c>
      <c r="I12778" t="b">
        <f>G12779&lt;HLOOKUP(B12779,Table7[#All],IF('Time Sheet'!H12779,3,2),FALSE)</f>
        <v>0</v>
      </c>
    </row>
    <row r="12779" spans="1:9" x14ac:dyDescent="0.25">
      <c r="A12779" t="s">
        <v>9679</v>
      </c>
      <c r="B12779" t="s">
        <v>59</v>
      </c>
      <c r="C12779" t="s">
        <v>9397</v>
      </c>
      <c r="E12779" t="s">
        <v>9397</v>
      </c>
      <c r="G12779">
        <v>7.2384259259259255E-4</v>
      </c>
      <c r="H12779" t="b">
        <v>0</v>
      </c>
      <c r="I12779" t="e">
        <f>G12780&lt;HLOOKUP(B12780,Table7[#All],IF('Time Sheet'!H12780,3,2),FALSE)</f>
        <v>#N/A</v>
      </c>
    </row>
    <row r="12780" spans="1:9" x14ac:dyDescent="0.25">
      <c r="A12780" t="s">
        <v>9679</v>
      </c>
      <c r="B12780" t="s">
        <v>61</v>
      </c>
      <c r="C12780" t="s">
        <v>3667</v>
      </c>
      <c r="E12780" t="s">
        <v>3667</v>
      </c>
      <c r="G12780">
        <v>8.5127314814814809E-4</v>
      </c>
      <c r="H12780" t="b">
        <v>0</v>
      </c>
      <c r="I12780" t="e">
        <f>G12781&lt;HLOOKUP(B12781,Table7[#All],IF('Time Sheet'!H12781,3,2),FALSE)</f>
        <v>#N/A</v>
      </c>
    </row>
    <row r="12781" spans="1:9" x14ac:dyDescent="0.25">
      <c r="A12781" t="s">
        <v>9679</v>
      </c>
      <c r="B12781" t="s">
        <v>63</v>
      </c>
      <c r="C12781" t="s">
        <v>9694</v>
      </c>
      <c r="E12781" t="s">
        <v>9694</v>
      </c>
      <c r="G12781">
        <v>1.5849537037037041E-3</v>
      </c>
      <c r="H12781" t="b">
        <v>0</v>
      </c>
      <c r="I12781" t="e">
        <f>G12782&lt;HLOOKUP(B12782,Table7[#All],IF('Time Sheet'!H12782,3,2),FALSE)</f>
        <v>#N/A</v>
      </c>
    </row>
    <row r="12782" spans="1:9" x14ac:dyDescent="0.25">
      <c r="A12782" t="s">
        <v>9679</v>
      </c>
      <c r="B12782" t="s">
        <v>65</v>
      </c>
      <c r="C12782" t="s">
        <v>9695</v>
      </c>
      <c r="E12782" t="s">
        <v>9695</v>
      </c>
      <c r="G12782">
        <v>1.788194444444444E-3</v>
      </c>
      <c r="H12782" t="b">
        <v>0</v>
      </c>
      <c r="I12782" t="e">
        <f>G12783&lt;HLOOKUP(B12783,Table7[#All],IF('Time Sheet'!H12783,3,2),FALSE)</f>
        <v>#N/A</v>
      </c>
    </row>
    <row r="12783" spans="1:9" x14ac:dyDescent="0.25">
      <c r="A12783" t="s">
        <v>9679</v>
      </c>
      <c r="B12783" t="s">
        <v>67</v>
      </c>
      <c r="C12783" t="s">
        <v>2060</v>
      </c>
      <c r="E12783" t="s">
        <v>2060</v>
      </c>
      <c r="G12783">
        <v>7.7824074074074069E-4</v>
      </c>
      <c r="H12783" t="b">
        <v>0</v>
      </c>
      <c r="I12783" t="b">
        <f>G12784&lt;HLOOKUP(B12784,Table7[#All],IF('Time Sheet'!H12784,3,2),FALSE)</f>
        <v>0</v>
      </c>
    </row>
    <row r="12784" spans="1:9" x14ac:dyDescent="0.25">
      <c r="A12784" t="s">
        <v>9679</v>
      </c>
      <c r="B12784" t="s">
        <v>69</v>
      </c>
      <c r="C12784" t="s">
        <v>493</v>
      </c>
      <c r="E12784" t="s">
        <v>493</v>
      </c>
      <c r="G12784">
        <v>1.5586805555555549E-3</v>
      </c>
      <c r="H12784" t="b">
        <v>0</v>
      </c>
      <c r="I12784" t="e">
        <f>G12785&lt;HLOOKUP(B12785,Table7[#All],IF('Time Sheet'!H12785,3,2),FALSE)</f>
        <v>#N/A</v>
      </c>
    </row>
    <row r="12785" spans="1:9" x14ac:dyDescent="0.25">
      <c r="A12785" t="s">
        <v>9679</v>
      </c>
      <c r="B12785" t="s">
        <v>71</v>
      </c>
      <c r="C12785" t="s">
        <v>3905</v>
      </c>
      <c r="E12785" t="s">
        <v>3905</v>
      </c>
      <c r="G12785">
        <v>1.784722222222222E-3</v>
      </c>
      <c r="H12785" t="b">
        <v>0</v>
      </c>
      <c r="I12785" t="e">
        <f>G12786&lt;HLOOKUP(B12786,Table7[#All],IF('Time Sheet'!H12786,3,2),FALSE)</f>
        <v>#N/A</v>
      </c>
    </row>
    <row r="12786" spans="1:9" x14ac:dyDescent="0.25">
      <c r="A12786" t="s">
        <v>9679</v>
      </c>
      <c r="B12786" t="s">
        <v>73</v>
      </c>
      <c r="C12786" t="s">
        <v>9696</v>
      </c>
      <c r="E12786" t="s">
        <v>9696</v>
      </c>
      <c r="G12786">
        <v>3.2787037037037029E-3</v>
      </c>
      <c r="H12786" t="b">
        <v>0</v>
      </c>
      <c r="I12786" t="e">
        <f>G12787&lt;HLOOKUP(B12787,Table7[#All],IF('Time Sheet'!H12787,3,2),FALSE)</f>
        <v>#N/A</v>
      </c>
    </row>
    <row r="12787" spans="1:9" x14ac:dyDescent="0.25">
      <c r="A12787" t="s">
        <v>9679</v>
      </c>
      <c r="B12787" t="s">
        <v>75</v>
      </c>
      <c r="C12787" t="s">
        <v>9697</v>
      </c>
      <c r="E12787" t="s">
        <v>9697</v>
      </c>
      <c r="G12787">
        <v>3.7111111111111112E-3</v>
      </c>
      <c r="H12787" t="b">
        <v>0</v>
      </c>
      <c r="I12787" t="b">
        <f>G12788&lt;HLOOKUP(B12788,Table7[#All],IF('Time Sheet'!H12788,3,2),FALSE)</f>
        <v>0</v>
      </c>
    </row>
    <row r="12788" spans="1:9" x14ac:dyDescent="0.25">
      <c r="A12788" t="s">
        <v>9698</v>
      </c>
      <c r="B12788" t="s">
        <v>3</v>
      </c>
      <c r="C12788" t="s">
        <v>4472</v>
      </c>
      <c r="E12788" t="s">
        <v>4472</v>
      </c>
      <c r="G12788">
        <v>2.9143518518518521E-4</v>
      </c>
      <c r="H12788" t="b">
        <v>0</v>
      </c>
      <c r="I12788" t="e">
        <f>G12789&lt;HLOOKUP(B12789,Table7[#All],IF('Time Sheet'!H12789,3,2),FALSE)</f>
        <v>#N/A</v>
      </c>
    </row>
    <row r="12789" spans="1:9" x14ac:dyDescent="0.25">
      <c r="A12789" t="s">
        <v>9698</v>
      </c>
      <c r="B12789" t="s">
        <v>5</v>
      </c>
      <c r="C12789" t="s">
        <v>579</v>
      </c>
      <c r="E12789" t="s">
        <v>579</v>
      </c>
      <c r="G12789">
        <v>3.2881944444444451E-4</v>
      </c>
      <c r="H12789" t="b">
        <v>0</v>
      </c>
      <c r="I12789" t="b">
        <f>G12790&lt;HLOOKUP(B12790,Table7[#All],IF('Time Sheet'!H12790,3,2),FALSE)</f>
        <v>0</v>
      </c>
    </row>
    <row r="12790" spans="1:9" x14ac:dyDescent="0.25">
      <c r="A12790" t="s">
        <v>9698</v>
      </c>
      <c r="B12790" t="s">
        <v>7</v>
      </c>
      <c r="C12790" t="s">
        <v>2194</v>
      </c>
      <c r="E12790" t="s">
        <v>2194</v>
      </c>
      <c r="G12790">
        <v>6.4733796296296295E-4</v>
      </c>
      <c r="H12790" t="b">
        <v>0</v>
      </c>
      <c r="I12790" t="e">
        <f>G12791&lt;HLOOKUP(B12791,Table7[#All],IF('Time Sheet'!H12791,3,2),FALSE)</f>
        <v>#N/A</v>
      </c>
    </row>
    <row r="12791" spans="1:9" x14ac:dyDescent="0.25">
      <c r="A12791" t="s">
        <v>9698</v>
      </c>
      <c r="B12791" t="s">
        <v>9</v>
      </c>
      <c r="C12791" t="s">
        <v>3528</v>
      </c>
      <c r="E12791" t="s">
        <v>3528</v>
      </c>
      <c r="G12791">
        <v>7.3055555555555547E-4</v>
      </c>
      <c r="H12791" t="b">
        <v>0</v>
      </c>
      <c r="I12791" t="b">
        <f>G12792&lt;HLOOKUP(B12792,Table7[#All],IF('Time Sheet'!H12792,3,2),FALSE)</f>
        <v>0</v>
      </c>
    </row>
    <row r="12792" spans="1:9" x14ac:dyDescent="0.25">
      <c r="A12792" t="s">
        <v>9698</v>
      </c>
      <c r="B12792" t="s">
        <v>11</v>
      </c>
      <c r="C12792" t="s">
        <v>9699</v>
      </c>
      <c r="E12792" t="s">
        <v>9699</v>
      </c>
      <c r="G12792">
        <v>1.4290509259259261E-3</v>
      </c>
      <c r="H12792" t="b">
        <v>0</v>
      </c>
      <c r="I12792" t="e">
        <f>G12793&lt;HLOOKUP(B12793,Table7[#All],IF('Time Sheet'!H12793,3,2),FALSE)</f>
        <v>#N/A</v>
      </c>
    </row>
    <row r="12793" spans="1:9" x14ac:dyDescent="0.25">
      <c r="A12793" t="s">
        <v>9698</v>
      </c>
      <c r="B12793" t="s">
        <v>13</v>
      </c>
      <c r="C12793" t="s">
        <v>2473</v>
      </c>
      <c r="E12793" t="s">
        <v>2473</v>
      </c>
      <c r="G12793">
        <v>1.6203703703703701E-3</v>
      </c>
      <c r="H12793" t="b">
        <v>0</v>
      </c>
      <c r="I12793" t="e">
        <f>G12794&lt;HLOOKUP(B12794,Table7[#All],IF('Time Sheet'!H12794,3,2),FALSE)</f>
        <v>#N/A</v>
      </c>
    </row>
    <row r="12794" spans="1:9" x14ac:dyDescent="0.25">
      <c r="A12794" t="s">
        <v>9698</v>
      </c>
      <c r="B12794" t="s">
        <v>15</v>
      </c>
      <c r="C12794" t="s">
        <v>9700</v>
      </c>
      <c r="E12794" t="s">
        <v>9700</v>
      </c>
      <c r="G12794">
        <v>3.5974537037037038E-3</v>
      </c>
      <c r="H12794" t="b">
        <v>0</v>
      </c>
      <c r="I12794" t="b">
        <f>G12795&lt;HLOOKUP(B12795,Table7[#All],IF('Time Sheet'!H12795,3,2),FALSE)</f>
        <v>0</v>
      </c>
    </row>
    <row r="12795" spans="1:9" x14ac:dyDescent="0.25">
      <c r="A12795" t="s">
        <v>9698</v>
      </c>
      <c r="B12795" t="s">
        <v>17</v>
      </c>
      <c r="C12795" t="s">
        <v>9701</v>
      </c>
      <c r="E12795" t="s">
        <v>9701</v>
      </c>
      <c r="G12795">
        <v>3.8979166666666658E-3</v>
      </c>
      <c r="H12795" t="b">
        <v>0</v>
      </c>
      <c r="I12795" t="e">
        <f>G12796&lt;HLOOKUP(B12796,Table7[#All],IF('Time Sheet'!H12796,3,2),FALSE)</f>
        <v>#N/A</v>
      </c>
    </row>
    <row r="12796" spans="1:9" x14ac:dyDescent="0.25">
      <c r="A12796" t="s">
        <v>9698</v>
      </c>
      <c r="B12796" t="s">
        <v>19</v>
      </c>
      <c r="C12796" t="s">
        <v>9702</v>
      </c>
      <c r="E12796" t="s">
        <v>9702</v>
      </c>
      <c r="G12796">
        <v>7.7668981481481478E-3</v>
      </c>
      <c r="H12796" t="b">
        <v>0</v>
      </c>
      <c r="I12796" t="e">
        <f>G12797&lt;HLOOKUP(B12797,Table7[#All],IF('Time Sheet'!H12797,3,2),FALSE)</f>
        <v>#N/A</v>
      </c>
    </row>
    <row r="12797" spans="1:9" x14ac:dyDescent="0.25">
      <c r="A12797" t="s">
        <v>9698</v>
      </c>
      <c r="B12797" t="s">
        <v>21</v>
      </c>
      <c r="C12797" t="s">
        <v>9703</v>
      </c>
      <c r="E12797" t="s">
        <v>9703</v>
      </c>
      <c r="G12797">
        <v>8.7482638888888888E-3</v>
      </c>
      <c r="H12797" t="b">
        <v>0</v>
      </c>
      <c r="I12797" t="e">
        <f>G12798&lt;HLOOKUP(B12798,Table7[#All],IF('Time Sheet'!H12798,3,2),FALSE)</f>
        <v>#N/A</v>
      </c>
    </row>
    <row r="12798" spans="1:9" x14ac:dyDescent="0.25">
      <c r="A12798" t="s">
        <v>9698</v>
      </c>
      <c r="B12798" t="s">
        <v>25</v>
      </c>
      <c r="C12798" t="s">
        <v>9704</v>
      </c>
      <c r="E12798" t="s">
        <v>9704</v>
      </c>
      <c r="G12798">
        <v>1.435462962962963E-2</v>
      </c>
      <c r="H12798" t="b">
        <v>0</v>
      </c>
      <c r="I12798" t="e">
        <f>G12799&lt;HLOOKUP(B12799,Table7[#All],IF('Time Sheet'!H12799,3,2),FALSE)</f>
        <v>#N/A</v>
      </c>
    </row>
    <row r="12799" spans="1:9" x14ac:dyDescent="0.25">
      <c r="A12799" t="s">
        <v>9698</v>
      </c>
      <c r="B12799" t="s">
        <v>27</v>
      </c>
      <c r="C12799" t="s">
        <v>2115</v>
      </c>
      <c r="E12799" t="s">
        <v>2115</v>
      </c>
      <c r="G12799">
        <v>3.3414351851851861E-4</v>
      </c>
      <c r="H12799" t="b">
        <v>0</v>
      </c>
      <c r="I12799" t="e">
        <f>G12800&lt;HLOOKUP(B12800,Table7[#All],IF('Time Sheet'!H12800,3,2),FALSE)</f>
        <v>#N/A</v>
      </c>
    </row>
    <row r="12800" spans="1:9" x14ac:dyDescent="0.25">
      <c r="A12800" t="s">
        <v>9698</v>
      </c>
      <c r="B12800" t="s">
        <v>29</v>
      </c>
      <c r="C12800" t="s">
        <v>5329</v>
      </c>
      <c r="E12800" t="s">
        <v>5329</v>
      </c>
      <c r="G12800">
        <v>3.8993055555555547E-4</v>
      </c>
      <c r="H12800" t="b">
        <v>0</v>
      </c>
      <c r="I12800" t="b">
        <f>G12801&lt;HLOOKUP(B12801,Table7[#All],IF('Time Sheet'!H12801,3,2),FALSE)</f>
        <v>0</v>
      </c>
    </row>
    <row r="12801" spans="1:9" x14ac:dyDescent="0.25">
      <c r="A12801" t="s">
        <v>9698</v>
      </c>
      <c r="B12801" t="s">
        <v>31</v>
      </c>
      <c r="C12801" t="s">
        <v>2508</v>
      </c>
      <c r="E12801" t="s">
        <v>2508</v>
      </c>
      <c r="G12801">
        <v>7.0023148148148147E-4</v>
      </c>
      <c r="H12801" t="b">
        <v>0</v>
      </c>
      <c r="I12801" t="e">
        <f>G12802&lt;HLOOKUP(B12802,Table7[#All],IF('Time Sheet'!H12802,3,2),FALSE)</f>
        <v>#N/A</v>
      </c>
    </row>
    <row r="12802" spans="1:9" x14ac:dyDescent="0.25">
      <c r="A12802" t="s">
        <v>9698</v>
      </c>
      <c r="B12802" t="s">
        <v>33</v>
      </c>
      <c r="C12802" t="s">
        <v>3932</v>
      </c>
      <c r="E12802" t="s">
        <v>3932</v>
      </c>
      <c r="G12802">
        <v>8.0949074074074072E-4</v>
      </c>
      <c r="H12802" t="b">
        <v>0</v>
      </c>
      <c r="I12802" t="e">
        <f>G12803&lt;HLOOKUP(B12803,Table7[#All],IF('Time Sheet'!H12803,3,2),FALSE)</f>
        <v>#N/A</v>
      </c>
    </row>
    <row r="12803" spans="1:9" x14ac:dyDescent="0.25">
      <c r="A12803" t="s">
        <v>9698</v>
      </c>
      <c r="B12803" t="s">
        <v>35</v>
      </c>
      <c r="C12803" t="s">
        <v>9705</v>
      </c>
      <c r="E12803" t="s">
        <v>9705</v>
      </c>
      <c r="G12803">
        <v>1.5284722222222221E-3</v>
      </c>
      <c r="H12803" t="b">
        <v>0</v>
      </c>
      <c r="I12803" t="e">
        <f>G12804&lt;HLOOKUP(B12804,Table7[#All],IF('Time Sheet'!H12804,3,2),FALSE)</f>
        <v>#N/A</v>
      </c>
    </row>
    <row r="12804" spans="1:9" x14ac:dyDescent="0.25">
      <c r="A12804" t="s">
        <v>9698</v>
      </c>
      <c r="B12804" t="s">
        <v>37</v>
      </c>
      <c r="C12804" t="s">
        <v>9706</v>
      </c>
      <c r="E12804" t="s">
        <v>9706</v>
      </c>
      <c r="G12804">
        <v>1.7467592592592591E-3</v>
      </c>
      <c r="H12804" t="b">
        <v>0</v>
      </c>
      <c r="I12804" t="e">
        <f>G12805&lt;HLOOKUP(B12805,Table7[#All],IF('Time Sheet'!H12805,3,2),FALSE)</f>
        <v>#N/A</v>
      </c>
    </row>
    <row r="12805" spans="1:9" x14ac:dyDescent="0.25">
      <c r="A12805" t="s">
        <v>9698</v>
      </c>
      <c r="B12805" t="s">
        <v>41</v>
      </c>
      <c r="C12805" t="s">
        <v>4567</v>
      </c>
      <c r="E12805" t="s">
        <v>4567</v>
      </c>
      <c r="G12805">
        <v>4.1956018518518519E-4</v>
      </c>
      <c r="H12805" t="b">
        <v>0</v>
      </c>
      <c r="I12805" t="e">
        <f>G12806&lt;HLOOKUP(B12806,Table7[#All],IF('Time Sheet'!H12806,3,2),FALSE)</f>
        <v>#N/A</v>
      </c>
    </row>
    <row r="12806" spans="1:9" x14ac:dyDescent="0.25">
      <c r="A12806" t="s">
        <v>9698</v>
      </c>
      <c r="B12806" t="s">
        <v>43</v>
      </c>
      <c r="C12806" t="s">
        <v>9707</v>
      </c>
      <c r="E12806" t="s">
        <v>9707</v>
      </c>
      <c r="G12806">
        <v>4.8796296296296288E-4</v>
      </c>
      <c r="H12806" t="b">
        <v>0</v>
      </c>
      <c r="I12806" t="b">
        <f>G12807&lt;HLOOKUP(B12807,Table7[#All],IF('Time Sheet'!H12807,3,2),FALSE)</f>
        <v>0</v>
      </c>
    </row>
    <row r="12807" spans="1:9" x14ac:dyDescent="0.25">
      <c r="A12807" t="s">
        <v>9698</v>
      </c>
      <c r="B12807" t="s">
        <v>45</v>
      </c>
      <c r="C12807" t="s">
        <v>9708</v>
      </c>
      <c r="E12807" t="s">
        <v>9708</v>
      </c>
      <c r="G12807">
        <v>8.8634259259259254E-4</v>
      </c>
      <c r="H12807" t="b">
        <v>0</v>
      </c>
      <c r="I12807" t="e">
        <f>G12808&lt;HLOOKUP(B12808,Table7[#All],IF('Time Sheet'!H12808,3,2),FALSE)</f>
        <v>#N/A</v>
      </c>
    </row>
    <row r="12808" spans="1:9" x14ac:dyDescent="0.25">
      <c r="A12808" t="s">
        <v>9698</v>
      </c>
      <c r="B12808" t="s">
        <v>47</v>
      </c>
      <c r="C12808" t="s">
        <v>9709</v>
      </c>
      <c r="E12808" t="s">
        <v>9709</v>
      </c>
      <c r="G12808">
        <v>1.046527777777778E-3</v>
      </c>
      <c r="H12808" t="b">
        <v>0</v>
      </c>
      <c r="I12808" t="e">
        <f>G12809&lt;HLOOKUP(B12809,Table7[#All],IF('Time Sheet'!H12809,3,2),FALSE)</f>
        <v>#N/A</v>
      </c>
    </row>
    <row r="12809" spans="1:9" x14ac:dyDescent="0.25">
      <c r="A12809" t="s">
        <v>9698</v>
      </c>
      <c r="B12809" t="s">
        <v>49</v>
      </c>
      <c r="C12809" t="s">
        <v>9710</v>
      </c>
      <c r="E12809" t="s">
        <v>9710</v>
      </c>
      <c r="G12809">
        <v>1.9424768518518519E-3</v>
      </c>
      <c r="H12809" t="b">
        <v>0</v>
      </c>
      <c r="I12809" t="e">
        <f>G12810&lt;HLOOKUP(B12810,Table7[#All],IF('Time Sheet'!H12810,3,2),FALSE)</f>
        <v>#N/A</v>
      </c>
    </row>
    <row r="12810" spans="1:9" x14ac:dyDescent="0.25">
      <c r="A12810" t="s">
        <v>9698</v>
      </c>
      <c r="B12810" t="s">
        <v>51</v>
      </c>
      <c r="C12810" t="s">
        <v>6661</v>
      </c>
      <c r="E12810" t="s">
        <v>6661</v>
      </c>
      <c r="G12810">
        <v>2.2181712962962962E-3</v>
      </c>
      <c r="H12810" t="b">
        <v>0</v>
      </c>
      <c r="I12810" t="e">
        <f>G12811&lt;HLOOKUP(B12811,Table7[#All],IF('Time Sheet'!H12811,3,2),FALSE)</f>
        <v>#N/A</v>
      </c>
    </row>
    <row r="12811" spans="1:9" x14ac:dyDescent="0.25">
      <c r="A12811" t="s">
        <v>9698</v>
      </c>
      <c r="B12811" t="s">
        <v>55</v>
      </c>
      <c r="C12811" t="s">
        <v>629</v>
      </c>
      <c r="E12811" t="s">
        <v>629</v>
      </c>
      <c r="G12811">
        <v>3.2986111111111112E-4</v>
      </c>
      <c r="H12811" t="b">
        <v>0</v>
      </c>
      <c r="I12811" t="e">
        <f>G12812&lt;HLOOKUP(B12812,Table7[#All],IF('Time Sheet'!H12812,3,2),FALSE)</f>
        <v>#N/A</v>
      </c>
    </row>
    <row r="12812" spans="1:9" x14ac:dyDescent="0.25">
      <c r="A12812" t="s">
        <v>9698</v>
      </c>
      <c r="B12812" t="s">
        <v>57</v>
      </c>
      <c r="C12812" t="s">
        <v>3968</v>
      </c>
      <c r="E12812" t="s">
        <v>3968</v>
      </c>
      <c r="G12812">
        <v>3.7268518518518521E-4</v>
      </c>
      <c r="H12812" t="b">
        <v>0</v>
      </c>
      <c r="I12812" t="b">
        <f>G12813&lt;HLOOKUP(B12813,Table7[#All],IF('Time Sheet'!H12813,3,2),FALSE)</f>
        <v>0</v>
      </c>
    </row>
    <row r="12813" spans="1:9" x14ac:dyDescent="0.25">
      <c r="A12813" t="s">
        <v>9698</v>
      </c>
      <c r="B12813" t="s">
        <v>59</v>
      </c>
      <c r="C12813" t="s">
        <v>9129</v>
      </c>
      <c r="E12813" t="s">
        <v>9129</v>
      </c>
      <c r="G12813">
        <v>7.635416666666666E-4</v>
      </c>
      <c r="H12813" t="b">
        <v>0</v>
      </c>
      <c r="I12813" t="e">
        <f>G12814&lt;HLOOKUP(B12814,Table7[#All],IF('Time Sheet'!H12814,3,2),FALSE)</f>
        <v>#N/A</v>
      </c>
    </row>
    <row r="12814" spans="1:9" x14ac:dyDescent="0.25">
      <c r="A12814" t="s">
        <v>9698</v>
      </c>
      <c r="B12814" t="s">
        <v>61</v>
      </c>
      <c r="C12814" t="s">
        <v>9711</v>
      </c>
      <c r="E12814" t="s">
        <v>9711</v>
      </c>
      <c r="G12814">
        <v>8.9363425925925916E-4</v>
      </c>
      <c r="H12814" t="b">
        <v>0</v>
      </c>
      <c r="I12814" t="e">
        <f>G12815&lt;HLOOKUP(B12815,Table7[#All],IF('Time Sheet'!H12815,3,2),FALSE)</f>
        <v>#N/A</v>
      </c>
    </row>
    <row r="12815" spans="1:9" x14ac:dyDescent="0.25">
      <c r="A12815" t="s">
        <v>9698</v>
      </c>
      <c r="B12815" t="s">
        <v>63</v>
      </c>
      <c r="C12815" t="s">
        <v>4786</v>
      </c>
      <c r="E12815" t="s">
        <v>4786</v>
      </c>
      <c r="G12815">
        <v>1.8915509259259261E-3</v>
      </c>
      <c r="H12815" t="b">
        <v>0</v>
      </c>
      <c r="I12815" t="e">
        <f>G12816&lt;HLOOKUP(B12816,Table7[#All],IF('Time Sheet'!H12816,3,2),FALSE)</f>
        <v>#N/A</v>
      </c>
    </row>
    <row r="12816" spans="1:9" x14ac:dyDescent="0.25">
      <c r="A12816" t="s">
        <v>9698</v>
      </c>
      <c r="B12816" t="s">
        <v>67</v>
      </c>
      <c r="C12816" t="s">
        <v>5236</v>
      </c>
      <c r="E12816" t="s">
        <v>5236</v>
      </c>
      <c r="G12816">
        <v>7.4942129629629632E-4</v>
      </c>
      <c r="H12816" t="b">
        <v>0</v>
      </c>
      <c r="I12816" t="b">
        <f>G12817&lt;HLOOKUP(B12817,Table7[#All],IF('Time Sheet'!H12817,3,2),FALSE)</f>
        <v>0</v>
      </c>
    </row>
    <row r="12817" spans="1:9" x14ac:dyDescent="0.25">
      <c r="A12817" t="s">
        <v>9698</v>
      </c>
      <c r="B12817" t="s">
        <v>69</v>
      </c>
      <c r="C12817" t="s">
        <v>9712</v>
      </c>
      <c r="E12817" t="s">
        <v>9712</v>
      </c>
      <c r="G12817">
        <v>1.598032407407407E-3</v>
      </c>
      <c r="H12817" t="b">
        <v>0</v>
      </c>
      <c r="I12817" t="e">
        <f>G12818&lt;HLOOKUP(B12818,Table7[#All],IF('Time Sheet'!H12818,3,2),FALSE)</f>
        <v>#N/A</v>
      </c>
    </row>
    <row r="12818" spans="1:9" x14ac:dyDescent="0.25">
      <c r="A12818" t="s">
        <v>9698</v>
      </c>
      <c r="B12818" t="s">
        <v>71</v>
      </c>
      <c r="C12818" t="s">
        <v>9713</v>
      </c>
      <c r="E12818" t="s">
        <v>9713</v>
      </c>
      <c r="G12818">
        <v>1.893055555555556E-3</v>
      </c>
      <c r="H12818" t="b">
        <v>0</v>
      </c>
      <c r="I12818" t="e">
        <f>G12819&lt;HLOOKUP(B12819,Table7[#All],IF('Time Sheet'!H12819,3,2),FALSE)</f>
        <v>#N/A</v>
      </c>
    </row>
    <row r="12819" spans="1:9" x14ac:dyDescent="0.25">
      <c r="A12819" t="s">
        <v>9698</v>
      </c>
      <c r="B12819" t="s">
        <v>73</v>
      </c>
      <c r="C12819" t="s">
        <v>9714</v>
      </c>
      <c r="E12819" t="s">
        <v>9714</v>
      </c>
      <c r="G12819">
        <v>3.557175925925925E-3</v>
      </c>
      <c r="H12819" t="b">
        <v>0</v>
      </c>
      <c r="I12819" t="e">
        <f>G12820&lt;HLOOKUP(B12820,Table7[#All],IF('Time Sheet'!H12820,3,2),FALSE)</f>
        <v>#N/A</v>
      </c>
    </row>
    <row r="12820" spans="1:9" x14ac:dyDescent="0.25">
      <c r="A12820" t="s">
        <v>9698</v>
      </c>
      <c r="B12820" t="s">
        <v>75</v>
      </c>
      <c r="C12820" t="s">
        <v>9715</v>
      </c>
      <c r="E12820" t="s">
        <v>9715</v>
      </c>
      <c r="G12820">
        <v>4.1534722222222216E-3</v>
      </c>
      <c r="H12820" t="b">
        <v>0</v>
      </c>
      <c r="I12820" t="b">
        <f>G12821&lt;HLOOKUP(B12821,Table7[#All],IF('Time Sheet'!H12821,3,2),FALSE)</f>
        <v>0</v>
      </c>
    </row>
    <row r="12821" spans="1:9" x14ac:dyDescent="0.25">
      <c r="A12821" t="s">
        <v>9716</v>
      </c>
      <c r="B12821" t="s">
        <v>3</v>
      </c>
      <c r="C12821" t="s">
        <v>916</v>
      </c>
      <c r="E12821" t="s">
        <v>916</v>
      </c>
      <c r="G12821">
        <v>3.0752314814814808E-4</v>
      </c>
      <c r="H12821" t="b">
        <v>0</v>
      </c>
      <c r="I12821" t="e">
        <f>G12822&lt;HLOOKUP(B12822,Table7[#All],IF('Time Sheet'!H12822,3,2),FALSE)</f>
        <v>#N/A</v>
      </c>
    </row>
    <row r="12822" spans="1:9" x14ac:dyDescent="0.25">
      <c r="A12822" t="s">
        <v>9716</v>
      </c>
      <c r="B12822" t="s">
        <v>5</v>
      </c>
      <c r="C12822" t="s">
        <v>3863</v>
      </c>
      <c r="E12822" t="s">
        <v>3863</v>
      </c>
      <c r="G12822">
        <v>3.4745370370370372E-4</v>
      </c>
      <c r="H12822" t="b">
        <v>0</v>
      </c>
      <c r="I12822" t="b">
        <f>G12823&lt;HLOOKUP(B12823,Table7[#All],IF('Time Sheet'!H12823,3,2),FALSE)</f>
        <v>0</v>
      </c>
    </row>
    <row r="12823" spans="1:9" x14ac:dyDescent="0.25">
      <c r="A12823" t="s">
        <v>9716</v>
      </c>
      <c r="B12823" t="s">
        <v>7</v>
      </c>
      <c r="C12823" t="s">
        <v>9717</v>
      </c>
      <c r="E12823" t="s">
        <v>9717</v>
      </c>
      <c r="G12823">
        <v>6.5335648148148154E-4</v>
      </c>
      <c r="H12823" t="b">
        <v>0</v>
      </c>
      <c r="I12823" t="e">
        <f>G12824&lt;HLOOKUP(B12824,Table7[#All],IF('Time Sheet'!H12824,3,2),FALSE)</f>
        <v>#N/A</v>
      </c>
    </row>
    <row r="12824" spans="1:9" x14ac:dyDescent="0.25">
      <c r="A12824" t="s">
        <v>9716</v>
      </c>
      <c r="B12824" t="s">
        <v>9</v>
      </c>
      <c r="C12824" t="s">
        <v>3443</v>
      </c>
      <c r="E12824" t="s">
        <v>3443</v>
      </c>
      <c r="G12824">
        <v>7.4305555555555561E-4</v>
      </c>
      <c r="H12824" t="b">
        <v>0</v>
      </c>
      <c r="I12824" t="e">
        <f>G12825&lt;HLOOKUP(B12825,Table7[#All],IF('Time Sheet'!H12825,3,2),FALSE)</f>
        <v>#N/A</v>
      </c>
    </row>
    <row r="12825" spans="1:9" x14ac:dyDescent="0.25">
      <c r="A12825" t="s">
        <v>9716</v>
      </c>
      <c r="B12825" t="s">
        <v>1304</v>
      </c>
      <c r="C12825" t="s">
        <v>9718</v>
      </c>
      <c r="E12825" t="s">
        <v>9718</v>
      </c>
      <c r="G12825">
        <v>1.0682870370370371E-3</v>
      </c>
      <c r="H12825" t="b">
        <v>0</v>
      </c>
      <c r="I12825" t="b">
        <f>G12826&lt;HLOOKUP(B12826,Table7[#All],IF('Time Sheet'!H12826,3,2),FALSE)</f>
        <v>1</v>
      </c>
    </row>
    <row r="12826" spans="1:9" x14ac:dyDescent="0.25">
      <c r="A12826" t="s">
        <v>9716</v>
      </c>
      <c r="B12826" t="s">
        <v>11</v>
      </c>
      <c r="C12826" t="s">
        <v>9719</v>
      </c>
      <c r="E12826" t="s">
        <v>9719</v>
      </c>
      <c r="G12826">
        <v>1.3553240740740739E-3</v>
      </c>
      <c r="H12826" t="b">
        <v>0</v>
      </c>
      <c r="I12826" t="e">
        <f>G12827&lt;HLOOKUP(B12827,Table7[#All],IF('Time Sheet'!H12827,3,2),FALSE)</f>
        <v>#N/A</v>
      </c>
    </row>
    <row r="12827" spans="1:9" x14ac:dyDescent="0.25">
      <c r="A12827" t="s">
        <v>9716</v>
      </c>
      <c r="B12827" t="s">
        <v>13</v>
      </c>
      <c r="C12827" t="s">
        <v>4032</v>
      </c>
      <c r="E12827" t="s">
        <v>4032</v>
      </c>
      <c r="G12827">
        <v>1.565393518518518E-3</v>
      </c>
      <c r="H12827" t="b">
        <v>0</v>
      </c>
      <c r="I12827" t="e">
        <f>G12828&lt;HLOOKUP(B12828,Table7[#All],IF('Time Sheet'!H12828,3,2),FALSE)</f>
        <v>#N/A</v>
      </c>
    </row>
    <row r="12828" spans="1:9" x14ac:dyDescent="0.25">
      <c r="A12828" t="s">
        <v>9716</v>
      </c>
      <c r="B12828" t="s">
        <v>15</v>
      </c>
      <c r="C12828" t="s">
        <v>9720</v>
      </c>
      <c r="E12828" t="s">
        <v>9720</v>
      </c>
      <c r="G12828">
        <v>3.28287037037037E-3</v>
      </c>
      <c r="H12828" t="b">
        <v>0</v>
      </c>
      <c r="I12828" t="b">
        <f>G12829&lt;HLOOKUP(B12829,Table7[#All],IF('Time Sheet'!H12829,3,2),FALSE)</f>
        <v>1</v>
      </c>
    </row>
    <row r="12829" spans="1:9" x14ac:dyDescent="0.25">
      <c r="A12829" t="s">
        <v>9716</v>
      </c>
      <c r="B12829" t="s">
        <v>17</v>
      </c>
      <c r="C12829" t="s">
        <v>9721</v>
      </c>
      <c r="E12829" t="s">
        <v>9721</v>
      </c>
      <c r="G12829">
        <v>3.639930555555556E-3</v>
      </c>
      <c r="H12829" t="b">
        <v>0</v>
      </c>
      <c r="I12829" t="e">
        <f>G12830&lt;HLOOKUP(B12830,Table7[#All],IF('Time Sheet'!H12830,3,2),FALSE)</f>
        <v>#N/A</v>
      </c>
    </row>
    <row r="12830" spans="1:9" x14ac:dyDescent="0.25">
      <c r="A12830" t="s">
        <v>9716</v>
      </c>
      <c r="B12830" t="s">
        <v>27</v>
      </c>
      <c r="C12830" t="s">
        <v>6664</v>
      </c>
      <c r="E12830" t="s">
        <v>6664</v>
      </c>
      <c r="G12830">
        <v>3.6944444444444449E-4</v>
      </c>
      <c r="H12830" t="b">
        <v>0</v>
      </c>
      <c r="I12830" t="b">
        <f>G12831&lt;HLOOKUP(B12831,Table7[#All],IF('Time Sheet'!H12831,3,2),FALSE)</f>
        <v>0</v>
      </c>
    </row>
    <row r="12831" spans="1:9" x14ac:dyDescent="0.25">
      <c r="A12831" t="s">
        <v>9716</v>
      </c>
      <c r="B12831" t="s">
        <v>31</v>
      </c>
      <c r="C12831" t="s">
        <v>4976</v>
      </c>
      <c r="E12831" t="s">
        <v>4976</v>
      </c>
      <c r="G12831">
        <v>7.5983796296296303E-4</v>
      </c>
      <c r="H12831" t="b">
        <v>0</v>
      </c>
      <c r="I12831" t="e">
        <f>G12832&lt;HLOOKUP(B12832,Table7[#All],IF('Time Sheet'!H12832,3,2),FALSE)</f>
        <v>#N/A</v>
      </c>
    </row>
    <row r="12832" spans="1:9" x14ac:dyDescent="0.25">
      <c r="A12832" t="s">
        <v>9716</v>
      </c>
      <c r="B12832" t="s">
        <v>33</v>
      </c>
      <c r="C12832" t="s">
        <v>9722</v>
      </c>
      <c r="E12832" t="s">
        <v>9722</v>
      </c>
      <c r="G12832">
        <v>9.1041666666666658E-4</v>
      </c>
      <c r="H12832" t="b">
        <v>0</v>
      </c>
      <c r="I12832" t="e">
        <f>G12833&lt;HLOOKUP(B12833,Table7[#All],IF('Time Sheet'!H12833,3,2),FALSE)</f>
        <v>#N/A</v>
      </c>
    </row>
    <row r="12833" spans="1:9" x14ac:dyDescent="0.25">
      <c r="A12833" t="s">
        <v>9716</v>
      </c>
      <c r="B12833" t="s">
        <v>35</v>
      </c>
      <c r="C12833" t="s">
        <v>9723</v>
      </c>
      <c r="E12833" t="s">
        <v>9723</v>
      </c>
      <c r="G12833">
        <v>1.7131944444444441E-3</v>
      </c>
      <c r="H12833" t="b">
        <v>0</v>
      </c>
      <c r="I12833" t="e">
        <f>G12834&lt;HLOOKUP(B12834,Table7[#All],IF('Time Sheet'!H12834,3,2),FALSE)</f>
        <v>#N/A</v>
      </c>
    </row>
    <row r="12834" spans="1:9" x14ac:dyDescent="0.25">
      <c r="A12834" t="s">
        <v>9716</v>
      </c>
      <c r="B12834" t="s">
        <v>41</v>
      </c>
      <c r="C12834" t="s">
        <v>9724</v>
      </c>
      <c r="E12834" t="s">
        <v>9724</v>
      </c>
      <c r="G12834">
        <v>4.03125E-4</v>
      </c>
      <c r="H12834" t="b">
        <v>0</v>
      </c>
      <c r="I12834" t="e">
        <f>G12835&lt;HLOOKUP(B12835,Table7[#All],IF('Time Sheet'!H12835,3,2),FALSE)</f>
        <v>#N/A</v>
      </c>
    </row>
    <row r="12835" spans="1:9" x14ac:dyDescent="0.25">
      <c r="A12835" t="s">
        <v>9716</v>
      </c>
      <c r="B12835" t="s">
        <v>43</v>
      </c>
      <c r="C12835" t="s">
        <v>7386</v>
      </c>
      <c r="E12835" t="s">
        <v>7386</v>
      </c>
      <c r="G12835">
        <v>4.7569444444444439E-4</v>
      </c>
      <c r="H12835" t="b">
        <v>0</v>
      </c>
      <c r="I12835" t="b">
        <f>G12836&lt;HLOOKUP(B12836,Table7[#All],IF('Time Sheet'!H12836,3,2),FALSE)</f>
        <v>0</v>
      </c>
    </row>
    <row r="12836" spans="1:9" x14ac:dyDescent="0.25">
      <c r="A12836" t="s">
        <v>9716</v>
      </c>
      <c r="B12836" t="s">
        <v>45</v>
      </c>
      <c r="C12836" t="s">
        <v>9725</v>
      </c>
      <c r="E12836" t="s">
        <v>9725</v>
      </c>
      <c r="G12836">
        <v>8.4502314814814824E-4</v>
      </c>
      <c r="H12836" t="b">
        <v>0</v>
      </c>
      <c r="I12836" t="e">
        <f>G12837&lt;HLOOKUP(B12837,Table7[#All],IF('Time Sheet'!H12837,3,2),FALSE)</f>
        <v>#N/A</v>
      </c>
    </row>
    <row r="12837" spans="1:9" x14ac:dyDescent="0.25">
      <c r="A12837" t="s">
        <v>9716</v>
      </c>
      <c r="B12837" t="s">
        <v>47</v>
      </c>
      <c r="C12837" t="s">
        <v>9726</v>
      </c>
      <c r="E12837" t="s">
        <v>9726</v>
      </c>
      <c r="G12837">
        <v>9.990740740740741E-4</v>
      </c>
      <c r="H12837" t="b">
        <v>0</v>
      </c>
      <c r="I12837" t="e">
        <f>G12838&lt;HLOOKUP(B12838,Table7[#All],IF('Time Sheet'!H12838,3,2),FALSE)</f>
        <v>#N/A</v>
      </c>
    </row>
    <row r="12838" spans="1:9" x14ac:dyDescent="0.25">
      <c r="A12838" t="s">
        <v>9716</v>
      </c>
      <c r="B12838" t="s">
        <v>49</v>
      </c>
      <c r="C12838" t="s">
        <v>9115</v>
      </c>
      <c r="E12838" t="s">
        <v>9115</v>
      </c>
      <c r="G12838">
        <v>1.825462962962963E-3</v>
      </c>
      <c r="H12838" t="b">
        <v>0</v>
      </c>
      <c r="I12838" t="e">
        <f>G12839&lt;HLOOKUP(B12839,Table7[#All],IF('Time Sheet'!H12839,3,2),FALSE)</f>
        <v>#N/A</v>
      </c>
    </row>
    <row r="12839" spans="1:9" x14ac:dyDescent="0.25">
      <c r="A12839" t="s">
        <v>9716</v>
      </c>
      <c r="B12839" t="s">
        <v>51</v>
      </c>
      <c r="C12839" t="s">
        <v>9727</v>
      </c>
      <c r="E12839" t="s">
        <v>9727</v>
      </c>
      <c r="G12839">
        <v>2.1231481481481479E-3</v>
      </c>
      <c r="H12839" t="b">
        <v>0</v>
      </c>
      <c r="I12839" t="e">
        <f>G12840&lt;HLOOKUP(B12840,Table7[#All],IF('Time Sheet'!H12840,3,2),FALSE)</f>
        <v>#N/A</v>
      </c>
    </row>
    <row r="12840" spans="1:9" x14ac:dyDescent="0.25">
      <c r="A12840" t="s">
        <v>9716</v>
      </c>
      <c r="B12840" t="s">
        <v>55</v>
      </c>
      <c r="C12840" t="s">
        <v>3078</v>
      </c>
      <c r="E12840" t="s">
        <v>3078</v>
      </c>
      <c r="G12840">
        <v>3.6365740740740738E-4</v>
      </c>
      <c r="H12840" t="b">
        <v>0</v>
      </c>
      <c r="I12840" t="b">
        <f>G12841&lt;HLOOKUP(B12841,Table7[#All],IF('Time Sheet'!H12841,3,2),FALSE)</f>
        <v>0</v>
      </c>
    </row>
    <row r="12841" spans="1:9" x14ac:dyDescent="0.25">
      <c r="A12841" t="s">
        <v>9716</v>
      </c>
      <c r="B12841" t="s">
        <v>59</v>
      </c>
      <c r="C12841" t="s">
        <v>9728</v>
      </c>
      <c r="E12841" t="s">
        <v>9728</v>
      </c>
      <c r="G12841">
        <v>7.8321759259259262E-4</v>
      </c>
      <c r="H12841" t="b">
        <v>0</v>
      </c>
      <c r="I12841" t="e">
        <f>G12842&lt;HLOOKUP(B12842,Table7[#All],IF('Time Sheet'!H12842,3,2),FALSE)</f>
        <v>#N/A</v>
      </c>
    </row>
    <row r="12842" spans="1:9" x14ac:dyDescent="0.25">
      <c r="A12842" t="s">
        <v>9716</v>
      </c>
      <c r="B12842" t="s">
        <v>67</v>
      </c>
      <c r="C12842" t="s">
        <v>773</v>
      </c>
      <c r="E12842" t="s">
        <v>773</v>
      </c>
      <c r="G12842">
        <v>7.8078703703703697E-4</v>
      </c>
      <c r="H12842" t="b">
        <v>0</v>
      </c>
      <c r="I12842" t="b">
        <f>G12843&lt;HLOOKUP(B12843,Table7[#All],IF('Time Sheet'!H12843,3,2),FALSE)</f>
        <v>0</v>
      </c>
    </row>
    <row r="12843" spans="1:9" x14ac:dyDescent="0.25">
      <c r="A12843" t="s">
        <v>9716</v>
      </c>
      <c r="B12843" t="s">
        <v>69</v>
      </c>
      <c r="C12843" t="s">
        <v>9729</v>
      </c>
      <c r="E12843" t="s">
        <v>9729</v>
      </c>
      <c r="G12843">
        <v>1.5857638888888889E-3</v>
      </c>
      <c r="H12843" t="b">
        <v>0</v>
      </c>
      <c r="I12843" t="e">
        <f>G12844&lt;HLOOKUP(B12844,Table7[#All],IF('Time Sheet'!H12844,3,2),FALSE)</f>
        <v>#N/A</v>
      </c>
    </row>
    <row r="12844" spans="1:9" x14ac:dyDescent="0.25">
      <c r="A12844" t="s">
        <v>9716</v>
      </c>
      <c r="B12844" t="s">
        <v>71</v>
      </c>
      <c r="C12844" t="s">
        <v>9730</v>
      </c>
      <c r="E12844" t="s">
        <v>9730</v>
      </c>
      <c r="G12844">
        <v>1.8469907407407411E-3</v>
      </c>
      <c r="H12844" t="b">
        <v>0</v>
      </c>
      <c r="I12844" t="e">
        <f>G12845&lt;HLOOKUP(B12845,Table7[#All],IF('Time Sheet'!H12845,3,2),FALSE)</f>
        <v>#N/A</v>
      </c>
    </row>
    <row r="12845" spans="1:9" x14ac:dyDescent="0.25">
      <c r="A12845" t="s">
        <v>9716</v>
      </c>
      <c r="B12845" t="s">
        <v>1079</v>
      </c>
      <c r="C12845" t="s">
        <v>9731</v>
      </c>
      <c r="E12845" t="s">
        <v>9731</v>
      </c>
      <c r="G12845">
        <v>4.2893518518518519E-4</v>
      </c>
      <c r="H12845" t="b">
        <v>0</v>
      </c>
      <c r="I12845" t="e">
        <f>G12846&lt;HLOOKUP(B12846,Table7[#All],IF('Time Sheet'!H12846,3,2),FALSE)</f>
        <v>#N/A</v>
      </c>
    </row>
    <row r="12846" spans="1:9" x14ac:dyDescent="0.25">
      <c r="A12846" t="s">
        <v>9732</v>
      </c>
      <c r="B12846" t="s">
        <v>1</v>
      </c>
      <c r="C12846" t="s">
        <v>5833</v>
      </c>
      <c r="E12846" t="s">
        <v>5833</v>
      </c>
      <c r="G12846">
        <v>2.15625E-4</v>
      </c>
      <c r="H12846" t="b">
        <v>0</v>
      </c>
      <c r="I12846" t="b">
        <f>G12847&lt;HLOOKUP(B12847,Table7[#All],IF('Time Sheet'!H12847,3,2),FALSE)</f>
        <v>0</v>
      </c>
    </row>
    <row r="12847" spans="1:9" x14ac:dyDescent="0.25">
      <c r="A12847" t="s">
        <v>9732</v>
      </c>
      <c r="B12847" t="s">
        <v>3</v>
      </c>
      <c r="C12847" t="s">
        <v>1789</v>
      </c>
      <c r="E12847" t="s">
        <v>1789</v>
      </c>
      <c r="G12847">
        <v>2.9606481481481481E-4</v>
      </c>
      <c r="H12847" t="b">
        <v>0</v>
      </c>
      <c r="I12847" t="e">
        <f>G12848&lt;HLOOKUP(B12848,Table7[#All],IF('Time Sheet'!H12848,3,2),FALSE)</f>
        <v>#N/A</v>
      </c>
    </row>
    <row r="12848" spans="1:9" x14ac:dyDescent="0.25">
      <c r="A12848" t="s">
        <v>9732</v>
      </c>
      <c r="B12848" t="s">
        <v>5</v>
      </c>
      <c r="C12848" t="s">
        <v>9733</v>
      </c>
      <c r="E12848" t="s">
        <v>9733</v>
      </c>
      <c r="G12848">
        <v>3.3750000000000002E-4</v>
      </c>
      <c r="H12848" t="b">
        <v>0</v>
      </c>
      <c r="I12848" t="b">
        <f>G12849&lt;HLOOKUP(B12849,Table7[#All],IF('Time Sheet'!H12849,3,2),FALSE)</f>
        <v>1</v>
      </c>
    </row>
    <row r="12849" spans="1:9" x14ac:dyDescent="0.25">
      <c r="A12849" t="s">
        <v>9732</v>
      </c>
      <c r="B12849" t="s">
        <v>7</v>
      </c>
      <c r="C12849" t="s">
        <v>253</v>
      </c>
      <c r="E12849" t="s">
        <v>253</v>
      </c>
      <c r="G12849">
        <v>6.4212962962962965E-4</v>
      </c>
      <c r="H12849" t="b">
        <v>0</v>
      </c>
      <c r="I12849" t="e">
        <f>G12850&lt;HLOOKUP(B12850,Table7[#All],IF('Time Sheet'!H12850,3,2),FALSE)</f>
        <v>#N/A</v>
      </c>
    </row>
    <row r="12850" spans="1:9" x14ac:dyDescent="0.25">
      <c r="A12850" t="s">
        <v>9732</v>
      </c>
      <c r="B12850" t="s">
        <v>9</v>
      </c>
      <c r="C12850" t="s">
        <v>5562</v>
      </c>
      <c r="E12850" t="s">
        <v>5562</v>
      </c>
      <c r="G12850">
        <v>7.384259259259259E-4</v>
      </c>
      <c r="H12850" t="b">
        <v>0</v>
      </c>
      <c r="I12850" t="b">
        <f>G12851&lt;HLOOKUP(B12851,Table7[#All],IF('Time Sheet'!H12851,3,2),FALSE)</f>
        <v>0</v>
      </c>
    </row>
    <row r="12851" spans="1:9" x14ac:dyDescent="0.25">
      <c r="A12851" t="s">
        <v>9732</v>
      </c>
      <c r="B12851" t="s">
        <v>11</v>
      </c>
      <c r="C12851" t="s">
        <v>9734</v>
      </c>
      <c r="E12851" t="s">
        <v>9734</v>
      </c>
      <c r="G12851">
        <v>1.4032407407407409E-3</v>
      </c>
      <c r="H12851" t="b">
        <v>0</v>
      </c>
      <c r="I12851" t="e">
        <f>G12852&lt;HLOOKUP(B12852,Table7[#All],IF('Time Sheet'!H12852,3,2),FALSE)</f>
        <v>#N/A</v>
      </c>
    </row>
    <row r="12852" spans="1:9" x14ac:dyDescent="0.25">
      <c r="A12852" t="s">
        <v>9732</v>
      </c>
      <c r="B12852" t="s">
        <v>13</v>
      </c>
      <c r="C12852" t="s">
        <v>530</v>
      </c>
      <c r="E12852" t="s">
        <v>530</v>
      </c>
      <c r="G12852">
        <v>1.5973379629629629E-3</v>
      </c>
      <c r="H12852" t="b">
        <v>0</v>
      </c>
      <c r="I12852" t="e">
        <f>G12853&lt;HLOOKUP(B12853,Table7[#All],IF('Time Sheet'!H12853,3,2),FALSE)</f>
        <v>#N/A</v>
      </c>
    </row>
    <row r="12853" spans="1:9" x14ac:dyDescent="0.25">
      <c r="A12853" t="s">
        <v>9732</v>
      </c>
      <c r="B12853" t="s">
        <v>15</v>
      </c>
      <c r="C12853" t="s">
        <v>9735</v>
      </c>
      <c r="E12853" t="s">
        <v>9735</v>
      </c>
      <c r="G12853">
        <v>3.363425925925926E-3</v>
      </c>
      <c r="H12853" t="b">
        <v>0</v>
      </c>
      <c r="I12853" t="b">
        <f>G12854&lt;HLOOKUP(B12854,Table7[#All],IF('Time Sheet'!H12854,3,2),FALSE)</f>
        <v>0</v>
      </c>
    </row>
    <row r="12854" spans="1:9" x14ac:dyDescent="0.25">
      <c r="A12854" t="s">
        <v>9732</v>
      </c>
      <c r="B12854" t="s">
        <v>17</v>
      </c>
      <c r="C12854" t="s">
        <v>9736</v>
      </c>
      <c r="E12854" t="s">
        <v>9736</v>
      </c>
      <c r="G12854">
        <v>3.794907407407407E-3</v>
      </c>
      <c r="H12854" t="b">
        <v>0</v>
      </c>
      <c r="I12854" t="e">
        <f>G12855&lt;HLOOKUP(B12855,Table7[#All],IF('Time Sheet'!H12855,3,2),FALSE)</f>
        <v>#N/A</v>
      </c>
    </row>
    <row r="12855" spans="1:9" x14ac:dyDescent="0.25">
      <c r="A12855" t="s">
        <v>9732</v>
      </c>
      <c r="B12855" t="s">
        <v>19</v>
      </c>
      <c r="C12855" t="s">
        <v>9737</v>
      </c>
      <c r="E12855" t="s">
        <v>9737</v>
      </c>
      <c r="G12855">
        <v>6.9178240740740754E-3</v>
      </c>
      <c r="H12855" t="b">
        <v>0</v>
      </c>
      <c r="I12855" t="e">
        <f>G12856&lt;HLOOKUP(B12856,Table7[#All],IF('Time Sheet'!H12856,3,2),FALSE)</f>
        <v>#N/A</v>
      </c>
    </row>
    <row r="12856" spans="1:9" x14ac:dyDescent="0.25">
      <c r="A12856" t="s">
        <v>9732</v>
      </c>
      <c r="B12856" t="s">
        <v>21</v>
      </c>
      <c r="C12856" t="s">
        <v>9738</v>
      </c>
      <c r="E12856" t="s">
        <v>9738</v>
      </c>
      <c r="G12856">
        <v>8.0947916666666668E-3</v>
      </c>
      <c r="H12856" t="b">
        <v>0</v>
      </c>
      <c r="I12856" t="e">
        <f>G12857&lt;HLOOKUP(B12857,Table7[#All],IF('Time Sheet'!H12857,3,2),FALSE)</f>
        <v>#N/A</v>
      </c>
    </row>
    <row r="12857" spans="1:9" x14ac:dyDescent="0.25">
      <c r="A12857" t="s">
        <v>9732</v>
      </c>
      <c r="B12857" t="s">
        <v>23</v>
      </c>
      <c r="C12857" t="s">
        <v>9739</v>
      </c>
      <c r="E12857" t="s">
        <v>9739</v>
      </c>
      <c r="G12857">
        <v>1.360821759259259E-2</v>
      </c>
      <c r="H12857" t="b">
        <v>0</v>
      </c>
      <c r="I12857" t="e">
        <f>G12858&lt;HLOOKUP(B12858,Table7[#All],IF('Time Sheet'!H12858,3,2),FALSE)</f>
        <v>#N/A</v>
      </c>
    </row>
    <row r="12858" spans="1:9" x14ac:dyDescent="0.25">
      <c r="A12858" t="s">
        <v>9732</v>
      </c>
      <c r="B12858" t="s">
        <v>25</v>
      </c>
      <c r="C12858" t="s">
        <v>9740</v>
      </c>
      <c r="E12858" t="s">
        <v>9740</v>
      </c>
      <c r="G12858">
        <v>1.3243402777777779E-2</v>
      </c>
      <c r="H12858" t="b">
        <v>0</v>
      </c>
      <c r="I12858" t="e">
        <f>G12859&lt;HLOOKUP(B12859,Table7[#All],IF('Time Sheet'!H12859,3,2),FALSE)</f>
        <v>#N/A</v>
      </c>
    </row>
    <row r="12859" spans="1:9" x14ac:dyDescent="0.25">
      <c r="A12859" t="s">
        <v>9732</v>
      </c>
      <c r="B12859" t="s">
        <v>126</v>
      </c>
      <c r="C12859" t="s">
        <v>310</v>
      </c>
      <c r="E12859" t="s">
        <v>310</v>
      </c>
      <c r="G12859">
        <v>2.582175925925926E-4</v>
      </c>
      <c r="H12859" t="b">
        <v>0</v>
      </c>
      <c r="I12859" t="e">
        <f>G12860&lt;HLOOKUP(B12860,Table7[#All],IF('Time Sheet'!H12860,3,2),FALSE)</f>
        <v>#N/A</v>
      </c>
    </row>
    <row r="12860" spans="1:9" x14ac:dyDescent="0.25">
      <c r="A12860" t="s">
        <v>9732</v>
      </c>
      <c r="B12860" t="s">
        <v>27</v>
      </c>
      <c r="C12860" t="s">
        <v>4140</v>
      </c>
      <c r="E12860" t="s">
        <v>4140</v>
      </c>
      <c r="G12860">
        <v>3.5625000000000001E-4</v>
      </c>
      <c r="H12860" t="b">
        <v>0</v>
      </c>
      <c r="I12860" t="e">
        <f>G12861&lt;HLOOKUP(B12861,Table7[#All],IF('Time Sheet'!H12861,3,2),FALSE)</f>
        <v>#N/A</v>
      </c>
    </row>
    <row r="12861" spans="1:9" x14ac:dyDescent="0.25">
      <c r="A12861" t="s">
        <v>9732</v>
      </c>
      <c r="B12861" t="s">
        <v>29</v>
      </c>
      <c r="C12861" t="s">
        <v>2048</v>
      </c>
      <c r="E12861" t="s">
        <v>2048</v>
      </c>
      <c r="G12861">
        <v>4.1724537037037029E-4</v>
      </c>
      <c r="H12861" t="b">
        <v>0</v>
      </c>
      <c r="I12861" t="b">
        <f>G12862&lt;HLOOKUP(B12862,Table7[#All],IF('Time Sheet'!H12862,3,2),FALSE)</f>
        <v>0</v>
      </c>
    </row>
    <row r="12862" spans="1:9" x14ac:dyDescent="0.25">
      <c r="A12862" t="s">
        <v>9732</v>
      </c>
      <c r="B12862" t="s">
        <v>31</v>
      </c>
      <c r="C12862" t="s">
        <v>8050</v>
      </c>
      <c r="E12862" t="s">
        <v>8050</v>
      </c>
      <c r="G12862">
        <v>7.3425925925925926E-4</v>
      </c>
      <c r="H12862" t="b">
        <v>0</v>
      </c>
      <c r="I12862" t="e">
        <f>G12863&lt;HLOOKUP(B12863,Table7[#All],IF('Time Sheet'!H12863,3,2),FALSE)</f>
        <v>#N/A</v>
      </c>
    </row>
    <row r="12863" spans="1:9" x14ac:dyDescent="0.25">
      <c r="A12863" t="s">
        <v>9732</v>
      </c>
      <c r="B12863" t="s">
        <v>33</v>
      </c>
      <c r="C12863" t="s">
        <v>9741</v>
      </c>
      <c r="E12863" t="s">
        <v>9741</v>
      </c>
      <c r="G12863">
        <v>8.8009259259259269E-4</v>
      </c>
      <c r="H12863" t="b">
        <v>0</v>
      </c>
      <c r="I12863" t="e">
        <f>G12864&lt;HLOOKUP(B12864,Table7[#All],IF('Time Sheet'!H12864,3,2),FALSE)</f>
        <v>#N/A</v>
      </c>
    </row>
    <row r="12864" spans="1:9" x14ac:dyDescent="0.25">
      <c r="A12864" t="s">
        <v>9732</v>
      </c>
      <c r="B12864" t="s">
        <v>35</v>
      </c>
      <c r="C12864" t="s">
        <v>9742</v>
      </c>
      <c r="E12864" t="s">
        <v>9742</v>
      </c>
      <c r="G12864">
        <v>1.584143518518519E-3</v>
      </c>
      <c r="H12864" t="b">
        <v>0</v>
      </c>
      <c r="I12864" t="e">
        <f>G12865&lt;HLOOKUP(B12865,Table7[#All],IF('Time Sheet'!H12865,3,2),FALSE)</f>
        <v>#N/A</v>
      </c>
    </row>
    <row r="12865" spans="1:9" x14ac:dyDescent="0.25">
      <c r="A12865" t="s">
        <v>9732</v>
      </c>
      <c r="B12865" t="s">
        <v>37</v>
      </c>
      <c r="C12865" t="s">
        <v>9743</v>
      </c>
      <c r="E12865" t="s">
        <v>9743</v>
      </c>
      <c r="G12865">
        <v>1.907407407407408E-3</v>
      </c>
      <c r="H12865" t="b">
        <v>0</v>
      </c>
      <c r="I12865" t="e">
        <f>G12866&lt;HLOOKUP(B12866,Table7[#All],IF('Time Sheet'!H12866,3,2),FALSE)</f>
        <v>#N/A</v>
      </c>
    </row>
    <row r="12866" spans="1:9" x14ac:dyDescent="0.25">
      <c r="A12866" t="s">
        <v>9732</v>
      </c>
      <c r="B12866" t="s">
        <v>39</v>
      </c>
      <c r="C12866" t="s">
        <v>316</v>
      </c>
      <c r="E12866" t="s">
        <v>316</v>
      </c>
      <c r="G12866">
        <v>2.6261574074074078E-4</v>
      </c>
      <c r="H12866" t="b">
        <v>0</v>
      </c>
      <c r="I12866" t="e">
        <f>G12867&lt;HLOOKUP(B12867,Table7[#All],IF('Time Sheet'!H12867,3,2),FALSE)</f>
        <v>#N/A</v>
      </c>
    </row>
    <row r="12867" spans="1:9" x14ac:dyDescent="0.25">
      <c r="A12867" t="s">
        <v>9732</v>
      </c>
      <c r="B12867" t="s">
        <v>41</v>
      </c>
      <c r="C12867" t="s">
        <v>6141</v>
      </c>
      <c r="E12867" t="s">
        <v>6141</v>
      </c>
      <c r="G12867">
        <v>3.9479166666666672E-4</v>
      </c>
      <c r="H12867" t="b">
        <v>0</v>
      </c>
      <c r="I12867" t="e">
        <f>G12868&lt;HLOOKUP(B12868,Table7[#All],IF('Time Sheet'!H12868,3,2),FALSE)</f>
        <v>#N/A</v>
      </c>
    </row>
    <row r="12868" spans="1:9" x14ac:dyDescent="0.25">
      <c r="A12868" t="s">
        <v>9732</v>
      </c>
      <c r="B12868" t="s">
        <v>43</v>
      </c>
      <c r="C12868" t="s">
        <v>5137</v>
      </c>
      <c r="E12868" t="s">
        <v>5137</v>
      </c>
      <c r="G12868">
        <v>4.6250000000000002E-4</v>
      </c>
      <c r="H12868" t="b">
        <v>0</v>
      </c>
      <c r="I12868" t="b">
        <f>G12869&lt;HLOOKUP(B12869,Table7[#All],IF('Time Sheet'!H12869,3,2),FALSE)</f>
        <v>0</v>
      </c>
    </row>
    <row r="12869" spans="1:9" x14ac:dyDescent="0.25">
      <c r="A12869" t="s">
        <v>9732</v>
      </c>
      <c r="B12869" t="s">
        <v>45</v>
      </c>
      <c r="C12869" t="s">
        <v>9744</v>
      </c>
      <c r="E12869" t="s">
        <v>9744</v>
      </c>
      <c r="G12869">
        <v>8.4444444444444432E-4</v>
      </c>
      <c r="H12869" t="b">
        <v>0</v>
      </c>
      <c r="I12869" t="e">
        <f>G12870&lt;HLOOKUP(B12870,Table7[#All],IF('Time Sheet'!H12870,3,2),FALSE)</f>
        <v>#N/A</v>
      </c>
    </row>
    <row r="12870" spans="1:9" x14ac:dyDescent="0.25">
      <c r="A12870" t="s">
        <v>9732</v>
      </c>
      <c r="B12870" t="s">
        <v>47</v>
      </c>
      <c r="C12870" t="s">
        <v>9745</v>
      </c>
      <c r="E12870" t="s">
        <v>9745</v>
      </c>
      <c r="G12870">
        <v>9.8564814814814804E-4</v>
      </c>
      <c r="H12870" t="b">
        <v>0</v>
      </c>
      <c r="I12870" t="e">
        <f>G12871&lt;HLOOKUP(B12871,Table7[#All],IF('Time Sheet'!H12871,3,2),FALSE)</f>
        <v>#N/A</v>
      </c>
    </row>
    <row r="12871" spans="1:9" x14ac:dyDescent="0.25">
      <c r="A12871" t="s">
        <v>9732</v>
      </c>
      <c r="B12871" t="s">
        <v>49</v>
      </c>
      <c r="C12871" t="s">
        <v>9746</v>
      </c>
      <c r="E12871" t="s">
        <v>9746</v>
      </c>
      <c r="G12871">
        <v>1.9232638888888891E-3</v>
      </c>
      <c r="H12871" t="b">
        <v>0</v>
      </c>
      <c r="I12871" t="e">
        <f>G12872&lt;HLOOKUP(B12872,Table7[#All],IF('Time Sheet'!H12872,3,2),FALSE)</f>
        <v>#N/A</v>
      </c>
    </row>
    <row r="12872" spans="1:9" x14ac:dyDescent="0.25">
      <c r="A12872" t="s">
        <v>9732</v>
      </c>
      <c r="B12872" t="s">
        <v>51</v>
      </c>
      <c r="C12872" t="s">
        <v>9747</v>
      </c>
      <c r="E12872" t="s">
        <v>9747</v>
      </c>
      <c r="G12872">
        <v>2.318171296296296E-3</v>
      </c>
      <c r="H12872" t="b">
        <v>0</v>
      </c>
      <c r="I12872" t="e">
        <f>G12873&lt;HLOOKUP(B12873,Table7[#All],IF('Time Sheet'!H12873,3,2),FALSE)</f>
        <v>#N/A</v>
      </c>
    </row>
    <row r="12873" spans="1:9" x14ac:dyDescent="0.25">
      <c r="A12873" t="s">
        <v>9732</v>
      </c>
      <c r="B12873" t="s">
        <v>53</v>
      </c>
      <c r="C12873" t="s">
        <v>1313</v>
      </c>
      <c r="E12873" t="s">
        <v>1313</v>
      </c>
      <c r="G12873">
        <v>2.4386574074074081E-4</v>
      </c>
      <c r="H12873" t="b">
        <v>0</v>
      </c>
      <c r="I12873" t="e">
        <f>G12874&lt;HLOOKUP(B12874,Table7[#All],IF('Time Sheet'!H12874,3,2),FALSE)</f>
        <v>#N/A</v>
      </c>
    </row>
    <row r="12874" spans="1:9" x14ac:dyDescent="0.25">
      <c r="A12874" t="s">
        <v>9732</v>
      </c>
      <c r="B12874" t="s">
        <v>55</v>
      </c>
      <c r="C12874" t="s">
        <v>9748</v>
      </c>
      <c r="E12874" t="s">
        <v>9748</v>
      </c>
      <c r="G12874">
        <v>3.3993055555555561E-4</v>
      </c>
      <c r="H12874" t="b">
        <v>0</v>
      </c>
      <c r="I12874" t="e">
        <f>G12875&lt;HLOOKUP(B12875,Table7[#All],IF('Time Sheet'!H12875,3,2),FALSE)</f>
        <v>#N/A</v>
      </c>
    </row>
    <row r="12875" spans="1:9" x14ac:dyDescent="0.25">
      <c r="A12875" t="s">
        <v>9732</v>
      </c>
      <c r="B12875" t="s">
        <v>57</v>
      </c>
      <c r="C12875" t="s">
        <v>9749</v>
      </c>
      <c r="E12875" t="s">
        <v>9749</v>
      </c>
      <c r="G12875">
        <v>3.8865740740740739E-4</v>
      </c>
      <c r="H12875" t="b">
        <v>0</v>
      </c>
      <c r="I12875" t="b">
        <f>G12876&lt;HLOOKUP(B12876,Table7[#All],IF('Time Sheet'!H12876,3,2),FALSE)</f>
        <v>0</v>
      </c>
    </row>
    <row r="12876" spans="1:9" x14ac:dyDescent="0.25">
      <c r="A12876" t="s">
        <v>9732</v>
      </c>
      <c r="B12876" t="s">
        <v>59</v>
      </c>
      <c r="C12876" t="s">
        <v>9750</v>
      </c>
      <c r="E12876" t="s">
        <v>9750</v>
      </c>
      <c r="G12876">
        <v>7.3715277777777776E-4</v>
      </c>
      <c r="H12876" t="b">
        <v>0</v>
      </c>
      <c r="I12876" t="e">
        <f>G12877&lt;HLOOKUP(B12877,Table7[#All],IF('Time Sheet'!H12877,3,2),FALSE)</f>
        <v>#N/A</v>
      </c>
    </row>
    <row r="12877" spans="1:9" x14ac:dyDescent="0.25">
      <c r="A12877" t="s">
        <v>9732</v>
      </c>
      <c r="B12877" t="s">
        <v>61</v>
      </c>
      <c r="C12877" t="s">
        <v>5527</v>
      </c>
      <c r="E12877" t="s">
        <v>5527</v>
      </c>
      <c r="G12877">
        <v>8.377314814814814E-4</v>
      </c>
      <c r="H12877" t="b">
        <v>0</v>
      </c>
      <c r="I12877" t="e">
        <f>G12878&lt;HLOOKUP(B12878,Table7[#All],IF('Time Sheet'!H12878,3,2),FALSE)</f>
        <v>#N/A</v>
      </c>
    </row>
    <row r="12878" spans="1:9" x14ac:dyDescent="0.25">
      <c r="A12878" t="s">
        <v>9732</v>
      </c>
      <c r="B12878" t="s">
        <v>63</v>
      </c>
      <c r="C12878" t="s">
        <v>9751</v>
      </c>
      <c r="E12878" t="s">
        <v>9751</v>
      </c>
      <c r="G12878">
        <v>1.732523148148148E-3</v>
      </c>
      <c r="H12878" t="b">
        <v>0</v>
      </c>
      <c r="I12878" t="e">
        <f>G12879&lt;HLOOKUP(B12879,Table7[#All],IF('Time Sheet'!H12879,3,2),FALSE)</f>
        <v>#N/A</v>
      </c>
    </row>
    <row r="12879" spans="1:9" x14ac:dyDescent="0.25">
      <c r="A12879" t="s">
        <v>9732</v>
      </c>
      <c r="B12879" t="s">
        <v>67</v>
      </c>
      <c r="C12879" t="s">
        <v>8289</v>
      </c>
      <c r="E12879" t="s">
        <v>8289</v>
      </c>
      <c r="G12879">
        <v>7.6527777777777781E-4</v>
      </c>
      <c r="H12879" t="b">
        <v>0</v>
      </c>
      <c r="I12879" t="b">
        <f>G12880&lt;HLOOKUP(B12880,Table7[#All],IF('Time Sheet'!H12880,3,2),FALSE)</f>
        <v>0</v>
      </c>
    </row>
    <row r="12880" spans="1:9" x14ac:dyDescent="0.25">
      <c r="A12880" t="s">
        <v>9732</v>
      </c>
      <c r="B12880" t="s">
        <v>69</v>
      </c>
      <c r="C12880" t="s">
        <v>4336</v>
      </c>
      <c r="E12880" t="s">
        <v>4336</v>
      </c>
      <c r="G12880">
        <v>1.5965277777777781E-3</v>
      </c>
      <c r="H12880" t="b">
        <v>0</v>
      </c>
      <c r="I12880" t="e">
        <f>G12881&lt;HLOOKUP(B12881,Table7[#All],IF('Time Sheet'!H12881,3,2),FALSE)</f>
        <v>#N/A</v>
      </c>
    </row>
    <row r="12881" spans="1:9" x14ac:dyDescent="0.25">
      <c r="A12881" t="s">
        <v>9732</v>
      </c>
      <c r="B12881" t="s">
        <v>71</v>
      </c>
      <c r="C12881" t="s">
        <v>9752</v>
      </c>
      <c r="E12881" t="s">
        <v>9752</v>
      </c>
      <c r="G12881">
        <v>1.8045138888888889E-3</v>
      </c>
      <c r="H12881" t="b">
        <v>0</v>
      </c>
      <c r="I12881" t="e">
        <f>G12882&lt;HLOOKUP(B12882,Table7[#All],IF('Time Sheet'!H12882,3,2),FALSE)</f>
        <v>#N/A</v>
      </c>
    </row>
    <row r="12882" spans="1:9" x14ac:dyDescent="0.25">
      <c r="A12882" t="s">
        <v>9732</v>
      </c>
      <c r="B12882" t="s">
        <v>73</v>
      </c>
      <c r="C12882" t="s">
        <v>9753</v>
      </c>
      <c r="E12882" t="s">
        <v>9753</v>
      </c>
      <c r="G12882">
        <v>3.3289351851851852E-3</v>
      </c>
      <c r="H12882" t="b">
        <v>0</v>
      </c>
      <c r="I12882" t="e">
        <f>G12883&lt;HLOOKUP(B12883,Table7[#All],IF('Time Sheet'!H12883,3,2),FALSE)</f>
        <v>#N/A</v>
      </c>
    </row>
    <row r="12883" spans="1:9" x14ac:dyDescent="0.25">
      <c r="A12883" t="s">
        <v>9732</v>
      </c>
      <c r="B12883" t="s">
        <v>75</v>
      </c>
      <c r="C12883" t="s">
        <v>9754</v>
      </c>
      <c r="E12883" t="s">
        <v>9754</v>
      </c>
      <c r="G12883">
        <v>3.8188657407407412E-3</v>
      </c>
      <c r="H12883" t="b">
        <v>0</v>
      </c>
      <c r="I12883" t="e">
        <f>G12884&lt;HLOOKUP(B12884,Table7[#All],IF('Time Sheet'!H12884,3,2),FALSE)</f>
        <v>#N/A</v>
      </c>
    </row>
    <row r="12884" spans="1:9" x14ac:dyDescent="0.25">
      <c r="A12884" t="s">
        <v>9755</v>
      </c>
      <c r="B12884" t="s">
        <v>1</v>
      </c>
      <c r="C12884" t="s">
        <v>9756</v>
      </c>
      <c r="E12884" t="s">
        <v>9756</v>
      </c>
      <c r="G12884">
        <v>2.333333333333333E-4</v>
      </c>
      <c r="H12884" t="b">
        <v>0</v>
      </c>
      <c r="I12884" t="b">
        <f>G12885&lt;HLOOKUP(B12885,Table7[#All],IF('Time Sheet'!H12885,3,2),FALSE)</f>
        <v>0</v>
      </c>
    </row>
    <row r="12885" spans="1:9" x14ac:dyDescent="0.25">
      <c r="A12885" t="s">
        <v>9755</v>
      </c>
      <c r="B12885" t="s">
        <v>3</v>
      </c>
      <c r="C12885" t="s">
        <v>605</v>
      </c>
      <c r="E12885" t="s">
        <v>605</v>
      </c>
      <c r="G12885">
        <v>3.0532407407407412E-4</v>
      </c>
      <c r="H12885" t="b">
        <v>0</v>
      </c>
      <c r="I12885" t="e">
        <f>G12886&lt;HLOOKUP(B12886,Table7[#All],IF('Time Sheet'!H12886,3,2),FALSE)</f>
        <v>#N/A</v>
      </c>
    </row>
    <row r="12886" spans="1:9" x14ac:dyDescent="0.25">
      <c r="A12886" t="s">
        <v>9755</v>
      </c>
      <c r="B12886" t="s">
        <v>5</v>
      </c>
      <c r="C12886" t="s">
        <v>9757</v>
      </c>
      <c r="E12886" t="s">
        <v>9757</v>
      </c>
      <c r="G12886">
        <v>3.5509259259259261E-4</v>
      </c>
      <c r="H12886" t="b">
        <v>0</v>
      </c>
      <c r="I12886" t="b">
        <f>G12887&lt;HLOOKUP(B12887,Table7[#All],IF('Time Sheet'!H12887,3,2),FALSE)</f>
        <v>0</v>
      </c>
    </row>
    <row r="12887" spans="1:9" x14ac:dyDescent="0.25">
      <c r="A12887" t="s">
        <v>9755</v>
      </c>
      <c r="B12887" t="s">
        <v>7</v>
      </c>
      <c r="C12887" t="s">
        <v>1255</v>
      </c>
      <c r="E12887" t="s">
        <v>1255</v>
      </c>
      <c r="G12887">
        <v>6.7361111111111116E-4</v>
      </c>
      <c r="H12887" t="b">
        <v>0</v>
      </c>
      <c r="I12887" t="e">
        <f>G12888&lt;HLOOKUP(B12888,Table7[#All],IF('Time Sheet'!H12888,3,2),FALSE)</f>
        <v>#N/A</v>
      </c>
    </row>
    <row r="12888" spans="1:9" x14ac:dyDescent="0.25">
      <c r="A12888" t="s">
        <v>9755</v>
      </c>
      <c r="B12888" t="s">
        <v>9</v>
      </c>
      <c r="C12888" t="s">
        <v>4913</v>
      </c>
      <c r="E12888" t="s">
        <v>4913</v>
      </c>
      <c r="G12888">
        <v>7.8310185185185178E-4</v>
      </c>
      <c r="H12888" t="b">
        <v>0</v>
      </c>
      <c r="I12888" t="b">
        <f>G12889&lt;HLOOKUP(B12889,Table7[#All],IF('Time Sheet'!H12889,3,2),FALSE)</f>
        <v>0</v>
      </c>
    </row>
    <row r="12889" spans="1:9" x14ac:dyDescent="0.25">
      <c r="A12889" t="s">
        <v>9755</v>
      </c>
      <c r="B12889" t="s">
        <v>11</v>
      </c>
      <c r="C12889" t="s">
        <v>9758</v>
      </c>
      <c r="E12889" t="s">
        <v>9758</v>
      </c>
      <c r="G12889">
        <v>1.491666666666667E-3</v>
      </c>
      <c r="H12889" t="b">
        <v>0</v>
      </c>
      <c r="I12889" t="e">
        <f>G12890&lt;HLOOKUP(B12890,Table7[#All],IF('Time Sheet'!H12890,3,2),FALSE)</f>
        <v>#N/A</v>
      </c>
    </row>
    <row r="12890" spans="1:9" x14ac:dyDescent="0.25">
      <c r="A12890" t="s">
        <v>9755</v>
      </c>
      <c r="B12890" t="s">
        <v>13</v>
      </c>
      <c r="C12890" t="s">
        <v>9759</v>
      </c>
      <c r="E12890" t="s">
        <v>9759</v>
      </c>
      <c r="G12890">
        <v>1.703356481481481E-3</v>
      </c>
      <c r="H12890" t="b">
        <v>0</v>
      </c>
      <c r="I12890" t="e">
        <f>G12891&lt;HLOOKUP(B12891,Table7[#All],IF('Time Sheet'!H12891,3,2),FALSE)</f>
        <v>#N/A</v>
      </c>
    </row>
    <row r="12891" spans="1:9" x14ac:dyDescent="0.25">
      <c r="A12891" t="s">
        <v>9755</v>
      </c>
      <c r="B12891" t="s">
        <v>15</v>
      </c>
      <c r="C12891" t="s">
        <v>9760</v>
      </c>
      <c r="E12891" t="s">
        <v>9760</v>
      </c>
      <c r="G12891">
        <v>3.6476851851851861E-3</v>
      </c>
      <c r="H12891" t="b">
        <v>0</v>
      </c>
      <c r="I12891" t="b">
        <f>G12892&lt;HLOOKUP(B12892,Table7[#All],IF('Time Sheet'!H12892,3,2),FALSE)</f>
        <v>0</v>
      </c>
    </row>
    <row r="12892" spans="1:9" x14ac:dyDescent="0.25">
      <c r="A12892" t="s">
        <v>9755</v>
      </c>
      <c r="B12892" t="s">
        <v>17</v>
      </c>
      <c r="C12892" t="s">
        <v>9761</v>
      </c>
      <c r="E12892" t="s">
        <v>9761</v>
      </c>
      <c r="G12892">
        <v>4.0269675925925924E-3</v>
      </c>
      <c r="H12892" t="b">
        <v>0</v>
      </c>
      <c r="I12892" t="e">
        <f>G12893&lt;HLOOKUP(B12893,Table7[#All],IF('Time Sheet'!H12893,3,2),FALSE)</f>
        <v>#N/A</v>
      </c>
    </row>
    <row r="12893" spans="1:9" x14ac:dyDescent="0.25">
      <c r="A12893" t="s">
        <v>9755</v>
      </c>
      <c r="B12893" t="s">
        <v>19</v>
      </c>
      <c r="C12893" t="s">
        <v>9762</v>
      </c>
      <c r="E12893" t="s">
        <v>9762</v>
      </c>
      <c r="G12893">
        <v>7.4240740740740751E-3</v>
      </c>
      <c r="H12893" t="b">
        <v>0</v>
      </c>
      <c r="I12893" t="e">
        <f>G12894&lt;HLOOKUP(B12894,Table7[#All],IF('Time Sheet'!H12894,3,2),FALSE)</f>
        <v>#N/A</v>
      </c>
    </row>
    <row r="12894" spans="1:9" x14ac:dyDescent="0.25">
      <c r="A12894" t="s">
        <v>9755</v>
      </c>
      <c r="B12894" t="s">
        <v>126</v>
      </c>
      <c r="C12894" t="s">
        <v>3448</v>
      </c>
      <c r="E12894" t="s">
        <v>3448</v>
      </c>
      <c r="G12894">
        <v>2.8506944444444451E-4</v>
      </c>
      <c r="H12894" t="b">
        <v>0</v>
      </c>
      <c r="I12894" t="e">
        <f>G12895&lt;HLOOKUP(B12895,Table7[#All],IF('Time Sheet'!H12895,3,2),FALSE)</f>
        <v>#N/A</v>
      </c>
    </row>
    <row r="12895" spans="1:9" x14ac:dyDescent="0.25">
      <c r="A12895" t="s">
        <v>9755</v>
      </c>
      <c r="B12895" t="s">
        <v>27</v>
      </c>
      <c r="C12895" t="s">
        <v>836</v>
      </c>
      <c r="E12895" t="s">
        <v>836</v>
      </c>
      <c r="G12895">
        <v>3.8252314814814811E-4</v>
      </c>
      <c r="H12895" t="b">
        <v>0</v>
      </c>
      <c r="I12895" t="e">
        <f>G12896&lt;HLOOKUP(B12896,Table7[#All],IF('Time Sheet'!H12896,3,2),FALSE)</f>
        <v>#N/A</v>
      </c>
    </row>
    <row r="12896" spans="1:9" x14ac:dyDescent="0.25">
      <c r="A12896" t="s">
        <v>9755</v>
      </c>
      <c r="B12896" t="s">
        <v>29</v>
      </c>
      <c r="C12896" t="s">
        <v>1986</v>
      </c>
      <c r="E12896" t="s">
        <v>1986</v>
      </c>
      <c r="G12896">
        <v>4.4537037037037028E-4</v>
      </c>
      <c r="H12896" t="b">
        <v>0</v>
      </c>
      <c r="I12896" t="b">
        <f>G12897&lt;HLOOKUP(B12897,Table7[#All],IF('Time Sheet'!H12897,3,2),FALSE)</f>
        <v>0</v>
      </c>
    </row>
    <row r="12897" spans="1:9" x14ac:dyDescent="0.25">
      <c r="A12897" t="s">
        <v>9755</v>
      </c>
      <c r="B12897" t="s">
        <v>31</v>
      </c>
      <c r="C12897" t="s">
        <v>9763</v>
      </c>
      <c r="E12897" t="s">
        <v>9763</v>
      </c>
      <c r="G12897">
        <v>7.7812500000000006E-4</v>
      </c>
      <c r="H12897" t="b">
        <v>0</v>
      </c>
      <c r="I12897" t="e">
        <f>G12898&lt;HLOOKUP(B12898,Table7[#All],IF('Time Sheet'!H12898,3,2),FALSE)</f>
        <v>#N/A</v>
      </c>
    </row>
    <row r="12898" spans="1:9" x14ac:dyDescent="0.25">
      <c r="A12898" t="s">
        <v>9755</v>
      </c>
      <c r="B12898" t="s">
        <v>33</v>
      </c>
      <c r="C12898" t="s">
        <v>9764</v>
      </c>
      <c r="E12898" t="s">
        <v>9764</v>
      </c>
      <c r="G12898">
        <v>9.1898148148148156E-4</v>
      </c>
      <c r="H12898" t="b">
        <v>0</v>
      </c>
      <c r="I12898" t="e">
        <f>G12899&lt;HLOOKUP(B12899,Table7[#All],IF('Time Sheet'!H12899,3,2),FALSE)</f>
        <v>#N/A</v>
      </c>
    </row>
    <row r="12899" spans="1:9" x14ac:dyDescent="0.25">
      <c r="A12899" t="s">
        <v>9755</v>
      </c>
      <c r="B12899" t="s">
        <v>35</v>
      </c>
      <c r="C12899" t="s">
        <v>8560</v>
      </c>
      <c r="E12899" t="s">
        <v>8560</v>
      </c>
      <c r="G12899">
        <v>1.745717592592593E-3</v>
      </c>
      <c r="H12899" t="b">
        <v>0</v>
      </c>
      <c r="I12899" t="e">
        <f>G12900&lt;HLOOKUP(B12900,Table7[#All],IF('Time Sheet'!H12900,3,2),FALSE)</f>
        <v>#N/A</v>
      </c>
    </row>
    <row r="12900" spans="1:9" x14ac:dyDescent="0.25">
      <c r="A12900" t="s">
        <v>9755</v>
      </c>
      <c r="B12900" t="s">
        <v>37</v>
      </c>
      <c r="C12900" t="s">
        <v>5055</v>
      </c>
      <c r="E12900" t="s">
        <v>5055</v>
      </c>
      <c r="G12900">
        <v>1.9358796296296301E-3</v>
      </c>
      <c r="H12900" t="b">
        <v>0</v>
      </c>
      <c r="I12900" t="e">
        <f>G12901&lt;HLOOKUP(B12901,Table7[#All],IF('Time Sheet'!H12901,3,2),FALSE)</f>
        <v>#N/A</v>
      </c>
    </row>
    <row r="12901" spans="1:9" x14ac:dyDescent="0.25">
      <c r="A12901" t="s">
        <v>9755</v>
      </c>
      <c r="B12901" t="s">
        <v>39</v>
      </c>
      <c r="C12901" t="s">
        <v>1991</v>
      </c>
      <c r="E12901" t="s">
        <v>1991</v>
      </c>
      <c r="G12901">
        <v>2.9733796296296301E-4</v>
      </c>
      <c r="H12901" t="b">
        <v>0</v>
      </c>
      <c r="I12901" t="e">
        <f>G12902&lt;HLOOKUP(B12902,Table7[#All],IF('Time Sheet'!H12902,3,2),FALSE)</f>
        <v>#N/A</v>
      </c>
    </row>
    <row r="12902" spans="1:9" x14ac:dyDescent="0.25">
      <c r="A12902" t="s">
        <v>9755</v>
      </c>
      <c r="B12902" t="s">
        <v>41</v>
      </c>
      <c r="C12902" t="s">
        <v>9345</v>
      </c>
      <c r="E12902" t="s">
        <v>9345</v>
      </c>
      <c r="G12902">
        <v>3.7800925925925919E-4</v>
      </c>
      <c r="H12902" t="b">
        <v>0</v>
      </c>
      <c r="I12902" t="e">
        <f>G12903&lt;HLOOKUP(B12903,Table7[#All],IF('Time Sheet'!H12903,3,2),FALSE)</f>
        <v>#N/A</v>
      </c>
    </row>
    <row r="12903" spans="1:9" x14ac:dyDescent="0.25">
      <c r="A12903" t="s">
        <v>9755</v>
      </c>
      <c r="B12903" t="s">
        <v>43</v>
      </c>
      <c r="C12903" t="s">
        <v>6336</v>
      </c>
      <c r="E12903" t="s">
        <v>6336</v>
      </c>
      <c r="G12903">
        <v>4.381944444444444E-4</v>
      </c>
      <c r="H12903" t="b">
        <v>0</v>
      </c>
      <c r="I12903" t="b">
        <f>G12904&lt;HLOOKUP(B12904,Table7[#All],IF('Time Sheet'!H12904,3,2),FALSE)</f>
        <v>0</v>
      </c>
    </row>
    <row r="12904" spans="1:9" x14ac:dyDescent="0.25">
      <c r="A12904" t="s">
        <v>9755</v>
      </c>
      <c r="B12904" t="s">
        <v>45</v>
      </c>
      <c r="C12904" t="s">
        <v>9029</v>
      </c>
      <c r="E12904" t="s">
        <v>9029</v>
      </c>
      <c r="G12904">
        <v>7.9791666666666661E-4</v>
      </c>
      <c r="H12904" t="b">
        <v>0</v>
      </c>
      <c r="I12904" t="e">
        <f>G12905&lt;HLOOKUP(B12905,Table7[#All],IF('Time Sheet'!H12905,3,2),FALSE)</f>
        <v>#N/A</v>
      </c>
    </row>
    <row r="12905" spans="1:9" x14ac:dyDescent="0.25">
      <c r="A12905" t="s">
        <v>9755</v>
      </c>
      <c r="B12905" t="s">
        <v>47</v>
      </c>
      <c r="C12905" t="s">
        <v>9765</v>
      </c>
      <c r="E12905" t="s">
        <v>9765</v>
      </c>
      <c r="G12905">
        <v>9.2997685185185175E-4</v>
      </c>
      <c r="H12905" t="b">
        <v>0</v>
      </c>
      <c r="I12905" t="e">
        <f>G12906&lt;HLOOKUP(B12906,Table7[#All],IF('Time Sheet'!H12906,3,2),FALSE)</f>
        <v>#N/A</v>
      </c>
    </row>
    <row r="12906" spans="1:9" x14ac:dyDescent="0.25">
      <c r="A12906" t="s">
        <v>9755</v>
      </c>
      <c r="B12906" t="s">
        <v>49</v>
      </c>
      <c r="C12906" t="s">
        <v>9766</v>
      </c>
      <c r="E12906" t="s">
        <v>9766</v>
      </c>
      <c r="G12906">
        <v>1.7486111111111109E-3</v>
      </c>
      <c r="H12906" t="b">
        <v>0</v>
      </c>
      <c r="I12906" t="e">
        <f>G12907&lt;HLOOKUP(B12907,Table7[#All],IF('Time Sheet'!H12907,3,2),FALSE)</f>
        <v>#N/A</v>
      </c>
    </row>
    <row r="12907" spans="1:9" x14ac:dyDescent="0.25">
      <c r="A12907" t="s">
        <v>9755</v>
      </c>
      <c r="B12907" t="s">
        <v>51</v>
      </c>
      <c r="C12907" t="s">
        <v>9767</v>
      </c>
      <c r="E12907" t="s">
        <v>9767</v>
      </c>
      <c r="G12907">
        <v>1.9880787037037041E-3</v>
      </c>
      <c r="H12907" t="b">
        <v>0</v>
      </c>
      <c r="I12907" t="e">
        <f>G12908&lt;HLOOKUP(B12908,Table7[#All],IF('Time Sheet'!H12908,3,2),FALSE)</f>
        <v>#N/A</v>
      </c>
    </row>
    <row r="12908" spans="1:9" x14ac:dyDescent="0.25">
      <c r="A12908" t="s">
        <v>9755</v>
      </c>
      <c r="B12908" t="s">
        <v>53</v>
      </c>
      <c r="C12908" t="s">
        <v>1831</v>
      </c>
      <c r="E12908" t="s">
        <v>1831</v>
      </c>
      <c r="G12908">
        <v>3.061342592592593E-4</v>
      </c>
      <c r="H12908" t="b">
        <v>0</v>
      </c>
      <c r="I12908" t="e">
        <f>G12909&lt;HLOOKUP(B12909,Table7[#All],IF('Time Sheet'!H12909,3,2),FALSE)</f>
        <v>#N/A</v>
      </c>
    </row>
    <row r="12909" spans="1:9" x14ac:dyDescent="0.25">
      <c r="A12909" t="s">
        <v>9755</v>
      </c>
      <c r="B12909" t="s">
        <v>55</v>
      </c>
      <c r="C12909" t="s">
        <v>9768</v>
      </c>
      <c r="E12909" t="s">
        <v>9768</v>
      </c>
      <c r="G12909">
        <v>3.5219907407407411E-4</v>
      </c>
      <c r="H12909" t="b">
        <v>0</v>
      </c>
      <c r="I12909" t="e">
        <f>G12910&lt;HLOOKUP(B12910,Table7[#All],IF('Time Sheet'!H12910,3,2),FALSE)</f>
        <v>#N/A</v>
      </c>
    </row>
    <row r="12910" spans="1:9" x14ac:dyDescent="0.25">
      <c r="A12910" t="s">
        <v>9755</v>
      </c>
      <c r="B12910" t="s">
        <v>57</v>
      </c>
      <c r="C12910" t="s">
        <v>3463</v>
      </c>
      <c r="E12910" t="s">
        <v>3463</v>
      </c>
      <c r="G12910">
        <v>4.042824074074074E-4</v>
      </c>
      <c r="H12910" t="b">
        <v>0</v>
      </c>
      <c r="I12910" t="b">
        <f>G12911&lt;HLOOKUP(B12911,Table7[#All],IF('Time Sheet'!H12911,3,2),FALSE)</f>
        <v>0</v>
      </c>
    </row>
    <row r="12911" spans="1:9" x14ac:dyDescent="0.25">
      <c r="A12911" t="s">
        <v>9755</v>
      </c>
      <c r="B12911" t="s">
        <v>59</v>
      </c>
      <c r="C12911" t="s">
        <v>5975</v>
      </c>
      <c r="E12911" t="s">
        <v>5975</v>
      </c>
      <c r="G12911">
        <v>7.5555555555555554E-4</v>
      </c>
      <c r="H12911" t="b">
        <v>0</v>
      </c>
      <c r="I12911" t="e">
        <f>G12912&lt;HLOOKUP(B12912,Table7[#All],IF('Time Sheet'!H12912,3,2),FALSE)</f>
        <v>#N/A</v>
      </c>
    </row>
    <row r="12912" spans="1:9" x14ac:dyDescent="0.25">
      <c r="A12912" t="s">
        <v>9755</v>
      </c>
      <c r="B12912" t="s">
        <v>61</v>
      </c>
      <c r="C12912" t="s">
        <v>2963</v>
      </c>
      <c r="E12912" t="s">
        <v>2963</v>
      </c>
      <c r="G12912">
        <v>8.9560185185185175E-4</v>
      </c>
      <c r="H12912" t="b">
        <v>0</v>
      </c>
      <c r="I12912" t="e">
        <f>G12913&lt;HLOOKUP(B12913,Table7[#All],IF('Time Sheet'!H12913,3,2),FALSE)</f>
        <v>#N/A</v>
      </c>
    </row>
    <row r="12913" spans="1:9" x14ac:dyDescent="0.25">
      <c r="A12913" t="s">
        <v>9755</v>
      </c>
      <c r="B12913" t="s">
        <v>63</v>
      </c>
      <c r="C12913" t="s">
        <v>9769</v>
      </c>
      <c r="E12913" t="s">
        <v>9769</v>
      </c>
      <c r="G12913">
        <v>1.703587962962963E-3</v>
      </c>
      <c r="H12913" t="b">
        <v>0</v>
      </c>
      <c r="I12913" t="e">
        <f>G12914&lt;HLOOKUP(B12914,Table7[#All],IF('Time Sheet'!H12914,3,2),FALSE)</f>
        <v>#N/A</v>
      </c>
    </row>
    <row r="12914" spans="1:9" x14ac:dyDescent="0.25">
      <c r="A12914" t="s">
        <v>9755</v>
      </c>
      <c r="B12914" t="s">
        <v>67</v>
      </c>
      <c r="C12914" t="s">
        <v>91</v>
      </c>
      <c r="E12914" t="s">
        <v>91</v>
      </c>
      <c r="G12914">
        <v>7.4027777777777774E-4</v>
      </c>
      <c r="H12914" t="b">
        <v>0</v>
      </c>
      <c r="I12914" t="b">
        <f>G12915&lt;HLOOKUP(B12915,Table7[#All],IF('Time Sheet'!H12915,3,2),FALSE)</f>
        <v>0</v>
      </c>
    </row>
    <row r="12915" spans="1:9" x14ac:dyDescent="0.25">
      <c r="A12915" t="s">
        <v>9755</v>
      </c>
      <c r="B12915" t="s">
        <v>69</v>
      </c>
      <c r="C12915" t="s">
        <v>9770</v>
      </c>
      <c r="E12915" t="s">
        <v>9770</v>
      </c>
      <c r="G12915">
        <v>1.5615740740740739E-3</v>
      </c>
      <c r="H12915" t="b">
        <v>0</v>
      </c>
      <c r="I12915" t="e">
        <f>G12916&lt;HLOOKUP(B12916,Table7[#All],IF('Time Sheet'!H12916,3,2),FALSE)</f>
        <v>#N/A</v>
      </c>
    </row>
    <row r="12916" spans="1:9" x14ac:dyDescent="0.25">
      <c r="A12916" t="s">
        <v>9755</v>
      </c>
      <c r="B12916" t="s">
        <v>71</v>
      </c>
      <c r="C12916" t="s">
        <v>9771</v>
      </c>
      <c r="E12916" t="s">
        <v>9771</v>
      </c>
      <c r="G12916">
        <v>1.842939814814815E-3</v>
      </c>
      <c r="H12916" t="b">
        <v>0</v>
      </c>
      <c r="I12916" t="e">
        <f>G12917&lt;HLOOKUP(B12917,Table7[#All],IF('Time Sheet'!H12917,3,2),FALSE)</f>
        <v>#N/A</v>
      </c>
    </row>
    <row r="12917" spans="1:9" x14ac:dyDescent="0.25">
      <c r="A12917" t="s">
        <v>9755</v>
      </c>
      <c r="B12917" t="s">
        <v>73</v>
      </c>
      <c r="C12917" t="s">
        <v>9772</v>
      </c>
      <c r="E12917" t="s">
        <v>9772</v>
      </c>
      <c r="G12917">
        <v>3.3777777777777769E-3</v>
      </c>
      <c r="H12917" t="b">
        <v>0</v>
      </c>
      <c r="I12917" t="e">
        <f>G12918&lt;HLOOKUP(B12918,Table7[#All],IF('Time Sheet'!H12918,3,2),FALSE)</f>
        <v>#N/A</v>
      </c>
    </row>
    <row r="12918" spans="1:9" x14ac:dyDescent="0.25">
      <c r="A12918" t="s">
        <v>9755</v>
      </c>
      <c r="B12918" t="s">
        <v>75</v>
      </c>
      <c r="C12918" t="s">
        <v>9773</v>
      </c>
      <c r="E12918" t="s">
        <v>9773</v>
      </c>
      <c r="G12918">
        <v>4.0763888888888889E-3</v>
      </c>
      <c r="H12918" t="b">
        <v>0</v>
      </c>
      <c r="I12918" t="e">
        <f>G12919&lt;HLOOKUP(B12919,Table7[#All],IF('Time Sheet'!H12919,3,2),FALSE)</f>
        <v>#N/A</v>
      </c>
    </row>
    <row r="12919" spans="1:9" x14ac:dyDescent="0.25">
      <c r="A12919" t="s">
        <v>9774</v>
      </c>
      <c r="B12919" t="s">
        <v>1</v>
      </c>
      <c r="C12919" t="s">
        <v>9775</v>
      </c>
      <c r="E12919" t="s">
        <v>9775</v>
      </c>
      <c r="G12919">
        <v>1.7835648148148149E-4</v>
      </c>
      <c r="H12919" t="b">
        <v>0</v>
      </c>
      <c r="I12919" t="b">
        <f>G12920&lt;HLOOKUP(B12920,Table7[#All],IF('Time Sheet'!H12920,3,2),FALSE)</f>
        <v>0</v>
      </c>
    </row>
    <row r="12920" spans="1:9" x14ac:dyDescent="0.25">
      <c r="A12920" t="s">
        <v>9774</v>
      </c>
      <c r="B12920" t="s">
        <v>3</v>
      </c>
      <c r="C12920" t="s">
        <v>2347</v>
      </c>
      <c r="E12920" t="s">
        <v>2347</v>
      </c>
      <c r="G12920">
        <v>3.0590277777777782E-4</v>
      </c>
      <c r="H12920" t="b">
        <v>0</v>
      </c>
      <c r="I12920" t="e">
        <f>G12921&lt;HLOOKUP(B12921,Table7[#All],IF('Time Sheet'!H12921,3,2),FALSE)</f>
        <v>#N/A</v>
      </c>
    </row>
    <row r="12921" spans="1:9" x14ac:dyDescent="0.25">
      <c r="A12921" t="s">
        <v>9774</v>
      </c>
      <c r="B12921" t="s">
        <v>5</v>
      </c>
      <c r="C12921" t="s">
        <v>5316</v>
      </c>
      <c r="E12921" t="s">
        <v>5316</v>
      </c>
      <c r="G12921">
        <v>3.4305555555555549E-4</v>
      </c>
      <c r="H12921" t="b">
        <v>0</v>
      </c>
      <c r="I12921" t="b">
        <f>G12922&lt;HLOOKUP(B12922,Table7[#All],IF('Time Sheet'!H12922,3,2),FALSE)</f>
        <v>1</v>
      </c>
    </row>
    <row r="12922" spans="1:9" x14ac:dyDescent="0.25">
      <c r="A12922" t="s">
        <v>9774</v>
      </c>
      <c r="B12922" t="s">
        <v>7</v>
      </c>
      <c r="C12922" t="s">
        <v>9776</v>
      </c>
      <c r="E12922" t="s">
        <v>9776</v>
      </c>
      <c r="G12922">
        <v>6.4016203703703707E-4</v>
      </c>
      <c r="H12922" t="b">
        <v>0</v>
      </c>
      <c r="I12922" t="e">
        <f>G12923&lt;HLOOKUP(B12923,Table7[#All],IF('Time Sheet'!H12923,3,2),FALSE)</f>
        <v>#N/A</v>
      </c>
    </row>
    <row r="12923" spans="1:9" x14ac:dyDescent="0.25">
      <c r="A12923" t="s">
        <v>9774</v>
      </c>
      <c r="B12923" t="s">
        <v>9</v>
      </c>
      <c r="C12923" t="s">
        <v>7726</v>
      </c>
      <c r="E12923" t="s">
        <v>7726</v>
      </c>
      <c r="G12923">
        <v>7.2592592592592587E-4</v>
      </c>
      <c r="H12923" t="b">
        <v>0</v>
      </c>
      <c r="I12923" t="b">
        <f>G12924&lt;HLOOKUP(B12924,Table7[#All],IF('Time Sheet'!H12924,3,2),FALSE)</f>
        <v>1</v>
      </c>
    </row>
    <row r="12924" spans="1:9" x14ac:dyDescent="0.25">
      <c r="A12924" t="s">
        <v>9774</v>
      </c>
      <c r="B12924" t="s">
        <v>11</v>
      </c>
      <c r="C12924" t="s">
        <v>303</v>
      </c>
      <c r="E12924" t="s">
        <v>303</v>
      </c>
      <c r="G12924">
        <v>1.3628472222222221E-3</v>
      </c>
      <c r="H12924" t="b">
        <v>0</v>
      </c>
      <c r="I12924" t="e">
        <f>G12925&lt;HLOOKUP(B12925,Table7[#All],IF('Time Sheet'!H12925,3,2),FALSE)</f>
        <v>#N/A</v>
      </c>
    </row>
    <row r="12925" spans="1:9" x14ac:dyDescent="0.25">
      <c r="A12925" t="s">
        <v>9774</v>
      </c>
      <c r="B12925" t="s">
        <v>13</v>
      </c>
      <c r="C12925" t="s">
        <v>9777</v>
      </c>
      <c r="E12925" t="s">
        <v>9777</v>
      </c>
      <c r="G12925">
        <v>1.5844907407407409E-3</v>
      </c>
      <c r="H12925" t="b">
        <v>0</v>
      </c>
      <c r="I12925" t="e">
        <f>G12926&lt;HLOOKUP(B12926,Table7[#All],IF('Time Sheet'!H12926,3,2),FALSE)</f>
        <v>#N/A</v>
      </c>
    </row>
    <row r="12926" spans="1:9" x14ac:dyDescent="0.25">
      <c r="A12926" t="s">
        <v>9774</v>
      </c>
      <c r="B12926" t="s">
        <v>15</v>
      </c>
      <c r="C12926" t="s">
        <v>9778</v>
      </c>
      <c r="E12926" t="s">
        <v>9778</v>
      </c>
      <c r="G12926">
        <v>3.3741898148148151E-3</v>
      </c>
      <c r="H12926" t="b">
        <v>0</v>
      </c>
      <c r="I12926" t="b">
        <f>G12927&lt;HLOOKUP(B12927,Table7[#All],IF('Time Sheet'!H12927,3,2),FALSE)</f>
        <v>0</v>
      </c>
    </row>
    <row r="12927" spans="1:9" x14ac:dyDescent="0.25">
      <c r="A12927" t="s">
        <v>9774</v>
      </c>
      <c r="B12927" t="s">
        <v>17</v>
      </c>
      <c r="C12927" t="s">
        <v>9779</v>
      </c>
      <c r="E12927" t="s">
        <v>9779</v>
      </c>
      <c r="G12927">
        <v>3.7670138888888892E-3</v>
      </c>
      <c r="H12927" t="b">
        <v>0</v>
      </c>
      <c r="I12927" t="e">
        <f>G12928&lt;HLOOKUP(B12928,Table7[#All],IF('Time Sheet'!H12928,3,2),FALSE)</f>
        <v>#N/A</v>
      </c>
    </row>
    <row r="12928" spans="1:9" x14ac:dyDescent="0.25">
      <c r="A12928" t="s">
        <v>9774</v>
      </c>
      <c r="B12928" t="s">
        <v>19</v>
      </c>
      <c r="C12928" t="s">
        <v>9780</v>
      </c>
      <c r="E12928" t="s">
        <v>9780</v>
      </c>
      <c r="G12928">
        <v>7.0069444444444441E-3</v>
      </c>
      <c r="H12928" t="b">
        <v>0</v>
      </c>
      <c r="I12928" t="e">
        <f>G12929&lt;HLOOKUP(B12929,Table7[#All],IF('Time Sheet'!H12929,3,2),FALSE)</f>
        <v>#N/A</v>
      </c>
    </row>
    <row r="12929" spans="1:9" x14ac:dyDescent="0.25">
      <c r="A12929" t="s">
        <v>9774</v>
      </c>
      <c r="B12929" t="s">
        <v>21</v>
      </c>
      <c r="C12929" t="s">
        <v>9781</v>
      </c>
      <c r="E12929" t="s">
        <v>9781</v>
      </c>
      <c r="G12929">
        <v>8.0082175925925928E-3</v>
      </c>
      <c r="H12929" t="b">
        <v>0</v>
      </c>
      <c r="I12929" t="e">
        <f>G12930&lt;HLOOKUP(B12930,Table7[#All],IF('Time Sheet'!H12930,3,2),FALSE)</f>
        <v>#N/A</v>
      </c>
    </row>
    <row r="12930" spans="1:9" x14ac:dyDescent="0.25">
      <c r="A12930" t="s">
        <v>9774</v>
      </c>
      <c r="B12930" t="s">
        <v>25</v>
      </c>
      <c r="C12930" t="s">
        <v>9782</v>
      </c>
      <c r="E12930" t="s">
        <v>9782</v>
      </c>
      <c r="G12930">
        <v>1.3257986111111109E-2</v>
      </c>
      <c r="H12930" t="b">
        <v>0</v>
      </c>
      <c r="I12930" t="e">
        <f>G12931&lt;HLOOKUP(B12931,Table7[#All],IF('Time Sheet'!H12931,3,2),FALSE)</f>
        <v>#N/A</v>
      </c>
    </row>
    <row r="12931" spans="1:9" x14ac:dyDescent="0.25">
      <c r="A12931" t="s">
        <v>9774</v>
      </c>
      <c r="B12931" t="s">
        <v>126</v>
      </c>
      <c r="C12931" t="s">
        <v>9783</v>
      </c>
      <c r="E12931" t="s">
        <v>9783</v>
      </c>
      <c r="G12931">
        <v>2.310185185185185E-4</v>
      </c>
      <c r="H12931" t="b">
        <v>0</v>
      </c>
      <c r="I12931" t="e">
        <f>G12932&lt;HLOOKUP(B12932,Table7[#All],IF('Time Sheet'!H12932,3,2),FALSE)</f>
        <v>#N/A</v>
      </c>
    </row>
    <row r="12932" spans="1:9" x14ac:dyDescent="0.25">
      <c r="A12932" t="s">
        <v>9774</v>
      </c>
      <c r="B12932" t="s">
        <v>27</v>
      </c>
      <c r="C12932" t="s">
        <v>6561</v>
      </c>
      <c r="E12932" t="s">
        <v>6561</v>
      </c>
      <c r="G12932">
        <v>3.21875E-4</v>
      </c>
      <c r="H12932" t="b">
        <v>0</v>
      </c>
      <c r="I12932" t="e">
        <f>G12933&lt;HLOOKUP(B12933,Table7[#All],IF('Time Sheet'!H12933,3,2),FALSE)</f>
        <v>#N/A</v>
      </c>
    </row>
    <row r="12933" spans="1:9" x14ac:dyDescent="0.25">
      <c r="A12933" t="s">
        <v>9774</v>
      </c>
      <c r="B12933" t="s">
        <v>29</v>
      </c>
      <c r="C12933" t="s">
        <v>4010</v>
      </c>
      <c r="E12933" t="s">
        <v>4010</v>
      </c>
      <c r="G12933">
        <v>3.7569444444444439E-4</v>
      </c>
      <c r="H12933" t="b">
        <v>0</v>
      </c>
      <c r="I12933" t="b">
        <f>G12934&lt;HLOOKUP(B12934,Table7[#All],IF('Time Sheet'!H12934,3,2),FALSE)</f>
        <v>1</v>
      </c>
    </row>
    <row r="12934" spans="1:9" x14ac:dyDescent="0.25">
      <c r="A12934" t="s">
        <v>9774</v>
      </c>
      <c r="B12934" t="s">
        <v>31</v>
      </c>
      <c r="C12934" t="s">
        <v>9784</v>
      </c>
      <c r="E12934" t="s">
        <v>9784</v>
      </c>
      <c r="G12934">
        <v>6.8032407407407408E-4</v>
      </c>
      <c r="H12934" t="b">
        <v>0</v>
      </c>
      <c r="I12934" t="e">
        <f>G12935&lt;HLOOKUP(B12935,Table7[#All],IF('Time Sheet'!H12935,3,2),FALSE)</f>
        <v>#N/A</v>
      </c>
    </row>
    <row r="12935" spans="1:9" x14ac:dyDescent="0.25">
      <c r="A12935" t="s">
        <v>9774</v>
      </c>
      <c r="B12935" t="s">
        <v>33</v>
      </c>
      <c r="C12935" t="s">
        <v>9785</v>
      </c>
      <c r="E12935" t="s">
        <v>9785</v>
      </c>
      <c r="G12935">
        <v>7.7696759259259255E-4</v>
      </c>
      <c r="H12935" t="b">
        <v>0</v>
      </c>
      <c r="I12935" t="e">
        <f>G12936&lt;HLOOKUP(B12936,Table7[#All],IF('Time Sheet'!H12936,3,2),FALSE)</f>
        <v>#N/A</v>
      </c>
    </row>
    <row r="12936" spans="1:9" x14ac:dyDescent="0.25">
      <c r="A12936" t="s">
        <v>9774</v>
      </c>
      <c r="B12936" t="s">
        <v>35</v>
      </c>
      <c r="C12936" t="s">
        <v>8378</v>
      </c>
      <c r="E12936" t="s">
        <v>8378</v>
      </c>
      <c r="G12936">
        <v>1.4388888888888891E-3</v>
      </c>
      <c r="H12936" t="b">
        <v>0</v>
      </c>
      <c r="I12936" t="e">
        <f>G12937&lt;HLOOKUP(B12937,Table7[#All],IF('Time Sheet'!H12937,3,2),FALSE)</f>
        <v>#N/A</v>
      </c>
    </row>
    <row r="12937" spans="1:9" x14ac:dyDescent="0.25">
      <c r="A12937" t="s">
        <v>9774</v>
      </c>
      <c r="B12937" t="s">
        <v>37</v>
      </c>
      <c r="C12937" t="s">
        <v>9786</v>
      </c>
      <c r="E12937" t="s">
        <v>9786</v>
      </c>
      <c r="G12937">
        <v>1.648958333333333E-3</v>
      </c>
      <c r="H12937" t="b">
        <v>0</v>
      </c>
      <c r="I12937" t="e">
        <f>G12938&lt;HLOOKUP(B12938,Table7[#All],IF('Time Sheet'!H12938,3,2),FALSE)</f>
        <v>#N/A</v>
      </c>
    </row>
    <row r="12938" spans="1:9" x14ac:dyDescent="0.25">
      <c r="A12938" t="s">
        <v>9774</v>
      </c>
      <c r="B12938" t="s">
        <v>41</v>
      </c>
      <c r="C12938" t="s">
        <v>9787</v>
      </c>
      <c r="E12938" t="s">
        <v>9787</v>
      </c>
      <c r="G12938">
        <v>4.2395833333333342E-4</v>
      </c>
      <c r="H12938" t="b">
        <v>0</v>
      </c>
      <c r="I12938" t="e">
        <f>G12939&lt;HLOOKUP(B12939,Table7[#All],IF('Time Sheet'!H12939,3,2),FALSE)</f>
        <v>#N/A</v>
      </c>
    </row>
    <row r="12939" spans="1:9" x14ac:dyDescent="0.25">
      <c r="A12939" t="s">
        <v>9774</v>
      </c>
      <c r="B12939" t="s">
        <v>43</v>
      </c>
      <c r="C12939" t="s">
        <v>9788</v>
      </c>
      <c r="E12939" t="s">
        <v>9788</v>
      </c>
      <c r="G12939">
        <v>5.4363425925925922E-4</v>
      </c>
      <c r="H12939" t="b">
        <v>0</v>
      </c>
      <c r="I12939" t="b">
        <f>G12940&lt;HLOOKUP(B12940,Table7[#All],IF('Time Sheet'!H12940,3,2),FALSE)</f>
        <v>0</v>
      </c>
    </row>
    <row r="12940" spans="1:9" x14ac:dyDescent="0.25">
      <c r="A12940" t="s">
        <v>9774</v>
      </c>
      <c r="B12940" t="s">
        <v>45</v>
      </c>
      <c r="C12940" t="s">
        <v>9789</v>
      </c>
      <c r="E12940" t="s">
        <v>9789</v>
      </c>
      <c r="G12940">
        <v>8.8773148148148153E-4</v>
      </c>
      <c r="H12940" t="b">
        <v>0</v>
      </c>
      <c r="I12940" t="e">
        <f>G12941&lt;HLOOKUP(B12941,Table7[#All],IF('Time Sheet'!H12941,3,2),FALSE)</f>
        <v>#N/A</v>
      </c>
    </row>
    <row r="12941" spans="1:9" x14ac:dyDescent="0.25">
      <c r="A12941" t="s">
        <v>9774</v>
      </c>
      <c r="B12941" t="s">
        <v>47</v>
      </c>
      <c r="C12941" t="s">
        <v>9790</v>
      </c>
      <c r="E12941" t="s">
        <v>9790</v>
      </c>
      <c r="G12941">
        <v>1.302083333333333E-3</v>
      </c>
      <c r="H12941" t="b">
        <v>0</v>
      </c>
      <c r="I12941" t="e">
        <f>G12942&lt;HLOOKUP(B12942,Table7[#All],IF('Time Sheet'!H12942,3,2),FALSE)</f>
        <v>#N/A</v>
      </c>
    </row>
    <row r="12942" spans="1:9" x14ac:dyDescent="0.25">
      <c r="A12942" t="s">
        <v>9774</v>
      </c>
      <c r="B12942" t="s">
        <v>49</v>
      </c>
      <c r="C12942" t="s">
        <v>9791</v>
      </c>
      <c r="E12942" t="s">
        <v>9791</v>
      </c>
      <c r="G12942">
        <v>1.9373842592592589E-3</v>
      </c>
      <c r="H12942" t="b">
        <v>0</v>
      </c>
      <c r="I12942" t="e">
        <f>G12943&lt;HLOOKUP(B12943,Table7[#All],IF('Time Sheet'!H12943,3,2),FALSE)</f>
        <v>#N/A</v>
      </c>
    </row>
    <row r="12943" spans="1:9" x14ac:dyDescent="0.25">
      <c r="A12943" t="s">
        <v>9774</v>
      </c>
      <c r="B12943" t="s">
        <v>53</v>
      </c>
      <c r="C12943" t="s">
        <v>1557</v>
      </c>
      <c r="E12943" t="s">
        <v>1557</v>
      </c>
      <c r="G12943">
        <v>1.991898148148148E-4</v>
      </c>
      <c r="H12943" t="b">
        <v>0</v>
      </c>
      <c r="I12943" t="e">
        <f>G12944&lt;HLOOKUP(B12944,Table7[#All],IF('Time Sheet'!H12944,3,2),FALSE)</f>
        <v>#N/A</v>
      </c>
    </row>
    <row r="12944" spans="1:9" x14ac:dyDescent="0.25">
      <c r="A12944" t="s">
        <v>9774</v>
      </c>
      <c r="B12944" t="s">
        <v>55</v>
      </c>
      <c r="C12944" t="s">
        <v>4089</v>
      </c>
      <c r="E12944" t="s">
        <v>4089</v>
      </c>
      <c r="G12944">
        <v>3.2118055555555562E-4</v>
      </c>
      <c r="H12944" t="b">
        <v>0</v>
      </c>
      <c r="I12944" t="e">
        <f>G12945&lt;HLOOKUP(B12945,Table7[#All],IF('Time Sheet'!H12945,3,2),FALSE)</f>
        <v>#N/A</v>
      </c>
    </row>
    <row r="12945" spans="1:9" x14ac:dyDescent="0.25">
      <c r="A12945" t="s">
        <v>9774</v>
      </c>
      <c r="B12945" t="s">
        <v>57</v>
      </c>
      <c r="C12945" t="s">
        <v>200</v>
      </c>
      <c r="E12945" t="s">
        <v>200</v>
      </c>
      <c r="G12945">
        <v>3.6122685185185189E-4</v>
      </c>
      <c r="H12945" t="b">
        <v>0</v>
      </c>
      <c r="I12945" t="b">
        <f>G12946&lt;HLOOKUP(B12946,Table7[#All],IF('Time Sheet'!H12946,3,2),FALSE)</f>
        <v>1</v>
      </c>
    </row>
    <row r="12946" spans="1:9" x14ac:dyDescent="0.25">
      <c r="A12946" t="s">
        <v>9774</v>
      </c>
      <c r="B12946" t="s">
        <v>59</v>
      </c>
      <c r="C12946" t="s">
        <v>9792</v>
      </c>
      <c r="E12946" t="s">
        <v>9792</v>
      </c>
      <c r="G12946">
        <v>6.9027777777777783E-4</v>
      </c>
      <c r="H12946" t="b">
        <v>0</v>
      </c>
      <c r="I12946" t="e">
        <f>G12947&lt;HLOOKUP(B12947,Table7[#All],IF('Time Sheet'!H12947,3,2),FALSE)</f>
        <v>#N/A</v>
      </c>
    </row>
    <row r="12947" spans="1:9" x14ac:dyDescent="0.25">
      <c r="A12947" t="s">
        <v>9774</v>
      </c>
      <c r="B12947" t="s">
        <v>61</v>
      </c>
      <c r="C12947" t="s">
        <v>8930</v>
      </c>
      <c r="E12947" t="s">
        <v>8930</v>
      </c>
      <c r="G12947">
        <v>7.8657407407407398E-4</v>
      </c>
      <c r="H12947" t="b">
        <v>0</v>
      </c>
      <c r="I12947" t="e">
        <f>G12948&lt;HLOOKUP(B12948,Table7[#All],IF('Time Sheet'!H12948,3,2),FALSE)</f>
        <v>#N/A</v>
      </c>
    </row>
    <row r="12948" spans="1:9" x14ac:dyDescent="0.25">
      <c r="A12948" t="s">
        <v>9774</v>
      </c>
      <c r="B12948" t="s">
        <v>63</v>
      </c>
      <c r="C12948" t="s">
        <v>8961</v>
      </c>
      <c r="E12948" t="s">
        <v>8961</v>
      </c>
      <c r="G12948">
        <v>1.5186342592592591E-3</v>
      </c>
      <c r="H12948" t="b">
        <v>0</v>
      </c>
      <c r="I12948" t="e">
        <f>G12949&lt;HLOOKUP(B12949,Table7[#All],IF('Time Sheet'!H12949,3,2),FALSE)</f>
        <v>#N/A</v>
      </c>
    </row>
    <row r="12949" spans="1:9" x14ac:dyDescent="0.25">
      <c r="A12949" t="s">
        <v>9774</v>
      </c>
      <c r="B12949" t="s">
        <v>65</v>
      </c>
      <c r="C12949" t="s">
        <v>9054</v>
      </c>
      <c r="E12949" t="s">
        <v>9054</v>
      </c>
      <c r="G12949">
        <v>1.801388888888889E-3</v>
      </c>
      <c r="H12949" t="b">
        <v>0</v>
      </c>
      <c r="I12949" t="e">
        <f>G12950&lt;HLOOKUP(B12950,Table7[#All],IF('Time Sheet'!H12950,3,2),FALSE)</f>
        <v>#N/A</v>
      </c>
    </row>
    <row r="12950" spans="1:9" x14ac:dyDescent="0.25">
      <c r="A12950" t="s">
        <v>9774</v>
      </c>
      <c r="B12950" t="s">
        <v>67</v>
      </c>
      <c r="C12950" t="s">
        <v>9651</v>
      </c>
      <c r="E12950" t="s">
        <v>9651</v>
      </c>
      <c r="G12950">
        <v>7.256944444444445E-4</v>
      </c>
      <c r="H12950" t="b">
        <v>0</v>
      </c>
      <c r="I12950" t="b">
        <f>G12951&lt;HLOOKUP(B12951,Table7[#All],IF('Time Sheet'!H12951,3,2),FALSE)</f>
        <v>1</v>
      </c>
    </row>
    <row r="12951" spans="1:9" x14ac:dyDescent="0.25">
      <c r="A12951" t="s">
        <v>9774</v>
      </c>
      <c r="B12951" t="s">
        <v>69</v>
      </c>
      <c r="C12951" t="s">
        <v>1903</v>
      </c>
      <c r="E12951" t="s">
        <v>1903</v>
      </c>
      <c r="G12951">
        <v>1.5504629629629629E-3</v>
      </c>
      <c r="H12951" t="b">
        <v>0</v>
      </c>
      <c r="I12951" t="e">
        <f>G12952&lt;HLOOKUP(B12952,Table7[#All],IF('Time Sheet'!H12952,3,2),FALSE)</f>
        <v>#N/A</v>
      </c>
    </row>
    <row r="12952" spans="1:9" x14ac:dyDescent="0.25">
      <c r="A12952" t="s">
        <v>9774</v>
      </c>
      <c r="B12952" t="s">
        <v>71</v>
      </c>
      <c r="C12952" t="s">
        <v>9353</v>
      </c>
      <c r="E12952" t="s">
        <v>9353</v>
      </c>
      <c r="G12952">
        <v>1.7738425925925921E-3</v>
      </c>
      <c r="H12952" t="b">
        <v>0</v>
      </c>
      <c r="I12952" t="e">
        <f>G12953&lt;HLOOKUP(B12953,Table7[#All],IF('Time Sheet'!H12953,3,2),FALSE)</f>
        <v>#N/A</v>
      </c>
    </row>
    <row r="12953" spans="1:9" x14ac:dyDescent="0.25">
      <c r="A12953" t="s">
        <v>9774</v>
      </c>
      <c r="B12953" t="s">
        <v>73</v>
      </c>
      <c r="C12953" t="s">
        <v>9793</v>
      </c>
      <c r="E12953" t="s">
        <v>9793</v>
      </c>
      <c r="G12953">
        <v>3.255671296296296E-3</v>
      </c>
      <c r="H12953" t="b">
        <v>0</v>
      </c>
      <c r="I12953" t="e">
        <f>G12954&lt;HLOOKUP(B12954,Table7[#All],IF('Time Sheet'!H12954,3,2),FALSE)</f>
        <v>#N/A</v>
      </c>
    </row>
    <row r="12954" spans="1:9" x14ac:dyDescent="0.25">
      <c r="A12954" t="s">
        <v>9774</v>
      </c>
      <c r="B12954" t="s">
        <v>75</v>
      </c>
      <c r="C12954" t="s">
        <v>9794</v>
      </c>
      <c r="E12954" t="s">
        <v>9794</v>
      </c>
      <c r="G12954">
        <v>3.733564814814815E-3</v>
      </c>
      <c r="H12954" t="b">
        <v>0</v>
      </c>
      <c r="I12954" t="b">
        <f>G12955&lt;HLOOKUP(B12955,Table7[#All],IF('Time Sheet'!H12955,3,2),FALSE)</f>
        <v>0</v>
      </c>
    </row>
    <row r="12955" spans="1:9" x14ac:dyDescent="0.25">
      <c r="A12955" t="s">
        <v>9795</v>
      </c>
      <c r="B12955" t="s">
        <v>3</v>
      </c>
      <c r="C12955" t="s">
        <v>1123</v>
      </c>
      <c r="E12955" t="s">
        <v>1123</v>
      </c>
      <c r="G12955">
        <v>3.0162037037037028E-4</v>
      </c>
      <c r="H12955" t="b">
        <v>0</v>
      </c>
      <c r="I12955" t="e">
        <f>G12956&lt;HLOOKUP(B12956,Table7[#All],IF('Time Sheet'!H12956,3,2),FALSE)</f>
        <v>#N/A</v>
      </c>
    </row>
    <row r="12956" spans="1:9" x14ac:dyDescent="0.25">
      <c r="A12956" t="s">
        <v>9795</v>
      </c>
      <c r="B12956" t="s">
        <v>5</v>
      </c>
      <c r="C12956" t="s">
        <v>2621</v>
      </c>
      <c r="E12956" t="s">
        <v>2621</v>
      </c>
      <c r="G12956">
        <v>3.417824074074074E-4</v>
      </c>
      <c r="H12956" t="b">
        <v>0</v>
      </c>
      <c r="I12956" t="b">
        <f>G12957&lt;HLOOKUP(B12957,Table7[#All],IF('Time Sheet'!H12957,3,2),FALSE)</f>
        <v>0</v>
      </c>
    </row>
    <row r="12957" spans="1:9" x14ac:dyDescent="0.25">
      <c r="A12957" t="s">
        <v>9795</v>
      </c>
      <c r="B12957" t="s">
        <v>7</v>
      </c>
      <c r="C12957" t="s">
        <v>178</v>
      </c>
      <c r="E12957" t="s">
        <v>178</v>
      </c>
      <c r="G12957">
        <v>6.5972222222222224E-4</v>
      </c>
      <c r="H12957" t="b">
        <v>0</v>
      </c>
      <c r="I12957" t="e">
        <f>G12958&lt;HLOOKUP(B12958,Table7[#All],IF('Time Sheet'!H12958,3,2),FALSE)</f>
        <v>#N/A</v>
      </c>
    </row>
    <row r="12958" spans="1:9" x14ac:dyDescent="0.25">
      <c r="A12958" t="s">
        <v>9795</v>
      </c>
      <c r="B12958" t="s">
        <v>9</v>
      </c>
      <c r="C12958" t="s">
        <v>4604</v>
      </c>
      <c r="E12958" t="s">
        <v>4604</v>
      </c>
      <c r="G12958">
        <v>7.5671296296296294E-4</v>
      </c>
      <c r="H12958" t="b">
        <v>0</v>
      </c>
      <c r="I12958" t="b">
        <f>G12959&lt;HLOOKUP(B12959,Table7[#All],IF('Time Sheet'!H12959,3,2),FALSE)</f>
        <v>0</v>
      </c>
    </row>
    <row r="12959" spans="1:9" x14ac:dyDescent="0.25">
      <c r="A12959" t="s">
        <v>9795</v>
      </c>
      <c r="B12959" t="s">
        <v>11</v>
      </c>
      <c r="C12959" t="s">
        <v>9796</v>
      </c>
      <c r="E12959" t="s">
        <v>9796</v>
      </c>
      <c r="G12959">
        <v>1.4679398148148149E-3</v>
      </c>
      <c r="H12959" t="b">
        <v>0</v>
      </c>
      <c r="I12959" t="e">
        <f>G12960&lt;HLOOKUP(B12960,Table7[#All],IF('Time Sheet'!H12960,3,2),FALSE)</f>
        <v>#N/A</v>
      </c>
    </row>
    <row r="12960" spans="1:9" x14ac:dyDescent="0.25">
      <c r="A12960" t="s">
        <v>9795</v>
      </c>
      <c r="B12960" t="s">
        <v>13</v>
      </c>
      <c r="C12960" t="s">
        <v>9797</v>
      </c>
      <c r="E12960" t="s">
        <v>9797</v>
      </c>
      <c r="G12960">
        <v>1.6548611111111111E-3</v>
      </c>
      <c r="H12960" t="b">
        <v>0</v>
      </c>
      <c r="I12960" t="e">
        <f>G12961&lt;HLOOKUP(B12961,Table7[#All],IF('Time Sheet'!H12961,3,2),FALSE)</f>
        <v>#N/A</v>
      </c>
    </row>
    <row r="12961" spans="1:9" x14ac:dyDescent="0.25">
      <c r="A12961" t="s">
        <v>9795</v>
      </c>
      <c r="B12961" t="s">
        <v>15</v>
      </c>
      <c r="C12961" t="s">
        <v>9798</v>
      </c>
      <c r="E12961" t="s">
        <v>9798</v>
      </c>
      <c r="G12961">
        <v>3.7021990740740739E-3</v>
      </c>
      <c r="H12961" t="b">
        <v>0</v>
      </c>
      <c r="I12961" t="b">
        <f>G12962&lt;HLOOKUP(B12962,Table7[#All],IF('Time Sheet'!H12962,3,2),FALSE)</f>
        <v>0</v>
      </c>
    </row>
    <row r="12962" spans="1:9" x14ac:dyDescent="0.25">
      <c r="A12962" t="s">
        <v>9795</v>
      </c>
      <c r="B12962" t="s">
        <v>17</v>
      </c>
      <c r="C12962" t="s">
        <v>9799</v>
      </c>
      <c r="E12962" t="s">
        <v>9799</v>
      </c>
      <c r="G12962">
        <v>4.1591435185185186E-3</v>
      </c>
      <c r="H12962" t="b">
        <v>0</v>
      </c>
      <c r="I12962" t="e">
        <f>G12963&lt;HLOOKUP(B12963,Table7[#All],IF('Time Sheet'!H12963,3,2),FALSE)</f>
        <v>#N/A</v>
      </c>
    </row>
    <row r="12963" spans="1:9" x14ac:dyDescent="0.25">
      <c r="A12963" t="s">
        <v>9795</v>
      </c>
      <c r="B12963" t="s">
        <v>19</v>
      </c>
      <c r="C12963" t="s">
        <v>9800</v>
      </c>
      <c r="E12963" t="s">
        <v>9800</v>
      </c>
      <c r="G12963">
        <v>7.8060185185185194E-3</v>
      </c>
      <c r="H12963" t="b">
        <v>0</v>
      </c>
      <c r="I12963" t="e">
        <f>G12964&lt;HLOOKUP(B12964,Table7[#All],IF('Time Sheet'!H12964,3,2),FALSE)</f>
        <v>#N/A</v>
      </c>
    </row>
    <row r="12964" spans="1:9" x14ac:dyDescent="0.25">
      <c r="A12964" t="s">
        <v>9795</v>
      </c>
      <c r="B12964" t="s">
        <v>27</v>
      </c>
      <c r="C12964" t="s">
        <v>3324</v>
      </c>
      <c r="E12964" t="s">
        <v>3324</v>
      </c>
      <c r="G12964">
        <v>3.6990740740740739E-4</v>
      </c>
      <c r="H12964" t="b">
        <v>0</v>
      </c>
      <c r="I12964" t="e">
        <f>G12965&lt;HLOOKUP(B12965,Table7[#All],IF('Time Sheet'!H12965,3,2),FALSE)</f>
        <v>#N/A</v>
      </c>
    </row>
    <row r="12965" spans="1:9" x14ac:dyDescent="0.25">
      <c r="A12965" t="s">
        <v>9795</v>
      </c>
      <c r="B12965" t="s">
        <v>29</v>
      </c>
      <c r="C12965" t="s">
        <v>5264</v>
      </c>
      <c r="E12965" t="s">
        <v>5264</v>
      </c>
      <c r="G12965">
        <v>4.4594907407407409E-4</v>
      </c>
      <c r="H12965" t="b">
        <v>0</v>
      </c>
      <c r="I12965" t="b">
        <f>G12966&lt;HLOOKUP(B12966,Table7[#All],IF('Time Sheet'!H12966,3,2),FALSE)</f>
        <v>0</v>
      </c>
    </row>
    <row r="12966" spans="1:9" x14ac:dyDescent="0.25">
      <c r="A12966" t="s">
        <v>9795</v>
      </c>
      <c r="B12966" t="s">
        <v>31</v>
      </c>
      <c r="C12966" t="s">
        <v>9801</v>
      </c>
      <c r="E12966" t="s">
        <v>9801</v>
      </c>
      <c r="G12966">
        <v>7.5972222222222218E-4</v>
      </c>
      <c r="H12966" t="b">
        <v>0</v>
      </c>
      <c r="I12966" t="e">
        <f>G12967&lt;HLOOKUP(B12967,Table7[#All],IF('Time Sheet'!H12967,3,2),FALSE)</f>
        <v>#N/A</v>
      </c>
    </row>
    <row r="12967" spans="1:9" x14ac:dyDescent="0.25">
      <c r="A12967" t="s">
        <v>9795</v>
      </c>
      <c r="B12967" t="s">
        <v>33</v>
      </c>
      <c r="C12967" t="s">
        <v>9802</v>
      </c>
      <c r="E12967" t="s">
        <v>9802</v>
      </c>
      <c r="G12967">
        <v>9.2592592592592596E-4</v>
      </c>
      <c r="H12967" t="b">
        <v>0</v>
      </c>
      <c r="I12967" t="e">
        <f>G12968&lt;HLOOKUP(B12968,Table7[#All],IF('Time Sheet'!H12968,3,2),FALSE)</f>
        <v>#N/A</v>
      </c>
    </row>
    <row r="12968" spans="1:9" x14ac:dyDescent="0.25">
      <c r="A12968" t="s">
        <v>9795</v>
      </c>
      <c r="B12968" t="s">
        <v>35</v>
      </c>
      <c r="C12968" t="s">
        <v>9803</v>
      </c>
      <c r="E12968" t="s">
        <v>9803</v>
      </c>
      <c r="G12968">
        <v>1.7489583333333331E-3</v>
      </c>
      <c r="H12968" t="b">
        <v>0</v>
      </c>
      <c r="I12968" t="e">
        <f>G12969&lt;HLOOKUP(B12969,Table7[#All],IF('Time Sheet'!H12969,3,2),FALSE)</f>
        <v>#N/A</v>
      </c>
    </row>
    <row r="12969" spans="1:9" x14ac:dyDescent="0.25">
      <c r="A12969" t="s">
        <v>9795</v>
      </c>
      <c r="B12969" t="s">
        <v>37</v>
      </c>
      <c r="C12969" t="s">
        <v>9804</v>
      </c>
      <c r="E12969" t="s">
        <v>9804</v>
      </c>
      <c r="G12969">
        <v>2.146527777777778E-3</v>
      </c>
      <c r="H12969" t="b">
        <v>0</v>
      </c>
      <c r="I12969" t="e">
        <f>G12970&lt;HLOOKUP(B12970,Table7[#All],IF('Time Sheet'!H12970,3,2),FALSE)</f>
        <v>#N/A</v>
      </c>
    </row>
    <row r="12970" spans="1:9" x14ac:dyDescent="0.25">
      <c r="A12970" t="s">
        <v>9795</v>
      </c>
      <c r="B12970" t="s">
        <v>41</v>
      </c>
      <c r="C12970" t="s">
        <v>3228</v>
      </c>
      <c r="E12970" t="s">
        <v>3228</v>
      </c>
      <c r="G12970">
        <v>3.7812499999999999E-4</v>
      </c>
      <c r="H12970" t="b">
        <v>0</v>
      </c>
      <c r="I12970" t="e">
        <f>G12971&lt;HLOOKUP(B12971,Table7[#All],IF('Time Sheet'!H12971,3,2),FALSE)</f>
        <v>#N/A</v>
      </c>
    </row>
    <row r="12971" spans="1:9" x14ac:dyDescent="0.25">
      <c r="A12971" t="s">
        <v>9795</v>
      </c>
      <c r="B12971" t="s">
        <v>43</v>
      </c>
      <c r="C12971" t="s">
        <v>9805</v>
      </c>
      <c r="E12971" t="s">
        <v>9805</v>
      </c>
      <c r="G12971">
        <v>4.3981481481481481E-4</v>
      </c>
      <c r="H12971" t="b">
        <v>0</v>
      </c>
      <c r="I12971" t="b">
        <f>G12972&lt;HLOOKUP(B12972,Table7[#All],IF('Time Sheet'!H12972,3,2),FALSE)</f>
        <v>0</v>
      </c>
    </row>
    <row r="12972" spans="1:9" x14ac:dyDescent="0.25">
      <c r="A12972" t="s">
        <v>9795</v>
      </c>
      <c r="B12972" t="s">
        <v>45</v>
      </c>
      <c r="C12972" t="s">
        <v>2202</v>
      </c>
      <c r="E12972" t="s">
        <v>2202</v>
      </c>
      <c r="G12972">
        <v>7.9247685185185183E-4</v>
      </c>
      <c r="H12972" t="b">
        <v>0</v>
      </c>
      <c r="I12972" t="e">
        <f>G12973&lt;HLOOKUP(B12973,Table7[#All],IF('Time Sheet'!H12973,3,2),FALSE)</f>
        <v>#N/A</v>
      </c>
    </row>
    <row r="12973" spans="1:9" x14ac:dyDescent="0.25">
      <c r="A12973" t="s">
        <v>9795</v>
      </c>
      <c r="B12973" t="s">
        <v>47</v>
      </c>
      <c r="C12973" t="s">
        <v>9806</v>
      </c>
      <c r="E12973" t="s">
        <v>9806</v>
      </c>
      <c r="G12973">
        <v>9.4259259259259253E-4</v>
      </c>
      <c r="H12973" t="b">
        <v>0</v>
      </c>
      <c r="I12973" t="e">
        <f>G12974&lt;HLOOKUP(B12974,Table7[#All],IF('Time Sheet'!H12974,3,2),FALSE)</f>
        <v>#N/A</v>
      </c>
    </row>
    <row r="12974" spans="1:9" x14ac:dyDescent="0.25">
      <c r="A12974" t="s">
        <v>9795</v>
      </c>
      <c r="B12974" t="s">
        <v>49</v>
      </c>
      <c r="C12974" t="s">
        <v>1246</v>
      </c>
      <c r="E12974" t="s">
        <v>1246</v>
      </c>
      <c r="G12974">
        <v>1.753935185185185E-3</v>
      </c>
      <c r="H12974" t="b">
        <v>0</v>
      </c>
      <c r="I12974" t="e">
        <f>G12975&lt;HLOOKUP(B12975,Table7[#All],IF('Time Sheet'!H12975,3,2),FALSE)</f>
        <v>#N/A</v>
      </c>
    </row>
    <row r="12975" spans="1:9" x14ac:dyDescent="0.25">
      <c r="A12975" t="s">
        <v>9795</v>
      </c>
      <c r="B12975" t="s">
        <v>51</v>
      </c>
      <c r="C12975" t="s">
        <v>9807</v>
      </c>
      <c r="E12975" t="s">
        <v>9807</v>
      </c>
      <c r="G12975">
        <v>2.069907407407407E-3</v>
      </c>
      <c r="H12975" t="b">
        <v>0</v>
      </c>
      <c r="I12975" t="e">
        <f>G12976&lt;HLOOKUP(B12976,Table7[#All],IF('Time Sheet'!H12976,3,2),FALSE)</f>
        <v>#N/A</v>
      </c>
    </row>
    <row r="12976" spans="1:9" x14ac:dyDescent="0.25">
      <c r="A12976" t="s">
        <v>9795</v>
      </c>
      <c r="B12976" t="s">
        <v>55</v>
      </c>
      <c r="C12976" t="s">
        <v>9808</v>
      </c>
      <c r="E12976" t="s">
        <v>9808</v>
      </c>
      <c r="G12976">
        <v>3.5138888888888888E-4</v>
      </c>
      <c r="H12976" t="b">
        <v>0</v>
      </c>
      <c r="I12976" t="e">
        <f>G12977&lt;HLOOKUP(B12977,Table7[#All],IF('Time Sheet'!H12977,3,2),FALSE)</f>
        <v>#N/A</v>
      </c>
    </row>
    <row r="12977" spans="1:9" x14ac:dyDescent="0.25">
      <c r="A12977" t="s">
        <v>9795</v>
      </c>
      <c r="B12977" t="s">
        <v>57</v>
      </c>
      <c r="C12977" t="s">
        <v>9809</v>
      </c>
      <c r="E12977" t="s">
        <v>9809</v>
      </c>
      <c r="G12977">
        <v>4.061342592592593E-4</v>
      </c>
      <c r="H12977" t="b">
        <v>0</v>
      </c>
      <c r="I12977" t="b">
        <f>G12978&lt;HLOOKUP(B12978,Table7[#All],IF('Time Sheet'!H12978,3,2),FALSE)</f>
        <v>0</v>
      </c>
    </row>
    <row r="12978" spans="1:9" x14ac:dyDescent="0.25">
      <c r="A12978" t="s">
        <v>9795</v>
      </c>
      <c r="B12978" t="s">
        <v>59</v>
      </c>
      <c r="C12978" t="s">
        <v>9644</v>
      </c>
      <c r="E12978" t="s">
        <v>9644</v>
      </c>
      <c r="G12978">
        <v>7.6134259259259265E-4</v>
      </c>
      <c r="H12978" t="b">
        <v>0</v>
      </c>
      <c r="I12978" t="e">
        <f>G12979&lt;HLOOKUP(B12979,Table7[#All],IF('Time Sheet'!H12979,3,2),FALSE)</f>
        <v>#N/A</v>
      </c>
    </row>
    <row r="12979" spans="1:9" x14ac:dyDescent="0.25">
      <c r="A12979" t="s">
        <v>9795</v>
      </c>
      <c r="B12979" t="s">
        <v>61</v>
      </c>
      <c r="C12979" t="s">
        <v>9810</v>
      </c>
      <c r="E12979" t="s">
        <v>9810</v>
      </c>
      <c r="G12979">
        <v>9.7847222222222237E-4</v>
      </c>
      <c r="H12979" t="b">
        <v>0</v>
      </c>
      <c r="I12979" t="e">
        <f>G12980&lt;HLOOKUP(B12980,Table7[#All],IF('Time Sheet'!H12980,3,2),FALSE)</f>
        <v>#N/A</v>
      </c>
    </row>
    <row r="12980" spans="1:9" x14ac:dyDescent="0.25">
      <c r="A12980" t="s">
        <v>9795</v>
      </c>
      <c r="B12980" t="s">
        <v>63</v>
      </c>
      <c r="C12980" t="s">
        <v>9811</v>
      </c>
      <c r="E12980" t="s">
        <v>9811</v>
      </c>
      <c r="G12980">
        <v>1.940972222222222E-3</v>
      </c>
      <c r="H12980" t="b">
        <v>0</v>
      </c>
      <c r="I12980" t="e">
        <f>G12981&lt;HLOOKUP(B12981,Table7[#All],IF('Time Sheet'!H12981,3,2),FALSE)</f>
        <v>#N/A</v>
      </c>
    </row>
    <row r="12981" spans="1:9" x14ac:dyDescent="0.25">
      <c r="A12981" t="s">
        <v>9795</v>
      </c>
      <c r="B12981" t="s">
        <v>65</v>
      </c>
      <c r="C12981" t="s">
        <v>9812</v>
      </c>
      <c r="E12981" t="s">
        <v>9812</v>
      </c>
      <c r="G12981">
        <v>2.3677083333333332E-3</v>
      </c>
      <c r="H12981" t="b">
        <v>0</v>
      </c>
      <c r="I12981" t="e">
        <f>G12982&lt;HLOOKUP(B12982,Table7[#All],IF('Time Sheet'!H12982,3,2),FALSE)</f>
        <v>#N/A</v>
      </c>
    </row>
    <row r="12982" spans="1:9" x14ac:dyDescent="0.25">
      <c r="A12982" t="s">
        <v>9795</v>
      </c>
      <c r="B12982" t="s">
        <v>67</v>
      </c>
      <c r="C12982" t="s">
        <v>814</v>
      </c>
      <c r="E12982" t="s">
        <v>814</v>
      </c>
      <c r="G12982">
        <v>7.5127314814814816E-4</v>
      </c>
      <c r="H12982" t="b">
        <v>0</v>
      </c>
      <c r="I12982" t="b">
        <f>G12983&lt;HLOOKUP(B12983,Table7[#All],IF('Time Sheet'!H12983,3,2),FALSE)</f>
        <v>0</v>
      </c>
    </row>
    <row r="12983" spans="1:9" x14ac:dyDescent="0.25">
      <c r="A12983" t="s">
        <v>9795</v>
      </c>
      <c r="B12983" t="s">
        <v>69</v>
      </c>
      <c r="C12983" t="s">
        <v>9813</v>
      </c>
      <c r="E12983" t="s">
        <v>9813</v>
      </c>
      <c r="G12983">
        <v>1.6490740740740741E-3</v>
      </c>
      <c r="H12983" t="b">
        <v>0</v>
      </c>
      <c r="I12983" t="e">
        <f>G12984&lt;HLOOKUP(B12984,Table7[#All],IF('Time Sheet'!H12984,3,2),FALSE)</f>
        <v>#N/A</v>
      </c>
    </row>
    <row r="12984" spans="1:9" x14ac:dyDescent="0.25">
      <c r="A12984" t="s">
        <v>9795</v>
      </c>
      <c r="B12984" t="s">
        <v>71</v>
      </c>
      <c r="C12984" t="s">
        <v>9814</v>
      </c>
      <c r="E12984" t="s">
        <v>9814</v>
      </c>
      <c r="G12984">
        <v>1.8690972222222221E-3</v>
      </c>
      <c r="H12984" t="b">
        <v>0</v>
      </c>
      <c r="I12984" t="e">
        <f>G12985&lt;HLOOKUP(B12985,Table7[#All],IF('Time Sheet'!H12985,3,2),FALSE)</f>
        <v>#N/A</v>
      </c>
    </row>
    <row r="12985" spans="1:9" x14ac:dyDescent="0.25">
      <c r="A12985" t="s">
        <v>9795</v>
      </c>
      <c r="B12985" t="s">
        <v>73</v>
      </c>
      <c r="C12985" t="s">
        <v>9815</v>
      </c>
      <c r="E12985" t="s">
        <v>9815</v>
      </c>
      <c r="G12985">
        <v>3.6069444444444439E-3</v>
      </c>
      <c r="H12985" t="b">
        <v>0</v>
      </c>
      <c r="I12985" t="e">
        <f>G12986&lt;HLOOKUP(B12986,Table7[#All],IF('Time Sheet'!H12986,3,2),FALSE)</f>
        <v>#N/A</v>
      </c>
    </row>
    <row r="12986" spans="1:9" x14ac:dyDescent="0.25">
      <c r="A12986" t="s">
        <v>9795</v>
      </c>
      <c r="B12986" t="s">
        <v>75</v>
      </c>
      <c r="C12986" t="s">
        <v>9816</v>
      </c>
      <c r="E12986" t="s">
        <v>9816</v>
      </c>
      <c r="G12986">
        <v>4.1793981481481482E-3</v>
      </c>
      <c r="H12986" t="b">
        <v>0</v>
      </c>
      <c r="I12986" t="e">
        <f>G12987&lt;HLOOKUP(B12987,Table7[#All],IF('Time Sheet'!H12987,3,2),FALSE)</f>
        <v>#N/A</v>
      </c>
    </row>
    <row r="12987" spans="1:9" x14ac:dyDescent="0.25">
      <c r="A12987" t="s">
        <v>9817</v>
      </c>
      <c r="B12987" t="s">
        <v>1</v>
      </c>
      <c r="C12987" t="s">
        <v>1439</v>
      </c>
      <c r="E12987" t="s">
        <v>1439</v>
      </c>
      <c r="G12987">
        <v>2.5462962962962961E-4</v>
      </c>
      <c r="H12987" t="b">
        <v>0</v>
      </c>
      <c r="I12987" t="b">
        <f>G12988&lt;HLOOKUP(B12988,Table7[#All],IF('Time Sheet'!H12988,3,2),FALSE)</f>
        <v>0</v>
      </c>
    </row>
    <row r="12988" spans="1:9" x14ac:dyDescent="0.25">
      <c r="A12988" t="s">
        <v>9817</v>
      </c>
      <c r="B12988" t="s">
        <v>3</v>
      </c>
      <c r="C12988" t="s">
        <v>653</v>
      </c>
      <c r="E12988" t="s">
        <v>653</v>
      </c>
      <c r="G12988">
        <v>3.0405092592592588E-4</v>
      </c>
      <c r="H12988" t="b">
        <v>0</v>
      </c>
      <c r="I12988" t="e">
        <f>G12989&lt;HLOOKUP(B12989,Table7[#All],IF('Time Sheet'!H12989,3,2),FALSE)</f>
        <v>#N/A</v>
      </c>
    </row>
    <row r="12989" spans="1:9" x14ac:dyDescent="0.25">
      <c r="A12989" t="s">
        <v>9817</v>
      </c>
      <c r="B12989" t="s">
        <v>5</v>
      </c>
      <c r="C12989" t="s">
        <v>9163</v>
      </c>
      <c r="E12989" t="s">
        <v>9163</v>
      </c>
      <c r="G12989">
        <v>3.377314814814815E-4</v>
      </c>
      <c r="H12989" t="b">
        <v>0</v>
      </c>
      <c r="I12989" t="b">
        <f>G12990&lt;HLOOKUP(B12990,Table7[#All],IF('Time Sheet'!H12990,3,2),FALSE)</f>
        <v>0</v>
      </c>
    </row>
    <row r="12990" spans="1:9" x14ac:dyDescent="0.25">
      <c r="A12990" t="s">
        <v>9817</v>
      </c>
      <c r="B12990" t="s">
        <v>7</v>
      </c>
      <c r="C12990" t="s">
        <v>1316</v>
      </c>
      <c r="E12990" t="s">
        <v>1316</v>
      </c>
      <c r="G12990">
        <v>6.50925925925926E-4</v>
      </c>
      <c r="H12990" t="b">
        <v>0</v>
      </c>
      <c r="I12990" t="e">
        <f>G12991&lt;HLOOKUP(B12991,Table7[#All],IF('Time Sheet'!H12991,3,2),FALSE)</f>
        <v>#N/A</v>
      </c>
    </row>
    <row r="12991" spans="1:9" x14ac:dyDescent="0.25">
      <c r="A12991" t="s">
        <v>9817</v>
      </c>
      <c r="B12991" t="s">
        <v>9</v>
      </c>
      <c r="C12991" t="s">
        <v>9818</v>
      </c>
      <c r="E12991" t="s">
        <v>9818</v>
      </c>
      <c r="G12991">
        <v>7.3622685185185184E-4</v>
      </c>
      <c r="H12991" t="b">
        <v>0</v>
      </c>
      <c r="I12991" t="b">
        <f>G12992&lt;HLOOKUP(B12992,Table7[#All],IF('Time Sheet'!H12992,3,2),FALSE)</f>
        <v>0</v>
      </c>
    </row>
    <row r="12992" spans="1:9" x14ac:dyDescent="0.25">
      <c r="A12992" t="s">
        <v>9817</v>
      </c>
      <c r="B12992" t="s">
        <v>11</v>
      </c>
      <c r="C12992" t="s">
        <v>9819</v>
      </c>
      <c r="E12992" t="s">
        <v>9819</v>
      </c>
      <c r="G12992">
        <v>1.405208333333333E-3</v>
      </c>
      <c r="H12992" t="b">
        <v>0</v>
      </c>
      <c r="I12992" t="e">
        <f>G12993&lt;HLOOKUP(B12993,Table7[#All],IF('Time Sheet'!H12993,3,2),FALSE)</f>
        <v>#N/A</v>
      </c>
    </row>
    <row r="12993" spans="1:9" x14ac:dyDescent="0.25">
      <c r="A12993" t="s">
        <v>9817</v>
      </c>
      <c r="B12993" t="s">
        <v>13</v>
      </c>
      <c r="C12993" t="s">
        <v>4548</v>
      </c>
      <c r="E12993" t="s">
        <v>4548</v>
      </c>
      <c r="G12993">
        <v>1.5978009259259259E-3</v>
      </c>
      <c r="H12993" t="b">
        <v>0</v>
      </c>
      <c r="I12993" t="e">
        <f>G12994&lt;HLOOKUP(B12994,Table7[#All],IF('Time Sheet'!H12994,3,2),FALSE)</f>
        <v>#N/A</v>
      </c>
    </row>
    <row r="12994" spans="1:9" x14ac:dyDescent="0.25">
      <c r="A12994" t="s">
        <v>9817</v>
      </c>
      <c r="B12994" t="s">
        <v>15</v>
      </c>
      <c r="C12994" t="s">
        <v>9820</v>
      </c>
      <c r="E12994" t="s">
        <v>9820</v>
      </c>
      <c r="G12994">
        <v>3.481365740740741E-3</v>
      </c>
      <c r="H12994" t="b">
        <v>0</v>
      </c>
      <c r="I12994" t="b">
        <f>G12995&lt;HLOOKUP(B12995,Table7[#All],IF('Time Sheet'!H12995,3,2),FALSE)</f>
        <v>0</v>
      </c>
    </row>
    <row r="12995" spans="1:9" x14ac:dyDescent="0.25">
      <c r="A12995" t="s">
        <v>9817</v>
      </c>
      <c r="B12995" t="s">
        <v>17</v>
      </c>
      <c r="C12995" t="s">
        <v>9821</v>
      </c>
      <c r="E12995" t="s">
        <v>9821</v>
      </c>
      <c r="G12995">
        <v>3.8777777777777782E-3</v>
      </c>
      <c r="H12995" t="b">
        <v>0</v>
      </c>
      <c r="I12995" t="e">
        <f>G12996&lt;HLOOKUP(B12996,Table7[#All],IF('Time Sheet'!H12996,3,2),FALSE)</f>
        <v>#N/A</v>
      </c>
    </row>
    <row r="12996" spans="1:9" x14ac:dyDescent="0.25">
      <c r="A12996" t="s">
        <v>9817</v>
      </c>
      <c r="B12996" t="s">
        <v>19</v>
      </c>
      <c r="C12996" t="s">
        <v>9822</v>
      </c>
      <c r="E12996" t="s">
        <v>9822</v>
      </c>
      <c r="G12996">
        <v>7.2354166666666669E-3</v>
      </c>
      <c r="H12996" t="b">
        <v>0</v>
      </c>
      <c r="I12996" t="e">
        <f>G12997&lt;HLOOKUP(B12997,Table7[#All],IF('Time Sheet'!H12997,3,2),FALSE)</f>
        <v>#N/A</v>
      </c>
    </row>
    <row r="12997" spans="1:9" x14ac:dyDescent="0.25">
      <c r="A12997" t="s">
        <v>9817</v>
      </c>
      <c r="B12997" t="s">
        <v>21</v>
      </c>
      <c r="C12997" t="s">
        <v>9823</v>
      </c>
      <c r="E12997" t="s">
        <v>9823</v>
      </c>
      <c r="G12997">
        <v>8.0008101851851855E-3</v>
      </c>
      <c r="H12997" t="b">
        <v>0</v>
      </c>
      <c r="I12997" t="e">
        <f>G12998&lt;HLOOKUP(B12998,Table7[#All],IF('Time Sheet'!H12998,3,2),FALSE)</f>
        <v>#N/A</v>
      </c>
    </row>
    <row r="12998" spans="1:9" x14ac:dyDescent="0.25">
      <c r="A12998" t="s">
        <v>9817</v>
      </c>
      <c r="B12998" t="s">
        <v>126</v>
      </c>
      <c r="C12998" t="s">
        <v>1789</v>
      </c>
      <c r="E12998" t="s">
        <v>1789</v>
      </c>
      <c r="G12998">
        <v>2.9606481481481481E-4</v>
      </c>
      <c r="H12998" t="b">
        <v>0</v>
      </c>
      <c r="I12998" t="e">
        <f>G12999&lt;HLOOKUP(B12999,Table7[#All],IF('Time Sheet'!H12999,3,2),FALSE)</f>
        <v>#N/A</v>
      </c>
    </row>
    <row r="12999" spans="1:9" x14ac:dyDescent="0.25">
      <c r="A12999" t="s">
        <v>9817</v>
      </c>
      <c r="B12999" t="s">
        <v>27</v>
      </c>
      <c r="C12999" t="s">
        <v>1098</v>
      </c>
      <c r="E12999" t="s">
        <v>1098</v>
      </c>
      <c r="G12999">
        <v>3.6157407407407411E-4</v>
      </c>
      <c r="H12999" t="b">
        <v>0</v>
      </c>
      <c r="I12999" t="e">
        <f>G13000&lt;HLOOKUP(B13000,Table7[#All],IF('Time Sheet'!H13000,3,2),FALSE)</f>
        <v>#N/A</v>
      </c>
    </row>
    <row r="13000" spans="1:9" x14ac:dyDescent="0.25">
      <c r="A13000" t="s">
        <v>9817</v>
      </c>
      <c r="B13000" t="s">
        <v>29</v>
      </c>
      <c r="C13000" t="s">
        <v>5716</v>
      </c>
      <c r="E13000" t="s">
        <v>5716</v>
      </c>
      <c r="G13000">
        <v>4.1365740740740751E-4</v>
      </c>
      <c r="H13000" t="b">
        <v>0</v>
      </c>
      <c r="I13000" t="b">
        <f>G13001&lt;HLOOKUP(B13001,Table7[#All],IF('Time Sheet'!H13001,3,2),FALSE)</f>
        <v>0</v>
      </c>
    </row>
    <row r="13001" spans="1:9" x14ac:dyDescent="0.25">
      <c r="A13001" t="s">
        <v>9817</v>
      </c>
      <c r="B13001" t="s">
        <v>31</v>
      </c>
      <c r="C13001" t="s">
        <v>3443</v>
      </c>
      <c r="E13001" t="s">
        <v>3443</v>
      </c>
      <c r="G13001">
        <v>7.4305555555555561E-4</v>
      </c>
      <c r="H13001" t="b">
        <v>0</v>
      </c>
      <c r="I13001" t="e">
        <f>G13002&lt;HLOOKUP(B13002,Table7[#All],IF('Time Sheet'!H13002,3,2),FALSE)</f>
        <v>#N/A</v>
      </c>
    </row>
    <row r="13002" spans="1:9" x14ac:dyDescent="0.25">
      <c r="A13002" t="s">
        <v>9817</v>
      </c>
      <c r="B13002" t="s">
        <v>33</v>
      </c>
      <c r="C13002" t="s">
        <v>9824</v>
      </c>
      <c r="E13002" t="s">
        <v>9824</v>
      </c>
      <c r="G13002">
        <v>8.3819444444444447E-4</v>
      </c>
      <c r="H13002" t="b">
        <v>0</v>
      </c>
      <c r="I13002" t="e">
        <f>G13003&lt;HLOOKUP(B13003,Table7[#All],IF('Time Sheet'!H13003,3,2),FALSE)</f>
        <v>#N/A</v>
      </c>
    </row>
    <row r="13003" spans="1:9" x14ac:dyDescent="0.25">
      <c r="A13003" t="s">
        <v>9817</v>
      </c>
      <c r="B13003" t="s">
        <v>35</v>
      </c>
      <c r="C13003" t="s">
        <v>9825</v>
      </c>
      <c r="E13003" t="s">
        <v>9825</v>
      </c>
      <c r="G13003">
        <v>1.7030092592592589E-3</v>
      </c>
      <c r="H13003" t="b">
        <v>0</v>
      </c>
      <c r="I13003" t="e">
        <f>G13004&lt;HLOOKUP(B13004,Table7[#All],IF('Time Sheet'!H13004,3,2),FALSE)</f>
        <v>#N/A</v>
      </c>
    </row>
    <row r="13004" spans="1:9" x14ac:dyDescent="0.25">
      <c r="A13004" t="s">
        <v>9817</v>
      </c>
      <c r="B13004" t="s">
        <v>37</v>
      </c>
      <c r="C13004" t="s">
        <v>9826</v>
      </c>
      <c r="E13004" t="s">
        <v>9826</v>
      </c>
      <c r="G13004">
        <v>1.7871527777777779E-3</v>
      </c>
      <c r="H13004" t="b">
        <v>0</v>
      </c>
      <c r="I13004" t="e">
        <f>G13005&lt;HLOOKUP(B13005,Table7[#All],IF('Time Sheet'!H13005,3,2),FALSE)</f>
        <v>#N/A</v>
      </c>
    </row>
    <row r="13005" spans="1:9" x14ac:dyDescent="0.25">
      <c r="A13005" t="s">
        <v>9817</v>
      </c>
      <c r="B13005" t="s">
        <v>39</v>
      </c>
      <c r="C13005" t="s">
        <v>8874</v>
      </c>
      <c r="E13005" t="s">
        <v>8874</v>
      </c>
      <c r="G13005">
        <v>3.3368055555555549E-4</v>
      </c>
      <c r="H13005" t="b">
        <v>0</v>
      </c>
      <c r="I13005" t="e">
        <f>G13006&lt;HLOOKUP(B13006,Table7[#All],IF('Time Sheet'!H13006,3,2),FALSE)</f>
        <v>#N/A</v>
      </c>
    </row>
    <row r="13006" spans="1:9" x14ac:dyDescent="0.25">
      <c r="A13006" t="s">
        <v>9817</v>
      </c>
      <c r="B13006" t="s">
        <v>41</v>
      </c>
      <c r="C13006" t="s">
        <v>9731</v>
      </c>
      <c r="E13006" t="s">
        <v>9731</v>
      </c>
      <c r="G13006">
        <v>4.2893518518518519E-4</v>
      </c>
      <c r="H13006" t="b">
        <v>0</v>
      </c>
      <c r="I13006" t="e">
        <f>G13007&lt;HLOOKUP(B13007,Table7[#All],IF('Time Sheet'!H13007,3,2),FALSE)</f>
        <v>#N/A</v>
      </c>
    </row>
    <row r="13007" spans="1:9" x14ac:dyDescent="0.25">
      <c r="A13007" t="s">
        <v>9817</v>
      </c>
      <c r="B13007" t="s">
        <v>43</v>
      </c>
      <c r="C13007" t="s">
        <v>7217</v>
      </c>
      <c r="E13007" t="s">
        <v>7217</v>
      </c>
      <c r="G13007">
        <v>5.1030092592592598E-4</v>
      </c>
      <c r="H13007" t="b">
        <v>0</v>
      </c>
      <c r="I13007" t="b">
        <f>G13008&lt;HLOOKUP(B13008,Table7[#All],IF('Time Sheet'!H13008,3,2),FALSE)</f>
        <v>0</v>
      </c>
    </row>
    <row r="13008" spans="1:9" x14ac:dyDescent="0.25">
      <c r="A13008" t="s">
        <v>9817</v>
      </c>
      <c r="B13008" t="s">
        <v>45</v>
      </c>
      <c r="C13008" t="s">
        <v>9827</v>
      </c>
      <c r="E13008" t="s">
        <v>9827</v>
      </c>
      <c r="G13008">
        <v>9.1006944444444436E-4</v>
      </c>
      <c r="H13008" t="b">
        <v>0</v>
      </c>
      <c r="I13008" t="e">
        <f>G13009&lt;HLOOKUP(B13009,Table7[#All],IF('Time Sheet'!H13009,3,2),FALSE)</f>
        <v>#N/A</v>
      </c>
    </row>
    <row r="13009" spans="1:9" x14ac:dyDescent="0.25">
      <c r="A13009" t="s">
        <v>9817</v>
      </c>
      <c r="B13009" t="s">
        <v>47</v>
      </c>
      <c r="C13009" t="s">
        <v>9828</v>
      </c>
      <c r="E13009" t="s">
        <v>9828</v>
      </c>
      <c r="G13009">
        <v>1.078472222222222E-3</v>
      </c>
      <c r="H13009" t="b">
        <v>0</v>
      </c>
      <c r="I13009" t="e">
        <f>G13010&lt;HLOOKUP(B13010,Table7[#All],IF('Time Sheet'!H13010,3,2),FALSE)</f>
        <v>#N/A</v>
      </c>
    </row>
    <row r="13010" spans="1:9" x14ac:dyDescent="0.25">
      <c r="A13010" t="s">
        <v>9817</v>
      </c>
      <c r="B13010" t="s">
        <v>49</v>
      </c>
      <c r="C13010" t="s">
        <v>9829</v>
      </c>
      <c r="E13010" t="s">
        <v>9829</v>
      </c>
      <c r="G13010">
        <v>1.941782407407407E-3</v>
      </c>
      <c r="H13010" t="b">
        <v>0</v>
      </c>
      <c r="I13010" t="e">
        <f>G13011&lt;HLOOKUP(B13011,Table7[#All],IF('Time Sheet'!H13011,3,2),FALSE)</f>
        <v>#N/A</v>
      </c>
    </row>
    <row r="13011" spans="1:9" x14ac:dyDescent="0.25">
      <c r="A13011" t="s">
        <v>9817</v>
      </c>
      <c r="B13011" t="s">
        <v>53</v>
      </c>
      <c r="C13011" t="s">
        <v>1867</v>
      </c>
      <c r="E13011" t="s">
        <v>1867</v>
      </c>
      <c r="G13011">
        <v>3.388888888888889E-4</v>
      </c>
      <c r="H13011" t="b">
        <v>0</v>
      </c>
      <c r="I13011" t="e">
        <f>G13012&lt;HLOOKUP(B13012,Table7[#All],IF('Time Sheet'!H13012,3,2),FALSE)</f>
        <v>#N/A</v>
      </c>
    </row>
    <row r="13012" spans="1:9" x14ac:dyDescent="0.25">
      <c r="A13012" t="s">
        <v>9817</v>
      </c>
      <c r="B13012" t="s">
        <v>55</v>
      </c>
      <c r="C13012" t="s">
        <v>2876</v>
      </c>
      <c r="E13012" t="s">
        <v>2876</v>
      </c>
      <c r="G13012">
        <v>3.3668981481481478E-4</v>
      </c>
      <c r="H13012" t="b">
        <v>0</v>
      </c>
      <c r="I13012" t="e">
        <f>G13013&lt;HLOOKUP(B13013,Table7[#All],IF('Time Sheet'!H13013,3,2),FALSE)</f>
        <v>#N/A</v>
      </c>
    </row>
    <row r="13013" spans="1:9" x14ac:dyDescent="0.25">
      <c r="A13013" t="s">
        <v>9817</v>
      </c>
      <c r="B13013" t="s">
        <v>57</v>
      </c>
      <c r="C13013" t="s">
        <v>2685</v>
      </c>
      <c r="E13013" t="s">
        <v>2685</v>
      </c>
      <c r="G13013">
        <v>3.8634259259259259E-4</v>
      </c>
      <c r="H13013" t="b">
        <v>0</v>
      </c>
      <c r="I13013" t="b">
        <f>G13014&lt;HLOOKUP(B13014,Table7[#All],IF('Time Sheet'!H13014,3,2),FALSE)</f>
        <v>0</v>
      </c>
    </row>
    <row r="13014" spans="1:9" x14ac:dyDescent="0.25">
      <c r="A13014" t="s">
        <v>9817</v>
      </c>
      <c r="B13014" t="s">
        <v>59</v>
      </c>
      <c r="C13014" t="s">
        <v>9357</v>
      </c>
      <c r="E13014" t="s">
        <v>9357</v>
      </c>
      <c r="G13014">
        <v>7.2407407407407414E-4</v>
      </c>
      <c r="H13014" t="b">
        <v>0</v>
      </c>
      <c r="I13014" t="e">
        <f>G13015&lt;HLOOKUP(B13015,Table7[#All],IF('Time Sheet'!H13015,3,2),FALSE)</f>
        <v>#N/A</v>
      </c>
    </row>
    <row r="13015" spans="1:9" x14ac:dyDescent="0.25">
      <c r="A13015" t="s">
        <v>9817</v>
      </c>
      <c r="B13015" t="s">
        <v>61</v>
      </c>
      <c r="C13015" t="s">
        <v>9830</v>
      </c>
      <c r="E13015" t="s">
        <v>9830</v>
      </c>
      <c r="G13015">
        <v>8.3402777777777783E-4</v>
      </c>
      <c r="H13015" t="b">
        <v>0</v>
      </c>
      <c r="I13015" t="e">
        <f>G13016&lt;HLOOKUP(B13016,Table7[#All],IF('Time Sheet'!H13016,3,2),FALSE)</f>
        <v>#N/A</v>
      </c>
    </row>
    <row r="13016" spans="1:9" x14ac:dyDescent="0.25">
      <c r="A13016" t="s">
        <v>9817</v>
      </c>
      <c r="B13016" t="s">
        <v>63</v>
      </c>
      <c r="C13016" t="s">
        <v>8767</v>
      </c>
      <c r="E13016" t="s">
        <v>8767</v>
      </c>
      <c r="G13016">
        <v>1.6392361111111111E-3</v>
      </c>
      <c r="H13016" t="b">
        <v>0</v>
      </c>
      <c r="I13016" t="e">
        <f>G13017&lt;HLOOKUP(B13017,Table7[#All],IF('Time Sheet'!H13017,3,2),FALSE)</f>
        <v>#N/A</v>
      </c>
    </row>
    <row r="13017" spans="1:9" x14ac:dyDescent="0.25">
      <c r="A13017" t="s">
        <v>9817</v>
      </c>
      <c r="B13017" t="s">
        <v>65</v>
      </c>
      <c r="C13017" t="s">
        <v>9831</v>
      </c>
      <c r="E13017" t="s">
        <v>9831</v>
      </c>
      <c r="G13017">
        <v>1.883796296296296E-3</v>
      </c>
      <c r="H13017" t="b">
        <v>0</v>
      </c>
      <c r="I13017" t="e">
        <f>G13018&lt;HLOOKUP(B13018,Table7[#All],IF('Time Sheet'!H13018,3,2),FALSE)</f>
        <v>#N/A</v>
      </c>
    </row>
    <row r="13018" spans="1:9" x14ac:dyDescent="0.25">
      <c r="A13018" t="s">
        <v>9817</v>
      </c>
      <c r="B13018" t="s">
        <v>67</v>
      </c>
      <c r="C13018" t="s">
        <v>9832</v>
      </c>
      <c r="E13018" t="s">
        <v>9832</v>
      </c>
      <c r="G13018">
        <v>7.8784722222222212E-4</v>
      </c>
      <c r="H13018" t="b">
        <v>0</v>
      </c>
      <c r="I13018" t="b">
        <f>G13019&lt;HLOOKUP(B13019,Table7[#All],IF('Time Sheet'!H13019,3,2),FALSE)</f>
        <v>0</v>
      </c>
    </row>
    <row r="13019" spans="1:9" x14ac:dyDescent="0.25">
      <c r="A13019" t="s">
        <v>9817</v>
      </c>
      <c r="B13019" t="s">
        <v>69</v>
      </c>
      <c r="C13019" t="s">
        <v>9833</v>
      </c>
      <c r="E13019" t="s">
        <v>9833</v>
      </c>
      <c r="G13019">
        <v>1.6116898148148149E-3</v>
      </c>
      <c r="H13019" t="b">
        <v>0</v>
      </c>
      <c r="I13019" t="e">
        <f>G13020&lt;HLOOKUP(B13020,Table7[#All],IF('Time Sheet'!H13020,3,2),FALSE)</f>
        <v>#N/A</v>
      </c>
    </row>
    <row r="13020" spans="1:9" x14ac:dyDescent="0.25">
      <c r="A13020" t="s">
        <v>9817</v>
      </c>
      <c r="B13020" t="s">
        <v>71</v>
      </c>
      <c r="C13020" t="s">
        <v>5228</v>
      </c>
      <c r="E13020" t="s">
        <v>5228</v>
      </c>
      <c r="G13020">
        <v>1.8317129629629629E-3</v>
      </c>
      <c r="H13020" t="b">
        <v>0</v>
      </c>
      <c r="I13020" t="e">
        <f>G13021&lt;HLOOKUP(B13021,Table7[#All],IF('Time Sheet'!H13021,3,2),FALSE)</f>
        <v>#N/A</v>
      </c>
    </row>
    <row r="13021" spans="1:9" x14ac:dyDescent="0.25">
      <c r="A13021" t="s">
        <v>9817</v>
      </c>
      <c r="B13021" t="s">
        <v>73</v>
      </c>
      <c r="C13021" t="s">
        <v>9834</v>
      </c>
      <c r="E13021" t="s">
        <v>9834</v>
      </c>
      <c r="G13021">
        <v>3.424768518518518E-3</v>
      </c>
      <c r="H13021" t="b">
        <v>0</v>
      </c>
      <c r="I13021" t="e">
        <f>G13022&lt;HLOOKUP(B13022,Table7[#All],IF('Time Sheet'!H13022,3,2),FALSE)</f>
        <v>#N/A</v>
      </c>
    </row>
    <row r="13022" spans="1:9" x14ac:dyDescent="0.25">
      <c r="A13022" t="s">
        <v>9817</v>
      </c>
      <c r="B13022" t="s">
        <v>75</v>
      </c>
      <c r="C13022" t="s">
        <v>9835</v>
      </c>
      <c r="E13022" t="s">
        <v>9835</v>
      </c>
      <c r="G13022">
        <v>3.87349537037037E-3</v>
      </c>
      <c r="H13022" t="b">
        <v>0</v>
      </c>
      <c r="I13022" t="b">
        <f>G13023&lt;HLOOKUP(B13023,Table7[#All],IF('Time Sheet'!H13023,3,2),FALSE)</f>
        <v>1</v>
      </c>
    </row>
    <row r="13023" spans="1:9" x14ac:dyDescent="0.25">
      <c r="A13023" t="s">
        <v>9836</v>
      </c>
      <c r="B13023" t="s">
        <v>3</v>
      </c>
      <c r="C13023" t="s">
        <v>4805</v>
      </c>
      <c r="E13023" t="s">
        <v>4805</v>
      </c>
      <c r="G13023">
        <v>2.8819444444444438E-4</v>
      </c>
      <c r="H13023" t="b">
        <v>0</v>
      </c>
      <c r="I13023" t="e">
        <f>G13024&lt;HLOOKUP(B13024,Table7[#All],IF('Time Sheet'!H13024,3,2),FALSE)</f>
        <v>#N/A</v>
      </c>
    </row>
    <row r="13024" spans="1:9" x14ac:dyDescent="0.25">
      <c r="A13024" t="s">
        <v>9836</v>
      </c>
      <c r="B13024" t="s">
        <v>5</v>
      </c>
      <c r="C13024" t="s">
        <v>3235</v>
      </c>
      <c r="E13024" t="s">
        <v>3235</v>
      </c>
      <c r="G13024">
        <v>3.3090277777777778E-4</v>
      </c>
      <c r="H13024" t="b">
        <v>0</v>
      </c>
      <c r="I13024" t="b">
        <f>G13025&lt;HLOOKUP(B13025,Table7[#All],IF('Time Sheet'!H13025,3,2),FALSE)</f>
        <v>1</v>
      </c>
    </row>
    <row r="13025" spans="1:9" x14ac:dyDescent="0.25">
      <c r="A13025" t="s">
        <v>9836</v>
      </c>
      <c r="B13025" t="s">
        <v>7</v>
      </c>
      <c r="C13025" t="s">
        <v>792</v>
      </c>
      <c r="E13025" t="s">
        <v>792</v>
      </c>
      <c r="G13025">
        <v>6.3611111111111117E-4</v>
      </c>
      <c r="H13025" t="b">
        <v>0</v>
      </c>
      <c r="I13025" t="e">
        <f>G13026&lt;HLOOKUP(B13026,Table7[#All],IF('Time Sheet'!H13026,3,2),FALSE)</f>
        <v>#N/A</v>
      </c>
    </row>
    <row r="13026" spans="1:9" x14ac:dyDescent="0.25">
      <c r="A13026" t="s">
        <v>9836</v>
      </c>
      <c r="B13026" t="s">
        <v>9</v>
      </c>
      <c r="C13026" t="s">
        <v>3851</v>
      </c>
      <c r="E13026" t="s">
        <v>3851</v>
      </c>
      <c r="G13026">
        <v>7.3275462962962964E-4</v>
      </c>
      <c r="H13026" t="b">
        <v>0</v>
      </c>
      <c r="I13026" t="b">
        <f>G13027&lt;HLOOKUP(B13027,Table7[#All],IF('Time Sheet'!H13027,3,2),FALSE)</f>
        <v>0</v>
      </c>
    </row>
    <row r="13027" spans="1:9" x14ac:dyDescent="0.25">
      <c r="A13027" t="s">
        <v>9836</v>
      </c>
      <c r="B13027" t="s">
        <v>11</v>
      </c>
      <c r="C13027" t="s">
        <v>9837</v>
      </c>
      <c r="E13027" t="s">
        <v>9837</v>
      </c>
      <c r="G13027">
        <v>1.459953703703704E-3</v>
      </c>
      <c r="H13027" t="b">
        <v>0</v>
      </c>
      <c r="I13027" t="e">
        <f>G13028&lt;HLOOKUP(B13028,Table7[#All],IF('Time Sheet'!H13028,3,2),FALSE)</f>
        <v>#N/A</v>
      </c>
    </row>
    <row r="13028" spans="1:9" x14ac:dyDescent="0.25">
      <c r="A13028" t="s">
        <v>9836</v>
      </c>
      <c r="B13028" t="s">
        <v>13</v>
      </c>
      <c r="C13028" t="s">
        <v>9751</v>
      </c>
      <c r="E13028" t="s">
        <v>9751</v>
      </c>
      <c r="G13028">
        <v>1.732523148148148E-3</v>
      </c>
      <c r="H13028" t="b">
        <v>0</v>
      </c>
      <c r="I13028" t="e">
        <f>G13029&lt;HLOOKUP(B13029,Table7[#All],IF('Time Sheet'!H13029,3,2),FALSE)</f>
        <v>#N/A</v>
      </c>
    </row>
    <row r="13029" spans="1:9" x14ac:dyDescent="0.25">
      <c r="A13029" t="s">
        <v>9836</v>
      </c>
      <c r="B13029" t="s">
        <v>15</v>
      </c>
      <c r="C13029" t="s">
        <v>9838</v>
      </c>
      <c r="E13029" t="s">
        <v>9838</v>
      </c>
      <c r="G13029">
        <v>3.7374999999999999E-3</v>
      </c>
      <c r="H13029" t="b">
        <v>0</v>
      </c>
      <c r="I13029" t="b">
        <f>G13030&lt;HLOOKUP(B13030,Table7[#All],IF('Time Sheet'!H13030,3,2),FALSE)</f>
        <v>0</v>
      </c>
    </row>
    <row r="13030" spans="1:9" x14ac:dyDescent="0.25">
      <c r="A13030" t="s">
        <v>9836</v>
      </c>
      <c r="B13030" t="s">
        <v>17</v>
      </c>
      <c r="C13030" t="s">
        <v>9839</v>
      </c>
      <c r="E13030" t="s">
        <v>9839</v>
      </c>
      <c r="G13030">
        <v>3.9106481481481483E-3</v>
      </c>
      <c r="H13030" t="b">
        <v>0</v>
      </c>
      <c r="I13030" t="e">
        <f>G13031&lt;HLOOKUP(B13031,Table7[#All],IF('Time Sheet'!H13031,3,2),FALSE)</f>
        <v>#N/A</v>
      </c>
    </row>
    <row r="13031" spans="1:9" x14ac:dyDescent="0.25">
      <c r="A13031" t="s">
        <v>9836</v>
      </c>
      <c r="B13031" t="s">
        <v>19</v>
      </c>
      <c r="C13031" t="s">
        <v>9840</v>
      </c>
      <c r="E13031" t="s">
        <v>9840</v>
      </c>
      <c r="G13031">
        <v>7.8376157407407405E-3</v>
      </c>
      <c r="H13031" t="b">
        <v>0</v>
      </c>
      <c r="I13031" t="e">
        <f>G13032&lt;HLOOKUP(B13032,Table7[#All],IF('Time Sheet'!H13032,3,2),FALSE)</f>
        <v>#N/A</v>
      </c>
    </row>
    <row r="13032" spans="1:9" x14ac:dyDescent="0.25">
      <c r="A13032" t="s">
        <v>9836</v>
      </c>
      <c r="B13032" t="s">
        <v>21</v>
      </c>
      <c r="C13032" t="s">
        <v>9841</v>
      </c>
      <c r="E13032" t="s">
        <v>9841</v>
      </c>
      <c r="G13032">
        <v>8.63611111111111E-3</v>
      </c>
      <c r="H13032" t="b">
        <v>0</v>
      </c>
      <c r="I13032" t="e">
        <f>G13033&lt;HLOOKUP(B13033,Table7[#All],IF('Time Sheet'!H13033,3,2),FALSE)</f>
        <v>#N/A</v>
      </c>
    </row>
    <row r="13033" spans="1:9" x14ac:dyDescent="0.25">
      <c r="A13033" t="s">
        <v>9836</v>
      </c>
      <c r="B13033" t="s">
        <v>25</v>
      </c>
      <c r="C13033" t="s">
        <v>9842</v>
      </c>
      <c r="E13033" t="s">
        <v>9842</v>
      </c>
      <c r="G13033">
        <v>1.427083333333333E-2</v>
      </c>
      <c r="H13033" t="b">
        <v>0</v>
      </c>
      <c r="I13033" t="e">
        <f>G13034&lt;HLOOKUP(B13034,Table7[#All],IF('Time Sheet'!H13034,3,2),FALSE)</f>
        <v>#N/A</v>
      </c>
    </row>
    <row r="13034" spans="1:9" x14ac:dyDescent="0.25">
      <c r="A13034" t="s">
        <v>9836</v>
      </c>
      <c r="B13034" t="s">
        <v>126</v>
      </c>
      <c r="C13034" t="s">
        <v>9843</v>
      </c>
      <c r="E13034" t="s">
        <v>9843</v>
      </c>
      <c r="G13034">
        <v>2.321759259259259E-4</v>
      </c>
      <c r="H13034" t="b">
        <v>0</v>
      </c>
      <c r="I13034" t="e">
        <f>G13035&lt;HLOOKUP(B13035,Table7[#All],IF('Time Sheet'!H13035,3,2),FALSE)</f>
        <v>#N/A</v>
      </c>
    </row>
    <row r="13035" spans="1:9" x14ac:dyDescent="0.25">
      <c r="A13035" t="s">
        <v>9836</v>
      </c>
      <c r="B13035" t="s">
        <v>27</v>
      </c>
      <c r="C13035" t="s">
        <v>2945</v>
      </c>
      <c r="E13035" t="s">
        <v>2945</v>
      </c>
      <c r="G13035">
        <v>3.3738425925925922E-4</v>
      </c>
      <c r="H13035" t="b">
        <v>0</v>
      </c>
      <c r="I13035" t="e">
        <f>G13036&lt;HLOOKUP(B13036,Table7[#All],IF('Time Sheet'!H13036,3,2),FALSE)</f>
        <v>#N/A</v>
      </c>
    </row>
    <row r="13036" spans="1:9" x14ac:dyDescent="0.25">
      <c r="A13036" t="s">
        <v>9836</v>
      </c>
      <c r="B13036" t="s">
        <v>29</v>
      </c>
      <c r="C13036" t="s">
        <v>3463</v>
      </c>
      <c r="E13036" t="s">
        <v>3463</v>
      </c>
      <c r="G13036">
        <v>4.042824074074074E-4</v>
      </c>
      <c r="H13036" t="b">
        <v>0</v>
      </c>
      <c r="I13036" t="b">
        <f>G13037&lt;HLOOKUP(B13037,Table7[#All],IF('Time Sheet'!H13037,3,2),FALSE)</f>
        <v>0</v>
      </c>
    </row>
    <row r="13037" spans="1:9" x14ac:dyDescent="0.25">
      <c r="A13037" t="s">
        <v>9836</v>
      </c>
      <c r="B13037" t="s">
        <v>31</v>
      </c>
      <c r="C13037" t="s">
        <v>7346</v>
      </c>
      <c r="E13037" t="s">
        <v>7346</v>
      </c>
      <c r="G13037">
        <v>7.3518518518518518E-4</v>
      </c>
      <c r="H13037" t="b">
        <v>0</v>
      </c>
      <c r="I13037" t="e">
        <f>G13038&lt;HLOOKUP(B13038,Table7[#All],IF('Time Sheet'!H13038,3,2),FALSE)</f>
        <v>#N/A</v>
      </c>
    </row>
    <row r="13038" spans="1:9" x14ac:dyDescent="0.25">
      <c r="A13038" t="s">
        <v>9836</v>
      </c>
      <c r="B13038" t="s">
        <v>1236</v>
      </c>
      <c r="C13038" t="s">
        <v>9844</v>
      </c>
      <c r="E13038" t="s">
        <v>9844</v>
      </c>
      <c r="G13038">
        <v>8.9305555555555546E-4</v>
      </c>
      <c r="H13038" t="b">
        <v>0</v>
      </c>
      <c r="I13038" t="e">
        <f>G13039&lt;HLOOKUP(B13039,Table7[#All],IF('Time Sheet'!H13039,3,2),FALSE)</f>
        <v>#N/A</v>
      </c>
    </row>
    <row r="13039" spans="1:9" x14ac:dyDescent="0.25">
      <c r="A13039" t="s">
        <v>9836</v>
      </c>
      <c r="B13039" t="s">
        <v>33</v>
      </c>
      <c r="C13039" t="s">
        <v>3301</v>
      </c>
      <c r="E13039" t="s">
        <v>3301</v>
      </c>
      <c r="G13039">
        <v>8.3877314814814817E-4</v>
      </c>
      <c r="H13039" t="b">
        <v>0</v>
      </c>
      <c r="I13039" t="e">
        <f>G13040&lt;HLOOKUP(B13040,Table7[#All],IF('Time Sheet'!H13040,3,2),FALSE)</f>
        <v>#N/A</v>
      </c>
    </row>
    <row r="13040" spans="1:9" x14ac:dyDescent="0.25">
      <c r="A13040" t="s">
        <v>9836</v>
      </c>
      <c r="B13040" t="s">
        <v>35</v>
      </c>
      <c r="C13040" t="s">
        <v>9845</v>
      </c>
      <c r="E13040" t="s">
        <v>9845</v>
      </c>
      <c r="G13040">
        <v>1.670949074074074E-3</v>
      </c>
      <c r="H13040" t="b">
        <v>0</v>
      </c>
      <c r="I13040" t="e">
        <f>G13041&lt;HLOOKUP(B13041,Table7[#All],IF('Time Sheet'!H13041,3,2),FALSE)</f>
        <v>#N/A</v>
      </c>
    </row>
    <row r="13041" spans="1:9" x14ac:dyDescent="0.25">
      <c r="A13041" t="s">
        <v>9836</v>
      </c>
      <c r="B13041" t="s">
        <v>37</v>
      </c>
      <c r="C13041" t="s">
        <v>4352</v>
      </c>
      <c r="E13041" t="s">
        <v>4352</v>
      </c>
      <c r="G13041">
        <v>1.9847222222222219E-3</v>
      </c>
      <c r="H13041" t="b">
        <v>0</v>
      </c>
      <c r="I13041" t="e">
        <f>G13042&lt;HLOOKUP(B13042,Table7[#All],IF('Time Sheet'!H13042,3,2),FALSE)</f>
        <v>#N/A</v>
      </c>
    </row>
    <row r="13042" spans="1:9" x14ac:dyDescent="0.25">
      <c r="A13042" t="s">
        <v>9836</v>
      </c>
      <c r="B13042" t="s">
        <v>39</v>
      </c>
      <c r="C13042" t="s">
        <v>357</v>
      </c>
      <c r="E13042" t="s">
        <v>357</v>
      </c>
      <c r="G13042">
        <v>2.880787037037037E-4</v>
      </c>
      <c r="H13042" t="b">
        <v>0</v>
      </c>
      <c r="I13042" t="e">
        <f>G13043&lt;HLOOKUP(B13043,Table7[#All],IF('Time Sheet'!H13043,3,2),FALSE)</f>
        <v>#N/A</v>
      </c>
    </row>
    <row r="13043" spans="1:9" x14ac:dyDescent="0.25">
      <c r="A13043" t="s">
        <v>9836</v>
      </c>
      <c r="B13043" t="s">
        <v>41</v>
      </c>
      <c r="C13043" t="s">
        <v>1324</v>
      </c>
      <c r="E13043" t="s">
        <v>1324</v>
      </c>
      <c r="G13043">
        <v>4.1342592592592592E-4</v>
      </c>
      <c r="H13043" t="b">
        <v>0</v>
      </c>
      <c r="I13043" t="e">
        <f>G13044&lt;HLOOKUP(B13044,Table7[#All],IF('Time Sheet'!H13044,3,2),FALSE)</f>
        <v>#N/A</v>
      </c>
    </row>
    <row r="13044" spans="1:9" x14ac:dyDescent="0.25">
      <c r="A13044" t="s">
        <v>9836</v>
      </c>
      <c r="B13044" t="s">
        <v>43</v>
      </c>
      <c r="C13044" t="s">
        <v>9846</v>
      </c>
      <c r="E13044" t="s">
        <v>9846</v>
      </c>
      <c r="G13044">
        <v>4.936342592592592E-4</v>
      </c>
      <c r="H13044" t="b">
        <v>0</v>
      </c>
      <c r="I13044" t="b">
        <f>G13045&lt;HLOOKUP(B13045,Table7[#All],IF('Time Sheet'!H13045,3,2),FALSE)</f>
        <v>0</v>
      </c>
    </row>
    <row r="13045" spans="1:9" x14ac:dyDescent="0.25">
      <c r="A13045" t="s">
        <v>9836</v>
      </c>
      <c r="B13045" t="s">
        <v>45</v>
      </c>
      <c r="C13045" t="s">
        <v>9847</v>
      </c>
      <c r="E13045" t="s">
        <v>9847</v>
      </c>
      <c r="G13045">
        <v>9.0798611111111115E-4</v>
      </c>
      <c r="H13045" t="b">
        <v>0</v>
      </c>
      <c r="I13045" t="e">
        <f>G13046&lt;HLOOKUP(B13046,Table7[#All],IF('Time Sheet'!H13046,3,2),FALSE)</f>
        <v>#N/A</v>
      </c>
    </row>
    <row r="13046" spans="1:9" x14ac:dyDescent="0.25">
      <c r="A13046" t="s">
        <v>9836</v>
      </c>
      <c r="B13046" t="s">
        <v>47</v>
      </c>
      <c r="C13046" t="s">
        <v>9848</v>
      </c>
      <c r="E13046" t="s">
        <v>9848</v>
      </c>
      <c r="G13046">
        <v>1.0782407407407409E-3</v>
      </c>
      <c r="H13046" t="b">
        <v>0</v>
      </c>
      <c r="I13046" t="e">
        <f>G13047&lt;HLOOKUP(B13047,Table7[#All],IF('Time Sheet'!H13047,3,2),FALSE)</f>
        <v>#N/A</v>
      </c>
    </row>
    <row r="13047" spans="1:9" x14ac:dyDescent="0.25">
      <c r="A13047" t="s">
        <v>9836</v>
      </c>
      <c r="B13047" t="s">
        <v>49</v>
      </c>
      <c r="C13047" t="s">
        <v>9849</v>
      </c>
      <c r="E13047" t="s">
        <v>9849</v>
      </c>
      <c r="G13047">
        <v>2.0853009259259262E-3</v>
      </c>
      <c r="H13047" t="b">
        <v>0</v>
      </c>
      <c r="I13047" t="e">
        <f>G13048&lt;HLOOKUP(B13048,Table7[#All],IF('Time Sheet'!H13048,3,2),FALSE)</f>
        <v>#N/A</v>
      </c>
    </row>
    <row r="13048" spans="1:9" x14ac:dyDescent="0.25">
      <c r="A13048" t="s">
        <v>9836</v>
      </c>
      <c r="B13048" t="s">
        <v>51</v>
      </c>
      <c r="C13048" t="s">
        <v>9850</v>
      </c>
      <c r="E13048" t="s">
        <v>9850</v>
      </c>
      <c r="G13048">
        <v>2.302546296296296E-3</v>
      </c>
      <c r="H13048" t="b">
        <v>0</v>
      </c>
      <c r="I13048" t="e">
        <f>G13049&lt;HLOOKUP(B13049,Table7[#All],IF('Time Sheet'!H13049,3,2),FALSE)</f>
        <v>#N/A</v>
      </c>
    </row>
    <row r="13049" spans="1:9" x14ac:dyDescent="0.25">
      <c r="A13049" t="s">
        <v>9836</v>
      </c>
      <c r="B13049" t="s">
        <v>53</v>
      </c>
      <c r="C13049" t="s">
        <v>6558</v>
      </c>
      <c r="E13049" t="s">
        <v>6558</v>
      </c>
      <c r="G13049">
        <v>2.5694444444444452E-4</v>
      </c>
      <c r="H13049" t="b">
        <v>0</v>
      </c>
      <c r="I13049" t="e">
        <f>G13050&lt;HLOOKUP(B13050,Table7[#All],IF('Time Sheet'!H13050,3,2),FALSE)</f>
        <v>#N/A</v>
      </c>
    </row>
    <row r="13050" spans="1:9" x14ac:dyDescent="0.25">
      <c r="A13050" t="s">
        <v>9836</v>
      </c>
      <c r="B13050" t="s">
        <v>55</v>
      </c>
      <c r="C13050" t="s">
        <v>4637</v>
      </c>
      <c r="E13050" t="s">
        <v>4637</v>
      </c>
      <c r="G13050">
        <v>3.3483796296296289E-4</v>
      </c>
      <c r="H13050" t="b">
        <v>0</v>
      </c>
      <c r="I13050" t="e">
        <f>G13051&lt;HLOOKUP(B13051,Table7[#All],IF('Time Sheet'!H13051,3,2),FALSE)</f>
        <v>#N/A</v>
      </c>
    </row>
    <row r="13051" spans="1:9" x14ac:dyDescent="0.25">
      <c r="A13051" t="s">
        <v>9836</v>
      </c>
      <c r="B13051" t="s">
        <v>57</v>
      </c>
      <c r="C13051" t="s">
        <v>5901</v>
      </c>
      <c r="E13051" t="s">
        <v>5901</v>
      </c>
      <c r="G13051">
        <v>3.8888888888888892E-4</v>
      </c>
      <c r="H13051" t="b">
        <v>0</v>
      </c>
      <c r="I13051" t="b">
        <f>G13052&lt;HLOOKUP(B13052,Table7[#All],IF('Time Sheet'!H13052,3,2),FALSE)</f>
        <v>0</v>
      </c>
    </row>
    <row r="13052" spans="1:9" x14ac:dyDescent="0.25">
      <c r="A13052" t="s">
        <v>9836</v>
      </c>
      <c r="B13052" t="s">
        <v>59</v>
      </c>
      <c r="C13052" t="s">
        <v>8203</v>
      </c>
      <c r="E13052" t="s">
        <v>8203</v>
      </c>
      <c r="G13052">
        <v>7.355324074074074E-4</v>
      </c>
      <c r="H13052" t="b">
        <v>0</v>
      </c>
      <c r="I13052" t="e">
        <f>G13053&lt;HLOOKUP(B13053,Table7[#All],IF('Time Sheet'!H13053,3,2),FALSE)</f>
        <v>#N/A</v>
      </c>
    </row>
    <row r="13053" spans="1:9" x14ac:dyDescent="0.25">
      <c r="A13053" t="s">
        <v>9836</v>
      </c>
      <c r="B13053" t="s">
        <v>1336</v>
      </c>
      <c r="C13053" t="s">
        <v>9851</v>
      </c>
      <c r="E13053" t="s">
        <v>9851</v>
      </c>
      <c r="G13053">
        <v>9.1666666666666665E-4</v>
      </c>
      <c r="H13053" t="b">
        <v>0</v>
      </c>
      <c r="I13053" t="e">
        <f>G13054&lt;HLOOKUP(B13054,Table7[#All],IF('Time Sheet'!H13054,3,2),FALSE)</f>
        <v>#N/A</v>
      </c>
    </row>
    <row r="13054" spans="1:9" x14ac:dyDescent="0.25">
      <c r="A13054" t="s">
        <v>9836</v>
      </c>
      <c r="B13054" t="s">
        <v>61</v>
      </c>
      <c r="C13054" t="s">
        <v>7521</v>
      </c>
      <c r="E13054" t="s">
        <v>7521</v>
      </c>
      <c r="G13054">
        <v>8.5231481481481486E-4</v>
      </c>
      <c r="H13054" t="b">
        <v>0</v>
      </c>
      <c r="I13054" t="e">
        <f>G13055&lt;HLOOKUP(B13055,Table7[#All],IF('Time Sheet'!H13055,3,2),FALSE)</f>
        <v>#N/A</v>
      </c>
    </row>
    <row r="13055" spans="1:9" x14ac:dyDescent="0.25">
      <c r="A13055" t="s">
        <v>9836</v>
      </c>
      <c r="B13055" t="s">
        <v>63</v>
      </c>
      <c r="C13055" t="s">
        <v>2721</v>
      </c>
      <c r="E13055" t="s">
        <v>2721</v>
      </c>
      <c r="G13055">
        <v>1.888657407407407E-3</v>
      </c>
      <c r="H13055" t="b">
        <v>0</v>
      </c>
      <c r="I13055" t="e">
        <f>G13056&lt;HLOOKUP(B13056,Table7[#All],IF('Time Sheet'!H13056,3,2),FALSE)</f>
        <v>#N/A</v>
      </c>
    </row>
    <row r="13056" spans="1:9" x14ac:dyDescent="0.25">
      <c r="A13056" t="s">
        <v>9836</v>
      </c>
      <c r="B13056" t="s">
        <v>65</v>
      </c>
      <c r="C13056" t="s">
        <v>9852</v>
      </c>
      <c r="E13056" t="s">
        <v>9852</v>
      </c>
      <c r="G13056">
        <v>2.1417824074074069E-3</v>
      </c>
      <c r="H13056" t="b">
        <v>0</v>
      </c>
      <c r="I13056" t="e">
        <f>G13057&lt;HLOOKUP(B13057,Table7[#All],IF('Time Sheet'!H13057,3,2),FALSE)</f>
        <v>#N/A</v>
      </c>
    </row>
    <row r="13057" spans="1:9" x14ac:dyDescent="0.25">
      <c r="A13057" t="s">
        <v>9836</v>
      </c>
      <c r="B13057" t="s">
        <v>67</v>
      </c>
      <c r="C13057" t="s">
        <v>7696</v>
      </c>
      <c r="E13057" t="s">
        <v>7696</v>
      </c>
      <c r="G13057">
        <v>7.554398148148148E-4</v>
      </c>
      <c r="H13057" t="b">
        <v>0</v>
      </c>
      <c r="I13057" t="b">
        <f>G13058&lt;HLOOKUP(B13058,Table7[#All],IF('Time Sheet'!H13058,3,2),FALSE)</f>
        <v>0</v>
      </c>
    </row>
    <row r="13058" spans="1:9" x14ac:dyDescent="0.25">
      <c r="A13058" t="s">
        <v>9836</v>
      </c>
      <c r="B13058" t="s">
        <v>69</v>
      </c>
      <c r="C13058" t="s">
        <v>9853</v>
      </c>
      <c r="E13058" t="s">
        <v>9853</v>
      </c>
      <c r="G13058">
        <v>1.666203703703704E-3</v>
      </c>
      <c r="H13058" t="b">
        <v>0</v>
      </c>
      <c r="I13058" t="e">
        <f>G13059&lt;HLOOKUP(B13059,Table7[#All],IF('Time Sheet'!H13059,3,2),FALSE)</f>
        <v>#N/A</v>
      </c>
    </row>
    <row r="13059" spans="1:9" x14ac:dyDescent="0.25">
      <c r="A13059" t="s">
        <v>9836</v>
      </c>
      <c r="B13059" t="s">
        <v>71</v>
      </c>
      <c r="C13059" t="s">
        <v>9854</v>
      </c>
      <c r="E13059" t="s">
        <v>9854</v>
      </c>
      <c r="G13059">
        <v>1.8559027777777779E-3</v>
      </c>
      <c r="H13059" t="b">
        <v>0</v>
      </c>
      <c r="I13059" t="e">
        <f>G13060&lt;HLOOKUP(B13060,Table7[#All],IF('Time Sheet'!H13060,3,2),FALSE)</f>
        <v>#N/A</v>
      </c>
    </row>
    <row r="13060" spans="1:9" x14ac:dyDescent="0.25">
      <c r="A13060" t="s">
        <v>9836</v>
      </c>
      <c r="B13060" t="s">
        <v>73</v>
      </c>
      <c r="C13060" t="s">
        <v>9855</v>
      </c>
      <c r="E13060" t="s">
        <v>9855</v>
      </c>
      <c r="G13060">
        <v>3.6563657407407408E-3</v>
      </c>
      <c r="H13060" t="b">
        <v>0</v>
      </c>
      <c r="I13060" t="e">
        <f>G13061&lt;HLOOKUP(B13061,Table7[#All],IF('Time Sheet'!H13061,3,2),FALSE)</f>
        <v>#N/A</v>
      </c>
    </row>
    <row r="13061" spans="1:9" x14ac:dyDescent="0.25">
      <c r="A13061" t="s">
        <v>9836</v>
      </c>
      <c r="B13061" t="s">
        <v>75</v>
      </c>
      <c r="C13061" t="s">
        <v>9856</v>
      </c>
      <c r="E13061" t="s">
        <v>9856</v>
      </c>
      <c r="G13061">
        <v>4.2907407407407408E-3</v>
      </c>
      <c r="H13061" t="b">
        <v>0</v>
      </c>
      <c r="I13061" t="b">
        <f>G13062&lt;HLOOKUP(B13062,Table7[#All],IF('Time Sheet'!H13062,3,2),FALSE)</f>
        <v>0</v>
      </c>
    </row>
    <row r="13062" spans="1:9" x14ac:dyDescent="0.25">
      <c r="A13062" t="s">
        <v>9857</v>
      </c>
      <c r="B13062" t="s">
        <v>3</v>
      </c>
      <c r="C13062" t="s">
        <v>396</v>
      </c>
      <c r="E13062" t="s">
        <v>396</v>
      </c>
      <c r="G13062">
        <v>2.9652777777777783E-4</v>
      </c>
      <c r="H13062" t="b">
        <v>0</v>
      </c>
      <c r="I13062" t="e">
        <f>G13063&lt;HLOOKUP(B13063,Table7[#All],IF('Time Sheet'!H13063,3,2),FALSE)</f>
        <v>#N/A</v>
      </c>
    </row>
    <row r="13063" spans="1:9" x14ac:dyDescent="0.25">
      <c r="A13063" t="s">
        <v>9857</v>
      </c>
      <c r="B13063" t="s">
        <v>5</v>
      </c>
      <c r="C13063" t="s">
        <v>2468</v>
      </c>
      <c r="E13063" t="s">
        <v>2468</v>
      </c>
      <c r="G13063">
        <v>3.4664351851851848E-4</v>
      </c>
      <c r="H13063" t="b">
        <v>0</v>
      </c>
      <c r="I13063" t="b">
        <f>G13064&lt;HLOOKUP(B13064,Table7[#All],IF('Time Sheet'!H13064,3,2),FALSE)</f>
        <v>0</v>
      </c>
    </row>
    <row r="13064" spans="1:9" x14ac:dyDescent="0.25">
      <c r="A13064" t="s">
        <v>9857</v>
      </c>
      <c r="B13064" t="s">
        <v>7</v>
      </c>
      <c r="C13064" t="s">
        <v>1955</v>
      </c>
      <c r="E13064" t="s">
        <v>1955</v>
      </c>
      <c r="G13064">
        <v>6.4548611111111111E-4</v>
      </c>
      <c r="H13064" t="b">
        <v>0</v>
      </c>
      <c r="I13064" t="e">
        <f>G13065&lt;HLOOKUP(B13065,Table7[#All],IF('Time Sheet'!H13065,3,2),FALSE)</f>
        <v>#N/A</v>
      </c>
    </row>
    <row r="13065" spans="1:9" x14ac:dyDescent="0.25">
      <c r="A13065" t="s">
        <v>9857</v>
      </c>
      <c r="B13065" t="s">
        <v>9</v>
      </c>
      <c r="C13065" t="s">
        <v>3410</v>
      </c>
      <c r="E13065" t="s">
        <v>3410</v>
      </c>
      <c r="G13065">
        <v>7.4629629629629633E-4</v>
      </c>
      <c r="H13065" t="b">
        <v>0</v>
      </c>
      <c r="I13065" t="b">
        <f>G13066&lt;HLOOKUP(B13066,Table7[#All],IF('Time Sheet'!H13066,3,2),FALSE)</f>
        <v>0</v>
      </c>
    </row>
    <row r="13066" spans="1:9" x14ac:dyDescent="0.25">
      <c r="A13066" t="s">
        <v>9857</v>
      </c>
      <c r="B13066" t="s">
        <v>11</v>
      </c>
      <c r="C13066" t="s">
        <v>7799</v>
      </c>
      <c r="E13066" t="s">
        <v>7799</v>
      </c>
      <c r="G13066">
        <v>1.4172453703703699E-3</v>
      </c>
      <c r="H13066" t="b">
        <v>0</v>
      </c>
      <c r="I13066" t="e">
        <f>G13067&lt;HLOOKUP(B13067,Table7[#All],IF('Time Sheet'!H13067,3,2),FALSE)</f>
        <v>#N/A</v>
      </c>
    </row>
    <row r="13067" spans="1:9" x14ac:dyDescent="0.25">
      <c r="A13067" t="s">
        <v>9857</v>
      </c>
      <c r="B13067" t="s">
        <v>13</v>
      </c>
      <c r="C13067" t="s">
        <v>9858</v>
      </c>
      <c r="E13067" t="s">
        <v>9858</v>
      </c>
      <c r="G13067">
        <v>1.6623842592592591E-3</v>
      </c>
      <c r="H13067" t="b">
        <v>0</v>
      </c>
      <c r="I13067" t="e">
        <f>G13068&lt;HLOOKUP(B13068,Table7[#All],IF('Time Sheet'!H13068,3,2),FALSE)</f>
        <v>#N/A</v>
      </c>
    </row>
    <row r="13068" spans="1:9" x14ac:dyDescent="0.25">
      <c r="A13068" t="s">
        <v>9857</v>
      </c>
      <c r="B13068" t="s">
        <v>15</v>
      </c>
      <c r="C13068" t="s">
        <v>9859</v>
      </c>
      <c r="E13068" t="s">
        <v>9859</v>
      </c>
      <c r="G13068">
        <v>3.7968749999999999E-3</v>
      </c>
      <c r="H13068" t="b">
        <v>0</v>
      </c>
      <c r="I13068" t="b">
        <f>G13069&lt;HLOOKUP(B13069,Table7[#All],IF('Time Sheet'!H13069,3,2),FALSE)</f>
        <v>0</v>
      </c>
    </row>
    <row r="13069" spans="1:9" x14ac:dyDescent="0.25">
      <c r="A13069" t="s">
        <v>9857</v>
      </c>
      <c r="B13069" t="s">
        <v>17</v>
      </c>
      <c r="C13069" t="s">
        <v>9860</v>
      </c>
      <c r="E13069" t="s">
        <v>9860</v>
      </c>
      <c r="G13069">
        <v>3.9103009259259256E-3</v>
      </c>
      <c r="H13069" t="b">
        <v>0</v>
      </c>
      <c r="I13069" t="e">
        <f>G13070&lt;HLOOKUP(B13070,Table7[#All],IF('Time Sheet'!H13070,3,2),FALSE)</f>
        <v>#N/A</v>
      </c>
    </row>
    <row r="13070" spans="1:9" x14ac:dyDescent="0.25">
      <c r="A13070" t="s">
        <v>9857</v>
      </c>
      <c r="B13070" t="s">
        <v>27</v>
      </c>
      <c r="C13070" t="s">
        <v>8246</v>
      </c>
      <c r="E13070" t="s">
        <v>8246</v>
      </c>
      <c r="G13070">
        <v>3.7592592592592587E-4</v>
      </c>
      <c r="H13070" t="b">
        <v>0</v>
      </c>
      <c r="I13070" t="e">
        <f>G13071&lt;HLOOKUP(B13071,Table7[#All],IF('Time Sheet'!H13071,3,2),FALSE)</f>
        <v>#N/A</v>
      </c>
    </row>
    <row r="13071" spans="1:9" x14ac:dyDescent="0.25">
      <c r="A13071" t="s">
        <v>9857</v>
      </c>
      <c r="B13071" t="s">
        <v>29</v>
      </c>
      <c r="C13071" t="s">
        <v>9643</v>
      </c>
      <c r="E13071" t="s">
        <v>9643</v>
      </c>
      <c r="G13071">
        <v>4.4861111111111111E-4</v>
      </c>
      <c r="H13071" t="b">
        <v>0</v>
      </c>
      <c r="I13071" t="b">
        <f>G13072&lt;HLOOKUP(B13072,Table7[#All],IF('Time Sheet'!H13072,3,2),FALSE)</f>
        <v>0</v>
      </c>
    </row>
    <row r="13072" spans="1:9" x14ac:dyDescent="0.25">
      <c r="A13072" t="s">
        <v>9857</v>
      </c>
      <c r="B13072" t="s">
        <v>31</v>
      </c>
      <c r="C13072" t="s">
        <v>9861</v>
      </c>
      <c r="E13072" t="s">
        <v>9861</v>
      </c>
      <c r="G13072">
        <v>7.6932870370370371E-4</v>
      </c>
      <c r="H13072" t="b">
        <v>0</v>
      </c>
      <c r="I13072" t="e">
        <f>G13073&lt;HLOOKUP(B13073,Table7[#All],IF('Time Sheet'!H13073,3,2),FALSE)</f>
        <v>#N/A</v>
      </c>
    </row>
    <row r="13073" spans="1:9" x14ac:dyDescent="0.25">
      <c r="A13073" t="s">
        <v>9857</v>
      </c>
      <c r="B13073" t="s">
        <v>33</v>
      </c>
      <c r="C13073" t="s">
        <v>4327</v>
      </c>
      <c r="E13073" t="s">
        <v>4327</v>
      </c>
      <c r="G13073">
        <v>9.3680555555555553E-4</v>
      </c>
      <c r="H13073" t="b">
        <v>0</v>
      </c>
      <c r="I13073" t="e">
        <f>G13074&lt;HLOOKUP(B13074,Table7[#All],IF('Time Sheet'!H13074,3,2),FALSE)</f>
        <v>#N/A</v>
      </c>
    </row>
    <row r="13074" spans="1:9" x14ac:dyDescent="0.25">
      <c r="A13074" t="s">
        <v>9857</v>
      </c>
      <c r="B13074" t="s">
        <v>35</v>
      </c>
      <c r="C13074" t="s">
        <v>8560</v>
      </c>
      <c r="E13074" t="s">
        <v>8560</v>
      </c>
      <c r="G13074">
        <v>1.745717592592593E-3</v>
      </c>
      <c r="H13074" t="b">
        <v>0</v>
      </c>
      <c r="I13074" t="e">
        <f>G13075&lt;HLOOKUP(B13075,Table7[#All],IF('Time Sheet'!H13075,3,2),FALSE)</f>
        <v>#N/A</v>
      </c>
    </row>
    <row r="13075" spans="1:9" x14ac:dyDescent="0.25">
      <c r="A13075" t="s">
        <v>9857</v>
      </c>
      <c r="B13075" t="s">
        <v>37</v>
      </c>
      <c r="C13075" t="s">
        <v>9862</v>
      </c>
      <c r="E13075" t="s">
        <v>9862</v>
      </c>
      <c r="G13075">
        <v>2.1614583333333329E-3</v>
      </c>
      <c r="H13075" t="b">
        <v>0</v>
      </c>
      <c r="I13075" t="e">
        <f>G13076&lt;HLOOKUP(B13076,Table7[#All],IF('Time Sheet'!H13076,3,2),FALSE)</f>
        <v>#N/A</v>
      </c>
    </row>
    <row r="13076" spans="1:9" x14ac:dyDescent="0.25">
      <c r="A13076" t="s">
        <v>9857</v>
      </c>
      <c r="B13076" t="s">
        <v>41</v>
      </c>
      <c r="C13076" t="s">
        <v>5575</v>
      </c>
      <c r="E13076" t="s">
        <v>5575</v>
      </c>
      <c r="G13076">
        <v>3.8182870370370372E-4</v>
      </c>
      <c r="H13076" t="b">
        <v>0</v>
      </c>
      <c r="I13076" t="e">
        <f>G13077&lt;HLOOKUP(B13077,Table7[#All],IF('Time Sheet'!H13077,3,2),FALSE)</f>
        <v>#N/A</v>
      </c>
    </row>
    <row r="13077" spans="1:9" x14ac:dyDescent="0.25">
      <c r="A13077" t="s">
        <v>9857</v>
      </c>
      <c r="B13077" t="s">
        <v>43</v>
      </c>
      <c r="C13077" t="s">
        <v>9863</v>
      </c>
      <c r="E13077" t="s">
        <v>9863</v>
      </c>
      <c r="G13077">
        <v>4.4432870370370373E-4</v>
      </c>
      <c r="H13077" t="b">
        <v>0</v>
      </c>
      <c r="I13077" t="b">
        <f>G13078&lt;HLOOKUP(B13078,Table7[#All],IF('Time Sheet'!H13078,3,2),FALSE)</f>
        <v>0</v>
      </c>
    </row>
    <row r="13078" spans="1:9" x14ac:dyDescent="0.25">
      <c r="A13078" t="s">
        <v>9857</v>
      </c>
      <c r="B13078" t="s">
        <v>45</v>
      </c>
      <c r="C13078" t="s">
        <v>9032</v>
      </c>
      <c r="E13078" t="s">
        <v>9032</v>
      </c>
      <c r="G13078">
        <v>8.0740740740740751E-4</v>
      </c>
      <c r="H13078" t="b">
        <v>0</v>
      </c>
      <c r="I13078" t="e">
        <f>G13079&lt;HLOOKUP(B13079,Table7[#All],IF('Time Sheet'!H13079,3,2),FALSE)</f>
        <v>#N/A</v>
      </c>
    </row>
    <row r="13079" spans="1:9" x14ac:dyDescent="0.25">
      <c r="A13079" t="s">
        <v>9857</v>
      </c>
      <c r="B13079" t="s">
        <v>47</v>
      </c>
      <c r="C13079" t="s">
        <v>9864</v>
      </c>
      <c r="E13079" t="s">
        <v>9864</v>
      </c>
      <c r="G13079">
        <v>9.9189814814814822E-4</v>
      </c>
      <c r="H13079" t="b">
        <v>0</v>
      </c>
      <c r="I13079" t="e">
        <f>G13080&lt;HLOOKUP(B13080,Table7[#All],IF('Time Sheet'!H13080,3,2),FALSE)</f>
        <v>#N/A</v>
      </c>
    </row>
    <row r="13080" spans="1:9" x14ac:dyDescent="0.25">
      <c r="A13080" t="s">
        <v>9857</v>
      </c>
      <c r="B13080" t="s">
        <v>49</v>
      </c>
      <c r="C13080" t="s">
        <v>5603</v>
      </c>
      <c r="E13080" t="s">
        <v>5603</v>
      </c>
      <c r="G13080">
        <v>1.7969907407407409E-3</v>
      </c>
      <c r="H13080" t="b">
        <v>0</v>
      </c>
      <c r="I13080" t="e">
        <f>G13081&lt;HLOOKUP(B13081,Table7[#All],IF('Time Sheet'!H13081,3,2),FALSE)</f>
        <v>#N/A</v>
      </c>
    </row>
    <row r="13081" spans="1:9" x14ac:dyDescent="0.25">
      <c r="A13081" t="s">
        <v>9857</v>
      </c>
      <c r="B13081" t="s">
        <v>51</v>
      </c>
      <c r="C13081" t="s">
        <v>9865</v>
      </c>
      <c r="E13081" t="s">
        <v>9865</v>
      </c>
      <c r="G13081">
        <v>2.1633101851851852E-3</v>
      </c>
      <c r="H13081" t="b">
        <v>0</v>
      </c>
      <c r="I13081" t="e">
        <f>G13082&lt;HLOOKUP(B13082,Table7[#All],IF('Time Sheet'!H13082,3,2),FALSE)</f>
        <v>#N/A</v>
      </c>
    </row>
    <row r="13082" spans="1:9" x14ac:dyDescent="0.25">
      <c r="A13082" t="s">
        <v>9857</v>
      </c>
      <c r="B13082" t="s">
        <v>55</v>
      </c>
      <c r="C13082" t="s">
        <v>4488</v>
      </c>
      <c r="E13082" t="s">
        <v>4488</v>
      </c>
      <c r="G13082">
        <v>3.7349537037037039E-4</v>
      </c>
      <c r="H13082" t="b">
        <v>0</v>
      </c>
      <c r="I13082" t="e">
        <f>G13083&lt;HLOOKUP(B13083,Table7[#All],IF('Time Sheet'!H13083,3,2),FALSE)</f>
        <v>#N/A</v>
      </c>
    </row>
    <row r="13083" spans="1:9" x14ac:dyDescent="0.25">
      <c r="A13083" t="s">
        <v>9857</v>
      </c>
      <c r="B13083" t="s">
        <v>57</v>
      </c>
      <c r="C13083" t="s">
        <v>9866</v>
      </c>
      <c r="E13083" t="s">
        <v>9866</v>
      </c>
      <c r="G13083">
        <v>4.6736111111111121E-4</v>
      </c>
      <c r="H13083" t="b">
        <v>0</v>
      </c>
      <c r="I13083" t="b">
        <f>G13084&lt;HLOOKUP(B13084,Table7[#All],IF('Time Sheet'!H13084,3,2),FALSE)</f>
        <v>0</v>
      </c>
    </row>
    <row r="13084" spans="1:9" x14ac:dyDescent="0.25">
      <c r="A13084" t="s">
        <v>9857</v>
      </c>
      <c r="B13084" t="s">
        <v>59</v>
      </c>
      <c r="C13084" t="s">
        <v>8461</v>
      </c>
      <c r="E13084" t="s">
        <v>8461</v>
      </c>
      <c r="G13084">
        <v>8.2326388888888879E-4</v>
      </c>
      <c r="H13084" t="b">
        <v>0</v>
      </c>
      <c r="I13084" t="e">
        <f>G13085&lt;HLOOKUP(B13085,Table7[#All],IF('Time Sheet'!H13085,3,2),FALSE)</f>
        <v>#N/A</v>
      </c>
    </row>
    <row r="13085" spans="1:9" x14ac:dyDescent="0.25">
      <c r="A13085" t="s">
        <v>9857</v>
      </c>
      <c r="B13085" t="s">
        <v>61</v>
      </c>
      <c r="C13085" t="s">
        <v>9867</v>
      </c>
      <c r="E13085" t="s">
        <v>9867</v>
      </c>
      <c r="G13085">
        <v>1.0335648148148151E-3</v>
      </c>
      <c r="H13085" t="b">
        <v>0</v>
      </c>
      <c r="I13085" t="e">
        <f>G13086&lt;HLOOKUP(B13086,Table7[#All],IF('Time Sheet'!H13086,3,2),FALSE)</f>
        <v>#N/A</v>
      </c>
    </row>
    <row r="13086" spans="1:9" x14ac:dyDescent="0.25">
      <c r="A13086" t="s">
        <v>9857</v>
      </c>
      <c r="B13086" t="s">
        <v>67</v>
      </c>
      <c r="C13086" t="s">
        <v>9868</v>
      </c>
      <c r="E13086" t="s">
        <v>9868</v>
      </c>
      <c r="G13086">
        <v>7.7210648148148136E-4</v>
      </c>
      <c r="H13086" t="b">
        <v>0</v>
      </c>
      <c r="I13086" t="b">
        <f>G13087&lt;HLOOKUP(B13087,Table7[#All],IF('Time Sheet'!H13087,3,2),FALSE)</f>
        <v>0</v>
      </c>
    </row>
    <row r="13087" spans="1:9" x14ac:dyDescent="0.25">
      <c r="A13087" t="s">
        <v>9857</v>
      </c>
      <c r="B13087" t="s">
        <v>69</v>
      </c>
      <c r="C13087" t="s">
        <v>9869</v>
      </c>
      <c r="E13087" t="s">
        <v>9869</v>
      </c>
      <c r="G13087">
        <v>1.6290509259259259E-3</v>
      </c>
      <c r="H13087" t="b">
        <v>0</v>
      </c>
      <c r="I13087" t="e">
        <f>G13088&lt;HLOOKUP(B13088,Table7[#All],IF('Time Sheet'!H13088,3,2),FALSE)</f>
        <v>#N/A</v>
      </c>
    </row>
    <row r="13088" spans="1:9" x14ac:dyDescent="0.25">
      <c r="A13088" t="s">
        <v>9857</v>
      </c>
      <c r="B13088" t="s">
        <v>71</v>
      </c>
      <c r="C13088" t="s">
        <v>9870</v>
      </c>
      <c r="E13088" t="s">
        <v>9870</v>
      </c>
      <c r="G13088">
        <v>2.080671296296297E-3</v>
      </c>
      <c r="H13088" t="b">
        <v>0</v>
      </c>
      <c r="I13088" t="e">
        <f>G13089&lt;HLOOKUP(B13089,Table7[#All],IF('Time Sheet'!H13089,3,2),FALSE)</f>
        <v>#N/A</v>
      </c>
    </row>
    <row r="13089" spans="1:9" x14ac:dyDescent="0.25">
      <c r="A13089" t="s">
        <v>9857</v>
      </c>
      <c r="B13089" t="s">
        <v>73</v>
      </c>
      <c r="C13089" t="s">
        <v>9871</v>
      </c>
      <c r="E13089" t="s">
        <v>9871</v>
      </c>
      <c r="G13089">
        <v>3.530092592592592E-3</v>
      </c>
      <c r="H13089" t="b">
        <v>0</v>
      </c>
      <c r="I13089" t="e">
        <f>G13090&lt;HLOOKUP(B13090,Table7[#All],IF('Time Sheet'!H13090,3,2),FALSE)</f>
        <v>#N/A</v>
      </c>
    </row>
    <row r="13090" spans="1:9" x14ac:dyDescent="0.25">
      <c r="A13090" t="s">
        <v>9857</v>
      </c>
      <c r="B13090" t="s">
        <v>75</v>
      </c>
      <c r="C13090" t="s">
        <v>9872</v>
      </c>
      <c r="E13090" t="s">
        <v>9872</v>
      </c>
      <c r="G13090">
        <v>4.6688657407407408E-3</v>
      </c>
      <c r="H13090" t="b">
        <v>0</v>
      </c>
      <c r="I13090" t="e">
        <f>G13091&lt;HLOOKUP(B13091,Table7[#All],IF('Time Sheet'!H13091,3,2),FALSE)</f>
        <v>#N/A</v>
      </c>
    </row>
    <row r="13091" spans="1:9" x14ac:dyDescent="0.25">
      <c r="A13091" t="s">
        <v>9873</v>
      </c>
      <c r="B13091" t="s">
        <v>1</v>
      </c>
      <c r="C13091" t="s">
        <v>9874</v>
      </c>
      <c r="E13091" t="s">
        <v>9874</v>
      </c>
      <c r="G13091">
        <v>2.392361111111111E-4</v>
      </c>
      <c r="H13091" t="b">
        <v>0</v>
      </c>
      <c r="I13091" t="b">
        <f>G13092&lt;HLOOKUP(B13092,Table7[#All],IF('Time Sheet'!H13092,3,2),FALSE)</f>
        <v>0</v>
      </c>
    </row>
    <row r="13092" spans="1:9" x14ac:dyDescent="0.25">
      <c r="A13092" t="s">
        <v>9873</v>
      </c>
      <c r="B13092" t="s">
        <v>3</v>
      </c>
      <c r="C13092" t="s">
        <v>1128</v>
      </c>
      <c r="E13092" t="s">
        <v>1128</v>
      </c>
      <c r="G13092">
        <v>3.1087962962962959E-4</v>
      </c>
      <c r="H13092" t="b">
        <v>0</v>
      </c>
      <c r="I13092" t="e">
        <f>G13093&lt;HLOOKUP(B13093,Table7[#All],IF('Time Sheet'!H13093,3,2),FALSE)</f>
        <v>#N/A</v>
      </c>
    </row>
    <row r="13093" spans="1:9" x14ac:dyDescent="0.25">
      <c r="A13093" t="s">
        <v>9873</v>
      </c>
      <c r="B13093" t="s">
        <v>5</v>
      </c>
      <c r="C13093" t="s">
        <v>3696</v>
      </c>
      <c r="E13093" t="s">
        <v>3696</v>
      </c>
      <c r="G13093">
        <v>3.4872685185185191E-4</v>
      </c>
      <c r="H13093" t="b">
        <v>0</v>
      </c>
      <c r="I13093" t="b">
        <f>G13094&lt;HLOOKUP(B13094,Table7[#All],IF('Time Sheet'!H13094,3,2),FALSE)</f>
        <v>0</v>
      </c>
    </row>
    <row r="13094" spans="1:9" x14ac:dyDescent="0.25">
      <c r="A13094" t="s">
        <v>9873</v>
      </c>
      <c r="B13094" t="s">
        <v>7</v>
      </c>
      <c r="C13094" t="s">
        <v>862</v>
      </c>
      <c r="E13094" t="s">
        <v>862</v>
      </c>
      <c r="G13094">
        <v>6.5578703703703697E-4</v>
      </c>
      <c r="H13094" t="b">
        <v>0</v>
      </c>
      <c r="I13094" t="e">
        <f>G13095&lt;HLOOKUP(B13095,Table7[#All],IF('Time Sheet'!H13095,3,2),FALSE)</f>
        <v>#N/A</v>
      </c>
    </row>
    <row r="13095" spans="1:9" x14ac:dyDescent="0.25">
      <c r="A13095" t="s">
        <v>9873</v>
      </c>
      <c r="B13095" t="s">
        <v>9</v>
      </c>
      <c r="C13095" t="s">
        <v>7661</v>
      </c>
      <c r="E13095" t="s">
        <v>7661</v>
      </c>
      <c r="G13095">
        <v>7.3831018518518516E-4</v>
      </c>
      <c r="H13095" t="b">
        <v>0</v>
      </c>
      <c r="I13095" t="b">
        <f>G13096&lt;HLOOKUP(B13096,Table7[#All],IF('Time Sheet'!H13096,3,2),FALSE)</f>
        <v>0</v>
      </c>
    </row>
    <row r="13096" spans="1:9" x14ac:dyDescent="0.25">
      <c r="A13096" t="s">
        <v>9873</v>
      </c>
      <c r="B13096" t="s">
        <v>11</v>
      </c>
      <c r="C13096" t="s">
        <v>9875</v>
      </c>
      <c r="E13096" t="s">
        <v>9875</v>
      </c>
      <c r="G13096">
        <v>1.421990740740741E-3</v>
      </c>
      <c r="H13096" t="b">
        <v>0</v>
      </c>
      <c r="I13096" t="e">
        <f>G13097&lt;HLOOKUP(B13097,Table7[#All],IF('Time Sheet'!H13097,3,2),FALSE)</f>
        <v>#N/A</v>
      </c>
    </row>
    <row r="13097" spans="1:9" x14ac:dyDescent="0.25">
      <c r="A13097" t="s">
        <v>9873</v>
      </c>
      <c r="B13097" t="s">
        <v>13</v>
      </c>
      <c r="C13097" t="s">
        <v>9876</v>
      </c>
      <c r="E13097" t="s">
        <v>9876</v>
      </c>
      <c r="G13097">
        <v>1.595601851851852E-3</v>
      </c>
      <c r="H13097" t="b">
        <v>0</v>
      </c>
      <c r="I13097" t="e">
        <f>G13098&lt;HLOOKUP(B13098,Table7[#All],IF('Time Sheet'!H13098,3,2),FALSE)</f>
        <v>#N/A</v>
      </c>
    </row>
    <row r="13098" spans="1:9" x14ac:dyDescent="0.25">
      <c r="A13098" t="s">
        <v>9873</v>
      </c>
      <c r="B13098" t="s">
        <v>15</v>
      </c>
      <c r="C13098" t="s">
        <v>9877</v>
      </c>
      <c r="E13098" t="s">
        <v>9877</v>
      </c>
      <c r="G13098">
        <v>3.369444444444444E-3</v>
      </c>
      <c r="H13098" t="b">
        <v>0</v>
      </c>
      <c r="I13098" t="b">
        <f>G13099&lt;HLOOKUP(B13099,Table7[#All],IF('Time Sheet'!H13099,3,2),FALSE)</f>
        <v>0</v>
      </c>
    </row>
    <row r="13099" spans="1:9" x14ac:dyDescent="0.25">
      <c r="A13099" t="s">
        <v>9873</v>
      </c>
      <c r="B13099" t="s">
        <v>17</v>
      </c>
      <c r="C13099" t="s">
        <v>9878</v>
      </c>
      <c r="E13099" t="s">
        <v>9878</v>
      </c>
      <c r="G13099">
        <v>3.8771990740740741E-3</v>
      </c>
      <c r="H13099" t="b">
        <v>0</v>
      </c>
      <c r="I13099" t="e">
        <f>G13100&lt;HLOOKUP(B13100,Table7[#All],IF('Time Sheet'!H13100,3,2),FALSE)</f>
        <v>#N/A</v>
      </c>
    </row>
    <row r="13100" spans="1:9" x14ac:dyDescent="0.25">
      <c r="A13100" t="s">
        <v>9873</v>
      </c>
      <c r="B13100" t="s">
        <v>21</v>
      </c>
      <c r="C13100" t="s">
        <v>9879</v>
      </c>
      <c r="E13100" t="s">
        <v>9879</v>
      </c>
      <c r="G13100">
        <v>8.2714120370370372E-3</v>
      </c>
      <c r="H13100" t="b">
        <v>0</v>
      </c>
      <c r="I13100" t="e">
        <f>G13101&lt;HLOOKUP(B13101,Table7[#All],IF('Time Sheet'!H13101,3,2),FALSE)</f>
        <v>#N/A</v>
      </c>
    </row>
    <row r="13101" spans="1:9" x14ac:dyDescent="0.25">
      <c r="A13101" t="s">
        <v>9873</v>
      </c>
      <c r="B13101" t="s">
        <v>23</v>
      </c>
      <c r="C13101" t="s">
        <v>9880</v>
      </c>
      <c r="E13101" t="s">
        <v>9880</v>
      </c>
      <c r="G13101">
        <v>1.434814814814815E-2</v>
      </c>
      <c r="H13101" t="b">
        <v>0</v>
      </c>
      <c r="I13101" t="e">
        <f>G13102&lt;HLOOKUP(B13102,Table7[#All],IF('Time Sheet'!H13102,3,2),FALSE)</f>
        <v>#N/A</v>
      </c>
    </row>
    <row r="13102" spans="1:9" x14ac:dyDescent="0.25">
      <c r="A13102" t="s">
        <v>9873</v>
      </c>
      <c r="B13102" t="s">
        <v>25</v>
      </c>
      <c r="C13102" t="s">
        <v>9881</v>
      </c>
      <c r="E13102" t="s">
        <v>9881</v>
      </c>
      <c r="G13102">
        <v>1.4249652777777779E-2</v>
      </c>
      <c r="H13102" t="b">
        <v>0</v>
      </c>
      <c r="I13102" t="e">
        <f>G13103&lt;HLOOKUP(B13103,Table7[#All],IF('Time Sheet'!H13103,3,2),FALSE)</f>
        <v>#N/A</v>
      </c>
    </row>
    <row r="13103" spans="1:9" x14ac:dyDescent="0.25">
      <c r="A13103" t="s">
        <v>9873</v>
      </c>
      <c r="B13103" t="s">
        <v>126</v>
      </c>
      <c r="C13103" t="s">
        <v>8636</v>
      </c>
      <c r="E13103" t="s">
        <v>8636</v>
      </c>
      <c r="G13103">
        <v>2.346064814814815E-4</v>
      </c>
      <c r="H13103" t="b">
        <v>0</v>
      </c>
      <c r="I13103" t="e">
        <f>G13104&lt;HLOOKUP(B13104,Table7[#All],IF('Time Sheet'!H13104,3,2),FALSE)</f>
        <v>#N/A</v>
      </c>
    </row>
    <row r="13104" spans="1:9" x14ac:dyDescent="0.25">
      <c r="A13104" t="s">
        <v>9873</v>
      </c>
      <c r="B13104" t="s">
        <v>27</v>
      </c>
      <c r="C13104" t="s">
        <v>2427</v>
      </c>
      <c r="E13104" t="s">
        <v>2427</v>
      </c>
      <c r="G13104">
        <v>3.6388888888888891E-4</v>
      </c>
      <c r="H13104" t="b">
        <v>0</v>
      </c>
      <c r="I13104" t="e">
        <f>G13105&lt;HLOOKUP(B13105,Table7[#All],IF('Time Sheet'!H13105,3,2),FALSE)</f>
        <v>#N/A</v>
      </c>
    </row>
    <row r="13105" spans="1:9" x14ac:dyDescent="0.25">
      <c r="A13105" t="s">
        <v>9873</v>
      </c>
      <c r="B13105" t="s">
        <v>29</v>
      </c>
      <c r="C13105" t="s">
        <v>4480</v>
      </c>
      <c r="E13105" t="s">
        <v>4480</v>
      </c>
      <c r="G13105">
        <v>4.3391203703703712E-4</v>
      </c>
      <c r="H13105" t="b">
        <v>0</v>
      </c>
      <c r="I13105" t="b">
        <f>G13106&lt;HLOOKUP(B13106,Table7[#All],IF('Time Sheet'!H13106,3,2),FALSE)</f>
        <v>0</v>
      </c>
    </row>
    <row r="13106" spans="1:9" x14ac:dyDescent="0.25">
      <c r="A13106" t="s">
        <v>9873</v>
      </c>
      <c r="B13106" t="s">
        <v>31</v>
      </c>
      <c r="C13106" t="s">
        <v>9882</v>
      </c>
      <c r="E13106" t="s">
        <v>9882</v>
      </c>
      <c r="G13106">
        <v>7.4004629629629626E-4</v>
      </c>
      <c r="H13106" t="b">
        <v>0</v>
      </c>
      <c r="I13106" t="e">
        <f>G13107&lt;HLOOKUP(B13107,Table7[#All],IF('Time Sheet'!H13107,3,2),FALSE)</f>
        <v>#N/A</v>
      </c>
    </row>
    <row r="13107" spans="1:9" x14ac:dyDescent="0.25">
      <c r="A13107" t="s">
        <v>9873</v>
      </c>
      <c r="B13107" t="s">
        <v>33</v>
      </c>
      <c r="C13107" t="s">
        <v>9883</v>
      </c>
      <c r="E13107" t="s">
        <v>9883</v>
      </c>
      <c r="G13107">
        <v>8.8321759259259267E-4</v>
      </c>
      <c r="H13107" t="b">
        <v>0</v>
      </c>
      <c r="I13107" t="e">
        <f>G13108&lt;HLOOKUP(B13108,Table7[#All],IF('Time Sheet'!H13108,3,2),FALSE)</f>
        <v>#N/A</v>
      </c>
    </row>
    <row r="13108" spans="1:9" x14ac:dyDescent="0.25">
      <c r="A13108" t="s">
        <v>9873</v>
      </c>
      <c r="B13108" t="s">
        <v>35</v>
      </c>
      <c r="C13108" t="s">
        <v>2188</v>
      </c>
      <c r="E13108" t="s">
        <v>2188</v>
      </c>
      <c r="G13108">
        <v>1.616203703703703E-3</v>
      </c>
      <c r="H13108" t="b">
        <v>0</v>
      </c>
      <c r="I13108" t="e">
        <f>G13109&lt;HLOOKUP(B13109,Table7[#All],IF('Time Sheet'!H13109,3,2),FALSE)</f>
        <v>#N/A</v>
      </c>
    </row>
    <row r="13109" spans="1:9" x14ac:dyDescent="0.25">
      <c r="A13109" t="s">
        <v>9873</v>
      </c>
      <c r="B13109" t="s">
        <v>37</v>
      </c>
      <c r="C13109" t="s">
        <v>9884</v>
      </c>
      <c r="E13109" t="s">
        <v>9884</v>
      </c>
      <c r="G13109">
        <v>1.8130787037037039E-3</v>
      </c>
      <c r="H13109" t="b">
        <v>0</v>
      </c>
      <c r="I13109" t="e">
        <f>G13110&lt;HLOOKUP(B13110,Table7[#All],IF('Time Sheet'!H13110,3,2),FALSE)</f>
        <v>#N/A</v>
      </c>
    </row>
    <row r="13110" spans="1:9" x14ac:dyDescent="0.25">
      <c r="A13110" t="s">
        <v>9873</v>
      </c>
      <c r="B13110" t="s">
        <v>39</v>
      </c>
      <c r="C13110" t="s">
        <v>2114</v>
      </c>
      <c r="E13110" t="s">
        <v>2114</v>
      </c>
      <c r="G13110">
        <v>2.9305555555555563E-4</v>
      </c>
      <c r="H13110" t="b">
        <v>0</v>
      </c>
      <c r="I13110" t="e">
        <f>G13111&lt;HLOOKUP(B13111,Table7[#All],IF('Time Sheet'!H13111,3,2),FALSE)</f>
        <v>#N/A</v>
      </c>
    </row>
    <row r="13111" spans="1:9" x14ac:dyDescent="0.25">
      <c r="A13111" t="s">
        <v>9873</v>
      </c>
      <c r="B13111" t="s">
        <v>41</v>
      </c>
      <c r="C13111" t="s">
        <v>1323</v>
      </c>
      <c r="E13111" t="s">
        <v>1323</v>
      </c>
      <c r="G13111">
        <v>4.212962962962963E-4</v>
      </c>
      <c r="H13111" t="b">
        <v>0</v>
      </c>
      <c r="I13111" t="e">
        <f>G13112&lt;HLOOKUP(B13112,Table7[#All],IF('Time Sheet'!H13112,3,2),FALSE)</f>
        <v>#N/A</v>
      </c>
    </row>
    <row r="13112" spans="1:9" x14ac:dyDescent="0.25">
      <c r="A13112" t="s">
        <v>9873</v>
      </c>
      <c r="B13112" t="s">
        <v>43</v>
      </c>
      <c r="C13112" t="s">
        <v>5818</v>
      </c>
      <c r="E13112" t="s">
        <v>5818</v>
      </c>
      <c r="G13112">
        <v>5.1365740740740744E-4</v>
      </c>
      <c r="H13112" t="b">
        <v>0</v>
      </c>
      <c r="I13112" t="b">
        <f>G13113&lt;HLOOKUP(B13113,Table7[#All],IF('Time Sheet'!H13113,3,2),FALSE)</f>
        <v>0</v>
      </c>
    </row>
    <row r="13113" spans="1:9" x14ac:dyDescent="0.25">
      <c r="A13113" t="s">
        <v>9873</v>
      </c>
      <c r="B13113" t="s">
        <v>45</v>
      </c>
      <c r="C13113" t="s">
        <v>9885</v>
      </c>
      <c r="E13113" t="s">
        <v>9885</v>
      </c>
      <c r="G13113">
        <v>9.0833333333333337E-4</v>
      </c>
      <c r="H13113" t="b">
        <v>0</v>
      </c>
      <c r="I13113" t="e">
        <f>G13114&lt;HLOOKUP(B13114,Table7[#All],IF('Time Sheet'!H13114,3,2),FALSE)</f>
        <v>#N/A</v>
      </c>
    </row>
    <row r="13114" spans="1:9" x14ac:dyDescent="0.25">
      <c r="A13114" t="s">
        <v>9873</v>
      </c>
      <c r="B13114" t="s">
        <v>47</v>
      </c>
      <c r="C13114" t="s">
        <v>9886</v>
      </c>
      <c r="E13114" t="s">
        <v>9886</v>
      </c>
      <c r="G13114">
        <v>1.1035879629629629E-3</v>
      </c>
      <c r="H13114" t="b">
        <v>0</v>
      </c>
      <c r="I13114" t="e">
        <f>G13115&lt;HLOOKUP(B13115,Table7[#All],IF('Time Sheet'!H13115,3,2),FALSE)</f>
        <v>#N/A</v>
      </c>
    </row>
    <row r="13115" spans="1:9" x14ac:dyDescent="0.25">
      <c r="A13115" t="s">
        <v>9873</v>
      </c>
      <c r="B13115" t="s">
        <v>49</v>
      </c>
      <c r="C13115" t="s">
        <v>9887</v>
      </c>
      <c r="E13115" t="s">
        <v>9887</v>
      </c>
      <c r="G13115">
        <v>1.941550925925926E-3</v>
      </c>
      <c r="H13115" t="b">
        <v>0</v>
      </c>
      <c r="I13115" t="e">
        <f>G13116&lt;HLOOKUP(B13116,Table7[#All],IF('Time Sheet'!H13116,3,2),FALSE)</f>
        <v>#N/A</v>
      </c>
    </row>
    <row r="13116" spans="1:9" x14ac:dyDescent="0.25">
      <c r="A13116" t="s">
        <v>9873</v>
      </c>
      <c r="B13116" t="s">
        <v>51</v>
      </c>
      <c r="C13116" t="s">
        <v>9888</v>
      </c>
      <c r="E13116" t="s">
        <v>9888</v>
      </c>
      <c r="G13116">
        <v>2.3934027777777781E-3</v>
      </c>
      <c r="H13116" t="b">
        <v>0</v>
      </c>
      <c r="I13116" t="e">
        <f>G13117&lt;HLOOKUP(B13117,Table7[#All],IF('Time Sheet'!H13117,3,2),FALSE)</f>
        <v>#N/A</v>
      </c>
    </row>
    <row r="13117" spans="1:9" x14ac:dyDescent="0.25">
      <c r="A13117" t="s">
        <v>9873</v>
      </c>
      <c r="B13117" t="s">
        <v>53</v>
      </c>
      <c r="C13117" t="s">
        <v>8906</v>
      </c>
      <c r="E13117" t="s">
        <v>8906</v>
      </c>
      <c r="G13117">
        <v>2.5671296296296298E-4</v>
      </c>
      <c r="H13117" t="b">
        <v>0</v>
      </c>
      <c r="I13117" t="e">
        <f>G13118&lt;HLOOKUP(B13118,Table7[#All],IF('Time Sheet'!H13118,3,2),FALSE)</f>
        <v>#N/A</v>
      </c>
    </row>
    <row r="13118" spans="1:9" x14ac:dyDescent="0.25">
      <c r="A13118" t="s">
        <v>9873</v>
      </c>
      <c r="B13118" t="s">
        <v>55</v>
      </c>
      <c r="C13118" t="s">
        <v>5876</v>
      </c>
      <c r="E13118" t="s">
        <v>5876</v>
      </c>
      <c r="G13118">
        <v>3.6770833333333328E-4</v>
      </c>
      <c r="H13118" t="b">
        <v>0</v>
      </c>
      <c r="I13118" t="e">
        <f>G13119&lt;HLOOKUP(B13119,Table7[#All],IF('Time Sheet'!H13119,3,2),FALSE)</f>
        <v>#N/A</v>
      </c>
    </row>
    <row r="13119" spans="1:9" x14ac:dyDescent="0.25">
      <c r="A13119" t="s">
        <v>9873</v>
      </c>
      <c r="B13119" t="s">
        <v>57</v>
      </c>
      <c r="C13119" t="s">
        <v>2616</v>
      </c>
      <c r="E13119" t="s">
        <v>2616</v>
      </c>
      <c r="G13119">
        <v>4.3194444444444438E-4</v>
      </c>
      <c r="H13119" t="b">
        <v>0</v>
      </c>
      <c r="I13119" t="b">
        <f>G13120&lt;HLOOKUP(B13120,Table7[#All],IF('Time Sheet'!H13120,3,2),FALSE)</f>
        <v>0</v>
      </c>
    </row>
    <row r="13120" spans="1:9" x14ac:dyDescent="0.25">
      <c r="A13120" t="s">
        <v>9873</v>
      </c>
      <c r="B13120" t="s">
        <v>59</v>
      </c>
      <c r="C13120" t="s">
        <v>882</v>
      </c>
      <c r="E13120" t="s">
        <v>882</v>
      </c>
      <c r="G13120">
        <v>8.0486111111111123E-4</v>
      </c>
      <c r="H13120" t="b">
        <v>0</v>
      </c>
      <c r="I13120" t="e">
        <f>G13121&lt;HLOOKUP(B13121,Table7[#All],IF('Time Sheet'!H13121,3,2),FALSE)</f>
        <v>#N/A</v>
      </c>
    </row>
    <row r="13121" spans="1:9" x14ac:dyDescent="0.25">
      <c r="A13121" t="s">
        <v>9873</v>
      </c>
      <c r="B13121" t="s">
        <v>61</v>
      </c>
      <c r="C13121" t="s">
        <v>9889</v>
      </c>
      <c r="E13121" t="s">
        <v>9889</v>
      </c>
      <c r="G13121">
        <v>9.6956018518518517E-4</v>
      </c>
      <c r="H13121" t="b">
        <v>0</v>
      </c>
      <c r="I13121" t="e">
        <f>G13122&lt;HLOOKUP(B13122,Table7[#All],IF('Time Sheet'!H13122,3,2),FALSE)</f>
        <v>#N/A</v>
      </c>
    </row>
    <row r="13122" spans="1:9" x14ac:dyDescent="0.25">
      <c r="A13122" t="s">
        <v>9873</v>
      </c>
      <c r="B13122" t="s">
        <v>63</v>
      </c>
      <c r="C13122" t="s">
        <v>9890</v>
      </c>
      <c r="E13122" t="s">
        <v>9890</v>
      </c>
      <c r="G13122">
        <v>1.853356481481481E-3</v>
      </c>
      <c r="H13122" t="b">
        <v>0</v>
      </c>
      <c r="I13122" t="e">
        <f>G13123&lt;HLOOKUP(B13123,Table7[#All],IF('Time Sheet'!H13123,3,2),FALSE)</f>
        <v>#N/A</v>
      </c>
    </row>
    <row r="13123" spans="1:9" x14ac:dyDescent="0.25">
      <c r="A13123" t="s">
        <v>9873</v>
      </c>
      <c r="B13123" t="s">
        <v>67</v>
      </c>
      <c r="C13123" t="s">
        <v>2176</v>
      </c>
      <c r="E13123" t="s">
        <v>2176</v>
      </c>
      <c r="G13123">
        <v>7.8032407407407412E-4</v>
      </c>
      <c r="H13123" t="b">
        <v>0</v>
      </c>
      <c r="I13123" t="b">
        <f>G13124&lt;HLOOKUP(B13124,Table7[#All],IF('Time Sheet'!H13124,3,2),FALSE)</f>
        <v>0</v>
      </c>
    </row>
    <row r="13124" spans="1:9" x14ac:dyDescent="0.25">
      <c r="A13124" t="s">
        <v>9873</v>
      </c>
      <c r="B13124" t="s">
        <v>69</v>
      </c>
      <c r="C13124" t="s">
        <v>9891</v>
      </c>
      <c r="E13124" t="s">
        <v>9891</v>
      </c>
      <c r="G13124">
        <v>1.6532407407407409E-3</v>
      </c>
      <c r="H13124" t="b">
        <v>0</v>
      </c>
      <c r="I13124" t="e">
        <f>G13125&lt;HLOOKUP(B13125,Table7[#All],IF('Time Sheet'!H13125,3,2),FALSE)</f>
        <v>#N/A</v>
      </c>
    </row>
    <row r="13125" spans="1:9" x14ac:dyDescent="0.25">
      <c r="A13125" t="s">
        <v>9873</v>
      </c>
      <c r="B13125" t="s">
        <v>71</v>
      </c>
      <c r="C13125" t="s">
        <v>9892</v>
      </c>
      <c r="E13125" t="s">
        <v>9892</v>
      </c>
      <c r="G13125">
        <v>1.943518518518518E-3</v>
      </c>
      <c r="H13125" t="b">
        <v>0</v>
      </c>
      <c r="I13125" t="e">
        <f>G13126&lt;HLOOKUP(B13126,Table7[#All],IF('Time Sheet'!H13126,3,2),FALSE)</f>
        <v>#N/A</v>
      </c>
    </row>
    <row r="13126" spans="1:9" x14ac:dyDescent="0.25">
      <c r="A13126" t="s">
        <v>9873</v>
      </c>
      <c r="B13126" t="s">
        <v>73</v>
      </c>
      <c r="C13126" t="s">
        <v>9893</v>
      </c>
      <c r="E13126" t="s">
        <v>9893</v>
      </c>
      <c r="G13126">
        <v>3.4734953703703711E-3</v>
      </c>
      <c r="H13126" t="b">
        <v>0</v>
      </c>
      <c r="I13126" t="e">
        <f>G13127&lt;HLOOKUP(B13127,Table7[#All],IF('Time Sheet'!H13127,3,2),FALSE)</f>
        <v>#N/A</v>
      </c>
    </row>
    <row r="13127" spans="1:9" x14ac:dyDescent="0.25">
      <c r="A13127" t="s">
        <v>9873</v>
      </c>
      <c r="B13127" t="s">
        <v>75</v>
      </c>
      <c r="C13127" t="s">
        <v>9894</v>
      </c>
      <c r="E13127" t="s">
        <v>9894</v>
      </c>
      <c r="G13127">
        <v>4.0788194444444448E-3</v>
      </c>
      <c r="H13127" t="b">
        <v>0</v>
      </c>
      <c r="I13127" t="e">
        <f>G13128&lt;HLOOKUP(B13128,Table7[#All],IF('Time Sheet'!H13128,3,2),FALSE)</f>
        <v>#N/A</v>
      </c>
    </row>
    <row r="13128" spans="1:9" x14ac:dyDescent="0.25">
      <c r="A13128" t="s">
        <v>9895</v>
      </c>
      <c r="B13128" t="s">
        <v>1</v>
      </c>
      <c r="C13128" t="s">
        <v>4160</v>
      </c>
      <c r="E13128" t="s">
        <v>4160</v>
      </c>
      <c r="G13128">
        <v>1.9155092592592591E-4</v>
      </c>
      <c r="H13128" t="b">
        <v>0</v>
      </c>
      <c r="I13128" t="b">
        <f>G13129&lt;HLOOKUP(B13129,Table7[#All],IF('Time Sheet'!H13129,3,2),FALSE)</f>
        <v>0</v>
      </c>
    </row>
    <row r="13129" spans="1:9" x14ac:dyDescent="0.25">
      <c r="A13129" t="s">
        <v>9895</v>
      </c>
      <c r="B13129" t="s">
        <v>3</v>
      </c>
      <c r="C13129" t="s">
        <v>9896</v>
      </c>
      <c r="E13129" t="s">
        <v>9896</v>
      </c>
      <c r="G13129">
        <v>3.0243055555555562E-4</v>
      </c>
      <c r="H13129" t="b">
        <v>0</v>
      </c>
      <c r="I13129" t="e">
        <f>G13130&lt;HLOOKUP(B13130,Table7[#All],IF('Time Sheet'!H13130,3,2),FALSE)</f>
        <v>#N/A</v>
      </c>
    </row>
    <row r="13130" spans="1:9" x14ac:dyDescent="0.25">
      <c r="A13130" t="s">
        <v>9895</v>
      </c>
      <c r="B13130" t="s">
        <v>5</v>
      </c>
      <c r="C13130" t="s">
        <v>2945</v>
      </c>
      <c r="E13130" t="s">
        <v>2945</v>
      </c>
      <c r="G13130">
        <v>3.3738425925925922E-4</v>
      </c>
      <c r="H13130" t="b">
        <v>0</v>
      </c>
      <c r="I13130" t="b">
        <f>G13131&lt;HLOOKUP(B13131,Table7[#All],IF('Time Sheet'!H13131,3,2),FALSE)</f>
        <v>0</v>
      </c>
    </row>
    <row r="13131" spans="1:9" x14ac:dyDescent="0.25">
      <c r="A13131" t="s">
        <v>9895</v>
      </c>
      <c r="B13131" t="s">
        <v>7</v>
      </c>
      <c r="C13131" t="s">
        <v>1022</v>
      </c>
      <c r="E13131" t="s">
        <v>1022</v>
      </c>
      <c r="G13131">
        <v>6.6817129629629626E-4</v>
      </c>
      <c r="H13131" t="b">
        <v>0</v>
      </c>
      <c r="I13131" t="e">
        <f>G13132&lt;HLOOKUP(B13132,Table7[#All],IF('Time Sheet'!H13132,3,2),FALSE)</f>
        <v>#N/A</v>
      </c>
    </row>
    <row r="13132" spans="1:9" x14ac:dyDescent="0.25">
      <c r="A13132" t="s">
        <v>9895</v>
      </c>
      <c r="B13132" t="s">
        <v>9</v>
      </c>
      <c r="C13132" t="s">
        <v>9897</v>
      </c>
      <c r="E13132" t="s">
        <v>9897</v>
      </c>
      <c r="G13132">
        <v>7.4537037037037041E-4</v>
      </c>
      <c r="H13132" t="b">
        <v>0</v>
      </c>
      <c r="I13132" t="b">
        <f>G13133&lt;HLOOKUP(B13133,Table7[#All],IF('Time Sheet'!H13133,3,2),FALSE)</f>
        <v>0</v>
      </c>
    </row>
    <row r="13133" spans="1:9" x14ac:dyDescent="0.25">
      <c r="A13133" t="s">
        <v>9895</v>
      </c>
      <c r="B13133" t="s">
        <v>11</v>
      </c>
      <c r="C13133" t="s">
        <v>9898</v>
      </c>
      <c r="E13133" t="s">
        <v>9898</v>
      </c>
      <c r="G13133">
        <v>1.453356481481481E-3</v>
      </c>
      <c r="H13133" t="b">
        <v>0</v>
      </c>
      <c r="I13133" t="e">
        <f>G13134&lt;HLOOKUP(B13134,Table7[#All],IF('Time Sheet'!H13134,3,2),FALSE)</f>
        <v>#N/A</v>
      </c>
    </row>
    <row r="13134" spans="1:9" x14ac:dyDescent="0.25">
      <c r="A13134" t="s">
        <v>9895</v>
      </c>
      <c r="B13134" t="s">
        <v>13</v>
      </c>
      <c r="C13134" t="s">
        <v>9899</v>
      </c>
      <c r="E13134" t="s">
        <v>9899</v>
      </c>
      <c r="G13134">
        <v>1.642708333333333E-3</v>
      </c>
      <c r="H13134" t="b">
        <v>0</v>
      </c>
      <c r="I13134" t="e">
        <f>G13135&lt;HLOOKUP(B13135,Table7[#All],IF('Time Sheet'!H13135,3,2),FALSE)</f>
        <v>#N/A</v>
      </c>
    </row>
    <row r="13135" spans="1:9" x14ac:dyDescent="0.25">
      <c r="A13135" t="s">
        <v>9895</v>
      </c>
      <c r="B13135" t="s">
        <v>15</v>
      </c>
      <c r="C13135" t="s">
        <v>9095</v>
      </c>
      <c r="E13135" t="s">
        <v>9095</v>
      </c>
      <c r="G13135">
        <v>3.4440972222222221E-3</v>
      </c>
      <c r="H13135" t="b">
        <v>0</v>
      </c>
      <c r="I13135" t="b">
        <f>G13136&lt;HLOOKUP(B13136,Table7[#All],IF('Time Sheet'!H13136,3,2),FALSE)</f>
        <v>0</v>
      </c>
    </row>
    <row r="13136" spans="1:9" x14ac:dyDescent="0.25">
      <c r="A13136" t="s">
        <v>9895</v>
      </c>
      <c r="B13136" t="s">
        <v>17</v>
      </c>
      <c r="C13136" t="s">
        <v>9900</v>
      </c>
      <c r="E13136" t="s">
        <v>9900</v>
      </c>
      <c r="G13136">
        <v>3.9972222222222223E-3</v>
      </c>
      <c r="H13136" t="b">
        <v>0</v>
      </c>
      <c r="I13136" t="e">
        <f>G13137&lt;HLOOKUP(B13137,Table7[#All],IF('Time Sheet'!H13137,3,2),FALSE)</f>
        <v>#N/A</v>
      </c>
    </row>
    <row r="13137" spans="1:9" x14ac:dyDescent="0.25">
      <c r="A13137" t="s">
        <v>9895</v>
      </c>
      <c r="B13137" t="s">
        <v>126</v>
      </c>
      <c r="C13137" t="s">
        <v>4256</v>
      </c>
      <c r="E13137" t="s">
        <v>4256</v>
      </c>
      <c r="G13137">
        <v>2.3877314814814811E-4</v>
      </c>
      <c r="H13137" t="b">
        <v>0</v>
      </c>
      <c r="I13137" t="e">
        <f>G13138&lt;HLOOKUP(B13138,Table7[#All],IF('Time Sheet'!H13138,3,2),FALSE)</f>
        <v>#N/A</v>
      </c>
    </row>
    <row r="13138" spans="1:9" x14ac:dyDescent="0.25">
      <c r="A13138" t="s">
        <v>9895</v>
      </c>
      <c r="B13138" t="s">
        <v>27</v>
      </c>
      <c r="C13138" t="s">
        <v>1889</v>
      </c>
      <c r="E13138" t="s">
        <v>1889</v>
      </c>
      <c r="G13138">
        <v>3.4710648148148139E-4</v>
      </c>
      <c r="H13138" t="b">
        <v>0</v>
      </c>
      <c r="I13138" t="e">
        <f>G13139&lt;HLOOKUP(B13139,Table7[#All],IF('Time Sheet'!H13139,3,2),FALSE)</f>
        <v>#N/A</v>
      </c>
    </row>
    <row r="13139" spans="1:9" x14ac:dyDescent="0.25">
      <c r="A13139" t="s">
        <v>9895</v>
      </c>
      <c r="B13139" t="s">
        <v>29</v>
      </c>
      <c r="C13139" t="s">
        <v>8388</v>
      </c>
      <c r="E13139" t="s">
        <v>8388</v>
      </c>
      <c r="G13139">
        <v>3.9699074074074072E-4</v>
      </c>
      <c r="H13139" t="b">
        <v>0</v>
      </c>
      <c r="I13139" t="b">
        <f>G13140&lt;HLOOKUP(B13140,Table7[#All],IF('Time Sheet'!H13140,3,2),FALSE)</f>
        <v>0</v>
      </c>
    </row>
    <row r="13140" spans="1:9" x14ac:dyDescent="0.25">
      <c r="A13140" t="s">
        <v>9895</v>
      </c>
      <c r="B13140" t="s">
        <v>31</v>
      </c>
      <c r="C13140" t="s">
        <v>1701</v>
      </c>
      <c r="E13140" t="s">
        <v>1701</v>
      </c>
      <c r="G13140">
        <v>7.0949074074074068E-4</v>
      </c>
      <c r="H13140" t="b">
        <v>0</v>
      </c>
      <c r="I13140" t="e">
        <f>G13141&lt;HLOOKUP(B13141,Table7[#All],IF('Time Sheet'!H13141,3,2),FALSE)</f>
        <v>#N/A</v>
      </c>
    </row>
    <row r="13141" spans="1:9" x14ac:dyDescent="0.25">
      <c r="A13141" t="s">
        <v>9895</v>
      </c>
      <c r="B13141" t="s">
        <v>33</v>
      </c>
      <c r="C13141" t="s">
        <v>9901</v>
      </c>
      <c r="E13141" t="s">
        <v>9901</v>
      </c>
      <c r="G13141">
        <v>8.1250000000000007E-4</v>
      </c>
      <c r="H13141" t="b">
        <v>0</v>
      </c>
      <c r="I13141" t="e">
        <f>G13142&lt;HLOOKUP(B13142,Table7[#All],IF('Time Sheet'!H13142,3,2),FALSE)</f>
        <v>#N/A</v>
      </c>
    </row>
    <row r="13142" spans="1:9" x14ac:dyDescent="0.25">
      <c r="A13142" t="s">
        <v>9895</v>
      </c>
      <c r="B13142" t="s">
        <v>35</v>
      </c>
      <c r="C13142" t="s">
        <v>902</v>
      </c>
      <c r="E13142" t="s">
        <v>902</v>
      </c>
      <c r="G13142">
        <v>1.5346064814814821E-3</v>
      </c>
      <c r="H13142" t="b">
        <v>0</v>
      </c>
      <c r="I13142" t="e">
        <f>G13143&lt;HLOOKUP(B13143,Table7[#All],IF('Time Sheet'!H13143,3,2),FALSE)</f>
        <v>#N/A</v>
      </c>
    </row>
    <row r="13143" spans="1:9" x14ac:dyDescent="0.25">
      <c r="A13143" t="s">
        <v>9895</v>
      </c>
      <c r="B13143" t="s">
        <v>37</v>
      </c>
      <c r="C13143" t="s">
        <v>9902</v>
      </c>
      <c r="E13143" t="s">
        <v>9902</v>
      </c>
      <c r="G13143">
        <v>1.7616898148148151E-3</v>
      </c>
      <c r="H13143" t="b">
        <v>0</v>
      </c>
      <c r="I13143" t="e">
        <f>G13144&lt;HLOOKUP(B13144,Table7[#All],IF('Time Sheet'!H13144,3,2),FALSE)</f>
        <v>#N/A</v>
      </c>
    </row>
    <row r="13144" spans="1:9" x14ac:dyDescent="0.25">
      <c r="A13144" t="s">
        <v>9895</v>
      </c>
      <c r="B13144" t="s">
        <v>39</v>
      </c>
      <c r="C13144" t="s">
        <v>3025</v>
      </c>
      <c r="E13144" t="s">
        <v>3025</v>
      </c>
      <c r="G13144">
        <v>2.8101851851851861E-4</v>
      </c>
      <c r="H13144" t="b">
        <v>0</v>
      </c>
      <c r="I13144" t="e">
        <f>G13145&lt;HLOOKUP(B13145,Table7[#All],IF('Time Sheet'!H13145,3,2),FALSE)</f>
        <v>#N/A</v>
      </c>
    </row>
    <row r="13145" spans="1:9" x14ac:dyDescent="0.25">
      <c r="A13145" t="s">
        <v>9895</v>
      </c>
      <c r="B13145" t="s">
        <v>41</v>
      </c>
      <c r="C13145" t="s">
        <v>9903</v>
      </c>
      <c r="E13145" t="s">
        <v>9903</v>
      </c>
      <c r="G13145">
        <v>4.1192129629629641E-4</v>
      </c>
      <c r="H13145" t="b">
        <v>0</v>
      </c>
      <c r="I13145" t="e">
        <f>G13146&lt;HLOOKUP(B13146,Table7[#All],IF('Time Sheet'!H13146,3,2),FALSE)</f>
        <v>#N/A</v>
      </c>
    </row>
    <row r="13146" spans="1:9" x14ac:dyDescent="0.25">
      <c r="A13146" t="s">
        <v>9895</v>
      </c>
      <c r="B13146" t="s">
        <v>43</v>
      </c>
      <c r="C13146" t="s">
        <v>9904</v>
      </c>
      <c r="E13146" t="s">
        <v>9904</v>
      </c>
      <c r="G13146">
        <v>5.0821759259259255E-4</v>
      </c>
      <c r="H13146" t="b">
        <v>0</v>
      </c>
      <c r="I13146" t="b">
        <f>G13147&lt;HLOOKUP(B13147,Table7[#All],IF('Time Sheet'!H13147,3,2),FALSE)</f>
        <v>0</v>
      </c>
    </row>
    <row r="13147" spans="1:9" x14ac:dyDescent="0.25">
      <c r="A13147" t="s">
        <v>9895</v>
      </c>
      <c r="B13147" t="s">
        <v>45</v>
      </c>
      <c r="C13147" t="s">
        <v>4723</v>
      </c>
      <c r="E13147" t="s">
        <v>4723</v>
      </c>
      <c r="G13147">
        <v>8.6157407407407407E-4</v>
      </c>
      <c r="H13147" t="b">
        <v>0</v>
      </c>
      <c r="I13147" t="e">
        <f>G13148&lt;HLOOKUP(B13148,Table7[#All],IF('Time Sheet'!H13148,3,2),FALSE)</f>
        <v>#N/A</v>
      </c>
    </row>
    <row r="13148" spans="1:9" x14ac:dyDescent="0.25">
      <c r="A13148" t="s">
        <v>9895</v>
      </c>
      <c r="B13148" t="s">
        <v>47</v>
      </c>
      <c r="C13148" t="s">
        <v>9905</v>
      </c>
      <c r="E13148" t="s">
        <v>9905</v>
      </c>
      <c r="G13148">
        <v>1.0614583333333331E-3</v>
      </c>
      <c r="H13148" t="b">
        <v>0</v>
      </c>
      <c r="I13148" t="e">
        <f>G13149&lt;HLOOKUP(B13149,Table7[#All],IF('Time Sheet'!H13149,3,2),FALSE)</f>
        <v>#N/A</v>
      </c>
    </row>
    <row r="13149" spans="1:9" x14ac:dyDescent="0.25">
      <c r="A13149" t="s">
        <v>9895</v>
      </c>
      <c r="B13149" t="s">
        <v>49</v>
      </c>
      <c r="C13149" t="s">
        <v>9906</v>
      </c>
      <c r="E13149" t="s">
        <v>9906</v>
      </c>
      <c r="G13149">
        <v>1.9962962962962959E-3</v>
      </c>
      <c r="H13149" t="b">
        <v>0</v>
      </c>
      <c r="I13149" t="e">
        <f>G13150&lt;HLOOKUP(B13150,Table7[#All],IF('Time Sheet'!H13150,3,2),FALSE)</f>
        <v>#N/A</v>
      </c>
    </row>
    <row r="13150" spans="1:9" x14ac:dyDescent="0.25">
      <c r="A13150" t="s">
        <v>9895</v>
      </c>
      <c r="B13150" t="s">
        <v>51</v>
      </c>
      <c r="C13150" t="s">
        <v>9907</v>
      </c>
      <c r="E13150" t="s">
        <v>9907</v>
      </c>
      <c r="G13150">
        <v>2.2652777777777779E-3</v>
      </c>
      <c r="H13150" t="b">
        <v>0</v>
      </c>
      <c r="I13150" t="e">
        <f>G13151&lt;HLOOKUP(B13151,Table7[#All],IF('Time Sheet'!H13151,3,2),FALSE)</f>
        <v>#N/A</v>
      </c>
    </row>
    <row r="13151" spans="1:9" x14ac:dyDescent="0.25">
      <c r="A13151" t="s">
        <v>9895</v>
      </c>
      <c r="B13151" t="s">
        <v>53</v>
      </c>
      <c r="C13151" t="s">
        <v>1068</v>
      </c>
      <c r="E13151" t="s">
        <v>1068</v>
      </c>
      <c r="G13151">
        <v>2.1608796296296301E-4</v>
      </c>
      <c r="H13151" t="b">
        <v>0</v>
      </c>
      <c r="I13151" t="e">
        <f>G13152&lt;HLOOKUP(B13152,Table7[#All],IF('Time Sheet'!H13152,3,2),FALSE)</f>
        <v>#N/A</v>
      </c>
    </row>
    <row r="13152" spans="1:9" x14ac:dyDescent="0.25">
      <c r="A13152" t="s">
        <v>9895</v>
      </c>
      <c r="B13152" t="s">
        <v>55</v>
      </c>
      <c r="C13152" t="s">
        <v>3235</v>
      </c>
      <c r="E13152" t="s">
        <v>3235</v>
      </c>
      <c r="G13152">
        <v>3.3090277777777778E-4</v>
      </c>
      <c r="H13152" t="b">
        <v>0</v>
      </c>
      <c r="I13152" t="e">
        <f>G13153&lt;HLOOKUP(B13153,Table7[#All],IF('Time Sheet'!H13153,3,2),FALSE)</f>
        <v>#N/A</v>
      </c>
    </row>
    <row r="13153" spans="1:9" x14ac:dyDescent="0.25">
      <c r="A13153" t="s">
        <v>9895</v>
      </c>
      <c r="B13153" t="s">
        <v>57</v>
      </c>
      <c r="C13153" t="s">
        <v>7119</v>
      </c>
      <c r="E13153" t="s">
        <v>7119</v>
      </c>
      <c r="G13153">
        <v>3.7129629629629633E-4</v>
      </c>
      <c r="H13153" t="b">
        <v>0</v>
      </c>
      <c r="I13153" t="b">
        <f>G13154&lt;HLOOKUP(B13154,Table7[#All],IF('Time Sheet'!H13154,3,2),FALSE)</f>
        <v>0</v>
      </c>
    </row>
    <row r="13154" spans="1:9" x14ac:dyDescent="0.25">
      <c r="A13154" t="s">
        <v>9895</v>
      </c>
      <c r="B13154" t="s">
        <v>59</v>
      </c>
      <c r="C13154" t="s">
        <v>3451</v>
      </c>
      <c r="E13154" t="s">
        <v>3451</v>
      </c>
      <c r="G13154">
        <v>7.0335648148148156E-4</v>
      </c>
      <c r="H13154" t="b">
        <v>0</v>
      </c>
      <c r="I13154" t="e">
        <f>G13155&lt;HLOOKUP(B13155,Table7[#All],IF('Time Sheet'!H13155,3,2),FALSE)</f>
        <v>#N/A</v>
      </c>
    </row>
    <row r="13155" spans="1:9" x14ac:dyDescent="0.25">
      <c r="A13155" t="s">
        <v>9895</v>
      </c>
      <c r="B13155" t="s">
        <v>61</v>
      </c>
      <c r="C13155" t="s">
        <v>4877</v>
      </c>
      <c r="E13155" t="s">
        <v>4877</v>
      </c>
      <c r="G13155">
        <v>7.9513888888888896E-4</v>
      </c>
      <c r="H13155" t="b">
        <v>0</v>
      </c>
      <c r="I13155" t="e">
        <f>G13156&lt;HLOOKUP(B13156,Table7[#All],IF('Time Sheet'!H13156,3,2),FALSE)</f>
        <v>#N/A</v>
      </c>
    </row>
    <row r="13156" spans="1:9" x14ac:dyDescent="0.25">
      <c r="A13156" t="s">
        <v>9895</v>
      </c>
      <c r="B13156" t="s">
        <v>63</v>
      </c>
      <c r="C13156" t="s">
        <v>9908</v>
      </c>
      <c r="E13156" t="s">
        <v>9908</v>
      </c>
      <c r="G13156">
        <v>1.8034722222222219E-3</v>
      </c>
      <c r="H13156" t="b">
        <v>0</v>
      </c>
      <c r="I13156" t="e">
        <f>G13157&lt;HLOOKUP(B13157,Table7[#All],IF('Time Sheet'!H13157,3,2),FALSE)</f>
        <v>#N/A</v>
      </c>
    </row>
    <row r="13157" spans="1:9" x14ac:dyDescent="0.25">
      <c r="A13157" t="s">
        <v>9895</v>
      </c>
      <c r="B13157" t="s">
        <v>67</v>
      </c>
      <c r="C13157" t="s">
        <v>9909</v>
      </c>
      <c r="E13157" t="s">
        <v>9909</v>
      </c>
      <c r="G13157">
        <v>7.4270833333333339E-4</v>
      </c>
      <c r="H13157" t="b">
        <v>0</v>
      </c>
      <c r="I13157" t="b">
        <f>G13158&lt;HLOOKUP(B13158,Table7[#All],IF('Time Sheet'!H13158,3,2),FALSE)</f>
        <v>0</v>
      </c>
    </row>
    <row r="13158" spans="1:9" x14ac:dyDescent="0.25">
      <c r="A13158" t="s">
        <v>9895</v>
      </c>
      <c r="B13158" t="s">
        <v>69</v>
      </c>
      <c r="C13158" t="s">
        <v>8252</v>
      </c>
      <c r="E13158" t="s">
        <v>8252</v>
      </c>
      <c r="G13158">
        <v>1.6405092592592591E-3</v>
      </c>
      <c r="H13158" t="b">
        <v>0</v>
      </c>
      <c r="I13158" t="e">
        <f>G13159&lt;HLOOKUP(B13159,Table7[#All],IF('Time Sheet'!H13159,3,2),FALSE)</f>
        <v>#N/A</v>
      </c>
    </row>
    <row r="13159" spans="1:9" x14ac:dyDescent="0.25">
      <c r="A13159" t="s">
        <v>9895</v>
      </c>
      <c r="B13159" t="s">
        <v>71</v>
      </c>
      <c r="C13159" t="s">
        <v>9910</v>
      </c>
      <c r="E13159" t="s">
        <v>9910</v>
      </c>
      <c r="G13159">
        <v>1.8384259259259261E-3</v>
      </c>
      <c r="H13159" t="b">
        <v>0</v>
      </c>
      <c r="I13159" t="e">
        <f>G13160&lt;HLOOKUP(B13160,Table7[#All],IF('Time Sheet'!H13160,3,2),FALSE)</f>
        <v>#N/A</v>
      </c>
    </row>
    <row r="13160" spans="1:9" x14ac:dyDescent="0.25">
      <c r="A13160" t="s">
        <v>9895</v>
      </c>
      <c r="B13160" t="s">
        <v>73</v>
      </c>
      <c r="C13160" t="s">
        <v>9911</v>
      </c>
      <c r="E13160" t="s">
        <v>9911</v>
      </c>
      <c r="G13160">
        <v>3.418865740740741E-3</v>
      </c>
      <c r="H13160" t="b">
        <v>0</v>
      </c>
      <c r="I13160" t="e">
        <f>G13161&lt;HLOOKUP(B13161,Table7[#All],IF('Time Sheet'!H13161,3,2),FALSE)</f>
        <v>#N/A</v>
      </c>
    </row>
    <row r="13161" spans="1:9" x14ac:dyDescent="0.25">
      <c r="A13161" t="s">
        <v>9895</v>
      </c>
      <c r="B13161" t="s">
        <v>75</v>
      </c>
      <c r="C13161" t="s">
        <v>9912</v>
      </c>
      <c r="E13161" t="s">
        <v>9912</v>
      </c>
      <c r="G13161">
        <v>3.7957175925925919E-3</v>
      </c>
      <c r="H13161" t="b">
        <v>0</v>
      </c>
      <c r="I13161" t="b">
        <f>G13162&lt;HLOOKUP(B13162,Table7[#All],IF('Time Sheet'!H13162,3,2),FALSE)</f>
        <v>0</v>
      </c>
    </row>
    <row r="13162" spans="1:9" x14ac:dyDescent="0.25">
      <c r="A13162" t="s">
        <v>9913</v>
      </c>
      <c r="B13162" t="s">
        <v>3</v>
      </c>
      <c r="C13162" t="s">
        <v>478</v>
      </c>
      <c r="E13162" t="s">
        <v>478</v>
      </c>
      <c r="G13162">
        <v>2.9432870370370371E-4</v>
      </c>
      <c r="H13162" t="b">
        <v>0</v>
      </c>
      <c r="I13162" t="e">
        <f>G13163&lt;HLOOKUP(B13163,Table7[#All],IF('Time Sheet'!H13163,3,2),FALSE)</f>
        <v>#N/A</v>
      </c>
    </row>
    <row r="13163" spans="1:9" x14ac:dyDescent="0.25">
      <c r="A13163" t="s">
        <v>9913</v>
      </c>
      <c r="B13163" t="s">
        <v>5</v>
      </c>
      <c r="C13163" t="s">
        <v>101</v>
      </c>
      <c r="E13163" t="s">
        <v>101</v>
      </c>
      <c r="G13163">
        <v>3.3784722222222218E-4</v>
      </c>
      <c r="H13163" t="b">
        <v>0</v>
      </c>
      <c r="I13163" t="b">
        <f>G13164&lt;HLOOKUP(B13164,Table7[#All],IF('Time Sheet'!H13164,3,2),FALSE)</f>
        <v>0</v>
      </c>
    </row>
    <row r="13164" spans="1:9" x14ac:dyDescent="0.25">
      <c r="A13164" t="s">
        <v>9913</v>
      </c>
      <c r="B13164" t="s">
        <v>7</v>
      </c>
      <c r="C13164" t="s">
        <v>767</v>
      </c>
      <c r="E13164" t="s">
        <v>767</v>
      </c>
      <c r="G13164">
        <v>6.590277777777778E-4</v>
      </c>
      <c r="H13164" t="b">
        <v>0</v>
      </c>
      <c r="I13164" t="e">
        <f>G13165&lt;HLOOKUP(B13165,Table7[#All],IF('Time Sheet'!H13165,3,2),FALSE)</f>
        <v>#N/A</v>
      </c>
    </row>
    <row r="13165" spans="1:9" x14ac:dyDescent="0.25">
      <c r="A13165" t="s">
        <v>9913</v>
      </c>
      <c r="B13165" t="s">
        <v>9</v>
      </c>
      <c r="C13165" t="s">
        <v>2632</v>
      </c>
      <c r="E13165" t="s">
        <v>2632</v>
      </c>
      <c r="G13165">
        <v>7.3796296296296294E-4</v>
      </c>
      <c r="H13165" t="b">
        <v>0</v>
      </c>
      <c r="I13165" t="b">
        <f>G13166&lt;HLOOKUP(B13166,Table7[#All],IF('Time Sheet'!H13166,3,2),FALSE)</f>
        <v>0</v>
      </c>
    </row>
    <row r="13166" spans="1:9" x14ac:dyDescent="0.25">
      <c r="A13166" t="s">
        <v>9913</v>
      </c>
      <c r="B13166" t="s">
        <v>11</v>
      </c>
      <c r="C13166" t="s">
        <v>7027</v>
      </c>
      <c r="E13166" t="s">
        <v>7027</v>
      </c>
      <c r="G13166">
        <v>1.4414351851851849E-3</v>
      </c>
      <c r="H13166" t="b">
        <v>0</v>
      </c>
      <c r="I13166" t="e">
        <f>G13167&lt;HLOOKUP(B13167,Table7[#All],IF('Time Sheet'!H13167,3,2),FALSE)</f>
        <v>#N/A</v>
      </c>
    </row>
    <row r="13167" spans="1:9" x14ac:dyDescent="0.25">
      <c r="A13167" t="s">
        <v>9913</v>
      </c>
      <c r="B13167" t="s">
        <v>13</v>
      </c>
      <c r="C13167" t="s">
        <v>9914</v>
      </c>
      <c r="E13167" t="s">
        <v>9914</v>
      </c>
      <c r="G13167">
        <v>1.639699074074074E-3</v>
      </c>
      <c r="H13167" t="b">
        <v>0</v>
      </c>
      <c r="I13167" t="e">
        <f>G13168&lt;HLOOKUP(B13168,Table7[#All],IF('Time Sheet'!H13168,3,2),FALSE)</f>
        <v>#N/A</v>
      </c>
    </row>
    <row r="13168" spans="1:9" x14ac:dyDescent="0.25">
      <c r="A13168" t="s">
        <v>9913</v>
      </c>
      <c r="B13168" t="s">
        <v>15</v>
      </c>
      <c r="C13168" t="s">
        <v>9915</v>
      </c>
      <c r="E13168" t="s">
        <v>9915</v>
      </c>
      <c r="G13168">
        <v>3.526504629629629E-3</v>
      </c>
      <c r="H13168" t="b">
        <v>0</v>
      </c>
      <c r="I13168" t="b">
        <f>G13169&lt;HLOOKUP(B13169,Table7[#All],IF('Time Sheet'!H13169,3,2),FALSE)</f>
        <v>0</v>
      </c>
    </row>
    <row r="13169" spans="1:9" x14ac:dyDescent="0.25">
      <c r="A13169" t="s">
        <v>9913</v>
      </c>
      <c r="B13169" t="s">
        <v>17</v>
      </c>
      <c r="C13169" t="s">
        <v>9916</v>
      </c>
      <c r="E13169" t="s">
        <v>9916</v>
      </c>
      <c r="G13169">
        <v>4.1677083333333332E-3</v>
      </c>
      <c r="H13169" t="b">
        <v>0</v>
      </c>
      <c r="I13169" t="e">
        <f>G13170&lt;HLOOKUP(B13170,Table7[#All],IF('Time Sheet'!H13170,3,2),FALSE)</f>
        <v>#N/A</v>
      </c>
    </row>
    <row r="13170" spans="1:9" x14ac:dyDescent="0.25">
      <c r="A13170" t="s">
        <v>9913</v>
      </c>
      <c r="B13170" t="s">
        <v>21</v>
      </c>
      <c r="C13170" t="s">
        <v>9917</v>
      </c>
      <c r="E13170" t="s">
        <v>9917</v>
      </c>
      <c r="G13170">
        <v>8.6958333333333332E-3</v>
      </c>
      <c r="H13170" t="b">
        <v>0</v>
      </c>
      <c r="I13170" t="e">
        <f>G13171&lt;HLOOKUP(B13171,Table7[#All],IF('Time Sheet'!H13171,3,2),FALSE)</f>
        <v>#N/A</v>
      </c>
    </row>
    <row r="13171" spans="1:9" x14ac:dyDescent="0.25">
      <c r="A13171" t="s">
        <v>9913</v>
      </c>
      <c r="B13171" t="s">
        <v>25</v>
      </c>
      <c r="C13171" t="s">
        <v>9918</v>
      </c>
      <c r="E13171" t="s">
        <v>9918</v>
      </c>
      <c r="G13171">
        <v>1.444201388888889E-2</v>
      </c>
      <c r="H13171" t="b">
        <v>0</v>
      </c>
      <c r="I13171" t="e">
        <f>G13172&lt;HLOOKUP(B13172,Table7[#All],IF('Time Sheet'!H13172,3,2),FALSE)</f>
        <v>#N/A</v>
      </c>
    </row>
    <row r="13172" spans="1:9" x14ac:dyDescent="0.25">
      <c r="A13172" t="s">
        <v>9913</v>
      </c>
      <c r="B13172" t="s">
        <v>27</v>
      </c>
      <c r="C13172" t="s">
        <v>9665</v>
      </c>
      <c r="E13172" t="s">
        <v>9665</v>
      </c>
      <c r="G13172">
        <v>3.6064814814814808E-4</v>
      </c>
      <c r="H13172" t="b">
        <v>0</v>
      </c>
      <c r="I13172" t="e">
        <f>G13173&lt;HLOOKUP(B13173,Table7[#All],IF('Time Sheet'!H13173,3,2),FALSE)</f>
        <v>#N/A</v>
      </c>
    </row>
    <row r="13173" spans="1:9" x14ac:dyDescent="0.25">
      <c r="A13173" t="s">
        <v>9913</v>
      </c>
      <c r="B13173" t="s">
        <v>29</v>
      </c>
      <c r="C13173" t="s">
        <v>4863</v>
      </c>
      <c r="E13173" t="s">
        <v>4863</v>
      </c>
      <c r="G13173">
        <v>4.3113425925925931E-4</v>
      </c>
      <c r="H13173" t="b">
        <v>0</v>
      </c>
      <c r="I13173" t="b">
        <f>G13174&lt;HLOOKUP(B13174,Table7[#All],IF('Time Sheet'!H13174,3,2),FALSE)</f>
        <v>0</v>
      </c>
    </row>
    <row r="13174" spans="1:9" x14ac:dyDescent="0.25">
      <c r="A13174" t="s">
        <v>9913</v>
      </c>
      <c r="B13174" t="s">
        <v>31</v>
      </c>
      <c r="C13174" t="s">
        <v>9919</v>
      </c>
      <c r="E13174" t="s">
        <v>9919</v>
      </c>
      <c r="G13174">
        <v>7.793981481481482E-4</v>
      </c>
      <c r="H13174" t="b">
        <v>0</v>
      </c>
      <c r="I13174" t="e">
        <f>G13175&lt;HLOOKUP(B13175,Table7[#All],IF('Time Sheet'!H13175,3,2),FALSE)</f>
        <v>#N/A</v>
      </c>
    </row>
    <row r="13175" spans="1:9" x14ac:dyDescent="0.25">
      <c r="A13175" t="s">
        <v>9913</v>
      </c>
      <c r="B13175" t="s">
        <v>33</v>
      </c>
      <c r="C13175" t="s">
        <v>6665</v>
      </c>
      <c r="E13175" t="s">
        <v>6665</v>
      </c>
      <c r="G13175">
        <v>9.2118055555555562E-4</v>
      </c>
      <c r="H13175" t="b">
        <v>0</v>
      </c>
      <c r="I13175" t="e">
        <f>G13176&lt;HLOOKUP(B13176,Table7[#All],IF('Time Sheet'!H13176,3,2),FALSE)</f>
        <v>#N/A</v>
      </c>
    </row>
    <row r="13176" spans="1:9" x14ac:dyDescent="0.25">
      <c r="A13176" t="s">
        <v>9913</v>
      </c>
      <c r="B13176" t="s">
        <v>35</v>
      </c>
      <c r="C13176" t="s">
        <v>1659</v>
      </c>
      <c r="E13176" t="s">
        <v>1659</v>
      </c>
      <c r="G13176">
        <v>1.7687499999999999E-3</v>
      </c>
      <c r="H13176" t="b">
        <v>0</v>
      </c>
      <c r="I13176" t="e">
        <f>G13177&lt;HLOOKUP(B13177,Table7[#All],IF('Time Sheet'!H13177,3,2),FALSE)</f>
        <v>#N/A</v>
      </c>
    </row>
    <row r="13177" spans="1:9" x14ac:dyDescent="0.25">
      <c r="A13177" t="s">
        <v>9913</v>
      </c>
      <c r="B13177" t="s">
        <v>41</v>
      </c>
      <c r="C13177" t="s">
        <v>2168</v>
      </c>
      <c r="E13177" t="s">
        <v>2168</v>
      </c>
      <c r="G13177">
        <v>4.0416666666666671E-4</v>
      </c>
      <c r="H13177" t="b">
        <v>0</v>
      </c>
      <c r="I13177" t="e">
        <f>G13178&lt;HLOOKUP(B13178,Table7[#All],IF('Time Sheet'!H13178,3,2),FALSE)</f>
        <v>#N/A</v>
      </c>
    </row>
    <row r="13178" spans="1:9" x14ac:dyDescent="0.25">
      <c r="A13178" t="s">
        <v>9913</v>
      </c>
      <c r="B13178" t="s">
        <v>43</v>
      </c>
      <c r="C13178" t="s">
        <v>9920</v>
      </c>
      <c r="E13178" t="s">
        <v>9920</v>
      </c>
      <c r="G13178">
        <v>4.6585648148148148E-4</v>
      </c>
      <c r="H13178" t="b">
        <v>0</v>
      </c>
      <c r="I13178" t="b">
        <f>G13179&lt;HLOOKUP(B13179,Table7[#All],IF('Time Sheet'!H13179,3,2),FALSE)</f>
        <v>0</v>
      </c>
    </row>
    <row r="13179" spans="1:9" x14ac:dyDescent="0.25">
      <c r="A13179" t="s">
        <v>9913</v>
      </c>
      <c r="B13179" t="s">
        <v>45</v>
      </c>
      <c r="C13179" t="s">
        <v>9921</v>
      </c>
      <c r="E13179" t="s">
        <v>9921</v>
      </c>
      <c r="G13179">
        <v>9.295138888888889E-4</v>
      </c>
      <c r="H13179" t="b">
        <v>0</v>
      </c>
      <c r="I13179" t="e">
        <f>G13180&lt;HLOOKUP(B13180,Table7[#All],IF('Time Sheet'!H13180,3,2),FALSE)</f>
        <v>#N/A</v>
      </c>
    </row>
    <row r="13180" spans="1:9" x14ac:dyDescent="0.25">
      <c r="A13180" t="s">
        <v>9913</v>
      </c>
      <c r="B13180" t="s">
        <v>47</v>
      </c>
      <c r="C13180" t="s">
        <v>9922</v>
      </c>
      <c r="E13180" t="s">
        <v>9922</v>
      </c>
      <c r="G13180">
        <v>1.089351851851852E-3</v>
      </c>
      <c r="H13180" t="b">
        <v>0</v>
      </c>
      <c r="I13180" t="e">
        <f>G13181&lt;HLOOKUP(B13181,Table7[#All],IF('Time Sheet'!H13181,3,2),FALSE)</f>
        <v>#N/A</v>
      </c>
    </row>
    <row r="13181" spans="1:9" x14ac:dyDescent="0.25">
      <c r="A13181" t="s">
        <v>9913</v>
      </c>
      <c r="B13181" t="s">
        <v>55</v>
      </c>
      <c r="C13181" t="s">
        <v>1433</v>
      </c>
      <c r="E13181" t="s">
        <v>1433</v>
      </c>
      <c r="G13181">
        <v>3.3854166666666668E-4</v>
      </c>
      <c r="H13181" t="b">
        <v>0</v>
      </c>
      <c r="I13181" t="e">
        <f>G13182&lt;HLOOKUP(B13182,Table7[#All],IF('Time Sheet'!H13182,3,2),FALSE)</f>
        <v>#N/A</v>
      </c>
    </row>
    <row r="13182" spans="1:9" x14ac:dyDescent="0.25">
      <c r="A13182" t="s">
        <v>9913</v>
      </c>
      <c r="B13182" t="s">
        <v>57</v>
      </c>
      <c r="C13182" t="s">
        <v>873</v>
      </c>
      <c r="E13182" t="s">
        <v>873</v>
      </c>
      <c r="G13182">
        <v>3.7199074074074082E-4</v>
      </c>
      <c r="H13182" t="b">
        <v>0</v>
      </c>
      <c r="I13182" t="b">
        <f>G13183&lt;HLOOKUP(B13183,Table7[#All],IF('Time Sheet'!H13183,3,2),FALSE)</f>
        <v>0</v>
      </c>
    </row>
    <row r="13183" spans="1:9" x14ac:dyDescent="0.25">
      <c r="A13183" t="s">
        <v>9913</v>
      </c>
      <c r="B13183" t="s">
        <v>59</v>
      </c>
      <c r="C13183" t="s">
        <v>9323</v>
      </c>
      <c r="E13183" t="s">
        <v>9323</v>
      </c>
      <c r="G13183">
        <v>7.9305555555555553E-4</v>
      </c>
      <c r="H13183" t="b">
        <v>0</v>
      </c>
      <c r="I13183" t="e">
        <f>G13184&lt;HLOOKUP(B13184,Table7[#All],IF('Time Sheet'!H13184,3,2),FALSE)</f>
        <v>#N/A</v>
      </c>
    </row>
    <row r="13184" spans="1:9" x14ac:dyDescent="0.25">
      <c r="A13184" t="s">
        <v>9913</v>
      </c>
      <c r="B13184" t="s">
        <v>61</v>
      </c>
      <c r="C13184" t="s">
        <v>6180</v>
      </c>
      <c r="E13184" t="s">
        <v>6180</v>
      </c>
      <c r="G13184">
        <v>8.6388888888888887E-4</v>
      </c>
      <c r="H13184" t="b">
        <v>0</v>
      </c>
      <c r="I13184" t="e">
        <f>G13185&lt;HLOOKUP(B13185,Table7[#All],IF('Time Sheet'!H13185,3,2),FALSE)</f>
        <v>#N/A</v>
      </c>
    </row>
    <row r="13185" spans="1:9" x14ac:dyDescent="0.25">
      <c r="A13185" t="s">
        <v>9913</v>
      </c>
      <c r="B13185" t="s">
        <v>63</v>
      </c>
      <c r="C13185" t="s">
        <v>9923</v>
      </c>
      <c r="E13185" t="s">
        <v>9923</v>
      </c>
      <c r="G13185">
        <v>1.8810185185185191E-3</v>
      </c>
      <c r="H13185" t="b">
        <v>0</v>
      </c>
      <c r="I13185" t="e">
        <f>G13186&lt;HLOOKUP(B13186,Table7[#All],IF('Time Sheet'!H13186,3,2),FALSE)</f>
        <v>#N/A</v>
      </c>
    </row>
    <row r="13186" spans="1:9" x14ac:dyDescent="0.25">
      <c r="A13186" t="s">
        <v>9913</v>
      </c>
      <c r="B13186" t="s">
        <v>67</v>
      </c>
      <c r="C13186" t="s">
        <v>9924</v>
      </c>
      <c r="E13186" t="s">
        <v>9924</v>
      </c>
      <c r="G13186">
        <v>7.8969907407407407E-4</v>
      </c>
      <c r="H13186" t="b">
        <v>0</v>
      </c>
      <c r="I13186" t="b">
        <f>G13187&lt;HLOOKUP(B13187,Table7[#All],IF('Time Sheet'!H13187,3,2),FALSE)</f>
        <v>0</v>
      </c>
    </row>
    <row r="13187" spans="1:9" x14ac:dyDescent="0.25">
      <c r="A13187" t="s">
        <v>9913</v>
      </c>
      <c r="B13187" t="s">
        <v>69</v>
      </c>
      <c r="C13187" t="s">
        <v>9925</v>
      </c>
      <c r="E13187" t="s">
        <v>9925</v>
      </c>
      <c r="G13187">
        <v>1.667824074074074E-3</v>
      </c>
      <c r="H13187" t="b">
        <v>0</v>
      </c>
      <c r="I13187" t="e">
        <f>G13188&lt;HLOOKUP(B13188,Table7[#All],IF('Time Sheet'!H13188,3,2),FALSE)</f>
        <v>#N/A</v>
      </c>
    </row>
    <row r="13188" spans="1:9" x14ac:dyDescent="0.25">
      <c r="A13188" t="s">
        <v>9913</v>
      </c>
      <c r="B13188" t="s">
        <v>71</v>
      </c>
      <c r="C13188" t="s">
        <v>4015</v>
      </c>
      <c r="E13188" t="s">
        <v>4015</v>
      </c>
      <c r="G13188">
        <v>1.900694444444444E-3</v>
      </c>
      <c r="H13188" t="b">
        <v>0</v>
      </c>
      <c r="I13188" t="e">
        <f>G13189&lt;HLOOKUP(B13189,Table7[#All],IF('Time Sheet'!H13189,3,2),FALSE)</f>
        <v>#N/A</v>
      </c>
    </row>
    <row r="13189" spans="1:9" x14ac:dyDescent="0.25">
      <c r="A13189" t="s">
        <v>9913</v>
      </c>
      <c r="B13189" t="s">
        <v>73</v>
      </c>
      <c r="C13189" t="s">
        <v>9926</v>
      </c>
      <c r="E13189" t="s">
        <v>9926</v>
      </c>
      <c r="G13189">
        <v>3.7428240740740742E-3</v>
      </c>
      <c r="H13189" t="b">
        <v>0</v>
      </c>
      <c r="I13189" t="e">
        <f>G13190&lt;HLOOKUP(B13190,Table7[#All],IF('Time Sheet'!H13190,3,2),FALSE)</f>
        <v>#N/A</v>
      </c>
    </row>
    <row r="13190" spans="1:9" x14ac:dyDescent="0.25">
      <c r="A13190" t="s">
        <v>9913</v>
      </c>
      <c r="B13190" t="s">
        <v>75</v>
      </c>
      <c r="C13190" t="s">
        <v>9927</v>
      </c>
      <c r="E13190" t="s">
        <v>9927</v>
      </c>
      <c r="G13190">
        <v>4.0457175925925929E-3</v>
      </c>
      <c r="H13190" t="b">
        <v>0</v>
      </c>
      <c r="I13190" t="b">
        <f>G13191&lt;HLOOKUP(B13191,Table7[#All],IF('Time Sheet'!H13191,3,2),FALSE)</f>
        <v>0</v>
      </c>
    </row>
    <row r="13191" spans="1:9" x14ac:dyDescent="0.25">
      <c r="A13191" t="s">
        <v>9928</v>
      </c>
      <c r="B13191" t="s">
        <v>3</v>
      </c>
      <c r="C13191" t="s">
        <v>88</v>
      </c>
      <c r="E13191" t="s">
        <v>88</v>
      </c>
      <c r="G13191">
        <v>3.1319444444444439E-4</v>
      </c>
      <c r="H13191" t="b">
        <v>0</v>
      </c>
      <c r="I13191" t="e">
        <f>G13192&lt;HLOOKUP(B13192,Table7[#All],IF('Time Sheet'!H13192,3,2),FALSE)</f>
        <v>#N/A</v>
      </c>
    </row>
    <row r="13192" spans="1:9" x14ac:dyDescent="0.25">
      <c r="A13192" t="s">
        <v>9928</v>
      </c>
      <c r="B13192" t="s">
        <v>5</v>
      </c>
      <c r="C13192" t="s">
        <v>453</v>
      </c>
      <c r="E13192" t="s">
        <v>453</v>
      </c>
      <c r="G13192">
        <v>3.4537037037037039E-4</v>
      </c>
      <c r="H13192" t="b">
        <v>0</v>
      </c>
      <c r="I13192" t="b">
        <f>G13193&lt;HLOOKUP(B13193,Table7[#All],IF('Time Sheet'!H13193,3,2),FALSE)</f>
        <v>0</v>
      </c>
    </row>
    <row r="13193" spans="1:9" x14ac:dyDescent="0.25">
      <c r="A13193" t="s">
        <v>9928</v>
      </c>
      <c r="B13193" t="s">
        <v>7</v>
      </c>
      <c r="C13193" t="s">
        <v>610</v>
      </c>
      <c r="E13193" t="s">
        <v>610</v>
      </c>
      <c r="G13193">
        <v>6.5868055555555547E-4</v>
      </c>
      <c r="H13193" t="b">
        <v>0</v>
      </c>
      <c r="I13193" t="e">
        <f>G13194&lt;HLOOKUP(B13194,Table7[#All],IF('Time Sheet'!H13194,3,2),FALSE)</f>
        <v>#N/A</v>
      </c>
    </row>
    <row r="13194" spans="1:9" x14ac:dyDescent="0.25">
      <c r="A13194" t="s">
        <v>9928</v>
      </c>
      <c r="B13194" t="s">
        <v>9</v>
      </c>
      <c r="C13194" t="s">
        <v>9909</v>
      </c>
      <c r="E13194" t="s">
        <v>9909</v>
      </c>
      <c r="G13194">
        <v>7.4270833333333339E-4</v>
      </c>
      <c r="H13194" t="b">
        <v>0</v>
      </c>
      <c r="I13194" t="b">
        <f>G13195&lt;HLOOKUP(B13195,Table7[#All],IF('Time Sheet'!H13195,3,2),FALSE)</f>
        <v>0</v>
      </c>
    </row>
    <row r="13195" spans="1:9" x14ac:dyDescent="0.25">
      <c r="A13195" t="s">
        <v>9928</v>
      </c>
      <c r="B13195" t="s">
        <v>11</v>
      </c>
      <c r="C13195" t="s">
        <v>9929</v>
      </c>
      <c r="E13195" t="s">
        <v>9929</v>
      </c>
      <c r="G13195">
        <v>1.4222222222222221E-3</v>
      </c>
      <c r="H13195" t="b">
        <v>0</v>
      </c>
      <c r="I13195" t="e">
        <f>G13196&lt;HLOOKUP(B13196,Table7[#All],IF('Time Sheet'!H13196,3,2),FALSE)</f>
        <v>#N/A</v>
      </c>
    </row>
    <row r="13196" spans="1:9" x14ac:dyDescent="0.25">
      <c r="A13196" t="s">
        <v>9928</v>
      </c>
      <c r="B13196" t="s">
        <v>13</v>
      </c>
      <c r="C13196" t="s">
        <v>9930</v>
      </c>
      <c r="E13196" t="s">
        <v>9930</v>
      </c>
      <c r="G13196">
        <v>1.601967592592593E-3</v>
      </c>
      <c r="H13196" t="b">
        <v>0</v>
      </c>
      <c r="I13196" t="e">
        <f>G13197&lt;HLOOKUP(B13197,Table7[#All],IF('Time Sheet'!H13197,3,2),FALSE)</f>
        <v>#N/A</v>
      </c>
    </row>
    <row r="13197" spans="1:9" x14ac:dyDescent="0.25">
      <c r="A13197" t="s">
        <v>9928</v>
      </c>
      <c r="B13197" t="s">
        <v>15</v>
      </c>
      <c r="C13197" t="s">
        <v>9931</v>
      </c>
      <c r="E13197" t="s">
        <v>9931</v>
      </c>
      <c r="G13197">
        <v>3.383680555555556E-3</v>
      </c>
      <c r="H13197" t="b">
        <v>0</v>
      </c>
      <c r="I13197" t="b">
        <f>G13198&lt;HLOOKUP(B13198,Table7[#All],IF('Time Sheet'!H13198,3,2),FALSE)</f>
        <v>0</v>
      </c>
    </row>
    <row r="13198" spans="1:9" x14ac:dyDescent="0.25">
      <c r="A13198" t="s">
        <v>9928</v>
      </c>
      <c r="B13198" t="s">
        <v>17</v>
      </c>
      <c r="C13198" t="s">
        <v>9932</v>
      </c>
      <c r="E13198" t="s">
        <v>9932</v>
      </c>
      <c r="G13198">
        <v>3.789351851851851E-3</v>
      </c>
      <c r="H13198" t="b">
        <v>0</v>
      </c>
      <c r="I13198" t="e">
        <f>G13199&lt;HLOOKUP(B13199,Table7[#All],IF('Time Sheet'!H13199,3,2),FALSE)</f>
        <v>#N/A</v>
      </c>
    </row>
    <row r="13199" spans="1:9" x14ac:dyDescent="0.25">
      <c r="A13199" t="s">
        <v>9928</v>
      </c>
      <c r="B13199" t="s">
        <v>19</v>
      </c>
      <c r="C13199" t="s">
        <v>9933</v>
      </c>
      <c r="E13199" t="s">
        <v>9933</v>
      </c>
      <c r="G13199">
        <v>7.1859953703703704E-3</v>
      </c>
      <c r="H13199" t="b">
        <v>0</v>
      </c>
      <c r="I13199" t="e">
        <f>G13200&lt;HLOOKUP(B13200,Table7[#All],IF('Time Sheet'!H13200,3,2),FALSE)</f>
        <v>#N/A</v>
      </c>
    </row>
    <row r="13200" spans="1:9" x14ac:dyDescent="0.25">
      <c r="A13200" t="s">
        <v>9928</v>
      </c>
      <c r="B13200" t="s">
        <v>21</v>
      </c>
      <c r="C13200" t="s">
        <v>9934</v>
      </c>
      <c r="E13200" t="s">
        <v>9934</v>
      </c>
      <c r="G13200">
        <v>7.7456018518518516E-3</v>
      </c>
      <c r="H13200" t="b">
        <v>0</v>
      </c>
      <c r="I13200" t="e">
        <f>G13201&lt;HLOOKUP(B13201,Table7[#All],IF('Time Sheet'!H13201,3,2),FALSE)</f>
        <v>#N/A</v>
      </c>
    </row>
    <row r="13201" spans="1:9" x14ac:dyDescent="0.25">
      <c r="A13201" t="s">
        <v>9928</v>
      </c>
      <c r="B13201" t="s">
        <v>25</v>
      </c>
      <c r="C13201" t="s">
        <v>9935</v>
      </c>
      <c r="E13201" t="s">
        <v>9935</v>
      </c>
      <c r="G13201">
        <v>1.4049189814814809E-2</v>
      </c>
      <c r="H13201" t="b">
        <v>0</v>
      </c>
      <c r="I13201" t="e">
        <f>G13202&lt;HLOOKUP(B13202,Table7[#All],IF('Time Sheet'!H13202,3,2),FALSE)</f>
        <v>#N/A</v>
      </c>
    </row>
    <row r="13202" spans="1:9" x14ac:dyDescent="0.25">
      <c r="A13202" t="s">
        <v>9928</v>
      </c>
      <c r="B13202" t="s">
        <v>27</v>
      </c>
      <c r="C13202" t="s">
        <v>3745</v>
      </c>
      <c r="E13202" t="s">
        <v>3745</v>
      </c>
      <c r="G13202">
        <v>3.4907407407407408E-4</v>
      </c>
      <c r="H13202" t="b">
        <v>0</v>
      </c>
      <c r="I13202" t="e">
        <f>G13203&lt;HLOOKUP(B13203,Table7[#All],IF('Time Sheet'!H13203,3,2),FALSE)</f>
        <v>#N/A</v>
      </c>
    </row>
    <row r="13203" spans="1:9" x14ac:dyDescent="0.25">
      <c r="A13203" t="s">
        <v>9928</v>
      </c>
      <c r="B13203" t="s">
        <v>29</v>
      </c>
      <c r="C13203" t="s">
        <v>6658</v>
      </c>
      <c r="E13203" t="s">
        <v>6658</v>
      </c>
      <c r="G13203">
        <v>4.0092592592592589E-4</v>
      </c>
      <c r="H13203" t="b">
        <v>0</v>
      </c>
      <c r="I13203" t="b">
        <f>G13204&lt;HLOOKUP(B13204,Table7[#All],IF('Time Sheet'!H13204,3,2),FALSE)</f>
        <v>0</v>
      </c>
    </row>
    <row r="13204" spans="1:9" x14ac:dyDescent="0.25">
      <c r="A13204" t="s">
        <v>9928</v>
      </c>
      <c r="B13204" t="s">
        <v>31</v>
      </c>
      <c r="C13204" t="s">
        <v>9936</v>
      </c>
      <c r="E13204" t="s">
        <v>9936</v>
      </c>
      <c r="G13204">
        <v>7.3449074074074074E-4</v>
      </c>
      <c r="H13204" t="b">
        <v>0</v>
      </c>
      <c r="I13204" t="e">
        <f>G13205&lt;HLOOKUP(B13205,Table7[#All],IF('Time Sheet'!H13205,3,2),FALSE)</f>
        <v>#N/A</v>
      </c>
    </row>
    <row r="13205" spans="1:9" x14ac:dyDescent="0.25">
      <c r="A13205" t="s">
        <v>9928</v>
      </c>
      <c r="B13205" t="s">
        <v>33</v>
      </c>
      <c r="C13205" t="s">
        <v>9937</v>
      </c>
      <c r="E13205" t="s">
        <v>9937</v>
      </c>
      <c r="G13205">
        <v>8.3240740740740747E-4</v>
      </c>
      <c r="H13205" t="b">
        <v>0</v>
      </c>
      <c r="I13205" t="e">
        <f>G13206&lt;HLOOKUP(B13206,Table7[#All],IF('Time Sheet'!H13206,3,2),FALSE)</f>
        <v>#N/A</v>
      </c>
    </row>
    <row r="13206" spans="1:9" x14ac:dyDescent="0.25">
      <c r="A13206" t="s">
        <v>9928</v>
      </c>
      <c r="B13206" t="s">
        <v>35</v>
      </c>
      <c r="C13206" t="s">
        <v>9938</v>
      </c>
      <c r="E13206" t="s">
        <v>9938</v>
      </c>
      <c r="G13206">
        <v>1.5787037037037039E-3</v>
      </c>
      <c r="H13206" t="b">
        <v>0</v>
      </c>
      <c r="I13206" t="e">
        <f>G13207&lt;HLOOKUP(B13207,Table7[#All],IF('Time Sheet'!H13207,3,2),FALSE)</f>
        <v>#N/A</v>
      </c>
    </row>
    <row r="13207" spans="1:9" x14ac:dyDescent="0.25">
      <c r="A13207" t="s">
        <v>9928</v>
      </c>
      <c r="B13207" t="s">
        <v>37</v>
      </c>
      <c r="C13207" t="s">
        <v>9939</v>
      </c>
      <c r="E13207" t="s">
        <v>9939</v>
      </c>
      <c r="G13207">
        <v>1.8125000000000001E-3</v>
      </c>
      <c r="H13207" t="b">
        <v>0</v>
      </c>
      <c r="I13207" t="e">
        <f>G13208&lt;HLOOKUP(B13208,Table7[#All],IF('Time Sheet'!H13208,3,2),FALSE)</f>
        <v>#N/A</v>
      </c>
    </row>
    <row r="13208" spans="1:9" x14ac:dyDescent="0.25">
      <c r="A13208" t="s">
        <v>9928</v>
      </c>
      <c r="B13208" t="s">
        <v>41</v>
      </c>
      <c r="C13208" t="s">
        <v>3880</v>
      </c>
      <c r="E13208" t="s">
        <v>3880</v>
      </c>
      <c r="G13208">
        <v>3.960648148148148E-4</v>
      </c>
      <c r="H13208" t="b">
        <v>0</v>
      </c>
      <c r="I13208" t="e">
        <f>G13209&lt;HLOOKUP(B13209,Table7[#All],IF('Time Sheet'!H13209,3,2),FALSE)</f>
        <v>#N/A</v>
      </c>
    </row>
    <row r="13209" spans="1:9" x14ac:dyDescent="0.25">
      <c r="A13209" t="s">
        <v>9928</v>
      </c>
      <c r="B13209" t="s">
        <v>43</v>
      </c>
      <c r="C13209" t="s">
        <v>5865</v>
      </c>
      <c r="E13209" t="s">
        <v>5865</v>
      </c>
      <c r="G13209">
        <v>4.9270833333333339E-4</v>
      </c>
      <c r="H13209" t="b">
        <v>0</v>
      </c>
      <c r="I13209" t="b">
        <f>G13210&lt;HLOOKUP(B13210,Table7[#All],IF('Time Sheet'!H13210,3,2),FALSE)</f>
        <v>0</v>
      </c>
    </row>
    <row r="13210" spans="1:9" x14ac:dyDescent="0.25">
      <c r="A13210" t="s">
        <v>9928</v>
      </c>
      <c r="B13210" t="s">
        <v>45</v>
      </c>
      <c r="C13210" t="s">
        <v>1935</v>
      </c>
      <c r="E13210" t="s">
        <v>1935</v>
      </c>
      <c r="G13210">
        <v>8.5208333333333338E-4</v>
      </c>
      <c r="H13210" t="b">
        <v>0</v>
      </c>
      <c r="I13210" t="e">
        <f>G13211&lt;HLOOKUP(B13211,Table7[#All],IF('Time Sheet'!H13211,3,2),FALSE)</f>
        <v>#N/A</v>
      </c>
    </row>
    <row r="13211" spans="1:9" x14ac:dyDescent="0.25">
      <c r="A13211" t="s">
        <v>9928</v>
      </c>
      <c r="B13211" t="s">
        <v>47</v>
      </c>
      <c r="C13211" t="s">
        <v>7184</v>
      </c>
      <c r="E13211" t="s">
        <v>7184</v>
      </c>
      <c r="G13211">
        <v>1.050810185185185E-3</v>
      </c>
      <c r="H13211" t="b">
        <v>0</v>
      </c>
      <c r="I13211" t="e">
        <f>G13212&lt;HLOOKUP(B13212,Table7[#All],IF('Time Sheet'!H13212,3,2),FALSE)</f>
        <v>#N/A</v>
      </c>
    </row>
    <row r="13212" spans="1:9" x14ac:dyDescent="0.25">
      <c r="A13212" t="s">
        <v>9928</v>
      </c>
      <c r="B13212" t="s">
        <v>49</v>
      </c>
      <c r="C13212" t="s">
        <v>9940</v>
      </c>
      <c r="E13212" t="s">
        <v>9940</v>
      </c>
      <c r="G13212">
        <v>1.86712962962963E-3</v>
      </c>
      <c r="H13212" t="b">
        <v>0</v>
      </c>
      <c r="I13212" t="e">
        <f>G13213&lt;HLOOKUP(B13213,Table7[#All],IF('Time Sheet'!H13213,3,2),FALSE)</f>
        <v>#N/A</v>
      </c>
    </row>
    <row r="13213" spans="1:9" x14ac:dyDescent="0.25">
      <c r="A13213" t="s">
        <v>9928</v>
      </c>
      <c r="B13213" t="s">
        <v>51</v>
      </c>
      <c r="C13213" t="s">
        <v>9941</v>
      </c>
      <c r="E13213" t="s">
        <v>9941</v>
      </c>
      <c r="G13213">
        <v>2.1740740740740739E-3</v>
      </c>
      <c r="H13213" t="b">
        <v>0</v>
      </c>
      <c r="I13213" t="e">
        <f>G13214&lt;HLOOKUP(B13214,Table7[#All],IF('Time Sheet'!H13214,3,2),FALSE)</f>
        <v>#N/A</v>
      </c>
    </row>
    <row r="13214" spans="1:9" x14ac:dyDescent="0.25">
      <c r="A13214" t="s">
        <v>9928</v>
      </c>
      <c r="B13214" t="s">
        <v>55</v>
      </c>
      <c r="C13214" t="s">
        <v>2615</v>
      </c>
      <c r="E13214" t="s">
        <v>2615</v>
      </c>
      <c r="G13214">
        <v>3.6527777777777768E-4</v>
      </c>
      <c r="H13214" t="b">
        <v>0</v>
      </c>
      <c r="I13214" t="e">
        <f>G13215&lt;HLOOKUP(B13215,Table7[#All],IF('Time Sheet'!H13215,3,2),FALSE)</f>
        <v>#N/A</v>
      </c>
    </row>
    <row r="13215" spans="1:9" x14ac:dyDescent="0.25">
      <c r="A13215" t="s">
        <v>9928</v>
      </c>
      <c r="B13215" t="s">
        <v>57</v>
      </c>
      <c r="C13215" t="s">
        <v>5403</v>
      </c>
      <c r="E13215" t="s">
        <v>5403</v>
      </c>
      <c r="G13215">
        <v>4.259259259259259E-4</v>
      </c>
      <c r="H13215" t="b">
        <v>0</v>
      </c>
      <c r="I13215" t="b">
        <f>G13216&lt;HLOOKUP(B13216,Table7[#All],IF('Time Sheet'!H13216,3,2),FALSE)</f>
        <v>0</v>
      </c>
    </row>
    <row r="13216" spans="1:9" x14ac:dyDescent="0.25">
      <c r="A13216" t="s">
        <v>9928</v>
      </c>
      <c r="B13216" t="s">
        <v>59</v>
      </c>
      <c r="C13216" t="s">
        <v>4619</v>
      </c>
      <c r="E13216" t="s">
        <v>4619</v>
      </c>
      <c r="G13216">
        <v>7.9965277777777782E-4</v>
      </c>
      <c r="H13216" t="b">
        <v>0</v>
      </c>
      <c r="I13216" t="e">
        <f>G13217&lt;HLOOKUP(B13217,Table7[#All],IF('Time Sheet'!H13217,3,2),FALSE)</f>
        <v>#N/A</v>
      </c>
    </row>
    <row r="13217" spans="1:9" x14ac:dyDescent="0.25">
      <c r="A13217" t="s">
        <v>9928</v>
      </c>
      <c r="B13217" t="s">
        <v>61</v>
      </c>
      <c r="C13217" t="s">
        <v>5641</v>
      </c>
      <c r="E13217" t="s">
        <v>5641</v>
      </c>
      <c r="G13217">
        <v>9.4409722222222215E-4</v>
      </c>
      <c r="H13217" t="b">
        <v>0</v>
      </c>
      <c r="I13217" t="e">
        <f>G13218&lt;HLOOKUP(B13218,Table7[#All],IF('Time Sheet'!H13218,3,2),FALSE)</f>
        <v>#N/A</v>
      </c>
    </row>
    <row r="13218" spans="1:9" x14ac:dyDescent="0.25">
      <c r="A13218" t="s">
        <v>9928</v>
      </c>
      <c r="B13218" t="s">
        <v>63</v>
      </c>
      <c r="C13218" t="s">
        <v>9942</v>
      </c>
      <c r="E13218" t="s">
        <v>9942</v>
      </c>
      <c r="G13218">
        <v>1.898032407407408E-3</v>
      </c>
      <c r="H13218" t="b">
        <v>0</v>
      </c>
      <c r="I13218" t="e">
        <f>G13219&lt;HLOOKUP(B13219,Table7[#All],IF('Time Sheet'!H13219,3,2),FALSE)</f>
        <v>#N/A</v>
      </c>
    </row>
    <row r="13219" spans="1:9" x14ac:dyDescent="0.25">
      <c r="A13219" t="s">
        <v>9928</v>
      </c>
      <c r="B13219" t="s">
        <v>67</v>
      </c>
      <c r="C13219" t="s">
        <v>3280</v>
      </c>
      <c r="E13219" t="s">
        <v>3280</v>
      </c>
      <c r="G13219">
        <v>7.5104166666666668E-4</v>
      </c>
      <c r="H13219" t="b">
        <v>0</v>
      </c>
      <c r="I13219" t="b">
        <f>G13220&lt;HLOOKUP(B13220,Table7[#All],IF('Time Sheet'!H13220,3,2),FALSE)</f>
        <v>0</v>
      </c>
    </row>
    <row r="13220" spans="1:9" x14ac:dyDescent="0.25">
      <c r="A13220" t="s">
        <v>9928</v>
      </c>
      <c r="B13220" t="s">
        <v>69</v>
      </c>
      <c r="C13220" t="s">
        <v>9943</v>
      </c>
      <c r="E13220" t="s">
        <v>9943</v>
      </c>
      <c r="G13220">
        <v>1.618518518518518E-3</v>
      </c>
      <c r="H13220" t="b">
        <v>0</v>
      </c>
      <c r="I13220" t="e">
        <f>G13221&lt;HLOOKUP(B13221,Table7[#All],IF('Time Sheet'!H13221,3,2),FALSE)</f>
        <v>#N/A</v>
      </c>
    </row>
    <row r="13221" spans="1:9" x14ac:dyDescent="0.25">
      <c r="A13221" t="s">
        <v>9928</v>
      </c>
      <c r="B13221" t="s">
        <v>71</v>
      </c>
      <c r="C13221" t="s">
        <v>5469</v>
      </c>
      <c r="E13221" t="s">
        <v>5469</v>
      </c>
      <c r="G13221">
        <v>1.9065972222222221E-3</v>
      </c>
      <c r="H13221" t="b">
        <v>0</v>
      </c>
      <c r="I13221" t="e">
        <f>G13222&lt;HLOOKUP(B13222,Table7[#All],IF('Time Sheet'!H13222,3,2),FALSE)</f>
        <v>#N/A</v>
      </c>
    </row>
    <row r="13222" spans="1:9" x14ac:dyDescent="0.25">
      <c r="A13222" t="s">
        <v>9928</v>
      </c>
      <c r="B13222" t="s">
        <v>73</v>
      </c>
      <c r="C13222" t="s">
        <v>9944</v>
      </c>
      <c r="E13222" t="s">
        <v>9944</v>
      </c>
      <c r="G13222">
        <v>3.6884259259259262E-3</v>
      </c>
      <c r="H13222" t="b">
        <v>0</v>
      </c>
      <c r="I13222" t="e">
        <f>G13223&lt;HLOOKUP(B13223,Table7[#All],IF('Time Sheet'!H13223,3,2),FALSE)</f>
        <v>#N/A</v>
      </c>
    </row>
    <row r="13223" spans="1:9" x14ac:dyDescent="0.25">
      <c r="A13223" t="s">
        <v>9928</v>
      </c>
      <c r="B13223" t="s">
        <v>75</v>
      </c>
      <c r="C13223" t="s">
        <v>9945</v>
      </c>
      <c r="E13223" t="s">
        <v>9945</v>
      </c>
      <c r="G13223">
        <v>4.1621527777777776E-3</v>
      </c>
      <c r="H13223" t="b">
        <v>0</v>
      </c>
      <c r="I13223" t="e">
        <f>G13224&lt;HLOOKUP(B13224,Table7[#All],IF('Time Sheet'!H13224,3,2),FALSE)</f>
        <v>#N/A</v>
      </c>
    </row>
    <row r="13224" spans="1:9" x14ac:dyDescent="0.25">
      <c r="A13224" t="s">
        <v>9946</v>
      </c>
      <c r="B13224" t="s">
        <v>1</v>
      </c>
      <c r="C13224" t="s">
        <v>9947</v>
      </c>
      <c r="E13224" t="s">
        <v>9947</v>
      </c>
      <c r="G13224">
        <v>2.0196759259259259E-4</v>
      </c>
      <c r="H13224" t="b">
        <v>0</v>
      </c>
      <c r="I13224" t="b">
        <f>G13225&lt;HLOOKUP(B13225,Table7[#All],IF('Time Sheet'!H13225,3,2),FALSE)</f>
        <v>0</v>
      </c>
    </row>
    <row r="13225" spans="1:9" x14ac:dyDescent="0.25">
      <c r="A13225" t="s">
        <v>9946</v>
      </c>
      <c r="B13225" t="s">
        <v>3</v>
      </c>
      <c r="C13225" t="s">
        <v>4216</v>
      </c>
      <c r="E13225" t="s">
        <v>4216</v>
      </c>
      <c r="G13225">
        <v>3.1631944444444437E-4</v>
      </c>
      <c r="H13225" t="b">
        <v>0</v>
      </c>
      <c r="I13225" t="e">
        <f>G13226&lt;HLOOKUP(B13226,Table7[#All],IF('Time Sheet'!H13226,3,2),FALSE)</f>
        <v>#N/A</v>
      </c>
    </row>
    <row r="13226" spans="1:9" x14ac:dyDescent="0.25">
      <c r="A13226" t="s">
        <v>9946</v>
      </c>
      <c r="B13226" t="s">
        <v>5</v>
      </c>
      <c r="C13226" t="s">
        <v>2750</v>
      </c>
      <c r="E13226" t="s">
        <v>2750</v>
      </c>
      <c r="G13226">
        <v>3.6851851851851851E-4</v>
      </c>
      <c r="H13226" t="b">
        <v>0</v>
      </c>
      <c r="I13226" t="b">
        <f>G13227&lt;HLOOKUP(B13227,Table7[#All],IF('Time Sheet'!H13227,3,2),FALSE)</f>
        <v>0</v>
      </c>
    </row>
    <row r="13227" spans="1:9" x14ac:dyDescent="0.25">
      <c r="A13227" t="s">
        <v>9946</v>
      </c>
      <c r="B13227" t="s">
        <v>7</v>
      </c>
      <c r="C13227" t="s">
        <v>2336</v>
      </c>
      <c r="E13227" t="s">
        <v>2336</v>
      </c>
      <c r="G13227">
        <v>6.8310185185185184E-4</v>
      </c>
      <c r="H13227" t="b">
        <v>0</v>
      </c>
      <c r="I13227" t="e">
        <f>G13228&lt;HLOOKUP(B13228,Table7[#All],IF('Time Sheet'!H13228,3,2),FALSE)</f>
        <v>#N/A</v>
      </c>
    </row>
    <row r="13228" spans="1:9" x14ac:dyDescent="0.25">
      <c r="A13228" t="s">
        <v>9946</v>
      </c>
      <c r="B13228" t="s">
        <v>9</v>
      </c>
      <c r="C13228" t="s">
        <v>4253</v>
      </c>
      <c r="E13228" t="s">
        <v>4253</v>
      </c>
      <c r="G13228">
        <v>7.7951388888888883E-4</v>
      </c>
      <c r="H13228" t="b">
        <v>0</v>
      </c>
      <c r="I13228" t="b">
        <f>G13229&lt;HLOOKUP(B13229,Table7[#All],IF('Time Sheet'!H13229,3,2),FALSE)</f>
        <v>0</v>
      </c>
    </row>
    <row r="13229" spans="1:9" x14ac:dyDescent="0.25">
      <c r="A13229" t="s">
        <v>9946</v>
      </c>
      <c r="B13229" t="s">
        <v>11</v>
      </c>
      <c r="C13229" t="s">
        <v>9948</v>
      </c>
      <c r="E13229" t="s">
        <v>9948</v>
      </c>
      <c r="G13229">
        <v>1.517361111111111E-3</v>
      </c>
      <c r="H13229" t="b">
        <v>0</v>
      </c>
      <c r="I13229" t="e">
        <f>G13230&lt;HLOOKUP(B13230,Table7[#All],IF('Time Sheet'!H13230,3,2),FALSE)</f>
        <v>#N/A</v>
      </c>
    </row>
    <row r="13230" spans="1:9" x14ac:dyDescent="0.25">
      <c r="A13230" t="s">
        <v>9946</v>
      </c>
      <c r="B13230" t="s">
        <v>13</v>
      </c>
      <c r="C13230" t="s">
        <v>9949</v>
      </c>
      <c r="E13230" t="s">
        <v>9949</v>
      </c>
      <c r="G13230">
        <v>1.7327546296296301E-3</v>
      </c>
      <c r="H13230" t="b">
        <v>0</v>
      </c>
      <c r="I13230" t="e">
        <f>G13231&lt;HLOOKUP(B13231,Table7[#All],IF('Time Sheet'!H13231,3,2),FALSE)</f>
        <v>#N/A</v>
      </c>
    </row>
    <row r="13231" spans="1:9" x14ac:dyDescent="0.25">
      <c r="A13231" t="s">
        <v>9946</v>
      </c>
      <c r="B13231" t="s">
        <v>15</v>
      </c>
      <c r="C13231" t="s">
        <v>9950</v>
      </c>
      <c r="E13231" t="s">
        <v>9950</v>
      </c>
      <c r="G13231">
        <v>3.6726851851851851E-3</v>
      </c>
      <c r="H13231" t="b">
        <v>0</v>
      </c>
      <c r="I13231" t="b">
        <f>G13232&lt;HLOOKUP(B13232,Table7[#All],IF('Time Sheet'!H13232,3,2),FALSE)</f>
        <v>0</v>
      </c>
    </row>
    <row r="13232" spans="1:9" x14ac:dyDescent="0.25">
      <c r="A13232" t="s">
        <v>9946</v>
      </c>
      <c r="B13232" t="s">
        <v>17</v>
      </c>
      <c r="C13232" t="s">
        <v>9951</v>
      </c>
      <c r="E13232" t="s">
        <v>9951</v>
      </c>
      <c r="G13232">
        <v>3.8098379629629628E-3</v>
      </c>
      <c r="H13232" t="b">
        <v>0</v>
      </c>
      <c r="I13232" t="e">
        <f>G13233&lt;HLOOKUP(B13233,Table7[#All],IF('Time Sheet'!H13233,3,2),FALSE)</f>
        <v>#N/A</v>
      </c>
    </row>
    <row r="13233" spans="1:9" x14ac:dyDescent="0.25">
      <c r="A13233" t="s">
        <v>9946</v>
      </c>
      <c r="B13233" t="s">
        <v>21</v>
      </c>
      <c r="C13233" t="s">
        <v>9952</v>
      </c>
      <c r="E13233" t="s">
        <v>9952</v>
      </c>
      <c r="G13233">
        <v>8.7049768518518526E-3</v>
      </c>
      <c r="H13233" t="b">
        <v>0</v>
      </c>
      <c r="I13233" t="e">
        <f>G13234&lt;HLOOKUP(B13234,Table7[#All],IF('Time Sheet'!H13234,3,2),FALSE)</f>
        <v>#N/A</v>
      </c>
    </row>
    <row r="13234" spans="1:9" x14ac:dyDescent="0.25">
      <c r="A13234" t="s">
        <v>9946</v>
      </c>
      <c r="B13234" t="s">
        <v>25</v>
      </c>
      <c r="C13234" t="s">
        <v>9953</v>
      </c>
      <c r="E13234" t="s">
        <v>9953</v>
      </c>
      <c r="G13234">
        <v>1.4433333333333329E-2</v>
      </c>
      <c r="H13234" t="b">
        <v>0</v>
      </c>
      <c r="I13234" t="e">
        <f>G13235&lt;HLOOKUP(B13235,Table7[#All],IF('Time Sheet'!H13235,3,2),FALSE)</f>
        <v>#N/A</v>
      </c>
    </row>
    <row r="13235" spans="1:9" x14ac:dyDescent="0.25">
      <c r="A13235" t="s">
        <v>9946</v>
      </c>
      <c r="B13235" t="s">
        <v>126</v>
      </c>
      <c r="C13235" t="s">
        <v>4</v>
      </c>
      <c r="E13235" t="s">
        <v>4</v>
      </c>
      <c r="G13235">
        <v>2.4965277777777779E-4</v>
      </c>
      <c r="H13235" t="b">
        <v>0</v>
      </c>
      <c r="I13235" t="e">
        <f>G13236&lt;HLOOKUP(B13236,Table7[#All],IF('Time Sheet'!H13236,3,2),FALSE)</f>
        <v>#N/A</v>
      </c>
    </row>
    <row r="13236" spans="1:9" x14ac:dyDescent="0.25">
      <c r="A13236" t="s">
        <v>9946</v>
      </c>
      <c r="B13236" t="s">
        <v>27</v>
      </c>
      <c r="C13236" t="s">
        <v>3201</v>
      </c>
      <c r="E13236" t="s">
        <v>3201</v>
      </c>
      <c r="G13236">
        <v>3.5069444444444438E-4</v>
      </c>
      <c r="H13236" t="b">
        <v>0</v>
      </c>
      <c r="I13236" t="e">
        <f>G13237&lt;HLOOKUP(B13237,Table7[#All],IF('Time Sheet'!H13237,3,2),FALSE)</f>
        <v>#N/A</v>
      </c>
    </row>
    <row r="13237" spans="1:9" x14ac:dyDescent="0.25">
      <c r="A13237" t="s">
        <v>9946</v>
      </c>
      <c r="B13237" t="s">
        <v>29</v>
      </c>
      <c r="C13237" t="s">
        <v>4395</v>
      </c>
      <c r="E13237" t="s">
        <v>4395</v>
      </c>
      <c r="G13237">
        <v>3.9988425925925922E-4</v>
      </c>
      <c r="H13237" t="b">
        <v>0</v>
      </c>
      <c r="I13237" t="b">
        <f>G13238&lt;HLOOKUP(B13238,Table7[#All],IF('Time Sheet'!H13238,3,2),FALSE)</f>
        <v>0</v>
      </c>
    </row>
    <row r="13238" spans="1:9" x14ac:dyDescent="0.25">
      <c r="A13238" t="s">
        <v>9946</v>
      </c>
      <c r="B13238" t="s">
        <v>31</v>
      </c>
      <c r="C13238" t="s">
        <v>9954</v>
      </c>
      <c r="E13238" t="s">
        <v>9954</v>
      </c>
      <c r="G13238">
        <v>7.2442129629629636E-4</v>
      </c>
      <c r="H13238" t="b">
        <v>0</v>
      </c>
      <c r="I13238" t="e">
        <f>G13239&lt;HLOOKUP(B13239,Table7[#All],IF('Time Sheet'!H13239,3,2),FALSE)</f>
        <v>#N/A</v>
      </c>
    </row>
    <row r="13239" spans="1:9" x14ac:dyDescent="0.25">
      <c r="A13239" t="s">
        <v>9946</v>
      </c>
      <c r="B13239" t="s">
        <v>33</v>
      </c>
      <c r="C13239" t="s">
        <v>9327</v>
      </c>
      <c r="E13239" t="s">
        <v>9327</v>
      </c>
      <c r="G13239">
        <v>8.7766203703703704E-4</v>
      </c>
      <c r="H13239" t="b">
        <v>0</v>
      </c>
      <c r="I13239" t="e">
        <f>G13240&lt;HLOOKUP(B13240,Table7[#All],IF('Time Sheet'!H13240,3,2),FALSE)</f>
        <v>#N/A</v>
      </c>
    </row>
    <row r="13240" spans="1:9" x14ac:dyDescent="0.25">
      <c r="A13240" t="s">
        <v>9946</v>
      </c>
      <c r="B13240" t="s">
        <v>35</v>
      </c>
      <c r="C13240" t="s">
        <v>9955</v>
      </c>
      <c r="E13240" t="s">
        <v>9955</v>
      </c>
      <c r="G13240">
        <v>1.726620370370371E-3</v>
      </c>
      <c r="H13240" t="b">
        <v>0</v>
      </c>
      <c r="I13240" t="e">
        <f>G13241&lt;HLOOKUP(B13241,Table7[#All],IF('Time Sheet'!H13241,3,2),FALSE)</f>
        <v>#N/A</v>
      </c>
    </row>
    <row r="13241" spans="1:9" x14ac:dyDescent="0.25">
      <c r="A13241" t="s">
        <v>9946</v>
      </c>
      <c r="B13241" t="s">
        <v>37</v>
      </c>
      <c r="C13241" t="s">
        <v>9956</v>
      </c>
      <c r="E13241" t="s">
        <v>9956</v>
      </c>
      <c r="G13241">
        <v>2.0434027777777781E-3</v>
      </c>
      <c r="H13241" t="b">
        <v>0</v>
      </c>
      <c r="I13241" t="e">
        <f>G13242&lt;HLOOKUP(B13242,Table7[#All],IF('Time Sheet'!H13242,3,2),FALSE)</f>
        <v>#N/A</v>
      </c>
    </row>
    <row r="13242" spans="1:9" x14ac:dyDescent="0.25">
      <c r="A13242" t="s">
        <v>9946</v>
      </c>
      <c r="B13242" t="s">
        <v>39</v>
      </c>
      <c r="C13242" t="s">
        <v>2869</v>
      </c>
      <c r="E13242" t="s">
        <v>2869</v>
      </c>
      <c r="G13242">
        <v>2.8344907407407399E-4</v>
      </c>
      <c r="H13242" t="b">
        <v>0</v>
      </c>
      <c r="I13242" t="e">
        <f>G13243&lt;HLOOKUP(B13243,Table7[#All],IF('Time Sheet'!H13243,3,2),FALSE)</f>
        <v>#N/A</v>
      </c>
    </row>
    <row r="13243" spans="1:9" x14ac:dyDescent="0.25">
      <c r="A13243" t="s">
        <v>9946</v>
      </c>
      <c r="B13243" t="s">
        <v>41</v>
      </c>
      <c r="C13243" t="s">
        <v>6193</v>
      </c>
      <c r="E13243" t="s">
        <v>6193</v>
      </c>
      <c r="G13243">
        <v>3.9467592592592592E-4</v>
      </c>
      <c r="H13243" t="b">
        <v>0</v>
      </c>
      <c r="I13243" t="e">
        <f>G13244&lt;HLOOKUP(B13244,Table7[#All],IF('Time Sheet'!H13244,3,2),FALSE)</f>
        <v>#N/A</v>
      </c>
    </row>
    <row r="13244" spans="1:9" x14ac:dyDescent="0.25">
      <c r="A13244" t="s">
        <v>9946</v>
      </c>
      <c r="B13244" t="s">
        <v>43</v>
      </c>
      <c r="C13244" t="s">
        <v>2362</v>
      </c>
      <c r="E13244" t="s">
        <v>2362</v>
      </c>
      <c r="G13244">
        <v>4.5185185185185177E-4</v>
      </c>
      <c r="H13244" t="b">
        <v>0</v>
      </c>
      <c r="I13244" t="b">
        <f>G13245&lt;HLOOKUP(B13245,Table7[#All],IF('Time Sheet'!H13245,3,2),FALSE)</f>
        <v>0</v>
      </c>
    </row>
    <row r="13245" spans="1:9" x14ac:dyDescent="0.25">
      <c r="A13245" t="s">
        <v>9946</v>
      </c>
      <c r="B13245" t="s">
        <v>45</v>
      </c>
      <c r="C13245" t="s">
        <v>9957</v>
      </c>
      <c r="E13245" t="s">
        <v>9957</v>
      </c>
      <c r="G13245">
        <v>8.3101851851851848E-4</v>
      </c>
      <c r="H13245" t="b">
        <v>0</v>
      </c>
      <c r="I13245" t="e">
        <f>G13246&lt;HLOOKUP(B13246,Table7[#All],IF('Time Sheet'!H13246,3,2),FALSE)</f>
        <v>#N/A</v>
      </c>
    </row>
    <row r="13246" spans="1:9" x14ac:dyDescent="0.25">
      <c r="A13246" t="s">
        <v>9946</v>
      </c>
      <c r="B13246" t="s">
        <v>47</v>
      </c>
      <c r="C13246" t="s">
        <v>9958</v>
      </c>
      <c r="E13246" t="s">
        <v>9958</v>
      </c>
      <c r="G13246">
        <v>9.5509259259259256E-4</v>
      </c>
      <c r="H13246" t="b">
        <v>0</v>
      </c>
      <c r="I13246" t="e">
        <f>G13247&lt;HLOOKUP(B13247,Table7[#All],IF('Time Sheet'!H13247,3,2),FALSE)</f>
        <v>#N/A</v>
      </c>
    </row>
    <row r="13247" spans="1:9" x14ac:dyDescent="0.25">
      <c r="A13247" t="s">
        <v>9946</v>
      </c>
      <c r="B13247" t="s">
        <v>49</v>
      </c>
      <c r="C13247" t="s">
        <v>5344</v>
      </c>
      <c r="E13247" t="s">
        <v>5344</v>
      </c>
      <c r="G13247">
        <v>1.771643518518519E-3</v>
      </c>
      <c r="H13247" t="b">
        <v>0</v>
      </c>
      <c r="I13247" t="e">
        <f>G13248&lt;HLOOKUP(B13248,Table7[#All],IF('Time Sheet'!H13248,3,2),FALSE)</f>
        <v>#N/A</v>
      </c>
    </row>
    <row r="13248" spans="1:9" x14ac:dyDescent="0.25">
      <c r="A13248" t="s">
        <v>9946</v>
      </c>
      <c r="B13248" t="s">
        <v>51</v>
      </c>
      <c r="C13248" t="s">
        <v>9959</v>
      </c>
      <c r="E13248" t="s">
        <v>9959</v>
      </c>
      <c r="G13248">
        <v>2.044212962962963E-3</v>
      </c>
      <c r="H13248" t="b">
        <v>0</v>
      </c>
      <c r="I13248" t="e">
        <f>G13249&lt;HLOOKUP(B13249,Table7[#All],IF('Time Sheet'!H13249,3,2),FALSE)</f>
        <v>#N/A</v>
      </c>
    </row>
    <row r="13249" spans="1:9" x14ac:dyDescent="0.25">
      <c r="A13249" t="s">
        <v>9946</v>
      </c>
      <c r="B13249" t="s">
        <v>53</v>
      </c>
      <c r="C13249" t="s">
        <v>8091</v>
      </c>
      <c r="E13249" t="s">
        <v>8091</v>
      </c>
      <c r="G13249">
        <v>2.3530092592592591E-4</v>
      </c>
      <c r="H13249" t="b">
        <v>0</v>
      </c>
      <c r="I13249" t="e">
        <f>G13250&lt;HLOOKUP(B13250,Table7[#All],IF('Time Sheet'!H13250,3,2),FALSE)</f>
        <v>#N/A</v>
      </c>
    </row>
    <row r="13250" spans="1:9" x14ac:dyDescent="0.25">
      <c r="A13250" t="s">
        <v>9946</v>
      </c>
      <c r="B13250" t="s">
        <v>55</v>
      </c>
      <c r="C13250" t="s">
        <v>1922</v>
      </c>
      <c r="E13250" t="s">
        <v>1922</v>
      </c>
      <c r="G13250">
        <v>3.3171296296296302E-4</v>
      </c>
      <c r="H13250" t="b">
        <v>0</v>
      </c>
      <c r="I13250" t="e">
        <f>G13251&lt;HLOOKUP(B13251,Table7[#All],IF('Time Sheet'!H13251,3,2),FALSE)</f>
        <v>#N/A</v>
      </c>
    </row>
    <row r="13251" spans="1:9" x14ac:dyDescent="0.25">
      <c r="A13251" t="s">
        <v>9946</v>
      </c>
      <c r="B13251" t="s">
        <v>57</v>
      </c>
      <c r="C13251" t="s">
        <v>3595</v>
      </c>
      <c r="E13251" t="s">
        <v>3595</v>
      </c>
      <c r="G13251">
        <v>3.7870370370370369E-4</v>
      </c>
      <c r="H13251" t="b">
        <v>0</v>
      </c>
      <c r="I13251" t="b">
        <f>G13252&lt;HLOOKUP(B13252,Table7[#All],IF('Time Sheet'!H13252,3,2),FALSE)</f>
        <v>0</v>
      </c>
    </row>
    <row r="13252" spans="1:9" x14ac:dyDescent="0.25">
      <c r="A13252" t="s">
        <v>9946</v>
      </c>
      <c r="B13252" t="s">
        <v>59</v>
      </c>
      <c r="C13252" t="s">
        <v>2471</v>
      </c>
      <c r="E13252" t="s">
        <v>2471</v>
      </c>
      <c r="G13252">
        <v>7.1597222222222223E-4</v>
      </c>
      <c r="H13252" t="b">
        <v>0</v>
      </c>
      <c r="I13252" t="e">
        <f>G13253&lt;HLOOKUP(B13253,Table7[#All],IF('Time Sheet'!H13253,3,2),FALSE)</f>
        <v>#N/A</v>
      </c>
    </row>
    <row r="13253" spans="1:9" x14ac:dyDescent="0.25">
      <c r="A13253" t="s">
        <v>9946</v>
      </c>
      <c r="B13253" t="s">
        <v>61</v>
      </c>
      <c r="C13253" t="s">
        <v>9960</v>
      </c>
      <c r="E13253" t="s">
        <v>9960</v>
      </c>
      <c r="G13253">
        <v>8.1423611111111106E-4</v>
      </c>
      <c r="H13253" t="b">
        <v>0</v>
      </c>
      <c r="I13253" t="e">
        <f>G13254&lt;HLOOKUP(B13254,Table7[#All],IF('Time Sheet'!H13254,3,2),FALSE)</f>
        <v>#N/A</v>
      </c>
    </row>
    <row r="13254" spans="1:9" x14ac:dyDescent="0.25">
      <c r="A13254" t="s">
        <v>9946</v>
      </c>
      <c r="B13254" t="s">
        <v>63</v>
      </c>
      <c r="C13254" t="s">
        <v>9961</v>
      </c>
      <c r="E13254" t="s">
        <v>9961</v>
      </c>
      <c r="G13254">
        <v>1.5543981481481481E-3</v>
      </c>
      <c r="H13254" t="b">
        <v>0</v>
      </c>
      <c r="I13254" t="e">
        <f>G13255&lt;HLOOKUP(B13255,Table7[#All],IF('Time Sheet'!H13255,3,2),FALSE)</f>
        <v>#N/A</v>
      </c>
    </row>
    <row r="13255" spans="1:9" x14ac:dyDescent="0.25">
      <c r="A13255" t="s">
        <v>9946</v>
      </c>
      <c r="B13255" t="s">
        <v>65</v>
      </c>
      <c r="C13255" t="s">
        <v>4655</v>
      </c>
      <c r="E13255" t="s">
        <v>4655</v>
      </c>
      <c r="G13255">
        <v>1.759606481481482E-3</v>
      </c>
      <c r="H13255" t="b">
        <v>0</v>
      </c>
      <c r="I13255" t="e">
        <f>G13256&lt;HLOOKUP(B13256,Table7[#All],IF('Time Sheet'!H13256,3,2),FALSE)</f>
        <v>#N/A</v>
      </c>
    </row>
    <row r="13256" spans="1:9" x14ac:dyDescent="0.25">
      <c r="A13256" t="s">
        <v>9946</v>
      </c>
      <c r="B13256" t="s">
        <v>67</v>
      </c>
      <c r="C13256" t="s">
        <v>9000</v>
      </c>
      <c r="E13256" t="s">
        <v>9000</v>
      </c>
      <c r="G13256">
        <v>7.3877314814814812E-4</v>
      </c>
      <c r="H13256" t="b">
        <v>0</v>
      </c>
      <c r="I13256" t="b">
        <f>G13257&lt;HLOOKUP(B13257,Table7[#All],IF('Time Sheet'!H13257,3,2),FALSE)</f>
        <v>0</v>
      </c>
    </row>
    <row r="13257" spans="1:9" x14ac:dyDescent="0.25">
      <c r="A13257" t="s">
        <v>9946</v>
      </c>
      <c r="B13257" t="s">
        <v>69</v>
      </c>
      <c r="C13257" t="s">
        <v>9962</v>
      </c>
      <c r="E13257" t="s">
        <v>9962</v>
      </c>
      <c r="G13257">
        <v>1.5817129629629629E-3</v>
      </c>
      <c r="H13257" t="b">
        <v>0</v>
      </c>
      <c r="I13257" t="e">
        <f>G13258&lt;HLOOKUP(B13258,Table7[#All],IF('Time Sheet'!H13258,3,2),FALSE)</f>
        <v>#N/A</v>
      </c>
    </row>
    <row r="13258" spans="1:9" x14ac:dyDescent="0.25">
      <c r="A13258" t="s">
        <v>9946</v>
      </c>
      <c r="B13258" t="s">
        <v>71</v>
      </c>
      <c r="C13258" t="s">
        <v>9963</v>
      </c>
      <c r="E13258" t="s">
        <v>9963</v>
      </c>
      <c r="G13258">
        <v>1.828935185185185E-3</v>
      </c>
      <c r="H13258" t="b">
        <v>0</v>
      </c>
      <c r="I13258" t="e">
        <f>G13259&lt;HLOOKUP(B13259,Table7[#All],IF('Time Sheet'!H13259,3,2),FALSE)</f>
        <v>#N/A</v>
      </c>
    </row>
    <row r="13259" spans="1:9" x14ac:dyDescent="0.25">
      <c r="A13259" t="s">
        <v>9946</v>
      </c>
      <c r="B13259" t="s">
        <v>73</v>
      </c>
      <c r="C13259" t="s">
        <v>9964</v>
      </c>
      <c r="E13259" t="s">
        <v>9964</v>
      </c>
      <c r="G13259">
        <v>3.3134259259259258E-3</v>
      </c>
      <c r="H13259" t="b">
        <v>0</v>
      </c>
      <c r="I13259" t="e">
        <f>G13260&lt;HLOOKUP(B13260,Table7[#All],IF('Time Sheet'!H13260,3,2),FALSE)</f>
        <v>#N/A</v>
      </c>
    </row>
    <row r="13260" spans="1:9" x14ac:dyDescent="0.25">
      <c r="A13260" t="s">
        <v>9946</v>
      </c>
      <c r="B13260" t="s">
        <v>75</v>
      </c>
      <c r="C13260" t="s">
        <v>9965</v>
      </c>
      <c r="E13260" t="s">
        <v>9965</v>
      </c>
      <c r="G13260">
        <v>3.7589120370370372E-3</v>
      </c>
      <c r="H13260" t="b">
        <v>0</v>
      </c>
      <c r="I13260" t="e">
        <f>G13261&lt;HLOOKUP(B13261,Table7[#All],IF('Time Sheet'!H13261,3,2),FALSE)</f>
        <v>#N/A</v>
      </c>
    </row>
    <row r="13261" spans="1:9" x14ac:dyDescent="0.25">
      <c r="A13261" t="s">
        <v>9966</v>
      </c>
      <c r="B13261" t="s">
        <v>1</v>
      </c>
      <c r="C13261" t="s">
        <v>9967</v>
      </c>
      <c r="E13261" t="s">
        <v>9967</v>
      </c>
      <c r="G13261">
        <v>2.1192129629629629E-4</v>
      </c>
      <c r="H13261" t="b">
        <v>0</v>
      </c>
      <c r="I13261" t="b">
        <f>G13262&lt;HLOOKUP(B13262,Table7[#All],IF('Time Sheet'!H13262,3,2),FALSE)</f>
        <v>0</v>
      </c>
    </row>
    <row r="13262" spans="1:9" x14ac:dyDescent="0.25">
      <c r="A13262" t="s">
        <v>9966</v>
      </c>
      <c r="B13262" t="s">
        <v>3</v>
      </c>
      <c r="C13262" t="s">
        <v>2155</v>
      </c>
      <c r="E13262" t="s">
        <v>2155</v>
      </c>
      <c r="G13262">
        <v>2.9826388888888887E-4</v>
      </c>
      <c r="H13262" t="b">
        <v>0</v>
      </c>
      <c r="I13262" t="e">
        <f>G13263&lt;HLOOKUP(B13263,Table7[#All],IF('Time Sheet'!H13263,3,2),FALSE)</f>
        <v>#N/A</v>
      </c>
    </row>
    <row r="13263" spans="1:9" x14ac:dyDescent="0.25">
      <c r="A13263" t="s">
        <v>9966</v>
      </c>
      <c r="B13263" t="s">
        <v>5</v>
      </c>
      <c r="C13263" t="s">
        <v>3334</v>
      </c>
      <c r="E13263" t="s">
        <v>3334</v>
      </c>
      <c r="G13263">
        <v>3.394675925925926E-4</v>
      </c>
      <c r="H13263" t="b">
        <v>0</v>
      </c>
      <c r="I13263" t="b">
        <f>G13264&lt;HLOOKUP(B13264,Table7[#All],IF('Time Sheet'!H13264,3,2),FALSE)</f>
        <v>0</v>
      </c>
    </row>
    <row r="13264" spans="1:9" x14ac:dyDescent="0.25">
      <c r="A13264" t="s">
        <v>9966</v>
      </c>
      <c r="B13264" t="s">
        <v>7</v>
      </c>
      <c r="C13264" t="s">
        <v>7516</v>
      </c>
      <c r="E13264" t="s">
        <v>7516</v>
      </c>
      <c r="G13264">
        <v>6.4583333333333333E-4</v>
      </c>
      <c r="H13264" t="b">
        <v>0</v>
      </c>
      <c r="I13264" t="e">
        <f>G13265&lt;HLOOKUP(B13265,Table7[#All],IF('Time Sheet'!H13265,3,2),FALSE)</f>
        <v>#N/A</v>
      </c>
    </row>
    <row r="13265" spans="1:9" x14ac:dyDescent="0.25">
      <c r="A13265" t="s">
        <v>9966</v>
      </c>
      <c r="B13265" t="s">
        <v>9</v>
      </c>
      <c r="C13265" t="s">
        <v>9968</v>
      </c>
      <c r="E13265" t="s">
        <v>9968</v>
      </c>
      <c r="G13265">
        <v>7.3587962962962962E-4</v>
      </c>
      <c r="H13265" t="b">
        <v>0</v>
      </c>
      <c r="I13265" t="b">
        <f>G13266&lt;HLOOKUP(B13266,Table7[#All],IF('Time Sheet'!H13266,3,2),FALSE)</f>
        <v>0</v>
      </c>
    </row>
    <row r="13266" spans="1:9" x14ac:dyDescent="0.25">
      <c r="A13266" t="s">
        <v>9966</v>
      </c>
      <c r="B13266" t="s">
        <v>11</v>
      </c>
      <c r="C13266" t="s">
        <v>9969</v>
      </c>
      <c r="E13266" t="s">
        <v>9969</v>
      </c>
      <c r="G13266">
        <v>1.4228009259259261E-3</v>
      </c>
      <c r="H13266" t="b">
        <v>0</v>
      </c>
      <c r="I13266" t="e">
        <f>G13267&lt;HLOOKUP(B13267,Table7[#All],IF('Time Sheet'!H13267,3,2),FALSE)</f>
        <v>#N/A</v>
      </c>
    </row>
    <row r="13267" spans="1:9" x14ac:dyDescent="0.25">
      <c r="A13267" t="s">
        <v>9966</v>
      </c>
      <c r="B13267" t="s">
        <v>13</v>
      </c>
      <c r="C13267" t="s">
        <v>9970</v>
      </c>
      <c r="E13267" t="s">
        <v>9970</v>
      </c>
      <c r="G13267">
        <v>1.6121527777777781E-3</v>
      </c>
      <c r="H13267" t="b">
        <v>0</v>
      </c>
      <c r="I13267" t="e">
        <f>G13268&lt;HLOOKUP(B13268,Table7[#All],IF('Time Sheet'!H13268,3,2),FALSE)</f>
        <v>#N/A</v>
      </c>
    </row>
    <row r="13268" spans="1:9" x14ac:dyDescent="0.25">
      <c r="A13268" t="s">
        <v>9966</v>
      </c>
      <c r="B13268" t="s">
        <v>15</v>
      </c>
      <c r="C13268" t="s">
        <v>9971</v>
      </c>
      <c r="E13268" t="s">
        <v>9971</v>
      </c>
      <c r="G13268">
        <v>3.4538194444444451E-3</v>
      </c>
      <c r="H13268" t="b">
        <v>0</v>
      </c>
      <c r="I13268" t="b">
        <f>G13269&lt;HLOOKUP(B13269,Table7[#All],IF('Time Sheet'!H13269,3,2),FALSE)</f>
        <v>0</v>
      </c>
    </row>
    <row r="13269" spans="1:9" x14ac:dyDescent="0.25">
      <c r="A13269" t="s">
        <v>9966</v>
      </c>
      <c r="B13269" t="s">
        <v>17</v>
      </c>
      <c r="C13269" t="s">
        <v>9972</v>
      </c>
      <c r="E13269" t="s">
        <v>9972</v>
      </c>
      <c r="G13269">
        <v>3.89675925925926E-3</v>
      </c>
      <c r="H13269" t="b">
        <v>0</v>
      </c>
      <c r="I13269" t="e">
        <f>G13270&lt;HLOOKUP(B13270,Table7[#All],IF('Time Sheet'!H13270,3,2),FALSE)</f>
        <v>#N/A</v>
      </c>
    </row>
    <row r="13270" spans="1:9" x14ac:dyDescent="0.25">
      <c r="A13270" t="s">
        <v>9966</v>
      </c>
      <c r="B13270" t="s">
        <v>19</v>
      </c>
      <c r="C13270" t="s">
        <v>9973</v>
      </c>
      <c r="E13270" t="s">
        <v>9973</v>
      </c>
      <c r="G13270">
        <v>7.1790509259259264E-3</v>
      </c>
      <c r="H13270" t="b">
        <v>0</v>
      </c>
      <c r="I13270" t="e">
        <f>G13271&lt;HLOOKUP(B13271,Table7[#All],IF('Time Sheet'!H13271,3,2),FALSE)</f>
        <v>#N/A</v>
      </c>
    </row>
    <row r="13271" spans="1:9" x14ac:dyDescent="0.25">
      <c r="A13271" t="s">
        <v>9966</v>
      </c>
      <c r="B13271" t="s">
        <v>21</v>
      </c>
      <c r="C13271" t="s">
        <v>9974</v>
      </c>
      <c r="E13271" t="s">
        <v>9974</v>
      </c>
      <c r="G13271">
        <v>8.1545138888888882E-3</v>
      </c>
      <c r="H13271" t="b">
        <v>0</v>
      </c>
      <c r="I13271" t="e">
        <f>G13272&lt;HLOOKUP(B13272,Table7[#All],IF('Time Sheet'!H13272,3,2),FALSE)</f>
        <v>#N/A</v>
      </c>
    </row>
    <row r="13272" spans="1:9" x14ac:dyDescent="0.25">
      <c r="A13272" t="s">
        <v>9966</v>
      </c>
      <c r="B13272" t="s">
        <v>25</v>
      </c>
      <c r="C13272" t="s">
        <v>9975</v>
      </c>
      <c r="E13272" t="s">
        <v>9975</v>
      </c>
      <c r="G13272">
        <v>1.3404513888888889E-2</v>
      </c>
      <c r="H13272" t="b">
        <v>0</v>
      </c>
      <c r="I13272" t="e">
        <f>G13273&lt;HLOOKUP(B13273,Table7[#All],IF('Time Sheet'!H13273,3,2),FALSE)</f>
        <v>#N/A</v>
      </c>
    </row>
    <row r="13273" spans="1:9" x14ac:dyDescent="0.25">
      <c r="A13273" t="s">
        <v>9966</v>
      </c>
      <c r="B13273" t="s">
        <v>126</v>
      </c>
      <c r="C13273" t="s">
        <v>2012</v>
      </c>
      <c r="E13273" t="s">
        <v>2012</v>
      </c>
      <c r="G13273">
        <v>2.4953703703703699E-4</v>
      </c>
      <c r="H13273" t="b">
        <v>0</v>
      </c>
      <c r="I13273" t="e">
        <f>G13274&lt;HLOOKUP(B13274,Table7[#All],IF('Time Sheet'!H13274,3,2),FALSE)</f>
        <v>#N/A</v>
      </c>
    </row>
    <row r="13274" spans="1:9" x14ac:dyDescent="0.25">
      <c r="A13274" t="s">
        <v>9966</v>
      </c>
      <c r="B13274" t="s">
        <v>27</v>
      </c>
      <c r="C13274" t="s">
        <v>3206</v>
      </c>
      <c r="E13274" t="s">
        <v>3206</v>
      </c>
      <c r="G13274">
        <v>3.5300925925925918E-4</v>
      </c>
      <c r="H13274" t="b">
        <v>0</v>
      </c>
      <c r="I13274" t="e">
        <f>G13275&lt;HLOOKUP(B13275,Table7[#All],IF('Time Sheet'!H13275,3,2),FALSE)</f>
        <v>#N/A</v>
      </c>
    </row>
    <row r="13275" spans="1:9" x14ac:dyDescent="0.25">
      <c r="A13275" t="s">
        <v>9966</v>
      </c>
      <c r="B13275" t="s">
        <v>29</v>
      </c>
      <c r="C13275" t="s">
        <v>3746</v>
      </c>
      <c r="E13275" t="s">
        <v>3746</v>
      </c>
      <c r="G13275">
        <v>4.0567129629629628E-4</v>
      </c>
      <c r="H13275" t="b">
        <v>0</v>
      </c>
      <c r="I13275" t="b">
        <f>G13276&lt;HLOOKUP(B13276,Table7[#All],IF('Time Sheet'!H13276,3,2),FALSE)</f>
        <v>0</v>
      </c>
    </row>
    <row r="13276" spans="1:9" x14ac:dyDescent="0.25">
      <c r="A13276" t="s">
        <v>9966</v>
      </c>
      <c r="B13276" t="s">
        <v>31</v>
      </c>
      <c r="C13276" t="s">
        <v>9976</v>
      </c>
      <c r="E13276" t="s">
        <v>9976</v>
      </c>
      <c r="G13276">
        <v>7.3229166666666668E-4</v>
      </c>
      <c r="H13276" t="b">
        <v>0</v>
      </c>
      <c r="I13276" t="e">
        <f>G13277&lt;HLOOKUP(B13277,Table7[#All],IF('Time Sheet'!H13277,3,2),FALSE)</f>
        <v>#N/A</v>
      </c>
    </row>
    <row r="13277" spans="1:9" x14ac:dyDescent="0.25">
      <c r="A13277" t="s">
        <v>9966</v>
      </c>
      <c r="B13277" t="s">
        <v>33</v>
      </c>
      <c r="C13277" t="s">
        <v>9977</v>
      </c>
      <c r="E13277" t="s">
        <v>9977</v>
      </c>
      <c r="G13277">
        <v>8.2476851851851862E-4</v>
      </c>
      <c r="H13277" t="b">
        <v>0</v>
      </c>
      <c r="I13277" t="e">
        <f>G13278&lt;HLOOKUP(B13278,Table7[#All],IF('Time Sheet'!H13278,3,2),FALSE)</f>
        <v>#N/A</v>
      </c>
    </row>
    <row r="13278" spans="1:9" x14ac:dyDescent="0.25">
      <c r="A13278" t="s">
        <v>9966</v>
      </c>
      <c r="B13278" t="s">
        <v>35</v>
      </c>
      <c r="C13278" t="s">
        <v>9978</v>
      </c>
      <c r="E13278" t="s">
        <v>9978</v>
      </c>
      <c r="G13278">
        <v>1.573958333333333E-3</v>
      </c>
      <c r="H13278" t="b">
        <v>0</v>
      </c>
      <c r="I13278" t="e">
        <f>G13279&lt;HLOOKUP(B13279,Table7[#All],IF('Time Sheet'!H13279,3,2),FALSE)</f>
        <v>#N/A</v>
      </c>
    </row>
    <row r="13279" spans="1:9" x14ac:dyDescent="0.25">
      <c r="A13279" t="s">
        <v>9966</v>
      </c>
      <c r="B13279" t="s">
        <v>37</v>
      </c>
      <c r="C13279" t="s">
        <v>9963</v>
      </c>
      <c r="E13279" t="s">
        <v>9963</v>
      </c>
      <c r="G13279">
        <v>1.828935185185185E-3</v>
      </c>
      <c r="H13279" t="b">
        <v>0</v>
      </c>
      <c r="I13279" t="e">
        <f>G13280&lt;HLOOKUP(B13280,Table7[#All],IF('Time Sheet'!H13280,3,2),FALSE)</f>
        <v>#N/A</v>
      </c>
    </row>
    <row r="13280" spans="1:9" x14ac:dyDescent="0.25">
      <c r="A13280" t="s">
        <v>9966</v>
      </c>
      <c r="B13280" t="s">
        <v>39</v>
      </c>
      <c r="C13280" t="s">
        <v>1147</v>
      </c>
      <c r="E13280" t="s">
        <v>1147</v>
      </c>
      <c r="G13280">
        <v>2.9120370370370368E-4</v>
      </c>
      <c r="H13280" t="b">
        <v>0</v>
      </c>
      <c r="I13280" t="e">
        <f>G13281&lt;HLOOKUP(B13281,Table7[#All],IF('Time Sheet'!H13281,3,2),FALSE)</f>
        <v>#N/A</v>
      </c>
    </row>
    <row r="13281" spans="1:9" x14ac:dyDescent="0.25">
      <c r="A13281" t="s">
        <v>9966</v>
      </c>
      <c r="B13281" t="s">
        <v>41</v>
      </c>
      <c r="C13281" t="s">
        <v>6735</v>
      </c>
      <c r="E13281" t="s">
        <v>6735</v>
      </c>
      <c r="G13281">
        <v>3.9074074074074071E-4</v>
      </c>
      <c r="H13281" t="b">
        <v>0</v>
      </c>
      <c r="I13281" t="e">
        <f>G13282&lt;HLOOKUP(B13282,Table7[#All],IF('Time Sheet'!H13282,3,2),FALSE)</f>
        <v>#N/A</v>
      </c>
    </row>
    <row r="13282" spans="1:9" x14ac:dyDescent="0.25">
      <c r="A13282" t="s">
        <v>9966</v>
      </c>
      <c r="B13282" t="s">
        <v>43</v>
      </c>
      <c r="C13282" t="s">
        <v>9979</v>
      </c>
      <c r="E13282" t="s">
        <v>9979</v>
      </c>
      <c r="G13282">
        <v>4.5277777777777769E-4</v>
      </c>
      <c r="H13282" t="b">
        <v>0</v>
      </c>
      <c r="I13282" t="b">
        <f>G13283&lt;HLOOKUP(B13283,Table7[#All],IF('Time Sheet'!H13283,3,2),FALSE)</f>
        <v>0</v>
      </c>
    </row>
    <row r="13283" spans="1:9" x14ac:dyDescent="0.25">
      <c r="A13283" t="s">
        <v>9966</v>
      </c>
      <c r="B13283" t="s">
        <v>45</v>
      </c>
      <c r="C13283" t="s">
        <v>4576</v>
      </c>
      <c r="E13283" t="s">
        <v>4576</v>
      </c>
      <c r="G13283">
        <v>8.3472222222222227E-4</v>
      </c>
      <c r="H13283" t="b">
        <v>0</v>
      </c>
      <c r="I13283" t="e">
        <f>G13284&lt;HLOOKUP(B13284,Table7[#All],IF('Time Sheet'!H13284,3,2),FALSE)</f>
        <v>#N/A</v>
      </c>
    </row>
    <row r="13284" spans="1:9" x14ac:dyDescent="0.25">
      <c r="A13284" t="s">
        <v>9966</v>
      </c>
      <c r="B13284" t="s">
        <v>47</v>
      </c>
      <c r="C13284" t="s">
        <v>6833</v>
      </c>
      <c r="E13284" t="s">
        <v>6833</v>
      </c>
      <c r="G13284">
        <v>9.6666666666666667E-4</v>
      </c>
      <c r="H13284" t="b">
        <v>0</v>
      </c>
      <c r="I13284" t="e">
        <f>G13285&lt;HLOOKUP(B13285,Table7[#All],IF('Time Sheet'!H13285,3,2),FALSE)</f>
        <v>#N/A</v>
      </c>
    </row>
    <row r="13285" spans="1:9" x14ac:dyDescent="0.25">
      <c r="A13285" t="s">
        <v>9966</v>
      </c>
      <c r="B13285" t="s">
        <v>49</v>
      </c>
      <c r="C13285" t="s">
        <v>9980</v>
      </c>
      <c r="E13285" t="s">
        <v>9980</v>
      </c>
      <c r="G13285">
        <v>1.8103009259259259E-3</v>
      </c>
      <c r="H13285" t="b">
        <v>0</v>
      </c>
      <c r="I13285" t="e">
        <f>G13286&lt;HLOOKUP(B13286,Table7[#All],IF('Time Sheet'!H13286,3,2),FALSE)</f>
        <v>#N/A</v>
      </c>
    </row>
    <row r="13286" spans="1:9" x14ac:dyDescent="0.25">
      <c r="A13286" t="s">
        <v>9966</v>
      </c>
      <c r="B13286" t="s">
        <v>51</v>
      </c>
      <c r="C13286" t="s">
        <v>9981</v>
      </c>
      <c r="E13286" t="s">
        <v>9981</v>
      </c>
      <c r="G13286">
        <v>2.1065972222222219E-3</v>
      </c>
      <c r="H13286" t="b">
        <v>0</v>
      </c>
      <c r="I13286" t="e">
        <f>G13287&lt;HLOOKUP(B13287,Table7[#All],IF('Time Sheet'!H13287,3,2),FALSE)</f>
        <v>#N/A</v>
      </c>
    </row>
    <row r="13287" spans="1:9" x14ac:dyDescent="0.25">
      <c r="A13287" t="s">
        <v>9966</v>
      </c>
      <c r="B13287" t="s">
        <v>53</v>
      </c>
      <c r="C13287" t="s">
        <v>431</v>
      </c>
      <c r="E13287" t="s">
        <v>431</v>
      </c>
      <c r="G13287">
        <v>2.6875E-4</v>
      </c>
      <c r="H13287" t="b">
        <v>0</v>
      </c>
      <c r="I13287" t="e">
        <f>G13288&lt;HLOOKUP(B13288,Table7[#All],IF('Time Sheet'!H13288,3,2),FALSE)</f>
        <v>#N/A</v>
      </c>
    </row>
    <row r="13288" spans="1:9" x14ac:dyDescent="0.25">
      <c r="A13288" t="s">
        <v>9966</v>
      </c>
      <c r="B13288" t="s">
        <v>55</v>
      </c>
      <c r="C13288" t="s">
        <v>9305</v>
      </c>
      <c r="E13288" t="s">
        <v>9305</v>
      </c>
      <c r="G13288">
        <v>3.3518518518518522E-4</v>
      </c>
      <c r="H13288" t="b">
        <v>0</v>
      </c>
      <c r="I13288" t="e">
        <f>G13289&lt;HLOOKUP(B13289,Table7[#All],IF('Time Sheet'!H13289,3,2),FALSE)</f>
        <v>#N/A</v>
      </c>
    </row>
    <row r="13289" spans="1:9" x14ac:dyDescent="0.25">
      <c r="A13289" t="s">
        <v>9966</v>
      </c>
      <c r="B13289" t="s">
        <v>57</v>
      </c>
      <c r="C13289" t="s">
        <v>9982</v>
      </c>
      <c r="E13289" t="s">
        <v>9982</v>
      </c>
      <c r="G13289">
        <v>3.8749999999999999E-4</v>
      </c>
      <c r="H13289" t="b">
        <v>0</v>
      </c>
      <c r="I13289" t="b">
        <f>G13290&lt;HLOOKUP(B13290,Table7[#All],IF('Time Sheet'!H13290,3,2),FALSE)</f>
        <v>0</v>
      </c>
    </row>
    <row r="13290" spans="1:9" x14ac:dyDescent="0.25">
      <c r="A13290" t="s">
        <v>9966</v>
      </c>
      <c r="B13290" t="s">
        <v>59</v>
      </c>
      <c r="C13290" t="s">
        <v>1527</v>
      </c>
      <c r="E13290" t="s">
        <v>1527</v>
      </c>
      <c r="G13290">
        <v>7.2766203703703697E-4</v>
      </c>
      <c r="H13290" t="b">
        <v>0</v>
      </c>
      <c r="I13290" t="e">
        <f>G13291&lt;HLOOKUP(B13291,Table7[#All],IF('Time Sheet'!H13291,3,2),FALSE)</f>
        <v>#N/A</v>
      </c>
    </row>
    <row r="13291" spans="1:9" x14ac:dyDescent="0.25">
      <c r="A13291" t="s">
        <v>9966</v>
      </c>
      <c r="B13291" t="s">
        <v>61</v>
      </c>
      <c r="C13291" t="s">
        <v>9983</v>
      </c>
      <c r="E13291" t="s">
        <v>9983</v>
      </c>
      <c r="G13291">
        <v>8.3553240740740734E-4</v>
      </c>
      <c r="H13291" t="b">
        <v>0</v>
      </c>
      <c r="I13291" t="e">
        <f>G13292&lt;HLOOKUP(B13292,Table7[#All],IF('Time Sheet'!H13292,3,2),FALSE)</f>
        <v>#N/A</v>
      </c>
    </row>
    <row r="13292" spans="1:9" x14ac:dyDescent="0.25">
      <c r="A13292" t="s">
        <v>9966</v>
      </c>
      <c r="B13292" t="s">
        <v>63</v>
      </c>
      <c r="C13292" t="s">
        <v>498</v>
      </c>
      <c r="E13292" t="s">
        <v>498</v>
      </c>
      <c r="G13292">
        <v>1.7550925925925919E-3</v>
      </c>
      <c r="H13292" t="b">
        <v>0</v>
      </c>
      <c r="I13292" t="e">
        <f>G13293&lt;HLOOKUP(B13293,Table7[#All],IF('Time Sheet'!H13293,3,2),FALSE)</f>
        <v>#N/A</v>
      </c>
    </row>
    <row r="13293" spans="1:9" x14ac:dyDescent="0.25">
      <c r="A13293" t="s">
        <v>9966</v>
      </c>
      <c r="B13293" t="s">
        <v>67</v>
      </c>
      <c r="C13293" t="s">
        <v>1640</v>
      </c>
      <c r="E13293" t="s">
        <v>1640</v>
      </c>
      <c r="G13293">
        <v>7.6504629629629622E-4</v>
      </c>
      <c r="H13293" t="b">
        <v>0</v>
      </c>
      <c r="I13293" t="b">
        <f>G13294&lt;HLOOKUP(B13294,Table7[#All],IF('Time Sheet'!H13294,3,2),FALSE)</f>
        <v>0</v>
      </c>
    </row>
    <row r="13294" spans="1:9" x14ac:dyDescent="0.25">
      <c r="A13294" t="s">
        <v>9966</v>
      </c>
      <c r="B13294" t="s">
        <v>69</v>
      </c>
      <c r="C13294" t="s">
        <v>9984</v>
      </c>
      <c r="E13294" t="s">
        <v>9984</v>
      </c>
      <c r="G13294">
        <v>1.579513888888889E-3</v>
      </c>
      <c r="H13294" t="b">
        <v>0</v>
      </c>
      <c r="I13294" t="e">
        <f>G13295&lt;HLOOKUP(B13295,Table7[#All],IF('Time Sheet'!H13295,3,2),FALSE)</f>
        <v>#N/A</v>
      </c>
    </row>
    <row r="13295" spans="1:9" x14ac:dyDescent="0.25">
      <c r="A13295" t="s">
        <v>9966</v>
      </c>
      <c r="B13295" t="s">
        <v>71</v>
      </c>
      <c r="C13295" t="s">
        <v>9985</v>
      </c>
      <c r="E13295" t="s">
        <v>9985</v>
      </c>
      <c r="G13295">
        <v>1.8148148148148149E-3</v>
      </c>
      <c r="H13295" t="b">
        <v>0</v>
      </c>
      <c r="I13295" t="e">
        <f>G13296&lt;HLOOKUP(B13296,Table7[#All],IF('Time Sheet'!H13296,3,2),FALSE)</f>
        <v>#N/A</v>
      </c>
    </row>
    <row r="13296" spans="1:9" x14ac:dyDescent="0.25">
      <c r="A13296" t="s">
        <v>9966</v>
      </c>
      <c r="B13296" t="s">
        <v>73</v>
      </c>
      <c r="C13296" t="s">
        <v>9986</v>
      </c>
      <c r="E13296" t="s">
        <v>9986</v>
      </c>
      <c r="G13296">
        <v>3.366550925925926E-3</v>
      </c>
      <c r="H13296" t="b">
        <v>0</v>
      </c>
      <c r="I13296" t="e">
        <f>G13297&lt;HLOOKUP(B13297,Table7[#All],IF('Time Sheet'!H13297,3,2),FALSE)</f>
        <v>#N/A</v>
      </c>
    </row>
    <row r="13297" spans="1:9" x14ac:dyDescent="0.25">
      <c r="A13297" t="s">
        <v>9966</v>
      </c>
      <c r="B13297" t="s">
        <v>75</v>
      </c>
      <c r="C13297" t="s">
        <v>9987</v>
      </c>
      <c r="E13297" t="s">
        <v>9987</v>
      </c>
      <c r="G13297">
        <v>4.0337962962962957E-3</v>
      </c>
      <c r="H13297" t="b">
        <v>0</v>
      </c>
      <c r="I13297" t="e">
        <f>G13298&lt;HLOOKUP(B13298,Table7[#All],IF('Time Sheet'!H13298,3,2),FALSE)</f>
        <v>#N/A</v>
      </c>
    </row>
    <row r="13298" spans="1:9" x14ac:dyDescent="0.25">
      <c r="A13298" t="s">
        <v>9988</v>
      </c>
      <c r="B13298" t="s">
        <v>1</v>
      </c>
      <c r="C13298" t="s">
        <v>212</v>
      </c>
      <c r="E13298" t="s">
        <v>212</v>
      </c>
      <c r="G13298">
        <v>2.2881944444444439E-4</v>
      </c>
      <c r="H13298" t="b">
        <v>0</v>
      </c>
      <c r="I13298" t="b">
        <f>G13299&lt;HLOOKUP(B13299,Table7[#All],IF('Time Sheet'!H13299,3,2),FALSE)</f>
        <v>0</v>
      </c>
    </row>
    <row r="13299" spans="1:9" x14ac:dyDescent="0.25">
      <c r="A13299" t="s">
        <v>9988</v>
      </c>
      <c r="B13299" t="s">
        <v>3</v>
      </c>
      <c r="C13299" t="s">
        <v>3506</v>
      </c>
      <c r="E13299" t="s">
        <v>3506</v>
      </c>
      <c r="G13299">
        <v>3.072916666666667E-4</v>
      </c>
      <c r="H13299" t="b">
        <v>0</v>
      </c>
      <c r="I13299" t="e">
        <f>G13300&lt;HLOOKUP(B13300,Table7[#All],IF('Time Sheet'!H13300,3,2),FALSE)</f>
        <v>#N/A</v>
      </c>
    </row>
    <row r="13300" spans="1:9" x14ac:dyDescent="0.25">
      <c r="A13300" t="s">
        <v>9988</v>
      </c>
      <c r="B13300" t="s">
        <v>5</v>
      </c>
      <c r="C13300" t="s">
        <v>8899</v>
      </c>
      <c r="E13300" t="s">
        <v>8899</v>
      </c>
      <c r="G13300">
        <v>3.4895833333333328E-4</v>
      </c>
      <c r="H13300" t="b">
        <v>0</v>
      </c>
      <c r="I13300" t="b">
        <f>G13301&lt;HLOOKUP(B13301,Table7[#All],IF('Time Sheet'!H13301,3,2),FALSE)</f>
        <v>0</v>
      </c>
    </row>
    <row r="13301" spans="1:9" x14ac:dyDescent="0.25">
      <c r="A13301" t="s">
        <v>9988</v>
      </c>
      <c r="B13301" t="s">
        <v>7</v>
      </c>
      <c r="C13301" t="s">
        <v>3812</v>
      </c>
      <c r="E13301" t="s">
        <v>3812</v>
      </c>
      <c r="G13301">
        <v>6.6168981481481482E-4</v>
      </c>
      <c r="H13301" t="b">
        <v>0</v>
      </c>
      <c r="I13301" t="e">
        <f>G13302&lt;HLOOKUP(B13302,Table7[#All],IF('Time Sheet'!H13302,3,2),FALSE)</f>
        <v>#N/A</v>
      </c>
    </row>
    <row r="13302" spans="1:9" x14ac:dyDescent="0.25">
      <c r="A13302" t="s">
        <v>9988</v>
      </c>
      <c r="B13302" t="s">
        <v>9</v>
      </c>
      <c r="C13302" t="s">
        <v>1027</v>
      </c>
      <c r="E13302" t="s">
        <v>1027</v>
      </c>
      <c r="G13302">
        <v>7.3645833333333332E-4</v>
      </c>
      <c r="H13302" t="b">
        <v>0</v>
      </c>
      <c r="I13302" t="b">
        <f>G13303&lt;HLOOKUP(B13303,Table7[#All],IF('Time Sheet'!H13303,3,2),FALSE)</f>
        <v>0</v>
      </c>
    </row>
    <row r="13303" spans="1:9" x14ac:dyDescent="0.25">
      <c r="A13303" t="s">
        <v>9988</v>
      </c>
      <c r="B13303" t="s">
        <v>11</v>
      </c>
      <c r="C13303" t="s">
        <v>9989</v>
      </c>
      <c r="E13303" t="s">
        <v>9989</v>
      </c>
      <c r="G13303">
        <v>1.4650462962962961E-3</v>
      </c>
      <c r="H13303" t="b">
        <v>0</v>
      </c>
      <c r="I13303" t="e">
        <f>G13304&lt;HLOOKUP(B13304,Table7[#All],IF('Time Sheet'!H13304,3,2),FALSE)</f>
        <v>#N/A</v>
      </c>
    </row>
    <row r="13304" spans="1:9" x14ac:dyDescent="0.25">
      <c r="A13304" t="s">
        <v>9988</v>
      </c>
      <c r="B13304" t="s">
        <v>13</v>
      </c>
      <c r="C13304" t="s">
        <v>9990</v>
      </c>
      <c r="E13304" t="s">
        <v>9990</v>
      </c>
      <c r="G13304">
        <v>1.605671296296296E-3</v>
      </c>
      <c r="H13304" t="b">
        <v>0</v>
      </c>
      <c r="I13304" t="e">
        <f>G13305&lt;HLOOKUP(B13305,Table7[#All],IF('Time Sheet'!H13305,3,2),FALSE)</f>
        <v>#N/A</v>
      </c>
    </row>
    <row r="13305" spans="1:9" x14ac:dyDescent="0.25">
      <c r="A13305" t="s">
        <v>9988</v>
      </c>
      <c r="B13305" t="s">
        <v>15</v>
      </c>
      <c r="C13305" t="s">
        <v>9991</v>
      </c>
      <c r="E13305" t="s">
        <v>9991</v>
      </c>
      <c r="G13305">
        <v>3.4572916666666658E-3</v>
      </c>
      <c r="H13305" t="b">
        <v>0</v>
      </c>
      <c r="I13305" t="b">
        <f>G13306&lt;HLOOKUP(B13306,Table7[#All],IF('Time Sheet'!H13306,3,2),FALSE)</f>
        <v>0</v>
      </c>
    </row>
    <row r="13306" spans="1:9" x14ac:dyDescent="0.25">
      <c r="A13306" t="s">
        <v>9988</v>
      </c>
      <c r="B13306" t="s">
        <v>17</v>
      </c>
      <c r="C13306" t="s">
        <v>9992</v>
      </c>
      <c r="E13306" t="s">
        <v>9992</v>
      </c>
      <c r="G13306">
        <v>3.8935185185185179E-3</v>
      </c>
      <c r="H13306" t="b">
        <v>0</v>
      </c>
      <c r="I13306" t="e">
        <f>G13307&lt;HLOOKUP(B13307,Table7[#All],IF('Time Sheet'!H13307,3,2),FALSE)</f>
        <v>#N/A</v>
      </c>
    </row>
    <row r="13307" spans="1:9" x14ac:dyDescent="0.25">
      <c r="A13307" t="s">
        <v>9988</v>
      </c>
      <c r="B13307" t="s">
        <v>19</v>
      </c>
      <c r="C13307" t="s">
        <v>9993</v>
      </c>
      <c r="E13307" t="s">
        <v>9993</v>
      </c>
      <c r="G13307">
        <v>7.5199074074074066E-3</v>
      </c>
      <c r="H13307" t="b">
        <v>0</v>
      </c>
      <c r="I13307" t="e">
        <f>G13308&lt;HLOOKUP(B13308,Table7[#All],IF('Time Sheet'!H13308,3,2),FALSE)</f>
        <v>#N/A</v>
      </c>
    </row>
    <row r="13308" spans="1:9" x14ac:dyDescent="0.25">
      <c r="A13308" t="s">
        <v>9988</v>
      </c>
      <c r="B13308" t="s">
        <v>21</v>
      </c>
      <c r="C13308" t="s">
        <v>9994</v>
      </c>
      <c r="E13308" t="s">
        <v>9994</v>
      </c>
      <c r="G13308">
        <v>8.3023148148148162E-3</v>
      </c>
      <c r="H13308" t="b">
        <v>0</v>
      </c>
      <c r="I13308" t="e">
        <f>G13309&lt;HLOOKUP(B13309,Table7[#All],IF('Time Sheet'!H13309,3,2),FALSE)</f>
        <v>#N/A</v>
      </c>
    </row>
    <row r="13309" spans="1:9" x14ac:dyDescent="0.25">
      <c r="A13309" t="s">
        <v>9988</v>
      </c>
      <c r="B13309" t="s">
        <v>25</v>
      </c>
      <c r="C13309" t="s">
        <v>9995</v>
      </c>
      <c r="E13309" t="s">
        <v>9995</v>
      </c>
      <c r="G13309">
        <v>1.3859837962962959E-2</v>
      </c>
      <c r="H13309" t="b">
        <v>0</v>
      </c>
      <c r="I13309" t="e">
        <f>G13310&lt;HLOOKUP(B13310,Table7[#All],IF('Time Sheet'!H13310,3,2),FALSE)</f>
        <v>#N/A</v>
      </c>
    </row>
    <row r="13310" spans="1:9" x14ac:dyDescent="0.25">
      <c r="A13310" t="s">
        <v>9988</v>
      </c>
      <c r="B13310" t="s">
        <v>126</v>
      </c>
      <c r="C13310" t="s">
        <v>9996</v>
      </c>
      <c r="E13310" t="s">
        <v>9996</v>
      </c>
      <c r="G13310">
        <v>2.3912037037037039E-4</v>
      </c>
      <c r="H13310" t="b">
        <v>0</v>
      </c>
      <c r="I13310" t="e">
        <f>G13311&lt;HLOOKUP(B13311,Table7[#All],IF('Time Sheet'!H13311,3,2),FALSE)</f>
        <v>#N/A</v>
      </c>
    </row>
    <row r="13311" spans="1:9" x14ac:dyDescent="0.25">
      <c r="A13311" t="s">
        <v>9988</v>
      </c>
      <c r="B13311" t="s">
        <v>27</v>
      </c>
      <c r="C13311" t="s">
        <v>873</v>
      </c>
      <c r="E13311" t="s">
        <v>873</v>
      </c>
      <c r="G13311">
        <v>3.7199074074074082E-4</v>
      </c>
      <c r="H13311" t="b">
        <v>0</v>
      </c>
      <c r="I13311" t="e">
        <f>G13312&lt;HLOOKUP(B13312,Table7[#All],IF('Time Sheet'!H13312,3,2),FALSE)</f>
        <v>#N/A</v>
      </c>
    </row>
    <row r="13312" spans="1:9" x14ac:dyDescent="0.25">
      <c r="A13312" t="s">
        <v>9988</v>
      </c>
      <c r="B13312" t="s">
        <v>29</v>
      </c>
      <c r="C13312" t="s">
        <v>9997</v>
      </c>
      <c r="E13312" t="s">
        <v>9997</v>
      </c>
      <c r="G13312">
        <v>4.2986111111111111E-4</v>
      </c>
      <c r="H13312" t="b">
        <v>0</v>
      </c>
      <c r="I13312" t="b">
        <f>G13313&lt;HLOOKUP(B13313,Table7[#All],IF('Time Sheet'!H13313,3,2),FALSE)</f>
        <v>0</v>
      </c>
    </row>
    <row r="13313" spans="1:9" x14ac:dyDescent="0.25">
      <c r="A13313" t="s">
        <v>9988</v>
      </c>
      <c r="B13313" t="s">
        <v>31</v>
      </c>
      <c r="C13313" t="s">
        <v>9316</v>
      </c>
      <c r="E13313" t="s">
        <v>9316</v>
      </c>
      <c r="G13313">
        <v>7.5729166666666675E-4</v>
      </c>
      <c r="H13313" t="b">
        <v>0</v>
      </c>
      <c r="I13313" t="e">
        <f>G13314&lt;HLOOKUP(B13314,Table7[#All],IF('Time Sheet'!H13314,3,2),FALSE)</f>
        <v>#N/A</v>
      </c>
    </row>
    <row r="13314" spans="1:9" x14ac:dyDescent="0.25">
      <c r="A13314" t="s">
        <v>9988</v>
      </c>
      <c r="B13314" t="s">
        <v>33</v>
      </c>
      <c r="C13314" t="s">
        <v>9998</v>
      </c>
      <c r="E13314" t="s">
        <v>9998</v>
      </c>
      <c r="G13314">
        <v>8.7256944444444448E-4</v>
      </c>
      <c r="H13314" t="b">
        <v>0</v>
      </c>
      <c r="I13314" t="e">
        <f>G13315&lt;HLOOKUP(B13315,Table7[#All],IF('Time Sheet'!H13315,3,2),FALSE)</f>
        <v>#N/A</v>
      </c>
    </row>
    <row r="13315" spans="1:9" x14ac:dyDescent="0.25">
      <c r="A13315" t="s">
        <v>9988</v>
      </c>
      <c r="B13315" t="s">
        <v>35</v>
      </c>
      <c r="C13315" t="s">
        <v>9999</v>
      </c>
      <c r="E13315" t="s">
        <v>9999</v>
      </c>
      <c r="G13315">
        <v>1.6365740740740739E-3</v>
      </c>
      <c r="H13315" t="b">
        <v>0</v>
      </c>
      <c r="I13315" t="e">
        <f>G13316&lt;HLOOKUP(B13316,Table7[#All],IF('Time Sheet'!H13316,3,2),FALSE)</f>
        <v>#N/A</v>
      </c>
    </row>
    <row r="13316" spans="1:9" x14ac:dyDescent="0.25">
      <c r="A13316" t="s">
        <v>9988</v>
      </c>
      <c r="B13316" t="s">
        <v>37</v>
      </c>
      <c r="C13316" t="s">
        <v>10000</v>
      </c>
      <c r="E13316" t="s">
        <v>10000</v>
      </c>
      <c r="G13316">
        <v>1.8508101851851849E-3</v>
      </c>
      <c r="H13316" t="b">
        <v>0</v>
      </c>
      <c r="I13316" t="e">
        <f>G13317&lt;HLOOKUP(B13317,Table7[#All],IF('Time Sheet'!H13317,3,2),FALSE)</f>
        <v>#N/A</v>
      </c>
    </row>
    <row r="13317" spans="1:9" x14ac:dyDescent="0.25">
      <c r="A13317" t="s">
        <v>9988</v>
      </c>
      <c r="B13317" t="s">
        <v>39</v>
      </c>
      <c r="C13317" t="s">
        <v>521</v>
      </c>
      <c r="E13317" t="s">
        <v>521</v>
      </c>
      <c r="G13317">
        <v>3.0937500000000003E-4</v>
      </c>
      <c r="H13317" t="b">
        <v>0</v>
      </c>
      <c r="I13317" t="e">
        <f>G13318&lt;HLOOKUP(B13318,Table7[#All],IF('Time Sheet'!H13318,3,2),FALSE)</f>
        <v>#N/A</v>
      </c>
    </row>
    <row r="13318" spans="1:9" x14ac:dyDescent="0.25">
      <c r="A13318" t="s">
        <v>9988</v>
      </c>
      <c r="B13318" t="s">
        <v>41</v>
      </c>
      <c r="C13318" t="s">
        <v>9724</v>
      </c>
      <c r="E13318" t="s">
        <v>9724</v>
      </c>
      <c r="G13318">
        <v>4.03125E-4</v>
      </c>
      <c r="H13318" t="b">
        <v>0</v>
      </c>
      <c r="I13318" t="e">
        <f>G13319&lt;HLOOKUP(B13319,Table7[#All],IF('Time Sheet'!H13319,3,2),FALSE)</f>
        <v>#N/A</v>
      </c>
    </row>
    <row r="13319" spans="1:9" x14ac:dyDescent="0.25">
      <c r="A13319" t="s">
        <v>9988</v>
      </c>
      <c r="B13319" t="s">
        <v>43</v>
      </c>
      <c r="C13319" t="s">
        <v>9350</v>
      </c>
      <c r="E13319" t="s">
        <v>9350</v>
      </c>
      <c r="G13319">
        <v>4.5613425925925921E-4</v>
      </c>
      <c r="H13319" t="b">
        <v>0</v>
      </c>
      <c r="I13319" t="b">
        <f>G13320&lt;HLOOKUP(B13320,Table7[#All],IF('Time Sheet'!H13320,3,2),FALSE)</f>
        <v>0</v>
      </c>
    </row>
    <row r="13320" spans="1:9" x14ac:dyDescent="0.25">
      <c r="A13320" t="s">
        <v>9988</v>
      </c>
      <c r="B13320" t="s">
        <v>45</v>
      </c>
      <c r="C13320" t="s">
        <v>8880</v>
      </c>
      <c r="E13320" t="s">
        <v>8880</v>
      </c>
      <c r="G13320">
        <v>8.501157407407408E-4</v>
      </c>
      <c r="H13320" t="b">
        <v>0</v>
      </c>
      <c r="I13320" t="e">
        <f>G13321&lt;HLOOKUP(B13321,Table7[#All],IF('Time Sheet'!H13321,3,2),FALSE)</f>
        <v>#N/A</v>
      </c>
    </row>
    <row r="13321" spans="1:9" x14ac:dyDescent="0.25">
      <c r="A13321" t="s">
        <v>9988</v>
      </c>
      <c r="B13321" t="s">
        <v>47</v>
      </c>
      <c r="C13321" t="s">
        <v>10001</v>
      </c>
      <c r="E13321" t="s">
        <v>10001</v>
      </c>
      <c r="G13321">
        <v>9.6087962962962956E-4</v>
      </c>
      <c r="H13321" t="b">
        <v>0</v>
      </c>
      <c r="I13321" t="e">
        <f>G13322&lt;HLOOKUP(B13322,Table7[#All],IF('Time Sheet'!H13322,3,2),FALSE)</f>
        <v>#N/A</v>
      </c>
    </row>
    <row r="13322" spans="1:9" x14ac:dyDescent="0.25">
      <c r="A13322" t="s">
        <v>9988</v>
      </c>
      <c r="B13322" t="s">
        <v>49</v>
      </c>
      <c r="C13322" t="s">
        <v>8373</v>
      </c>
      <c r="E13322" t="s">
        <v>8373</v>
      </c>
      <c r="G13322">
        <v>1.844675925925926E-3</v>
      </c>
      <c r="H13322" t="b">
        <v>0</v>
      </c>
      <c r="I13322" t="e">
        <f>G13323&lt;HLOOKUP(B13323,Table7[#All],IF('Time Sheet'!H13323,3,2),FALSE)</f>
        <v>#N/A</v>
      </c>
    </row>
    <row r="13323" spans="1:9" x14ac:dyDescent="0.25">
      <c r="A13323" t="s">
        <v>9988</v>
      </c>
      <c r="B13323" t="s">
        <v>51</v>
      </c>
      <c r="C13323" t="s">
        <v>10002</v>
      </c>
      <c r="E13323" t="s">
        <v>10002</v>
      </c>
      <c r="G13323">
        <v>2.0953703703703698E-3</v>
      </c>
      <c r="H13323" t="b">
        <v>0</v>
      </c>
      <c r="I13323" t="e">
        <f>G13324&lt;HLOOKUP(B13324,Table7[#All],IF('Time Sheet'!H13324,3,2),FALSE)</f>
        <v>#N/A</v>
      </c>
    </row>
    <row r="13324" spans="1:9" x14ac:dyDescent="0.25">
      <c r="A13324" t="s">
        <v>9988</v>
      </c>
      <c r="B13324" t="s">
        <v>53</v>
      </c>
      <c r="C13324" t="s">
        <v>10003</v>
      </c>
      <c r="E13324" t="s">
        <v>10003</v>
      </c>
      <c r="G13324">
        <v>2.416666666666667E-4</v>
      </c>
      <c r="H13324" t="b">
        <v>0</v>
      </c>
      <c r="I13324" t="e">
        <f>G13325&lt;HLOOKUP(B13325,Table7[#All],IF('Time Sheet'!H13325,3,2),FALSE)</f>
        <v>#N/A</v>
      </c>
    </row>
    <row r="13325" spans="1:9" x14ac:dyDescent="0.25">
      <c r="A13325" t="s">
        <v>9988</v>
      </c>
      <c r="B13325" t="s">
        <v>55</v>
      </c>
      <c r="C13325" t="s">
        <v>4097</v>
      </c>
      <c r="E13325" t="s">
        <v>4097</v>
      </c>
      <c r="G13325">
        <v>3.4918981481481482E-4</v>
      </c>
      <c r="H13325" t="b">
        <v>0</v>
      </c>
      <c r="I13325" t="e">
        <f>G13326&lt;HLOOKUP(B13326,Table7[#All],IF('Time Sheet'!H13326,3,2),FALSE)</f>
        <v>#N/A</v>
      </c>
    </row>
    <row r="13326" spans="1:9" x14ac:dyDescent="0.25">
      <c r="A13326" t="s">
        <v>9988</v>
      </c>
      <c r="B13326" t="s">
        <v>57</v>
      </c>
      <c r="C13326" t="s">
        <v>2689</v>
      </c>
      <c r="E13326" t="s">
        <v>2689</v>
      </c>
      <c r="G13326">
        <v>3.931712962962963E-4</v>
      </c>
      <c r="H13326" t="b">
        <v>0</v>
      </c>
      <c r="I13326" t="b">
        <f>G13327&lt;HLOOKUP(B13327,Table7[#All],IF('Time Sheet'!H13327,3,2),FALSE)</f>
        <v>0</v>
      </c>
    </row>
    <row r="13327" spans="1:9" x14ac:dyDescent="0.25">
      <c r="A13327" t="s">
        <v>9988</v>
      </c>
      <c r="B13327" t="s">
        <v>59</v>
      </c>
      <c r="C13327" t="s">
        <v>10004</v>
      </c>
      <c r="E13327" t="s">
        <v>10004</v>
      </c>
      <c r="G13327">
        <v>7.6446759259259252E-4</v>
      </c>
      <c r="H13327" t="b">
        <v>0</v>
      </c>
      <c r="I13327" t="e">
        <f>G13328&lt;HLOOKUP(B13328,Table7[#All],IF('Time Sheet'!H13328,3,2),FALSE)</f>
        <v>#N/A</v>
      </c>
    </row>
    <row r="13328" spans="1:9" x14ac:dyDescent="0.25">
      <c r="A13328" t="s">
        <v>9988</v>
      </c>
      <c r="B13328" t="s">
        <v>61</v>
      </c>
      <c r="C13328" t="s">
        <v>2327</v>
      </c>
      <c r="E13328" t="s">
        <v>2327</v>
      </c>
      <c r="G13328">
        <v>8.5185185185185179E-4</v>
      </c>
      <c r="H13328" t="b">
        <v>0</v>
      </c>
      <c r="I13328" t="e">
        <f>G13329&lt;HLOOKUP(B13329,Table7[#All],IF('Time Sheet'!H13329,3,2),FALSE)</f>
        <v>#N/A</v>
      </c>
    </row>
    <row r="13329" spans="1:9" x14ac:dyDescent="0.25">
      <c r="A13329" t="s">
        <v>9988</v>
      </c>
      <c r="B13329" t="s">
        <v>63</v>
      </c>
      <c r="C13329" t="s">
        <v>10005</v>
      </c>
      <c r="E13329" t="s">
        <v>10005</v>
      </c>
      <c r="G13329">
        <v>1.8424768518518521E-3</v>
      </c>
      <c r="H13329" t="b">
        <v>0</v>
      </c>
      <c r="I13329" t="e">
        <f>G13330&lt;HLOOKUP(B13330,Table7[#All],IF('Time Sheet'!H13330,3,2),FALSE)</f>
        <v>#N/A</v>
      </c>
    </row>
    <row r="13330" spans="1:9" x14ac:dyDescent="0.25">
      <c r="A13330" t="s">
        <v>9988</v>
      </c>
      <c r="B13330" t="s">
        <v>67</v>
      </c>
      <c r="C13330" t="s">
        <v>4619</v>
      </c>
      <c r="E13330" t="s">
        <v>4619</v>
      </c>
      <c r="G13330">
        <v>7.9965277777777782E-4</v>
      </c>
      <c r="H13330" t="b">
        <v>0</v>
      </c>
      <c r="I13330" t="b">
        <f>G13331&lt;HLOOKUP(B13331,Table7[#All],IF('Time Sheet'!H13331,3,2),FALSE)</f>
        <v>0</v>
      </c>
    </row>
    <row r="13331" spans="1:9" x14ac:dyDescent="0.25">
      <c r="A13331" t="s">
        <v>9988</v>
      </c>
      <c r="B13331" t="s">
        <v>69</v>
      </c>
      <c r="C13331" t="s">
        <v>8614</v>
      </c>
      <c r="E13331" t="s">
        <v>8614</v>
      </c>
      <c r="G13331">
        <v>1.6202546296296299E-3</v>
      </c>
      <c r="H13331" t="b">
        <v>0</v>
      </c>
      <c r="I13331" t="e">
        <f>G13332&lt;HLOOKUP(B13332,Table7[#All],IF('Time Sheet'!H13332,3,2),FALSE)</f>
        <v>#N/A</v>
      </c>
    </row>
    <row r="13332" spans="1:9" x14ac:dyDescent="0.25">
      <c r="A13332" t="s">
        <v>9988</v>
      </c>
      <c r="B13332" t="s">
        <v>71</v>
      </c>
      <c r="C13332" t="s">
        <v>6909</v>
      </c>
      <c r="E13332" t="s">
        <v>6909</v>
      </c>
      <c r="G13332">
        <v>1.8452546296296301E-3</v>
      </c>
      <c r="H13332" t="b">
        <v>0</v>
      </c>
      <c r="I13332" t="e">
        <f>G13333&lt;HLOOKUP(B13333,Table7[#All],IF('Time Sheet'!H13333,3,2),FALSE)</f>
        <v>#N/A</v>
      </c>
    </row>
    <row r="13333" spans="1:9" x14ac:dyDescent="0.25">
      <c r="A13333" t="s">
        <v>9988</v>
      </c>
      <c r="B13333" t="s">
        <v>73</v>
      </c>
      <c r="C13333" t="s">
        <v>10006</v>
      </c>
      <c r="E13333" t="s">
        <v>10006</v>
      </c>
      <c r="G13333">
        <v>3.4165509259259262E-3</v>
      </c>
      <c r="H13333" t="b">
        <v>0</v>
      </c>
      <c r="I13333" t="e">
        <f>G13334&lt;HLOOKUP(B13334,Table7[#All],IF('Time Sheet'!H13334,3,2),FALSE)</f>
        <v>#N/A</v>
      </c>
    </row>
    <row r="13334" spans="1:9" x14ac:dyDescent="0.25">
      <c r="A13334" t="s">
        <v>9988</v>
      </c>
      <c r="B13334" t="s">
        <v>75</v>
      </c>
      <c r="C13334" t="s">
        <v>10007</v>
      </c>
      <c r="E13334" t="s">
        <v>10007</v>
      </c>
      <c r="G13334">
        <v>3.909259259259259E-3</v>
      </c>
      <c r="H13334" t="b">
        <v>0</v>
      </c>
      <c r="I13334" t="b">
        <f>G13335&lt;HLOOKUP(B13335,Table7[#All],IF('Time Sheet'!H13335,3,2),FALSE)</f>
        <v>0</v>
      </c>
    </row>
    <row r="13335" spans="1:9" x14ac:dyDescent="0.25">
      <c r="A13335" t="s">
        <v>10008</v>
      </c>
      <c r="B13335" t="s">
        <v>3</v>
      </c>
      <c r="C13335" t="s">
        <v>8262</v>
      </c>
      <c r="E13335" t="s">
        <v>8262</v>
      </c>
      <c r="G13335">
        <v>2.9768518518518517E-4</v>
      </c>
      <c r="H13335" t="b">
        <v>0</v>
      </c>
      <c r="I13335" t="e">
        <f>G13336&lt;HLOOKUP(B13336,Table7[#All],IF('Time Sheet'!H13336,3,2),FALSE)</f>
        <v>#N/A</v>
      </c>
    </row>
    <row r="13336" spans="1:9" x14ac:dyDescent="0.25">
      <c r="A13336" t="s">
        <v>10008</v>
      </c>
      <c r="B13336" t="s">
        <v>5</v>
      </c>
      <c r="C13336" t="s">
        <v>4642</v>
      </c>
      <c r="E13336" t="s">
        <v>4642</v>
      </c>
      <c r="G13336">
        <v>3.5150462962962962E-4</v>
      </c>
      <c r="H13336" t="b">
        <v>0</v>
      </c>
      <c r="I13336" t="b">
        <f>G13337&lt;HLOOKUP(B13337,Table7[#All],IF('Time Sheet'!H13337,3,2),FALSE)</f>
        <v>0</v>
      </c>
    </row>
    <row r="13337" spans="1:9" x14ac:dyDescent="0.25">
      <c r="A13337" t="s">
        <v>10008</v>
      </c>
      <c r="B13337" t="s">
        <v>7</v>
      </c>
      <c r="C13337" t="s">
        <v>606</v>
      </c>
      <c r="E13337" t="s">
        <v>606</v>
      </c>
      <c r="G13337">
        <v>6.4224537037037039E-4</v>
      </c>
      <c r="H13337" t="b">
        <v>0</v>
      </c>
      <c r="I13337" t="e">
        <f>G13338&lt;HLOOKUP(B13338,Table7[#All],IF('Time Sheet'!H13338,3,2),FALSE)</f>
        <v>#N/A</v>
      </c>
    </row>
    <row r="13338" spans="1:9" x14ac:dyDescent="0.25">
      <c r="A13338" t="s">
        <v>10008</v>
      </c>
      <c r="B13338" t="s">
        <v>9</v>
      </c>
      <c r="C13338" t="s">
        <v>5353</v>
      </c>
      <c r="E13338" t="s">
        <v>5353</v>
      </c>
      <c r="G13338">
        <v>7.8194444444444448E-4</v>
      </c>
      <c r="H13338" t="b">
        <v>0</v>
      </c>
      <c r="I13338" t="b">
        <f>G13339&lt;HLOOKUP(B13339,Table7[#All],IF('Time Sheet'!H13339,3,2),FALSE)</f>
        <v>0</v>
      </c>
    </row>
    <row r="13339" spans="1:9" x14ac:dyDescent="0.25">
      <c r="A13339" t="s">
        <v>10008</v>
      </c>
      <c r="B13339" t="s">
        <v>11</v>
      </c>
      <c r="C13339" t="s">
        <v>10009</v>
      </c>
      <c r="E13339" t="s">
        <v>10009</v>
      </c>
      <c r="G13339">
        <v>1.4832175925925931E-3</v>
      </c>
      <c r="H13339" t="b">
        <v>0</v>
      </c>
      <c r="I13339" t="e">
        <f>G13340&lt;HLOOKUP(B13340,Table7[#All],IF('Time Sheet'!H13340,3,2),FALSE)</f>
        <v>#N/A</v>
      </c>
    </row>
    <row r="13340" spans="1:9" x14ac:dyDescent="0.25">
      <c r="A13340" t="s">
        <v>10008</v>
      </c>
      <c r="B13340" t="s">
        <v>13</v>
      </c>
      <c r="C13340" t="s">
        <v>9706</v>
      </c>
      <c r="E13340" t="s">
        <v>9706</v>
      </c>
      <c r="G13340">
        <v>1.7467592592592591E-3</v>
      </c>
      <c r="H13340" t="b">
        <v>0</v>
      </c>
      <c r="I13340" t="e">
        <f>G13341&lt;HLOOKUP(B13341,Table7[#All],IF('Time Sheet'!H13341,3,2),FALSE)</f>
        <v>#N/A</v>
      </c>
    </row>
    <row r="13341" spans="1:9" x14ac:dyDescent="0.25">
      <c r="A13341" t="s">
        <v>10008</v>
      </c>
      <c r="B13341" t="s">
        <v>15</v>
      </c>
      <c r="C13341" t="s">
        <v>10010</v>
      </c>
      <c r="E13341" t="s">
        <v>10010</v>
      </c>
      <c r="G13341">
        <v>3.8440972222222218E-3</v>
      </c>
      <c r="H13341" t="b">
        <v>0</v>
      </c>
      <c r="I13341" t="b">
        <f>G13342&lt;HLOOKUP(B13342,Table7[#All],IF('Time Sheet'!H13342,3,2),FALSE)</f>
        <v>0</v>
      </c>
    </row>
    <row r="13342" spans="1:9" x14ac:dyDescent="0.25">
      <c r="A13342" t="s">
        <v>10008</v>
      </c>
      <c r="B13342" t="s">
        <v>17</v>
      </c>
      <c r="C13342" t="s">
        <v>10011</v>
      </c>
      <c r="E13342" t="s">
        <v>10011</v>
      </c>
      <c r="G13342">
        <v>4.5175925925925921E-3</v>
      </c>
      <c r="H13342" t="b">
        <v>0</v>
      </c>
      <c r="I13342" t="e">
        <f>G13343&lt;HLOOKUP(B13343,Table7[#All],IF('Time Sheet'!H13343,3,2),FALSE)</f>
        <v>#N/A</v>
      </c>
    </row>
    <row r="13343" spans="1:9" x14ac:dyDescent="0.25">
      <c r="A13343" t="s">
        <v>10008</v>
      </c>
      <c r="B13343" t="s">
        <v>27</v>
      </c>
      <c r="C13343" t="s">
        <v>3715</v>
      </c>
      <c r="E13343" t="s">
        <v>3715</v>
      </c>
      <c r="G13343">
        <v>3.4930555555555561E-4</v>
      </c>
      <c r="H13343" t="b">
        <v>0</v>
      </c>
      <c r="I13343" t="e">
        <f>G13344&lt;HLOOKUP(B13344,Table7[#All],IF('Time Sheet'!H13344,3,2),FALSE)</f>
        <v>#N/A</v>
      </c>
    </row>
    <row r="13344" spans="1:9" x14ac:dyDescent="0.25">
      <c r="A13344" t="s">
        <v>10008</v>
      </c>
      <c r="B13344" t="s">
        <v>29</v>
      </c>
      <c r="C13344" t="s">
        <v>4921</v>
      </c>
      <c r="E13344" t="s">
        <v>4921</v>
      </c>
      <c r="G13344">
        <v>4.4502314814814822E-4</v>
      </c>
      <c r="H13344" t="b">
        <v>0</v>
      </c>
      <c r="I13344" t="b">
        <f>G13345&lt;HLOOKUP(B13345,Table7[#All],IF('Time Sheet'!H13345,3,2),FALSE)</f>
        <v>0</v>
      </c>
    </row>
    <row r="13345" spans="1:9" x14ac:dyDescent="0.25">
      <c r="A13345" t="s">
        <v>10008</v>
      </c>
      <c r="B13345" t="s">
        <v>31</v>
      </c>
      <c r="C13345" t="s">
        <v>3058</v>
      </c>
      <c r="E13345" t="s">
        <v>3058</v>
      </c>
      <c r="G13345">
        <v>7.4143518518518525E-4</v>
      </c>
      <c r="H13345" t="b">
        <v>0</v>
      </c>
      <c r="I13345" t="e">
        <f>G13346&lt;HLOOKUP(B13346,Table7[#All],IF('Time Sheet'!H13346,3,2),FALSE)</f>
        <v>#N/A</v>
      </c>
    </row>
    <row r="13346" spans="1:9" x14ac:dyDescent="0.25">
      <c r="A13346" t="s">
        <v>10008</v>
      </c>
      <c r="B13346" t="s">
        <v>33</v>
      </c>
      <c r="C13346" t="s">
        <v>1988</v>
      </c>
      <c r="E13346" t="s">
        <v>1988</v>
      </c>
      <c r="G13346">
        <v>9.4224537037037031E-4</v>
      </c>
      <c r="H13346" t="b">
        <v>0</v>
      </c>
      <c r="I13346" t="e">
        <f>G13347&lt;HLOOKUP(B13347,Table7[#All],IF('Time Sheet'!H13347,3,2),FALSE)</f>
        <v>#N/A</v>
      </c>
    </row>
    <row r="13347" spans="1:9" x14ac:dyDescent="0.25">
      <c r="A13347" t="s">
        <v>10008</v>
      </c>
      <c r="B13347" t="s">
        <v>35</v>
      </c>
      <c r="C13347" t="s">
        <v>8910</v>
      </c>
      <c r="E13347" t="s">
        <v>8910</v>
      </c>
      <c r="G13347">
        <v>1.6831018518518521E-3</v>
      </c>
      <c r="H13347" t="b">
        <v>0</v>
      </c>
      <c r="I13347" t="e">
        <f>G13348&lt;HLOOKUP(B13348,Table7[#All],IF('Time Sheet'!H13348,3,2),FALSE)</f>
        <v>#N/A</v>
      </c>
    </row>
    <row r="13348" spans="1:9" x14ac:dyDescent="0.25">
      <c r="A13348" t="s">
        <v>10008</v>
      </c>
      <c r="B13348" t="s">
        <v>37</v>
      </c>
      <c r="C13348" t="s">
        <v>2366</v>
      </c>
      <c r="E13348" t="s">
        <v>2366</v>
      </c>
      <c r="G13348">
        <v>2.041782407407408E-3</v>
      </c>
      <c r="H13348" t="b">
        <v>0</v>
      </c>
      <c r="I13348" t="e">
        <f>G13349&lt;HLOOKUP(B13349,Table7[#All],IF('Time Sheet'!H13349,3,2),FALSE)</f>
        <v>#N/A</v>
      </c>
    </row>
    <row r="13349" spans="1:9" x14ac:dyDescent="0.25">
      <c r="A13349" t="s">
        <v>10008</v>
      </c>
      <c r="B13349" t="s">
        <v>41</v>
      </c>
      <c r="C13349" t="s">
        <v>5295</v>
      </c>
      <c r="E13349" t="s">
        <v>5295</v>
      </c>
      <c r="G13349">
        <v>4.2013888888888879E-4</v>
      </c>
      <c r="H13349" t="b">
        <v>0</v>
      </c>
      <c r="I13349" t="e">
        <f>G13350&lt;HLOOKUP(B13350,Table7[#All],IF('Time Sheet'!H13350,3,2),FALSE)</f>
        <v>#N/A</v>
      </c>
    </row>
    <row r="13350" spans="1:9" x14ac:dyDescent="0.25">
      <c r="A13350" t="s">
        <v>10008</v>
      </c>
      <c r="B13350" t="s">
        <v>43</v>
      </c>
      <c r="C13350" t="s">
        <v>5886</v>
      </c>
      <c r="E13350" t="s">
        <v>5886</v>
      </c>
      <c r="G13350">
        <v>4.9502314814814819E-4</v>
      </c>
      <c r="H13350" t="b">
        <v>0</v>
      </c>
      <c r="I13350" t="b">
        <f>G13351&lt;HLOOKUP(B13351,Table7[#All],IF('Time Sheet'!H13351,3,2),FALSE)</f>
        <v>0</v>
      </c>
    </row>
    <row r="13351" spans="1:9" x14ac:dyDescent="0.25">
      <c r="A13351" t="s">
        <v>10008</v>
      </c>
      <c r="B13351" t="s">
        <v>45</v>
      </c>
      <c r="C13351" t="s">
        <v>353</v>
      </c>
      <c r="E13351" t="s">
        <v>353</v>
      </c>
      <c r="G13351">
        <v>8.9224537037037039E-4</v>
      </c>
      <c r="H13351" t="b">
        <v>0</v>
      </c>
      <c r="I13351" t="e">
        <f>G13352&lt;HLOOKUP(B13352,Table7[#All],IF('Time Sheet'!H13352,3,2),FALSE)</f>
        <v>#N/A</v>
      </c>
    </row>
    <row r="13352" spans="1:9" x14ac:dyDescent="0.25">
      <c r="A13352" t="s">
        <v>10008</v>
      </c>
      <c r="B13352" t="s">
        <v>47</v>
      </c>
      <c r="C13352" t="s">
        <v>10012</v>
      </c>
      <c r="E13352" t="s">
        <v>10012</v>
      </c>
      <c r="G13352">
        <v>1.058101851851852E-3</v>
      </c>
      <c r="H13352" t="b">
        <v>0</v>
      </c>
      <c r="I13352" t="e">
        <f>G13353&lt;HLOOKUP(B13353,Table7[#All],IF('Time Sheet'!H13353,3,2),FALSE)</f>
        <v>#N/A</v>
      </c>
    </row>
    <row r="13353" spans="1:9" x14ac:dyDescent="0.25">
      <c r="A13353" t="s">
        <v>10008</v>
      </c>
      <c r="B13353" t="s">
        <v>49</v>
      </c>
      <c r="C13353" t="s">
        <v>10013</v>
      </c>
      <c r="E13353" t="s">
        <v>10013</v>
      </c>
      <c r="G13353">
        <v>1.959606481481481E-3</v>
      </c>
      <c r="H13353" t="b">
        <v>0</v>
      </c>
      <c r="I13353" t="e">
        <f>G13354&lt;HLOOKUP(B13354,Table7[#All],IF('Time Sheet'!H13354,3,2),FALSE)</f>
        <v>#N/A</v>
      </c>
    </row>
    <row r="13354" spans="1:9" x14ac:dyDescent="0.25">
      <c r="A13354" t="s">
        <v>10008</v>
      </c>
      <c r="B13354" t="s">
        <v>55</v>
      </c>
      <c r="C13354" t="s">
        <v>1536</v>
      </c>
      <c r="E13354" t="s">
        <v>1536</v>
      </c>
      <c r="G13354">
        <v>3.3379629629629628E-4</v>
      </c>
      <c r="H13354" t="b">
        <v>0</v>
      </c>
      <c r="I13354" t="e">
        <f>G13355&lt;HLOOKUP(B13355,Table7[#All],IF('Time Sheet'!H13355,3,2),FALSE)</f>
        <v>#N/A</v>
      </c>
    </row>
    <row r="13355" spans="1:9" x14ac:dyDescent="0.25">
      <c r="A13355" t="s">
        <v>10008</v>
      </c>
      <c r="B13355" t="s">
        <v>57</v>
      </c>
      <c r="C13355" t="s">
        <v>6954</v>
      </c>
      <c r="E13355" t="s">
        <v>6954</v>
      </c>
      <c r="G13355">
        <v>4.1909722222222218E-4</v>
      </c>
      <c r="H13355" t="b">
        <v>0</v>
      </c>
      <c r="I13355" t="b">
        <f>G13356&lt;HLOOKUP(B13356,Table7[#All],IF('Time Sheet'!H13356,3,2),FALSE)</f>
        <v>0</v>
      </c>
    </row>
    <row r="13356" spans="1:9" x14ac:dyDescent="0.25">
      <c r="A13356" t="s">
        <v>10008</v>
      </c>
      <c r="B13356" t="s">
        <v>59</v>
      </c>
      <c r="C13356" t="s">
        <v>10014</v>
      </c>
      <c r="E13356" t="s">
        <v>10014</v>
      </c>
      <c r="G13356">
        <v>7.3472222222222222E-4</v>
      </c>
      <c r="H13356" t="b">
        <v>0</v>
      </c>
      <c r="I13356" t="e">
        <f>G13357&lt;HLOOKUP(B13357,Table7[#All],IF('Time Sheet'!H13357,3,2),FALSE)</f>
        <v>#N/A</v>
      </c>
    </row>
    <row r="13357" spans="1:9" x14ac:dyDescent="0.25">
      <c r="A13357" t="s">
        <v>10008</v>
      </c>
      <c r="B13357" t="s">
        <v>61</v>
      </c>
      <c r="C13357" t="s">
        <v>10015</v>
      </c>
      <c r="E13357" t="s">
        <v>10015</v>
      </c>
      <c r="G13357">
        <v>9.1712962962962961E-4</v>
      </c>
      <c r="H13357" t="b">
        <v>0</v>
      </c>
      <c r="I13357" t="e">
        <f>G13358&lt;HLOOKUP(B13358,Table7[#All],IF('Time Sheet'!H13358,3,2),FALSE)</f>
        <v>#N/A</v>
      </c>
    </row>
    <row r="13358" spans="1:9" x14ac:dyDescent="0.25">
      <c r="A13358" t="s">
        <v>10008</v>
      </c>
      <c r="B13358" t="s">
        <v>67</v>
      </c>
      <c r="C13358" t="s">
        <v>4929</v>
      </c>
      <c r="E13358" t="s">
        <v>4929</v>
      </c>
      <c r="G13358">
        <v>8.3171296296296292E-4</v>
      </c>
      <c r="H13358" t="b">
        <v>0</v>
      </c>
      <c r="I13358" t="b">
        <f>G13359&lt;HLOOKUP(B13359,Table7[#All],IF('Time Sheet'!H13359,3,2),FALSE)</f>
        <v>0</v>
      </c>
    </row>
    <row r="13359" spans="1:9" x14ac:dyDescent="0.25">
      <c r="A13359" t="s">
        <v>10008</v>
      </c>
      <c r="B13359" t="s">
        <v>69</v>
      </c>
      <c r="C13359" t="s">
        <v>10016</v>
      </c>
      <c r="E13359" t="s">
        <v>10016</v>
      </c>
      <c r="G13359">
        <v>1.6237268518518519E-3</v>
      </c>
      <c r="H13359" t="b">
        <v>0</v>
      </c>
      <c r="I13359" t="e">
        <f>G13360&lt;HLOOKUP(B13360,Table7[#All],IF('Time Sheet'!H13360,3,2),FALSE)</f>
        <v>#N/A</v>
      </c>
    </row>
    <row r="13360" spans="1:9" x14ac:dyDescent="0.25">
      <c r="A13360" t="s">
        <v>10008</v>
      </c>
      <c r="B13360" t="s">
        <v>71</v>
      </c>
      <c r="C13360" t="s">
        <v>10017</v>
      </c>
      <c r="E13360" t="s">
        <v>10017</v>
      </c>
      <c r="G13360">
        <v>1.952662037037037E-3</v>
      </c>
      <c r="H13360" t="b">
        <v>0</v>
      </c>
      <c r="I13360" t="e">
        <f>G13361&lt;HLOOKUP(B13361,Table7[#All],IF('Time Sheet'!H13361,3,2),FALSE)</f>
        <v>#N/A</v>
      </c>
    </row>
    <row r="13361" spans="1:9" x14ac:dyDescent="0.25">
      <c r="A13361" t="s">
        <v>10008</v>
      </c>
      <c r="B13361" t="s">
        <v>73</v>
      </c>
      <c r="C13361" t="s">
        <v>10018</v>
      </c>
      <c r="E13361" t="s">
        <v>10018</v>
      </c>
      <c r="G13361">
        <v>3.5849537037037039E-3</v>
      </c>
      <c r="H13361" t="b">
        <v>0</v>
      </c>
      <c r="I13361" t="b">
        <f>G13362&lt;HLOOKUP(B13362,Table7[#All],IF('Time Sheet'!H13362,3,2),FALSE)</f>
        <v>1</v>
      </c>
    </row>
    <row r="13362" spans="1:9" x14ac:dyDescent="0.25">
      <c r="A13362" t="s">
        <v>10019</v>
      </c>
      <c r="B13362" t="s">
        <v>3</v>
      </c>
      <c r="C13362" t="s">
        <v>3025</v>
      </c>
      <c r="E13362" t="s">
        <v>3025</v>
      </c>
      <c r="G13362">
        <v>2.8101851851851861E-4</v>
      </c>
      <c r="H13362" t="b">
        <v>0</v>
      </c>
      <c r="I13362" t="e">
        <f>G13363&lt;HLOOKUP(B13363,Table7[#All],IF('Time Sheet'!H13363,3,2),FALSE)</f>
        <v>#N/A</v>
      </c>
    </row>
    <row r="13363" spans="1:9" x14ac:dyDescent="0.25">
      <c r="A13363" t="s">
        <v>10019</v>
      </c>
      <c r="B13363" t="s">
        <v>5</v>
      </c>
      <c r="C13363" t="s">
        <v>58</v>
      </c>
      <c r="E13363" t="s">
        <v>58</v>
      </c>
      <c r="G13363">
        <v>3.1724537037037029E-4</v>
      </c>
      <c r="H13363" t="b">
        <v>0</v>
      </c>
      <c r="I13363" t="b">
        <f>G13364&lt;HLOOKUP(B13364,Table7[#All],IF('Time Sheet'!H13364,3,2),FALSE)</f>
        <v>1</v>
      </c>
    </row>
    <row r="13364" spans="1:9" x14ac:dyDescent="0.25">
      <c r="A13364" t="s">
        <v>10019</v>
      </c>
      <c r="B13364" t="s">
        <v>7</v>
      </c>
      <c r="C13364" t="s">
        <v>8006</v>
      </c>
      <c r="E13364" t="s">
        <v>8006</v>
      </c>
      <c r="G13364">
        <v>6.1597222222222218E-4</v>
      </c>
      <c r="H13364" t="b">
        <v>0</v>
      </c>
      <c r="I13364" t="e">
        <f>G13365&lt;HLOOKUP(B13365,Table7[#All],IF('Time Sheet'!H13365,3,2),FALSE)</f>
        <v>#N/A</v>
      </c>
    </row>
    <row r="13365" spans="1:9" x14ac:dyDescent="0.25">
      <c r="A13365" t="s">
        <v>10019</v>
      </c>
      <c r="B13365" t="s">
        <v>27</v>
      </c>
      <c r="C13365" t="s">
        <v>2595</v>
      </c>
      <c r="E13365" t="s">
        <v>2595</v>
      </c>
      <c r="G13365">
        <v>3.4560185185185182E-4</v>
      </c>
      <c r="H13365" t="b">
        <v>0</v>
      </c>
      <c r="I13365" t="b">
        <f>G13366&lt;HLOOKUP(B13366,Table7[#All],IF('Time Sheet'!H13366,3,2),FALSE)</f>
        <v>0</v>
      </c>
    </row>
    <row r="13366" spans="1:9" x14ac:dyDescent="0.25">
      <c r="A13366" t="s">
        <v>10019</v>
      </c>
      <c r="B13366" t="s">
        <v>31</v>
      </c>
      <c r="C13366" t="s">
        <v>1398</v>
      </c>
      <c r="E13366" t="s">
        <v>1398</v>
      </c>
      <c r="G13366">
        <v>7.4479166666666661E-4</v>
      </c>
      <c r="H13366" t="b">
        <v>0</v>
      </c>
      <c r="I13366" t="e">
        <f>G13367&lt;HLOOKUP(B13367,Table7[#All],IF('Time Sheet'!H13367,3,2),FALSE)</f>
        <v>#N/A</v>
      </c>
    </row>
    <row r="13367" spans="1:9" x14ac:dyDescent="0.25">
      <c r="A13367" t="s">
        <v>10019</v>
      </c>
      <c r="B13367" t="s">
        <v>41</v>
      </c>
      <c r="C13367" t="s">
        <v>10020</v>
      </c>
      <c r="E13367" t="s">
        <v>10020</v>
      </c>
      <c r="G13367">
        <v>3.6805555555555561E-4</v>
      </c>
      <c r="H13367" t="b">
        <v>0</v>
      </c>
      <c r="I13367" t="e">
        <f>G13368&lt;HLOOKUP(B13368,Table7[#All],IF('Time Sheet'!H13368,3,2),FALSE)</f>
        <v>#N/A</v>
      </c>
    </row>
    <row r="13368" spans="1:9" x14ac:dyDescent="0.25">
      <c r="A13368" t="s">
        <v>10019</v>
      </c>
      <c r="B13368" t="s">
        <v>43</v>
      </c>
      <c r="C13368" t="s">
        <v>4376</v>
      </c>
      <c r="E13368" t="s">
        <v>4376</v>
      </c>
      <c r="G13368">
        <v>4.3078703703703698E-4</v>
      </c>
      <c r="H13368" t="b">
        <v>0</v>
      </c>
      <c r="I13368" t="e">
        <f>G13369&lt;HLOOKUP(B13369,Table7[#All],IF('Time Sheet'!H13369,3,2),FALSE)</f>
        <v>#N/A</v>
      </c>
    </row>
    <row r="13369" spans="1:9" x14ac:dyDescent="0.25">
      <c r="A13369" t="s">
        <v>10019</v>
      </c>
      <c r="B13369" t="s">
        <v>47</v>
      </c>
      <c r="C13369" t="s">
        <v>8909</v>
      </c>
      <c r="E13369" t="s">
        <v>8909</v>
      </c>
      <c r="G13369">
        <v>9.3553240740740738E-4</v>
      </c>
      <c r="H13369" t="b">
        <v>0</v>
      </c>
      <c r="I13369" t="e">
        <f>G13370&lt;HLOOKUP(B13370,Table7[#All],IF('Time Sheet'!H13370,3,2),FALSE)</f>
        <v>#N/A</v>
      </c>
    </row>
    <row r="13370" spans="1:9" x14ac:dyDescent="0.25">
      <c r="A13370" t="s">
        <v>10019</v>
      </c>
      <c r="B13370" t="s">
        <v>55</v>
      </c>
      <c r="C13370" t="s">
        <v>10021</v>
      </c>
      <c r="E13370" t="s">
        <v>10021</v>
      </c>
      <c r="G13370">
        <v>3.3726851851851848E-4</v>
      </c>
      <c r="H13370" t="b">
        <v>0</v>
      </c>
      <c r="I13370" t="e">
        <f>G13371&lt;HLOOKUP(B13371,Table7[#All],IF('Time Sheet'!H13371,3,2),FALSE)</f>
        <v>#N/A</v>
      </c>
    </row>
    <row r="13371" spans="1:9" x14ac:dyDescent="0.25">
      <c r="A13371" t="s">
        <v>10019</v>
      </c>
      <c r="B13371" t="s">
        <v>67</v>
      </c>
      <c r="C13371" t="s">
        <v>10022</v>
      </c>
      <c r="E13371" t="s">
        <v>10022</v>
      </c>
      <c r="G13371">
        <v>7.1759259259259259E-4</v>
      </c>
      <c r="H13371" t="b">
        <v>0</v>
      </c>
      <c r="I13371" t="b">
        <f>G13372&lt;HLOOKUP(B13372,Table7[#All],IF('Time Sheet'!H13372,3,2),FALSE)</f>
        <v>0</v>
      </c>
    </row>
    <row r="13372" spans="1:9" x14ac:dyDescent="0.25">
      <c r="A13372" t="s">
        <v>10019</v>
      </c>
      <c r="B13372" t="s">
        <v>69</v>
      </c>
      <c r="C13372" t="s">
        <v>10023</v>
      </c>
      <c r="E13372" t="s">
        <v>10023</v>
      </c>
      <c r="G13372">
        <v>1.6820601851851851E-3</v>
      </c>
      <c r="H13372" t="b">
        <v>0</v>
      </c>
      <c r="I13372" t="b">
        <f>G13373&lt;HLOOKUP(B13373,Table7[#All],IF('Time Sheet'!H13373,3,2),FALSE)</f>
        <v>0</v>
      </c>
    </row>
    <row r="13373" spans="1:9" x14ac:dyDescent="0.25">
      <c r="A13373" t="s">
        <v>10024</v>
      </c>
      <c r="B13373" t="s">
        <v>3</v>
      </c>
      <c r="C13373" t="s">
        <v>1451</v>
      </c>
      <c r="E13373" t="s">
        <v>1451</v>
      </c>
      <c r="G13373">
        <v>3.0219907407407409E-4</v>
      </c>
      <c r="H13373" t="b">
        <v>0</v>
      </c>
      <c r="I13373" t="e">
        <f>G13374&lt;HLOOKUP(B13374,Table7[#All],IF('Time Sheet'!H13374,3,2),FALSE)</f>
        <v>#N/A</v>
      </c>
    </row>
    <row r="13374" spans="1:9" x14ac:dyDescent="0.25">
      <c r="A13374" t="s">
        <v>10024</v>
      </c>
      <c r="B13374" t="s">
        <v>5</v>
      </c>
      <c r="C13374" t="s">
        <v>4097</v>
      </c>
      <c r="E13374" t="s">
        <v>4097</v>
      </c>
      <c r="G13374">
        <v>3.4918981481481482E-4</v>
      </c>
      <c r="H13374" t="b">
        <v>0</v>
      </c>
      <c r="I13374" t="b">
        <f>G13375&lt;HLOOKUP(B13375,Table7[#All],IF('Time Sheet'!H13375,3,2),FALSE)</f>
        <v>0</v>
      </c>
    </row>
    <row r="13375" spans="1:9" x14ac:dyDescent="0.25">
      <c r="A13375" t="s">
        <v>10024</v>
      </c>
      <c r="B13375" t="s">
        <v>7</v>
      </c>
      <c r="C13375" t="s">
        <v>10025</v>
      </c>
      <c r="E13375" t="s">
        <v>10025</v>
      </c>
      <c r="G13375">
        <v>6.5312499999999995E-4</v>
      </c>
      <c r="H13375" t="b">
        <v>0</v>
      </c>
      <c r="I13375" t="e">
        <f>G13376&lt;HLOOKUP(B13376,Table7[#All],IF('Time Sheet'!H13376,3,2),FALSE)</f>
        <v>#N/A</v>
      </c>
    </row>
    <row r="13376" spans="1:9" x14ac:dyDescent="0.25">
      <c r="A13376" t="s">
        <v>10024</v>
      </c>
      <c r="B13376" t="s">
        <v>9</v>
      </c>
      <c r="C13376" t="s">
        <v>2233</v>
      </c>
      <c r="E13376" t="s">
        <v>2233</v>
      </c>
      <c r="G13376">
        <v>7.6620370370370373E-4</v>
      </c>
      <c r="H13376" t="b">
        <v>0</v>
      </c>
      <c r="I13376" t="b">
        <f>G13377&lt;HLOOKUP(B13377,Table7[#All],IF('Time Sheet'!H13377,3,2),FALSE)</f>
        <v>0</v>
      </c>
    </row>
    <row r="13377" spans="1:9" x14ac:dyDescent="0.25">
      <c r="A13377" t="s">
        <v>10024</v>
      </c>
      <c r="B13377" t="s">
        <v>11</v>
      </c>
      <c r="C13377" t="s">
        <v>10026</v>
      </c>
      <c r="E13377" t="s">
        <v>10026</v>
      </c>
      <c r="G13377">
        <v>1.3916666666666669E-3</v>
      </c>
      <c r="H13377" t="b">
        <v>0</v>
      </c>
      <c r="I13377" t="e">
        <f>G13378&lt;HLOOKUP(B13378,Table7[#All],IF('Time Sheet'!H13378,3,2),FALSE)</f>
        <v>#N/A</v>
      </c>
    </row>
    <row r="13378" spans="1:9" x14ac:dyDescent="0.25">
      <c r="A13378" t="s">
        <v>10024</v>
      </c>
      <c r="B13378" t="s">
        <v>13</v>
      </c>
      <c r="C13378" t="s">
        <v>4528</v>
      </c>
      <c r="E13378" t="s">
        <v>4528</v>
      </c>
      <c r="G13378">
        <v>1.6164351851851849E-3</v>
      </c>
      <c r="H13378" t="b">
        <v>0</v>
      </c>
      <c r="I13378" t="e">
        <f>G13379&lt;HLOOKUP(B13379,Table7[#All],IF('Time Sheet'!H13379,3,2),FALSE)</f>
        <v>#N/A</v>
      </c>
    </row>
    <row r="13379" spans="1:9" x14ac:dyDescent="0.25">
      <c r="A13379" t="s">
        <v>10024</v>
      </c>
      <c r="B13379" t="s">
        <v>15</v>
      </c>
      <c r="C13379" t="s">
        <v>10027</v>
      </c>
      <c r="E13379" t="s">
        <v>10027</v>
      </c>
      <c r="G13379">
        <v>3.8421296296296289E-3</v>
      </c>
      <c r="H13379" t="b">
        <v>0</v>
      </c>
      <c r="I13379" t="b">
        <f>G13380&lt;HLOOKUP(B13380,Table7[#All],IF('Time Sheet'!H13380,3,2),FALSE)</f>
        <v>0</v>
      </c>
    </row>
    <row r="13380" spans="1:9" x14ac:dyDescent="0.25">
      <c r="A13380" t="s">
        <v>10024</v>
      </c>
      <c r="B13380" t="s">
        <v>17</v>
      </c>
      <c r="C13380" t="s">
        <v>10028</v>
      </c>
      <c r="E13380" t="s">
        <v>10028</v>
      </c>
      <c r="G13380">
        <v>3.7494212962962958E-3</v>
      </c>
      <c r="H13380" t="b">
        <v>0</v>
      </c>
      <c r="I13380" t="e">
        <f>G13381&lt;HLOOKUP(B13381,Table7[#All],IF('Time Sheet'!H13381,3,2),FALSE)</f>
        <v>#N/A</v>
      </c>
    </row>
    <row r="13381" spans="1:9" x14ac:dyDescent="0.25">
      <c r="A13381" t="s">
        <v>10024</v>
      </c>
      <c r="B13381" t="s">
        <v>21</v>
      </c>
      <c r="C13381" t="s">
        <v>10029</v>
      </c>
      <c r="E13381" t="s">
        <v>10029</v>
      </c>
      <c r="G13381">
        <v>8.8728009259259263E-3</v>
      </c>
      <c r="H13381" t="b">
        <v>0</v>
      </c>
      <c r="I13381" t="e">
        <f>G13382&lt;HLOOKUP(B13382,Table7[#All],IF('Time Sheet'!H13382,3,2),FALSE)</f>
        <v>#N/A</v>
      </c>
    </row>
    <row r="13382" spans="1:9" x14ac:dyDescent="0.25">
      <c r="A13382" t="s">
        <v>10024</v>
      </c>
      <c r="B13382" t="s">
        <v>25</v>
      </c>
      <c r="C13382" t="s">
        <v>10030</v>
      </c>
      <c r="E13382" t="s">
        <v>10030</v>
      </c>
      <c r="G13382">
        <v>1.481342592592593E-2</v>
      </c>
      <c r="H13382" t="b">
        <v>0</v>
      </c>
      <c r="I13382" t="e">
        <f>G13383&lt;HLOOKUP(B13383,Table7[#All],IF('Time Sheet'!H13383,3,2),FALSE)</f>
        <v>#N/A</v>
      </c>
    </row>
    <row r="13383" spans="1:9" x14ac:dyDescent="0.25">
      <c r="A13383" t="s">
        <v>10024</v>
      </c>
      <c r="B13383" t="s">
        <v>27</v>
      </c>
      <c r="C13383" t="s">
        <v>1699</v>
      </c>
      <c r="E13383" t="s">
        <v>1699</v>
      </c>
      <c r="G13383">
        <v>3.3136574074074069E-4</v>
      </c>
      <c r="H13383" t="b">
        <v>0</v>
      </c>
      <c r="I13383" t="e">
        <f>G13384&lt;HLOOKUP(B13384,Table7[#All],IF('Time Sheet'!H13384,3,2),FALSE)</f>
        <v>#N/A</v>
      </c>
    </row>
    <row r="13384" spans="1:9" x14ac:dyDescent="0.25">
      <c r="A13384" t="s">
        <v>10024</v>
      </c>
      <c r="B13384" t="s">
        <v>29</v>
      </c>
      <c r="C13384" t="s">
        <v>10031</v>
      </c>
      <c r="E13384" t="s">
        <v>10031</v>
      </c>
      <c r="G13384">
        <v>4.0324074074074079E-4</v>
      </c>
      <c r="H13384" t="b">
        <v>0</v>
      </c>
      <c r="I13384" t="b">
        <f>G13385&lt;HLOOKUP(B13385,Table7[#All],IF('Time Sheet'!H13385,3,2),FALSE)</f>
        <v>1</v>
      </c>
    </row>
    <row r="13385" spans="1:9" x14ac:dyDescent="0.25">
      <c r="A13385" t="s">
        <v>10024</v>
      </c>
      <c r="B13385" t="s">
        <v>31</v>
      </c>
      <c r="C13385" t="s">
        <v>1106</v>
      </c>
      <c r="E13385" t="s">
        <v>1106</v>
      </c>
      <c r="G13385">
        <v>6.9016203703703709E-4</v>
      </c>
      <c r="H13385" t="b">
        <v>0</v>
      </c>
      <c r="I13385" t="e">
        <f>G13386&lt;HLOOKUP(B13386,Table7[#All],IF('Time Sheet'!H13386,3,2),FALSE)</f>
        <v>#N/A</v>
      </c>
    </row>
    <row r="13386" spans="1:9" x14ac:dyDescent="0.25">
      <c r="A13386" t="s">
        <v>10024</v>
      </c>
      <c r="B13386" t="s">
        <v>33</v>
      </c>
      <c r="C13386" t="s">
        <v>4153</v>
      </c>
      <c r="E13386" t="s">
        <v>4153</v>
      </c>
      <c r="G13386">
        <v>8.3344907407407413E-4</v>
      </c>
      <c r="H13386" t="b">
        <v>0</v>
      </c>
      <c r="I13386" t="e">
        <f>G13387&lt;HLOOKUP(B13387,Table7[#All],IF('Time Sheet'!H13387,3,2),FALSE)</f>
        <v>#N/A</v>
      </c>
    </row>
    <row r="13387" spans="1:9" x14ac:dyDescent="0.25">
      <c r="A13387" t="s">
        <v>10024</v>
      </c>
      <c r="B13387" t="s">
        <v>35</v>
      </c>
      <c r="C13387" t="s">
        <v>10032</v>
      </c>
      <c r="E13387" t="s">
        <v>10032</v>
      </c>
      <c r="G13387">
        <v>1.514930555555555E-3</v>
      </c>
      <c r="H13387" t="b">
        <v>0</v>
      </c>
      <c r="I13387" t="e">
        <f>G13388&lt;HLOOKUP(B13388,Table7[#All],IF('Time Sheet'!H13388,3,2),FALSE)</f>
        <v>#N/A</v>
      </c>
    </row>
    <row r="13388" spans="1:9" x14ac:dyDescent="0.25">
      <c r="A13388" t="s">
        <v>10024</v>
      </c>
      <c r="B13388" t="s">
        <v>37</v>
      </c>
      <c r="C13388" t="s">
        <v>10033</v>
      </c>
      <c r="E13388" t="s">
        <v>10033</v>
      </c>
      <c r="G13388">
        <v>1.782175925925926E-3</v>
      </c>
      <c r="H13388" t="b">
        <v>0</v>
      </c>
      <c r="I13388" t="e">
        <f>G13389&lt;HLOOKUP(B13389,Table7[#All],IF('Time Sheet'!H13389,3,2),FALSE)</f>
        <v>#N/A</v>
      </c>
    </row>
    <row r="13389" spans="1:9" x14ac:dyDescent="0.25">
      <c r="A13389" t="s">
        <v>10024</v>
      </c>
      <c r="B13389" t="s">
        <v>41</v>
      </c>
      <c r="C13389" t="s">
        <v>10034</v>
      </c>
      <c r="E13389" t="s">
        <v>10034</v>
      </c>
      <c r="G13389">
        <v>4.3657407407407398E-4</v>
      </c>
      <c r="H13389" t="b">
        <v>0</v>
      </c>
      <c r="I13389" t="e">
        <f>G13390&lt;HLOOKUP(B13390,Table7[#All],IF('Time Sheet'!H13390,3,2),FALSE)</f>
        <v>#N/A</v>
      </c>
    </row>
    <row r="13390" spans="1:9" x14ac:dyDescent="0.25">
      <c r="A13390" t="s">
        <v>10024</v>
      </c>
      <c r="B13390" t="s">
        <v>43</v>
      </c>
      <c r="C13390" t="s">
        <v>10035</v>
      </c>
      <c r="E13390" t="s">
        <v>10035</v>
      </c>
      <c r="G13390">
        <v>5.386574074074074E-4</v>
      </c>
      <c r="H13390" t="b">
        <v>0</v>
      </c>
      <c r="I13390" t="b">
        <f>G13391&lt;HLOOKUP(B13391,Table7[#All],IF('Time Sheet'!H13391,3,2),FALSE)</f>
        <v>0</v>
      </c>
    </row>
    <row r="13391" spans="1:9" x14ac:dyDescent="0.25">
      <c r="A13391" t="s">
        <v>10024</v>
      </c>
      <c r="B13391" t="s">
        <v>45</v>
      </c>
      <c r="C13391" t="s">
        <v>10036</v>
      </c>
      <c r="E13391" t="s">
        <v>10036</v>
      </c>
      <c r="G13391">
        <v>9.4918981481481493E-4</v>
      </c>
      <c r="H13391" t="b">
        <v>0</v>
      </c>
      <c r="I13391" t="e">
        <f>G13392&lt;HLOOKUP(B13392,Table7[#All],IF('Time Sheet'!H13392,3,2),FALSE)</f>
        <v>#N/A</v>
      </c>
    </row>
    <row r="13392" spans="1:9" x14ac:dyDescent="0.25">
      <c r="A13392" t="s">
        <v>10024</v>
      </c>
      <c r="B13392" t="s">
        <v>47</v>
      </c>
      <c r="C13392" t="s">
        <v>10037</v>
      </c>
      <c r="E13392" t="s">
        <v>10037</v>
      </c>
      <c r="G13392">
        <v>1.1421296296296301E-3</v>
      </c>
      <c r="H13392" t="b">
        <v>0</v>
      </c>
      <c r="I13392" t="e">
        <f>G13393&lt;HLOOKUP(B13393,Table7[#All],IF('Time Sheet'!H13393,3,2),FALSE)</f>
        <v>#N/A</v>
      </c>
    </row>
    <row r="13393" spans="1:9" x14ac:dyDescent="0.25">
      <c r="A13393" t="s">
        <v>10024</v>
      </c>
      <c r="B13393" t="s">
        <v>49</v>
      </c>
      <c r="C13393" t="s">
        <v>10038</v>
      </c>
      <c r="E13393" t="s">
        <v>10038</v>
      </c>
      <c r="G13393">
        <v>2.0373842592592592E-3</v>
      </c>
      <c r="H13393" t="b">
        <v>0</v>
      </c>
      <c r="I13393" t="e">
        <f>G13394&lt;HLOOKUP(B13394,Table7[#All],IF('Time Sheet'!H13394,3,2),FALSE)</f>
        <v>#N/A</v>
      </c>
    </row>
    <row r="13394" spans="1:9" x14ac:dyDescent="0.25">
      <c r="A13394" t="s">
        <v>10024</v>
      </c>
      <c r="B13394" t="s">
        <v>51</v>
      </c>
      <c r="C13394" t="s">
        <v>10039</v>
      </c>
      <c r="E13394" t="s">
        <v>10039</v>
      </c>
      <c r="G13394">
        <v>2.540162037037037E-3</v>
      </c>
      <c r="H13394" t="b">
        <v>0</v>
      </c>
      <c r="I13394" t="e">
        <f>G13395&lt;HLOOKUP(B13395,Table7[#All],IF('Time Sheet'!H13395,3,2),FALSE)</f>
        <v>#N/A</v>
      </c>
    </row>
    <row r="13395" spans="1:9" x14ac:dyDescent="0.25">
      <c r="A13395" t="s">
        <v>10024</v>
      </c>
      <c r="B13395" t="s">
        <v>55</v>
      </c>
      <c r="C13395" t="s">
        <v>2069</v>
      </c>
      <c r="E13395" t="s">
        <v>2069</v>
      </c>
      <c r="G13395">
        <v>3.1331018518518519E-4</v>
      </c>
      <c r="H13395" t="b">
        <v>0</v>
      </c>
      <c r="I13395" t="e">
        <f>G13396&lt;HLOOKUP(B13396,Table7[#All],IF('Time Sheet'!H13396,3,2),FALSE)</f>
        <v>#N/A</v>
      </c>
    </row>
    <row r="13396" spans="1:9" x14ac:dyDescent="0.25">
      <c r="A13396" t="s">
        <v>10024</v>
      </c>
      <c r="B13396" t="s">
        <v>57</v>
      </c>
      <c r="C13396" t="s">
        <v>3342</v>
      </c>
      <c r="E13396" t="s">
        <v>3342</v>
      </c>
      <c r="G13396">
        <v>3.6921296296296301E-4</v>
      </c>
      <c r="H13396" t="b">
        <v>0</v>
      </c>
      <c r="I13396" t="b">
        <f>G13397&lt;HLOOKUP(B13397,Table7[#All],IF('Time Sheet'!H13397,3,2),FALSE)</f>
        <v>1</v>
      </c>
    </row>
    <row r="13397" spans="1:9" x14ac:dyDescent="0.25">
      <c r="A13397" t="s">
        <v>10024</v>
      </c>
      <c r="B13397" t="s">
        <v>59</v>
      </c>
      <c r="C13397" t="s">
        <v>10040</v>
      </c>
      <c r="E13397" t="s">
        <v>10040</v>
      </c>
      <c r="G13397">
        <v>6.8136574074074074E-4</v>
      </c>
      <c r="H13397" t="b">
        <v>0</v>
      </c>
      <c r="I13397" t="e">
        <f>G13398&lt;HLOOKUP(B13398,Table7[#All],IF('Time Sheet'!H13398,3,2),FALSE)</f>
        <v>#N/A</v>
      </c>
    </row>
    <row r="13398" spans="1:9" x14ac:dyDescent="0.25">
      <c r="A13398" t="s">
        <v>10024</v>
      </c>
      <c r="B13398" t="s">
        <v>61</v>
      </c>
      <c r="C13398" t="s">
        <v>10041</v>
      </c>
      <c r="E13398" t="s">
        <v>10041</v>
      </c>
      <c r="G13398">
        <v>7.9340277777777775E-4</v>
      </c>
      <c r="H13398" t="b">
        <v>0</v>
      </c>
      <c r="I13398" t="e">
        <f>G13399&lt;HLOOKUP(B13399,Table7[#All],IF('Time Sheet'!H13399,3,2),FALSE)</f>
        <v>#N/A</v>
      </c>
    </row>
    <row r="13399" spans="1:9" x14ac:dyDescent="0.25">
      <c r="A13399" t="s">
        <v>10024</v>
      </c>
      <c r="B13399" t="s">
        <v>63</v>
      </c>
      <c r="C13399" t="s">
        <v>10042</v>
      </c>
      <c r="E13399" t="s">
        <v>10042</v>
      </c>
      <c r="G13399">
        <v>1.557175925925926E-3</v>
      </c>
      <c r="H13399" t="b">
        <v>0</v>
      </c>
      <c r="I13399" t="e">
        <f>G13400&lt;HLOOKUP(B13400,Table7[#All],IF('Time Sheet'!H13400,3,2),FALSE)</f>
        <v>#N/A</v>
      </c>
    </row>
    <row r="13400" spans="1:9" x14ac:dyDescent="0.25">
      <c r="A13400" t="s">
        <v>10024</v>
      </c>
      <c r="B13400" t="s">
        <v>65</v>
      </c>
      <c r="C13400" t="s">
        <v>10043</v>
      </c>
      <c r="E13400" t="s">
        <v>10043</v>
      </c>
      <c r="G13400">
        <v>1.907060185185185E-3</v>
      </c>
      <c r="H13400" t="b">
        <v>0</v>
      </c>
      <c r="I13400" t="e">
        <f>G13401&lt;HLOOKUP(B13401,Table7[#All],IF('Time Sheet'!H13401,3,2),FALSE)</f>
        <v>#N/A</v>
      </c>
    </row>
    <row r="13401" spans="1:9" x14ac:dyDescent="0.25">
      <c r="A13401" t="s">
        <v>10024</v>
      </c>
      <c r="B13401" t="s">
        <v>67</v>
      </c>
      <c r="C13401" t="s">
        <v>9785</v>
      </c>
      <c r="E13401" t="s">
        <v>9785</v>
      </c>
      <c r="G13401">
        <v>7.7696759259259255E-4</v>
      </c>
      <c r="H13401" t="b">
        <v>0</v>
      </c>
      <c r="I13401" t="b">
        <f>G13402&lt;HLOOKUP(B13402,Table7[#All],IF('Time Sheet'!H13402,3,2),FALSE)</f>
        <v>0</v>
      </c>
    </row>
    <row r="13402" spans="1:9" x14ac:dyDescent="0.25">
      <c r="A13402" t="s">
        <v>10024</v>
      </c>
      <c r="B13402" t="s">
        <v>69</v>
      </c>
      <c r="C13402" t="s">
        <v>8310</v>
      </c>
      <c r="E13402" t="s">
        <v>8310</v>
      </c>
      <c r="G13402">
        <v>1.56875E-3</v>
      </c>
      <c r="H13402" t="b">
        <v>0</v>
      </c>
      <c r="I13402" t="e">
        <f>G13403&lt;HLOOKUP(B13403,Table7[#All],IF('Time Sheet'!H13403,3,2),FALSE)</f>
        <v>#N/A</v>
      </c>
    </row>
    <row r="13403" spans="1:9" x14ac:dyDescent="0.25">
      <c r="A13403" t="s">
        <v>10024</v>
      </c>
      <c r="B13403" t="s">
        <v>71</v>
      </c>
      <c r="C13403" t="s">
        <v>10044</v>
      </c>
      <c r="E13403" t="s">
        <v>10044</v>
      </c>
      <c r="G13403">
        <v>1.815740740740741E-3</v>
      </c>
      <c r="H13403" t="b">
        <v>0</v>
      </c>
      <c r="I13403" t="e">
        <f>G13404&lt;HLOOKUP(B13404,Table7[#All],IF('Time Sheet'!H13404,3,2),FALSE)</f>
        <v>#N/A</v>
      </c>
    </row>
    <row r="13404" spans="1:9" x14ac:dyDescent="0.25">
      <c r="A13404" t="s">
        <v>10024</v>
      </c>
      <c r="B13404" t="s">
        <v>73</v>
      </c>
      <c r="C13404" t="s">
        <v>10045</v>
      </c>
      <c r="E13404" t="s">
        <v>10045</v>
      </c>
      <c r="G13404">
        <v>3.5946759259259261E-3</v>
      </c>
      <c r="H13404" t="b">
        <v>0</v>
      </c>
      <c r="I13404" t="e">
        <f>G13405&lt;HLOOKUP(B13405,Table7[#All],IF('Time Sheet'!H13405,3,2),FALSE)</f>
        <v>#N/A</v>
      </c>
    </row>
    <row r="13405" spans="1:9" x14ac:dyDescent="0.25">
      <c r="A13405" t="s">
        <v>10024</v>
      </c>
      <c r="B13405" t="s">
        <v>75</v>
      </c>
      <c r="C13405" t="s">
        <v>10046</v>
      </c>
      <c r="E13405" t="s">
        <v>10046</v>
      </c>
      <c r="G13405">
        <v>4.4099537037037033E-3</v>
      </c>
      <c r="H13405" t="b">
        <v>0</v>
      </c>
      <c r="I13405" t="e">
        <f>G13406&lt;HLOOKUP(B13406,Table7[#All],IF('Time Sheet'!H13406,3,2),FALSE)</f>
        <v>#N/A</v>
      </c>
    </row>
    <row r="13406" spans="1:9" x14ac:dyDescent="0.25">
      <c r="A13406" t="s">
        <v>10047</v>
      </c>
      <c r="B13406" t="s">
        <v>1</v>
      </c>
      <c r="C13406" t="s">
        <v>2538</v>
      </c>
      <c r="E13406" t="s">
        <v>2538</v>
      </c>
      <c r="G13406">
        <v>1.9733796296296299E-4</v>
      </c>
      <c r="H13406" t="b">
        <v>0</v>
      </c>
      <c r="I13406" t="b">
        <f>G13407&lt;HLOOKUP(B13407,Table7[#All],IF('Time Sheet'!H13407,3,2),FALSE)</f>
        <v>0</v>
      </c>
    </row>
    <row r="13407" spans="1:9" x14ac:dyDescent="0.25">
      <c r="A13407" t="s">
        <v>10047</v>
      </c>
      <c r="B13407" t="s">
        <v>3</v>
      </c>
      <c r="C13407" t="s">
        <v>245</v>
      </c>
      <c r="E13407" t="s">
        <v>245</v>
      </c>
      <c r="G13407">
        <v>3.1111111111111113E-4</v>
      </c>
      <c r="H13407" t="b">
        <v>0</v>
      </c>
      <c r="I13407" t="e">
        <f>G13408&lt;HLOOKUP(B13408,Table7[#All],IF('Time Sheet'!H13408,3,2),FALSE)</f>
        <v>#N/A</v>
      </c>
    </row>
    <row r="13408" spans="1:9" x14ac:dyDescent="0.25">
      <c r="A13408" t="s">
        <v>10047</v>
      </c>
      <c r="B13408" t="s">
        <v>5</v>
      </c>
      <c r="C13408" t="s">
        <v>2167</v>
      </c>
      <c r="E13408" t="s">
        <v>2167</v>
      </c>
      <c r="G13408">
        <v>3.5844907407407407E-4</v>
      </c>
      <c r="H13408" t="b">
        <v>0</v>
      </c>
      <c r="I13408" t="b">
        <f>G13409&lt;HLOOKUP(B13409,Table7[#All],IF('Time Sheet'!H13409,3,2),FALSE)</f>
        <v>0</v>
      </c>
    </row>
    <row r="13409" spans="1:9" x14ac:dyDescent="0.25">
      <c r="A13409" t="s">
        <v>10047</v>
      </c>
      <c r="B13409" t="s">
        <v>7</v>
      </c>
      <c r="C13409" t="s">
        <v>1582</v>
      </c>
      <c r="E13409" t="s">
        <v>1582</v>
      </c>
      <c r="G13409">
        <v>6.7175925925925921E-4</v>
      </c>
      <c r="H13409" t="b">
        <v>0</v>
      </c>
      <c r="I13409" t="e">
        <f>G13410&lt;HLOOKUP(B13410,Table7[#All],IF('Time Sheet'!H13410,3,2),FALSE)</f>
        <v>#N/A</v>
      </c>
    </row>
    <row r="13410" spans="1:9" x14ac:dyDescent="0.25">
      <c r="A13410" t="s">
        <v>10047</v>
      </c>
      <c r="B13410" t="s">
        <v>9</v>
      </c>
      <c r="C13410" t="s">
        <v>4276</v>
      </c>
      <c r="E13410" t="s">
        <v>4276</v>
      </c>
      <c r="G13410">
        <v>7.6597222222222225E-4</v>
      </c>
      <c r="H13410" t="b">
        <v>0</v>
      </c>
      <c r="I13410" t="b">
        <f>G13411&lt;HLOOKUP(B13411,Table7[#All],IF('Time Sheet'!H13411,3,2),FALSE)</f>
        <v>0</v>
      </c>
    </row>
    <row r="13411" spans="1:9" x14ac:dyDescent="0.25">
      <c r="A13411" t="s">
        <v>10047</v>
      </c>
      <c r="B13411" t="s">
        <v>11</v>
      </c>
      <c r="C13411" t="s">
        <v>10048</v>
      </c>
      <c r="E13411" t="s">
        <v>10048</v>
      </c>
      <c r="G13411">
        <v>1.442824074074074E-3</v>
      </c>
      <c r="H13411" t="b">
        <v>0</v>
      </c>
      <c r="I13411" t="e">
        <f>G13412&lt;HLOOKUP(B13412,Table7[#All],IF('Time Sheet'!H13412,3,2),FALSE)</f>
        <v>#N/A</v>
      </c>
    </row>
    <row r="13412" spans="1:9" x14ac:dyDescent="0.25">
      <c r="A13412" t="s">
        <v>10047</v>
      </c>
      <c r="B13412" t="s">
        <v>13</v>
      </c>
      <c r="C13412" t="s">
        <v>3845</v>
      </c>
      <c r="E13412" t="s">
        <v>3845</v>
      </c>
      <c r="G13412">
        <v>1.628587962962963E-3</v>
      </c>
      <c r="H13412" t="b">
        <v>0</v>
      </c>
      <c r="I13412" t="e">
        <f>G13413&lt;HLOOKUP(B13413,Table7[#All],IF('Time Sheet'!H13413,3,2),FALSE)</f>
        <v>#N/A</v>
      </c>
    </row>
    <row r="13413" spans="1:9" x14ac:dyDescent="0.25">
      <c r="A13413" t="s">
        <v>10047</v>
      </c>
      <c r="B13413" t="s">
        <v>15</v>
      </c>
      <c r="C13413" t="s">
        <v>10049</v>
      </c>
      <c r="E13413" t="s">
        <v>10049</v>
      </c>
      <c r="G13413">
        <v>3.3702546296296302E-3</v>
      </c>
      <c r="H13413" t="b">
        <v>0</v>
      </c>
      <c r="I13413" t="b">
        <f>G13414&lt;HLOOKUP(B13414,Table7[#All],IF('Time Sheet'!H13414,3,2),FALSE)</f>
        <v>0</v>
      </c>
    </row>
    <row r="13414" spans="1:9" x14ac:dyDescent="0.25">
      <c r="A13414" t="s">
        <v>10047</v>
      </c>
      <c r="B13414" t="s">
        <v>17</v>
      </c>
      <c r="C13414" t="s">
        <v>10050</v>
      </c>
      <c r="E13414" t="s">
        <v>10050</v>
      </c>
      <c r="G13414">
        <v>3.7885416666666671E-3</v>
      </c>
      <c r="H13414" t="b">
        <v>0</v>
      </c>
      <c r="I13414" t="e">
        <f>G13415&lt;HLOOKUP(B13415,Table7[#All],IF('Time Sheet'!H13415,3,2),FALSE)</f>
        <v>#N/A</v>
      </c>
    </row>
    <row r="13415" spans="1:9" x14ac:dyDescent="0.25">
      <c r="A13415" t="s">
        <v>10047</v>
      </c>
      <c r="B13415" t="s">
        <v>19</v>
      </c>
      <c r="C13415" t="s">
        <v>10051</v>
      </c>
      <c r="E13415" t="s">
        <v>10051</v>
      </c>
      <c r="G13415">
        <v>6.9848379629629627E-3</v>
      </c>
      <c r="H13415" t="b">
        <v>0</v>
      </c>
      <c r="I13415" t="e">
        <f>G13416&lt;HLOOKUP(B13416,Table7[#All],IF('Time Sheet'!H13416,3,2),FALSE)</f>
        <v>#N/A</v>
      </c>
    </row>
    <row r="13416" spans="1:9" x14ac:dyDescent="0.25">
      <c r="A13416" t="s">
        <v>10047</v>
      </c>
      <c r="B13416" t="s">
        <v>21</v>
      </c>
      <c r="C13416" t="s">
        <v>10052</v>
      </c>
      <c r="E13416" t="s">
        <v>10052</v>
      </c>
      <c r="G13416">
        <v>7.8424768518518522E-3</v>
      </c>
      <c r="H13416" t="b">
        <v>0</v>
      </c>
      <c r="I13416" t="e">
        <f>G13417&lt;HLOOKUP(B13417,Table7[#All],IF('Time Sheet'!H13417,3,2),FALSE)</f>
        <v>#N/A</v>
      </c>
    </row>
    <row r="13417" spans="1:9" x14ac:dyDescent="0.25">
      <c r="A13417" t="s">
        <v>10047</v>
      </c>
      <c r="B13417" t="s">
        <v>23</v>
      </c>
      <c r="C13417" t="s">
        <v>10053</v>
      </c>
      <c r="E13417" t="s">
        <v>10053</v>
      </c>
      <c r="G13417">
        <v>1.3426041666666669E-2</v>
      </c>
      <c r="H13417" t="b">
        <v>0</v>
      </c>
      <c r="I13417" t="e">
        <f>G13418&lt;HLOOKUP(B13418,Table7[#All],IF('Time Sheet'!H13418,3,2),FALSE)</f>
        <v>#N/A</v>
      </c>
    </row>
    <row r="13418" spans="1:9" x14ac:dyDescent="0.25">
      <c r="A13418" t="s">
        <v>10047</v>
      </c>
      <c r="B13418" t="s">
        <v>25</v>
      </c>
      <c r="C13418" t="s">
        <v>10054</v>
      </c>
      <c r="E13418" t="s">
        <v>10054</v>
      </c>
      <c r="G13418">
        <v>1.314224537037037E-2</v>
      </c>
      <c r="H13418" t="b">
        <v>0</v>
      </c>
      <c r="I13418" t="e">
        <f>G13419&lt;HLOOKUP(B13419,Table7[#All],IF('Time Sheet'!H13419,3,2),FALSE)</f>
        <v>#N/A</v>
      </c>
    </row>
    <row r="13419" spans="1:9" x14ac:dyDescent="0.25">
      <c r="A13419" t="s">
        <v>10047</v>
      </c>
      <c r="B13419" t="s">
        <v>126</v>
      </c>
      <c r="C13419" t="s">
        <v>662</v>
      </c>
      <c r="E13419" t="s">
        <v>662</v>
      </c>
      <c r="G13419">
        <v>2.5312499999999999E-4</v>
      </c>
      <c r="H13419" t="b">
        <v>0</v>
      </c>
      <c r="I13419" t="e">
        <f>G13420&lt;HLOOKUP(B13420,Table7[#All],IF('Time Sheet'!H13420,3,2),FALSE)</f>
        <v>#N/A</v>
      </c>
    </row>
    <row r="13420" spans="1:9" x14ac:dyDescent="0.25">
      <c r="A13420" t="s">
        <v>10047</v>
      </c>
      <c r="B13420" t="s">
        <v>27</v>
      </c>
      <c r="C13420" t="s">
        <v>9008</v>
      </c>
      <c r="E13420" t="s">
        <v>9008</v>
      </c>
      <c r="G13420">
        <v>3.9525462962962962E-4</v>
      </c>
      <c r="H13420" t="b">
        <v>0</v>
      </c>
      <c r="I13420" t="e">
        <f>G13421&lt;HLOOKUP(B13421,Table7[#All],IF('Time Sheet'!H13421,3,2),FALSE)</f>
        <v>#N/A</v>
      </c>
    </row>
    <row r="13421" spans="1:9" x14ac:dyDescent="0.25">
      <c r="A13421" t="s">
        <v>10047</v>
      </c>
      <c r="B13421" t="s">
        <v>29</v>
      </c>
      <c r="C13421" t="s">
        <v>10055</v>
      </c>
      <c r="E13421" t="s">
        <v>10055</v>
      </c>
      <c r="G13421">
        <v>4.3263888888888887E-4</v>
      </c>
      <c r="H13421" t="b">
        <v>0</v>
      </c>
      <c r="I13421" t="b">
        <f>G13422&lt;HLOOKUP(B13422,Table7[#All],IF('Time Sheet'!H13422,3,2),FALSE)</f>
        <v>0</v>
      </c>
    </row>
    <row r="13422" spans="1:9" x14ac:dyDescent="0.25">
      <c r="A13422" t="s">
        <v>10047</v>
      </c>
      <c r="B13422" t="s">
        <v>31</v>
      </c>
      <c r="C13422" t="s">
        <v>2489</v>
      </c>
      <c r="E13422" t="s">
        <v>2489</v>
      </c>
      <c r="G13422">
        <v>8.0381944444444446E-4</v>
      </c>
      <c r="H13422" t="b">
        <v>0</v>
      </c>
      <c r="I13422" t="e">
        <f>G13423&lt;HLOOKUP(B13423,Table7[#All],IF('Time Sheet'!H13423,3,2),FALSE)</f>
        <v>#N/A</v>
      </c>
    </row>
    <row r="13423" spans="1:9" x14ac:dyDescent="0.25">
      <c r="A13423" t="s">
        <v>10047</v>
      </c>
      <c r="B13423" t="s">
        <v>33</v>
      </c>
      <c r="C13423" t="s">
        <v>10056</v>
      </c>
      <c r="E13423" t="s">
        <v>10056</v>
      </c>
      <c r="G13423">
        <v>8.9120370370370373E-4</v>
      </c>
      <c r="H13423" t="b">
        <v>0</v>
      </c>
      <c r="I13423" t="e">
        <f>G13424&lt;HLOOKUP(B13424,Table7[#All],IF('Time Sheet'!H13424,3,2),FALSE)</f>
        <v>#N/A</v>
      </c>
    </row>
    <row r="13424" spans="1:9" x14ac:dyDescent="0.25">
      <c r="A13424" t="s">
        <v>10047</v>
      </c>
      <c r="B13424" t="s">
        <v>35</v>
      </c>
      <c r="C13424" t="s">
        <v>10057</v>
      </c>
      <c r="E13424" t="s">
        <v>10057</v>
      </c>
      <c r="G13424">
        <v>1.7090277777777781E-3</v>
      </c>
      <c r="H13424" t="b">
        <v>0</v>
      </c>
      <c r="I13424" t="e">
        <f>G13425&lt;HLOOKUP(B13425,Table7[#All],IF('Time Sheet'!H13425,3,2),FALSE)</f>
        <v>#N/A</v>
      </c>
    </row>
    <row r="13425" spans="1:9" x14ac:dyDescent="0.25">
      <c r="A13425" t="s">
        <v>10047</v>
      </c>
      <c r="B13425" t="s">
        <v>37</v>
      </c>
      <c r="C13425" t="s">
        <v>10058</v>
      </c>
      <c r="E13425" t="s">
        <v>10058</v>
      </c>
      <c r="G13425">
        <v>1.9981481481481482E-3</v>
      </c>
      <c r="H13425" t="b">
        <v>0</v>
      </c>
      <c r="I13425" t="e">
        <f>G13426&lt;HLOOKUP(B13426,Table7[#All],IF('Time Sheet'!H13426,3,2),FALSE)</f>
        <v>#N/A</v>
      </c>
    </row>
    <row r="13426" spans="1:9" x14ac:dyDescent="0.25">
      <c r="A13426" t="s">
        <v>10047</v>
      </c>
      <c r="B13426" t="s">
        <v>39</v>
      </c>
      <c r="C13426" t="s">
        <v>6150</v>
      </c>
      <c r="E13426" t="s">
        <v>6150</v>
      </c>
      <c r="G13426">
        <v>2.5497685185185188E-4</v>
      </c>
      <c r="H13426" t="b">
        <v>0</v>
      </c>
      <c r="I13426" t="e">
        <f>G13427&lt;HLOOKUP(B13427,Table7[#All],IF('Time Sheet'!H13427,3,2),FALSE)</f>
        <v>#N/A</v>
      </c>
    </row>
    <row r="13427" spans="1:9" x14ac:dyDescent="0.25">
      <c r="A13427" t="s">
        <v>10047</v>
      </c>
      <c r="B13427" t="s">
        <v>41</v>
      </c>
      <c r="C13427" t="s">
        <v>2892</v>
      </c>
      <c r="E13427" t="s">
        <v>2892</v>
      </c>
      <c r="G13427">
        <v>3.7453703703703699E-4</v>
      </c>
      <c r="H13427" t="b">
        <v>0</v>
      </c>
      <c r="I13427" t="e">
        <f>G13428&lt;HLOOKUP(B13428,Table7[#All],IF('Time Sheet'!H13428,3,2),FALSE)</f>
        <v>#N/A</v>
      </c>
    </row>
    <row r="13428" spans="1:9" x14ac:dyDescent="0.25">
      <c r="A13428" t="s">
        <v>10047</v>
      </c>
      <c r="B13428" t="s">
        <v>43</v>
      </c>
      <c r="C13428" t="s">
        <v>10059</v>
      </c>
      <c r="E13428" t="s">
        <v>10059</v>
      </c>
      <c r="G13428">
        <v>4.4247685185185178E-4</v>
      </c>
      <c r="H13428" t="b">
        <v>0</v>
      </c>
      <c r="I13428" t="b">
        <f>G13429&lt;HLOOKUP(B13429,Table7[#All],IF('Time Sheet'!H13429,3,2),FALSE)</f>
        <v>0</v>
      </c>
    </row>
    <row r="13429" spans="1:9" x14ac:dyDescent="0.25">
      <c r="A13429" t="s">
        <v>10047</v>
      </c>
      <c r="B13429" t="s">
        <v>45</v>
      </c>
      <c r="C13429" t="s">
        <v>10060</v>
      </c>
      <c r="E13429" t="s">
        <v>10060</v>
      </c>
      <c r="G13429">
        <v>7.9328703703703712E-4</v>
      </c>
      <c r="H13429" t="b">
        <v>0</v>
      </c>
      <c r="I13429" t="e">
        <f>G13430&lt;HLOOKUP(B13430,Table7[#All],IF('Time Sheet'!H13430,3,2),FALSE)</f>
        <v>#N/A</v>
      </c>
    </row>
    <row r="13430" spans="1:9" x14ac:dyDescent="0.25">
      <c r="A13430" t="s">
        <v>10047</v>
      </c>
      <c r="B13430" t="s">
        <v>47</v>
      </c>
      <c r="C13430" t="s">
        <v>10061</v>
      </c>
      <c r="E13430" t="s">
        <v>10061</v>
      </c>
      <c r="G13430">
        <v>9.4143518518518524E-4</v>
      </c>
      <c r="H13430" t="b">
        <v>0</v>
      </c>
      <c r="I13430" t="e">
        <f>G13431&lt;HLOOKUP(B13431,Table7[#All],IF('Time Sheet'!H13431,3,2),FALSE)</f>
        <v>#N/A</v>
      </c>
    </row>
    <row r="13431" spans="1:9" x14ac:dyDescent="0.25">
      <c r="A13431" t="s">
        <v>10047</v>
      </c>
      <c r="B13431" t="s">
        <v>49</v>
      </c>
      <c r="C13431" t="s">
        <v>10062</v>
      </c>
      <c r="E13431" t="s">
        <v>10062</v>
      </c>
      <c r="G13431">
        <v>1.7270833333333331E-3</v>
      </c>
      <c r="H13431" t="b">
        <v>0</v>
      </c>
      <c r="I13431" t="e">
        <f>G13432&lt;HLOOKUP(B13432,Table7[#All],IF('Time Sheet'!H13432,3,2),FALSE)</f>
        <v>#N/A</v>
      </c>
    </row>
    <row r="13432" spans="1:9" x14ac:dyDescent="0.25">
      <c r="A13432" t="s">
        <v>10047</v>
      </c>
      <c r="B13432" t="s">
        <v>51</v>
      </c>
      <c r="C13432" t="s">
        <v>10063</v>
      </c>
      <c r="E13432" t="s">
        <v>10063</v>
      </c>
      <c r="G13432">
        <v>2.0359953703703699E-3</v>
      </c>
      <c r="H13432" t="b">
        <v>0</v>
      </c>
      <c r="I13432" t="e">
        <f>G13433&lt;HLOOKUP(B13433,Table7[#All],IF('Time Sheet'!H13433,3,2),FALSE)</f>
        <v>#N/A</v>
      </c>
    </row>
    <row r="13433" spans="1:9" x14ac:dyDescent="0.25">
      <c r="A13433" t="s">
        <v>10047</v>
      </c>
      <c r="B13433" t="s">
        <v>53</v>
      </c>
      <c r="C13433" t="s">
        <v>1313</v>
      </c>
      <c r="E13433" t="s">
        <v>1313</v>
      </c>
      <c r="G13433">
        <v>2.4386574074074081E-4</v>
      </c>
      <c r="H13433" t="b">
        <v>0</v>
      </c>
      <c r="I13433" t="e">
        <f>G13434&lt;HLOOKUP(B13434,Table7[#All],IF('Time Sheet'!H13434,3,2),FALSE)</f>
        <v>#N/A</v>
      </c>
    </row>
    <row r="13434" spans="1:9" x14ac:dyDescent="0.25">
      <c r="A13434" t="s">
        <v>10047</v>
      </c>
      <c r="B13434" t="s">
        <v>55</v>
      </c>
      <c r="C13434" t="s">
        <v>10064</v>
      </c>
      <c r="E13434" t="s">
        <v>10064</v>
      </c>
      <c r="G13434">
        <v>3.6030092592592591E-4</v>
      </c>
      <c r="H13434" t="b">
        <v>0</v>
      </c>
      <c r="I13434" t="e">
        <f>G13435&lt;HLOOKUP(B13435,Table7[#All],IF('Time Sheet'!H13435,3,2),FALSE)</f>
        <v>#N/A</v>
      </c>
    </row>
    <row r="13435" spans="1:9" x14ac:dyDescent="0.25">
      <c r="A13435" t="s">
        <v>10047</v>
      </c>
      <c r="B13435" t="s">
        <v>57</v>
      </c>
      <c r="C13435" t="s">
        <v>10065</v>
      </c>
      <c r="E13435" t="s">
        <v>10065</v>
      </c>
      <c r="G13435">
        <v>4.08912037037037E-4</v>
      </c>
      <c r="H13435" t="b">
        <v>0</v>
      </c>
      <c r="I13435" t="b">
        <f>G13436&lt;HLOOKUP(B13436,Table7[#All],IF('Time Sheet'!H13436,3,2),FALSE)</f>
        <v>0</v>
      </c>
    </row>
    <row r="13436" spans="1:9" x14ac:dyDescent="0.25">
      <c r="A13436" t="s">
        <v>10047</v>
      </c>
      <c r="B13436" t="s">
        <v>59</v>
      </c>
      <c r="C13436" t="s">
        <v>6156</v>
      </c>
      <c r="E13436" t="s">
        <v>6156</v>
      </c>
      <c r="G13436">
        <v>8.0173611111111103E-4</v>
      </c>
      <c r="H13436" t="b">
        <v>0</v>
      </c>
      <c r="I13436" t="e">
        <f>G13437&lt;HLOOKUP(B13437,Table7[#All],IF('Time Sheet'!H13437,3,2),FALSE)</f>
        <v>#N/A</v>
      </c>
    </row>
    <row r="13437" spans="1:9" x14ac:dyDescent="0.25">
      <c r="A13437" t="s">
        <v>10047</v>
      </c>
      <c r="B13437" t="s">
        <v>61</v>
      </c>
      <c r="C13437" t="s">
        <v>10066</v>
      </c>
      <c r="E13437" t="s">
        <v>10066</v>
      </c>
      <c r="G13437">
        <v>9.3333333333333332E-4</v>
      </c>
      <c r="H13437" t="b">
        <v>0</v>
      </c>
      <c r="I13437" t="e">
        <f>G13438&lt;HLOOKUP(B13438,Table7[#All],IF('Time Sheet'!H13438,3,2),FALSE)</f>
        <v>#N/A</v>
      </c>
    </row>
    <row r="13438" spans="1:9" x14ac:dyDescent="0.25">
      <c r="A13438" t="s">
        <v>10047</v>
      </c>
      <c r="B13438" t="s">
        <v>63</v>
      </c>
      <c r="C13438" t="s">
        <v>10067</v>
      </c>
      <c r="E13438" t="s">
        <v>10067</v>
      </c>
      <c r="G13438">
        <v>1.855555555555555E-3</v>
      </c>
      <c r="H13438" t="b">
        <v>0</v>
      </c>
      <c r="I13438" t="e">
        <f>G13439&lt;HLOOKUP(B13439,Table7[#All],IF('Time Sheet'!H13439,3,2),FALSE)</f>
        <v>#N/A</v>
      </c>
    </row>
    <row r="13439" spans="1:9" x14ac:dyDescent="0.25">
      <c r="A13439" t="s">
        <v>10047</v>
      </c>
      <c r="B13439" t="s">
        <v>65</v>
      </c>
      <c r="C13439" t="s">
        <v>10068</v>
      </c>
      <c r="E13439" t="s">
        <v>10068</v>
      </c>
      <c r="G13439">
        <v>2.3703703703703699E-3</v>
      </c>
      <c r="H13439" t="b">
        <v>0</v>
      </c>
      <c r="I13439" t="e">
        <f>G13440&lt;HLOOKUP(B13440,Table7[#All],IF('Time Sheet'!H13440,3,2),FALSE)</f>
        <v>#N/A</v>
      </c>
    </row>
    <row r="13440" spans="1:9" x14ac:dyDescent="0.25">
      <c r="A13440" t="s">
        <v>10047</v>
      </c>
      <c r="B13440" t="s">
        <v>67</v>
      </c>
      <c r="C13440" t="s">
        <v>10069</v>
      </c>
      <c r="E13440" t="s">
        <v>10069</v>
      </c>
      <c r="G13440">
        <v>7.993055555555556E-4</v>
      </c>
      <c r="H13440" t="b">
        <v>0</v>
      </c>
      <c r="I13440" t="b">
        <f>G13441&lt;HLOOKUP(B13441,Table7[#All],IF('Time Sheet'!H13441,3,2),FALSE)</f>
        <v>0</v>
      </c>
    </row>
    <row r="13441" spans="1:9" x14ac:dyDescent="0.25">
      <c r="A13441" t="s">
        <v>10047</v>
      </c>
      <c r="B13441" t="s">
        <v>69</v>
      </c>
      <c r="C13441" t="s">
        <v>10070</v>
      </c>
      <c r="E13441" t="s">
        <v>10070</v>
      </c>
      <c r="G13441">
        <v>1.660069444444444E-3</v>
      </c>
      <c r="H13441" t="b">
        <v>0</v>
      </c>
      <c r="I13441" t="e">
        <f>G13442&lt;HLOOKUP(B13442,Table7[#All],IF('Time Sheet'!H13442,3,2),FALSE)</f>
        <v>#N/A</v>
      </c>
    </row>
    <row r="13442" spans="1:9" x14ac:dyDescent="0.25">
      <c r="A13442" t="s">
        <v>10047</v>
      </c>
      <c r="B13442" t="s">
        <v>71</v>
      </c>
      <c r="C13442" t="s">
        <v>6776</v>
      </c>
      <c r="E13442" t="s">
        <v>6776</v>
      </c>
      <c r="G13442">
        <v>1.847337962962963E-3</v>
      </c>
      <c r="H13442" t="b">
        <v>0</v>
      </c>
      <c r="I13442" t="e">
        <f>G13443&lt;HLOOKUP(B13443,Table7[#All],IF('Time Sheet'!H13443,3,2),FALSE)</f>
        <v>#N/A</v>
      </c>
    </row>
    <row r="13443" spans="1:9" x14ac:dyDescent="0.25">
      <c r="A13443" t="s">
        <v>10047</v>
      </c>
      <c r="B13443" t="s">
        <v>73</v>
      </c>
      <c r="C13443" t="s">
        <v>4501</v>
      </c>
      <c r="E13443" t="s">
        <v>4501</v>
      </c>
      <c r="G13443">
        <v>3.6616898148148151E-3</v>
      </c>
      <c r="H13443" t="b">
        <v>0</v>
      </c>
      <c r="I13443" t="e">
        <f>G13444&lt;HLOOKUP(B13444,Table7[#All],IF('Time Sheet'!H13444,3,2),FALSE)</f>
        <v>#N/A</v>
      </c>
    </row>
    <row r="13444" spans="1:9" x14ac:dyDescent="0.25">
      <c r="A13444" t="s">
        <v>10047</v>
      </c>
      <c r="B13444" t="s">
        <v>75</v>
      </c>
      <c r="C13444" t="s">
        <v>10071</v>
      </c>
      <c r="E13444" t="s">
        <v>10071</v>
      </c>
      <c r="G13444">
        <v>3.931481481481482E-3</v>
      </c>
      <c r="H13444" t="b">
        <v>0</v>
      </c>
      <c r="I13444" t="b">
        <f>G13445&lt;HLOOKUP(B13445,Table7[#All],IF('Time Sheet'!H13445,3,2),FALSE)</f>
        <v>0</v>
      </c>
    </row>
    <row r="13445" spans="1:9" x14ac:dyDescent="0.25">
      <c r="A13445" t="s">
        <v>10072</v>
      </c>
      <c r="B13445" t="s">
        <v>3</v>
      </c>
      <c r="C13445" t="s">
        <v>3125</v>
      </c>
      <c r="E13445" t="s">
        <v>3125</v>
      </c>
      <c r="G13445">
        <v>3.1643518518518522E-4</v>
      </c>
      <c r="H13445" t="b">
        <v>0</v>
      </c>
      <c r="I13445" t="e">
        <f>G13446&lt;HLOOKUP(B13446,Table7[#All],IF('Time Sheet'!H13446,3,2),FALSE)</f>
        <v>#N/A</v>
      </c>
    </row>
    <row r="13446" spans="1:9" x14ac:dyDescent="0.25">
      <c r="A13446" t="s">
        <v>10072</v>
      </c>
      <c r="B13446" t="s">
        <v>5</v>
      </c>
      <c r="C13446" t="s">
        <v>2335</v>
      </c>
      <c r="E13446" t="s">
        <v>2335</v>
      </c>
      <c r="G13446">
        <v>3.6192129629629627E-4</v>
      </c>
      <c r="H13446" t="b">
        <v>0</v>
      </c>
      <c r="I13446" t="b">
        <f>G13447&lt;HLOOKUP(B13447,Table7[#All],IF('Time Sheet'!H13447,3,2),FALSE)</f>
        <v>0</v>
      </c>
    </row>
    <row r="13447" spans="1:9" x14ac:dyDescent="0.25">
      <c r="A13447" t="s">
        <v>10072</v>
      </c>
      <c r="B13447" t="s">
        <v>7</v>
      </c>
      <c r="C13447" t="s">
        <v>7256</v>
      </c>
      <c r="E13447" t="s">
        <v>7256</v>
      </c>
      <c r="G13447">
        <v>6.6203703703703704E-4</v>
      </c>
      <c r="H13447" t="b">
        <v>0</v>
      </c>
      <c r="I13447" t="e">
        <f>G13448&lt;HLOOKUP(B13448,Table7[#All],IF('Time Sheet'!H13448,3,2),FALSE)</f>
        <v>#N/A</v>
      </c>
    </row>
    <row r="13448" spans="1:9" x14ac:dyDescent="0.25">
      <c r="A13448" t="s">
        <v>10072</v>
      </c>
      <c r="B13448" t="s">
        <v>9</v>
      </c>
      <c r="C13448" t="s">
        <v>7673</v>
      </c>
      <c r="E13448" t="s">
        <v>7673</v>
      </c>
      <c r="G13448">
        <v>7.5937499999999996E-4</v>
      </c>
      <c r="H13448" t="b">
        <v>0</v>
      </c>
      <c r="I13448" t="b">
        <f>G13449&lt;HLOOKUP(B13449,Table7[#All],IF('Time Sheet'!H13449,3,2),FALSE)</f>
        <v>0</v>
      </c>
    </row>
    <row r="13449" spans="1:9" x14ac:dyDescent="0.25">
      <c r="A13449" t="s">
        <v>10072</v>
      </c>
      <c r="B13449" t="s">
        <v>11</v>
      </c>
      <c r="C13449" t="s">
        <v>1023</v>
      </c>
      <c r="E13449" t="s">
        <v>1023</v>
      </c>
      <c r="G13449">
        <v>1.456712962962963E-3</v>
      </c>
      <c r="H13449" t="b">
        <v>0</v>
      </c>
      <c r="I13449" t="e">
        <f>G13450&lt;HLOOKUP(B13450,Table7[#All],IF('Time Sheet'!H13450,3,2),FALSE)</f>
        <v>#N/A</v>
      </c>
    </row>
    <row r="13450" spans="1:9" x14ac:dyDescent="0.25">
      <c r="A13450" t="s">
        <v>10072</v>
      </c>
      <c r="B13450" t="s">
        <v>13</v>
      </c>
      <c r="C13450" t="s">
        <v>10073</v>
      </c>
      <c r="E13450" t="s">
        <v>10073</v>
      </c>
      <c r="G13450">
        <v>1.596412037037037E-3</v>
      </c>
      <c r="H13450" t="b">
        <v>0</v>
      </c>
      <c r="I13450" t="e">
        <f>G13451&lt;HLOOKUP(B13451,Table7[#All],IF('Time Sheet'!H13451,3,2),FALSE)</f>
        <v>#N/A</v>
      </c>
    </row>
    <row r="13451" spans="1:9" x14ac:dyDescent="0.25">
      <c r="A13451" t="s">
        <v>10072</v>
      </c>
      <c r="B13451" t="s">
        <v>15</v>
      </c>
      <c r="C13451" t="s">
        <v>10074</v>
      </c>
      <c r="E13451" t="s">
        <v>10074</v>
      </c>
      <c r="G13451">
        <v>3.521180555555556E-3</v>
      </c>
      <c r="H13451" t="b">
        <v>0</v>
      </c>
      <c r="I13451" t="b">
        <f>G13452&lt;HLOOKUP(B13452,Table7[#All],IF('Time Sheet'!H13452,3,2),FALSE)</f>
        <v>0</v>
      </c>
    </row>
    <row r="13452" spans="1:9" x14ac:dyDescent="0.25">
      <c r="A13452" t="s">
        <v>10072</v>
      </c>
      <c r="B13452" t="s">
        <v>17</v>
      </c>
      <c r="C13452" t="s">
        <v>10075</v>
      </c>
      <c r="E13452" t="s">
        <v>10075</v>
      </c>
      <c r="G13452">
        <v>3.880092592592593E-3</v>
      </c>
      <c r="H13452" t="b">
        <v>0</v>
      </c>
      <c r="I13452" t="e">
        <f>G13453&lt;HLOOKUP(B13453,Table7[#All],IF('Time Sheet'!H13453,3,2),FALSE)</f>
        <v>#N/A</v>
      </c>
    </row>
    <row r="13453" spans="1:9" x14ac:dyDescent="0.25">
      <c r="A13453" t="s">
        <v>10072</v>
      </c>
      <c r="B13453" t="s">
        <v>19</v>
      </c>
      <c r="C13453" t="s">
        <v>10076</v>
      </c>
      <c r="E13453" t="s">
        <v>10076</v>
      </c>
      <c r="G13453">
        <v>7.3775462962962961E-3</v>
      </c>
      <c r="H13453" t="b">
        <v>0</v>
      </c>
      <c r="I13453" t="e">
        <f>G13454&lt;HLOOKUP(B13454,Table7[#All],IF('Time Sheet'!H13454,3,2),FALSE)</f>
        <v>#N/A</v>
      </c>
    </row>
    <row r="13454" spans="1:9" x14ac:dyDescent="0.25">
      <c r="A13454" t="s">
        <v>10072</v>
      </c>
      <c r="B13454" t="s">
        <v>21</v>
      </c>
      <c r="C13454" t="s">
        <v>10077</v>
      </c>
      <c r="E13454" t="s">
        <v>10077</v>
      </c>
      <c r="G13454">
        <v>8.3296296296296295E-3</v>
      </c>
      <c r="H13454" t="b">
        <v>0</v>
      </c>
      <c r="I13454" t="e">
        <f>G13455&lt;HLOOKUP(B13455,Table7[#All],IF('Time Sheet'!H13455,3,2),FALSE)</f>
        <v>#N/A</v>
      </c>
    </row>
    <row r="13455" spans="1:9" x14ac:dyDescent="0.25">
      <c r="A13455" t="s">
        <v>10072</v>
      </c>
      <c r="B13455" t="s">
        <v>25</v>
      </c>
      <c r="C13455" t="s">
        <v>10078</v>
      </c>
      <c r="E13455" t="s">
        <v>10078</v>
      </c>
      <c r="G13455">
        <v>1.372175925925926E-2</v>
      </c>
      <c r="H13455" t="b">
        <v>0</v>
      </c>
      <c r="I13455" t="e">
        <f>G13456&lt;HLOOKUP(B13456,Table7[#All],IF('Time Sheet'!H13456,3,2),FALSE)</f>
        <v>#N/A</v>
      </c>
    </row>
    <row r="13456" spans="1:9" x14ac:dyDescent="0.25">
      <c r="A13456" t="s">
        <v>10072</v>
      </c>
      <c r="B13456" t="s">
        <v>27</v>
      </c>
      <c r="C13456" t="s">
        <v>1889</v>
      </c>
      <c r="E13456" t="s">
        <v>1889</v>
      </c>
      <c r="G13456">
        <v>3.4710648148148139E-4</v>
      </c>
      <c r="H13456" t="b">
        <v>0</v>
      </c>
      <c r="I13456" t="e">
        <f>G13457&lt;HLOOKUP(B13457,Table7[#All],IF('Time Sheet'!H13457,3,2),FALSE)</f>
        <v>#N/A</v>
      </c>
    </row>
    <row r="13457" spans="1:9" x14ac:dyDescent="0.25">
      <c r="A13457" t="s">
        <v>10072</v>
      </c>
      <c r="B13457" t="s">
        <v>29</v>
      </c>
      <c r="C13457" t="s">
        <v>10079</v>
      </c>
      <c r="E13457" t="s">
        <v>10079</v>
      </c>
      <c r="G13457">
        <v>4.1180555555555561E-4</v>
      </c>
      <c r="H13457" t="b">
        <v>0</v>
      </c>
      <c r="I13457" t="b">
        <f>G13458&lt;HLOOKUP(B13458,Table7[#All],IF('Time Sheet'!H13458,3,2),FALSE)</f>
        <v>0</v>
      </c>
    </row>
    <row r="13458" spans="1:9" x14ac:dyDescent="0.25">
      <c r="A13458" t="s">
        <v>10072</v>
      </c>
      <c r="B13458" t="s">
        <v>31</v>
      </c>
      <c r="C13458" t="s">
        <v>10080</v>
      </c>
      <c r="E13458" t="s">
        <v>10080</v>
      </c>
      <c r="G13458">
        <v>7.1956018518518517E-4</v>
      </c>
      <c r="H13458" t="b">
        <v>0</v>
      </c>
      <c r="I13458" t="e">
        <f>G13459&lt;HLOOKUP(B13459,Table7[#All],IF('Time Sheet'!H13459,3,2),FALSE)</f>
        <v>#N/A</v>
      </c>
    </row>
    <row r="13459" spans="1:9" x14ac:dyDescent="0.25">
      <c r="A13459" t="s">
        <v>10072</v>
      </c>
      <c r="B13459" t="s">
        <v>33</v>
      </c>
      <c r="C13459" t="s">
        <v>8538</v>
      </c>
      <c r="E13459" t="s">
        <v>8538</v>
      </c>
      <c r="G13459">
        <v>8.4351851851851851E-4</v>
      </c>
      <c r="H13459" t="b">
        <v>0</v>
      </c>
      <c r="I13459" t="e">
        <f>G13460&lt;HLOOKUP(B13460,Table7[#All],IF('Time Sheet'!H13460,3,2),FALSE)</f>
        <v>#N/A</v>
      </c>
    </row>
    <row r="13460" spans="1:9" x14ac:dyDescent="0.25">
      <c r="A13460" t="s">
        <v>10072</v>
      </c>
      <c r="B13460" t="s">
        <v>35</v>
      </c>
      <c r="C13460" t="s">
        <v>10081</v>
      </c>
      <c r="E13460" t="s">
        <v>10081</v>
      </c>
      <c r="G13460">
        <v>1.687615740740741E-3</v>
      </c>
      <c r="H13460" t="b">
        <v>0</v>
      </c>
      <c r="I13460" t="e">
        <f>G13461&lt;HLOOKUP(B13461,Table7[#All],IF('Time Sheet'!H13461,3,2),FALSE)</f>
        <v>#N/A</v>
      </c>
    </row>
    <row r="13461" spans="1:9" x14ac:dyDescent="0.25">
      <c r="A13461" t="s">
        <v>10072</v>
      </c>
      <c r="B13461" t="s">
        <v>37</v>
      </c>
      <c r="C13461" t="s">
        <v>5509</v>
      </c>
      <c r="E13461" t="s">
        <v>5509</v>
      </c>
      <c r="G13461">
        <v>1.7910879629629631E-3</v>
      </c>
      <c r="H13461" t="b">
        <v>0</v>
      </c>
      <c r="I13461" t="e">
        <f>G13462&lt;HLOOKUP(B13462,Table7[#All],IF('Time Sheet'!H13462,3,2),FALSE)</f>
        <v>#N/A</v>
      </c>
    </row>
    <row r="13462" spans="1:9" x14ac:dyDescent="0.25">
      <c r="A13462" t="s">
        <v>10072</v>
      </c>
      <c r="B13462" t="s">
        <v>41</v>
      </c>
      <c r="C13462" t="s">
        <v>3343</v>
      </c>
      <c r="E13462" t="s">
        <v>3343</v>
      </c>
      <c r="G13462">
        <v>4.1331018518518518E-4</v>
      </c>
      <c r="H13462" t="b">
        <v>0</v>
      </c>
      <c r="I13462" t="e">
        <f>G13463&lt;HLOOKUP(B13463,Table7[#All],IF('Time Sheet'!H13463,3,2),FALSE)</f>
        <v>#N/A</v>
      </c>
    </row>
    <row r="13463" spans="1:9" x14ac:dyDescent="0.25">
      <c r="A13463" t="s">
        <v>10072</v>
      </c>
      <c r="B13463" t="s">
        <v>43</v>
      </c>
      <c r="C13463" t="s">
        <v>10082</v>
      </c>
      <c r="E13463" t="s">
        <v>10082</v>
      </c>
      <c r="G13463">
        <v>4.7858796296296299E-4</v>
      </c>
      <c r="H13463" t="b">
        <v>0</v>
      </c>
      <c r="I13463" t="b">
        <f>G13464&lt;HLOOKUP(B13464,Table7[#All],IF('Time Sheet'!H13464,3,2),FALSE)</f>
        <v>0</v>
      </c>
    </row>
    <row r="13464" spans="1:9" x14ac:dyDescent="0.25">
      <c r="A13464" t="s">
        <v>10072</v>
      </c>
      <c r="B13464" t="s">
        <v>45</v>
      </c>
      <c r="C13464" t="s">
        <v>2495</v>
      </c>
      <c r="E13464" t="s">
        <v>2495</v>
      </c>
      <c r="G13464">
        <v>8.7106481481481486E-4</v>
      </c>
      <c r="H13464" t="b">
        <v>0</v>
      </c>
      <c r="I13464" t="e">
        <f>G13465&lt;HLOOKUP(B13465,Table7[#All],IF('Time Sheet'!H13465,3,2),FALSE)</f>
        <v>#N/A</v>
      </c>
    </row>
    <row r="13465" spans="1:9" x14ac:dyDescent="0.25">
      <c r="A13465" t="s">
        <v>10072</v>
      </c>
      <c r="B13465" t="s">
        <v>47</v>
      </c>
      <c r="C13465" t="s">
        <v>6131</v>
      </c>
      <c r="E13465" t="s">
        <v>6131</v>
      </c>
      <c r="G13465">
        <v>1.0054398148148149E-3</v>
      </c>
      <c r="H13465" t="b">
        <v>0</v>
      </c>
      <c r="I13465" t="e">
        <f>G13466&lt;HLOOKUP(B13466,Table7[#All],IF('Time Sheet'!H13466,3,2),FALSE)</f>
        <v>#N/A</v>
      </c>
    </row>
    <row r="13466" spans="1:9" x14ac:dyDescent="0.25">
      <c r="A13466" t="s">
        <v>10072</v>
      </c>
      <c r="B13466" t="s">
        <v>49</v>
      </c>
      <c r="C13466" t="s">
        <v>9107</v>
      </c>
      <c r="E13466" t="s">
        <v>9107</v>
      </c>
      <c r="G13466">
        <v>1.8851851851851851E-3</v>
      </c>
      <c r="H13466" t="b">
        <v>0</v>
      </c>
      <c r="I13466" t="e">
        <f>G13467&lt;HLOOKUP(B13467,Table7[#All],IF('Time Sheet'!H13467,3,2),FALSE)</f>
        <v>#N/A</v>
      </c>
    </row>
    <row r="13467" spans="1:9" x14ac:dyDescent="0.25">
      <c r="A13467" t="s">
        <v>10072</v>
      </c>
      <c r="B13467" t="s">
        <v>51</v>
      </c>
      <c r="C13467" t="s">
        <v>10083</v>
      </c>
      <c r="E13467" t="s">
        <v>10083</v>
      </c>
      <c r="G13467">
        <v>2.1909722222222222E-3</v>
      </c>
      <c r="H13467" t="b">
        <v>0</v>
      </c>
      <c r="I13467" t="e">
        <f>G13468&lt;HLOOKUP(B13468,Table7[#All],IF('Time Sheet'!H13468,3,2),FALSE)</f>
        <v>#N/A</v>
      </c>
    </row>
    <row r="13468" spans="1:9" x14ac:dyDescent="0.25">
      <c r="A13468" t="s">
        <v>10072</v>
      </c>
      <c r="B13468" t="s">
        <v>55</v>
      </c>
      <c r="C13468" t="s">
        <v>1634</v>
      </c>
      <c r="E13468" t="s">
        <v>1634</v>
      </c>
      <c r="G13468">
        <v>3.7106481481481479E-4</v>
      </c>
      <c r="H13468" t="b">
        <v>0</v>
      </c>
      <c r="I13468" t="e">
        <f>G13469&lt;HLOOKUP(B13469,Table7[#All],IF('Time Sheet'!H13469,3,2),FALSE)</f>
        <v>#N/A</v>
      </c>
    </row>
    <row r="13469" spans="1:9" x14ac:dyDescent="0.25">
      <c r="A13469" t="s">
        <v>10072</v>
      </c>
      <c r="B13469" t="s">
        <v>57</v>
      </c>
      <c r="C13469" t="s">
        <v>10065</v>
      </c>
      <c r="E13469" t="s">
        <v>10065</v>
      </c>
      <c r="G13469">
        <v>4.08912037037037E-4</v>
      </c>
      <c r="H13469" t="b">
        <v>0</v>
      </c>
      <c r="I13469" t="b">
        <f>G13470&lt;HLOOKUP(B13470,Table7[#All],IF('Time Sheet'!H13470,3,2),FALSE)</f>
        <v>0</v>
      </c>
    </row>
    <row r="13470" spans="1:9" x14ac:dyDescent="0.25">
      <c r="A13470" t="s">
        <v>10072</v>
      </c>
      <c r="B13470" t="s">
        <v>59</v>
      </c>
      <c r="C13470" t="s">
        <v>9330</v>
      </c>
      <c r="E13470" t="s">
        <v>9330</v>
      </c>
      <c r="G13470">
        <v>7.8865740740740741E-4</v>
      </c>
      <c r="H13470" t="b">
        <v>0</v>
      </c>
      <c r="I13470" t="e">
        <f>G13471&lt;HLOOKUP(B13471,Table7[#All],IF('Time Sheet'!H13471,3,2),FALSE)</f>
        <v>#N/A</v>
      </c>
    </row>
    <row r="13471" spans="1:9" x14ac:dyDescent="0.25">
      <c r="A13471" t="s">
        <v>10072</v>
      </c>
      <c r="B13471" t="s">
        <v>61</v>
      </c>
      <c r="C13471" t="s">
        <v>10084</v>
      </c>
      <c r="E13471" t="s">
        <v>10084</v>
      </c>
      <c r="G13471">
        <v>8.9826388888888887E-4</v>
      </c>
      <c r="H13471" t="b">
        <v>0</v>
      </c>
      <c r="I13471" t="e">
        <f>G13472&lt;HLOOKUP(B13472,Table7[#All],IF('Time Sheet'!H13472,3,2),FALSE)</f>
        <v>#N/A</v>
      </c>
    </row>
    <row r="13472" spans="1:9" x14ac:dyDescent="0.25">
      <c r="A13472" t="s">
        <v>10072</v>
      </c>
      <c r="B13472" t="s">
        <v>63</v>
      </c>
      <c r="C13472" t="s">
        <v>5991</v>
      </c>
      <c r="E13472" t="s">
        <v>5991</v>
      </c>
      <c r="G13472">
        <v>1.8708333333333331E-3</v>
      </c>
      <c r="H13472" t="b">
        <v>0</v>
      </c>
      <c r="I13472" t="e">
        <f>G13473&lt;HLOOKUP(B13473,Table7[#All],IF('Time Sheet'!H13473,3,2),FALSE)</f>
        <v>#N/A</v>
      </c>
    </row>
    <row r="13473" spans="1:9" x14ac:dyDescent="0.25">
      <c r="A13473" t="s">
        <v>10072</v>
      </c>
      <c r="B13473" t="s">
        <v>65</v>
      </c>
      <c r="C13473" t="s">
        <v>10085</v>
      </c>
      <c r="E13473" t="s">
        <v>10085</v>
      </c>
      <c r="G13473">
        <v>2.1015046296296289E-3</v>
      </c>
      <c r="H13473" t="b">
        <v>0</v>
      </c>
      <c r="I13473" t="e">
        <f>G13474&lt;HLOOKUP(B13474,Table7[#All],IF('Time Sheet'!H13474,3,2),FALSE)</f>
        <v>#N/A</v>
      </c>
    </row>
    <row r="13474" spans="1:9" x14ac:dyDescent="0.25">
      <c r="A13474" t="s">
        <v>10072</v>
      </c>
      <c r="B13474" t="s">
        <v>67</v>
      </c>
      <c r="C13474" t="s">
        <v>8041</v>
      </c>
      <c r="E13474" t="s">
        <v>8041</v>
      </c>
      <c r="G13474">
        <v>7.7071759259259259E-4</v>
      </c>
      <c r="H13474" t="b">
        <v>0</v>
      </c>
      <c r="I13474" t="b">
        <f>G13475&lt;HLOOKUP(B13475,Table7[#All],IF('Time Sheet'!H13475,3,2),FALSE)</f>
        <v>0</v>
      </c>
    </row>
    <row r="13475" spans="1:9" x14ac:dyDescent="0.25">
      <c r="A13475" t="s">
        <v>10072</v>
      </c>
      <c r="B13475" t="s">
        <v>69</v>
      </c>
      <c r="C13475" t="s">
        <v>10086</v>
      </c>
      <c r="E13475" t="s">
        <v>10086</v>
      </c>
      <c r="G13475">
        <v>1.628125E-3</v>
      </c>
      <c r="H13475" t="b">
        <v>0</v>
      </c>
      <c r="I13475" t="e">
        <f>G13476&lt;HLOOKUP(B13476,Table7[#All],IF('Time Sheet'!H13476,3,2),FALSE)</f>
        <v>#N/A</v>
      </c>
    </row>
    <row r="13476" spans="1:9" x14ac:dyDescent="0.25">
      <c r="A13476" t="s">
        <v>10072</v>
      </c>
      <c r="B13476" t="s">
        <v>71</v>
      </c>
      <c r="C13476" t="s">
        <v>10087</v>
      </c>
      <c r="E13476" t="s">
        <v>10087</v>
      </c>
      <c r="G13476">
        <v>1.869791666666667E-3</v>
      </c>
      <c r="H13476" t="b">
        <v>0</v>
      </c>
      <c r="I13476" t="e">
        <f>G13477&lt;HLOOKUP(B13477,Table7[#All],IF('Time Sheet'!H13477,3,2),FALSE)</f>
        <v>#N/A</v>
      </c>
    </row>
    <row r="13477" spans="1:9" x14ac:dyDescent="0.25">
      <c r="A13477" t="s">
        <v>10072</v>
      </c>
      <c r="B13477" t="s">
        <v>73</v>
      </c>
      <c r="C13477" t="s">
        <v>10088</v>
      </c>
      <c r="E13477" t="s">
        <v>10088</v>
      </c>
      <c r="G13477">
        <v>3.4768518518518521E-3</v>
      </c>
      <c r="H13477" t="b">
        <v>0</v>
      </c>
      <c r="I13477" t="e">
        <f>G13478&lt;HLOOKUP(B13478,Table7[#All],IF('Time Sheet'!H13478,3,2),FALSE)</f>
        <v>#N/A</v>
      </c>
    </row>
    <row r="13478" spans="1:9" x14ac:dyDescent="0.25">
      <c r="A13478" t="s">
        <v>10072</v>
      </c>
      <c r="B13478" t="s">
        <v>75</v>
      </c>
      <c r="C13478" t="s">
        <v>10089</v>
      </c>
      <c r="E13478" t="s">
        <v>10089</v>
      </c>
      <c r="G13478">
        <v>4.0877314814814813E-3</v>
      </c>
      <c r="H13478" t="b">
        <v>0</v>
      </c>
      <c r="I13478" t="e">
        <f>G13479&lt;HLOOKUP(B13479,Table7[#All],IF('Time Sheet'!H13479,3,2),FALSE)</f>
        <v>#N/A</v>
      </c>
    </row>
    <row r="13479" spans="1:9" x14ac:dyDescent="0.25">
      <c r="A13479" t="s">
        <v>10090</v>
      </c>
      <c r="B13479" t="s">
        <v>1</v>
      </c>
      <c r="C13479" t="s">
        <v>5776</v>
      </c>
      <c r="E13479" t="s">
        <v>5776</v>
      </c>
      <c r="G13479">
        <v>2.292824074074074E-4</v>
      </c>
      <c r="H13479" t="b">
        <v>0</v>
      </c>
      <c r="I13479" t="b">
        <f>G13480&lt;HLOOKUP(B13480,Table7[#All],IF('Time Sheet'!H13480,3,2),FALSE)</f>
        <v>0</v>
      </c>
    </row>
    <row r="13480" spans="1:9" x14ac:dyDescent="0.25">
      <c r="A13480" t="s">
        <v>10090</v>
      </c>
      <c r="B13480" t="s">
        <v>3</v>
      </c>
      <c r="C13480" t="s">
        <v>432</v>
      </c>
      <c r="E13480" t="s">
        <v>432</v>
      </c>
      <c r="G13480">
        <v>2.9895833333333331E-4</v>
      </c>
      <c r="H13480" t="b">
        <v>0</v>
      </c>
      <c r="I13480" t="e">
        <f>G13481&lt;HLOOKUP(B13481,Table7[#All],IF('Time Sheet'!H13481,3,2),FALSE)</f>
        <v>#N/A</v>
      </c>
    </row>
    <row r="13481" spans="1:9" x14ac:dyDescent="0.25">
      <c r="A13481" t="s">
        <v>10090</v>
      </c>
      <c r="B13481" t="s">
        <v>5</v>
      </c>
      <c r="C13481" t="s">
        <v>2181</v>
      </c>
      <c r="E13481" t="s">
        <v>2181</v>
      </c>
      <c r="G13481">
        <v>3.40625E-4</v>
      </c>
      <c r="H13481" t="b">
        <v>0</v>
      </c>
      <c r="I13481" t="b">
        <f>G13482&lt;HLOOKUP(B13482,Table7[#All],IF('Time Sheet'!H13482,3,2),FALSE)</f>
        <v>0</v>
      </c>
    </row>
    <row r="13482" spans="1:9" x14ac:dyDescent="0.25">
      <c r="A13482" t="s">
        <v>10090</v>
      </c>
      <c r="B13482" t="s">
        <v>7</v>
      </c>
      <c r="C13482" t="s">
        <v>3381</v>
      </c>
      <c r="E13482" t="s">
        <v>3381</v>
      </c>
      <c r="G13482">
        <v>6.5509259259259264E-4</v>
      </c>
      <c r="H13482" t="b">
        <v>0</v>
      </c>
      <c r="I13482" t="e">
        <f>G13483&lt;HLOOKUP(B13483,Table7[#All],IF('Time Sheet'!H13483,3,2),FALSE)</f>
        <v>#N/A</v>
      </c>
    </row>
    <row r="13483" spans="1:9" x14ac:dyDescent="0.25">
      <c r="A13483" t="s">
        <v>10090</v>
      </c>
      <c r="B13483" t="s">
        <v>9</v>
      </c>
      <c r="C13483" t="s">
        <v>7673</v>
      </c>
      <c r="E13483" t="s">
        <v>7673</v>
      </c>
      <c r="G13483">
        <v>7.5937499999999996E-4</v>
      </c>
      <c r="H13483" t="b">
        <v>0</v>
      </c>
      <c r="I13483" t="e">
        <f>G13484&lt;HLOOKUP(B13484,Table7[#All],IF('Time Sheet'!H13484,3,2),FALSE)</f>
        <v>#N/A</v>
      </c>
    </row>
    <row r="13484" spans="1:9" x14ac:dyDescent="0.25">
      <c r="A13484" t="s">
        <v>10090</v>
      </c>
      <c r="B13484" t="s">
        <v>1304</v>
      </c>
      <c r="C13484" t="s">
        <v>10091</v>
      </c>
      <c r="E13484" t="s">
        <v>10091</v>
      </c>
      <c r="G13484">
        <v>7.3217592592592594E-4</v>
      </c>
      <c r="H13484" t="b">
        <v>0</v>
      </c>
      <c r="I13484" t="b">
        <f>G13485&lt;HLOOKUP(B13485,Table7[#All],IF('Time Sheet'!H13485,3,2),FALSE)</f>
        <v>0</v>
      </c>
    </row>
    <row r="13485" spans="1:9" x14ac:dyDescent="0.25">
      <c r="A13485" t="s">
        <v>10090</v>
      </c>
      <c r="B13485" t="s">
        <v>11</v>
      </c>
      <c r="C13485" t="s">
        <v>10092</v>
      </c>
      <c r="E13485" t="s">
        <v>10092</v>
      </c>
      <c r="G13485">
        <v>1.423611111111111E-3</v>
      </c>
      <c r="H13485" t="b">
        <v>0</v>
      </c>
      <c r="I13485" t="e">
        <f>G13486&lt;HLOOKUP(B13486,Table7[#All],IF('Time Sheet'!H13486,3,2),FALSE)</f>
        <v>#N/A</v>
      </c>
    </row>
    <row r="13486" spans="1:9" x14ac:dyDescent="0.25">
      <c r="A13486" t="s">
        <v>10090</v>
      </c>
      <c r="B13486" t="s">
        <v>1306</v>
      </c>
      <c r="C13486" t="s">
        <v>5034</v>
      </c>
      <c r="E13486" t="s">
        <v>5034</v>
      </c>
      <c r="G13486">
        <v>1.6949074074074069E-3</v>
      </c>
      <c r="H13486" t="b">
        <v>0</v>
      </c>
      <c r="I13486" t="e">
        <f>G13487&lt;HLOOKUP(B13487,Table7[#All],IF('Time Sheet'!H13487,3,2),FALSE)</f>
        <v>#N/A</v>
      </c>
    </row>
    <row r="13487" spans="1:9" x14ac:dyDescent="0.25">
      <c r="A13487" t="s">
        <v>10090</v>
      </c>
      <c r="B13487" t="s">
        <v>13</v>
      </c>
      <c r="C13487" t="s">
        <v>10093</v>
      </c>
      <c r="E13487" t="s">
        <v>10093</v>
      </c>
      <c r="G13487">
        <v>1.633217592592593E-3</v>
      </c>
      <c r="H13487" t="b">
        <v>0</v>
      </c>
      <c r="I13487" t="e">
        <f>G13488&lt;HLOOKUP(B13488,Table7[#All],IF('Time Sheet'!H13488,3,2),FALSE)</f>
        <v>#N/A</v>
      </c>
    </row>
    <row r="13488" spans="1:9" x14ac:dyDescent="0.25">
      <c r="A13488" t="s">
        <v>10090</v>
      </c>
      <c r="B13488" t="s">
        <v>1489</v>
      </c>
      <c r="C13488" t="s">
        <v>10094</v>
      </c>
      <c r="E13488" t="s">
        <v>10094</v>
      </c>
      <c r="G13488">
        <v>3.5706018518518521E-3</v>
      </c>
      <c r="H13488" t="b">
        <v>0</v>
      </c>
      <c r="I13488" t="e">
        <f>G13489&lt;HLOOKUP(B13489,Table7[#All],IF('Time Sheet'!H13489,3,2),FALSE)</f>
        <v>#N/A</v>
      </c>
    </row>
    <row r="13489" spans="1:9" x14ac:dyDescent="0.25">
      <c r="A13489" t="s">
        <v>10090</v>
      </c>
      <c r="B13489" t="s">
        <v>15</v>
      </c>
      <c r="C13489" t="s">
        <v>450</v>
      </c>
      <c r="E13489" t="s">
        <v>450</v>
      </c>
      <c r="G13489">
        <v>3.424884259259259E-3</v>
      </c>
      <c r="H13489" t="b">
        <v>0</v>
      </c>
      <c r="I13489" t="b">
        <f>G13490&lt;HLOOKUP(B13490,Table7[#All],IF('Time Sheet'!H13490,3,2),FALSE)</f>
        <v>0</v>
      </c>
    </row>
    <row r="13490" spans="1:9" x14ac:dyDescent="0.25">
      <c r="A13490" t="s">
        <v>10090</v>
      </c>
      <c r="B13490" t="s">
        <v>17</v>
      </c>
      <c r="C13490" t="s">
        <v>10095</v>
      </c>
      <c r="E13490" t="s">
        <v>10095</v>
      </c>
      <c r="G13490">
        <v>3.8673611111111109E-3</v>
      </c>
      <c r="H13490" t="b">
        <v>0</v>
      </c>
      <c r="I13490" t="e">
        <f>G13491&lt;HLOOKUP(B13491,Table7[#All],IF('Time Sheet'!H13491,3,2),FALSE)</f>
        <v>#N/A</v>
      </c>
    </row>
    <row r="13491" spans="1:9" x14ac:dyDescent="0.25">
      <c r="A13491" t="s">
        <v>10090</v>
      </c>
      <c r="B13491" t="s">
        <v>19</v>
      </c>
      <c r="C13491" t="s">
        <v>10096</v>
      </c>
      <c r="E13491" t="s">
        <v>10096</v>
      </c>
      <c r="G13491">
        <v>7.2375000000000009E-3</v>
      </c>
      <c r="H13491" t="b">
        <v>0</v>
      </c>
      <c r="I13491" t="e">
        <f>G13492&lt;HLOOKUP(B13492,Table7[#All],IF('Time Sheet'!H13492,3,2),FALSE)</f>
        <v>#N/A</v>
      </c>
    </row>
    <row r="13492" spans="1:9" x14ac:dyDescent="0.25">
      <c r="A13492" t="s">
        <v>10090</v>
      </c>
      <c r="B13492" t="s">
        <v>21</v>
      </c>
      <c r="C13492" t="s">
        <v>10097</v>
      </c>
      <c r="E13492" t="s">
        <v>10097</v>
      </c>
      <c r="G13492">
        <v>8.2677083333333335E-3</v>
      </c>
      <c r="H13492" t="b">
        <v>0</v>
      </c>
      <c r="I13492" t="e">
        <f>G13493&lt;HLOOKUP(B13493,Table7[#All],IF('Time Sheet'!H13493,3,2),FALSE)</f>
        <v>#N/A</v>
      </c>
    </row>
    <row r="13493" spans="1:9" x14ac:dyDescent="0.25">
      <c r="A13493" t="s">
        <v>10090</v>
      </c>
      <c r="B13493" t="s">
        <v>23</v>
      </c>
      <c r="C13493" t="s">
        <v>10098</v>
      </c>
      <c r="E13493" t="s">
        <v>10098</v>
      </c>
      <c r="G13493">
        <v>1.3973148148148149E-2</v>
      </c>
      <c r="H13493" t="b">
        <v>0</v>
      </c>
      <c r="I13493" t="e">
        <f>G13494&lt;HLOOKUP(B13494,Table7[#All],IF('Time Sheet'!H13494,3,2),FALSE)</f>
        <v>#N/A</v>
      </c>
    </row>
    <row r="13494" spans="1:9" x14ac:dyDescent="0.25">
      <c r="A13494" t="s">
        <v>10090</v>
      </c>
      <c r="B13494" t="s">
        <v>25</v>
      </c>
      <c r="C13494" t="s">
        <v>10099</v>
      </c>
      <c r="E13494" t="s">
        <v>10099</v>
      </c>
      <c r="G13494">
        <v>1.374537037037037E-2</v>
      </c>
      <c r="H13494" t="b">
        <v>0</v>
      </c>
      <c r="I13494" t="e">
        <f>G13495&lt;HLOOKUP(B13495,Table7[#All],IF('Time Sheet'!H13495,3,2),FALSE)</f>
        <v>#N/A</v>
      </c>
    </row>
    <row r="13495" spans="1:9" x14ac:dyDescent="0.25">
      <c r="A13495" t="s">
        <v>10090</v>
      </c>
      <c r="B13495" t="s">
        <v>10100</v>
      </c>
      <c r="C13495" t="s">
        <v>10101</v>
      </c>
      <c r="E13495" t="s">
        <v>10101</v>
      </c>
      <c r="G13495">
        <v>2.256226851851852E-2</v>
      </c>
      <c r="H13495" t="b">
        <v>0</v>
      </c>
      <c r="I13495" t="e">
        <f>G13496&lt;HLOOKUP(B13496,Table7[#All],IF('Time Sheet'!H13496,3,2),FALSE)</f>
        <v>#N/A</v>
      </c>
    </row>
    <row r="13496" spans="1:9" x14ac:dyDescent="0.25">
      <c r="A13496" t="s">
        <v>10090</v>
      </c>
      <c r="B13496" t="s">
        <v>10102</v>
      </c>
      <c r="C13496" t="s">
        <v>10103</v>
      </c>
      <c r="E13496" t="s">
        <v>10103</v>
      </c>
      <c r="G13496">
        <v>3.1782060185185181E-2</v>
      </c>
      <c r="H13496" t="b">
        <v>0</v>
      </c>
      <c r="I13496" t="e">
        <f>G13497&lt;HLOOKUP(B13497,Table7[#All],IF('Time Sheet'!H13497,3,2),FALSE)</f>
        <v>#N/A</v>
      </c>
    </row>
    <row r="13497" spans="1:9" x14ac:dyDescent="0.25">
      <c r="A13497" t="s">
        <v>10090</v>
      </c>
      <c r="B13497" t="s">
        <v>126</v>
      </c>
      <c r="C13497" t="s">
        <v>4026</v>
      </c>
      <c r="E13497" t="s">
        <v>4026</v>
      </c>
      <c r="G13497">
        <v>2.5347222222222221E-4</v>
      </c>
      <c r="H13497" t="b">
        <v>0</v>
      </c>
      <c r="I13497" t="e">
        <f>G13498&lt;HLOOKUP(B13498,Table7[#All],IF('Time Sheet'!H13498,3,2),FALSE)</f>
        <v>#N/A</v>
      </c>
    </row>
    <row r="13498" spans="1:9" x14ac:dyDescent="0.25">
      <c r="A13498" t="s">
        <v>10090</v>
      </c>
      <c r="B13498" t="s">
        <v>27</v>
      </c>
      <c r="C13498" t="s">
        <v>5346</v>
      </c>
      <c r="E13498" t="s">
        <v>5346</v>
      </c>
      <c r="G13498">
        <v>3.1053240740740743E-4</v>
      </c>
      <c r="H13498" t="b">
        <v>0</v>
      </c>
      <c r="I13498" t="e">
        <f>G13499&lt;HLOOKUP(B13499,Table7[#All],IF('Time Sheet'!H13499,3,2),FALSE)</f>
        <v>#N/A</v>
      </c>
    </row>
    <row r="13499" spans="1:9" x14ac:dyDescent="0.25">
      <c r="A13499" t="s">
        <v>10090</v>
      </c>
      <c r="B13499" t="s">
        <v>1979</v>
      </c>
      <c r="C13499" t="s">
        <v>4042</v>
      </c>
      <c r="E13499" t="s">
        <v>4042</v>
      </c>
      <c r="G13499">
        <v>4.3622685185185181E-4</v>
      </c>
      <c r="H13499" t="b">
        <v>0</v>
      </c>
      <c r="I13499" t="e">
        <f>G13500&lt;HLOOKUP(B13500,Table7[#All],IF('Time Sheet'!H13500,3,2),FALSE)</f>
        <v>#N/A</v>
      </c>
    </row>
    <row r="13500" spans="1:9" x14ac:dyDescent="0.25">
      <c r="A13500" t="s">
        <v>10090</v>
      </c>
      <c r="B13500" t="s">
        <v>29</v>
      </c>
      <c r="C13500" t="s">
        <v>4767</v>
      </c>
      <c r="E13500" t="s">
        <v>4767</v>
      </c>
      <c r="G13500">
        <v>4.3182870370370369E-4</v>
      </c>
      <c r="H13500" t="b">
        <v>0</v>
      </c>
      <c r="I13500" t="b">
        <f>G13501&lt;HLOOKUP(B13501,Table7[#All],IF('Time Sheet'!H13501,3,2),FALSE)</f>
        <v>0</v>
      </c>
    </row>
    <row r="13501" spans="1:9" x14ac:dyDescent="0.25">
      <c r="A13501" t="s">
        <v>10090</v>
      </c>
      <c r="B13501" t="s">
        <v>31</v>
      </c>
      <c r="C13501" t="s">
        <v>9897</v>
      </c>
      <c r="E13501" t="s">
        <v>9897</v>
      </c>
      <c r="G13501">
        <v>7.4537037037037041E-4</v>
      </c>
      <c r="H13501" t="b">
        <v>0</v>
      </c>
      <c r="I13501" t="e">
        <f>G13502&lt;HLOOKUP(B13502,Table7[#All],IF('Time Sheet'!H13502,3,2),FALSE)</f>
        <v>#N/A</v>
      </c>
    </row>
    <row r="13502" spans="1:9" x14ac:dyDescent="0.25">
      <c r="A13502" t="s">
        <v>10090</v>
      </c>
      <c r="B13502" t="s">
        <v>1236</v>
      </c>
      <c r="C13502" t="s">
        <v>10104</v>
      </c>
      <c r="E13502" t="s">
        <v>10104</v>
      </c>
      <c r="G13502">
        <v>8.9988425925925924E-4</v>
      </c>
      <c r="H13502" t="b">
        <v>0</v>
      </c>
      <c r="I13502" t="e">
        <f>G13503&lt;HLOOKUP(B13503,Table7[#All],IF('Time Sheet'!H13503,3,2),FALSE)</f>
        <v>#N/A</v>
      </c>
    </row>
    <row r="13503" spans="1:9" x14ac:dyDescent="0.25">
      <c r="A13503" t="s">
        <v>10090</v>
      </c>
      <c r="B13503" t="s">
        <v>33</v>
      </c>
      <c r="C13503" t="s">
        <v>2586</v>
      </c>
      <c r="E13503" t="s">
        <v>2586</v>
      </c>
      <c r="G13503">
        <v>8.8715277777777783E-4</v>
      </c>
      <c r="H13503" t="b">
        <v>0</v>
      </c>
      <c r="I13503" t="e">
        <f>G13504&lt;HLOOKUP(B13504,Table7[#All],IF('Time Sheet'!H13504,3,2),FALSE)</f>
        <v>#N/A</v>
      </c>
    </row>
    <row r="13504" spans="1:9" x14ac:dyDescent="0.25">
      <c r="A13504" t="s">
        <v>10090</v>
      </c>
      <c r="B13504" t="s">
        <v>35</v>
      </c>
      <c r="C13504" t="s">
        <v>10105</v>
      </c>
      <c r="E13504" t="s">
        <v>10105</v>
      </c>
      <c r="G13504">
        <v>1.5877314814814821E-3</v>
      </c>
      <c r="H13504" t="b">
        <v>0</v>
      </c>
      <c r="I13504" t="e">
        <f>G13505&lt;HLOOKUP(B13505,Table7[#All],IF('Time Sheet'!H13505,3,2),FALSE)</f>
        <v>#N/A</v>
      </c>
    </row>
    <row r="13505" spans="1:9" x14ac:dyDescent="0.25">
      <c r="A13505" t="s">
        <v>10090</v>
      </c>
      <c r="B13505" t="s">
        <v>37</v>
      </c>
      <c r="C13505" t="s">
        <v>10106</v>
      </c>
      <c r="E13505" t="s">
        <v>10106</v>
      </c>
      <c r="G13505">
        <v>1.89537037037037E-3</v>
      </c>
      <c r="H13505" t="b">
        <v>0</v>
      </c>
      <c r="I13505" t="e">
        <f>G13506&lt;HLOOKUP(B13506,Table7[#All],IF('Time Sheet'!H13506,3,2),FALSE)</f>
        <v>#N/A</v>
      </c>
    </row>
    <row r="13506" spans="1:9" x14ac:dyDescent="0.25">
      <c r="A13506" t="s">
        <v>10090</v>
      </c>
      <c r="B13506" t="s">
        <v>39</v>
      </c>
      <c r="C13506" t="s">
        <v>1248</v>
      </c>
      <c r="E13506" t="s">
        <v>1248</v>
      </c>
      <c r="G13506">
        <v>3.1099537037037039E-4</v>
      </c>
      <c r="H13506" t="b">
        <v>0</v>
      </c>
      <c r="I13506" t="e">
        <f>G13507&lt;HLOOKUP(B13507,Table7[#All],IF('Time Sheet'!H13507,3,2),FALSE)</f>
        <v>#N/A</v>
      </c>
    </row>
    <row r="13507" spans="1:9" x14ac:dyDescent="0.25">
      <c r="A13507" t="s">
        <v>10090</v>
      </c>
      <c r="B13507" t="s">
        <v>41</v>
      </c>
      <c r="C13507" t="s">
        <v>4623</v>
      </c>
      <c r="E13507" t="s">
        <v>4623</v>
      </c>
      <c r="G13507">
        <v>4.4409722222222219E-4</v>
      </c>
      <c r="H13507" t="b">
        <v>0</v>
      </c>
      <c r="I13507" t="e">
        <f>G13508&lt;HLOOKUP(B13508,Table7[#All],IF('Time Sheet'!H13508,3,2),FALSE)</f>
        <v>#N/A</v>
      </c>
    </row>
    <row r="13508" spans="1:9" x14ac:dyDescent="0.25">
      <c r="A13508" t="s">
        <v>10090</v>
      </c>
      <c r="B13508" t="s">
        <v>43</v>
      </c>
      <c r="C13508" t="s">
        <v>6969</v>
      </c>
      <c r="E13508" t="s">
        <v>6969</v>
      </c>
      <c r="G13508">
        <v>5.0439814814814813E-4</v>
      </c>
      <c r="H13508" t="b">
        <v>0</v>
      </c>
      <c r="I13508" t="b">
        <f>G13509&lt;HLOOKUP(B13509,Table7[#All],IF('Time Sheet'!H13509,3,2),FALSE)</f>
        <v>0</v>
      </c>
    </row>
    <row r="13509" spans="1:9" x14ac:dyDescent="0.25">
      <c r="A13509" t="s">
        <v>10090</v>
      </c>
      <c r="B13509" t="s">
        <v>45</v>
      </c>
      <c r="C13509" t="s">
        <v>10107</v>
      </c>
      <c r="E13509" t="s">
        <v>10107</v>
      </c>
      <c r="G13509">
        <v>9.4282407407407401E-4</v>
      </c>
      <c r="H13509" t="b">
        <v>0</v>
      </c>
      <c r="I13509" t="e">
        <f>G13510&lt;HLOOKUP(B13510,Table7[#All],IF('Time Sheet'!H13510,3,2),FALSE)</f>
        <v>#N/A</v>
      </c>
    </row>
    <row r="13510" spans="1:9" x14ac:dyDescent="0.25">
      <c r="A13510" t="s">
        <v>10090</v>
      </c>
      <c r="B13510" t="s">
        <v>47</v>
      </c>
      <c r="C13510" t="s">
        <v>10108</v>
      </c>
      <c r="E13510" t="s">
        <v>10108</v>
      </c>
      <c r="G13510">
        <v>1.0723379629629631E-3</v>
      </c>
      <c r="H13510" t="b">
        <v>0</v>
      </c>
      <c r="I13510" t="e">
        <f>G13511&lt;HLOOKUP(B13511,Table7[#All],IF('Time Sheet'!H13511,3,2),FALSE)</f>
        <v>#N/A</v>
      </c>
    </row>
    <row r="13511" spans="1:9" x14ac:dyDescent="0.25">
      <c r="A13511" t="s">
        <v>10090</v>
      </c>
      <c r="B13511" t="s">
        <v>49</v>
      </c>
      <c r="C13511" t="s">
        <v>10109</v>
      </c>
      <c r="E13511" t="s">
        <v>10109</v>
      </c>
      <c r="G13511">
        <v>2.0020833333333331E-3</v>
      </c>
      <c r="H13511" t="b">
        <v>0</v>
      </c>
      <c r="I13511" t="e">
        <f>G13512&lt;HLOOKUP(B13512,Table7[#All],IF('Time Sheet'!H13512,3,2),FALSE)</f>
        <v>#N/A</v>
      </c>
    </row>
    <row r="13512" spans="1:9" x14ac:dyDescent="0.25">
      <c r="A13512" t="s">
        <v>10090</v>
      </c>
      <c r="B13512" t="s">
        <v>51</v>
      </c>
      <c r="C13512" t="s">
        <v>10110</v>
      </c>
      <c r="E13512" t="s">
        <v>10110</v>
      </c>
      <c r="G13512">
        <v>2.456018518518518E-3</v>
      </c>
      <c r="H13512" t="b">
        <v>0</v>
      </c>
      <c r="I13512" t="e">
        <f>G13513&lt;HLOOKUP(B13513,Table7[#All],IF('Time Sheet'!H13513,3,2),FALSE)</f>
        <v>#N/A</v>
      </c>
    </row>
    <row r="13513" spans="1:9" x14ac:dyDescent="0.25">
      <c r="A13513" t="s">
        <v>10090</v>
      </c>
      <c r="B13513" t="s">
        <v>53</v>
      </c>
      <c r="C13513" t="s">
        <v>7497</v>
      </c>
      <c r="E13513" t="s">
        <v>7497</v>
      </c>
      <c r="G13513">
        <v>2.5613425925925917E-4</v>
      </c>
      <c r="H13513" t="b">
        <v>0</v>
      </c>
      <c r="I13513" t="e">
        <f>G13514&lt;HLOOKUP(B13514,Table7[#All],IF('Time Sheet'!H13514,3,2),FALSE)</f>
        <v>#N/A</v>
      </c>
    </row>
    <row r="13514" spans="1:9" x14ac:dyDescent="0.25">
      <c r="A13514" t="s">
        <v>10090</v>
      </c>
      <c r="B13514" t="s">
        <v>55</v>
      </c>
      <c r="C13514" t="s">
        <v>1755</v>
      </c>
      <c r="E13514" t="s">
        <v>1755</v>
      </c>
      <c r="G13514">
        <v>3.4039351851851852E-4</v>
      </c>
      <c r="H13514" t="b">
        <v>0</v>
      </c>
      <c r="I13514" t="e">
        <f>G13515&lt;HLOOKUP(B13515,Table7[#All],IF('Time Sheet'!H13515,3,2),FALSE)</f>
        <v>#N/A</v>
      </c>
    </row>
    <row r="13515" spans="1:9" x14ac:dyDescent="0.25">
      <c r="A13515" t="s">
        <v>10090</v>
      </c>
      <c r="B13515" t="s">
        <v>57</v>
      </c>
      <c r="C13515" t="s">
        <v>8609</v>
      </c>
      <c r="E13515" t="s">
        <v>8609</v>
      </c>
      <c r="G13515">
        <v>3.908564814814815E-4</v>
      </c>
      <c r="H13515" t="b">
        <v>0</v>
      </c>
      <c r="I13515" t="b">
        <f>G13516&lt;HLOOKUP(B13516,Table7[#All],IF('Time Sheet'!H13516,3,2),FALSE)</f>
        <v>0</v>
      </c>
    </row>
    <row r="13516" spans="1:9" x14ac:dyDescent="0.25">
      <c r="A13516" t="s">
        <v>10090</v>
      </c>
      <c r="B13516" t="s">
        <v>59</v>
      </c>
      <c r="C13516" t="s">
        <v>10111</v>
      </c>
      <c r="E13516" t="s">
        <v>10111</v>
      </c>
      <c r="G13516">
        <v>7.2708333333333338E-4</v>
      </c>
      <c r="H13516" t="b">
        <v>0</v>
      </c>
      <c r="I13516" t="e">
        <f>G13517&lt;HLOOKUP(B13517,Table7[#All],IF('Time Sheet'!H13517,3,2),FALSE)</f>
        <v>#N/A</v>
      </c>
    </row>
    <row r="13517" spans="1:9" x14ac:dyDescent="0.25">
      <c r="A13517" t="s">
        <v>10090</v>
      </c>
      <c r="B13517" t="s">
        <v>61</v>
      </c>
      <c r="C13517" t="s">
        <v>10112</v>
      </c>
      <c r="E13517" t="s">
        <v>10112</v>
      </c>
      <c r="G13517">
        <v>8.3900462962962954E-4</v>
      </c>
      <c r="H13517" t="b">
        <v>0</v>
      </c>
      <c r="I13517" t="e">
        <f>G13518&lt;HLOOKUP(B13518,Table7[#All],IF('Time Sheet'!H13518,3,2),FALSE)</f>
        <v>#N/A</v>
      </c>
    </row>
    <row r="13518" spans="1:9" x14ac:dyDescent="0.25">
      <c r="A13518" t="s">
        <v>10090</v>
      </c>
      <c r="B13518" t="s">
        <v>63</v>
      </c>
      <c r="C13518" t="s">
        <v>10113</v>
      </c>
      <c r="E13518" t="s">
        <v>10113</v>
      </c>
      <c r="G13518">
        <v>1.7006944444444439E-3</v>
      </c>
      <c r="H13518" t="b">
        <v>0</v>
      </c>
      <c r="I13518" t="e">
        <f>G13519&lt;HLOOKUP(B13519,Table7[#All],IF('Time Sheet'!H13519,3,2),FALSE)</f>
        <v>#N/A</v>
      </c>
    </row>
    <row r="13519" spans="1:9" x14ac:dyDescent="0.25">
      <c r="A13519" t="s">
        <v>10090</v>
      </c>
      <c r="B13519" t="s">
        <v>65</v>
      </c>
      <c r="C13519" t="s">
        <v>10114</v>
      </c>
      <c r="E13519" t="s">
        <v>10114</v>
      </c>
      <c r="G13519">
        <v>2.081481481481481E-3</v>
      </c>
      <c r="H13519" t="b">
        <v>0</v>
      </c>
      <c r="I13519" t="e">
        <f>G13520&lt;HLOOKUP(B13520,Table7[#All],IF('Time Sheet'!H13520,3,2),FALSE)</f>
        <v>#N/A</v>
      </c>
    </row>
    <row r="13520" spans="1:9" x14ac:dyDescent="0.25">
      <c r="A13520" t="s">
        <v>10090</v>
      </c>
      <c r="B13520" t="s">
        <v>67</v>
      </c>
      <c r="C13520" t="s">
        <v>4021</v>
      </c>
      <c r="E13520" t="s">
        <v>4021</v>
      </c>
      <c r="G13520">
        <v>8.0891203703703702E-4</v>
      </c>
      <c r="H13520" t="b">
        <v>0</v>
      </c>
      <c r="I13520" t="b">
        <f>G13521&lt;HLOOKUP(B13521,Table7[#All],IF('Time Sheet'!H13521,3,2),FALSE)</f>
        <v>0</v>
      </c>
    </row>
    <row r="13521" spans="1:9" x14ac:dyDescent="0.25">
      <c r="A13521" t="s">
        <v>10090</v>
      </c>
      <c r="B13521" t="s">
        <v>69</v>
      </c>
      <c r="C13521" t="s">
        <v>174</v>
      </c>
      <c r="E13521" t="s">
        <v>174</v>
      </c>
      <c r="G13521">
        <v>1.6111111111111109E-3</v>
      </c>
      <c r="H13521" t="b">
        <v>0</v>
      </c>
      <c r="I13521" t="e">
        <f>G13522&lt;HLOOKUP(B13522,Table7[#All],IF('Time Sheet'!H13522,3,2),FALSE)</f>
        <v>#N/A</v>
      </c>
    </row>
    <row r="13522" spans="1:9" x14ac:dyDescent="0.25">
      <c r="A13522" t="s">
        <v>10090</v>
      </c>
      <c r="B13522" t="s">
        <v>1257</v>
      </c>
      <c r="C13522" t="s">
        <v>10115</v>
      </c>
      <c r="E13522" t="s">
        <v>10115</v>
      </c>
      <c r="G13522">
        <v>1.893518518518519E-3</v>
      </c>
      <c r="H13522" t="b">
        <v>0</v>
      </c>
      <c r="I13522" t="e">
        <f>G13523&lt;HLOOKUP(B13523,Table7[#All],IF('Time Sheet'!H13523,3,2),FALSE)</f>
        <v>#N/A</v>
      </c>
    </row>
    <row r="13523" spans="1:9" x14ac:dyDescent="0.25">
      <c r="A13523" t="s">
        <v>10090</v>
      </c>
      <c r="B13523" t="s">
        <v>71</v>
      </c>
      <c r="C13523" t="s">
        <v>10116</v>
      </c>
      <c r="E13523" t="s">
        <v>10116</v>
      </c>
      <c r="G13523">
        <v>1.882754629629629E-3</v>
      </c>
      <c r="H13523" t="b">
        <v>0</v>
      </c>
      <c r="I13523" t="e">
        <f>G13524&lt;HLOOKUP(B13524,Table7[#All],IF('Time Sheet'!H13524,3,2),FALSE)</f>
        <v>#N/A</v>
      </c>
    </row>
    <row r="13524" spans="1:9" x14ac:dyDescent="0.25">
      <c r="A13524" t="s">
        <v>10090</v>
      </c>
      <c r="B13524" t="s">
        <v>73</v>
      </c>
      <c r="C13524" t="s">
        <v>10117</v>
      </c>
      <c r="E13524" t="s">
        <v>10117</v>
      </c>
      <c r="G13524">
        <v>3.544212962962963E-3</v>
      </c>
      <c r="H13524" t="b">
        <v>0</v>
      </c>
      <c r="I13524" t="e">
        <f>G13525&lt;HLOOKUP(B13525,Table7[#All],IF('Time Sheet'!H13525,3,2),FALSE)</f>
        <v>#N/A</v>
      </c>
    </row>
    <row r="13525" spans="1:9" x14ac:dyDescent="0.25">
      <c r="A13525" t="s">
        <v>10090</v>
      </c>
      <c r="B13525" t="s">
        <v>75</v>
      </c>
      <c r="C13525" t="s">
        <v>10118</v>
      </c>
      <c r="E13525" t="s">
        <v>10118</v>
      </c>
      <c r="G13525">
        <v>4.000347222222222E-3</v>
      </c>
      <c r="H13525" t="b">
        <v>0</v>
      </c>
      <c r="I13525" t="e">
        <f>G13526&lt;HLOOKUP(B13526,Table7[#All],IF('Time Sheet'!H13526,3,2),FALSE)</f>
        <v>#N/A</v>
      </c>
    </row>
    <row r="13526" spans="1:9" x14ac:dyDescent="0.25">
      <c r="A13526" t="s">
        <v>10090</v>
      </c>
      <c r="B13526" t="s">
        <v>1079</v>
      </c>
      <c r="C13526" t="s">
        <v>2685</v>
      </c>
      <c r="E13526" t="s">
        <v>2685</v>
      </c>
      <c r="G13526">
        <v>3.8634259259259259E-4</v>
      </c>
      <c r="H13526" t="b">
        <v>0</v>
      </c>
      <c r="I13526" t="e">
        <f>G13527&lt;HLOOKUP(B13527,Table7[#All],IF('Time Sheet'!H13527,3,2),FALSE)</f>
        <v>#N/A</v>
      </c>
    </row>
    <row r="13527" spans="1:9" x14ac:dyDescent="0.25">
      <c r="A13527" t="s">
        <v>10119</v>
      </c>
      <c r="B13527" t="s">
        <v>1</v>
      </c>
      <c r="C13527" t="s">
        <v>8643</v>
      </c>
      <c r="E13527" t="s">
        <v>8643</v>
      </c>
      <c r="G13527">
        <v>2.1319444444444451E-4</v>
      </c>
      <c r="H13527" t="b">
        <v>0</v>
      </c>
      <c r="I13527" t="b">
        <f>G13528&lt;HLOOKUP(B13528,Table7[#All],IF('Time Sheet'!H13528,3,2),FALSE)</f>
        <v>0</v>
      </c>
    </row>
    <row r="13528" spans="1:9" x14ac:dyDescent="0.25">
      <c r="A13528" t="s">
        <v>10119</v>
      </c>
      <c r="B13528" t="s">
        <v>3</v>
      </c>
      <c r="C13528" t="s">
        <v>425</v>
      </c>
      <c r="E13528" t="s">
        <v>425</v>
      </c>
      <c r="G13528">
        <v>3.318287037037037E-4</v>
      </c>
      <c r="H13528" t="b">
        <v>0</v>
      </c>
      <c r="I13528" t="e">
        <f>G13529&lt;HLOOKUP(B13529,Table7[#All],IF('Time Sheet'!H13529,3,2),FALSE)</f>
        <v>#N/A</v>
      </c>
    </row>
    <row r="13529" spans="1:9" x14ac:dyDescent="0.25">
      <c r="A13529" t="s">
        <v>10119</v>
      </c>
      <c r="B13529" t="s">
        <v>5</v>
      </c>
      <c r="C13529" t="s">
        <v>5778</v>
      </c>
      <c r="E13529" t="s">
        <v>5778</v>
      </c>
      <c r="G13529">
        <v>3.7303240740740737E-4</v>
      </c>
      <c r="H13529" t="b">
        <v>0</v>
      </c>
      <c r="I13529" t="b">
        <f>G13530&lt;HLOOKUP(B13530,Table7[#All],IF('Time Sheet'!H13530,3,2),FALSE)</f>
        <v>0</v>
      </c>
    </row>
    <row r="13530" spans="1:9" x14ac:dyDescent="0.25">
      <c r="A13530" t="s">
        <v>10119</v>
      </c>
      <c r="B13530" t="s">
        <v>7</v>
      </c>
      <c r="C13530" t="s">
        <v>390</v>
      </c>
      <c r="E13530" t="s">
        <v>390</v>
      </c>
      <c r="G13530">
        <v>6.9189814814814819E-4</v>
      </c>
      <c r="H13530" t="b">
        <v>0</v>
      </c>
      <c r="I13530" t="e">
        <f>G13531&lt;HLOOKUP(B13531,Table7[#All],IF('Time Sheet'!H13531,3,2),FALSE)</f>
        <v>#N/A</v>
      </c>
    </row>
    <row r="13531" spans="1:9" x14ac:dyDescent="0.25">
      <c r="A13531" t="s">
        <v>10119</v>
      </c>
      <c r="B13531" t="s">
        <v>9</v>
      </c>
      <c r="C13531" t="s">
        <v>9032</v>
      </c>
      <c r="E13531" t="s">
        <v>9032</v>
      </c>
      <c r="G13531">
        <v>8.0740740740740751E-4</v>
      </c>
      <c r="H13531" t="b">
        <v>0</v>
      </c>
      <c r="I13531" t="b">
        <f>G13532&lt;HLOOKUP(B13532,Table7[#All],IF('Time Sheet'!H13532,3,2),FALSE)</f>
        <v>0</v>
      </c>
    </row>
    <row r="13532" spans="1:9" x14ac:dyDescent="0.25">
      <c r="A13532" t="s">
        <v>10119</v>
      </c>
      <c r="B13532" t="s">
        <v>11</v>
      </c>
      <c r="C13532" t="s">
        <v>10120</v>
      </c>
      <c r="E13532" t="s">
        <v>10120</v>
      </c>
      <c r="G13532">
        <v>1.4914351851851851E-3</v>
      </c>
      <c r="H13532" t="b">
        <v>0</v>
      </c>
      <c r="I13532" t="e">
        <f>G13533&lt;HLOOKUP(B13533,Table7[#All],IF('Time Sheet'!H13533,3,2),FALSE)</f>
        <v>#N/A</v>
      </c>
    </row>
    <row r="13533" spans="1:9" x14ac:dyDescent="0.25">
      <c r="A13533" t="s">
        <v>10119</v>
      </c>
      <c r="B13533" t="s">
        <v>13</v>
      </c>
      <c r="C13533" t="s">
        <v>2151</v>
      </c>
      <c r="E13533" t="s">
        <v>2151</v>
      </c>
      <c r="G13533">
        <v>1.69224537037037E-3</v>
      </c>
      <c r="H13533" t="b">
        <v>0</v>
      </c>
      <c r="I13533" t="e">
        <f>G13534&lt;HLOOKUP(B13534,Table7[#All],IF('Time Sheet'!H13534,3,2),FALSE)</f>
        <v>#N/A</v>
      </c>
    </row>
    <row r="13534" spans="1:9" x14ac:dyDescent="0.25">
      <c r="A13534" t="s">
        <v>10119</v>
      </c>
      <c r="B13534" t="s">
        <v>15</v>
      </c>
      <c r="C13534" t="s">
        <v>10121</v>
      </c>
      <c r="E13534" t="s">
        <v>10121</v>
      </c>
      <c r="G13534">
        <v>3.4971064814814808E-3</v>
      </c>
      <c r="H13534" t="b">
        <v>0</v>
      </c>
      <c r="I13534" t="b">
        <f>G13535&lt;HLOOKUP(B13535,Table7[#All],IF('Time Sheet'!H13535,3,2),FALSE)</f>
        <v>0</v>
      </c>
    </row>
    <row r="13535" spans="1:9" x14ac:dyDescent="0.25">
      <c r="A13535" t="s">
        <v>10119</v>
      </c>
      <c r="B13535" t="s">
        <v>17</v>
      </c>
      <c r="C13535" t="s">
        <v>10122</v>
      </c>
      <c r="E13535" t="s">
        <v>10122</v>
      </c>
      <c r="G13535">
        <v>3.996412037037037E-3</v>
      </c>
      <c r="H13535" t="b">
        <v>0</v>
      </c>
      <c r="I13535" t="e">
        <f>G13536&lt;HLOOKUP(B13536,Table7[#All],IF('Time Sheet'!H13536,3,2),FALSE)</f>
        <v>#N/A</v>
      </c>
    </row>
    <row r="13536" spans="1:9" x14ac:dyDescent="0.25">
      <c r="A13536" t="s">
        <v>10119</v>
      </c>
      <c r="B13536" t="s">
        <v>21</v>
      </c>
      <c r="C13536" t="s">
        <v>10123</v>
      </c>
      <c r="E13536" t="s">
        <v>10123</v>
      </c>
      <c r="G13536">
        <v>8.7001157407407409E-3</v>
      </c>
      <c r="H13536" t="b">
        <v>0</v>
      </c>
      <c r="I13536" t="e">
        <f>G13537&lt;HLOOKUP(B13537,Table7[#All],IF('Time Sheet'!H13537,3,2),FALSE)</f>
        <v>#N/A</v>
      </c>
    </row>
    <row r="13537" spans="1:9" x14ac:dyDescent="0.25">
      <c r="A13537" t="s">
        <v>10119</v>
      </c>
      <c r="B13537" t="s">
        <v>25</v>
      </c>
      <c r="C13537" t="s">
        <v>10124</v>
      </c>
      <c r="E13537" t="s">
        <v>10124</v>
      </c>
      <c r="G13537">
        <v>1.4321296296296301E-2</v>
      </c>
      <c r="H13537" t="b">
        <v>0</v>
      </c>
      <c r="I13537" t="e">
        <f>G13538&lt;HLOOKUP(B13538,Table7[#All],IF('Time Sheet'!H13538,3,2),FALSE)</f>
        <v>#N/A</v>
      </c>
    </row>
    <row r="13538" spans="1:9" x14ac:dyDescent="0.25">
      <c r="A13538" t="s">
        <v>10119</v>
      </c>
      <c r="B13538" t="s">
        <v>126</v>
      </c>
      <c r="C13538" t="s">
        <v>1511</v>
      </c>
      <c r="E13538" t="s">
        <v>1511</v>
      </c>
      <c r="G13538">
        <v>2.7835648148148148E-4</v>
      </c>
      <c r="H13538" t="b">
        <v>0</v>
      </c>
      <c r="I13538" t="e">
        <f>G13539&lt;HLOOKUP(B13539,Table7[#All],IF('Time Sheet'!H13539,3,2),FALSE)</f>
        <v>#N/A</v>
      </c>
    </row>
    <row r="13539" spans="1:9" x14ac:dyDescent="0.25">
      <c r="A13539" t="s">
        <v>10119</v>
      </c>
      <c r="B13539" t="s">
        <v>27</v>
      </c>
      <c r="C13539" t="s">
        <v>2589</v>
      </c>
      <c r="E13539" t="s">
        <v>2589</v>
      </c>
      <c r="G13539">
        <v>3.8912037037037029E-4</v>
      </c>
      <c r="H13539" t="b">
        <v>0</v>
      </c>
      <c r="I13539" t="e">
        <f>G13540&lt;HLOOKUP(B13540,Table7[#All],IF('Time Sheet'!H13540,3,2),FALSE)</f>
        <v>#N/A</v>
      </c>
    </row>
    <row r="13540" spans="1:9" x14ac:dyDescent="0.25">
      <c r="A13540" t="s">
        <v>10119</v>
      </c>
      <c r="B13540" t="s">
        <v>29</v>
      </c>
      <c r="C13540" t="s">
        <v>10125</v>
      </c>
      <c r="E13540" t="s">
        <v>10125</v>
      </c>
      <c r="G13540">
        <v>4.487268518518519E-4</v>
      </c>
      <c r="H13540" t="b">
        <v>0</v>
      </c>
      <c r="I13540" t="b">
        <f>G13541&lt;HLOOKUP(B13541,Table7[#All],IF('Time Sheet'!H13541,3,2),FALSE)</f>
        <v>0</v>
      </c>
    </row>
    <row r="13541" spans="1:9" x14ac:dyDescent="0.25">
      <c r="A13541" t="s">
        <v>10119</v>
      </c>
      <c r="B13541" t="s">
        <v>31</v>
      </c>
      <c r="C13541" t="s">
        <v>7954</v>
      </c>
      <c r="E13541" t="s">
        <v>7954</v>
      </c>
      <c r="G13541">
        <v>7.8923611111111111E-4</v>
      </c>
      <c r="H13541" t="b">
        <v>0</v>
      </c>
      <c r="I13541" t="e">
        <f>G13542&lt;HLOOKUP(B13542,Table7[#All],IF('Time Sheet'!H13542,3,2),FALSE)</f>
        <v>#N/A</v>
      </c>
    </row>
    <row r="13542" spans="1:9" x14ac:dyDescent="0.25">
      <c r="A13542" t="s">
        <v>10119</v>
      </c>
      <c r="B13542" t="s">
        <v>33</v>
      </c>
      <c r="C13542" t="s">
        <v>10126</v>
      </c>
      <c r="E13542" t="s">
        <v>10126</v>
      </c>
      <c r="G13542">
        <v>9.1215277777777779E-4</v>
      </c>
      <c r="H13542" t="b">
        <v>0</v>
      </c>
      <c r="I13542" t="e">
        <f>G13543&lt;HLOOKUP(B13543,Table7[#All],IF('Time Sheet'!H13543,3,2),FALSE)</f>
        <v>#N/A</v>
      </c>
    </row>
    <row r="13543" spans="1:9" x14ac:dyDescent="0.25">
      <c r="A13543" t="s">
        <v>10119</v>
      </c>
      <c r="B13543" t="s">
        <v>35</v>
      </c>
      <c r="C13543" t="s">
        <v>2328</v>
      </c>
      <c r="E13543" t="s">
        <v>2328</v>
      </c>
      <c r="G13543">
        <v>1.633912037037037E-3</v>
      </c>
      <c r="H13543" t="b">
        <v>0</v>
      </c>
      <c r="I13543" t="e">
        <f>G13544&lt;HLOOKUP(B13544,Table7[#All],IF('Time Sheet'!H13544,3,2),FALSE)</f>
        <v>#N/A</v>
      </c>
    </row>
    <row r="13544" spans="1:9" x14ac:dyDescent="0.25">
      <c r="A13544" t="s">
        <v>10119</v>
      </c>
      <c r="B13544" t="s">
        <v>37</v>
      </c>
      <c r="C13544" t="s">
        <v>5698</v>
      </c>
      <c r="E13544" t="s">
        <v>5698</v>
      </c>
      <c r="G13544">
        <v>1.8761574074074069E-3</v>
      </c>
      <c r="H13544" t="b">
        <v>0</v>
      </c>
      <c r="I13544" t="e">
        <f>G13545&lt;HLOOKUP(B13545,Table7[#All],IF('Time Sheet'!H13545,3,2),FALSE)</f>
        <v>#N/A</v>
      </c>
    </row>
    <row r="13545" spans="1:9" x14ac:dyDescent="0.25">
      <c r="A13545" t="s">
        <v>10119</v>
      </c>
      <c r="B13545" t="s">
        <v>39</v>
      </c>
      <c r="C13545" t="s">
        <v>5678</v>
      </c>
      <c r="E13545" t="s">
        <v>5678</v>
      </c>
      <c r="G13545">
        <v>2.9918981481481479E-4</v>
      </c>
      <c r="H13545" t="b">
        <v>0</v>
      </c>
      <c r="I13545" t="e">
        <f>G13546&lt;HLOOKUP(B13546,Table7[#All],IF('Time Sheet'!H13546,3,2),FALSE)</f>
        <v>#N/A</v>
      </c>
    </row>
    <row r="13546" spans="1:9" x14ac:dyDescent="0.25">
      <c r="A13546" t="s">
        <v>10119</v>
      </c>
      <c r="B13546" t="s">
        <v>41</v>
      </c>
      <c r="C13546" t="s">
        <v>2520</v>
      </c>
      <c r="E13546" t="s">
        <v>2520</v>
      </c>
      <c r="G13546">
        <v>3.8217592592592589E-4</v>
      </c>
      <c r="H13546" t="b">
        <v>0</v>
      </c>
      <c r="I13546" t="e">
        <f>G13547&lt;HLOOKUP(B13547,Table7[#All],IF('Time Sheet'!H13547,3,2),FALSE)</f>
        <v>#N/A</v>
      </c>
    </row>
    <row r="13547" spans="1:9" x14ac:dyDescent="0.25">
      <c r="A13547" t="s">
        <v>10119</v>
      </c>
      <c r="B13547" t="s">
        <v>43</v>
      </c>
      <c r="C13547" t="s">
        <v>6109</v>
      </c>
      <c r="E13547" t="s">
        <v>6109</v>
      </c>
      <c r="G13547">
        <v>4.4699074074074069E-4</v>
      </c>
      <c r="H13547" t="b">
        <v>0</v>
      </c>
      <c r="I13547" t="b">
        <f>G13548&lt;HLOOKUP(B13548,Table7[#All],IF('Time Sheet'!H13548,3,2),FALSE)</f>
        <v>0</v>
      </c>
    </row>
    <row r="13548" spans="1:9" x14ac:dyDescent="0.25">
      <c r="A13548" t="s">
        <v>10119</v>
      </c>
      <c r="B13548" t="s">
        <v>45</v>
      </c>
      <c r="C13548" t="s">
        <v>2170</v>
      </c>
      <c r="E13548" t="s">
        <v>2170</v>
      </c>
      <c r="G13548">
        <v>8.3564814814814819E-4</v>
      </c>
      <c r="H13548" t="b">
        <v>0</v>
      </c>
      <c r="I13548" t="e">
        <f>G13549&lt;HLOOKUP(B13549,Table7[#All],IF('Time Sheet'!H13549,3,2),FALSE)</f>
        <v>#N/A</v>
      </c>
    </row>
    <row r="13549" spans="1:9" x14ac:dyDescent="0.25">
      <c r="A13549" t="s">
        <v>10119</v>
      </c>
      <c r="B13549" t="s">
        <v>47</v>
      </c>
      <c r="C13549" t="s">
        <v>6483</v>
      </c>
      <c r="E13549" t="s">
        <v>6483</v>
      </c>
      <c r="G13549">
        <v>9.5775462962962958E-4</v>
      </c>
      <c r="H13549" t="b">
        <v>0</v>
      </c>
      <c r="I13549" t="e">
        <f>G13550&lt;HLOOKUP(B13550,Table7[#All],IF('Time Sheet'!H13550,3,2),FALSE)</f>
        <v>#N/A</v>
      </c>
    </row>
    <row r="13550" spans="1:9" x14ac:dyDescent="0.25">
      <c r="A13550" t="s">
        <v>10119</v>
      </c>
      <c r="B13550" t="s">
        <v>49</v>
      </c>
      <c r="C13550" t="s">
        <v>10127</v>
      </c>
      <c r="E13550" t="s">
        <v>10127</v>
      </c>
      <c r="G13550">
        <v>1.7835648148148151E-3</v>
      </c>
      <c r="H13550" t="b">
        <v>0</v>
      </c>
      <c r="I13550" t="e">
        <f>G13551&lt;HLOOKUP(B13551,Table7[#All],IF('Time Sheet'!H13551,3,2),FALSE)</f>
        <v>#N/A</v>
      </c>
    </row>
    <row r="13551" spans="1:9" x14ac:dyDescent="0.25">
      <c r="A13551" t="s">
        <v>10119</v>
      </c>
      <c r="B13551" t="s">
        <v>51</v>
      </c>
      <c r="C13551" t="s">
        <v>9956</v>
      </c>
      <c r="E13551" t="s">
        <v>9956</v>
      </c>
      <c r="G13551">
        <v>2.0434027777777781E-3</v>
      </c>
      <c r="H13551" t="b">
        <v>0</v>
      </c>
      <c r="I13551" t="e">
        <f>G13552&lt;HLOOKUP(B13552,Table7[#All],IF('Time Sheet'!H13552,3,2),FALSE)</f>
        <v>#N/A</v>
      </c>
    </row>
    <row r="13552" spans="1:9" x14ac:dyDescent="0.25">
      <c r="A13552" t="s">
        <v>10119</v>
      </c>
      <c r="B13552" t="s">
        <v>53</v>
      </c>
      <c r="C13552" t="s">
        <v>2237</v>
      </c>
      <c r="E13552" t="s">
        <v>2237</v>
      </c>
      <c r="G13552">
        <v>2.7615740740740742E-4</v>
      </c>
      <c r="H13552" t="b">
        <v>0</v>
      </c>
      <c r="I13552" t="e">
        <f>G13553&lt;HLOOKUP(B13553,Table7[#All],IF('Time Sheet'!H13553,3,2),FALSE)</f>
        <v>#N/A</v>
      </c>
    </row>
    <row r="13553" spans="1:9" x14ac:dyDescent="0.25">
      <c r="A13553" t="s">
        <v>10119</v>
      </c>
      <c r="B13553" t="s">
        <v>55</v>
      </c>
      <c r="C13553" t="s">
        <v>5329</v>
      </c>
      <c r="E13553" t="s">
        <v>5329</v>
      </c>
      <c r="G13553">
        <v>3.8993055555555547E-4</v>
      </c>
      <c r="H13553" t="b">
        <v>0</v>
      </c>
      <c r="I13553" t="e">
        <f>G13554&lt;HLOOKUP(B13554,Table7[#All],IF('Time Sheet'!H13554,3,2),FALSE)</f>
        <v>#N/A</v>
      </c>
    </row>
    <row r="13554" spans="1:9" x14ac:dyDescent="0.25">
      <c r="A13554" t="s">
        <v>10119</v>
      </c>
      <c r="B13554" t="s">
        <v>57</v>
      </c>
      <c r="C13554" t="s">
        <v>5909</v>
      </c>
      <c r="E13554" t="s">
        <v>5909</v>
      </c>
      <c r="G13554">
        <v>4.153935185185185E-4</v>
      </c>
      <c r="H13554" t="b">
        <v>0</v>
      </c>
      <c r="I13554" t="b">
        <f>G13555&lt;HLOOKUP(B13555,Table7[#All],IF('Time Sheet'!H13555,3,2),FALSE)</f>
        <v>0</v>
      </c>
    </row>
    <row r="13555" spans="1:9" x14ac:dyDescent="0.25">
      <c r="A13555" t="s">
        <v>10119</v>
      </c>
      <c r="B13555" t="s">
        <v>59</v>
      </c>
      <c r="C13555" t="s">
        <v>10128</v>
      </c>
      <c r="E13555" t="s">
        <v>10128</v>
      </c>
      <c r="G13555">
        <v>8.7881944444444455E-4</v>
      </c>
      <c r="H13555" t="b">
        <v>0</v>
      </c>
      <c r="I13555" t="e">
        <f>G13556&lt;HLOOKUP(B13556,Table7[#All],IF('Time Sheet'!H13556,3,2),FALSE)</f>
        <v>#N/A</v>
      </c>
    </row>
    <row r="13556" spans="1:9" x14ac:dyDescent="0.25">
      <c r="A13556" t="s">
        <v>10119</v>
      </c>
      <c r="B13556" t="s">
        <v>61</v>
      </c>
      <c r="C13556" t="s">
        <v>3990</v>
      </c>
      <c r="E13556" t="s">
        <v>3990</v>
      </c>
      <c r="G13556">
        <v>9.2280092592592598E-4</v>
      </c>
      <c r="H13556" t="b">
        <v>0</v>
      </c>
      <c r="I13556" t="e">
        <f>G13557&lt;HLOOKUP(B13557,Table7[#All],IF('Time Sheet'!H13557,3,2),FALSE)</f>
        <v>#N/A</v>
      </c>
    </row>
    <row r="13557" spans="1:9" x14ac:dyDescent="0.25">
      <c r="A13557" t="s">
        <v>10119</v>
      </c>
      <c r="B13557" t="s">
        <v>63</v>
      </c>
      <c r="C13557" t="s">
        <v>5384</v>
      </c>
      <c r="E13557" t="s">
        <v>5384</v>
      </c>
      <c r="G13557">
        <v>1.90462962962963E-3</v>
      </c>
      <c r="H13557" t="b">
        <v>0</v>
      </c>
      <c r="I13557" t="e">
        <f>G13558&lt;HLOOKUP(B13558,Table7[#All],IF('Time Sheet'!H13558,3,2),FALSE)</f>
        <v>#N/A</v>
      </c>
    </row>
    <row r="13558" spans="1:9" x14ac:dyDescent="0.25">
      <c r="A13558" t="s">
        <v>10119</v>
      </c>
      <c r="B13558" t="s">
        <v>67</v>
      </c>
      <c r="C13558" t="s">
        <v>9330</v>
      </c>
      <c r="E13558" t="s">
        <v>9330</v>
      </c>
      <c r="G13558">
        <v>7.8865740740740741E-4</v>
      </c>
      <c r="H13558" t="b">
        <v>0</v>
      </c>
      <c r="I13558" t="b">
        <f>G13559&lt;HLOOKUP(B13559,Table7[#All],IF('Time Sheet'!H13559,3,2),FALSE)</f>
        <v>0</v>
      </c>
    </row>
    <row r="13559" spans="1:9" x14ac:dyDescent="0.25">
      <c r="A13559" t="s">
        <v>10119</v>
      </c>
      <c r="B13559" t="s">
        <v>69</v>
      </c>
      <c r="C13559" t="s">
        <v>10129</v>
      </c>
      <c r="E13559" t="s">
        <v>10129</v>
      </c>
      <c r="G13559">
        <v>1.662615740740741E-3</v>
      </c>
      <c r="H13559" t="b">
        <v>0</v>
      </c>
      <c r="I13559" t="e">
        <f>G13560&lt;HLOOKUP(B13560,Table7[#All],IF('Time Sheet'!H13560,3,2),FALSE)</f>
        <v>#N/A</v>
      </c>
    </row>
    <row r="13560" spans="1:9" x14ac:dyDescent="0.25">
      <c r="A13560" t="s">
        <v>10119</v>
      </c>
      <c r="B13560" t="s">
        <v>71</v>
      </c>
      <c r="C13560" t="s">
        <v>10130</v>
      </c>
      <c r="E13560" t="s">
        <v>10130</v>
      </c>
      <c r="G13560">
        <v>1.8719907407407409E-3</v>
      </c>
      <c r="H13560" t="b">
        <v>0</v>
      </c>
      <c r="I13560" t="e">
        <f>G13561&lt;HLOOKUP(B13561,Table7[#All],IF('Time Sheet'!H13561,3,2),FALSE)</f>
        <v>#N/A</v>
      </c>
    </row>
    <row r="13561" spans="1:9" x14ac:dyDescent="0.25">
      <c r="A13561" t="s">
        <v>10119</v>
      </c>
      <c r="B13561" t="s">
        <v>73</v>
      </c>
      <c r="C13561" t="s">
        <v>10131</v>
      </c>
      <c r="E13561" t="s">
        <v>10131</v>
      </c>
      <c r="G13561">
        <v>3.6328703703703709E-3</v>
      </c>
      <c r="H13561" t="b">
        <v>0</v>
      </c>
      <c r="I13561" t="e">
        <f>G13562&lt;HLOOKUP(B13562,Table7[#All],IF('Time Sheet'!H13562,3,2),FALSE)</f>
        <v>#N/A</v>
      </c>
    </row>
    <row r="13562" spans="1:9" x14ac:dyDescent="0.25">
      <c r="A13562" t="s">
        <v>10119</v>
      </c>
      <c r="B13562" t="s">
        <v>75</v>
      </c>
      <c r="C13562" t="s">
        <v>10132</v>
      </c>
      <c r="E13562" t="s">
        <v>10132</v>
      </c>
      <c r="G13562">
        <v>3.8523148148148141E-3</v>
      </c>
      <c r="H13562" t="b">
        <v>0</v>
      </c>
      <c r="I13562" t="b">
        <f>G13563&lt;HLOOKUP(B13563,Table7[#All],IF('Time Sheet'!H13563,3,2),FALSE)</f>
        <v>0</v>
      </c>
    </row>
    <row r="13563" spans="1:9" x14ac:dyDescent="0.25">
      <c r="A13563" t="s">
        <v>10133</v>
      </c>
      <c r="B13563" t="s">
        <v>3</v>
      </c>
      <c r="C13563" t="s">
        <v>729</v>
      </c>
      <c r="E13563" t="s">
        <v>729</v>
      </c>
      <c r="G13563">
        <v>3.201388888888889E-4</v>
      </c>
      <c r="H13563" t="b">
        <v>0</v>
      </c>
      <c r="I13563" t="e">
        <f>G13564&lt;HLOOKUP(B13564,Table7[#All],IF('Time Sheet'!H13564,3,2),FALSE)</f>
        <v>#N/A</v>
      </c>
    </row>
    <row r="13564" spans="1:9" x14ac:dyDescent="0.25">
      <c r="A13564" t="s">
        <v>10133</v>
      </c>
      <c r="B13564" t="s">
        <v>1678</v>
      </c>
      <c r="C13564" t="s">
        <v>9863</v>
      </c>
      <c r="E13564" t="s">
        <v>9863</v>
      </c>
      <c r="G13564">
        <v>4.4432870370370373E-4</v>
      </c>
      <c r="H13564" t="b">
        <v>0</v>
      </c>
      <c r="I13564" t="e">
        <f>G13565&lt;HLOOKUP(B13565,Table7[#All],IF('Time Sheet'!H13565,3,2),FALSE)</f>
        <v>#N/A</v>
      </c>
    </row>
    <row r="13565" spans="1:9" x14ac:dyDescent="0.25">
      <c r="A13565" t="s">
        <v>10133</v>
      </c>
      <c r="B13565" t="s">
        <v>5</v>
      </c>
      <c r="C13565" t="s">
        <v>9161</v>
      </c>
      <c r="E13565" t="s">
        <v>9161</v>
      </c>
      <c r="G13565">
        <v>3.5520833333333341E-4</v>
      </c>
      <c r="H13565" t="b">
        <v>0</v>
      </c>
      <c r="I13565" t="b">
        <f>G13566&lt;HLOOKUP(B13566,Table7[#All],IF('Time Sheet'!H13566,3,2),FALSE)</f>
        <v>0</v>
      </c>
    </row>
    <row r="13566" spans="1:9" x14ac:dyDescent="0.25">
      <c r="A13566" t="s">
        <v>10133</v>
      </c>
      <c r="B13566" t="s">
        <v>7</v>
      </c>
      <c r="C13566" t="s">
        <v>216</v>
      </c>
      <c r="E13566" t="s">
        <v>216</v>
      </c>
      <c r="G13566">
        <v>6.9525462962962965E-4</v>
      </c>
      <c r="H13566" t="b">
        <v>0</v>
      </c>
      <c r="I13566" t="e">
        <f>G13567&lt;HLOOKUP(B13567,Table7[#All],IF('Time Sheet'!H13567,3,2),FALSE)</f>
        <v>#N/A</v>
      </c>
    </row>
    <row r="13567" spans="1:9" x14ac:dyDescent="0.25">
      <c r="A13567" t="s">
        <v>10133</v>
      </c>
      <c r="B13567" t="s">
        <v>1045</v>
      </c>
      <c r="C13567" t="s">
        <v>6194</v>
      </c>
      <c r="E13567" t="s">
        <v>6194</v>
      </c>
      <c r="G13567">
        <v>1E-3</v>
      </c>
      <c r="H13567" t="b">
        <v>0</v>
      </c>
      <c r="I13567" t="e">
        <f>G13568&lt;HLOOKUP(B13568,Table7[#All],IF('Time Sheet'!H13568,3,2),FALSE)</f>
        <v>#N/A</v>
      </c>
    </row>
    <row r="13568" spans="1:9" x14ac:dyDescent="0.25">
      <c r="A13568" t="s">
        <v>10133</v>
      </c>
      <c r="B13568" t="s">
        <v>9</v>
      </c>
      <c r="C13568" t="s">
        <v>2326</v>
      </c>
      <c r="E13568" t="s">
        <v>2326</v>
      </c>
      <c r="G13568">
        <v>7.7800925925925921E-4</v>
      </c>
      <c r="H13568" t="b">
        <v>0</v>
      </c>
      <c r="I13568" t="b">
        <f>G13569&lt;HLOOKUP(B13569,Table7[#All],IF('Time Sheet'!H13569,3,2),FALSE)</f>
        <v>0</v>
      </c>
    </row>
    <row r="13569" spans="1:9" x14ac:dyDescent="0.25">
      <c r="A13569" t="s">
        <v>10133</v>
      </c>
      <c r="B13569" t="s">
        <v>11</v>
      </c>
      <c r="C13569" t="s">
        <v>10134</v>
      </c>
      <c r="E13569" t="s">
        <v>10134</v>
      </c>
      <c r="G13569">
        <v>1.446296296296296E-3</v>
      </c>
      <c r="H13569" t="b">
        <v>0</v>
      </c>
      <c r="I13569" t="e">
        <f>G13570&lt;HLOOKUP(B13570,Table7[#All],IF('Time Sheet'!H13570,3,2),FALSE)</f>
        <v>#N/A</v>
      </c>
    </row>
    <row r="13570" spans="1:9" x14ac:dyDescent="0.25">
      <c r="A13570" t="s">
        <v>10133</v>
      </c>
      <c r="B13570" t="s">
        <v>13</v>
      </c>
      <c r="C13570" t="s">
        <v>10135</v>
      </c>
      <c r="E13570" t="s">
        <v>10135</v>
      </c>
      <c r="G13570">
        <v>1.6677083333333329E-3</v>
      </c>
      <c r="H13570" t="b">
        <v>0</v>
      </c>
      <c r="I13570" t="e">
        <f>G13571&lt;HLOOKUP(B13571,Table7[#All],IF('Time Sheet'!H13571,3,2),FALSE)</f>
        <v>#N/A</v>
      </c>
    </row>
    <row r="13571" spans="1:9" x14ac:dyDescent="0.25">
      <c r="A13571" t="s">
        <v>10133</v>
      </c>
      <c r="B13571" t="s">
        <v>15</v>
      </c>
      <c r="C13571" t="s">
        <v>10136</v>
      </c>
      <c r="E13571" t="s">
        <v>10136</v>
      </c>
      <c r="G13571">
        <v>3.497916666666667E-3</v>
      </c>
      <c r="H13571" t="b">
        <v>0</v>
      </c>
      <c r="I13571" t="b">
        <f>G13572&lt;HLOOKUP(B13572,Table7[#All],IF('Time Sheet'!H13572,3,2),FALSE)</f>
        <v>0</v>
      </c>
    </row>
    <row r="13572" spans="1:9" x14ac:dyDescent="0.25">
      <c r="A13572" t="s">
        <v>10133</v>
      </c>
      <c r="B13572" t="s">
        <v>17</v>
      </c>
      <c r="C13572" t="s">
        <v>10137</v>
      </c>
      <c r="E13572" t="s">
        <v>10137</v>
      </c>
      <c r="G13572">
        <v>3.9234953703703706E-3</v>
      </c>
      <c r="H13572" t="b">
        <v>0</v>
      </c>
      <c r="I13572" t="e">
        <f>G13573&lt;HLOOKUP(B13573,Table7[#All],IF('Time Sheet'!H13573,3,2),FALSE)</f>
        <v>#N/A</v>
      </c>
    </row>
    <row r="13573" spans="1:9" x14ac:dyDescent="0.25">
      <c r="A13573" t="s">
        <v>10133</v>
      </c>
      <c r="B13573" t="s">
        <v>21</v>
      </c>
      <c r="C13573" t="s">
        <v>10138</v>
      </c>
      <c r="E13573" t="s">
        <v>10138</v>
      </c>
      <c r="G13573">
        <v>8.5722222222222224E-3</v>
      </c>
      <c r="H13573" t="b">
        <v>0</v>
      </c>
      <c r="I13573" t="e">
        <f>G13574&lt;HLOOKUP(B13574,Table7[#All],IF('Time Sheet'!H13574,3,2),FALSE)</f>
        <v>#N/A</v>
      </c>
    </row>
    <row r="13574" spans="1:9" x14ac:dyDescent="0.25">
      <c r="A13574" t="s">
        <v>10133</v>
      </c>
      <c r="B13574" t="s">
        <v>25</v>
      </c>
      <c r="C13574" t="s">
        <v>10139</v>
      </c>
      <c r="E13574" t="s">
        <v>10139</v>
      </c>
      <c r="G13574">
        <v>1.4164004629629631E-2</v>
      </c>
      <c r="H13574" t="b">
        <v>0</v>
      </c>
      <c r="I13574" t="e">
        <f>G13575&lt;HLOOKUP(B13575,Table7[#All],IF('Time Sheet'!H13575,3,2),FALSE)</f>
        <v>#N/A</v>
      </c>
    </row>
    <row r="13575" spans="1:9" x14ac:dyDescent="0.25">
      <c r="A13575" t="s">
        <v>10133</v>
      </c>
      <c r="B13575" t="s">
        <v>126</v>
      </c>
      <c r="C13575" t="s">
        <v>7905</v>
      </c>
      <c r="E13575" t="s">
        <v>7905</v>
      </c>
      <c r="G13575">
        <v>3.5046296296296301E-4</v>
      </c>
      <c r="H13575" t="b">
        <v>0</v>
      </c>
      <c r="I13575" t="e">
        <f>G13576&lt;HLOOKUP(B13576,Table7[#All],IF('Time Sheet'!H13576,3,2),FALSE)</f>
        <v>#N/A</v>
      </c>
    </row>
    <row r="13576" spans="1:9" x14ac:dyDescent="0.25">
      <c r="A13576" t="s">
        <v>10133</v>
      </c>
      <c r="B13576" t="s">
        <v>27</v>
      </c>
      <c r="C13576" t="s">
        <v>4795</v>
      </c>
      <c r="E13576" t="s">
        <v>4795</v>
      </c>
      <c r="G13576">
        <v>3.8449074074074069E-4</v>
      </c>
      <c r="H13576" t="b">
        <v>0</v>
      </c>
      <c r="I13576" t="e">
        <f>G13577&lt;HLOOKUP(B13577,Table7[#All],IF('Time Sheet'!H13577,3,2),FALSE)</f>
        <v>#N/A</v>
      </c>
    </row>
    <row r="13577" spans="1:9" x14ac:dyDescent="0.25">
      <c r="A13577" t="s">
        <v>10133</v>
      </c>
      <c r="B13577" t="s">
        <v>1979</v>
      </c>
      <c r="C13577" t="s">
        <v>10140</v>
      </c>
      <c r="E13577" t="s">
        <v>10140</v>
      </c>
      <c r="G13577">
        <v>5.398148148148148E-4</v>
      </c>
      <c r="H13577" t="b">
        <v>0</v>
      </c>
      <c r="I13577" t="e">
        <f>G13578&lt;HLOOKUP(B13578,Table7[#All],IF('Time Sheet'!H13578,3,2),FALSE)</f>
        <v>#N/A</v>
      </c>
    </row>
    <row r="13578" spans="1:9" x14ac:dyDescent="0.25">
      <c r="A13578" t="s">
        <v>10133</v>
      </c>
      <c r="B13578" t="s">
        <v>29</v>
      </c>
      <c r="C13578" t="s">
        <v>2493</v>
      </c>
      <c r="E13578" t="s">
        <v>2493</v>
      </c>
      <c r="G13578">
        <v>4.0821759259259262E-4</v>
      </c>
      <c r="H13578" t="b">
        <v>0</v>
      </c>
      <c r="I13578" t="b">
        <f>G13579&lt;HLOOKUP(B13579,Table7[#All],IF('Time Sheet'!H13579,3,2),FALSE)</f>
        <v>0</v>
      </c>
    </row>
    <row r="13579" spans="1:9" x14ac:dyDescent="0.25">
      <c r="A13579" t="s">
        <v>10133</v>
      </c>
      <c r="B13579" t="s">
        <v>31</v>
      </c>
      <c r="C13579" t="s">
        <v>5138</v>
      </c>
      <c r="E13579" t="s">
        <v>5138</v>
      </c>
      <c r="G13579">
        <v>7.9097222222222232E-4</v>
      </c>
      <c r="H13579" t="b">
        <v>0</v>
      </c>
      <c r="I13579" t="e">
        <f>G13580&lt;HLOOKUP(B13580,Table7[#All],IF('Time Sheet'!H13580,3,2),FALSE)</f>
        <v>#N/A</v>
      </c>
    </row>
    <row r="13580" spans="1:9" x14ac:dyDescent="0.25">
      <c r="A13580" t="s">
        <v>10133</v>
      </c>
      <c r="B13580" t="s">
        <v>33</v>
      </c>
      <c r="C13580" t="s">
        <v>10141</v>
      </c>
      <c r="E13580" t="s">
        <v>10141</v>
      </c>
      <c r="G13580">
        <v>9.0127314814814822E-4</v>
      </c>
      <c r="H13580" t="b">
        <v>0</v>
      </c>
      <c r="I13580" t="e">
        <f>G13581&lt;HLOOKUP(B13581,Table7[#All],IF('Time Sheet'!H13581,3,2),FALSE)</f>
        <v>#N/A</v>
      </c>
    </row>
    <row r="13581" spans="1:9" x14ac:dyDescent="0.25">
      <c r="A13581" t="s">
        <v>10133</v>
      </c>
      <c r="B13581" t="s">
        <v>35</v>
      </c>
      <c r="C13581" t="s">
        <v>10142</v>
      </c>
      <c r="E13581" t="s">
        <v>10142</v>
      </c>
      <c r="G13581">
        <v>1.641203703703704E-3</v>
      </c>
      <c r="H13581" t="b">
        <v>0</v>
      </c>
      <c r="I13581" t="e">
        <f>G13582&lt;HLOOKUP(B13582,Table7[#All],IF('Time Sheet'!H13582,3,2),FALSE)</f>
        <v>#N/A</v>
      </c>
    </row>
    <row r="13582" spans="1:9" x14ac:dyDescent="0.25">
      <c r="A13582" t="s">
        <v>10133</v>
      </c>
      <c r="B13582" t="s">
        <v>37</v>
      </c>
      <c r="C13582" t="s">
        <v>10143</v>
      </c>
      <c r="E13582" t="s">
        <v>10143</v>
      </c>
      <c r="G13582">
        <v>1.8583333333333329E-3</v>
      </c>
      <c r="H13582" t="b">
        <v>0</v>
      </c>
      <c r="I13582" t="e">
        <f>G13583&lt;HLOOKUP(B13583,Table7[#All],IF('Time Sheet'!H13583,3,2),FALSE)</f>
        <v>#N/A</v>
      </c>
    </row>
    <row r="13583" spans="1:9" x14ac:dyDescent="0.25">
      <c r="A13583" t="s">
        <v>10133</v>
      </c>
      <c r="B13583" t="s">
        <v>39</v>
      </c>
      <c r="C13583" t="s">
        <v>5186</v>
      </c>
      <c r="E13583" t="s">
        <v>5186</v>
      </c>
      <c r="G13583">
        <v>3.7094907407407411E-4</v>
      </c>
      <c r="H13583" t="b">
        <v>0</v>
      </c>
      <c r="I13583" t="e">
        <f>G13584&lt;HLOOKUP(B13584,Table7[#All],IF('Time Sheet'!H13584,3,2),FALSE)</f>
        <v>#N/A</v>
      </c>
    </row>
    <row r="13584" spans="1:9" x14ac:dyDescent="0.25">
      <c r="A13584" t="s">
        <v>10133</v>
      </c>
      <c r="B13584" t="s">
        <v>41</v>
      </c>
      <c r="C13584" t="s">
        <v>10144</v>
      </c>
      <c r="E13584" t="s">
        <v>10144</v>
      </c>
      <c r="G13584">
        <v>4.6354166666666663E-4</v>
      </c>
      <c r="H13584" t="b">
        <v>0</v>
      </c>
      <c r="I13584" t="e">
        <f>G13585&lt;HLOOKUP(B13585,Table7[#All],IF('Time Sheet'!H13585,3,2),FALSE)</f>
        <v>#N/A</v>
      </c>
    </row>
    <row r="13585" spans="1:9" x14ac:dyDescent="0.25">
      <c r="A13585" t="s">
        <v>10133</v>
      </c>
      <c r="B13585" t="s">
        <v>43</v>
      </c>
      <c r="C13585" t="s">
        <v>10145</v>
      </c>
      <c r="E13585" t="s">
        <v>10145</v>
      </c>
      <c r="G13585">
        <v>4.9143518518518525E-4</v>
      </c>
      <c r="H13585" t="b">
        <v>0</v>
      </c>
      <c r="I13585" t="b">
        <f>G13586&lt;HLOOKUP(B13586,Table7[#All],IF('Time Sheet'!H13586,3,2),FALSE)</f>
        <v>0</v>
      </c>
    </row>
    <row r="13586" spans="1:9" x14ac:dyDescent="0.25">
      <c r="A13586" t="s">
        <v>10133</v>
      </c>
      <c r="B13586" t="s">
        <v>45</v>
      </c>
      <c r="C13586" t="s">
        <v>10146</v>
      </c>
      <c r="E13586" t="s">
        <v>10146</v>
      </c>
      <c r="G13586">
        <v>9.9143518518518504E-4</v>
      </c>
      <c r="H13586" t="b">
        <v>0</v>
      </c>
      <c r="I13586" t="e">
        <f>G13587&lt;HLOOKUP(B13587,Table7[#All],IF('Time Sheet'!H13587,3,2),FALSE)</f>
        <v>#N/A</v>
      </c>
    </row>
    <row r="13587" spans="1:9" x14ac:dyDescent="0.25">
      <c r="A13587" t="s">
        <v>10133</v>
      </c>
      <c r="B13587" t="s">
        <v>47</v>
      </c>
      <c r="C13587" t="s">
        <v>10147</v>
      </c>
      <c r="E13587" t="s">
        <v>10147</v>
      </c>
      <c r="G13587">
        <v>1.0601851851851851E-3</v>
      </c>
      <c r="H13587" t="b">
        <v>0</v>
      </c>
      <c r="I13587" t="e">
        <f>G13588&lt;HLOOKUP(B13588,Table7[#All],IF('Time Sheet'!H13588,3,2),FALSE)</f>
        <v>#N/A</v>
      </c>
    </row>
    <row r="13588" spans="1:9" x14ac:dyDescent="0.25">
      <c r="A13588" t="s">
        <v>10133</v>
      </c>
      <c r="B13588" t="s">
        <v>49</v>
      </c>
      <c r="C13588" t="s">
        <v>10148</v>
      </c>
      <c r="E13588" t="s">
        <v>10148</v>
      </c>
      <c r="G13588">
        <v>1.9805555555555561E-3</v>
      </c>
      <c r="H13588" t="b">
        <v>0</v>
      </c>
      <c r="I13588" t="e">
        <f>G13589&lt;HLOOKUP(B13589,Table7[#All],IF('Time Sheet'!H13589,3,2),FALSE)</f>
        <v>#N/A</v>
      </c>
    </row>
    <row r="13589" spans="1:9" x14ac:dyDescent="0.25">
      <c r="A13589" t="s">
        <v>10133</v>
      </c>
      <c r="B13589" t="s">
        <v>53</v>
      </c>
      <c r="C13589" t="s">
        <v>8085</v>
      </c>
      <c r="E13589" t="s">
        <v>8085</v>
      </c>
      <c r="G13589">
        <v>3.4629629629629632E-4</v>
      </c>
      <c r="H13589" t="b">
        <v>0</v>
      </c>
      <c r="I13589" t="e">
        <f>G13590&lt;HLOOKUP(B13590,Table7[#All],IF('Time Sheet'!H13590,3,2),FALSE)</f>
        <v>#N/A</v>
      </c>
    </row>
    <row r="13590" spans="1:9" x14ac:dyDescent="0.25">
      <c r="A13590" t="s">
        <v>10133</v>
      </c>
      <c r="B13590" t="s">
        <v>55</v>
      </c>
      <c r="C13590" t="s">
        <v>2477</v>
      </c>
      <c r="E13590" t="s">
        <v>2477</v>
      </c>
      <c r="G13590">
        <v>3.2650462962962971E-4</v>
      </c>
      <c r="H13590" t="b">
        <v>0</v>
      </c>
      <c r="I13590" t="e">
        <f>G13591&lt;HLOOKUP(B13591,Table7[#All],IF('Time Sheet'!H13591,3,2),FALSE)</f>
        <v>#N/A</v>
      </c>
    </row>
    <row r="13591" spans="1:9" x14ac:dyDescent="0.25">
      <c r="A13591" t="s">
        <v>10133</v>
      </c>
      <c r="B13591" t="s">
        <v>57</v>
      </c>
      <c r="C13591" t="s">
        <v>3175</v>
      </c>
      <c r="E13591" t="s">
        <v>3175</v>
      </c>
      <c r="G13591">
        <v>3.5972222222222221E-4</v>
      </c>
      <c r="H13591" t="b">
        <v>0</v>
      </c>
      <c r="I13591" t="b">
        <f>G13592&lt;HLOOKUP(B13592,Table7[#All],IF('Time Sheet'!H13592,3,2),FALSE)</f>
        <v>0</v>
      </c>
    </row>
    <row r="13592" spans="1:9" x14ac:dyDescent="0.25">
      <c r="A13592" t="s">
        <v>10133</v>
      </c>
      <c r="B13592" t="s">
        <v>59</v>
      </c>
      <c r="C13592" t="s">
        <v>3610</v>
      </c>
      <c r="E13592" t="s">
        <v>3610</v>
      </c>
      <c r="G13592">
        <v>7.1053240740740744E-4</v>
      </c>
      <c r="H13592" t="b">
        <v>0</v>
      </c>
      <c r="I13592" t="e">
        <f>G13593&lt;HLOOKUP(B13593,Table7[#All],IF('Time Sheet'!H13593,3,2),FALSE)</f>
        <v>#N/A</v>
      </c>
    </row>
    <row r="13593" spans="1:9" x14ac:dyDescent="0.25">
      <c r="A13593" t="s">
        <v>10133</v>
      </c>
      <c r="B13593" t="s">
        <v>1336</v>
      </c>
      <c r="C13593" t="s">
        <v>10149</v>
      </c>
      <c r="E13593" t="s">
        <v>10149</v>
      </c>
      <c r="G13593">
        <v>1.141435185185185E-3</v>
      </c>
      <c r="H13593" t="b">
        <v>0</v>
      </c>
      <c r="I13593" t="e">
        <f>G13594&lt;HLOOKUP(B13594,Table7[#All],IF('Time Sheet'!H13594,3,2),FALSE)</f>
        <v>#N/A</v>
      </c>
    </row>
    <row r="13594" spans="1:9" x14ac:dyDescent="0.25">
      <c r="A13594" t="s">
        <v>10133</v>
      </c>
      <c r="B13594" t="s">
        <v>61</v>
      </c>
      <c r="C13594" t="s">
        <v>10150</v>
      </c>
      <c r="E13594" t="s">
        <v>10150</v>
      </c>
      <c r="G13594">
        <v>7.9710648148148154E-4</v>
      </c>
      <c r="H13594" t="b">
        <v>0</v>
      </c>
      <c r="I13594" t="e">
        <f>G13595&lt;HLOOKUP(B13595,Table7[#All],IF('Time Sheet'!H13595,3,2),FALSE)</f>
        <v>#N/A</v>
      </c>
    </row>
    <row r="13595" spans="1:9" x14ac:dyDescent="0.25">
      <c r="A13595" t="s">
        <v>10133</v>
      </c>
      <c r="B13595" t="s">
        <v>63</v>
      </c>
      <c r="C13595" t="s">
        <v>10151</v>
      </c>
      <c r="E13595" t="s">
        <v>10151</v>
      </c>
      <c r="G13595">
        <v>1.5949074074074079E-3</v>
      </c>
      <c r="H13595" t="b">
        <v>0</v>
      </c>
      <c r="I13595" t="e">
        <f>G13596&lt;HLOOKUP(B13596,Table7[#All],IF('Time Sheet'!H13596,3,2),FALSE)</f>
        <v>#N/A</v>
      </c>
    </row>
    <row r="13596" spans="1:9" x14ac:dyDescent="0.25">
      <c r="A13596" t="s">
        <v>10133</v>
      </c>
      <c r="B13596" t="s">
        <v>65</v>
      </c>
      <c r="C13596" t="s">
        <v>3532</v>
      </c>
      <c r="E13596" t="s">
        <v>3532</v>
      </c>
      <c r="G13596">
        <v>1.8251157407407411E-3</v>
      </c>
      <c r="H13596" t="b">
        <v>0</v>
      </c>
      <c r="I13596" t="e">
        <f>G13597&lt;HLOOKUP(B13597,Table7[#All],IF('Time Sheet'!H13597,3,2),FALSE)</f>
        <v>#N/A</v>
      </c>
    </row>
    <row r="13597" spans="1:9" x14ac:dyDescent="0.25">
      <c r="A13597" t="s">
        <v>10133</v>
      </c>
      <c r="B13597" t="s">
        <v>67</v>
      </c>
      <c r="C13597" t="s">
        <v>8768</v>
      </c>
      <c r="E13597" t="s">
        <v>8768</v>
      </c>
      <c r="G13597">
        <v>7.9108796296296295E-4</v>
      </c>
      <c r="H13597" t="b">
        <v>0</v>
      </c>
      <c r="I13597" t="b">
        <f>G13598&lt;HLOOKUP(B13598,Table7[#All],IF('Time Sheet'!H13598,3,2),FALSE)</f>
        <v>0</v>
      </c>
    </row>
    <row r="13598" spans="1:9" x14ac:dyDescent="0.25">
      <c r="A13598" t="s">
        <v>10133</v>
      </c>
      <c r="B13598" t="s">
        <v>69</v>
      </c>
      <c r="C13598" t="s">
        <v>10152</v>
      </c>
      <c r="E13598" t="s">
        <v>10152</v>
      </c>
      <c r="G13598">
        <v>1.619560185185185E-3</v>
      </c>
      <c r="H13598" t="b">
        <v>0</v>
      </c>
      <c r="I13598" t="e">
        <f>G13599&lt;HLOOKUP(B13599,Table7[#All],IF('Time Sheet'!H13599,3,2),FALSE)</f>
        <v>#N/A</v>
      </c>
    </row>
    <row r="13599" spans="1:9" x14ac:dyDescent="0.25">
      <c r="A13599" t="s">
        <v>10133</v>
      </c>
      <c r="B13599" t="s">
        <v>71</v>
      </c>
      <c r="C13599" t="s">
        <v>10153</v>
      </c>
      <c r="E13599" t="s">
        <v>10153</v>
      </c>
      <c r="G13599">
        <v>1.8278935185185191E-3</v>
      </c>
      <c r="H13599" t="b">
        <v>0</v>
      </c>
      <c r="I13599" t="e">
        <f>G13600&lt;HLOOKUP(B13600,Table7[#All],IF('Time Sheet'!H13600,3,2),FALSE)</f>
        <v>#N/A</v>
      </c>
    </row>
    <row r="13600" spans="1:9" x14ac:dyDescent="0.25">
      <c r="A13600" t="s">
        <v>10133</v>
      </c>
      <c r="B13600" t="s">
        <v>73</v>
      </c>
      <c r="C13600" t="s">
        <v>10154</v>
      </c>
      <c r="E13600" t="s">
        <v>10154</v>
      </c>
      <c r="G13600">
        <v>3.379166666666667E-3</v>
      </c>
      <c r="H13600" t="b">
        <v>0</v>
      </c>
      <c r="I13600" t="e">
        <f>G13601&lt;HLOOKUP(B13601,Table7[#All],IF('Time Sheet'!H13601,3,2),FALSE)</f>
        <v>#N/A</v>
      </c>
    </row>
    <row r="13601" spans="1:9" x14ac:dyDescent="0.25">
      <c r="A13601" t="s">
        <v>10133</v>
      </c>
      <c r="B13601" t="s">
        <v>75</v>
      </c>
      <c r="C13601" t="s">
        <v>10155</v>
      </c>
      <c r="E13601" t="s">
        <v>10155</v>
      </c>
      <c r="G13601">
        <v>3.8692129629629632E-3</v>
      </c>
      <c r="H13601" t="b">
        <v>0</v>
      </c>
      <c r="I13601" t="b">
        <f>G13602&lt;HLOOKUP(B13602,Table7[#All],IF('Time Sheet'!H13602,3,2),FALSE)</f>
        <v>0</v>
      </c>
    </row>
    <row r="13602" spans="1:9" x14ac:dyDescent="0.25">
      <c r="A13602" t="s">
        <v>10156</v>
      </c>
      <c r="B13602" t="s">
        <v>3</v>
      </c>
      <c r="C13602" t="s">
        <v>113</v>
      </c>
      <c r="E13602" t="s">
        <v>113</v>
      </c>
      <c r="G13602">
        <v>3.0057870370370367E-4</v>
      </c>
      <c r="H13602" t="b">
        <v>0</v>
      </c>
      <c r="I13602" t="e">
        <f>G13603&lt;HLOOKUP(B13603,Table7[#All],IF('Time Sheet'!H13603,3,2),FALSE)</f>
        <v>#N/A</v>
      </c>
    </row>
    <row r="13603" spans="1:9" x14ac:dyDescent="0.25">
      <c r="A13603" t="s">
        <v>10156</v>
      </c>
      <c r="B13603" t="s">
        <v>5</v>
      </c>
      <c r="C13603" t="s">
        <v>1321</v>
      </c>
      <c r="E13603" t="s">
        <v>1321</v>
      </c>
      <c r="G13603">
        <v>3.3680555555555558E-4</v>
      </c>
      <c r="H13603" t="b">
        <v>0</v>
      </c>
      <c r="I13603" t="b">
        <f>G13604&lt;HLOOKUP(B13604,Table7[#All],IF('Time Sheet'!H13604,3,2),FALSE)</f>
        <v>0</v>
      </c>
    </row>
    <row r="13604" spans="1:9" x14ac:dyDescent="0.25">
      <c r="A13604" t="s">
        <v>10156</v>
      </c>
      <c r="B13604" t="s">
        <v>7</v>
      </c>
      <c r="C13604" t="s">
        <v>8314</v>
      </c>
      <c r="E13604" t="s">
        <v>8314</v>
      </c>
      <c r="G13604">
        <v>6.6435185185185184E-4</v>
      </c>
      <c r="H13604" t="b">
        <v>0</v>
      </c>
      <c r="I13604" t="e">
        <f>G13605&lt;HLOOKUP(B13605,Table7[#All],IF('Time Sheet'!H13605,3,2),FALSE)</f>
        <v>#N/A</v>
      </c>
    </row>
    <row r="13605" spans="1:9" x14ac:dyDescent="0.25">
      <c r="A13605" t="s">
        <v>10156</v>
      </c>
      <c r="B13605" t="s">
        <v>9</v>
      </c>
      <c r="C13605" t="s">
        <v>10157</v>
      </c>
      <c r="E13605" t="s">
        <v>10157</v>
      </c>
      <c r="G13605">
        <v>7.5462962962962962E-4</v>
      </c>
      <c r="H13605" t="b">
        <v>0</v>
      </c>
      <c r="I13605" t="b">
        <f>G13606&lt;HLOOKUP(B13606,Table7[#All],IF('Time Sheet'!H13606,3,2),FALSE)</f>
        <v>0</v>
      </c>
    </row>
    <row r="13606" spans="1:9" x14ac:dyDescent="0.25">
      <c r="A13606" t="s">
        <v>10156</v>
      </c>
      <c r="B13606" t="s">
        <v>11</v>
      </c>
      <c r="C13606" t="s">
        <v>10158</v>
      </c>
      <c r="E13606" t="s">
        <v>10158</v>
      </c>
      <c r="G13606">
        <v>1.501157407407407E-3</v>
      </c>
      <c r="H13606" t="b">
        <v>0</v>
      </c>
      <c r="I13606" t="e">
        <f>G13607&lt;HLOOKUP(B13607,Table7[#All],IF('Time Sheet'!H13607,3,2),FALSE)</f>
        <v>#N/A</v>
      </c>
    </row>
    <row r="13607" spans="1:9" x14ac:dyDescent="0.25">
      <c r="A13607" t="s">
        <v>10156</v>
      </c>
      <c r="B13607" t="s">
        <v>13</v>
      </c>
      <c r="C13607" t="s">
        <v>10159</v>
      </c>
      <c r="E13607" t="s">
        <v>10159</v>
      </c>
      <c r="G13607">
        <v>1.6601851851851849E-3</v>
      </c>
      <c r="H13607" t="b">
        <v>0</v>
      </c>
      <c r="I13607" t="e">
        <f>G13608&lt;HLOOKUP(B13608,Table7[#All],IF('Time Sheet'!H13608,3,2),FALSE)</f>
        <v>#N/A</v>
      </c>
    </row>
    <row r="13608" spans="1:9" x14ac:dyDescent="0.25">
      <c r="A13608" t="s">
        <v>10156</v>
      </c>
      <c r="B13608" t="s">
        <v>15</v>
      </c>
      <c r="C13608" t="s">
        <v>10160</v>
      </c>
      <c r="E13608" t="s">
        <v>10160</v>
      </c>
      <c r="G13608">
        <v>3.5395833333333329E-3</v>
      </c>
      <c r="H13608" t="b">
        <v>0</v>
      </c>
      <c r="I13608" t="b">
        <f>G13609&lt;HLOOKUP(B13609,Table7[#All],IF('Time Sheet'!H13609,3,2),FALSE)</f>
        <v>0</v>
      </c>
    </row>
    <row r="13609" spans="1:9" x14ac:dyDescent="0.25">
      <c r="A13609" t="s">
        <v>10156</v>
      </c>
      <c r="B13609" t="s">
        <v>17</v>
      </c>
      <c r="C13609" t="s">
        <v>10161</v>
      </c>
      <c r="E13609" t="s">
        <v>10161</v>
      </c>
      <c r="G13609">
        <v>4.2153935185185176E-3</v>
      </c>
      <c r="H13609" t="b">
        <v>0</v>
      </c>
      <c r="I13609" t="e">
        <f>G13610&lt;HLOOKUP(B13610,Table7[#All],IF('Time Sheet'!H13610,3,2),FALSE)</f>
        <v>#N/A</v>
      </c>
    </row>
    <row r="13610" spans="1:9" x14ac:dyDescent="0.25">
      <c r="A13610" t="s">
        <v>10156</v>
      </c>
      <c r="B13610" t="s">
        <v>27</v>
      </c>
      <c r="C13610" t="s">
        <v>1499</v>
      </c>
      <c r="E13610" t="s">
        <v>1499</v>
      </c>
      <c r="G13610">
        <v>3.868055555555556E-4</v>
      </c>
      <c r="H13610" t="b">
        <v>0</v>
      </c>
      <c r="I13610" t="e">
        <f>G13611&lt;HLOOKUP(B13611,Table7[#All],IF('Time Sheet'!H13611,3,2),FALSE)</f>
        <v>#N/A</v>
      </c>
    </row>
    <row r="13611" spans="1:9" x14ac:dyDescent="0.25">
      <c r="A13611" t="s">
        <v>10156</v>
      </c>
      <c r="B13611" t="s">
        <v>29</v>
      </c>
      <c r="C13611" t="s">
        <v>7161</v>
      </c>
      <c r="E13611" t="s">
        <v>7161</v>
      </c>
      <c r="G13611">
        <v>4.4398148148148151E-4</v>
      </c>
      <c r="H13611" t="b">
        <v>0</v>
      </c>
      <c r="I13611" t="b">
        <f>G13612&lt;HLOOKUP(B13612,Table7[#All],IF('Time Sheet'!H13612,3,2),FALSE)</f>
        <v>0</v>
      </c>
    </row>
    <row r="13612" spans="1:9" x14ac:dyDescent="0.25">
      <c r="A13612" t="s">
        <v>10156</v>
      </c>
      <c r="B13612" t="s">
        <v>31</v>
      </c>
      <c r="C13612" t="s">
        <v>2528</v>
      </c>
      <c r="E13612" t="s">
        <v>2528</v>
      </c>
      <c r="G13612">
        <v>8.0196759259259262E-4</v>
      </c>
      <c r="H13612" t="b">
        <v>0</v>
      </c>
      <c r="I13612" t="e">
        <f>G13613&lt;HLOOKUP(B13613,Table7[#All],IF('Time Sheet'!H13613,3,2),FALSE)</f>
        <v>#N/A</v>
      </c>
    </row>
    <row r="13613" spans="1:9" x14ac:dyDescent="0.25">
      <c r="A13613" t="s">
        <v>10156</v>
      </c>
      <c r="B13613" t="s">
        <v>33</v>
      </c>
      <c r="C13613" t="s">
        <v>10162</v>
      </c>
      <c r="E13613" t="s">
        <v>10162</v>
      </c>
      <c r="G13613">
        <v>9.0405092592592588E-4</v>
      </c>
      <c r="H13613" t="b">
        <v>0</v>
      </c>
      <c r="I13613" t="e">
        <f>G13614&lt;HLOOKUP(B13614,Table7[#All],IF('Time Sheet'!H13614,3,2),FALSE)</f>
        <v>#N/A</v>
      </c>
    </row>
    <row r="13614" spans="1:9" x14ac:dyDescent="0.25">
      <c r="A13614" t="s">
        <v>10156</v>
      </c>
      <c r="B13614" t="s">
        <v>35</v>
      </c>
      <c r="C13614" t="s">
        <v>10163</v>
      </c>
      <c r="E13614" t="s">
        <v>10163</v>
      </c>
      <c r="G13614">
        <v>1.7664351851851849E-3</v>
      </c>
      <c r="H13614" t="b">
        <v>0</v>
      </c>
      <c r="I13614" t="e">
        <f>G13615&lt;HLOOKUP(B13615,Table7[#All],IF('Time Sheet'!H13615,3,2),FALSE)</f>
        <v>#N/A</v>
      </c>
    </row>
    <row r="13615" spans="1:9" x14ac:dyDescent="0.25">
      <c r="A13615" t="s">
        <v>10156</v>
      </c>
      <c r="B13615" t="s">
        <v>37</v>
      </c>
      <c r="C13615" t="s">
        <v>4403</v>
      </c>
      <c r="E13615" t="s">
        <v>4403</v>
      </c>
      <c r="G13615">
        <v>1.9952546296296289E-3</v>
      </c>
      <c r="H13615" t="b">
        <v>0</v>
      </c>
      <c r="I13615" t="e">
        <f>G13616&lt;HLOOKUP(B13616,Table7[#All],IF('Time Sheet'!H13616,3,2),FALSE)</f>
        <v>#N/A</v>
      </c>
    </row>
    <row r="13616" spans="1:9" x14ac:dyDescent="0.25">
      <c r="A13616" t="s">
        <v>10156</v>
      </c>
      <c r="B13616" t="s">
        <v>41</v>
      </c>
      <c r="C13616" t="s">
        <v>5075</v>
      </c>
      <c r="E13616" t="s">
        <v>5075</v>
      </c>
      <c r="G13616">
        <v>4.4259259259259263E-4</v>
      </c>
      <c r="H13616" t="b">
        <v>0</v>
      </c>
      <c r="I13616" t="e">
        <f>G13617&lt;HLOOKUP(B13617,Table7[#All],IF('Time Sheet'!H13617,3,2),FALSE)</f>
        <v>#N/A</v>
      </c>
    </row>
    <row r="13617" spans="1:9" x14ac:dyDescent="0.25">
      <c r="A13617" t="s">
        <v>10156</v>
      </c>
      <c r="B13617" t="s">
        <v>43</v>
      </c>
      <c r="C13617" t="s">
        <v>6444</v>
      </c>
      <c r="E13617" t="s">
        <v>6444</v>
      </c>
      <c r="G13617">
        <v>5.1157407407407412E-4</v>
      </c>
      <c r="H13617" t="b">
        <v>0</v>
      </c>
      <c r="I13617" t="b">
        <f>G13618&lt;HLOOKUP(B13618,Table7[#All],IF('Time Sheet'!H13618,3,2),FALSE)</f>
        <v>0</v>
      </c>
    </row>
    <row r="13618" spans="1:9" x14ac:dyDescent="0.25">
      <c r="A13618" t="s">
        <v>10156</v>
      </c>
      <c r="B13618" t="s">
        <v>45</v>
      </c>
      <c r="C13618" t="s">
        <v>6073</v>
      </c>
      <c r="E13618" t="s">
        <v>6073</v>
      </c>
      <c r="G13618">
        <v>9.459490740740741E-4</v>
      </c>
      <c r="H13618" t="b">
        <v>0</v>
      </c>
      <c r="I13618" t="e">
        <f>G13619&lt;HLOOKUP(B13619,Table7[#All],IF('Time Sheet'!H13619,3,2),FALSE)</f>
        <v>#N/A</v>
      </c>
    </row>
    <row r="13619" spans="1:9" x14ac:dyDescent="0.25">
      <c r="A13619" t="s">
        <v>10156</v>
      </c>
      <c r="B13619" t="s">
        <v>47</v>
      </c>
      <c r="C13619" t="s">
        <v>10164</v>
      </c>
      <c r="E13619" t="s">
        <v>10164</v>
      </c>
      <c r="G13619">
        <v>1.107291666666667E-3</v>
      </c>
      <c r="H13619" t="b">
        <v>0</v>
      </c>
      <c r="I13619" t="e">
        <f>G13620&lt;HLOOKUP(B13620,Table7[#All],IF('Time Sheet'!H13620,3,2),FALSE)</f>
        <v>#N/A</v>
      </c>
    </row>
    <row r="13620" spans="1:9" x14ac:dyDescent="0.25">
      <c r="A13620" t="s">
        <v>10156</v>
      </c>
      <c r="B13620" t="s">
        <v>49</v>
      </c>
      <c r="C13620" t="s">
        <v>10165</v>
      </c>
      <c r="E13620" t="s">
        <v>10165</v>
      </c>
      <c r="G13620">
        <v>2.118865740740741E-3</v>
      </c>
      <c r="H13620" t="b">
        <v>0</v>
      </c>
      <c r="I13620" t="e">
        <f>G13621&lt;HLOOKUP(B13621,Table7[#All],IF('Time Sheet'!H13621,3,2),FALSE)</f>
        <v>#N/A</v>
      </c>
    </row>
    <row r="13621" spans="1:9" x14ac:dyDescent="0.25">
      <c r="A13621" t="s">
        <v>10156</v>
      </c>
      <c r="B13621" t="s">
        <v>51</v>
      </c>
      <c r="C13621" t="s">
        <v>10166</v>
      </c>
      <c r="E13621" t="s">
        <v>10166</v>
      </c>
      <c r="G13621">
        <v>2.4302083333333328E-3</v>
      </c>
      <c r="H13621" t="b">
        <v>0</v>
      </c>
      <c r="I13621" t="e">
        <f>G13622&lt;HLOOKUP(B13622,Table7[#All],IF('Time Sheet'!H13622,3,2),FALSE)</f>
        <v>#N/A</v>
      </c>
    </row>
    <row r="13622" spans="1:9" x14ac:dyDescent="0.25">
      <c r="A13622" t="s">
        <v>10156</v>
      </c>
      <c r="B13622" t="s">
        <v>55</v>
      </c>
      <c r="C13622" t="s">
        <v>3201</v>
      </c>
      <c r="E13622" t="s">
        <v>3201</v>
      </c>
      <c r="G13622">
        <v>3.5069444444444438E-4</v>
      </c>
      <c r="H13622" t="b">
        <v>0</v>
      </c>
      <c r="I13622" t="e">
        <f>G13623&lt;HLOOKUP(B13623,Table7[#All],IF('Time Sheet'!H13623,3,2),FALSE)</f>
        <v>#N/A</v>
      </c>
    </row>
    <row r="13623" spans="1:9" x14ac:dyDescent="0.25">
      <c r="A13623" t="s">
        <v>10156</v>
      </c>
      <c r="B13623" t="s">
        <v>57</v>
      </c>
      <c r="C13623" t="s">
        <v>10167</v>
      </c>
      <c r="E13623" t="s">
        <v>10167</v>
      </c>
      <c r="G13623">
        <v>3.896990740740741E-4</v>
      </c>
      <c r="H13623" t="b">
        <v>0</v>
      </c>
      <c r="I13623" t="b">
        <f>G13624&lt;HLOOKUP(B13624,Table7[#All],IF('Time Sheet'!H13624,3,2),FALSE)</f>
        <v>0</v>
      </c>
    </row>
    <row r="13624" spans="1:9" x14ac:dyDescent="0.25">
      <c r="A13624" t="s">
        <v>10156</v>
      </c>
      <c r="B13624" t="s">
        <v>59</v>
      </c>
      <c r="C13624" t="s">
        <v>9629</v>
      </c>
      <c r="E13624" t="s">
        <v>9629</v>
      </c>
      <c r="G13624">
        <v>7.5856481481481489E-4</v>
      </c>
      <c r="H13624" t="b">
        <v>0</v>
      </c>
      <c r="I13624" t="e">
        <f>G13625&lt;HLOOKUP(B13625,Table7[#All],IF('Time Sheet'!H13625,3,2),FALSE)</f>
        <v>#N/A</v>
      </c>
    </row>
    <row r="13625" spans="1:9" x14ac:dyDescent="0.25">
      <c r="A13625" t="s">
        <v>10156</v>
      </c>
      <c r="B13625" t="s">
        <v>61</v>
      </c>
      <c r="C13625" t="s">
        <v>2170</v>
      </c>
      <c r="E13625" t="s">
        <v>2170</v>
      </c>
      <c r="G13625">
        <v>8.3564814814814819E-4</v>
      </c>
      <c r="H13625" t="b">
        <v>0</v>
      </c>
      <c r="I13625" t="e">
        <f>G13626&lt;HLOOKUP(B13626,Table7[#All],IF('Time Sheet'!H13626,3,2),FALSE)</f>
        <v>#N/A</v>
      </c>
    </row>
    <row r="13626" spans="1:9" x14ac:dyDescent="0.25">
      <c r="A13626" t="s">
        <v>10156</v>
      </c>
      <c r="B13626" t="s">
        <v>63</v>
      </c>
      <c r="C13626" t="s">
        <v>10168</v>
      </c>
      <c r="E13626" t="s">
        <v>10168</v>
      </c>
      <c r="G13626">
        <v>1.874074074074074E-3</v>
      </c>
      <c r="H13626" t="b">
        <v>0</v>
      </c>
      <c r="I13626" t="e">
        <f>G13627&lt;HLOOKUP(B13627,Table7[#All],IF('Time Sheet'!H13627,3,2),FALSE)</f>
        <v>#N/A</v>
      </c>
    </row>
    <row r="13627" spans="1:9" x14ac:dyDescent="0.25">
      <c r="A13627" t="s">
        <v>10156</v>
      </c>
      <c r="B13627" t="s">
        <v>65</v>
      </c>
      <c r="C13627" t="s">
        <v>10169</v>
      </c>
      <c r="E13627" t="s">
        <v>10169</v>
      </c>
      <c r="G13627">
        <v>2.157986111111111E-3</v>
      </c>
      <c r="H13627" t="b">
        <v>0</v>
      </c>
      <c r="I13627" t="e">
        <f>G13628&lt;HLOOKUP(B13628,Table7[#All],IF('Time Sheet'!H13628,3,2),FALSE)</f>
        <v>#N/A</v>
      </c>
    </row>
    <row r="13628" spans="1:9" x14ac:dyDescent="0.25">
      <c r="A13628" t="s">
        <v>10156</v>
      </c>
      <c r="B13628" t="s">
        <v>67</v>
      </c>
      <c r="C13628" t="s">
        <v>4745</v>
      </c>
      <c r="E13628" t="s">
        <v>4745</v>
      </c>
      <c r="G13628">
        <v>8.827546296296296E-4</v>
      </c>
      <c r="H13628" t="b">
        <v>0</v>
      </c>
      <c r="I13628" t="b">
        <f>G13629&lt;HLOOKUP(B13629,Table7[#All],IF('Time Sheet'!H13629,3,2),FALSE)</f>
        <v>0</v>
      </c>
    </row>
    <row r="13629" spans="1:9" x14ac:dyDescent="0.25">
      <c r="A13629" t="s">
        <v>10156</v>
      </c>
      <c r="B13629" t="s">
        <v>69</v>
      </c>
      <c r="C13629" t="s">
        <v>9177</v>
      </c>
      <c r="E13629" t="s">
        <v>9177</v>
      </c>
      <c r="G13629">
        <v>1.704398148148148E-3</v>
      </c>
      <c r="H13629" t="b">
        <v>0</v>
      </c>
      <c r="I13629" t="e">
        <f>G13630&lt;HLOOKUP(B13630,Table7[#All],IF('Time Sheet'!H13630,3,2),FALSE)</f>
        <v>#N/A</v>
      </c>
    </row>
    <row r="13630" spans="1:9" x14ac:dyDescent="0.25">
      <c r="A13630" t="s">
        <v>10156</v>
      </c>
      <c r="B13630" t="s">
        <v>71</v>
      </c>
      <c r="C13630" t="s">
        <v>4515</v>
      </c>
      <c r="E13630" t="s">
        <v>4515</v>
      </c>
      <c r="G13630">
        <v>1.93287037037037E-3</v>
      </c>
      <c r="H13630" t="b">
        <v>0</v>
      </c>
      <c r="I13630" t="e">
        <f>G13631&lt;HLOOKUP(B13631,Table7[#All],IF('Time Sheet'!H13631,3,2),FALSE)</f>
        <v>#N/A</v>
      </c>
    </row>
    <row r="13631" spans="1:9" x14ac:dyDescent="0.25">
      <c r="A13631" t="s">
        <v>10156</v>
      </c>
      <c r="B13631" t="s">
        <v>73</v>
      </c>
      <c r="C13631" t="s">
        <v>10170</v>
      </c>
      <c r="E13631" t="s">
        <v>10170</v>
      </c>
      <c r="G13631">
        <v>3.7553240740740741E-3</v>
      </c>
      <c r="H13631" t="b">
        <v>0</v>
      </c>
      <c r="I13631" t="e">
        <f>G13632&lt;HLOOKUP(B13632,Table7[#All],IF('Time Sheet'!H13632,3,2),FALSE)</f>
        <v>#N/A</v>
      </c>
    </row>
    <row r="13632" spans="1:9" x14ac:dyDescent="0.25">
      <c r="A13632" t="s">
        <v>10156</v>
      </c>
      <c r="B13632" t="s">
        <v>75</v>
      </c>
      <c r="C13632" t="s">
        <v>10171</v>
      </c>
      <c r="E13632" t="s">
        <v>10171</v>
      </c>
      <c r="G13632">
        <v>4.1326388888888888E-3</v>
      </c>
      <c r="H13632" t="b">
        <v>0</v>
      </c>
      <c r="I13632" t="e">
        <f>G13633&lt;HLOOKUP(B13633,Table7[#All],IF('Time Sheet'!H13633,3,2),FALSE)</f>
        <v>#N/A</v>
      </c>
    </row>
    <row r="13633" spans="1:9" x14ac:dyDescent="0.25">
      <c r="A13633" t="s">
        <v>10172</v>
      </c>
      <c r="B13633" t="s">
        <v>1</v>
      </c>
      <c r="C13633" t="s">
        <v>9314</v>
      </c>
      <c r="E13633" t="s">
        <v>9314</v>
      </c>
      <c r="G13633">
        <v>2.2337962962962961E-4</v>
      </c>
      <c r="H13633" t="b">
        <v>0</v>
      </c>
      <c r="I13633" t="b">
        <f>G13634&lt;HLOOKUP(B13634,Table7[#All],IF('Time Sheet'!H13634,3,2),FALSE)</f>
        <v>0</v>
      </c>
    </row>
    <row r="13634" spans="1:9" x14ac:dyDescent="0.25">
      <c r="A13634" t="s">
        <v>10172</v>
      </c>
      <c r="B13634" t="s">
        <v>3</v>
      </c>
      <c r="C13634" t="s">
        <v>3125</v>
      </c>
      <c r="E13634" t="s">
        <v>3125</v>
      </c>
      <c r="G13634">
        <v>3.1643518518518522E-4</v>
      </c>
      <c r="H13634" t="b">
        <v>0</v>
      </c>
      <c r="I13634" t="e">
        <f>G13635&lt;HLOOKUP(B13635,Table7[#All],IF('Time Sheet'!H13635,3,2),FALSE)</f>
        <v>#N/A</v>
      </c>
    </row>
    <row r="13635" spans="1:9" x14ac:dyDescent="0.25">
      <c r="A13635" t="s">
        <v>10172</v>
      </c>
      <c r="B13635" t="s">
        <v>5</v>
      </c>
      <c r="C13635" t="s">
        <v>4372</v>
      </c>
      <c r="E13635" t="s">
        <v>4372</v>
      </c>
      <c r="G13635">
        <v>3.6608796296296302E-4</v>
      </c>
      <c r="H13635" t="b">
        <v>0</v>
      </c>
      <c r="I13635" t="b">
        <f>G13636&lt;HLOOKUP(B13636,Table7[#All],IF('Time Sheet'!H13636,3,2),FALSE)</f>
        <v>0</v>
      </c>
    </row>
    <row r="13636" spans="1:9" x14ac:dyDescent="0.25">
      <c r="A13636" t="s">
        <v>10172</v>
      </c>
      <c r="B13636" t="s">
        <v>7</v>
      </c>
      <c r="C13636" t="s">
        <v>8247</v>
      </c>
      <c r="E13636" t="s">
        <v>8247</v>
      </c>
      <c r="G13636">
        <v>6.8229166666666666E-4</v>
      </c>
      <c r="H13636" t="b">
        <v>0</v>
      </c>
      <c r="I13636" t="e">
        <f>G13637&lt;HLOOKUP(B13637,Table7[#All],IF('Time Sheet'!H13637,3,2),FALSE)</f>
        <v>#N/A</v>
      </c>
    </row>
    <row r="13637" spans="1:9" x14ac:dyDescent="0.25">
      <c r="A13637" t="s">
        <v>10172</v>
      </c>
      <c r="B13637" t="s">
        <v>9</v>
      </c>
      <c r="C13637" t="s">
        <v>10173</v>
      </c>
      <c r="E13637" t="s">
        <v>10173</v>
      </c>
      <c r="G13637">
        <v>8.0868055555555565E-4</v>
      </c>
      <c r="H13637" t="b">
        <v>0</v>
      </c>
      <c r="I13637" t="b">
        <f>G13638&lt;HLOOKUP(B13638,Table7[#All],IF('Time Sheet'!H13638,3,2),FALSE)</f>
        <v>0</v>
      </c>
    </row>
    <row r="13638" spans="1:9" x14ac:dyDescent="0.25">
      <c r="A13638" t="s">
        <v>10172</v>
      </c>
      <c r="B13638" t="s">
        <v>11</v>
      </c>
      <c r="C13638" t="s">
        <v>10174</v>
      </c>
      <c r="E13638" t="s">
        <v>10174</v>
      </c>
      <c r="G13638">
        <v>1.4590277777777781E-3</v>
      </c>
      <c r="H13638" t="b">
        <v>0</v>
      </c>
      <c r="I13638" t="e">
        <f>G13639&lt;HLOOKUP(B13639,Table7[#All],IF('Time Sheet'!H13639,3,2),FALSE)</f>
        <v>#N/A</v>
      </c>
    </row>
    <row r="13639" spans="1:9" x14ac:dyDescent="0.25">
      <c r="A13639" t="s">
        <v>10172</v>
      </c>
      <c r="B13639" t="s">
        <v>13</v>
      </c>
      <c r="C13639" t="s">
        <v>10175</v>
      </c>
      <c r="E13639" t="s">
        <v>10175</v>
      </c>
      <c r="G13639">
        <v>1.6618055555555559E-3</v>
      </c>
      <c r="H13639" t="b">
        <v>0</v>
      </c>
      <c r="I13639" t="e">
        <f>G13640&lt;HLOOKUP(B13640,Table7[#All],IF('Time Sheet'!H13640,3,2),FALSE)</f>
        <v>#N/A</v>
      </c>
    </row>
    <row r="13640" spans="1:9" x14ac:dyDescent="0.25">
      <c r="A13640" t="s">
        <v>10172</v>
      </c>
      <c r="B13640" t="s">
        <v>15</v>
      </c>
      <c r="C13640" t="s">
        <v>10176</v>
      </c>
      <c r="E13640" t="s">
        <v>10176</v>
      </c>
      <c r="G13640">
        <v>3.5229166666666668E-3</v>
      </c>
      <c r="H13640" t="b">
        <v>0</v>
      </c>
      <c r="I13640" t="b">
        <f>G13641&lt;HLOOKUP(B13641,Table7[#All],IF('Time Sheet'!H13641,3,2),FALSE)</f>
        <v>0</v>
      </c>
    </row>
    <row r="13641" spans="1:9" x14ac:dyDescent="0.25">
      <c r="A13641" t="s">
        <v>10172</v>
      </c>
      <c r="B13641" t="s">
        <v>17</v>
      </c>
      <c r="C13641" t="s">
        <v>10177</v>
      </c>
      <c r="E13641" t="s">
        <v>10177</v>
      </c>
      <c r="G13641">
        <v>3.8872685185185191E-3</v>
      </c>
      <c r="H13641" t="b">
        <v>0</v>
      </c>
      <c r="I13641" t="e">
        <f>G13642&lt;HLOOKUP(B13642,Table7[#All],IF('Time Sheet'!H13642,3,2),FALSE)</f>
        <v>#N/A</v>
      </c>
    </row>
    <row r="13642" spans="1:9" x14ac:dyDescent="0.25">
      <c r="A13642" t="s">
        <v>10172</v>
      </c>
      <c r="B13642" t="s">
        <v>19</v>
      </c>
      <c r="C13642" t="s">
        <v>10178</v>
      </c>
      <c r="E13642" t="s">
        <v>10178</v>
      </c>
      <c r="G13642">
        <v>7.1791666666666662E-3</v>
      </c>
      <c r="H13642" t="b">
        <v>0</v>
      </c>
      <c r="I13642" t="e">
        <f>G13643&lt;HLOOKUP(B13643,Table7[#All],IF('Time Sheet'!H13643,3,2),FALSE)</f>
        <v>#N/A</v>
      </c>
    </row>
    <row r="13643" spans="1:9" x14ac:dyDescent="0.25">
      <c r="A13643" t="s">
        <v>10172</v>
      </c>
      <c r="B13643" t="s">
        <v>21</v>
      </c>
      <c r="C13643" t="s">
        <v>10179</v>
      </c>
      <c r="E13643" t="s">
        <v>10179</v>
      </c>
      <c r="G13643">
        <v>7.9032407407407419E-3</v>
      </c>
      <c r="H13643" t="b">
        <v>0</v>
      </c>
      <c r="I13643" t="e">
        <f>G13644&lt;HLOOKUP(B13644,Table7[#All],IF('Time Sheet'!H13644,3,2),FALSE)</f>
        <v>#N/A</v>
      </c>
    </row>
    <row r="13644" spans="1:9" x14ac:dyDescent="0.25">
      <c r="A13644" t="s">
        <v>10172</v>
      </c>
      <c r="B13644" t="s">
        <v>23</v>
      </c>
      <c r="C13644" t="s">
        <v>10180</v>
      </c>
      <c r="E13644" t="s">
        <v>10180</v>
      </c>
      <c r="G13644">
        <v>1.4090509259259259E-2</v>
      </c>
      <c r="H13644" t="b">
        <v>0</v>
      </c>
      <c r="I13644" t="e">
        <f>G13645&lt;HLOOKUP(B13645,Table7[#All],IF('Time Sheet'!H13645,3,2),FALSE)</f>
        <v>#N/A</v>
      </c>
    </row>
    <row r="13645" spans="1:9" x14ac:dyDescent="0.25">
      <c r="A13645" t="s">
        <v>10172</v>
      </c>
      <c r="B13645" t="s">
        <v>25</v>
      </c>
      <c r="C13645" t="s">
        <v>10181</v>
      </c>
      <c r="E13645" t="s">
        <v>10181</v>
      </c>
      <c r="G13645">
        <v>1.317858796296296E-2</v>
      </c>
      <c r="H13645" t="b">
        <v>0</v>
      </c>
      <c r="I13645" t="e">
        <f>G13646&lt;HLOOKUP(B13646,Table7[#All],IF('Time Sheet'!H13646,3,2),FALSE)</f>
        <v>#N/A</v>
      </c>
    </row>
    <row r="13646" spans="1:9" x14ac:dyDescent="0.25">
      <c r="A13646" t="s">
        <v>10172</v>
      </c>
      <c r="B13646" t="s">
        <v>126</v>
      </c>
      <c r="C13646" t="s">
        <v>4233</v>
      </c>
      <c r="E13646" t="s">
        <v>4233</v>
      </c>
      <c r="G13646">
        <v>2.380787037037037E-4</v>
      </c>
      <c r="H13646" t="b">
        <v>0</v>
      </c>
      <c r="I13646" t="e">
        <f>G13647&lt;HLOOKUP(B13647,Table7[#All],IF('Time Sheet'!H13647,3,2),FALSE)</f>
        <v>#N/A</v>
      </c>
    </row>
    <row r="13647" spans="1:9" x14ac:dyDescent="0.25">
      <c r="A13647" t="s">
        <v>10172</v>
      </c>
      <c r="B13647" t="s">
        <v>27</v>
      </c>
      <c r="C13647" t="s">
        <v>2615</v>
      </c>
      <c r="E13647" t="s">
        <v>2615</v>
      </c>
      <c r="G13647">
        <v>3.6527777777777768E-4</v>
      </c>
      <c r="H13647" t="b">
        <v>0</v>
      </c>
      <c r="I13647" t="e">
        <f>G13648&lt;HLOOKUP(B13648,Table7[#All],IF('Time Sheet'!H13648,3,2),FALSE)</f>
        <v>#N/A</v>
      </c>
    </row>
    <row r="13648" spans="1:9" x14ac:dyDescent="0.25">
      <c r="A13648" t="s">
        <v>10172</v>
      </c>
      <c r="B13648" t="s">
        <v>29</v>
      </c>
      <c r="C13648" t="s">
        <v>9376</v>
      </c>
      <c r="E13648" t="s">
        <v>9376</v>
      </c>
      <c r="G13648">
        <v>4.3414351851851849E-4</v>
      </c>
      <c r="H13648" t="b">
        <v>0</v>
      </c>
      <c r="I13648" t="b">
        <f>G13649&lt;HLOOKUP(B13649,Table7[#All],IF('Time Sheet'!H13649,3,2),FALSE)</f>
        <v>0</v>
      </c>
    </row>
    <row r="13649" spans="1:9" x14ac:dyDescent="0.25">
      <c r="A13649" t="s">
        <v>10172</v>
      </c>
      <c r="B13649" t="s">
        <v>31</v>
      </c>
      <c r="C13649" t="s">
        <v>10182</v>
      </c>
      <c r="E13649" t="s">
        <v>10182</v>
      </c>
      <c r="G13649">
        <v>7.5312499999999989E-4</v>
      </c>
      <c r="H13649" t="b">
        <v>0</v>
      </c>
      <c r="I13649" t="e">
        <f>G13650&lt;HLOOKUP(B13650,Table7[#All],IF('Time Sheet'!H13650,3,2),FALSE)</f>
        <v>#N/A</v>
      </c>
    </row>
    <row r="13650" spans="1:9" x14ac:dyDescent="0.25">
      <c r="A13650" t="s">
        <v>10172</v>
      </c>
      <c r="B13650" t="s">
        <v>33</v>
      </c>
      <c r="C13650" t="s">
        <v>5789</v>
      </c>
      <c r="E13650" t="s">
        <v>5789</v>
      </c>
      <c r="G13650">
        <v>9.0729166666666671E-4</v>
      </c>
      <c r="H13650" t="b">
        <v>0</v>
      </c>
      <c r="I13650" t="e">
        <f>G13651&lt;HLOOKUP(B13651,Table7[#All],IF('Time Sheet'!H13651,3,2),FALSE)</f>
        <v>#N/A</v>
      </c>
    </row>
    <row r="13651" spans="1:9" x14ac:dyDescent="0.25">
      <c r="A13651" t="s">
        <v>10172</v>
      </c>
      <c r="B13651" t="s">
        <v>35</v>
      </c>
      <c r="C13651" t="s">
        <v>10183</v>
      </c>
      <c r="E13651" t="s">
        <v>10183</v>
      </c>
      <c r="G13651">
        <v>1.708680555555556E-3</v>
      </c>
      <c r="H13651" t="b">
        <v>0</v>
      </c>
      <c r="I13651" t="e">
        <f>G13652&lt;HLOOKUP(B13652,Table7[#All],IF('Time Sheet'!H13652,3,2),FALSE)</f>
        <v>#N/A</v>
      </c>
    </row>
    <row r="13652" spans="1:9" x14ac:dyDescent="0.25">
      <c r="A13652" t="s">
        <v>10172</v>
      </c>
      <c r="B13652" t="s">
        <v>37</v>
      </c>
      <c r="C13652" t="s">
        <v>10184</v>
      </c>
      <c r="E13652" t="s">
        <v>10184</v>
      </c>
      <c r="G13652">
        <v>1.881365740740741E-3</v>
      </c>
      <c r="H13652" t="b">
        <v>0</v>
      </c>
      <c r="I13652" t="e">
        <f>G13653&lt;HLOOKUP(B13653,Table7[#All],IF('Time Sheet'!H13653,3,2),FALSE)</f>
        <v>#N/A</v>
      </c>
    </row>
    <row r="13653" spans="1:9" x14ac:dyDescent="0.25">
      <c r="A13653" t="s">
        <v>10172</v>
      </c>
      <c r="B13653" t="s">
        <v>39</v>
      </c>
      <c r="C13653" t="s">
        <v>10185</v>
      </c>
      <c r="E13653" t="s">
        <v>10185</v>
      </c>
      <c r="G13653">
        <v>2.5231481481481481E-4</v>
      </c>
      <c r="H13653" t="b">
        <v>0</v>
      </c>
      <c r="I13653" t="e">
        <f>G13654&lt;HLOOKUP(B13654,Table7[#All],IF('Time Sheet'!H13654,3,2),FALSE)</f>
        <v>#N/A</v>
      </c>
    </row>
    <row r="13654" spans="1:9" x14ac:dyDescent="0.25">
      <c r="A13654" t="s">
        <v>10172</v>
      </c>
      <c r="B13654" t="s">
        <v>41</v>
      </c>
      <c r="C13654" t="s">
        <v>3746</v>
      </c>
      <c r="E13654" t="s">
        <v>3746</v>
      </c>
      <c r="G13654">
        <v>4.0567129629629628E-4</v>
      </c>
      <c r="H13654" t="b">
        <v>0</v>
      </c>
      <c r="I13654" t="e">
        <f>G13655&lt;HLOOKUP(B13655,Table7[#All],IF('Time Sheet'!H13655,3,2),FALSE)</f>
        <v>#N/A</v>
      </c>
    </row>
    <row r="13655" spans="1:9" x14ac:dyDescent="0.25">
      <c r="A13655" t="s">
        <v>10172</v>
      </c>
      <c r="B13655" t="s">
        <v>43</v>
      </c>
      <c r="C13655" t="s">
        <v>5479</v>
      </c>
      <c r="E13655" t="s">
        <v>5479</v>
      </c>
      <c r="G13655">
        <v>4.71412037037037E-4</v>
      </c>
      <c r="H13655" t="b">
        <v>0</v>
      </c>
      <c r="I13655" t="b">
        <f>G13656&lt;HLOOKUP(B13656,Table7[#All],IF('Time Sheet'!H13656,3,2),FALSE)</f>
        <v>0</v>
      </c>
    </row>
    <row r="13656" spans="1:9" x14ac:dyDescent="0.25">
      <c r="A13656" t="s">
        <v>10172</v>
      </c>
      <c r="B13656" t="s">
        <v>45</v>
      </c>
      <c r="C13656" t="s">
        <v>5683</v>
      </c>
      <c r="E13656" t="s">
        <v>5683</v>
      </c>
      <c r="G13656">
        <v>8.5543981481481473E-4</v>
      </c>
      <c r="H13656" t="b">
        <v>0</v>
      </c>
      <c r="I13656" t="e">
        <f>G13657&lt;HLOOKUP(B13657,Table7[#All],IF('Time Sheet'!H13657,3,2),FALSE)</f>
        <v>#N/A</v>
      </c>
    </row>
    <row r="13657" spans="1:9" x14ac:dyDescent="0.25">
      <c r="A13657" t="s">
        <v>10172</v>
      </c>
      <c r="B13657" t="s">
        <v>47</v>
      </c>
      <c r="C13657" t="s">
        <v>10186</v>
      </c>
      <c r="E13657" t="s">
        <v>10186</v>
      </c>
      <c r="G13657">
        <v>1.0003472222222219E-3</v>
      </c>
      <c r="H13657" t="b">
        <v>0</v>
      </c>
      <c r="I13657" t="e">
        <f>G13658&lt;HLOOKUP(B13658,Table7[#All],IF('Time Sheet'!H13658,3,2),FALSE)</f>
        <v>#N/A</v>
      </c>
    </row>
    <row r="13658" spans="1:9" x14ac:dyDescent="0.25">
      <c r="A13658" t="s">
        <v>10172</v>
      </c>
      <c r="B13658" t="s">
        <v>49</v>
      </c>
      <c r="C13658" t="s">
        <v>4772</v>
      </c>
      <c r="E13658" t="s">
        <v>4772</v>
      </c>
      <c r="G13658">
        <v>1.8436342592592591E-3</v>
      </c>
      <c r="H13658" t="b">
        <v>0</v>
      </c>
      <c r="I13658" t="e">
        <f>G13659&lt;HLOOKUP(B13659,Table7[#All],IF('Time Sheet'!H13659,3,2),FALSE)</f>
        <v>#N/A</v>
      </c>
    </row>
    <row r="13659" spans="1:9" x14ac:dyDescent="0.25">
      <c r="A13659" t="s">
        <v>10172</v>
      </c>
      <c r="B13659" t="s">
        <v>51</v>
      </c>
      <c r="C13659" t="s">
        <v>10187</v>
      </c>
      <c r="E13659" t="s">
        <v>10187</v>
      </c>
      <c r="G13659">
        <v>2.1503472222222219E-3</v>
      </c>
      <c r="H13659" t="b">
        <v>0</v>
      </c>
      <c r="I13659" t="e">
        <f>G13660&lt;HLOOKUP(B13660,Table7[#All],IF('Time Sheet'!H13660,3,2),FALSE)</f>
        <v>#N/A</v>
      </c>
    </row>
    <row r="13660" spans="1:9" x14ac:dyDescent="0.25">
      <c r="A13660" t="s">
        <v>10172</v>
      </c>
      <c r="B13660" t="s">
        <v>53</v>
      </c>
      <c r="C13660" t="s">
        <v>5800</v>
      </c>
      <c r="E13660" t="s">
        <v>5800</v>
      </c>
      <c r="G13660">
        <v>2.403935185185185E-4</v>
      </c>
      <c r="H13660" t="b">
        <v>0</v>
      </c>
      <c r="I13660" t="e">
        <f>G13661&lt;HLOOKUP(B13661,Table7[#All],IF('Time Sheet'!H13661,3,2),FALSE)</f>
        <v>#N/A</v>
      </c>
    </row>
    <row r="13661" spans="1:9" x14ac:dyDescent="0.25">
      <c r="A13661" t="s">
        <v>10172</v>
      </c>
      <c r="B13661" t="s">
        <v>55</v>
      </c>
      <c r="C13661" t="s">
        <v>1581</v>
      </c>
      <c r="E13661" t="s">
        <v>1581</v>
      </c>
      <c r="G13661">
        <v>3.6145833333333331E-4</v>
      </c>
      <c r="H13661" t="b">
        <v>0</v>
      </c>
      <c r="I13661" t="e">
        <f>G13662&lt;HLOOKUP(B13662,Table7[#All],IF('Time Sheet'!H13662,3,2),FALSE)</f>
        <v>#N/A</v>
      </c>
    </row>
    <row r="13662" spans="1:9" x14ac:dyDescent="0.25">
      <c r="A13662" t="s">
        <v>10172</v>
      </c>
      <c r="B13662" t="s">
        <v>57</v>
      </c>
      <c r="C13662" t="s">
        <v>10188</v>
      </c>
      <c r="E13662" t="s">
        <v>10188</v>
      </c>
      <c r="G13662">
        <v>4.0520833333333332E-4</v>
      </c>
      <c r="H13662" t="b">
        <v>0</v>
      </c>
      <c r="I13662" t="b">
        <f>G13663&lt;HLOOKUP(B13663,Table7[#All],IF('Time Sheet'!H13663,3,2),FALSE)</f>
        <v>0</v>
      </c>
    </row>
    <row r="13663" spans="1:9" x14ac:dyDescent="0.25">
      <c r="A13663" t="s">
        <v>10172</v>
      </c>
      <c r="B13663" t="s">
        <v>59</v>
      </c>
      <c r="C13663" t="s">
        <v>10004</v>
      </c>
      <c r="E13663" t="s">
        <v>10004</v>
      </c>
      <c r="G13663">
        <v>7.6446759259259252E-4</v>
      </c>
      <c r="H13663" t="b">
        <v>0</v>
      </c>
      <c r="I13663" t="e">
        <f>G13664&lt;HLOOKUP(B13664,Table7[#All],IF('Time Sheet'!H13664,3,2),FALSE)</f>
        <v>#N/A</v>
      </c>
    </row>
    <row r="13664" spans="1:9" x14ac:dyDescent="0.25">
      <c r="A13664" t="s">
        <v>10172</v>
      </c>
      <c r="B13664" t="s">
        <v>61</v>
      </c>
      <c r="C13664" t="s">
        <v>4784</v>
      </c>
      <c r="E13664" t="s">
        <v>4784</v>
      </c>
      <c r="G13664">
        <v>8.8784722222222216E-4</v>
      </c>
      <c r="H13664" t="b">
        <v>0</v>
      </c>
      <c r="I13664" t="e">
        <f>G13665&lt;HLOOKUP(B13665,Table7[#All],IF('Time Sheet'!H13665,3,2),FALSE)</f>
        <v>#N/A</v>
      </c>
    </row>
    <row r="13665" spans="1:9" x14ac:dyDescent="0.25">
      <c r="A13665" t="s">
        <v>10172</v>
      </c>
      <c r="B13665" t="s">
        <v>63</v>
      </c>
      <c r="C13665" t="s">
        <v>10189</v>
      </c>
      <c r="E13665" t="s">
        <v>10189</v>
      </c>
      <c r="G13665">
        <v>1.6858796296296301E-3</v>
      </c>
      <c r="H13665" t="b">
        <v>0</v>
      </c>
      <c r="I13665" t="e">
        <f>G13666&lt;HLOOKUP(B13666,Table7[#All],IF('Time Sheet'!H13666,3,2),FALSE)</f>
        <v>#N/A</v>
      </c>
    </row>
    <row r="13666" spans="1:9" x14ac:dyDescent="0.25">
      <c r="A13666" t="s">
        <v>10172</v>
      </c>
      <c r="B13666" t="s">
        <v>65</v>
      </c>
      <c r="C13666" t="s">
        <v>5440</v>
      </c>
      <c r="E13666" t="s">
        <v>5440</v>
      </c>
      <c r="G13666">
        <v>2.0038194444444439E-3</v>
      </c>
      <c r="H13666" t="b">
        <v>0</v>
      </c>
      <c r="I13666" t="e">
        <f>G13667&lt;HLOOKUP(B13667,Table7[#All],IF('Time Sheet'!H13667,3,2),FALSE)</f>
        <v>#N/A</v>
      </c>
    </row>
    <row r="13667" spans="1:9" x14ac:dyDescent="0.25">
      <c r="A13667" t="s">
        <v>10172</v>
      </c>
      <c r="B13667" t="s">
        <v>67</v>
      </c>
      <c r="C13667" t="s">
        <v>9223</v>
      </c>
      <c r="E13667" t="s">
        <v>9223</v>
      </c>
      <c r="G13667">
        <v>7.9884259259259253E-4</v>
      </c>
      <c r="H13667" t="b">
        <v>0</v>
      </c>
      <c r="I13667" t="b">
        <f>G13668&lt;HLOOKUP(B13668,Table7[#All],IF('Time Sheet'!H13668,3,2),FALSE)</f>
        <v>0</v>
      </c>
    </row>
    <row r="13668" spans="1:9" x14ac:dyDescent="0.25">
      <c r="A13668" t="s">
        <v>10172</v>
      </c>
      <c r="B13668" t="s">
        <v>69</v>
      </c>
      <c r="C13668" t="s">
        <v>10190</v>
      </c>
      <c r="E13668" t="s">
        <v>10190</v>
      </c>
      <c r="G13668">
        <v>1.635185185185185E-3</v>
      </c>
      <c r="H13668" t="b">
        <v>0</v>
      </c>
      <c r="I13668" t="e">
        <f>G13669&lt;HLOOKUP(B13669,Table7[#All],IF('Time Sheet'!H13669,3,2),FALSE)</f>
        <v>#N/A</v>
      </c>
    </row>
    <row r="13669" spans="1:9" x14ac:dyDescent="0.25">
      <c r="A13669" t="s">
        <v>10172</v>
      </c>
      <c r="B13669" t="s">
        <v>71</v>
      </c>
      <c r="C13669" t="s">
        <v>4459</v>
      </c>
      <c r="E13669" t="s">
        <v>4459</v>
      </c>
      <c r="G13669">
        <v>1.844097222222222E-3</v>
      </c>
      <c r="H13669" t="b">
        <v>0</v>
      </c>
      <c r="I13669" t="e">
        <f>G13670&lt;HLOOKUP(B13670,Table7[#All],IF('Time Sheet'!H13670,3,2),FALSE)</f>
        <v>#N/A</v>
      </c>
    </row>
    <row r="13670" spans="1:9" x14ac:dyDescent="0.25">
      <c r="A13670" t="s">
        <v>10172</v>
      </c>
      <c r="B13670" t="s">
        <v>73</v>
      </c>
      <c r="C13670" t="s">
        <v>10191</v>
      </c>
      <c r="E13670" t="s">
        <v>10191</v>
      </c>
      <c r="G13670">
        <v>3.367476851851852E-3</v>
      </c>
      <c r="H13670" t="b">
        <v>0</v>
      </c>
      <c r="I13670" t="e">
        <f>G13671&lt;HLOOKUP(B13671,Table7[#All],IF('Time Sheet'!H13671,3,2),FALSE)</f>
        <v>#N/A</v>
      </c>
    </row>
    <row r="13671" spans="1:9" x14ac:dyDescent="0.25">
      <c r="A13671" t="s">
        <v>10172</v>
      </c>
      <c r="B13671" t="s">
        <v>75</v>
      </c>
      <c r="C13671" t="s">
        <v>10192</v>
      </c>
      <c r="E13671" t="s">
        <v>10192</v>
      </c>
      <c r="G13671">
        <v>3.8474537037037041E-3</v>
      </c>
      <c r="H13671" t="b">
        <v>0</v>
      </c>
      <c r="I13671" t="e">
        <f>G13672&lt;HLOOKUP(B13672,Table7[#All],IF('Time Sheet'!H13672,3,2),FALSE)</f>
        <v>#N/A</v>
      </c>
    </row>
    <row r="13672" spans="1:9" x14ac:dyDescent="0.25">
      <c r="A13672" t="s">
        <v>10193</v>
      </c>
      <c r="B13672" t="s">
        <v>1</v>
      </c>
      <c r="C13672" t="s">
        <v>10194</v>
      </c>
      <c r="E13672" t="s">
        <v>10194</v>
      </c>
      <c r="G13672">
        <v>1.8425925925925931E-4</v>
      </c>
      <c r="H13672" t="b">
        <v>0</v>
      </c>
      <c r="I13672" t="b">
        <f>G13673&lt;HLOOKUP(B13673,Table7[#All],IF('Time Sheet'!H13673,3,2),FALSE)</f>
        <v>0</v>
      </c>
    </row>
    <row r="13673" spans="1:9" x14ac:dyDescent="0.25">
      <c r="A13673" t="s">
        <v>10193</v>
      </c>
      <c r="B13673" t="s">
        <v>3</v>
      </c>
      <c r="C13673" t="s">
        <v>7423</v>
      </c>
      <c r="E13673" t="s">
        <v>7423</v>
      </c>
      <c r="G13673">
        <v>2.9745370370370369E-4</v>
      </c>
      <c r="H13673" t="b">
        <v>0</v>
      </c>
      <c r="I13673" t="e">
        <f>G13674&lt;HLOOKUP(B13674,Table7[#All],IF('Time Sheet'!H13674,3,2),FALSE)</f>
        <v>#N/A</v>
      </c>
    </row>
    <row r="13674" spans="1:9" x14ac:dyDescent="0.25">
      <c r="A13674" t="s">
        <v>10193</v>
      </c>
      <c r="B13674" t="s">
        <v>5</v>
      </c>
      <c r="C13674" t="s">
        <v>1025</v>
      </c>
      <c r="E13674" t="s">
        <v>1025</v>
      </c>
      <c r="G13674">
        <v>3.4247685185185179E-4</v>
      </c>
      <c r="H13674" t="b">
        <v>0</v>
      </c>
      <c r="I13674" t="b">
        <f>G13675&lt;HLOOKUP(B13675,Table7[#All],IF('Time Sheet'!H13675,3,2),FALSE)</f>
        <v>0</v>
      </c>
    </row>
    <row r="13675" spans="1:9" x14ac:dyDescent="0.25">
      <c r="A13675" t="s">
        <v>10193</v>
      </c>
      <c r="B13675" t="s">
        <v>7</v>
      </c>
      <c r="C13675" t="s">
        <v>10195</v>
      </c>
      <c r="E13675" t="s">
        <v>10195</v>
      </c>
      <c r="G13675">
        <v>6.5150462962962959E-4</v>
      </c>
      <c r="H13675" t="b">
        <v>0</v>
      </c>
      <c r="I13675" t="e">
        <f>G13676&lt;HLOOKUP(B13676,Table7[#All],IF('Time Sheet'!H13676,3,2),FALSE)</f>
        <v>#N/A</v>
      </c>
    </row>
    <row r="13676" spans="1:9" x14ac:dyDescent="0.25">
      <c r="A13676" t="s">
        <v>10193</v>
      </c>
      <c r="B13676" t="s">
        <v>9</v>
      </c>
      <c r="C13676" t="s">
        <v>10182</v>
      </c>
      <c r="E13676" t="s">
        <v>10182</v>
      </c>
      <c r="G13676">
        <v>7.5312499999999989E-4</v>
      </c>
      <c r="H13676" t="b">
        <v>0</v>
      </c>
      <c r="I13676" t="b">
        <f>G13677&lt;HLOOKUP(B13677,Table7[#All],IF('Time Sheet'!H13677,3,2),FALSE)</f>
        <v>0</v>
      </c>
    </row>
    <row r="13677" spans="1:9" x14ac:dyDescent="0.25">
      <c r="A13677" t="s">
        <v>10193</v>
      </c>
      <c r="B13677" t="s">
        <v>11</v>
      </c>
      <c r="C13677" t="s">
        <v>4083</v>
      </c>
      <c r="E13677" t="s">
        <v>4083</v>
      </c>
      <c r="G13677">
        <v>1.4182870370370369E-3</v>
      </c>
      <c r="H13677" t="b">
        <v>0</v>
      </c>
      <c r="I13677" t="e">
        <f>G13678&lt;HLOOKUP(B13678,Table7[#All],IF('Time Sheet'!H13678,3,2),FALSE)</f>
        <v>#N/A</v>
      </c>
    </row>
    <row r="13678" spans="1:9" x14ac:dyDescent="0.25">
      <c r="A13678" t="s">
        <v>10193</v>
      </c>
      <c r="B13678" t="s">
        <v>13</v>
      </c>
      <c r="C13678" t="s">
        <v>10196</v>
      </c>
      <c r="E13678" t="s">
        <v>10196</v>
      </c>
      <c r="G13678">
        <v>1.6538194444444441E-3</v>
      </c>
      <c r="H13678" t="b">
        <v>0</v>
      </c>
      <c r="I13678" t="e">
        <f>G13679&lt;HLOOKUP(B13679,Table7[#All],IF('Time Sheet'!H13679,3,2),FALSE)</f>
        <v>#N/A</v>
      </c>
    </row>
    <row r="13679" spans="1:9" x14ac:dyDescent="0.25">
      <c r="A13679" t="s">
        <v>10193</v>
      </c>
      <c r="B13679" t="s">
        <v>15</v>
      </c>
      <c r="C13679" t="s">
        <v>10197</v>
      </c>
      <c r="E13679" t="s">
        <v>10197</v>
      </c>
      <c r="G13679">
        <v>3.7377314814814821E-3</v>
      </c>
      <c r="H13679" t="b">
        <v>0</v>
      </c>
      <c r="I13679" t="b">
        <f>G13680&lt;HLOOKUP(B13680,Table7[#All],IF('Time Sheet'!H13680,3,2),FALSE)</f>
        <v>0</v>
      </c>
    </row>
    <row r="13680" spans="1:9" x14ac:dyDescent="0.25">
      <c r="A13680" t="s">
        <v>10193</v>
      </c>
      <c r="B13680" t="s">
        <v>17</v>
      </c>
      <c r="C13680" t="s">
        <v>10198</v>
      </c>
      <c r="E13680" t="s">
        <v>10198</v>
      </c>
      <c r="G13680">
        <v>4.024074074074074E-3</v>
      </c>
      <c r="H13680" t="b">
        <v>0</v>
      </c>
      <c r="I13680" t="e">
        <f>G13681&lt;HLOOKUP(B13681,Table7[#All],IF('Time Sheet'!H13681,3,2),FALSE)</f>
        <v>#N/A</v>
      </c>
    </row>
    <row r="13681" spans="1:9" x14ac:dyDescent="0.25">
      <c r="A13681" t="s">
        <v>10193</v>
      </c>
      <c r="B13681" t="s">
        <v>126</v>
      </c>
      <c r="C13681" t="s">
        <v>2576</v>
      </c>
      <c r="E13681" t="s">
        <v>2576</v>
      </c>
      <c r="G13681">
        <v>2.1597222222222219E-4</v>
      </c>
      <c r="H13681" t="b">
        <v>0</v>
      </c>
      <c r="I13681" t="e">
        <f>G13682&lt;HLOOKUP(B13682,Table7[#All],IF('Time Sheet'!H13682,3,2),FALSE)</f>
        <v>#N/A</v>
      </c>
    </row>
    <row r="13682" spans="1:9" x14ac:dyDescent="0.25">
      <c r="A13682" t="s">
        <v>10193</v>
      </c>
      <c r="B13682" t="s">
        <v>27</v>
      </c>
      <c r="C13682" t="s">
        <v>5030</v>
      </c>
      <c r="E13682" t="s">
        <v>5030</v>
      </c>
      <c r="G13682">
        <v>3.4201388888888888E-4</v>
      </c>
      <c r="H13682" t="b">
        <v>0</v>
      </c>
      <c r="I13682" t="e">
        <f>G13683&lt;HLOOKUP(B13683,Table7[#All],IF('Time Sheet'!H13683,3,2),FALSE)</f>
        <v>#N/A</v>
      </c>
    </row>
    <row r="13683" spans="1:9" x14ac:dyDescent="0.25">
      <c r="A13683" t="s">
        <v>10193</v>
      </c>
      <c r="B13683" t="s">
        <v>29</v>
      </c>
      <c r="C13683" t="s">
        <v>3026</v>
      </c>
      <c r="E13683" t="s">
        <v>3026</v>
      </c>
      <c r="G13683">
        <v>4.0034722222222219E-4</v>
      </c>
      <c r="H13683" t="b">
        <v>0</v>
      </c>
      <c r="I13683" t="b">
        <f>G13684&lt;HLOOKUP(B13684,Table7[#All],IF('Time Sheet'!H13684,3,2),FALSE)</f>
        <v>0</v>
      </c>
    </row>
    <row r="13684" spans="1:9" x14ac:dyDescent="0.25">
      <c r="A13684" t="s">
        <v>10193</v>
      </c>
      <c r="B13684" t="s">
        <v>31</v>
      </c>
      <c r="C13684" t="s">
        <v>10199</v>
      </c>
      <c r="E13684" t="s">
        <v>10199</v>
      </c>
      <c r="G13684">
        <v>7.4687500000000003E-4</v>
      </c>
      <c r="H13684" t="b">
        <v>0</v>
      </c>
      <c r="I13684" t="e">
        <f>G13685&lt;HLOOKUP(B13685,Table7[#All],IF('Time Sheet'!H13685,3,2),FALSE)</f>
        <v>#N/A</v>
      </c>
    </row>
    <row r="13685" spans="1:9" x14ac:dyDescent="0.25">
      <c r="A13685" t="s">
        <v>10193</v>
      </c>
      <c r="B13685" t="s">
        <v>33</v>
      </c>
      <c r="C13685" t="s">
        <v>10200</v>
      </c>
      <c r="E13685" t="s">
        <v>10200</v>
      </c>
      <c r="G13685">
        <v>8.9282407407407409E-4</v>
      </c>
      <c r="H13685" t="b">
        <v>0</v>
      </c>
      <c r="I13685" t="e">
        <f>G13686&lt;HLOOKUP(B13686,Table7[#All],IF('Time Sheet'!H13686,3,2),FALSE)</f>
        <v>#N/A</v>
      </c>
    </row>
    <row r="13686" spans="1:9" x14ac:dyDescent="0.25">
      <c r="A13686" t="s">
        <v>10193</v>
      </c>
      <c r="B13686" t="s">
        <v>35</v>
      </c>
      <c r="C13686" t="s">
        <v>10201</v>
      </c>
      <c r="E13686" t="s">
        <v>10201</v>
      </c>
      <c r="G13686">
        <v>1.6646990740740741E-3</v>
      </c>
      <c r="H13686" t="b">
        <v>0</v>
      </c>
      <c r="I13686" t="e">
        <f>G13687&lt;HLOOKUP(B13687,Table7[#All],IF('Time Sheet'!H13687,3,2),FALSE)</f>
        <v>#N/A</v>
      </c>
    </row>
    <row r="13687" spans="1:9" x14ac:dyDescent="0.25">
      <c r="A13687" t="s">
        <v>10193</v>
      </c>
      <c r="B13687" t="s">
        <v>37</v>
      </c>
      <c r="C13687" t="s">
        <v>10202</v>
      </c>
      <c r="E13687" t="s">
        <v>10202</v>
      </c>
      <c r="G13687">
        <v>1.938541666666667E-3</v>
      </c>
      <c r="H13687" t="b">
        <v>0</v>
      </c>
      <c r="I13687" t="e">
        <f>G13688&lt;HLOOKUP(B13688,Table7[#All],IF('Time Sheet'!H13688,3,2),FALSE)</f>
        <v>#N/A</v>
      </c>
    </row>
    <row r="13688" spans="1:9" x14ac:dyDescent="0.25">
      <c r="A13688" t="s">
        <v>10193</v>
      </c>
      <c r="B13688" t="s">
        <v>39</v>
      </c>
      <c r="C13688" t="s">
        <v>8511</v>
      </c>
      <c r="E13688" t="s">
        <v>8511</v>
      </c>
      <c r="G13688">
        <v>2.5011574074074069E-4</v>
      </c>
      <c r="H13688" t="b">
        <v>0</v>
      </c>
      <c r="I13688" t="e">
        <f>G13689&lt;HLOOKUP(B13689,Table7[#All],IF('Time Sheet'!H13689,3,2),FALSE)</f>
        <v>#N/A</v>
      </c>
    </row>
    <row r="13689" spans="1:9" x14ac:dyDescent="0.25">
      <c r="A13689" t="s">
        <v>10193</v>
      </c>
      <c r="B13689" t="s">
        <v>41</v>
      </c>
      <c r="C13689" t="s">
        <v>1933</v>
      </c>
      <c r="E13689" t="s">
        <v>1933</v>
      </c>
      <c r="G13689">
        <v>3.6134259259259257E-4</v>
      </c>
      <c r="H13689" t="b">
        <v>0</v>
      </c>
      <c r="I13689" t="e">
        <f>G13690&lt;HLOOKUP(B13690,Table7[#All],IF('Time Sheet'!H13690,3,2),FALSE)</f>
        <v>#N/A</v>
      </c>
    </row>
    <row r="13690" spans="1:9" x14ac:dyDescent="0.25">
      <c r="A13690" t="s">
        <v>10193</v>
      </c>
      <c r="B13690" t="s">
        <v>43</v>
      </c>
      <c r="C13690" t="s">
        <v>4373</v>
      </c>
      <c r="E13690" t="s">
        <v>4373</v>
      </c>
      <c r="G13690">
        <v>4.2106481481481492E-4</v>
      </c>
      <c r="H13690" t="b">
        <v>0</v>
      </c>
      <c r="I13690" t="b">
        <f>G13691&lt;HLOOKUP(B13691,Table7[#All],IF('Time Sheet'!H13691,3,2),FALSE)</f>
        <v>1</v>
      </c>
    </row>
    <row r="13691" spans="1:9" x14ac:dyDescent="0.25">
      <c r="A13691" t="s">
        <v>10193</v>
      </c>
      <c r="B13691" t="s">
        <v>45</v>
      </c>
      <c r="C13691" t="s">
        <v>2122</v>
      </c>
      <c r="E13691" t="s">
        <v>2122</v>
      </c>
      <c r="G13691">
        <v>7.7569444444444441E-4</v>
      </c>
      <c r="H13691" t="b">
        <v>0</v>
      </c>
      <c r="I13691" t="e">
        <f>G13692&lt;HLOOKUP(B13692,Table7[#All],IF('Time Sheet'!H13692,3,2),FALSE)</f>
        <v>#N/A</v>
      </c>
    </row>
    <row r="13692" spans="1:9" x14ac:dyDescent="0.25">
      <c r="A13692" t="s">
        <v>10193</v>
      </c>
      <c r="B13692" t="s">
        <v>47</v>
      </c>
      <c r="C13692" t="s">
        <v>5525</v>
      </c>
      <c r="E13692" t="s">
        <v>5525</v>
      </c>
      <c r="G13692">
        <v>9.2824074074074076E-4</v>
      </c>
      <c r="H13692" t="b">
        <v>0</v>
      </c>
      <c r="I13692" t="e">
        <f>G13693&lt;HLOOKUP(B13693,Table7[#All],IF('Time Sheet'!H13693,3,2),FALSE)</f>
        <v>#N/A</v>
      </c>
    </row>
    <row r="13693" spans="1:9" x14ac:dyDescent="0.25">
      <c r="A13693" t="s">
        <v>10193</v>
      </c>
      <c r="B13693" t="s">
        <v>49</v>
      </c>
      <c r="C13693" t="s">
        <v>3415</v>
      </c>
      <c r="E13693" t="s">
        <v>3415</v>
      </c>
      <c r="G13693">
        <v>1.80474537037037E-3</v>
      </c>
      <c r="H13693" t="b">
        <v>0</v>
      </c>
      <c r="I13693" t="e">
        <f>G13694&lt;HLOOKUP(B13694,Table7[#All],IF('Time Sheet'!H13694,3,2),FALSE)</f>
        <v>#N/A</v>
      </c>
    </row>
    <row r="13694" spans="1:9" x14ac:dyDescent="0.25">
      <c r="A13694" t="s">
        <v>10193</v>
      </c>
      <c r="B13694" t="s">
        <v>51</v>
      </c>
      <c r="C13694" t="s">
        <v>10203</v>
      </c>
      <c r="E13694" t="s">
        <v>10203</v>
      </c>
      <c r="G13694">
        <v>2.0097222222222222E-3</v>
      </c>
      <c r="H13694" t="b">
        <v>0</v>
      </c>
      <c r="I13694" t="e">
        <f>G13695&lt;HLOOKUP(B13695,Table7[#All],IF('Time Sheet'!H13695,3,2),FALSE)</f>
        <v>#N/A</v>
      </c>
    </row>
    <row r="13695" spans="1:9" x14ac:dyDescent="0.25">
      <c r="A13695" t="s">
        <v>10193</v>
      </c>
      <c r="B13695" t="s">
        <v>53</v>
      </c>
      <c r="C13695" t="s">
        <v>6114</v>
      </c>
      <c r="E13695" t="s">
        <v>6114</v>
      </c>
      <c r="G13695">
        <v>2.1770833333333329E-4</v>
      </c>
      <c r="H13695" t="b">
        <v>0</v>
      </c>
      <c r="I13695" t="e">
        <f>G13696&lt;HLOOKUP(B13696,Table7[#All],IF('Time Sheet'!H13696,3,2),FALSE)</f>
        <v>#N/A</v>
      </c>
    </row>
    <row r="13696" spans="1:9" x14ac:dyDescent="0.25">
      <c r="A13696" t="s">
        <v>10193</v>
      </c>
      <c r="B13696" t="s">
        <v>55</v>
      </c>
      <c r="C13696" t="s">
        <v>2302</v>
      </c>
      <c r="E13696" t="s">
        <v>2302</v>
      </c>
      <c r="G13696">
        <v>3.2199074074074069E-4</v>
      </c>
      <c r="H13696" t="b">
        <v>0</v>
      </c>
      <c r="I13696" t="e">
        <f>G13697&lt;HLOOKUP(B13697,Table7[#All],IF('Time Sheet'!H13697,3,2),FALSE)</f>
        <v>#N/A</v>
      </c>
    </row>
    <row r="13697" spans="1:9" x14ac:dyDescent="0.25">
      <c r="A13697" t="s">
        <v>10193</v>
      </c>
      <c r="B13697" t="s">
        <v>57</v>
      </c>
      <c r="C13697" t="s">
        <v>873</v>
      </c>
      <c r="E13697" t="s">
        <v>873</v>
      </c>
      <c r="G13697">
        <v>3.7199074074074082E-4</v>
      </c>
      <c r="H13697" t="b">
        <v>0</v>
      </c>
      <c r="I13697" t="b">
        <f>G13698&lt;HLOOKUP(B13698,Table7[#All],IF('Time Sheet'!H13698,3,2),FALSE)</f>
        <v>0</v>
      </c>
    </row>
    <row r="13698" spans="1:9" x14ac:dyDescent="0.25">
      <c r="A13698" t="s">
        <v>10193</v>
      </c>
      <c r="B13698" t="s">
        <v>59</v>
      </c>
      <c r="C13698" t="s">
        <v>1516</v>
      </c>
      <c r="E13698" t="s">
        <v>1516</v>
      </c>
      <c r="G13698">
        <v>7.0486111111111107E-4</v>
      </c>
      <c r="H13698" t="b">
        <v>0</v>
      </c>
      <c r="I13698" t="e">
        <f>G13699&lt;HLOOKUP(B13699,Table7[#All],IF('Time Sheet'!H13699,3,2),FALSE)</f>
        <v>#N/A</v>
      </c>
    </row>
    <row r="13699" spans="1:9" x14ac:dyDescent="0.25">
      <c r="A13699" t="s">
        <v>10193</v>
      </c>
      <c r="B13699" t="s">
        <v>61</v>
      </c>
      <c r="C13699" t="s">
        <v>4018</v>
      </c>
      <c r="E13699" t="s">
        <v>4018</v>
      </c>
      <c r="G13699">
        <v>8.2175925925925927E-4</v>
      </c>
      <c r="H13699" t="b">
        <v>0</v>
      </c>
      <c r="I13699" t="e">
        <f>G13700&lt;HLOOKUP(B13700,Table7[#All],IF('Time Sheet'!H13700,3,2),FALSE)</f>
        <v>#N/A</v>
      </c>
    </row>
    <row r="13700" spans="1:9" x14ac:dyDescent="0.25">
      <c r="A13700" t="s">
        <v>10193</v>
      </c>
      <c r="B13700" t="s">
        <v>63</v>
      </c>
      <c r="C13700" t="s">
        <v>10204</v>
      </c>
      <c r="E13700" t="s">
        <v>10204</v>
      </c>
      <c r="G13700">
        <v>1.762037037037037E-3</v>
      </c>
      <c r="H13700" t="b">
        <v>0</v>
      </c>
      <c r="I13700" t="e">
        <f>G13701&lt;HLOOKUP(B13701,Table7[#All],IF('Time Sheet'!H13701,3,2),FALSE)</f>
        <v>#N/A</v>
      </c>
    </row>
    <row r="13701" spans="1:9" x14ac:dyDescent="0.25">
      <c r="A13701" t="s">
        <v>10193</v>
      </c>
      <c r="B13701" t="s">
        <v>65</v>
      </c>
      <c r="C13701" t="s">
        <v>10205</v>
      </c>
      <c r="E13701" t="s">
        <v>10205</v>
      </c>
      <c r="G13701">
        <v>2.096527777777777E-3</v>
      </c>
      <c r="H13701" t="b">
        <v>0</v>
      </c>
      <c r="I13701" t="e">
        <f>G13702&lt;HLOOKUP(B13702,Table7[#All],IF('Time Sheet'!H13702,3,2),FALSE)</f>
        <v>#N/A</v>
      </c>
    </row>
    <row r="13702" spans="1:9" x14ac:dyDescent="0.25">
      <c r="A13702" t="s">
        <v>10193</v>
      </c>
      <c r="B13702" t="s">
        <v>67</v>
      </c>
      <c r="C13702" t="s">
        <v>9936</v>
      </c>
      <c r="E13702" t="s">
        <v>9936</v>
      </c>
      <c r="G13702">
        <v>7.3449074074074074E-4</v>
      </c>
      <c r="H13702" t="b">
        <v>0</v>
      </c>
      <c r="I13702" t="b">
        <f>G13703&lt;HLOOKUP(B13703,Table7[#All],IF('Time Sheet'!H13703,3,2),FALSE)</f>
        <v>0</v>
      </c>
    </row>
    <row r="13703" spans="1:9" x14ac:dyDescent="0.25">
      <c r="A13703" t="s">
        <v>10193</v>
      </c>
      <c r="B13703" t="s">
        <v>69</v>
      </c>
      <c r="C13703" t="s">
        <v>10206</v>
      </c>
      <c r="E13703" t="s">
        <v>10206</v>
      </c>
      <c r="G13703">
        <v>1.6480324074074071E-3</v>
      </c>
      <c r="H13703" t="b">
        <v>0</v>
      </c>
      <c r="I13703" t="e">
        <f>G13704&lt;HLOOKUP(B13704,Table7[#All],IF('Time Sheet'!H13704,3,2),FALSE)</f>
        <v>#N/A</v>
      </c>
    </row>
    <row r="13704" spans="1:9" x14ac:dyDescent="0.25">
      <c r="A13704" t="s">
        <v>10193</v>
      </c>
      <c r="B13704" t="s">
        <v>71</v>
      </c>
      <c r="C13704" t="s">
        <v>10207</v>
      </c>
      <c r="E13704" t="s">
        <v>10207</v>
      </c>
      <c r="G13704">
        <v>1.8608796296296301E-3</v>
      </c>
      <c r="H13704" t="b">
        <v>0</v>
      </c>
      <c r="I13704" t="e">
        <f>G13705&lt;HLOOKUP(B13705,Table7[#All],IF('Time Sheet'!H13705,3,2),FALSE)</f>
        <v>#N/A</v>
      </c>
    </row>
    <row r="13705" spans="1:9" x14ac:dyDescent="0.25">
      <c r="A13705" t="s">
        <v>10193</v>
      </c>
      <c r="B13705" t="s">
        <v>73</v>
      </c>
      <c r="C13705" t="s">
        <v>10208</v>
      </c>
      <c r="E13705" t="s">
        <v>10208</v>
      </c>
      <c r="G13705">
        <v>3.507407407407407E-3</v>
      </c>
      <c r="H13705" t="b">
        <v>0</v>
      </c>
      <c r="I13705" t="e">
        <f>G13706&lt;HLOOKUP(B13706,Table7[#All],IF('Time Sheet'!H13706,3,2),FALSE)</f>
        <v>#N/A</v>
      </c>
    </row>
    <row r="13706" spans="1:9" x14ac:dyDescent="0.25">
      <c r="A13706" t="s">
        <v>10193</v>
      </c>
      <c r="B13706" t="s">
        <v>75</v>
      </c>
      <c r="C13706" t="s">
        <v>10209</v>
      </c>
      <c r="E13706" t="s">
        <v>10209</v>
      </c>
      <c r="G13706">
        <v>4.0749999999999996E-3</v>
      </c>
      <c r="H13706" t="b">
        <v>0</v>
      </c>
      <c r="I13706" t="b">
        <f>G13707&lt;HLOOKUP(B13707,Table7[#All],IF('Time Sheet'!H13707,3,2),FALSE)</f>
        <v>0</v>
      </c>
    </row>
    <row r="13707" spans="1:9" x14ac:dyDescent="0.25">
      <c r="A13707" t="s">
        <v>10210</v>
      </c>
      <c r="B13707" t="s">
        <v>3</v>
      </c>
      <c r="C13707" t="s">
        <v>2461</v>
      </c>
      <c r="E13707" t="s">
        <v>2461</v>
      </c>
      <c r="G13707">
        <v>3.1400462962962963E-4</v>
      </c>
      <c r="H13707" t="b">
        <v>0</v>
      </c>
      <c r="I13707" t="e">
        <f>G13708&lt;HLOOKUP(B13708,Table7[#All],IF('Time Sheet'!H13708,3,2),FALSE)</f>
        <v>#N/A</v>
      </c>
    </row>
    <row r="13708" spans="1:9" x14ac:dyDescent="0.25">
      <c r="A13708" t="s">
        <v>10210</v>
      </c>
      <c r="B13708" t="s">
        <v>5</v>
      </c>
      <c r="C13708" t="s">
        <v>1608</v>
      </c>
      <c r="E13708" t="s">
        <v>1608</v>
      </c>
      <c r="G13708">
        <v>3.5983796296296301E-4</v>
      </c>
      <c r="H13708" t="b">
        <v>0</v>
      </c>
      <c r="I13708" t="b">
        <f>G13709&lt;HLOOKUP(B13709,Table7[#All],IF('Time Sheet'!H13709,3,2),FALSE)</f>
        <v>0</v>
      </c>
    </row>
    <row r="13709" spans="1:9" x14ac:dyDescent="0.25">
      <c r="A13709" t="s">
        <v>10210</v>
      </c>
      <c r="B13709" t="s">
        <v>7</v>
      </c>
      <c r="C13709" t="s">
        <v>1847</v>
      </c>
      <c r="E13709" t="s">
        <v>1847</v>
      </c>
      <c r="G13709">
        <v>6.7673611111111114E-4</v>
      </c>
      <c r="H13709" t="b">
        <v>0</v>
      </c>
      <c r="I13709" t="e">
        <f>G13710&lt;HLOOKUP(B13710,Table7[#All],IF('Time Sheet'!H13710,3,2),FALSE)</f>
        <v>#N/A</v>
      </c>
    </row>
    <row r="13710" spans="1:9" x14ac:dyDescent="0.25">
      <c r="A13710" t="s">
        <v>10210</v>
      </c>
      <c r="B13710" t="s">
        <v>9</v>
      </c>
      <c r="C13710" t="s">
        <v>10211</v>
      </c>
      <c r="E13710" t="s">
        <v>10211</v>
      </c>
      <c r="G13710">
        <v>7.8333333333333336E-4</v>
      </c>
      <c r="H13710" t="b">
        <v>0</v>
      </c>
      <c r="I13710" t="b">
        <f>G13711&lt;HLOOKUP(B13711,Table7[#All],IF('Time Sheet'!H13711,3,2),FALSE)</f>
        <v>0</v>
      </c>
    </row>
    <row r="13711" spans="1:9" x14ac:dyDescent="0.25">
      <c r="A13711" t="s">
        <v>10210</v>
      </c>
      <c r="B13711" t="s">
        <v>11</v>
      </c>
      <c r="C13711" t="s">
        <v>10212</v>
      </c>
      <c r="E13711" t="s">
        <v>10212</v>
      </c>
      <c r="G13711">
        <v>1.526504629629629E-3</v>
      </c>
      <c r="H13711" t="b">
        <v>0</v>
      </c>
      <c r="I13711" t="e">
        <f>G13712&lt;HLOOKUP(B13712,Table7[#All],IF('Time Sheet'!H13712,3,2),FALSE)</f>
        <v>#N/A</v>
      </c>
    </row>
    <row r="13712" spans="1:9" x14ac:dyDescent="0.25">
      <c r="A13712" t="s">
        <v>10210</v>
      </c>
      <c r="B13712" t="s">
        <v>13</v>
      </c>
      <c r="C13712" t="s">
        <v>10213</v>
      </c>
      <c r="E13712" t="s">
        <v>10213</v>
      </c>
      <c r="G13712">
        <v>1.7081018518518519E-3</v>
      </c>
      <c r="H13712" t="b">
        <v>0</v>
      </c>
      <c r="I13712" t="e">
        <f>G13713&lt;HLOOKUP(B13713,Table7[#All],IF('Time Sheet'!H13713,3,2),FALSE)</f>
        <v>#N/A</v>
      </c>
    </row>
    <row r="13713" spans="1:9" x14ac:dyDescent="0.25">
      <c r="A13713" t="s">
        <v>10210</v>
      </c>
      <c r="B13713" t="s">
        <v>15</v>
      </c>
      <c r="C13713" t="s">
        <v>10214</v>
      </c>
      <c r="E13713" t="s">
        <v>10214</v>
      </c>
      <c r="G13713">
        <v>3.6245370370370368E-3</v>
      </c>
      <c r="H13713" t="b">
        <v>0</v>
      </c>
      <c r="I13713" t="b">
        <f>G13714&lt;HLOOKUP(B13714,Table7[#All],IF('Time Sheet'!H13714,3,2),FALSE)</f>
        <v>0</v>
      </c>
    </row>
    <row r="13714" spans="1:9" x14ac:dyDescent="0.25">
      <c r="A13714" t="s">
        <v>10210</v>
      </c>
      <c r="B13714" t="s">
        <v>17</v>
      </c>
      <c r="C13714" t="s">
        <v>10215</v>
      </c>
      <c r="E13714" t="s">
        <v>10215</v>
      </c>
      <c r="G13714">
        <v>3.9874999999999997E-3</v>
      </c>
      <c r="H13714" t="b">
        <v>0</v>
      </c>
      <c r="I13714" t="e">
        <f>G13715&lt;HLOOKUP(B13715,Table7[#All],IF('Time Sheet'!H13715,3,2),FALSE)</f>
        <v>#N/A</v>
      </c>
    </row>
    <row r="13715" spans="1:9" x14ac:dyDescent="0.25">
      <c r="A13715" t="s">
        <v>10210</v>
      </c>
      <c r="B13715" t="s">
        <v>19</v>
      </c>
      <c r="C13715" t="s">
        <v>10216</v>
      </c>
      <c r="E13715" t="s">
        <v>10216</v>
      </c>
      <c r="G13715">
        <v>7.9033564814814817E-3</v>
      </c>
      <c r="H13715" t="b">
        <v>0</v>
      </c>
      <c r="I13715" t="e">
        <f>G13716&lt;HLOOKUP(B13716,Table7[#All],IF('Time Sheet'!H13716,3,2),FALSE)</f>
        <v>#N/A</v>
      </c>
    </row>
    <row r="13716" spans="1:9" x14ac:dyDescent="0.25">
      <c r="A13716" t="s">
        <v>10210</v>
      </c>
      <c r="B13716" t="s">
        <v>21</v>
      </c>
      <c r="C13716" t="s">
        <v>10217</v>
      </c>
      <c r="E13716" t="s">
        <v>10217</v>
      </c>
      <c r="G13716">
        <v>8.3133101851851857E-3</v>
      </c>
      <c r="H13716" t="b">
        <v>0</v>
      </c>
      <c r="I13716" t="e">
        <f>G13717&lt;HLOOKUP(B13717,Table7[#All],IF('Time Sheet'!H13717,3,2),FALSE)</f>
        <v>#N/A</v>
      </c>
    </row>
    <row r="13717" spans="1:9" x14ac:dyDescent="0.25">
      <c r="A13717" t="s">
        <v>10210</v>
      </c>
      <c r="B13717" t="s">
        <v>25</v>
      </c>
      <c r="C13717" t="s">
        <v>10218</v>
      </c>
      <c r="E13717" t="s">
        <v>10218</v>
      </c>
      <c r="G13717">
        <v>1.3693865740740741E-2</v>
      </c>
      <c r="H13717" t="b">
        <v>0</v>
      </c>
      <c r="I13717" t="e">
        <f>G13718&lt;HLOOKUP(B13718,Table7[#All],IF('Time Sheet'!H13718,3,2),FALSE)</f>
        <v>#N/A</v>
      </c>
    </row>
    <row r="13718" spans="1:9" x14ac:dyDescent="0.25">
      <c r="A13718" t="s">
        <v>10210</v>
      </c>
      <c r="B13718" t="s">
        <v>126</v>
      </c>
      <c r="C13718" t="s">
        <v>10219</v>
      </c>
      <c r="E13718" t="s">
        <v>10219</v>
      </c>
      <c r="G13718">
        <v>2.0810185185185189E-4</v>
      </c>
      <c r="H13718" t="b">
        <v>0</v>
      </c>
      <c r="I13718" t="e">
        <f>G13719&lt;HLOOKUP(B13719,Table7[#All],IF('Time Sheet'!H13719,3,2),FALSE)</f>
        <v>#N/A</v>
      </c>
    </row>
    <row r="13719" spans="1:9" x14ac:dyDescent="0.25">
      <c r="A13719" t="s">
        <v>10210</v>
      </c>
      <c r="B13719" t="s">
        <v>27</v>
      </c>
      <c r="C13719" t="s">
        <v>3863</v>
      </c>
      <c r="E13719" t="s">
        <v>3863</v>
      </c>
      <c r="G13719">
        <v>3.4745370370370372E-4</v>
      </c>
      <c r="H13719" t="b">
        <v>0</v>
      </c>
      <c r="I13719" t="e">
        <f>G13720&lt;HLOOKUP(B13720,Table7[#All],IF('Time Sheet'!H13720,3,2),FALSE)</f>
        <v>#N/A</v>
      </c>
    </row>
    <row r="13720" spans="1:9" x14ac:dyDescent="0.25">
      <c r="A13720" t="s">
        <v>10210</v>
      </c>
      <c r="B13720" t="s">
        <v>29</v>
      </c>
      <c r="C13720" t="s">
        <v>4643</v>
      </c>
      <c r="E13720" t="s">
        <v>4643</v>
      </c>
      <c r="G13720">
        <v>3.9050925925925928E-4</v>
      </c>
      <c r="H13720" t="b">
        <v>0</v>
      </c>
      <c r="I13720" t="b">
        <f>G13721&lt;HLOOKUP(B13721,Table7[#All],IF('Time Sheet'!H13721,3,2),FALSE)</f>
        <v>0</v>
      </c>
    </row>
    <row r="13721" spans="1:9" x14ac:dyDescent="0.25">
      <c r="A13721" t="s">
        <v>10210</v>
      </c>
      <c r="B13721" t="s">
        <v>31</v>
      </c>
      <c r="C13721" t="s">
        <v>4474</v>
      </c>
      <c r="E13721" t="s">
        <v>4474</v>
      </c>
      <c r="G13721">
        <v>7.2974537037037029E-4</v>
      </c>
      <c r="H13721" t="b">
        <v>0</v>
      </c>
      <c r="I13721" t="e">
        <f>G13722&lt;HLOOKUP(B13722,Table7[#All],IF('Time Sheet'!H13722,3,2),FALSE)</f>
        <v>#N/A</v>
      </c>
    </row>
    <row r="13722" spans="1:9" x14ac:dyDescent="0.25">
      <c r="A13722" t="s">
        <v>10210</v>
      </c>
      <c r="B13722" t="s">
        <v>33</v>
      </c>
      <c r="C13722" t="s">
        <v>10220</v>
      </c>
      <c r="E13722" t="s">
        <v>10220</v>
      </c>
      <c r="G13722">
        <v>8.255787037037037E-4</v>
      </c>
      <c r="H13722" t="b">
        <v>0</v>
      </c>
      <c r="I13722" t="e">
        <f>G13723&lt;HLOOKUP(B13723,Table7[#All],IF('Time Sheet'!H13723,3,2),FALSE)</f>
        <v>#N/A</v>
      </c>
    </row>
    <row r="13723" spans="1:9" x14ac:dyDescent="0.25">
      <c r="A13723" t="s">
        <v>10210</v>
      </c>
      <c r="B13723" t="s">
        <v>35</v>
      </c>
      <c r="C13723" t="s">
        <v>1319</v>
      </c>
      <c r="E13723" t="s">
        <v>1319</v>
      </c>
      <c r="G13723">
        <v>1.5950231481481479E-3</v>
      </c>
      <c r="H13723" t="b">
        <v>0</v>
      </c>
      <c r="I13723" t="e">
        <f>G13724&lt;HLOOKUP(B13724,Table7[#All],IF('Time Sheet'!H13724,3,2),FALSE)</f>
        <v>#N/A</v>
      </c>
    </row>
    <row r="13724" spans="1:9" x14ac:dyDescent="0.25">
      <c r="A13724" t="s">
        <v>10210</v>
      </c>
      <c r="B13724" t="s">
        <v>37</v>
      </c>
      <c r="C13724" t="s">
        <v>10221</v>
      </c>
      <c r="E13724" t="s">
        <v>10221</v>
      </c>
      <c r="G13724">
        <v>1.806018518518518E-3</v>
      </c>
      <c r="H13724" t="b">
        <v>0</v>
      </c>
      <c r="I13724" t="e">
        <f>G13725&lt;HLOOKUP(B13725,Table7[#All],IF('Time Sheet'!H13725,3,2),FALSE)</f>
        <v>#N/A</v>
      </c>
    </row>
    <row r="13725" spans="1:9" x14ac:dyDescent="0.25">
      <c r="A13725" t="s">
        <v>10210</v>
      </c>
      <c r="B13725" t="s">
        <v>39</v>
      </c>
      <c r="C13725" t="s">
        <v>10222</v>
      </c>
      <c r="E13725" t="s">
        <v>10222</v>
      </c>
      <c r="G13725">
        <v>2.4664351851851849E-4</v>
      </c>
      <c r="H13725" t="b">
        <v>0</v>
      </c>
      <c r="I13725" t="e">
        <f>G13726&lt;HLOOKUP(B13726,Table7[#All],IF('Time Sheet'!H13726,3,2),FALSE)</f>
        <v>#N/A</v>
      </c>
    </row>
    <row r="13726" spans="1:9" x14ac:dyDescent="0.25">
      <c r="A13726" t="s">
        <v>10210</v>
      </c>
      <c r="B13726" t="s">
        <v>41</v>
      </c>
      <c r="C13726" t="s">
        <v>5609</v>
      </c>
      <c r="E13726" t="s">
        <v>5609</v>
      </c>
      <c r="G13726">
        <v>4.4444444444444441E-4</v>
      </c>
      <c r="H13726" t="b">
        <v>0</v>
      </c>
      <c r="I13726" t="e">
        <f>G13727&lt;HLOOKUP(B13727,Table7[#All],IF('Time Sheet'!H13727,3,2),FALSE)</f>
        <v>#N/A</v>
      </c>
    </row>
    <row r="13727" spans="1:9" x14ac:dyDescent="0.25">
      <c r="A13727" t="s">
        <v>10210</v>
      </c>
      <c r="B13727" t="s">
        <v>43</v>
      </c>
      <c r="C13727" t="s">
        <v>10223</v>
      </c>
      <c r="E13727" t="s">
        <v>10223</v>
      </c>
      <c r="G13727">
        <v>5.375E-4</v>
      </c>
      <c r="H13727" t="b">
        <v>0</v>
      </c>
      <c r="I13727" t="b">
        <f>G13728&lt;HLOOKUP(B13728,Table7[#All],IF('Time Sheet'!H13728,3,2),FALSE)</f>
        <v>0</v>
      </c>
    </row>
    <row r="13728" spans="1:9" x14ac:dyDescent="0.25">
      <c r="A13728" t="s">
        <v>10210</v>
      </c>
      <c r="B13728" t="s">
        <v>45</v>
      </c>
      <c r="C13728" t="s">
        <v>10224</v>
      </c>
      <c r="E13728" t="s">
        <v>10224</v>
      </c>
      <c r="G13728">
        <v>9.424768518518519E-4</v>
      </c>
      <c r="H13728" t="b">
        <v>0</v>
      </c>
      <c r="I13728" t="e">
        <f>G13729&lt;HLOOKUP(B13729,Table7[#All],IF('Time Sheet'!H13729,3,2),FALSE)</f>
        <v>#N/A</v>
      </c>
    </row>
    <row r="13729" spans="1:9" x14ac:dyDescent="0.25">
      <c r="A13729" t="s">
        <v>10210</v>
      </c>
      <c r="B13729" t="s">
        <v>47</v>
      </c>
      <c r="C13729" t="s">
        <v>10225</v>
      </c>
      <c r="E13729" t="s">
        <v>10225</v>
      </c>
      <c r="G13729">
        <v>1.10150462962963E-3</v>
      </c>
      <c r="H13729" t="b">
        <v>0</v>
      </c>
      <c r="I13729" t="e">
        <f>G13730&lt;HLOOKUP(B13730,Table7[#All],IF('Time Sheet'!H13730,3,2),FALSE)</f>
        <v>#N/A</v>
      </c>
    </row>
    <row r="13730" spans="1:9" x14ac:dyDescent="0.25">
      <c r="A13730" t="s">
        <v>10210</v>
      </c>
      <c r="B13730" t="s">
        <v>49</v>
      </c>
      <c r="C13730" t="s">
        <v>10226</v>
      </c>
      <c r="E13730" t="s">
        <v>10226</v>
      </c>
      <c r="G13730">
        <v>2.0156250000000001E-3</v>
      </c>
      <c r="H13730" t="b">
        <v>0</v>
      </c>
      <c r="I13730" t="e">
        <f>G13731&lt;HLOOKUP(B13731,Table7[#All],IF('Time Sheet'!H13731,3,2),FALSE)</f>
        <v>#N/A</v>
      </c>
    </row>
    <row r="13731" spans="1:9" x14ac:dyDescent="0.25">
      <c r="A13731" t="s">
        <v>10210</v>
      </c>
      <c r="B13731" t="s">
        <v>51</v>
      </c>
      <c r="C13731" t="s">
        <v>10227</v>
      </c>
      <c r="E13731" t="s">
        <v>10227</v>
      </c>
      <c r="G13731">
        <v>2.398726851851852E-3</v>
      </c>
      <c r="H13731" t="b">
        <v>0</v>
      </c>
      <c r="I13731" t="e">
        <f>G13732&lt;HLOOKUP(B13732,Table7[#All],IF('Time Sheet'!H13732,3,2),FALSE)</f>
        <v>#N/A</v>
      </c>
    </row>
    <row r="13732" spans="1:9" x14ac:dyDescent="0.25">
      <c r="A13732" t="s">
        <v>10210</v>
      </c>
      <c r="B13732" t="s">
        <v>53</v>
      </c>
      <c r="C13732" t="s">
        <v>9248</v>
      </c>
      <c r="E13732" t="s">
        <v>9248</v>
      </c>
      <c r="G13732">
        <v>1.9444444444444449E-4</v>
      </c>
      <c r="H13732" t="b">
        <v>0</v>
      </c>
      <c r="I13732" t="e">
        <f>G13733&lt;HLOOKUP(B13733,Table7[#All],IF('Time Sheet'!H13733,3,2),FALSE)</f>
        <v>#N/A</v>
      </c>
    </row>
    <row r="13733" spans="1:9" x14ac:dyDescent="0.25">
      <c r="A13733" t="s">
        <v>10210</v>
      </c>
      <c r="B13733" t="s">
        <v>55</v>
      </c>
      <c r="C13733" t="s">
        <v>2989</v>
      </c>
      <c r="E13733" t="s">
        <v>2989</v>
      </c>
      <c r="G13733">
        <v>3.3449074074074072E-4</v>
      </c>
      <c r="H13733" t="b">
        <v>0</v>
      </c>
      <c r="I13733" t="e">
        <f>G13734&lt;HLOOKUP(B13734,Table7[#All],IF('Time Sheet'!H13734,3,2),FALSE)</f>
        <v>#N/A</v>
      </c>
    </row>
    <row r="13734" spans="1:9" x14ac:dyDescent="0.25">
      <c r="A13734" t="s">
        <v>10210</v>
      </c>
      <c r="B13734" t="s">
        <v>57</v>
      </c>
      <c r="C13734" t="s">
        <v>10228</v>
      </c>
      <c r="E13734" t="s">
        <v>10228</v>
      </c>
      <c r="G13734">
        <v>3.7326388888888891E-4</v>
      </c>
      <c r="H13734" t="b">
        <v>0</v>
      </c>
      <c r="I13734" t="b">
        <f>G13735&lt;HLOOKUP(B13735,Table7[#All],IF('Time Sheet'!H13735,3,2),FALSE)</f>
        <v>0</v>
      </c>
    </row>
    <row r="13735" spans="1:9" x14ac:dyDescent="0.25">
      <c r="A13735" t="s">
        <v>10210</v>
      </c>
      <c r="B13735" t="s">
        <v>59</v>
      </c>
      <c r="C13735" t="s">
        <v>10229</v>
      </c>
      <c r="E13735" t="s">
        <v>10229</v>
      </c>
      <c r="G13735">
        <v>7.1643518518518519E-4</v>
      </c>
      <c r="H13735" t="b">
        <v>0</v>
      </c>
      <c r="I13735" t="e">
        <f>G13736&lt;HLOOKUP(B13736,Table7[#All],IF('Time Sheet'!H13736,3,2),FALSE)</f>
        <v>#N/A</v>
      </c>
    </row>
    <row r="13736" spans="1:9" x14ac:dyDescent="0.25">
      <c r="A13736" t="s">
        <v>10210</v>
      </c>
      <c r="B13736" t="s">
        <v>61</v>
      </c>
      <c r="C13736" t="s">
        <v>9417</v>
      </c>
      <c r="E13736" t="s">
        <v>9417</v>
      </c>
      <c r="G13736">
        <v>8.1099537037037034E-4</v>
      </c>
      <c r="H13736" t="b">
        <v>0</v>
      </c>
      <c r="I13736" t="e">
        <f>G13737&lt;HLOOKUP(B13737,Table7[#All],IF('Time Sheet'!H13737,3,2),FALSE)</f>
        <v>#N/A</v>
      </c>
    </row>
    <row r="13737" spans="1:9" x14ac:dyDescent="0.25">
      <c r="A13737" t="s">
        <v>10210</v>
      </c>
      <c r="B13737" t="s">
        <v>63</v>
      </c>
      <c r="C13737" t="s">
        <v>8045</v>
      </c>
      <c r="E13737" t="s">
        <v>8045</v>
      </c>
      <c r="G13737">
        <v>1.6125E-3</v>
      </c>
      <c r="H13737" t="b">
        <v>0</v>
      </c>
      <c r="I13737" t="e">
        <f>G13738&lt;HLOOKUP(B13738,Table7[#All],IF('Time Sheet'!H13738,3,2),FALSE)</f>
        <v>#N/A</v>
      </c>
    </row>
    <row r="13738" spans="1:9" x14ac:dyDescent="0.25">
      <c r="A13738" t="s">
        <v>10210</v>
      </c>
      <c r="B13738" t="s">
        <v>65</v>
      </c>
      <c r="C13738" t="s">
        <v>10230</v>
      </c>
      <c r="E13738" t="s">
        <v>10230</v>
      </c>
      <c r="G13738">
        <v>1.905208333333333E-3</v>
      </c>
      <c r="H13738" t="b">
        <v>0</v>
      </c>
      <c r="I13738" t="e">
        <f>G13739&lt;HLOOKUP(B13739,Table7[#All],IF('Time Sheet'!H13739,3,2),FALSE)</f>
        <v>#N/A</v>
      </c>
    </row>
    <row r="13739" spans="1:9" x14ac:dyDescent="0.25">
      <c r="A13739" t="s">
        <v>10210</v>
      </c>
      <c r="B13739" t="s">
        <v>67</v>
      </c>
      <c r="C13739" t="s">
        <v>10231</v>
      </c>
      <c r="E13739" t="s">
        <v>10231</v>
      </c>
      <c r="G13739">
        <v>8.0497685185185186E-4</v>
      </c>
      <c r="H13739" t="b">
        <v>0</v>
      </c>
      <c r="I13739" t="b">
        <f>G13740&lt;HLOOKUP(B13740,Table7[#All],IF('Time Sheet'!H13740,3,2),FALSE)</f>
        <v>0</v>
      </c>
    </row>
    <row r="13740" spans="1:9" x14ac:dyDescent="0.25">
      <c r="A13740" t="s">
        <v>10210</v>
      </c>
      <c r="B13740" t="s">
        <v>69</v>
      </c>
      <c r="C13740" t="s">
        <v>10232</v>
      </c>
      <c r="E13740" t="s">
        <v>10232</v>
      </c>
      <c r="G13740">
        <v>1.6479166666666671E-3</v>
      </c>
      <c r="H13740" t="b">
        <v>0</v>
      </c>
      <c r="I13740" t="e">
        <f>G13741&lt;HLOOKUP(B13741,Table7[#All],IF('Time Sheet'!H13741,3,2),FALSE)</f>
        <v>#N/A</v>
      </c>
    </row>
    <row r="13741" spans="1:9" x14ac:dyDescent="0.25">
      <c r="A13741" t="s">
        <v>10210</v>
      </c>
      <c r="B13741" t="s">
        <v>71</v>
      </c>
      <c r="C13741" t="s">
        <v>10233</v>
      </c>
      <c r="E13741" t="s">
        <v>10233</v>
      </c>
      <c r="G13741">
        <v>1.931134259259259E-3</v>
      </c>
      <c r="H13741" t="b">
        <v>0</v>
      </c>
      <c r="I13741" t="e">
        <f>G13742&lt;HLOOKUP(B13742,Table7[#All],IF('Time Sheet'!H13742,3,2),FALSE)</f>
        <v>#N/A</v>
      </c>
    </row>
    <row r="13742" spans="1:9" x14ac:dyDescent="0.25">
      <c r="A13742" t="s">
        <v>10210</v>
      </c>
      <c r="B13742" t="s">
        <v>73</v>
      </c>
      <c r="C13742" t="s">
        <v>4731</v>
      </c>
      <c r="E13742" t="s">
        <v>4731</v>
      </c>
      <c r="G13742">
        <v>3.4902777777777779E-3</v>
      </c>
      <c r="H13742" t="b">
        <v>0</v>
      </c>
      <c r="I13742" t="e">
        <f>G13743&lt;HLOOKUP(B13743,Table7[#All],IF('Time Sheet'!H13743,3,2),FALSE)</f>
        <v>#N/A</v>
      </c>
    </row>
    <row r="13743" spans="1:9" x14ac:dyDescent="0.25">
      <c r="A13743" t="s">
        <v>10210</v>
      </c>
      <c r="B13743" t="s">
        <v>75</v>
      </c>
      <c r="C13743" t="s">
        <v>10118</v>
      </c>
      <c r="E13743" t="s">
        <v>10118</v>
      </c>
      <c r="G13743">
        <v>4.000347222222222E-3</v>
      </c>
      <c r="H13743" t="b">
        <v>0</v>
      </c>
      <c r="I13743" t="b">
        <f>G13744&lt;HLOOKUP(B13744,Table7[#All],IF('Time Sheet'!H13744,3,2),FALSE)</f>
        <v>0</v>
      </c>
    </row>
    <row r="13744" spans="1:9" x14ac:dyDescent="0.25">
      <c r="A13744" t="s">
        <v>10234</v>
      </c>
      <c r="B13744" t="s">
        <v>3</v>
      </c>
      <c r="C13744" t="s">
        <v>6145</v>
      </c>
      <c r="E13744" t="s">
        <v>6145</v>
      </c>
      <c r="G13744">
        <v>3.0104166666666669E-4</v>
      </c>
      <c r="H13744" t="b">
        <v>0</v>
      </c>
      <c r="I13744" t="e">
        <f>G13745&lt;HLOOKUP(B13745,Table7[#All],IF('Time Sheet'!H13745,3,2),FALSE)</f>
        <v>#N/A</v>
      </c>
    </row>
    <row r="13745" spans="1:9" x14ac:dyDescent="0.25">
      <c r="A13745" t="s">
        <v>10234</v>
      </c>
      <c r="B13745" t="s">
        <v>5</v>
      </c>
      <c r="C13745" t="s">
        <v>950</v>
      </c>
      <c r="E13745" t="s">
        <v>950</v>
      </c>
      <c r="G13745">
        <v>3.5312499999999998E-4</v>
      </c>
      <c r="H13745" t="b">
        <v>0</v>
      </c>
      <c r="I13745" t="b">
        <f>G13746&lt;HLOOKUP(B13746,Table7[#All],IF('Time Sheet'!H13746,3,2),FALSE)</f>
        <v>0</v>
      </c>
    </row>
    <row r="13746" spans="1:9" x14ac:dyDescent="0.25">
      <c r="A13746" t="s">
        <v>10234</v>
      </c>
      <c r="B13746" t="s">
        <v>7</v>
      </c>
      <c r="C13746" t="s">
        <v>610</v>
      </c>
      <c r="E13746" t="s">
        <v>610</v>
      </c>
      <c r="G13746">
        <v>6.5868055555555547E-4</v>
      </c>
      <c r="H13746" t="b">
        <v>0</v>
      </c>
      <c r="I13746" t="e">
        <f>G13747&lt;HLOOKUP(B13747,Table7[#All],IF('Time Sheet'!H13747,3,2),FALSE)</f>
        <v>#N/A</v>
      </c>
    </row>
    <row r="13747" spans="1:9" x14ac:dyDescent="0.25">
      <c r="A13747" t="s">
        <v>10234</v>
      </c>
      <c r="B13747" t="s">
        <v>9</v>
      </c>
      <c r="C13747" t="s">
        <v>10235</v>
      </c>
      <c r="E13747" t="s">
        <v>10235</v>
      </c>
      <c r="G13747">
        <v>7.7534722222222219E-4</v>
      </c>
      <c r="H13747" t="b">
        <v>0</v>
      </c>
      <c r="I13747" t="b">
        <f>G13748&lt;HLOOKUP(B13748,Table7[#All],IF('Time Sheet'!H13748,3,2),FALSE)</f>
        <v>0</v>
      </c>
    </row>
    <row r="13748" spans="1:9" x14ac:dyDescent="0.25">
      <c r="A13748" t="s">
        <v>10234</v>
      </c>
      <c r="B13748" t="s">
        <v>11</v>
      </c>
      <c r="C13748" t="s">
        <v>10236</v>
      </c>
      <c r="E13748" t="s">
        <v>10236</v>
      </c>
      <c r="G13748">
        <v>1.482291666666666E-3</v>
      </c>
      <c r="H13748" t="b">
        <v>0</v>
      </c>
      <c r="I13748" t="e">
        <f>G13749&lt;HLOOKUP(B13749,Table7[#All],IF('Time Sheet'!H13749,3,2),FALSE)</f>
        <v>#N/A</v>
      </c>
    </row>
    <row r="13749" spans="1:9" x14ac:dyDescent="0.25">
      <c r="A13749" t="s">
        <v>10234</v>
      </c>
      <c r="B13749" t="s">
        <v>13</v>
      </c>
      <c r="C13749" t="s">
        <v>2787</v>
      </c>
      <c r="E13749" t="s">
        <v>2787</v>
      </c>
      <c r="G13749">
        <v>1.696180555555556E-3</v>
      </c>
      <c r="H13749" t="b">
        <v>0</v>
      </c>
      <c r="I13749" t="e">
        <f>G13750&lt;HLOOKUP(B13750,Table7[#All],IF('Time Sheet'!H13750,3,2),FALSE)</f>
        <v>#N/A</v>
      </c>
    </row>
    <row r="13750" spans="1:9" x14ac:dyDescent="0.25">
      <c r="A13750" t="s">
        <v>10234</v>
      </c>
      <c r="B13750" t="s">
        <v>15</v>
      </c>
      <c r="C13750" t="s">
        <v>10237</v>
      </c>
      <c r="E13750" t="s">
        <v>10237</v>
      </c>
      <c r="G13750">
        <v>3.6314814814814812E-3</v>
      </c>
      <c r="H13750" t="b">
        <v>0</v>
      </c>
      <c r="I13750" t="b">
        <f>G13751&lt;HLOOKUP(B13751,Table7[#All],IF('Time Sheet'!H13751,3,2),FALSE)</f>
        <v>0</v>
      </c>
    </row>
    <row r="13751" spans="1:9" x14ac:dyDescent="0.25">
      <c r="A13751" t="s">
        <v>10234</v>
      </c>
      <c r="B13751" t="s">
        <v>17</v>
      </c>
      <c r="C13751" t="s">
        <v>10238</v>
      </c>
      <c r="E13751" t="s">
        <v>10238</v>
      </c>
      <c r="G13751">
        <v>3.9719907407407412E-3</v>
      </c>
      <c r="H13751" t="b">
        <v>0</v>
      </c>
      <c r="I13751" t="e">
        <f>G13752&lt;HLOOKUP(B13752,Table7[#All],IF('Time Sheet'!H13752,3,2),FALSE)</f>
        <v>#N/A</v>
      </c>
    </row>
    <row r="13752" spans="1:9" x14ac:dyDescent="0.25">
      <c r="A13752" t="s">
        <v>10234</v>
      </c>
      <c r="B13752" t="s">
        <v>19</v>
      </c>
      <c r="C13752" t="s">
        <v>10239</v>
      </c>
      <c r="E13752" t="s">
        <v>10239</v>
      </c>
      <c r="G13752">
        <v>7.4864583333333337E-3</v>
      </c>
      <c r="H13752" t="b">
        <v>0</v>
      </c>
      <c r="I13752" t="e">
        <f>G13753&lt;HLOOKUP(B13753,Table7[#All],IF('Time Sheet'!H13753,3,2),FALSE)</f>
        <v>#N/A</v>
      </c>
    </row>
    <row r="13753" spans="1:9" x14ac:dyDescent="0.25">
      <c r="A13753" t="s">
        <v>10234</v>
      </c>
      <c r="B13753" t="s">
        <v>21</v>
      </c>
      <c r="C13753" t="s">
        <v>10240</v>
      </c>
      <c r="E13753" t="s">
        <v>10240</v>
      </c>
      <c r="G13753">
        <v>8.6287037037037027E-3</v>
      </c>
      <c r="H13753" t="b">
        <v>0</v>
      </c>
      <c r="I13753" t="e">
        <f>G13754&lt;HLOOKUP(B13754,Table7[#All],IF('Time Sheet'!H13754,3,2),FALSE)</f>
        <v>#N/A</v>
      </c>
    </row>
    <row r="13754" spans="1:9" x14ac:dyDescent="0.25">
      <c r="A13754" t="s">
        <v>10234</v>
      </c>
      <c r="B13754" t="s">
        <v>27</v>
      </c>
      <c r="C13754" t="s">
        <v>4734</v>
      </c>
      <c r="E13754" t="s">
        <v>4734</v>
      </c>
      <c r="G13754">
        <v>3.3935185185185191E-4</v>
      </c>
      <c r="H13754" t="b">
        <v>0</v>
      </c>
      <c r="I13754" t="e">
        <f>G13755&lt;HLOOKUP(B13755,Table7[#All],IF('Time Sheet'!H13755,3,2),FALSE)</f>
        <v>#N/A</v>
      </c>
    </row>
    <row r="13755" spans="1:9" x14ac:dyDescent="0.25">
      <c r="A13755" t="s">
        <v>10234</v>
      </c>
      <c r="B13755" t="s">
        <v>29</v>
      </c>
      <c r="C13755" t="s">
        <v>10241</v>
      </c>
      <c r="E13755" t="s">
        <v>10241</v>
      </c>
      <c r="G13755">
        <v>4.0393518518518518E-4</v>
      </c>
      <c r="H13755" t="b">
        <v>0</v>
      </c>
      <c r="I13755" t="b">
        <f>G13756&lt;HLOOKUP(B13756,Table7[#All],IF('Time Sheet'!H13756,3,2),FALSE)</f>
        <v>0</v>
      </c>
    </row>
    <row r="13756" spans="1:9" x14ac:dyDescent="0.25">
      <c r="A13756" t="s">
        <v>10234</v>
      </c>
      <c r="B13756" t="s">
        <v>31</v>
      </c>
      <c r="C13756" t="s">
        <v>3807</v>
      </c>
      <c r="E13756" t="s">
        <v>3807</v>
      </c>
      <c r="G13756">
        <v>7.0995370370370374E-4</v>
      </c>
      <c r="H13756" t="b">
        <v>0</v>
      </c>
      <c r="I13756" t="e">
        <f>G13757&lt;HLOOKUP(B13757,Table7[#All],IF('Time Sheet'!H13757,3,2),FALSE)</f>
        <v>#N/A</v>
      </c>
    </row>
    <row r="13757" spans="1:9" x14ac:dyDescent="0.25">
      <c r="A13757" t="s">
        <v>10234</v>
      </c>
      <c r="B13757" t="s">
        <v>33</v>
      </c>
      <c r="C13757" t="s">
        <v>5100</v>
      </c>
      <c r="E13757" t="s">
        <v>5100</v>
      </c>
      <c r="G13757">
        <v>8.4421296296296295E-4</v>
      </c>
      <c r="H13757" t="b">
        <v>0</v>
      </c>
      <c r="I13757" t="e">
        <f>G13758&lt;HLOOKUP(B13758,Table7[#All],IF('Time Sheet'!H13758,3,2),FALSE)</f>
        <v>#N/A</v>
      </c>
    </row>
    <row r="13758" spans="1:9" x14ac:dyDescent="0.25">
      <c r="A13758" t="s">
        <v>10234</v>
      </c>
      <c r="B13758" t="s">
        <v>35</v>
      </c>
      <c r="C13758" t="s">
        <v>4308</v>
      </c>
      <c r="E13758" t="s">
        <v>4308</v>
      </c>
      <c r="G13758">
        <v>1.617592592592593E-3</v>
      </c>
      <c r="H13758" t="b">
        <v>0</v>
      </c>
      <c r="I13758" t="e">
        <f>G13759&lt;HLOOKUP(B13759,Table7[#All],IF('Time Sheet'!H13759,3,2),FALSE)</f>
        <v>#N/A</v>
      </c>
    </row>
    <row r="13759" spans="1:9" x14ac:dyDescent="0.25">
      <c r="A13759" t="s">
        <v>10234</v>
      </c>
      <c r="B13759" t="s">
        <v>37</v>
      </c>
      <c r="C13759" t="s">
        <v>6015</v>
      </c>
      <c r="E13759" t="s">
        <v>6015</v>
      </c>
      <c r="G13759">
        <v>1.892939814814815E-3</v>
      </c>
      <c r="H13759" t="b">
        <v>0</v>
      </c>
      <c r="I13759" t="e">
        <f>G13760&lt;HLOOKUP(B13760,Table7[#All],IF('Time Sheet'!H13760,3,2),FALSE)</f>
        <v>#N/A</v>
      </c>
    </row>
    <row r="13760" spans="1:9" x14ac:dyDescent="0.25">
      <c r="A13760" t="s">
        <v>10234</v>
      </c>
      <c r="B13760" t="s">
        <v>41</v>
      </c>
      <c r="C13760" t="s">
        <v>10242</v>
      </c>
      <c r="E13760" t="s">
        <v>10242</v>
      </c>
      <c r="G13760">
        <v>4.1018518518518509E-4</v>
      </c>
      <c r="H13760" t="b">
        <v>0</v>
      </c>
      <c r="I13760" t="e">
        <f>G13761&lt;HLOOKUP(B13761,Table7[#All],IF('Time Sheet'!H13761,3,2),FALSE)</f>
        <v>#N/A</v>
      </c>
    </row>
    <row r="13761" spans="1:9" x14ac:dyDescent="0.25">
      <c r="A13761" t="s">
        <v>10234</v>
      </c>
      <c r="B13761" t="s">
        <v>43</v>
      </c>
      <c r="C13761" t="s">
        <v>10243</v>
      </c>
      <c r="E13761" t="s">
        <v>10243</v>
      </c>
      <c r="G13761">
        <v>4.8229166666666668E-4</v>
      </c>
      <c r="H13761" t="b">
        <v>0</v>
      </c>
      <c r="I13761" t="b">
        <f>G13762&lt;HLOOKUP(B13762,Table7[#All],IF('Time Sheet'!H13762,3,2),FALSE)</f>
        <v>0</v>
      </c>
    </row>
    <row r="13762" spans="1:9" x14ac:dyDescent="0.25">
      <c r="A13762" t="s">
        <v>10234</v>
      </c>
      <c r="B13762" t="s">
        <v>45</v>
      </c>
      <c r="C13762" t="s">
        <v>10244</v>
      </c>
      <c r="E13762" t="s">
        <v>10244</v>
      </c>
      <c r="G13762">
        <v>8.6932870370370365E-4</v>
      </c>
      <c r="H13762" t="b">
        <v>0</v>
      </c>
      <c r="I13762" t="e">
        <f>G13763&lt;HLOOKUP(B13763,Table7[#All],IF('Time Sheet'!H13763,3,2),FALSE)</f>
        <v>#N/A</v>
      </c>
    </row>
    <row r="13763" spans="1:9" x14ac:dyDescent="0.25">
      <c r="A13763" t="s">
        <v>10234</v>
      </c>
      <c r="B13763" t="s">
        <v>47</v>
      </c>
      <c r="C13763" t="s">
        <v>10245</v>
      </c>
      <c r="E13763" t="s">
        <v>10245</v>
      </c>
      <c r="G13763">
        <v>1.028125E-3</v>
      </c>
      <c r="H13763" t="b">
        <v>0</v>
      </c>
      <c r="I13763" t="e">
        <f>G13764&lt;HLOOKUP(B13764,Table7[#All],IF('Time Sheet'!H13764,3,2),FALSE)</f>
        <v>#N/A</v>
      </c>
    </row>
    <row r="13764" spans="1:9" x14ac:dyDescent="0.25">
      <c r="A13764" t="s">
        <v>10234</v>
      </c>
      <c r="B13764" t="s">
        <v>49</v>
      </c>
      <c r="C13764" t="s">
        <v>10246</v>
      </c>
      <c r="E13764" t="s">
        <v>10246</v>
      </c>
      <c r="G13764">
        <v>1.909837962962963E-3</v>
      </c>
      <c r="H13764" t="b">
        <v>0</v>
      </c>
      <c r="I13764" t="e">
        <f>G13765&lt;HLOOKUP(B13765,Table7[#All],IF('Time Sheet'!H13765,3,2),FALSE)</f>
        <v>#N/A</v>
      </c>
    </row>
    <row r="13765" spans="1:9" x14ac:dyDescent="0.25">
      <c r="A13765" t="s">
        <v>10234</v>
      </c>
      <c r="B13765" t="s">
        <v>51</v>
      </c>
      <c r="C13765" t="s">
        <v>10247</v>
      </c>
      <c r="E13765" t="s">
        <v>10247</v>
      </c>
      <c r="G13765">
        <v>2.2317129629629631E-3</v>
      </c>
      <c r="H13765" t="b">
        <v>0</v>
      </c>
      <c r="I13765" t="e">
        <f>G13766&lt;HLOOKUP(B13766,Table7[#All],IF('Time Sheet'!H13766,3,2),FALSE)</f>
        <v>#N/A</v>
      </c>
    </row>
    <row r="13766" spans="1:9" x14ac:dyDescent="0.25">
      <c r="A13766" t="s">
        <v>10234</v>
      </c>
      <c r="B13766" t="s">
        <v>55</v>
      </c>
      <c r="C13766" t="s">
        <v>1098</v>
      </c>
      <c r="E13766" t="s">
        <v>1098</v>
      </c>
      <c r="G13766">
        <v>3.6157407407407411E-4</v>
      </c>
      <c r="H13766" t="b">
        <v>0</v>
      </c>
      <c r="I13766" t="e">
        <f>G13767&lt;HLOOKUP(B13767,Table7[#All],IF('Time Sheet'!H13767,3,2),FALSE)</f>
        <v>#N/A</v>
      </c>
    </row>
    <row r="13767" spans="1:9" x14ac:dyDescent="0.25">
      <c r="A13767" t="s">
        <v>10234</v>
      </c>
      <c r="B13767" t="s">
        <v>57</v>
      </c>
      <c r="C13767" t="s">
        <v>10248</v>
      </c>
      <c r="E13767" t="s">
        <v>10248</v>
      </c>
      <c r="G13767">
        <v>4.4004629629629629E-4</v>
      </c>
      <c r="H13767" t="b">
        <v>0</v>
      </c>
      <c r="I13767" t="b">
        <f>G13768&lt;HLOOKUP(B13768,Table7[#All],IF('Time Sheet'!H13768,3,2),FALSE)</f>
        <v>0</v>
      </c>
    </row>
    <row r="13768" spans="1:9" x14ac:dyDescent="0.25">
      <c r="A13768" t="s">
        <v>10234</v>
      </c>
      <c r="B13768" t="s">
        <v>59</v>
      </c>
      <c r="C13768" t="s">
        <v>10249</v>
      </c>
      <c r="E13768" t="s">
        <v>10249</v>
      </c>
      <c r="G13768">
        <v>7.9016203703703703E-4</v>
      </c>
      <c r="H13768" t="b">
        <v>0</v>
      </c>
      <c r="I13768" t="e">
        <f>G13769&lt;HLOOKUP(B13769,Table7[#All],IF('Time Sheet'!H13769,3,2),FALSE)</f>
        <v>#N/A</v>
      </c>
    </row>
    <row r="13769" spans="1:9" x14ac:dyDescent="0.25">
      <c r="A13769" t="s">
        <v>10234</v>
      </c>
      <c r="B13769" t="s">
        <v>61</v>
      </c>
      <c r="C13769" t="s">
        <v>4699</v>
      </c>
      <c r="E13769" t="s">
        <v>4699</v>
      </c>
      <c r="G13769">
        <v>1.0194444444444439E-3</v>
      </c>
      <c r="H13769" t="b">
        <v>0</v>
      </c>
      <c r="I13769" t="e">
        <f>G13770&lt;HLOOKUP(B13770,Table7[#All],IF('Time Sheet'!H13770,3,2),FALSE)</f>
        <v>#N/A</v>
      </c>
    </row>
    <row r="13770" spans="1:9" x14ac:dyDescent="0.25">
      <c r="A13770" t="s">
        <v>10234</v>
      </c>
      <c r="B13770" t="s">
        <v>67</v>
      </c>
      <c r="C13770" t="s">
        <v>4619</v>
      </c>
      <c r="E13770" t="s">
        <v>4619</v>
      </c>
      <c r="G13770">
        <v>7.9965277777777782E-4</v>
      </c>
      <c r="H13770" t="b">
        <v>0</v>
      </c>
      <c r="I13770" t="b">
        <f>G13771&lt;HLOOKUP(B13771,Table7[#All],IF('Time Sheet'!H13771,3,2),FALSE)</f>
        <v>0</v>
      </c>
    </row>
    <row r="13771" spans="1:9" x14ac:dyDescent="0.25">
      <c r="A13771" t="s">
        <v>10234</v>
      </c>
      <c r="B13771" t="s">
        <v>69</v>
      </c>
      <c r="C13771" t="s">
        <v>4751</v>
      </c>
      <c r="E13771" t="s">
        <v>4751</v>
      </c>
      <c r="G13771">
        <v>1.65474537037037E-3</v>
      </c>
      <c r="H13771" t="b">
        <v>0</v>
      </c>
      <c r="I13771" t="e">
        <f>G13772&lt;HLOOKUP(B13772,Table7[#All],IF('Time Sheet'!H13772,3,2),FALSE)</f>
        <v>#N/A</v>
      </c>
    </row>
    <row r="13772" spans="1:9" x14ac:dyDescent="0.25">
      <c r="A13772" t="s">
        <v>10234</v>
      </c>
      <c r="B13772" t="s">
        <v>71</v>
      </c>
      <c r="C13772" t="s">
        <v>9892</v>
      </c>
      <c r="E13772" t="s">
        <v>9892</v>
      </c>
      <c r="G13772">
        <v>1.943518518518518E-3</v>
      </c>
      <c r="H13772" t="b">
        <v>0</v>
      </c>
      <c r="I13772" t="e">
        <f>G13773&lt;HLOOKUP(B13773,Table7[#All],IF('Time Sheet'!H13773,3,2),FALSE)</f>
        <v>#N/A</v>
      </c>
    </row>
    <row r="13773" spans="1:9" x14ac:dyDescent="0.25">
      <c r="A13773" t="s">
        <v>10234</v>
      </c>
      <c r="B13773" t="s">
        <v>73</v>
      </c>
      <c r="C13773" t="s">
        <v>10250</v>
      </c>
      <c r="E13773" t="s">
        <v>10250</v>
      </c>
      <c r="G13773">
        <v>4.0093749999999999E-3</v>
      </c>
      <c r="H13773" t="b">
        <v>0</v>
      </c>
      <c r="I13773" t="e">
        <f>G13774&lt;HLOOKUP(B13774,Table7[#All],IF('Time Sheet'!H13774,3,2),FALSE)</f>
        <v>#N/A</v>
      </c>
    </row>
    <row r="13774" spans="1:9" x14ac:dyDescent="0.25">
      <c r="A13774" t="s">
        <v>10251</v>
      </c>
      <c r="B13774" t="s">
        <v>1</v>
      </c>
      <c r="C13774" t="s">
        <v>10252</v>
      </c>
      <c r="E13774" t="s">
        <v>10252</v>
      </c>
      <c r="G13774">
        <v>2.5914351851851852E-4</v>
      </c>
      <c r="H13774" t="b">
        <v>0</v>
      </c>
      <c r="I13774" t="b">
        <f>G13775&lt;HLOOKUP(B13775,Table7[#All],IF('Time Sheet'!H13775,3,2),FALSE)</f>
        <v>0</v>
      </c>
    </row>
    <row r="13775" spans="1:9" x14ac:dyDescent="0.25">
      <c r="A13775" t="s">
        <v>10251</v>
      </c>
      <c r="B13775" t="s">
        <v>3</v>
      </c>
      <c r="C13775" t="s">
        <v>3791</v>
      </c>
      <c r="E13775" t="s">
        <v>3791</v>
      </c>
      <c r="G13775">
        <v>3.043981481481481E-4</v>
      </c>
      <c r="H13775" t="b">
        <v>0</v>
      </c>
      <c r="I13775" t="e">
        <f>G13776&lt;HLOOKUP(B13776,Table7[#All],IF('Time Sheet'!H13776,3,2),FALSE)</f>
        <v>#N/A</v>
      </c>
    </row>
    <row r="13776" spans="1:9" x14ac:dyDescent="0.25">
      <c r="A13776" t="s">
        <v>10251</v>
      </c>
      <c r="B13776" t="s">
        <v>5</v>
      </c>
      <c r="C13776" t="s">
        <v>4823</v>
      </c>
      <c r="E13776" t="s">
        <v>4823</v>
      </c>
      <c r="G13776">
        <v>3.4108796296296301E-4</v>
      </c>
      <c r="H13776" t="b">
        <v>0</v>
      </c>
      <c r="I13776" t="b">
        <f>G13777&lt;HLOOKUP(B13777,Table7[#All],IF('Time Sheet'!H13777,3,2),FALSE)</f>
        <v>0</v>
      </c>
    </row>
    <row r="13777" spans="1:9" x14ac:dyDescent="0.25">
      <c r="A13777" t="s">
        <v>10251</v>
      </c>
      <c r="B13777" t="s">
        <v>7</v>
      </c>
      <c r="C13777" t="s">
        <v>1072</v>
      </c>
      <c r="E13777" t="s">
        <v>1072</v>
      </c>
      <c r="G13777">
        <v>6.8749999999999996E-4</v>
      </c>
      <c r="H13777" t="b">
        <v>0</v>
      </c>
      <c r="I13777" t="e">
        <f>G13778&lt;HLOOKUP(B13778,Table7[#All],IF('Time Sheet'!H13778,3,2),FALSE)</f>
        <v>#N/A</v>
      </c>
    </row>
    <row r="13778" spans="1:9" x14ac:dyDescent="0.25">
      <c r="A13778" t="s">
        <v>10251</v>
      </c>
      <c r="B13778" t="s">
        <v>9</v>
      </c>
      <c r="C13778" t="s">
        <v>2233</v>
      </c>
      <c r="E13778" t="s">
        <v>2233</v>
      </c>
      <c r="G13778">
        <v>7.6620370370370373E-4</v>
      </c>
      <c r="H13778" t="b">
        <v>0</v>
      </c>
      <c r="I13778" t="b">
        <f>G13779&lt;HLOOKUP(B13779,Table7[#All],IF('Time Sheet'!H13779,3,2),FALSE)</f>
        <v>0</v>
      </c>
    </row>
    <row r="13779" spans="1:9" x14ac:dyDescent="0.25">
      <c r="A13779" t="s">
        <v>10251</v>
      </c>
      <c r="B13779" t="s">
        <v>11</v>
      </c>
      <c r="C13779" t="s">
        <v>10253</v>
      </c>
      <c r="E13779" t="s">
        <v>10253</v>
      </c>
      <c r="G13779">
        <v>1.582291666666667E-3</v>
      </c>
      <c r="H13779" t="b">
        <v>0</v>
      </c>
      <c r="I13779" t="e">
        <f>G13780&lt;HLOOKUP(B13780,Table7[#All],IF('Time Sheet'!H13780,3,2),FALSE)</f>
        <v>#N/A</v>
      </c>
    </row>
    <row r="13780" spans="1:9" x14ac:dyDescent="0.25">
      <c r="A13780" t="s">
        <v>10251</v>
      </c>
      <c r="B13780" t="s">
        <v>13</v>
      </c>
      <c r="C13780" t="s">
        <v>1544</v>
      </c>
      <c r="E13780" t="s">
        <v>1544</v>
      </c>
      <c r="G13780">
        <v>1.7392361111111111E-3</v>
      </c>
      <c r="H13780" t="b">
        <v>0</v>
      </c>
      <c r="I13780" t="e">
        <f>G13781&lt;HLOOKUP(B13781,Table7[#All],IF('Time Sheet'!H13781,3,2),FALSE)</f>
        <v>#N/A</v>
      </c>
    </row>
    <row r="13781" spans="1:9" x14ac:dyDescent="0.25">
      <c r="A13781" t="s">
        <v>10251</v>
      </c>
      <c r="B13781" t="s">
        <v>15</v>
      </c>
      <c r="C13781" t="s">
        <v>10254</v>
      </c>
      <c r="E13781" t="s">
        <v>10254</v>
      </c>
      <c r="G13781">
        <v>3.7483796296296302E-3</v>
      </c>
      <c r="H13781" t="b">
        <v>0</v>
      </c>
      <c r="I13781" t="b">
        <f>G13782&lt;HLOOKUP(B13782,Table7[#All],IF('Time Sheet'!H13782,3,2),FALSE)</f>
        <v>0</v>
      </c>
    </row>
    <row r="13782" spans="1:9" x14ac:dyDescent="0.25">
      <c r="A13782" t="s">
        <v>10251</v>
      </c>
      <c r="B13782" t="s">
        <v>17</v>
      </c>
      <c r="C13782" t="s">
        <v>10255</v>
      </c>
      <c r="E13782" t="s">
        <v>10255</v>
      </c>
      <c r="G13782">
        <v>4.2180555555555556E-3</v>
      </c>
      <c r="H13782" t="b">
        <v>0</v>
      </c>
      <c r="I13782" t="e">
        <f>G13783&lt;HLOOKUP(B13783,Table7[#All],IF('Time Sheet'!H13783,3,2),FALSE)</f>
        <v>#N/A</v>
      </c>
    </row>
    <row r="13783" spans="1:9" x14ac:dyDescent="0.25">
      <c r="A13783" t="s">
        <v>10251</v>
      </c>
      <c r="B13783" t="s">
        <v>25</v>
      </c>
      <c r="C13783" t="s">
        <v>10256</v>
      </c>
      <c r="E13783" t="s">
        <v>10256</v>
      </c>
      <c r="G13783">
        <v>1.5252430555555561E-2</v>
      </c>
      <c r="H13783" t="b">
        <v>0</v>
      </c>
      <c r="I13783" t="e">
        <f>G13784&lt;HLOOKUP(B13784,Table7[#All],IF('Time Sheet'!H13784,3,2),FALSE)</f>
        <v>#N/A</v>
      </c>
    </row>
    <row r="13784" spans="1:9" x14ac:dyDescent="0.25">
      <c r="A13784" t="s">
        <v>10251</v>
      </c>
      <c r="B13784" t="s">
        <v>126</v>
      </c>
      <c r="C13784" t="s">
        <v>10257</v>
      </c>
      <c r="E13784" t="s">
        <v>10257</v>
      </c>
      <c r="G13784">
        <v>2.9004629629629628E-4</v>
      </c>
      <c r="H13784" t="b">
        <v>0</v>
      </c>
      <c r="I13784" t="e">
        <f>G13785&lt;HLOOKUP(B13785,Table7[#All],IF('Time Sheet'!H13785,3,2),FALSE)</f>
        <v>#N/A</v>
      </c>
    </row>
    <row r="13785" spans="1:9" x14ac:dyDescent="0.25">
      <c r="A13785" t="s">
        <v>10251</v>
      </c>
      <c r="B13785" t="s">
        <v>27</v>
      </c>
      <c r="C13785" t="s">
        <v>1759</v>
      </c>
      <c r="E13785" t="s">
        <v>1759</v>
      </c>
      <c r="G13785">
        <v>3.8472222222222223E-4</v>
      </c>
      <c r="H13785" t="b">
        <v>0</v>
      </c>
      <c r="I13785" t="e">
        <f>G13786&lt;HLOOKUP(B13786,Table7[#All],IF('Time Sheet'!H13786,3,2),FALSE)</f>
        <v>#N/A</v>
      </c>
    </row>
    <row r="13786" spans="1:9" x14ac:dyDescent="0.25">
      <c r="A13786" t="s">
        <v>10251</v>
      </c>
      <c r="B13786" t="s">
        <v>29</v>
      </c>
      <c r="C13786" t="s">
        <v>6585</v>
      </c>
      <c r="E13786" t="s">
        <v>6585</v>
      </c>
      <c r="G13786">
        <v>4.2754629629629631E-4</v>
      </c>
      <c r="H13786" t="b">
        <v>0</v>
      </c>
      <c r="I13786" t="b">
        <f>G13787&lt;HLOOKUP(B13787,Table7[#All],IF('Time Sheet'!H13787,3,2),FALSE)</f>
        <v>0</v>
      </c>
    </row>
    <row r="13787" spans="1:9" x14ac:dyDescent="0.25">
      <c r="A13787" t="s">
        <v>10251</v>
      </c>
      <c r="B13787" t="s">
        <v>31</v>
      </c>
      <c r="C13787" t="s">
        <v>5319</v>
      </c>
      <c r="E13787" t="s">
        <v>5319</v>
      </c>
      <c r="G13787">
        <v>8.1909722222222215E-4</v>
      </c>
      <c r="H13787" t="b">
        <v>0</v>
      </c>
      <c r="I13787" t="e">
        <f>G13788&lt;HLOOKUP(B13788,Table7[#All],IF('Time Sheet'!H13788,3,2),FALSE)</f>
        <v>#N/A</v>
      </c>
    </row>
    <row r="13788" spans="1:9" x14ac:dyDescent="0.25">
      <c r="A13788" t="s">
        <v>10251</v>
      </c>
      <c r="B13788" t="s">
        <v>33</v>
      </c>
      <c r="C13788" t="s">
        <v>1988</v>
      </c>
      <c r="E13788" t="s">
        <v>1988</v>
      </c>
      <c r="G13788">
        <v>9.4224537037037031E-4</v>
      </c>
      <c r="H13788" t="b">
        <v>0</v>
      </c>
      <c r="I13788" t="e">
        <f>G13789&lt;HLOOKUP(B13789,Table7[#All],IF('Time Sheet'!H13789,3,2),FALSE)</f>
        <v>#N/A</v>
      </c>
    </row>
    <row r="13789" spans="1:9" x14ac:dyDescent="0.25">
      <c r="A13789" t="s">
        <v>10251</v>
      </c>
      <c r="B13789" t="s">
        <v>35</v>
      </c>
      <c r="C13789" t="s">
        <v>10258</v>
      </c>
      <c r="E13789" t="s">
        <v>10258</v>
      </c>
      <c r="G13789">
        <v>1.807060185185185E-3</v>
      </c>
      <c r="H13789" t="b">
        <v>0</v>
      </c>
      <c r="I13789" t="e">
        <f>G13790&lt;HLOOKUP(B13790,Table7[#All],IF('Time Sheet'!H13790,3,2),FALSE)</f>
        <v>#N/A</v>
      </c>
    </row>
    <row r="13790" spans="1:9" x14ac:dyDescent="0.25">
      <c r="A13790" t="s">
        <v>10251</v>
      </c>
      <c r="B13790" t="s">
        <v>39</v>
      </c>
      <c r="C13790" t="s">
        <v>3486</v>
      </c>
      <c r="E13790" t="s">
        <v>3486</v>
      </c>
      <c r="G13790">
        <v>3.3981481481481482E-4</v>
      </c>
      <c r="H13790" t="b">
        <v>0</v>
      </c>
      <c r="I13790" t="e">
        <f>G13791&lt;HLOOKUP(B13791,Table7[#All],IF('Time Sheet'!H13791,3,2),FALSE)</f>
        <v>#N/A</v>
      </c>
    </row>
    <row r="13791" spans="1:9" x14ac:dyDescent="0.25">
      <c r="A13791" t="s">
        <v>10251</v>
      </c>
      <c r="B13791" t="s">
        <v>41</v>
      </c>
      <c r="C13791" t="s">
        <v>6496</v>
      </c>
      <c r="E13791" t="s">
        <v>6496</v>
      </c>
      <c r="G13791">
        <v>3.9560185185185179E-4</v>
      </c>
      <c r="H13791" t="b">
        <v>0</v>
      </c>
      <c r="I13791" t="e">
        <f>G13792&lt;HLOOKUP(B13792,Table7[#All],IF('Time Sheet'!H13792,3,2),FALSE)</f>
        <v>#N/A</v>
      </c>
    </row>
    <row r="13792" spans="1:9" x14ac:dyDescent="0.25">
      <c r="A13792" t="s">
        <v>10251</v>
      </c>
      <c r="B13792" t="s">
        <v>43</v>
      </c>
      <c r="C13792" t="s">
        <v>10259</v>
      </c>
      <c r="E13792" t="s">
        <v>10259</v>
      </c>
      <c r="G13792">
        <v>4.697916666666667E-4</v>
      </c>
      <c r="H13792" t="b">
        <v>0</v>
      </c>
      <c r="I13792" t="b">
        <f>G13793&lt;HLOOKUP(B13793,Table7[#All],IF('Time Sheet'!H13793,3,2),FALSE)</f>
        <v>0</v>
      </c>
    </row>
    <row r="13793" spans="1:9" x14ac:dyDescent="0.25">
      <c r="A13793" t="s">
        <v>10251</v>
      </c>
      <c r="B13793" t="s">
        <v>45</v>
      </c>
      <c r="C13793" t="s">
        <v>10260</v>
      </c>
      <c r="E13793" t="s">
        <v>10260</v>
      </c>
      <c r="G13793">
        <v>9.02662037037037E-4</v>
      </c>
      <c r="H13793" t="b">
        <v>0</v>
      </c>
      <c r="I13793" t="e">
        <f>G13794&lt;HLOOKUP(B13794,Table7[#All],IF('Time Sheet'!H13794,3,2),FALSE)</f>
        <v>#N/A</v>
      </c>
    </row>
    <row r="13794" spans="1:9" x14ac:dyDescent="0.25">
      <c r="A13794" t="s">
        <v>10251</v>
      </c>
      <c r="B13794" t="s">
        <v>47</v>
      </c>
      <c r="C13794" t="s">
        <v>5314</v>
      </c>
      <c r="E13794" t="s">
        <v>5314</v>
      </c>
      <c r="G13794">
        <v>1.051273148148148E-3</v>
      </c>
      <c r="H13794" t="b">
        <v>0</v>
      </c>
      <c r="I13794" t="e">
        <f>G13795&lt;HLOOKUP(B13795,Table7[#All],IF('Time Sheet'!H13795,3,2),FALSE)</f>
        <v>#N/A</v>
      </c>
    </row>
    <row r="13795" spans="1:9" x14ac:dyDescent="0.25">
      <c r="A13795" t="s">
        <v>10251</v>
      </c>
      <c r="B13795" t="s">
        <v>49</v>
      </c>
      <c r="C13795" t="s">
        <v>7957</v>
      </c>
      <c r="E13795" t="s">
        <v>7957</v>
      </c>
      <c r="G13795">
        <v>2.002893518518518E-3</v>
      </c>
      <c r="H13795" t="b">
        <v>0</v>
      </c>
      <c r="I13795" t="e">
        <f>G13796&lt;HLOOKUP(B13796,Table7[#All],IF('Time Sheet'!H13796,3,2),FALSE)</f>
        <v>#N/A</v>
      </c>
    </row>
    <row r="13796" spans="1:9" x14ac:dyDescent="0.25">
      <c r="A13796" t="s">
        <v>10251</v>
      </c>
      <c r="B13796" t="s">
        <v>51</v>
      </c>
      <c r="C13796" t="s">
        <v>10261</v>
      </c>
      <c r="E13796" t="s">
        <v>10261</v>
      </c>
      <c r="G13796">
        <v>2.3118055555555561E-3</v>
      </c>
      <c r="H13796" t="b">
        <v>0</v>
      </c>
      <c r="I13796" t="e">
        <f>G13797&lt;HLOOKUP(B13797,Table7[#All],IF('Time Sheet'!H13797,3,2),FALSE)</f>
        <v>#N/A</v>
      </c>
    </row>
    <row r="13797" spans="1:9" x14ac:dyDescent="0.25">
      <c r="A13797" t="s">
        <v>10251</v>
      </c>
      <c r="B13797" t="s">
        <v>53</v>
      </c>
      <c r="C13797" t="s">
        <v>3602</v>
      </c>
      <c r="E13797" t="s">
        <v>3602</v>
      </c>
      <c r="G13797">
        <v>3.0891203703703712E-4</v>
      </c>
      <c r="H13797" t="b">
        <v>0</v>
      </c>
      <c r="I13797" t="e">
        <f>G13798&lt;HLOOKUP(B13798,Table7[#All],IF('Time Sheet'!H13798,3,2),FALSE)</f>
        <v>#N/A</v>
      </c>
    </row>
    <row r="13798" spans="1:9" x14ac:dyDescent="0.25">
      <c r="A13798" t="s">
        <v>10251</v>
      </c>
      <c r="B13798" t="s">
        <v>55</v>
      </c>
      <c r="C13798" t="s">
        <v>1633</v>
      </c>
      <c r="E13798" t="s">
        <v>1633</v>
      </c>
      <c r="G13798">
        <v>3.2291666666666672E-4</v>
      </c>
      <c r="H13798" t="b">
        <v>0</v>
      </c>
      <c r="I13798" t="e">
        <f>G13799&lt;HLOOKUP(B13799,Table7[#All],IF('Time Sheet'!H13799,3,2),FALSE)</f>
        <v>#N/A</v>
      </c>
    </row>
    <row r="13799" spans="1:9" x14ac:dyDescent="0.25">
      <c r="A13799" t="s">
        <v>10251</v>
      </c>
      <c r="B13799" t="s">
        <v>57</v>
      </c>
      <c r="C13799" t="s">
        <v>9495</v>
      </c>
      <c r="E13799" t="s">
        <v>9495</v>
      </c>
      <c r="G13799">
        <v>3.7314814814814822E-4</v>
      </c>
      <c r="H13799" t="b">
        <v>0</v>
      </c>
      <c r="I13799" t="b">
        <f>G13800&lt;HLOOKUP(B13800,Table7[#All],IF('Time Sheet'!H13800,3,2),FALSE)</f>
        <v>0</v>
      </c>
    </row>
    <row r="13800" spans="1:9" x14ac:dyDescent="0.25">
      <c r="A13800" t="s">
        <v>10251</v>
      </c>
      <c r="B13800" t="s">
        <v>59</v>
      </c>
      <c r="C13800" t="s">
        <v>2641</v>
      </c>
      <c r="E13800" t="s">
        <v>2641</v>
      </c>
      <c r="G13800">
        <v>7.2152777777777786E-4</v>
      </c>
      <c r="H13800" t="b">
        <v>0</v>
      </c>
      <c r="I13800" t="e">
        <f>G13801&lt;HLOOKUP(B13801,Table7[#All],IF('Time Sheet'!H13801,3,2),FALSE)</f>
        <v>#N/A</v>
      </c>
    </row>
    <row r="13801" spans="1:9" x14ac:dyDescent="0.25">
      <c r="A13801" t="s">
        <v>10251</v>
      </c>
      <c r="B13801" t="s">
        <v>61</v>
      </c>
      <c r="C13801" t="s">
        <v>10262</v>
      </c>
      <c r="E13801" t="s">
        <v>10262</v>
      </c>
      <c r="G13801">
        <v>8.495370370370371E-4</v>
      </c>
      <c r="H13801" t="b">
        <v>0</v>
      </c>
      <c r="I13801" t="e">
        <f>G13802&lt;HLOOKUP(B13802,Table7[#All],IF('Time Sheet'!H13802,3,2),FALSE)</f>
        <v>#N/A</v>
      </c>
    </row>
    <row r="13802" spans="1:9" x14ac:dyDescent="0.25">
      <c r="A13802" t="s">
        <v>10251</v>
      </c>
      <c r="B13802" t="s">
        <v>63</v>
      </c>
      <c r="C13802" t="s">
        <v>10213</v>
      </c>
      <c r="E13802" t="s">
        <v>10213</v>
      </c>
      <c r="G13802">
        <v>1.7081018518518519E-3</v>
      </c>
      <c r="H13802" t="b">
        <v>0</v>
      </c>
      <c r="I13802" t="e">
        <f>G13803&lt;HLOOKUP(B13803,Table7[#All],IF('Time Sheet'!H13803,3,2),FALSE)</f>
        <v>#N/A</v>
      </c>
    </row>
    <row r="13803" spans="1:9" x14ac:dyDescent="0.25">
      <c r="A13803" t="s">
        <v>10251</v>
      </c>
      <c r="B13803" t="s">
        <v>65</v>
      </c>
      <c r="C13803" t="s">
        <v>10263</v>
      </c>
      <c r="E13803" t="s">
        <v>10263</v>
      </c>
      <c r="G13803">
        <v>1.9931712962962958E-3</v>
      </c>
      <c r="H13803" t="b">
        <v>0</v>
      </c>
      <c r="I13803" t="e">
        <f>G13804&lt;HLOOKUP(B13804,Table7[#All],IF('Time Sheet'!H13804,3,2),FALSE)</f>
        <v>#N/A</v>
      </c>
    </row>
    <row r="13804" spans="1:9" x14ac:dyDescent="0.25">
      <c r="A13804" t="s">
        <v>10251</v>
      </c>
      <c r="B13804" t="s">
        <v>67</v>
      </c>
      <c r="C13804" t="s">
        <v>10264</v>
      </c>
      <c r="E13804" t="s">
        <v>10264</v>
      </c>
      <c r="G13804">
        <v>7.5844907407407404E-4</v>
      </c>
      <c r="H13804" t="b">
        <v>0</v>
      </c>
      <c r="I13804" t="b">
        <f>G13805&lt;HLOOKUP(B13805,Table7[#All],IF('Time Sheet'!H13805,3,2),FALSE)</f>
        <v>0</v>
      </c>
    </row>
    <row r="13805" spans="1:9" x14ac:dyDescent="0.25">
      <c r="A13805" t="s">
        <v>10251</v>
      </c>
      <c r="B13805" t="s">
        <v>69</v>
      </c>
      <c r="C13805" t="s">
        <v>10265</v>
      </c>
      <c r="E13805" t="s">
        <v>10265</v>
      </c>
      <c r="G13805">
        <v>1.6516203703703699E-3</v>
      </c>
      <c r="H13805" t="b">
        <v>0</v>
      </c>
      <c r="I13805" t="e">
        <f>G13806&lt;HLOOKUP(B13806,Table7[#All],IF('Time Sheet'!H13806,3,2),FALSE)</f>
        <v>#N/A</v>
      </c>
    </row>
    <row r="13806" spans="1:9" x14ac:dyDescent="0.25">
      <c r="A13806" t="s">
        <v>10251</v>
      </c>
      <c r="B13806" t="s">
        <v>71</v>
      </c>
      <c r="C13806" t="s">
        <v>4849</v>
      </c>
      <c r="E13806" t="s">
        <v>4849</v>
      </c>
      <c r="G13806">
        <v>1.8962962962962961E-3</v>
      </c>
      <c r="H13806" t="b">
        <v>0</v>
      </c>
      <c r="I13806" t="e">
        <f>G13807&lt;HLOOKUP(B13807,Table7[#All],IF('Time Sheet'!H13807,3,2),FALSE)</f>
        <v>#N/A</v>
      </c>
    </row>
    <row r="13807" spans="1:9" x14ac:dyDescent="0.25">
      <c r="A13807" t="s">
        <v>10251</v>
      </c>
      <c r="B13807" t="s">
        <v>73</v>
      </c>
      <c r="C13807" t="s">
        <v>10266</v>
      </c>
      <c r="E13807" t="s">
        <v>10266</v>
      </c>
      <c r="G13807">
        <v>3.6818287037037041E-3</v>
      </c>
      <c r="H13807" t="b">
        <v>0</v>
      </c>
      <c r="I13807" t="e">
        <f>G13808&lt;HLOOKUP(B13808,Table7[#All],IF('Time Sheet'!H13808,3,2),FALSE)</f>
        <v>#N/A</v>
      </c>
    </row>
    <row r="13808" spans="1:9" x14ac:dyDescent="0.25">
      <c r="A13808" t="s">
        <v>10251</v>
      </c>
      <c r="B13808" t="s">
        <v>75</v>
      </c>
      <c r="C13808" t="s">
        <v>10267</v>
      </c>
      <c r="E13808" t="s">
        <v>10267</v>
      </c>
      <c r="G13808">
        <v>4.3662037037037037E-3</v>
      </c>
      <c r="H13808" t="b">
        <v>0</v>
      </c>
      <c r="I13808" t="e">
        <f>G13809&lt;HLOOKUP(B13809,Table7[#All],IF('Time Sheet'!H13809,3,2),FALSE)</f>
        <v>#N/A</v>
      </c>
    </row>
    <row r="13809" spans="1:9" x14ac:dyDescent="0.25">
      <c r="A13809" t="s">
        <v>10268</v>
      </c>
      <c r="B13809" t="s">
        <v>1</v>
      </c>
      <c r="C13809" t="s">
        <v>10269</v>
      </c>
      <c r="E13809" t="s">
        <v>10269</v>
      </c>
      <c r="G13809">
        <v>2.0462962962962961E-4</v>
      </c>
      <c r="H13809" t="b">
        <v>0</v>
      </c>
      <c r="I13809" t="b">
        <f>G13810&lt;HLOOKUP(B13810,Table7[#All],IF('Time Sheet'!H13810,3,2),FALSE)</f>
        <v>0</v>
      </c>
    </row>
    <row r="13810" spans="1:9" x14ac:dyDescent="0.25">
      <c r="A13810" t="s">
        <v>10268</v>
      </c>
      <c r="B13810" t="s">
        <v>3</v>
      </c>
      <c r="C13810" t="s">
        <v>1953</v>
      </c>
      <c r="E13810" t="s">
        <v>1953</v>
      </c>
      <c r="G13810">
        <v>3.1851851851851849E-4</v>
      </c>
      <c r="H13810" t="b">
        <v>0</v>
      </c>
      <c r="I13810" t="e">
        <f>G13811&lt;HLOOKUP(B13811,Table7[#All],IF('Time Sheet'!H13811,3,2),FALSE)</f>
        <v>#N/A</v>
      </c>
    </row>
    <row r="13811" spans="1:9" x14ac:dyDescent="0.25">
      <c r="A13811" t="s">
        <v>10268</v>
      </c>
      <c r="B13811" t="s">
        <v>5</v>
      </c>
      <c r="C13811" t="s">
        <v>246</v>
      </c>
      <c r="E13811" t="s">
        <v>246</v>
      </c>
      <c r="G13811">
        <v>3.6736111111111111E-4</v>
      </c>
      <c r="H13811" t="b">
        <v>0</v>
      </c>
      <c r="I13811" t="b">
        <f>G13812&lt;HLOOKUP(B13812,Table7[#All],IF('Time Sheet'!H13812,3,2),FALSE)</f>
        <v>0</v>
      </c>
    </row>
    <row r="13812" spans="1:9" x14ac:dyDescent="0.25">
      <c r="A13812" t="s">
        <v>10268</v>
      </c>
      <c r="B13812" t="s">
        <v>7</v>
      </c>
      <c r="C13812" t="s">
        <v>10270</v>
      </c>
      <c r="E13812" t="s">
        <v>10270</v>
      </c>
      <c r="G13812">
        <v>7.0833333333333338E-4</v>
      </c>
      <c r="H13812" t="b">
        <v>0</v>
      </c>
      <c r="I13812" t="e">
        <f>G13813&lt;HLOOKUP(B13813,Table7[#All],IF('Time Sheet'!H13813,3,2),FALSE)</f>
        <v>#N/A</v>
      </c>
    </row>
    <row r="13813" spans="1:9" x14ac:dyDescent="0.25">
      <c r="A13813" t="s">
        <v>10268</v>
      </c>
      <c r="B13813" t="s">
        <v>9</v>
      </c>
      <c r="C13813" t="s">
        <v>2233</v>
      </c>
      <c r="E13813" t="s">
        <v>2233</v>
      </c>
      <c r="G13813">
        <v>7.6620370370370373E-4</v>
      </c>
      <c r="H13813" t="b">
        <v>0</v>
      </c>
      <c r="I13813" t="b">
        <f>G13814&lt;HLOOKUP(B13814,Table7[#All],IF('Time Sheet'!H13814,3,2),FALSE)</f>
        <v>0</v>
      </c>
    </row>
    <row r="13814" spans="1:9" x14ac:dyDescent="0.25">
      <c r="A13814" t="s">
        <v>10268</v>
      </c>
      <c r="B13814" t="s">
        <v>11</v>
      </c>
      <c r="C13814" t="s">
        <v>2371</v>
      </c>
      <c r="E13814" t="s">
        <v>2371</v>
      </c>
      <c r="G13814">
        <v>1.524305555555555E-3</v>
      </c>
      <c r="H13814" t="b">
        <v>0</v>
      </c>
      <c r="I13814" t="e">
        <f>G13815&lt;HLOOKUP(B13815,Table7[#All],IF('Time Sheet'!H13815,3,2),FALSE)</f>
        <v>#N/A</v>
      </c>
    </row>
    <row r="13815" spans="1:9" x14ac:dyDescent="0.25">
      <c r="A13815" t="s">
        <v>10268</v>
      </c>
      <c r="B13815" t="s">
        <v>13</v>
      </c>
      <c r="C13815" t="s">
        <v>10271</v>
      </c>
      <c r="E13815" t="s">
        <v>10271</v>
      </c>
      <c r="G13815">
        <v>1.6693287037037039E-3</v>
      </c>
      <c r="H13815" t="b">
        <v>0</v>
      </c>
      <c r="I13815" t="e">
        <f>G13816&lt;HLOOKUP(B13816,Table7[#All],IF('Time Sheet'!H13816,3,2),FALSE)</f>
        <v>#N/A</v>
      </c>
    </row>
    <row r="13816" spans="1:9" x14ac:dyDescent="0.25">
      <c r="A13816" t="s">
        <v>10268</v>
      </c>
      <c r="B13816" t="s">
        <v>15</v>
      </c>
      <c r="C13816" t="s">
        <v>10272</v>
      </c>
      <c r="E13816" t="s">
        <v>10272</v>
      </c>
      <c r="G13816">
        <v>3.5790509259259261E-3</v>
      </c>
      <c r="H13816" t="b">
        <v>0</v>
      </c>
      <c r="I13816" t="b">
        <f>G13817&lt;HLOOKUP(B13817,Table7[#All],IF('Time Sheet'!H13817,3,2),FALSE)</f>
        <v>0</v>
      </c>
    </row>
    <row r="13817" spans="1:9" x14ac:dyDescent="0.25">
      <c r="A13817" t="s">
        <v>10268</v>
      </c>
      <c r="B13817" t="s">
        <v>17</v>
      </c>
      <c r="C13817" t="s">
        <v>10273</v>
      </c>
      <c r="E13817" t="s">
        <v>10273</v>
      </c>
      <c r="G13817">
        <v>3.945023148148148E-3</v>
      </c>
      <c r="H13817" t="b">
        <v>0</v>
      </c>
      <c r="I13817" t="e">
        <f>G13818&lt;HLOOKUP(B13818,Table7[#All],IF('Time Sheet'!H13818,3,2),FALSE)</f>
        <v>#N/A</v>
      </c>
    </row>
    <row r="13818" spans="1:9" x14ac:dyDescent="0.25">
      <c r="A13818" t="s">
        <v>10268</v>
      </c>
      <c r="B13818" t="s">
        <v>19</v>
      </c>
      <c r="C13818" t="s">
        <v>9046</v>
      </c>
      <c r="E13818" t="s">
        <v>9046</v>
      </c>
      <c r="G13818">
        <v>7.347222222222222E-3</v>
      </c>
      <c r="H13818" t="b">
        <v>0</v>
      </c>
      <c r="I13818" t="e">
        <f>G13819&lt;HLOOKUP(B13819,Table7[#All],IF('Time Sheet'!H13819,3,2),FALSE)</f>
        <v>#N/A</v>
      </c>
    </row>
    <row r="13819" spans="1:9" x14ac:dyDescent="0.25">
      <c r="A13819" t="s">
        <v>10268</v>
      </c>
      <c r="B13819" t="s">
        <v>126</v>
      </c>
      <c r="C13819" t="s">
        <v>5929</v>
      </c>
      <c r="E13819" t="s">
        <v>5929</v>
      </c>
      <c r="G13819">
        <v>2.471064814814815E-4</v>
      </c>
      <c r="H13819" t="b">
        <v>0</v>
      </c>
      <c r="I13819" t="e">
        <f>G13820&lt;HLOOKUP(B13820,Table7[#All],IF('Time Sheet'!H13820,3,2),FALSE)</f>
        <v>#N/A</v>
      </c>
    </row>
    <row r="13820" spans="1:9" x14ac:dyDescent="0.25">
      <c r="A13820" t="s">
        <v>10268</v>
      </c>
      <c r="B13820" t="s">
        <v>27</v>
      </c>
      <c r="C13820" t="s">
        <v>10274</v>
      </c>
      <c r="E13820" t="s">
        <v>10274</v>
      </c>
      <c r="G13820">
        <v>3.7291666666666658E-4</v>
      </c>
      <c r="H13820" t="b">
        <v>0</v>
      </c>
      <c r="I13820" t="e">
        <f>G13821&lt;HLOOKUP(B13821,Table7[#All],IF('Time Sheet'!H13821,3,2),FALSE)</f>
        <v>#N/A</v>
      </c>
    </row>
    <row r="13821" spans="1:9" x14ac:dyDescent="0.25">
      <c r="A13821" t="s">
        <v>10268</v>
      </c>
      <c r="B13821" t="s">
        <v>29</v>
      </c>
      <c r="C13821" t="s">
        <v>5519</v>
      </c>
      <c r="E13821" t="s">
        <v>5519</v>
      </c>
      <c r="G13821">
        <v>4.230324074074074E-4</v>
      </c>
      <c r="H13821" t="b">
        <v>0</v>
      </c>
      <c r="I13821" t="b">
        <f>G13822&lt;HLOOKUP(B13822,Table7[#All],IF('Time Sheet'!H13822,3,2),FALSE)</f>
        <v>0</v>
      </c>
    </row>
    <row r="13822" spans="1:9" x14ac:dyDescent="0.25">
      <c r="A13822" t="s">
        <v>10268</v>
      </c>
      <c r="B13822" t="s">
        <v>31</v>
      </c>
      <c r="C13822" t="s">
        <v>10275</v>
      </c>
      <c r="E13822" t="s">
        <v>10275</v>
      </c>
      <c r="G13822">
        <v>7.8935185185185185E-4</v>
      </c>
      <c r="H13822" t="b">
        <v>0</v>
      </c>
      <c r="I13822" t="e">
        <f>G13823&lt;HLOOKUP(B13823,Table7[#All],IF('Time Sheet'!H13823,3,2),FALSE)</f>
        <v>#N/A</v>
      </c>
    </row>
    <row r="13823" spans="1:9" x14ac:dyDescent="0.25">
      <c r="A13823" t="s">
        <v>10268</v>
      </c>
      <c r="B13823" t="s">
        <v>33</v>
      </c>
      <c r="C13823" t="s">
        <v>4727</v>
      </c>
      <c r="E13823" t="s">
        <v>4727</v>
      </c>
      <c r="G13823">
        <v>8.9780092592592581E-4</v>
      </c>
      <c r="H13823" t="b">
        <v>0</v>
      </c>
      <c r="I13823" t="e">
        <f>G13824&lt;HLOOKUP(B13824,Table7[#All],IF('Time Sheet'!H13824,3,2),FALSE)</f>
        <v>#N/A</v>
      </c>
    </row>
    <row r="13824" spans="1:9" x14ac:dyDescent="0.25">
      <c r="A13824" t="s">
        <v>10268</v>
      </c>
      <c r="B13824" t="s">
        <v>35</v>
      </c>
      <c r="C13824" t="s">
        <v>4777</v>
      </c>
      <c r="E13824" t="s">
        <v>4777</v>
      </c>
      <c r="G13824">
        <v>1.6375000000000001E-3</v>
      </c>
      <c r="H13824" t="b">
        <v>0</v>
      </c>
      <c r="I13824" t="e">
        <f>G13825&lt;HLOOKUP(B13825,Table7[#All],IF('Time Sheet'!H13825,3,2),FALSE)</f>
        <v>#N/A</v>
      </c>
    </row>
    <row r="13825" spans="1:9" x14ac:dyDescent="0.25">
      <c r="A13825" t="s">
        <v>10268</v>
      </c>
      <c r="B13825" t="s">
        <v>39</v>
      </c>
      <c r="C13825" t="s">
        <v>10276</v>
      </c>
      <c r="E13825" t="s">
        <v>10276</v>
      </c>
      <c r="G13825">
        <v>2.9618055555555561E-4</v>
      </c>
      <c r="H13825" t="b">
        <v>0</v>
      </c>
      <c r="I13825" t="e">
        <f>G13826&lt;HLOOKUP(B13826,Table7[#All],IF('Time Sheet'!H13826,3,2),FALSE)</f>
        <v>#N/A</v>
      </c>
    </row>
    <row r="13826" spans="1:9" x14ac:dyDescent="0.25">
      <c r="A13826" t="s">
        <v>10268</v>
      </c>
      <c r="B13826" t="s">
        <v>41</v>
      </c>
      <c r="C13826" t="s">
        <v>5070</v>
      </c>
      <c r="E13826" t="s">
        <v>5070</v>
      </c>
      <c r="G13826">
        <v>4.2569444444444452E-4</v>
      </c>
      <c r="H13826" t="b">
        <v>0</v>
      </c>
      <c r="I13826" t="e">
        <f>G13827&lt;HLOOKUP(B13827,Table7[#All],IF('Time Sheet'!H13827,3,2),FALSE)</f>
        <v>#N/A</v>
      </c>
    </row>
    <row r="13827" spans="1:9" x14ac:dyDescent="0.25">
      <c r="A13827" t="s">
        <v>10268</v>
      </c>
      <c r="B13827" t="s">
        <v>43</v>
      </c>
      <c r="C13827" t="s">
        <v>9668</v>
      </c>
      <c r="E13827" t="s">
        <v>9668</v>
      </c>
      <c r="G13827">
        <v>4.8159722222222218E-4</v>
      </c>
      <c r="H13827" t="b">
        <v>0</v>
      </c>
      <c r="I13827" t="b">
        <f>G13828&lt;HLOOKUP(B13828,Table7[#All],IF('Time Sheet'!H13828,3,2),FALSE)</f>
        <v>0</v>
      </c>
    </row>
    <row r="13828" spans="1:9" x14ac:dyDescent="0.25">
      <c r="A13828" t="s">
        <v>10268</v>
      </c>
      <c r="B13828" t="s">
        <v>45</v>
      </c>
      <c r="C13828" t="s">
        <v>6633</v>
      </c>
      <c r="E13828" t="s">
        <v>6633</v>
      </c>
      <c r="G13828">
        <v>9.1388888888888878E-4</v>
      </c>
      <c r="H13828" t="b">
        <v>0</v>
      </c>
      <c r="I13828" t="e">
        <f>G13829&lt;HLOOKUP(B13829,Table7[#All],IF('Time Sheet'!H13829,3,2),FALSE)</f>
        <v>#N/A</v>
      </c>
    </row>
    <row r="13829" spans="1:9" x14ac:dyDescent="0.25">
      <c r="A13829" t="s">
        <v>10268</v>
      </c>
      <c r="B13829" t="s">
        <v>47</v>
      </c>
      <c r="C13829" t="s">
        <v>10277</v>
      </c>
      <c r="E13829" t="s">
        <v>10277</v>
      </c>
      <c r="G13829">
        <v>1.0635416666666671E-3</v>
      </c>
      <c r="H13829" t="b">
        <v>0</v>
      </c>
      <c r="I13829" t="e">
        <f>G13830&lt;HLOOKUP(B13830,Table7[#All],IF('Time Sheet'!H13830,3,2),FALSE)</f>
        <v>#N/A</v>
      </c>
    </row>
    <row r="13830" spans="1:9" x14ac:dyDescent="0.25">
      <c r="A13830" t="s">
        <v>10268</v>
      </c>
      <c r="B13830" t="s">
        <v>49</v>
      </c>
      <c r="C13830" t="s">
        <v>7995</v>
      </c>
      <c r="E13830" t="s">
        <v>7995</v>
      </c>
      <c r="G13830">
        <v>1.9049768518518519E-3</v>
      </c>
      <c r="H13830" t="b">
        <v>0</v>
      </c>
      <c r="I13830" t="e">
        <f>G13831&lt;HLOOKUP(B13831,Table7[#All],IF('Time Sheet'!H13831,3,2),FALSE)</f>
        <v>#N/A</v>
      </c>
    </row>
    <row r="13831" spans="1:9" x14ac:dyDescent="0.25">
      <c r="A13831" t="s">
        <v>10268</v>
      </c>
      <c r="B13831" t="s">
        <v>51</v>
      </c>
      <c r="C13831" t="s">
        <v>9941</v>
      </c>
      <c r="E13831" t="s">
        <v>9941</v>
      </c>
      <c r="G13831">
        <v>2.1740740740740739E-3</v>
      </c>
      <c r="H13831" t="b">
        <v>0</v>
      </c>
      <c r="I13831" t="e">
        <f>G13832&lt;HLOOKUP(B13832,Table7[#All],IF('Time Sheet'!H13832,3,2),FALSE)</f>
        <v>#N/A</v>
      </c>
    </row>
    <row r="13832" spans="1:9" x14ac:dyDescent="0.25">
      <c r="A13832" t="s">
        <v>10268</v>
      </c>
      <c r="B13832" t="s">
        <v>53</v>
      </c>
      <c r="C13832" t="s">
        <v>3143</v>
      </c>
      <c r="E13832" t="s">
        <v>3143</v>
      </c>
      <c r="G13832">
        <v>2.482638888888889E-4</v>
      </c>
      <c r="H13832" t="b">
        <v>0</v>
      </c>
      <c r="I13832" t="e">
        <f>G13833&lt;HLOOKUP(B13833,Table7[#All],IF('Time Sheet'!H13833,3,2),FALSE)</f>
        <v>#N/A</v>
      </c>
    </row>
    <row r="13833" spans="1:9" x14ac:dyDescent="0.25">
      <c r="A13833" t="s">
        <v>10268</v>
      </c>
      <c r="B13833" t="s">
        <v>55</v>
      </c>
      <c r="C13833" t="s">
        <v>3959</v>
      </c>
      <c r="E13833" t="s">
        <v>3959</v>
      </c>
      <c r="G13833">
        <v>3.4513888888888891E-4</v>
      </c>
      <c r="H13833" t="b">
        <v>0</v>
      </c>
      <c r="I13833" t="e">
        <f>G13834&lt;HLOOKUP(B13834,Table7[#All],IF('Time Sheet'!H13834,3,2),FALSE)</f>
        <v>#N/A</v>
      </c>
    </row>
    <row r="13834" spans="1:9" x14ac:dyDescent="0.25">
      <c r="A13834" t="s">
        <v>10268</v>
      </c>
      <c r="B13834" t="s">
        <v>57</v>
      </c>
      <c r="C13834" t="s">
        <v>3768</v>
      </c>
      <c r="E13834" t="s">
        <v>3768</v>
      </c>
      <c r="G13834">
        <v>3.8599537037037042E-4</v>
      </c>
      <c r="H13834" t="b">
        <v>0</v>
      </c>
      <c r="I13834" t="b">
        <f>G13835&lt;HLOOKUP(B13835,Table7[#All],IF('Time Sheet'!H13835,3,2),FALSE)</f>
        <v>0</v>
      </c>
    </row>
    <row r="13835" spans="1:9" x14ac:dyDescent="0.25">
      <c r="A13835" t="s">
        <v>10268</v>
      </c>
      <c r="B13835" t="s">
        <v>59</v>
      </c>
      <c r="C13835" t="s">
        <v>10278</v>
      </c>
      <c r="E13835" t="s">
        <v>10278</v>
      </c>
      <c r="G13835">
        <v>7.4097222222222218E-4</v>
      </c>
      <c r="H13835" t="b">
        <v>0</v>
      </c>
      <c r="I13835" t="e">
        <f>G13836&lt;HLOOKUP(B13836,Table7[#All],IF('Time Sheet'!H13836,3,2),FALSE)</f>
        <v>#N/A</v>
      </c>
    </row>
    <row r="13836" spans="1:9" x14ac:dyDescent="0.25">
      <c r="A13836" t="s">
        <v>10268</v>
      </c>
      <c r="B13836" t="s">
        <v>61</v>
      </c>
      <c r="C13836" t="s">
        <v>10279</v>
      </c>
      <c r="E13836" t="s">
        <v>10279</v>
      </c>
      <c r="G13836">
        <v>8.1724537037037041E-4</v>
      </c>
      <c r="H13836" t="b">
        <v>0</v>
      </c>
      <c r="I13836" t="e">
        <f>G13837&lt;HLOOKUP(B13837,Table7[#All],IF('Time Sheet'!H13837,3,2),FALSE)</f>
        <v>#N/A</v>
      </c>
    </row>
    <row r="13837" spans="1:9" x14ac:dyDescent="0.25">
      <c r="A13837" t="s">
        <v>10268</v>
      </c>
      <c r="B13837" t="s">
        <v>63</v>
      </c>
      <c r="C13837" t="s">
        <v>10280</v>
      </c>
      <c r="E13837" t="s">
        <v>10280</v>
      </c>
      <c r="G13837">
        <v>1.664467592592593E-3</v>
      </c>
      <c r="H13837" t="b">
        <v>0</v>
      </c>
      <c r="I13837" t="e">
        <f>G13838&lt;HLOOKUP(B13838,Table7[#All],IF('Time Sheet'!H13838,3,2),FALSE)</f>
        <v>#N/A</v>
      </c>
    </row>
    <row r="13838" spans="1:9" x14ac:dyDescent="0.25">
      <c r="A13838" t="s">
        <v>10268</v>
      </c>
      <c r="B13838" t="s">
        <v>65</v>
      </c>
      <c r="C13838" t="s">
        <v>10281</v>
      </c>
      <c r="E13838" t="s">
        <v>10281</v>
      </c>
      <c r="G13838">
        <v>1.876388888888889E-3</v>
      </c>
      <c r="H13838" t="b">
        <v>0</v>
      </c>
      <c r="I13838" t="e">
        <f>G13839&lt;HLOOKUP(B13839,Table7[#All],IF('Time Sheet'!H13839,3,2),FALSE)</f>
        <v>#N/A</v>
      </c>
    </row>
    <row r="13839" spans="1:9" x14ac:dyDescent="0.25">
      <c r="A13839" t="s">
        <v>10268</v>
      </c>
      <c r="B13839" t="s">
        <v>67</v>
      </c>
      <c r="C13839" t="s">
        <v>10282</v>
      </c>
      <c r="E13839" t="s">
        <v>10282</v>
      </c>
      <c r="G13839">
        <v>7.8888888888888889E-4</v>
      </c>
      <c r="H13839" t="b">
        <v>0</v>
      </c>
      <c r="I13839" t="b">
        <f>G13840&lt;HLOOKUP(B13840,Table7[#All],IF('Time Sheet'!H13840,3,2),FALSE)</f>
        <v>0</v>
      </c>
    </row>
    <row r="13840" spans="1:9" x14ac:dyDescent="0.25">
      <c r="A13840" t="s">
        <v>10268</v>
      </c>
      <c r="B13840" t="s">
        <v>69</v>
      </c>
      <c r="C13840" t="s">
        <v>10283</v>
      </c>
      <c r="E13840" t="s">
        <v>10283</v>
      </c>
      <c r="G13840">
        <v>1.6567129629629629E-3</v>
      </c>
      <c r="H13840" t="b">
        <v>0</v>
      </c>
      <c r="I13840" t="e">
        <f>G13841&lt;HLOOKUP(B13841,Table7[#All],IF('Time Sheet'!H13841,3,2),FALSE)</f>
        <v>#N/A</v>
      </c>
    </row>
    <row r="13841" spans="1:9" x14ac:dyDescent="0.25">
      <c r="A13841" t="s">
        <v>10268</v>
      </c>
      <c r="B13841" t="s">
        <v>71</v>
      </c>
      <c r="C13841" t="s">
        <v>10284</v>
      </c>
      <c r="E13841" t="s">
        <v>10284</v>
      </c>
      <c r="G13841">
        <v>1.8372685185185189E-3</v>
      </c>
      <c r="H13841" t="b">
        <v>0</v>
      </c>
      <c r="I13841" t="e">
        <f>G13842&lt;HLOOKUP(B13842,Table7[#All],IF('Time Sheet'!H13842,3,2),FALSE)</f>
        <v>#N/A</v>
      </c>
    </row>
    <row r="13842" spans="1:9" x14ac:dyDescent="0.25">
      <c r="A13842" t="s">
        <v>10268</v>
      </c>
      <c r="B13842" t="s">
        <v>73</v>
      </c>
      <c r="C13842" t="s">
        <v>10285</v>
      </c>
      <c r="E13842" t="s">
        <v>10285</v>
      </c>
      <c r="G13842">
        <v>3.4203703703703701E-3</v>
      </c>
      <c r="H13842" t="b">
        <v>0</v>
      </c>
      <c r="I13842" t="e">
        <f>G13843&lt;HLOOKUP(B13843,Table7[#All],IF('Time Sheet'!H13843,3,2),FALSE)</f>
        <v>#N/A</v>
      </c>
    </row>
    <row r="13843" spans="1:9" x14ac:dyDescent="0.25">
      <c r="A13843" t="s">
        <v>10268</v>
      </c>
      <c r="B13843" t="s">
        <v>75</v>
      </c>
      <c r="C13843" t="s">
        <v>10286</v>
      </c>
      <c r="E13843" t="s">
        <v>10286</v>
      </c>
      <c r="G13843">
        <v>3.9418981481481484E-3</v>
      </c>
      <c r="H13843" t="b">
        <v>0</v>
      </c>
      <c r="I13843" t="b">
        <f>G13844&lt;HLOOKUP(B13844,Table7[#All],IF('Time Sheet'!H13844,3,2),FALSE)</f>
        <v>0</v>
      </c>
    </row>
    <row r="13844" spans="1:9" x14ac:dyDescent="0.25">
      <c r="A13844" t="s">
        <v>10287</v>
      </c>
      <c r="B13844" t="s">
        <v>3</v>
      </c>
      <c r="C13844" t="s">
        <v>1721</v>
      </c>
      <c r="E13844" t="s">
        <v>1721</v>
      </c>
      <c r="G13844">
        <v>3.2025462962962959E-4</v>
      </c>
      <c r="H13844" t="b">
        <v>0</v>
      </c>
      <c r="I13844" t="e">
        <f>G13845&lt;HLOOKUP(B13845,Table7[#All],IF('Time Sheet'!H13845,3,2),FALSE)</f>
        <v>#N/A</v>
      </c>
    </row>
    <row r="13845" spans="1:9" x14ac:dyDescent="0.25">
      <c r="A13845" t="s">
        <v>10287</v>
      </c>
      <c r="B13845" t="s">
        <v>5</v>
      </c>
      <c r="C13845" t="s">
        <v>3811</v>
      </c>
      <c r="E13845" t="s">
        <v>3811</v>
      </c>
      <c r="G13845">
        <v>3.7465277777777768E-4</v>
      </c>
      <c r="H13845" t="b">
        <v>0</v>
      </c>
      <c r="I13845" t="b">
        <f>G13846&lt;HLOOKUP(B13846,Table7[#All],IF('Time Sheet'!H13846,3,2),FALSE)</f>
        <v>0</v>
      </c>
    </row>
    <row r="13846" spans="1:9" x14ac:dyDescent="0.25">
      <c r="A13846" t="s">
        <v>10287</v>
      </c>
      <c r="B13846" t="s">
        <v>7</v>
      </c>
      <c r="C13846" t="s">
        <v>5463</v>
      </c>
      <c r="E13846" t="s">
        <v>5463</v>
      </c>
      <c r="G13846">
        <v>6.9120370370370364E-4</v>
      </c>
      <c r="H13846" t="b">
        <v>0</v>
      </c>
      <c r="I13846" t="e">
        <f>G13847&lt;HLOOKUP(B13847,Table7[#All],IF('Time Sheet'!H13847,3,2),FALSE)</f>
        <v>#N/A</v>
      </c>
    </row>
    <row r="13847" spans="1:9" x14ac:dyDescent="0.25">
      <c r="A13847" t="s">
        <v>10287</v>
      </c>
      <c r="B13847" t="s">
        <v>9</v>
      </c>
      <c r="C13847" t="s">
        <v>1834</v>
      </c>
      <c r="E13847" t="s">
        <v>1834</v>
      </c>
      <c r="G13847">
        <v>8.027777777777778E-4</v>
      </c>
      <c r="H13847" t="b">
        <v>0</v>
      </c>
      <c r="I13847" t="b">
        <f>G13848&lt;HLOOKUP(B13848,Table7[#All],IF('Time Sheet'!H13848,3,2),FALSE)</f>
        <v>0</v>
      </c>
    </row>
    <row r="13848" spans="1:9" x14ac:dyDescent="0.25">
      <c r="A13848" t="s">
        <v>10287</v>
      </c>
      <c r="B13848" t="s">
        <v>11</v>
      </c>
      <c r="C13848" t="s">
        <v>9292</v>
      </c>
      <c r="E13848" t="s">
        <v>9292</v>
      </c>
      <c r="G13848">
        <v>1.5493055555555559E-3</v>
      </c>
      <c r="H13848" t="b">
        <v>0</v>
      </c>
      <c r="I13848" t="e">
        <f>G13849&lt;HLOOKUP(B13849,Table7[#All],IF('Time Sheet'!H13849,3,2),FALSE)</f>
        <v>#N/A</v>
      </c>
    </row>
    <row r="13849" spans="1:9" x14ac:dyDescent="0.25">
      <c r="A13849" t="s">
        <v>10287</v>
      </c>
      <c r="B13849" t="s">
        <v>13</v>
      </c>
      <c r="C13849" t="s">
        <v>10288</v>
      </c>
      <c r="E13849" t="s">
        <v>10288</v>
      </c>
      <c r="G13849">
        <v>1.700810185185185E-3</v>
      </c>
      <c r="H13849" t="b">
        <v>0</v>
      </c>
      <c r="I13849" t="e">
        <f>G13850&lt;HLOOKUP(B13850,Table7[#All],IF('Time Sheet'!H13850,3,2),FALSE)</f>
        <v>#N/A</v>
      </c>
    </row>
    <row r="13850" spans="1:9" x14ac:dyDescent="0.25">
      <c r="A13850" t="s">
        <v>10287</v>
      </c>
      <c r="B13850" t="s">
        <v>15</v>
      </c>
      <c r="C13850" t="s">
        <v>10289</v>
      </c>
      <c r="E13850" t="s">
        <v>10289</v>
      </c>
      <c r="G13850">
        <v>3.685648148148148E-3</v>
      </c>
      <c r="H13850" t="b">
        <v>0</v>
      </c>
      <c r="I13850" t="b">
        <f>G13851&lt;HLOOKUP(B13851,Table7[#All],IF('Time Sheet'!H13851,3,2),FALSE)</f>
        <v>0</v>
      </c>
    </row>
    <row r="13851" spans="1:9" x14ac:dyDescent="0.25">
      <c r="A13851" t="s">
        <v>10287</v>
      </c>
      <c r="B13851" t="s">
        <v>17</v>
      </c>
      <c r="C13851" t="s">
        <v>10290</v>
      </c>
      <c r="E13851" t="s">
        <v>10290</v>
      </c>
      <c r="G13851">
        <v>4.0557870370370374E-3</v>
      </c>
      <c r="H13851" t="b">
        <v>0</v>
      </c>
      <c r="I13851" t="e">
        <f>G13852&lt;HLOOKUP(B13852,Table7[#All],IF('Time Sheet'!H13852,3,2),FALSE)</f>
        <v>#N/A</v>
      </c>
    </row>
    <row r="13852" spans="1:9" x14ac:dyDescent="0.25">
      <c r="A13852" t="s">
        <v>10287</v>
      </c>
      <c r="B13852" t="s">
        <v>19</v>
      </c>
      <c r="C13852" t="s">
        <v>10291</v>
      </c>
      <c r="E13852" t="s">
        <v>10291</v>
      </c>
      <c r="G13852">
        <v>7.6348379629629631E-3</v>
      </c>
      <c r="H13852" t="b">
        <v>0</v>
      </c>
      <c r="I13852" t="e">
        <f>G13853&lt;HLOOKUP(B13853,Table7[#All],IF('Time Sheet'!H13853,3,2),FALSE)</f>
        <v>#N/A</v>
      </c>
    </row>
    <row r="13853" spans="1:9" x14ac:dyDescent="0.25">
      <c r="A13853" t="s">
        <v>10287</v>
      </c>
      <c r="B13853" t="s">
        <v>21</v>
      </c>
      <c r="C13853" t="s">
        <v>10292</v>
      </c>
      <c r="E13853" t="s">
        <v>10292</v>
      </c>
      <c r="G13853">
        <v>8.8418981481481491E-3</v>
      </c>
      <c r="H13853" t="b">
        <v>0</v>
      </c>
      <c r="I13853" t="e">
        <f>G13854&lt;HLOOKUP(B13854,Table7[#All],IF('Time Sheet'!H13854,3,2),FALSE)</f>
        <v>#N/A</v>
      </c>
    </row>
    <row r="13854" spans="1:9" x14ac:dyDescent="0.25">
      <c r="A13854" t="s">
        <v>10287</v>
      </c>
      <c r="B13854" t="s">
        <v>27</v>
      </c>
      <c r="C13854" t="s">
        <v>5575</v>
      </c>
      <c r="E13854" t="s">
        <v>5575</v>
      </c>
      <c r="G13854">
        <v>3.8182870370370372E-4</v>
      </c>
      <c r="H13854" t="b">
        <v>0</v>
      </c>
      <c r="I13854" t="e">
        <f>G13855&lt;HLOOKUP(B13855,Table7[#All],IF('Time Sheet'!H13855,3,2),FALSE)</f>
        <v>#N/A</v>
      </c>
    </row>
    <row r="13855" spans="1:9" x14ac:dyDescent="0.25">
      <c r="A13855" t="s">
        <v>10287</v>
      </c>
      <c r="B13855" t="s">
        <v>29</v>
      </c>
      <c r="C13855" t="s">
        <v>3989</v>
      </c>
      <c r="E13855" t="s">
        <v>3989</v>
      </c>
      <c r="G13855">
        <v>4.6192129629629632E-4</v>
      </c>
      <c r="H13855" t="b">
        <v>0</v>
      </c>
      <c r="I13855" t="b">
        <f>G13856&lt;HLOOKUP(B13856,Table7[#All],IF('Time Sheet'!H13856,3,2),FALSE)</f>
        <v>0</v>
      </c>
    </row>
    <row r="13856" spans="1:9" x14ac:dyDescent="0.25">
      <c r="A13856" t="s">
        <v>10287</v>
      </c>
      <c r="B13856" t="s">
        <v>31</v>
      </c>
      <c r="C13856" t="s">
        <v>1065</v>
      </c>
      <c r="E13856" t="s">
        <v>1065</v>
      </c>
      <c r="G13856">
        <v>7.6990740740740741E-4</v>
      </c>
      <c r="H13856" t="b">
        <v>0</v>
      </c>
      <c r="I13856" t="e">
        <f>G13857&lt;HLOOKUP(B13857,Table7[#All],IF('Time Sheet'!H13857,3,2),FALSE)</f>
        <v>#N/A</v>
      </c>
    </row>
    <row r="13857" spans="1:9" x14ac:dyDescent="0.25">
      <c r="A13857" t="s">
        <v>10287</v>
      </c>
      <c r="B13857" t="s">
        <v>33</v>
      </c>
      <c r="C13857" t="s">
        <v>10293</v>
      </c>
      <c r="E13857" t="s">
        <v>10293</v>
      </c>
      <c r="G13857">
        <v>9.4930555555555556E-4</v>
      </c>
      <c r="H13857" t="b">
        <v>0</v>
      </c>
      <c r="I13857" t="e">
        <f>G13858&lt;HLOOKUP(B13858,Table7[#All],IF('Time Sheet'!H13858,3,2),FALSE)</f>
        <v>#N/A</v>
      </c>
    </row>
    <row r="13858" spans="1:9" x14ac:dyDescent="0.25">
      <c r="A13858" t="s">
        <v>10287</v>
      </c>
      <c r="B13858" t="s">
        <v>35</v>
      </c>
      <c r="C13858" t="s">
        <v>4584</v>
      </c>
      <c r="E13858" t="s">
        <v>4584</v>
      </c>
      <c r="G13858">
        <v>1.710069444444444E-3</v>
      </c>
      <c r="H13858" t="b">
        <v>0</v>
      </c>
      <c r="I13858" t="e">
        <f>G13859&lt;HLOOKUP(B13859,Table7[#All],IF('Time Sheet'!H13859,3,2),FALSE)</f>
        <v>#N/A</v>
      </c>
    </row>
    <row r="13859" spans="1:9" x14ac:dyDescent="0.25">
      <c r="A13859" t="s">
        <v>10287</v>
      </c>
      <c r="B13859" t="s">
        <v>37</v>
      </c>
      <c r="C13859" t="s">
        <v>10294</v>
      </c>
      <c r="E13859" t="s">
        <v>10294</v>
      </c>
      <c r="G13859">
        <v>1.880902777777778E-3</v>
      </c>
      <c r="H13859" t="b">
        <v>0</v>
      </c>
      <c r="I13859" t="e">
        <f>G13860&lt;HLOOKUP(B13860,Table7[#All],IF('Time Sheet'!H13860,3,2),FALSE)</f>
        <v>#N/A</v>
      </c>
    </row>
    <row r="13860" spans="1:9" x14ac:dyDescent="0.25">
      <c r="A13860" t="s">
        <v>10287</v>
      </c>
      <c r="B13860" t="s">
        <v>39</v>
      </c>
      <c r="C13860" t="s">
        <v>995</v>
      </c>
      <c r="E13860" t="s">
        <v>995</v>
      </c>
      <c r="G13860">
        <v>2.8530092592592588E-4</v>
      </c>
      <c r="H13860" t="b">
        <v>0</v>
      </c>
      <c r="I13860" t="e">
        <f>G13861&lt;HLOOKUP(B13861,Table7[#All],IF('Time Sheet'!H13861,3,2),FALSE)</f>
        <v>#N/A</v>
      </c>
    </row>
    <row r="13861" spans="1:9" x14ac:dyDescent="0.25">
      <c r="A13861" t="s">
        <v>10287</v>
      </c>
      <c r="B13861" t="s">
        <v>41</v>
      </c>
      <c r="C13861" t="s">
        <v>9693</v>
      </c>
      <c r="E13861" t="s">
        <v>9693</v>
      </c>
      <c r="G13861">
        <v>3.8842592592592602E-4</v>
      </c>
      <c r="H13861" t="b">
        <v>0</v>
      </c>
      <c r="I13861" t="e">
        <f>G13862&lt;HLOOKUP(B13862,Table7[#All],IF('Time Sheet'!H13862,3,2),FALSE)</f>
        <v>#N/A</v>
      </c>
    </row>
    <row r="13862" spans="1:9" x14ac:dyDescent="0.25">
      <c r="A13862" t="s">
        <v>10287</v>
      </c>
      <c r="B13862" t="s">
        <v>43</v>
      </c>
      <c r="C13862" t="s">
        <v>10295</v>
      </c>
      <c r="E13862" t="s">
        <v>10295</v>
      </c>
      <c r="G13862">
        <v>4.796296296296296E-4</v>
      </c>
      <c r="H13862" t="b">
        <v>0</v>
      </c>
      <c r="I13862" t="b">
        <f>G13863&lt;HLOOKUP(B13863,Table7[#All],IF('Time Sheet'!H13863,3,2),FALSE)</f>
        <v>0</v>
      </c>
    </row>
    <row r="13863" spans="1:9" x14ac:dyDescent="0.25">
      <c r="A13863" t="s">
        <v>10287</v>
      </c>
      <c r="B13863" t="s">
        <v>45</v>
      </c>
      <c r="C13863" t="s">
        <v>10296</v>
      </c>
      <c r="E13863" t="s">
        <v>10296</v>
      </c>
      <c r="G13863">
        <v>8.2523148148148148E-4</v>
      </c>
      <c r="H13863" t="b">
        <v>0</v>
      </c>
      <c r="I13863" t="e">
        <f>G13864&lt;HLOOKUP(B13864,Table7[#All],IF('Time Sheet'!H13864,3,2),FALSE)</f>
        <v>#N/A</v>
      </c>
    </row>
    <row r="13864" spans="1:9" x14ac:dyDescent="0.25">
      <c r="A13864" t="s">
        <v>10287</v>
      </c>
      <c r="B13864" t="s">
        <v>47</v>
      </c>
      <c r="C13864" t="s">
        <v>10297</v>
      </c>
      <c r="E13864" t="s">
        <v>10297</v>
      </c>
      <c r="G13864">
        <v>9.8854166666666665E-4</v>
      </c>
      <c r="H13864" t="b">
        <v>0</v>
      </c>
      <c r="I13864" t="e">
        <f>G13865&lt;HLOOKUP(B13865,Table7[#All],IF('Time Sheet'!H13865,3,2),FALSE)</f>
        <v>#N/A</v>
      </c>
    </row>
    <row r="13865" spans="1:9" x14ac:dyDescent="0.25">
      <c r="A13865" t="s">
        <v>10287</v>
      </c>
      <c r="B13865" t="s">
        <v>49</v>
      </c>
      <c r="C13865" t="s">
        <v>10298</v>
      </c>
      <c r="E13865" t="s">
        <v>10298</v>
      </c>
      <c r="G13865">
        <v>1.7884259259259259E-3</v>
      </c>
      <c r="H13865" t="b">
        <v>0</v>
      </c>
      <c r="I13865" t="e">
        <f>G13866&lt;HLOOKUP(B13866,Table7[#All],IF('Time Sheet'!H13866,3,2),FALSE)</f>
        <v>#N/A</v>
      </c>
    </row>
    <row r="13866" spans="1:9" x14ac:dyDescent="0.25">
      <c r="A13866" t="s">
        <v>10287</v>
      </c>
      <c r="B13866" t="s">
        <v>51</v>
      </c>
      <c r="C13866" t="s">
        <v>10299</v>
      </c>
      <c r="E13866" t="s">
        <v>10299</v>
      </c>
      <c r="G13866">
        <v>2.073379629629629E-3</v>
      </c>
      <c r="H13866" t="b">
        <v>0</v>
      </c>
      <c r="I13866" t="e">
        <f>G13867&lt;HLOOKUP(B13867,Table7[#All],IF('Time Sheet'!H13867,3,2),FALSE)</f>
        <v>#N/A</v>
      </c>
    </row>
    <row r="13867" spans="1:9" x14ac:dyDescent="0.25">
      <c r="A13867" t="s">
        <v>10287</v>
      </c>
      <c r="B13867" t="s">
        <v>53</v>
      </c>
      <c r="C13867" t="s">
        <v>7623</v>
      </c>
      <c r="E13867" t="s">
        <v>7623</v>
      </c>
      <c r="G13867">
        <v>2.6388888888888892E-4</v>
      </c>
      <c r="H13867" t="b">
        <v>0</v>
      </c>
      <c r="I13867" t="e">
        <f>G13868&lt;HLOOKUP(B13868,Table7[#All],IF('Time Sheet'!H13868,3,2),FALSE)</f>
        <v>#N/A</v>
      </c>
    </row>
    <row r="13868" spans="1:9" x14ac:dyDescent="0.25">
      <c r="A13868" t="s">
        <v>10287</v>
      </c>
      <c r="B13868" t="s">
        <v>55</v>
      </c>
      <c r="C13868" t="s">
        <v>7770</v>
      </c>
      <c r="E13868" t="s">
        <v>7770</v>
      </c>
      <c r="G13868">
        <v>3.4687500000000002E-4</v>
      </c>
      <c r="H13868" t="b">
        <v>0</v>
      </c>
      <c r="I13868" t="e">
        <f>G13869&lt;HLOOKUP(B13869,Table7[#All],IF('Time Sheet'!H13869,3,2),FALSE)</f>
        <v>#N/A</v>
      </c>
    </row>
    <row r="13869" spans="1:9" x14ac:dyDescent="0.25">
      <c r="A13869" t="s">
        <v>10287</v>
      </c>
      <c r="B13869" t="s">
        <v>57</v>
      </c>
      <c r="C13869" t="s">
        <v>10300</v>
      </c>
      <c r="E13869" t="s">
        <v>10300</v>
      </c>
      <c r="G13869">
        <v>4.1770833333333341E-4</v>
      </c>
      <c r="H13869" t="b">
        <v>0</v>
      </c>
      <c r="I13869" t="b">
        <f>G13870&lt;HLOOKUP(B13870,Table7[#All],IF('Time Sheet'!H13870,3,2),FALSE)</f>
        <v>0</v>
      </c>
    </row>
    <row r="13870" spans="1:9" x14ac:dyDescent="0.25">
      <c r="A13870" t="s">
        <v>10287</v>
      </c>
      <c r="B13870" t="s">
        <v>59</v>
      </c>
      <c r="C13870" t="s">
        <v>5297</v>
      </c>
      <c r="E13870" t="s">
        <v>5297</v>
      </c>
      <c r="G13870">
        <v>8.278935185185185E-4</v>
      </c>
      <c r="H13870" t="b">
        <v>0</v>
      </c>
      <c r="I13870" t="e">
        <f>G13871&lt;HLOOKUP(B13871,Table7[#All],IF('Time Sheet'!H13871,3,2),FALSE)</f>
        <v>#N/A</v>
      </c>
    </row>
    <row r="13871" spans="1:9" x14ac:dyDescent="0.25">
      <c r="A13871" t="s">
        <v>10287</v>
      </c>
      <c r="B13871" t="s">
        <v>61</v>
      </c>
      <c r="C13871" t="s">
        <v>10301</v>
      </c>
      <c r="E13871" t="s">
        <v>10301</v>
      </c>
      <c r="G13871">
        <v>8.7118055555555549E-4</v>
      </c>
      <c r="H13871" t="b">
        <v>0</v>
      </c>
      <c r="I13871" t="e">
        <f>G13872&lt;HLOOKUP(B13872,Table7[#All],IF('Time Sheet'!H13872,3,2),FALSE)</f>
        <v>#N/A</v>
      </c>
    </row>
    <row r="13872" spans="1:9" x14ac:dyDescent="0.25">
      <c r="A13872" t="s">
        <v>10287</v>
      </c>
      <c r="B13872" t="s">
        <v>63</v>
      </c>
      <c r="C13872" t="s">
        <v>10302</v>
      </c>
      <c r="E13872" t="s">
        <v>10302</v>
      </c>
      <c r="G13872">
        <v>1.8369212962962959E-3</v>
      </c>
      <c r="H13872" t="b">
        <v>0</v>
      </c>
      <c r="I13872" t="e">
        <f>G13873&lt;HLOOKUP(B13873,Table7[#All],IF('Time Sheet'!H13873,3,2),FALSE)</f>
        <v>#N/A</v>
      </c>
    </row>
    <row r="13873" spans="1:9" x14ac:dyDescent="0.25">
      <c r="A13873" t="s">
        <v>10287</v>
      </c>
      <c r="B13873" t="s">
        <v>65</v>
      </c>
      <c r="C13873" t="s">
        <v>9548</v>
      </c>
      <c r="E13873" t="s">
        <v>9548</v>
      </c>
      <c r="G13873">
        <v>2.0187500000000001E-3</v>
      </c>
      <c r="H13873" t="b">
        <v>0</v>
      </c>
      <c r="I13873" t="e">
        <f>G13874&lt;HLOOKUP(B13874,Table7[#All],IF('Time Sheet'!H13874,3,2),FALSE)</f>
        <v>#N/A</v>
      </c>
    </row>
    <row r="13874" spans="1:9" x14ac:dyDescent="0.25">
      <c r="A13874" t="s">
        <v>10287</v>
      </c>
      <c r="B13874" t="s">
        <v>67</v>
      </c>
      <c r="C13874" t="s">
        <v>4304</v>
      </c>
      <c r="E13874" t="s">
        <v>4304</v>
      </c>
      <c r="G13874">
        <v>7.7118055555555555E-4</v>
      </c>
      <c r="H13874" t="b">
        <v>0</v>
      </c>
      <c r="I13874" t="b">
        <f>G13875&lt;HLOOKUP(B13875,Table7[#All],IF('Time Sheet'!H13875,3,2),FALSE)</f>
        <v>0</v>
      </c>
    </row>
    <row r="13875" spans="1:9" x14ac:dyDescent="0.25">
      <c r="A13875" t="s">
        <v>10287</v>
      </c>
      <c r="B13875" t="s">
        <v>69</v>
      </c>
      <c r="C13875" t="s">
        <v>10303</v>
      </c>
      <c r="E13875" t="s">
        <v>10303</v>
      </c>
      <c r="G13875">
        <v>1.6571759259259261E-3</v>
      </c>
      <c r="H13875" t="b">
        <v>0</v>
      </c>
      <c r="I13875" t="e">
        <f>G13876&lt;HLOOKUP(B13876,Table7[#All],IF('Time Sheet'!H13876,3,2),FALSE)</f>
        <v>#N/A</v>
      </c>
    </row>
    <row r="13876" spans="1:9" x14ac:dyDescent="0.25">
      <c r="A13876" t="s">
        <v>10287</v>
      </c>
      <c r="B13876" t="s">
        <v>71</v>
      </c>
      <c r="C13876" t="s">
        <v>9329</v>
      </c>
      <c r="E13876" t="s">
        <v>9329</v>
      </c>
      <c r="G13876">
        <v>1.956018518518518E-3</v>
      </c>
      <c r="H13876" t="b">
        <v>0</v>
      </c>
      <c r="I13876" t="e">
        <f>G13877&lt;HLOOKUP(B13877,Table7[#All],IF('Time Sheet'!H13877,3,2),FALSE)</f>
        <v>#N/A</v>
      </c>
    </row>
    <row r="13877" spans="1:9" x14ac:dyDescent="0.25">
      <c r="A13877" t="s">
        <v>10287</v>
      </c>
      <c r="B13877" t="s">
        <v>73</v>
      </c>
      <c r="C13877" t="s">
        <v>10304</v>
      </c>
      <c r="E13877" t="s">
        <v>10304</v>
      </c>
      <c r="G13877">
        <v>3.7710648148148152E-3</v>
      </c>
      <c r="H13877" t="b">
        <v>0</v>
      </c>
      <c r="I13877" t="e">
        <f>G13878&lt;HLOOKUP(B13878,Table7[#All],IF('Time Sheet'!H13878,3,2),FALSE)</f>
        <v>#N/A</v>
      </c>
    </row>
    <row r="13878" spans="1:9" x14ac:dyDescent="0.25">
      <c r="A13878" t="s">
        <v>10287</v>
      </c>
      <c r="B13878" t="s">
        <v>75</v>
      </c>
      <c r="C13878" t="s">
        <v>10305</v>
      </c>
      <c r="E13878" t="s">
        <v>10305</v>
      </c>
      <c r="G13878">
        <v>4.2193287037037026E-3</v>
      </c>
      <c r="H13878" t="b">
        <v>0</v>
      </c>
      <c r="I13878" t="e">
        <f>G13879&lt;HLOOKUP(B13879,Table7[#All],IF('Time Sheet'!H13879,3,2),FALSE)</f>
        <v>#N/A</v>
      </c>
    </row>
    <row r="13879" spans="1:9" x14ac:dyDescent="0.25">
      <c r="A13879" t="s">
        <v>10306</v>
      </c>
      <c r="B13879" t="s">
        <v>1</v>
      </c>
      <c r="C13879" t="s">
        <v>2693</v>
      </c>
      <c r="E13879" t="s">
        <v>2693</v>
      </c>
      <c r="G13879">
        <v>2.00462962962963E-4</v>
      </c>
      <c r="H13879" t="b">
        <v>0</v>
      </c>
      <c r="I13879" t="b">
        <f>G13880&lt;HLOOKUP(B13880,Table7[#All],IF('Time Sheet'!H13880,3,2),FALSE)</f>
        <v>0</v>
      </c>
    </row>
    <row r="13880" spans="1:9" x14ac:dyDescent="0.25">
      <c r="A13880" t="s">
        <v>10306</v>
      </c>
      <c r="B13880" t="s">
        <v>3</v>
      </c>
      <c r="C13880" t="s">
        <v>8227</v>
      </c>
      <c r="E13880" t="s">
        <v>8227</v>
      </c>
      <c r="G13880">
        <v>3.1250000000000001E-4</v>
      </c>
      <c r="H13880" t="b">
        <v>0</v>
      </c>
      <c r="I13880" t="e">
        <f>G13881&lt;HLOOKUP(B13881,Table7[#All],IF('Time Sheet'!H13881,3,2),FALSE)</f>
        <v>#N/A</v>
      </c>
    </row>
    <row r="13881" spans="1:9" x14ac:dyDescent="0.25">
      <c r="A13881" t="s">
        <v>10306</v>
      </c>
      <c r="B13881" t="s">
        <v>5</v>
      </c>
      <c r="C13881" t="s">
        <v>3019</v>
      </c>
      <c r="E13881" t="s">
        <v>3019</v>
      </c>
      <c r="G13881">
        <v>3.5590277777777779E-4</v>
      </c>
      <c r="H13881" t="b">
        <v>0</v>
      </c>
      <c r="I13881" t="b">
        <f>G13882&lt;HLOOKUP(B13882,Table7[#All],IF('Time Sheet'!H13882,3,2),FALSE)</f>
        <v>0</v>
      </c>
    </row>
    <row r="13882" spans="1:9" x14ac:dyDescent="0.25">
      <c r="A13882" t="s">
        <v>10306</v>
      </c>
      <c r="B13882" t="s">
        <v>7</v>
      </c>
      <c r="C13882" t="s">
        <v>10307</v>
      </c>
      <c r="E13882" t="s">
        <v>10307</v>
      </c>
      <c r="G13882">
        <v>7.0567129629629625E-4</v>
      </c>
      <c r="H13882" t="b">
        <v>0</v>
      </c>
      <c r="I13882" t="e">
        <f>G13883&lt;HLOOKUP(B13883,Table7[#All],IF('Time Sheet'!H13883,3,2),FALSE)</f>
        <v>#N/A</v>
      </c>
    </row>
    <row r="13883" spans="1:9" x14ac:dyDescent="0.25">
      <c r="A13883" t="s">
        <v>10306</v>
      </c>
      <c r="B13883" t="s">
        <v>9</v>
      </c>
      <c r="C13883" t="s">
        <v>10308</v>
      </c>
      <c r="E13883" t="s">
        <v>10308</v>
      </c>
      <c r="G13883">
        <v>8.0208333333333325E-4</v>
      </c>
      <c r="H13883" t="b">
        <v>0</v>
      </c>
      <c r="I13883" t="b">
        <f>G13884&lt;HLOOKUP(B13884,Table7[#All],IF('Time Sheet'!H13884,3,2),FALSE)</f>
        <v>0</v>
      </c>
    </row>
    <row r="13884" spans="1:9" x14ac:dyDescent="0.25">
      <c r="A13884" t="s">
        <v>10306</v>
      </c>
      <c r="B13884" t="s">
        <v>11</v>
      </c>
      <c r="C13884" t="s">
        <v>10309</v>
      </c>
      <c r="E13884" t="s">
        <v>10309</v>
      </c>
      <c r="G13884">
        <v>1.621180555555555E-3</v>
      </c>
      <c r="H13884" t="b">
        <v>0</v>
      </c>
      <c r="I13884" t="e">
        <f>G13885&lt;HLOOKUP(B13885,Table7[#All],IF('Time Sheet'!H13885,3,2),FALSE)</f>
        <v>#N/A</v>
      </c>
    </row>
    <row r="13885" spans="1:9" x14ac:dyDescent="0.25">
      <c r="A13885" t="s">
        <v>10306</v>
      </c>
      <c r="B13885" t="s">
        <v>13</v>
      </c>
      <c r="C13885" t="s">
        <v>9586</v>
      </c>
      <c r="E13885" t="s">
        <v>9586</v>
      </c>
      <c r="G13885">
        <v>1.67650462962963E-3</v>
      </c>
      <c r="H13885" t="b">
        <v>0</v>
      </c>
      <c r="I13885" t="e">
        <f>G13886&lt;HLOOKUP(B13886,Table7[#All],IF('Time Sheet'!H13886,3,2),FALSE)</f>
        <v>#N/A</v>
      </c>
    </row>
    <row r="13886" spans="1:9" x14ac:dyDescent="0.25">
      <c r="A13886" t="s">
        <v>10306</v>
      </c>
      <c r="B13886" t="s">
        <v>15</v>
      </c>
      <c r="C13886" t="s">
        <v>10310</v>
      </c>
      <c r="E13886" t="s">
        <v>10310</v>
      </c>
      <c r="G13886">
        <v>3.6836805555555551E-3</v>
      </c>
      <c r="H13886" t="b">
        <v>0</v>
      </c>
      <c r="I13886" t="b">
        <f>G13887&lt;HLOOKUP(B13887,Table7[#All],IF('Time Sheet'!H13887,3,2),FALSE)</f>
        <v>0</v>
      </c>
    </row>
    <row r="13887" spans="1:9" x14ac:dyDescent="0.25">
      <c r="A13887" t="s">
        <v>10306</v>
      </c>
      <c r="B13887" t="s">
        <v>17</v>
      </c>
      <c r="C13887" t="s">
        <v>10311</v>
      </c>
      <c r="E13887" t="s">
        <v>10311</v>
      </c>
      <c r="G13887">
        <v>4.3575231481481494E-3</v>
      </c>
      <c r="H13887" t="b">
        <v>0</v>
      </c>
      <c r="I13887" t="e">
        <f>G13888&lt;HLOOKUP(B13888,Table7[#All],IF('Time Sheet'!H13888,3,2),FALSE)</f>
        <v>#N/A</v>
      </c>
    </row>
    <row r="13888" spans="1:9" x14ac:dyDescent="0.25">
      <c r="A13888" t="s">
        <v>10306</v>
      </c>
      <c r="B13888" t="s">
        <v>21</v>
      </c>
      <c r="C13888" t="s">
        <v>10312</v>
      </c>
      <c r="E13888" t="s">
        <v>10312</v>
      </c>
      <c r="G13888">
        <v>8.8248842592592597E-3</v>
      </c>
      <c r="H13888" t="b">
        <v>0</v>
      </c>
      <c r="I13888" t="e">
        <f>G13889&lt;HLOOKUP(B13889,Table7[#All],IF('Time Sheet'!H13889,3,2),FALSE)</f>
        <v>#N/A</v>
      </c>
    </row>
    <row r="13889" spans="1:9" x14ac:dyDescent="0.25">
      <c r="A13889" t="s">
        <v>10306</v>
      </c>
      <c r="B13889" t="s">
        <v>25</v>
      </c>
      <c r="C13889" t="s">
        <v>10313</v>
      </c>
      <c r="E13889" t="s">
        <v>10313</v>
      </c>
      <c r="G13889">
        <v>1.456770833333333E-2</v>
      </c>
      <c r="H13889" t="b">
        <v>0</v>
      </c>
      <c r="I13889" t="e">
        <f>G13890&lt;HLOOKUP(B13890,Table7[#All],IF('Time Sheet'!H13890,3,2),FALSE)</f>
        <v>#N/A</v>
      </c>
    </row>
    <row r="13890" spans="1:9" x14ac:dyDescent="0.25">
      <c r="A13890" t="s">
        <v>10306</v>
      </c>
      <c r="B13890" t="s">
        <v>126</v>
      </c>
      <c r="C13890" t="s">
        <v>10314</v>
      </c>
      <c r="E13890" t="s">
        <v>10314</v>
      </c>
      <c r="G13890">
        <v>2.263888888888889E-4</v>
      </c>
      <c r="H13890" t="b">
        <v>0</v>
      </c>
      <c r="I13890" t="e">
        <f>G13891&lt;HLOOKUP(B13891,Table7[#All],IF('Time Sheet'!H13891,3,2),FALSE)</f>
        <v>#N/A</v>
      </c>
    </row>
    <row r="13891" spans="1:9" x14ac:dyDescent="0.25">
      <c r="A13891" t="s">
        <v>10306</v>
      </c>
      <c r="B13891" t="s">
        <v>27</v>
      </c>
      <c r="C13891" t="s">
        <v>4047</v>
      </c>
      <c r="E13891" t="s">
        <v>4047</v>
      </c>
      <c r="G13891">
        <v>3.5185185185185178E-4</v>
      </c>
      <c r="H13891" t="b">
        <v>0</v>
      </c>
      <c r="I13891" t="e">
        <f>G13892&lt;HLOOKUP(B13892,Table7[#All],IF('Time Sheet'!H13892,3,2),FALSE)</f>
        <v>#N/A</v>
      </c>
    </row>
    <row r="13892" spans="1:9" x14ac:dyDescent="0.25">
      <c r="A13892" t="s">
        <v>10306</v>
      </c>
      <c r="B13892" t="s">
        <v>29</v>
      </c>
      <c r="C13892" t="s">
        <v>5009</v>
      </c>
      <c r="E13892" t="s">
        <v>5009</v>
      </c>
      <c r="G13892">
        <v>4.0856481481481478E-4</v>
      </c>
      <c r="H13892" t="b">
        <v>0</v>
      </c>
      <c r="I13892" t="b">
        <f>G13893&lt;HLOOKUP(B13893,Table7[#All],IF('Time Sheet'!H13893,3,2),FALSE)</f>
        <v>0</v>
      </c>
    </row>
    <row r="13893" spans="1:9" x14ac:dyDescent="0.25">
      <c r="A13893" t="s">
        <v>10306</v>
      </c>
      <c r="B13893" t="s">
        <v>31</v>
      </c>
      <c r="C13893" t="s">
        <v>10315</v>
      </c>
      <c r="E13893" t="s">
        <v>10315</v>
      </c>
      <c r="G13893">
        <v>7.75925925925926E-4</v>
      </c>
      <c r="H13893" t="b">
        <v>0</v>
      </c>
      <c r="I13893" t="e">
        <f>G13894&lt;HLOOKUP(B13894,Table7[#All],IF('Time Sheet'!H13894,3,2),FALSE)</f>
        <v>#N/A</v>
      </c>
    </row>
    <row r="13894" spans="1:9" x14ac:dyDescent="0.25">
      <c r="A13894" t="s">
        <v>10306</v>
      </c>
      <c r="B13894" t="s">
        <v>33</v>
      </c>
      <c r="C13894" t="s">
        <v>8593</v>
      </c>
      <c r="E13894" t="s">
        <v>8593</v>
      </c>
      <c r="G13894">
        <v>8.7708333333333334E-4</v>
      </c>
      <c r="H13894" t="b">
        <v>0</v>
      </c>
      <c r="I13894" t="e">
        <f>G13895&lt;HLOOKUP(B13895,Table7[#All],IF('Time Sheet'!H13895,3,2),FALSE)</f>
        <v>#N/A</v>
      </c>
    </row>
    <row r="13895" spans="1:9" x14ac:dyDescent="0.25">
      <c r="A13895" t="s">
        <v>10306</v>
      </c>
      <c r="B13895" t="s">
        <v>35</v>
      </c>
      <c r="C13895" t="s">
        <v>566</v>
      </c>
      <c r="E13895" t="s">
        <v>566</v>
      </c>
      <c r="G13895">
        <v>1.6503472222222221E-3</v>
      </c>
      <c r="H13895" t="b">
        <v>0</v>
      </c>
      <c r="I13895" t="e">
        <f>G13896&lt;HLOOKUP(B13896,Table7[#All],IF('Time Sheet'!H13896,3,2),FALSE)</f>
        <v>#N/A</v>
      </c>
    </row>
    <row r="13896" spans="1:9" x14ac:dyDescent="0.25">
      <c r="A13896" t="s">
        <v>10306</v>
      </c>
      <c r="B13896" t="s">
        <v>37</v>
      </c>
      <c r="C13896" t="s">
        <v>10316</v>
      </c>
      <c r="E13896" t="s">
        <v>10316</v>
      </c>
      <c r="G13896">
        <v>1.8754629629629631E-3</v>
      </c>
      <c r="H13896" t="b">
        <v>0</v>
      </c>
      <c r="I13896" t="e">
        <f>G13897&lt;HLOOKUP(B13897,Table7[#All],IF('Time Sheet'!H13897,3,2),FALSE)</f>
        <v>#N/A</v>
      </c>
    </row>
    <row r="13897" spans="1:9" x14ac:dyDescent="0.25">
      <c r="A13897" t="s">
        <v>10306</v>
      </c>
      <c r="B13897" t="s">
        <v>39</v>
      </c>
      <c r="C13897" t="s">
        <v>3696</v>
      </c>
      <c r="E13897" t="s">
        <v>3696</v>
      </c>
      <c r="G13897">
        <v>3.4872685185185191E-4</v>
      </c>
      <c r="H13897" t="b">
        <v>0</v>
      </c>
      <c r="I13897" t="e">
        <f>G13898&lt;HLOOKUP(B13898,Table7[#All],IF('Time Sheet'!H13898,3,2),FALSE)</f>
        <v>#N/A</v>
      </c>
    </row>
    <row r="13898" spans="1:9" x14ac:dyDescent="0.25">
      <c r="A13898" t="s">
        <v>10306</v>
      </c>
      <c r="B13898" t="s">
        <v>41</v>
      </c>
      <c r="C13898" t="s">
        <v>1428</v>
      </c>
      <c r="E13898" t="s">
        <v>1428</v>
      </c>
      <c r="G13898">
        <v>4.0810185185185182E-4</v>
      </c>
      <c r="H13898" t="b">
        <v>0</v>
      </c>
      <c r="I13898" t="e">
        <f>G13899&lt;HLOOKUP(B13899,Table7[#All],IF('Time Sheet'!H13899,3,2),FALSE)</f>
        <v>#N/A</v>
      </c>
    </row>
    <row r="13899" spans="1:9" x14ac:dyDescent="0.25">
      <c r="A13899" t="s">
        <v>10306</v>
      </c>
      <c r="B13899" t="s">
        <v>43</v>
      </c>
      <c r="C13899" t="s">
        <v>5653</v>
      </c>
      <c r="E13899" t="s">
        <v>5653</v>
      </c>
      <c r="G13899">
        <v>4.6909722222222231E-4</v>
      </c>
      <c r="H13899" t="b">
        <v>0</v>
      </c>
      <c r="I13899" t="b">
        <f>G13900&lt;HLOOKUP(B13900,Table7[#All],IF('Time Sheet'!H13900,3,2),FALSE)</f>
        <v>0</v>
      </c>
    </row>
    <row r="13900" spans="1:9" x14ac:dyDescent="0.25">
      <c r="A13900" t="s">
        <v>10306</v>
      </c>
      <c r="B13900" t="s">
        <v>45</v>
      </c>
      <c r="C13900" t="s">
        <v>10317</v>
      </c>
      <c r="E13900" t="s">
        <v>10317</v>
      </c>
      <c r="G13900">
        <v>8.9050925925925918E-4</v>
      </c>
      <c r="H13900" t="b">
        <v>0</v>
      </c>
      <c r="I13900" t="e">
        <f>G13901&lt;HLOOKUP(B13901,Table7[#All],IF('Time Sheet'!H13901,3,2),FALSE)</f>
        <v>#N/A</v>
      </c>
    </row>
    <row r="13901" spans="1:9" x14ac:dyDescent="0.25">
      <c r="A13901" t="s">
        <v>10306</v>
      </c>
      <c r="B13901" t="s">
        <v>47</v>
      </c>
      <c r="C13901" t="s">
        <v>10318</v>
      </c>
      <c r="E13901" t="s">
        <v>10318</v>
      </c>
      <c r="G13901">
        <v>9.8101851851851865E-4</v>
      </c>
      <c r="H13901" t="b">
        <v>0</v>
      </c>
      <c r="I13901" t="e">
        <f>G13902&lt;HLOOKUP(B13902,Table7[#All],IF('Time Sheet'!H13902,3,2),FALSE)</f>
        <v>#N/A</v>
      </c>
    </row>
    <row r="13902" spans="1:9" x14ac:dyDescent="0.25">
      <c r="A13902" t="s">
        <v>10306</v>
      </c>
      <c r="B13902" t="s">
        <v>49</v>
      </c>
      <c r="C13902" t="s">
        <v>10319</v>
      </c>
      <c r="E13902" t="s">
        <v>10319</v>
      </c>
      <c r="G13902">
        <v>1.916898148148148E-3</v>
      </c>
      <c r="H13902" t="b">
        <v>0</v>
      </c>
      <c r="I13902" t="e">
        <f>G13903&lt;HLOOKUP(B13903,Table7[#All],IF('Time Sheet'!H13903,3,2),FALSE)</f>
        <v>#N/A</v>
      </c>
    </row>
    <row r="13903" spans="1:9" x14ac:dyDescent="0.25">
      <c r="A13903" t="s">
        <v>10306</v>
      </c>
      <c r="B13903" t="s">
        <v>51</v>
      </c>
      <c r="C13903" t="s">
        <v>10320</v>
      </c>
      <c r="E13903" t="s">
        <v>10320</v>
      </c>
      <c r="G13903">
        <v>2.1334490740740741E-3</v>
      </c>
      <c r="H13903" t="b">
        <v>0</v>
      </c>
      <c r="I13903" t="e">
        <f>G13904&lt;HLOOKUP(B13904,Table7[#All],IF('Time Sheet'!H13904,3,2),FALSE)</f>
        <v>#N/A</v>
      </c>
    </row>
    <row r="13904" spans="1:9" x14ac:dyDescent="0.25">
      <c r="A13904" t="s">
        <v>10306</v>
      </c>
      <c r="B13904" t="s">
        <v>53</v>
      </c>
      <c r="C13904" t="s">
        <v>6043</v>
      </c>
      <c r="E13904" t="s">
        <v>6043</v>
      </c>
      <c r="G13904">
        <v>2.229166666666667E-4</v>
      </c>
      <c r="H13904" t="b">
        <v>0</v>
      </c>
      <c r="I13904" t="e">
        <f>G13905&lt;HLOOKUP(B13905,Table7[#All],IF('Time Sheet'!H13905,3,2),FALSE)</f>
        <v>#N/A</v>
      </c>
    </row>
    <row r="13905" spans="1:9" x14ac:dyDescent="0.25">
      <c r="A13905" t="s">
        <v>10306</v>
      </c>
      <c r="B13905" t="s">
        <v>55</v>
      </c>
      <c r="C13905" t="s">
        <v>10321</v>
      </c>
      <c r="E13905" t="s">
        <v>10321</v>
      </c>
      <c r="G13905">
        <v>3.2800925925925928E-4</v>
      </c>
      <c r="H13905" t="b">
        <v>0</v>
      </c>
      <c r="I13905" t="e">
        <f>G13906&lt;HLOOKUP(B13906,Table7[#All],IF('Time Sheet'!H13906,3,2),FALSE)</f>
        <v>#N/A</v>
      </c>
    </row>
    <row r="13906" spans="1:9" x14ac:dyDescent="0.25">
      <c r="A13906" t="s">
        <v>10306</v>
      </c>
      <c r="B13906" t="s">
        <v>57</v>
      </c>
      <c r="C13906" t="s">
        <v>3720</v>
      </c>
      <c r="E13906" t="s">
        <v>3720</v>
      </c>
      <c r="G13906">
        <v>3.6168981481481479E-4</v>
      </c>
      <c r="H13906" t="b">
        <v>0</v>
      </c>
      <c r="I13906" t="b">
        <f>G13907&lt;HLOOKUP(B13907,Table7[#All],IF('Time Sheet'!H13907,3,2),FALSE)</f>
        <v>0</v>
      </c>
    </row>
    <row r="13907" spans="1:9" x14ac:dyDescent="0.25">
      <c r="A13907" t="s">
        <v>10306</v>
      </c>
      <c r="B13907" t="s">
        <v>59</v>
      </c>
      <c r="C13907" t="s">
        <v>8390</v>
      </c>
      <c r="E13907" t="s">
        <v>8390</v>
      </c>
      <c r="G13907">
        <v>7.4282407407407413E-4</v>
      </c>
      <c r="H13907" t="b">
        <v>0</v>
      </c>
      <c r="I13907" t="e">
        <f>G13908&lt;HLOOKUP(B13908,Table7[#All],IF('Time Sheet'!H13908,3,2),FALSE)</f>
        <v>#N/A</v>
      </c>
    </row>
    <row r="13908" spans="1:9" x14ac:dyDescent="0.25">
      <c r="A13908" t="s">
        <v>10306</v>
      </c>
      <c r="B13908" t="s">
        <v>61</v>
      </c>
      <c r="C13908" t="s">
        <v>6570</v>
      </c>
      <c r="E13908" t="s">
        <v>6570</v>
      </c>
      <c r="G13908">
        <v>7.9803240740740746E-4</v>
      </c>
      <c r="H13908" t="b">
        <v>0</v>
      </c>
      <c r="I13908" t="e">
        <f>G13909&lt;HLOOKUP(B13909,Table7[#All],IF('Time Sheet'!H13909,3,2),FALSE)</f>
        <v>#N/A</v>
      </c>
    </row>
    <row r="13909" spans="1:9" x14ac:dyDescent="0.25">
      <c r="A13909" t="s">
        <v>10306</v>
      </c>
      <c r="B13909" t="s">
        <v>63</v>
      </c>
      <c r="C13909" t="s">
        <v>10322</v>
      </c>
      <c r="E13909" t="s">
        <v>10322</v>
      </c>
      <c r="G13909">
        <v>1.823263888888889E-3</v>
      </c>
      <c r="H13909" t="b">
        <v>0</v>
      </c>
      <c r="I13909" t="e">
        <f>G13910&lt;HLOOKUP(B13910,Table7[#All],IF('Time Sheet'!H13910,3,2),FALSE)</f>
        <v>#N/A</v>
      </c>
    </row>
    <row r="13910" spans="1:9" x14ac:dyDescent="0.25">
      <c r="A13910" t="s">
        <v>10306</v>
      </c>
      <c r="B13910" t="s">
        <v>67</v>
      </c>
      <c r="C13910" t="s">
        <v>10323</v>
      </c>
      <c r="E13910" t="s">
        <v>10323</v>
      </c>
      <c r="G13910">
        <v>7.7847222222222228E-4</v>
      </c>
      <c r="H13910" t="b">
        <v>0</v>
      </c>
      <c r="I13910" t="b">
        <f>G13911&lt;HLOOKUP(B13911,Table7[#All],IF('Time Sheet'!H13911,3,2),FALSE)</f>
        <v>0</v>
      </c>
    </row>
    <row r="13911" spans="1:9" x14ac:dyDescent="0.25">
      <c r="A13911" t="s">
        <v>10306</v>
      </c>
      <c r="B13911" t="s">
        <v>69</v>
      </c>
      <c r="C13911" t="s">
        <v>10324</v>
      </c>
      <c r="E13911" t="s">
        <v>10324</v>
      </c>
      <c r="G13911">
        <v>1.661574074074074E-3</v>
      </c>
      <c r="H13911" t="b">
        <v>0</v>
      </c>
      <c r="I13911" t="e">
        <f>G13912&lt;HLOOKUP(B13912,Table7[#All],IF('Time Sheet'!H13912,3,2),FALSE)</f>
        <v>#N/A</v>
      </c>
    </row>
    <row r="13912" spans="1:9" x14ac:dyDescent="0.25">
      <c r="A13912" t="s">
        <v>10306</v>
      </c>
      <c r="B13912" t="s">
        <v>71</v>
      </c>
      <c r="C13912" t="s">
        <v>10325</v>
      </c>
      <c r="E13912" t="s">
        <v>10325</v>
      </c>
      <c r="G13912">
        <v>1.814699074074074E-3</v>
      </c>
      <c r="H13912" t="b">
        <v>0</v>
      </c>
      <c r="I13912" t="e">
        <f>G13913&lt;HLOOKUP(B13913,Table7[#All],IF('Time Sheet'!H13913,3,2),FALSE)</f>
        <v>#N/A</v>
      </c>
    </row>
    <row r="13913" spans="1:9" x14ac:dyDescent="0.25">
      <c r="A13913" t="s">
        <v>10306</v>
      </c>
      <c r="B13913" t="s">
        <v>73</v>
      </c>
      <c r="C13913" t="s">
        <v>10326</v>
      </c>
      <c r="E13913" t="s">
        <v>10326</v>
      </c>
      <c r="G13913">
        <v>3.4905092592592592E-3</v>
      </c>
      <c r="H13913" t="b">
        <v>0</v>
      </c>
      <c r="I13913" t="e">
        <f>G13914&lt;HLOOKUP(B13914,Table7[#All],IF('Time Sheet'!H13914,3,2),FALSE)</f>
        <v>#N/A</v>
      </c>
    </row>
    <row r="13914" spans="1:9" x14ac:dyDescent="0.25">
      <c r="A13914" t="s">
        <v>10306</v>
      </c>
      <c r="B13914" t="s">
        <v>75</v>
      </c>
      <c r="C13914" t="s">
        <v>10327</v>
      </c>
      <c r="E13914" t="s">
        <v>10327</v>
      </c>
      <c r="G13914">
        <v>3.8965277777777778E-3</v>
      </c>
      <c r="H13914" t="b">
        <v>0</v>
      </c>
      <c r="I13914" t="b">
        <f>G13915&lt;HLOOKUP(B13915,Table7[#All],IF('Time Sheet'!H13915,3,2),FALSE)</f>
        <v>0</v>
      </c>
    </row>
    <row r="13915" spans="1:9" x14ac:dyDescent="0.25">
      <c r="A13915" t="s">
        <v>10328</v>
      </c>
      <c r="B13915" t="s">
        <v>3</v>
      </c>
      <c r="C13915" t="s">
        <v>8864</v>
      </c>
      <c r="E13915" t="s">
        <v>8864</v>
      </c>
      <c r="G13915">
        <v>3.038194444444444E-4</v>
      </c>
      <c r="H13915" t="b">
        <v>0</v>
      </c>
      <c r="I13915" t="e">
        <f>G13916&lt;HLOOKUP(B13916,Table7[#All],IF('Time Sheet'!H13916,3,2),FALSE)</f>
        <v>#N/A</v>
      </c>
    </row>
    <row r="13916" spans="1:9" x14ac:dyDescent="0.25">
      <c r="A13916" t="s">
        <v>10328</v>
      </c>
      <c r="B13916" t="s">
        <v>5</v>
      </c>
      <c r="C13916" t="s">
        <v>5316</v>
      </c>
      <c r="E13916" t="s">
        <v>5316</v>
      </c>
      <c r="G13916">
        <v>3.4305555555555549E-4</v>
      </c>
      <c r="H13916" t="b">
        <v>0</v>
      </c>
      <c r="I13916" t="b">
        <f>G13917&lt;HLOOKUP(B13917,Table7[#All],IF('Time Sheet'!H13917,3,2),FALSE)</f>
        <v>0</v>
      </c>
    </row>
    <row r="13917" spans="1:9" x14ac:dyDescent="0.25">
      <c r="A13917" t="s">
        <v>10328</v>
      </c>
      <c r="B13917" t="s">
        <v>7</v>
      </c>
      <c r="C13917" t="s">
        <v>7427</v>
      </c>
      <c r="E13917" t="s">
        <v>7427</v>
      </c>
      <c r="G13917">
        <v>6.5462962962962968E-4</v>
      </c>
      <c r="H13917" t="b">
        <v>0</v>
      </c>
      <c r="I13917" t="e">
        <f>G13918&lt;HLOOKUP(B13918,Table7[#All],IF('Time Sheet'!H13918,3,2),FALSE)</f>
        <v>#N/A</v>
      </c>
    </row>
    <row r="13918" spans="1:9" x14ac:dyDescent="0.25">
      <c r="A13918" t="s">
        <v>10328</v>
      </c>
      <c r="B13918" t="s">
        <v>9</v>
      </c>
      <c r="C13918" t="s">
        <v>6104</v>
      </c>
      <c r="E13918" t="s">
        <v>6104</v>
      </c>
      <c r="G13918">
        <v>7.8055555555555549E-4</v>
      </c>
      <c r="H13918" t="b">
        <v>0</v>
      </c>
      <c r="I13918" t="b">
        <f>G13919&lt;HLOOKUP(B13919,Table7[#All],IF('Time Sheet'!H13919,3,2),FALSE)</f>
        <v>0</v>
      </c>
    </row>
    <row r="13919" spans="1:9" x14ac:dyDescent="0.25">
      <c r="A13919" t="s">
        <v>10328</v>
      </c>
      <c r="B13919" t="s">
        <v>11</v>
      </c>
      <c r="C13919" t="s">
        <v>10329</v>
      </c>
      <c r="E13919" t="s">
        <v>10329</v>
      </c>
      <c r="G13919">
        <v>1.482060185185185E-3</v>
      </c>
      <c r="H13919" t="b">
        <v>0</v>
      </c>
      <c r="I13919" t="e">
        <f>G13920&lt;HLOOKUP(B13920,Table7[#All],IF('Time Sheet'!H13920,3,2),FALSE)</f>
        <v>#N/A</v>
      </c>
    </row>
    <row r="13920" spans="1:9" x14ac:dyDescent="0.25">
      <c r="A13920" t="s">
        <v>10328</v>
      </c>
      <c r="B13920" t="s">
        <v>13</v>
      </c>
      <c r="C13920" t="s">
        <v>2529</v>
      </c>
      <c r="E13920" t="s">
        <v>2529</v>
      </c>
      <c r="G13920">
        <v>1.6800925925925931E-3</v>
      </c>
      <c r="H13920" t="b">
        <v>0</v>
      </c>
      <c r="I13920" t="e">
        <f>G13921&lt;HLOOKUP(B13921,Table7[#All],IF('Time Sheet'!H13921,3,2),FALSE)</f>
        <v>#N/A</v>
      </c>
    </row>
    <row r="13921" spans="1:9" x14ac:dyDescent="0.25">
      <c r="A13921" t="s">
        <v>10328</v>
      </c>
      <c r="B13921" t="s">
        <v>15</v>
      </c>
      <c r="C13921" t="s">
        <v>4837</v>
      </c>
      <c r="E13921" t="s">
        <v>4837</v>
      </c>
      <c r="G13921">
        <v>3.7001157407407408E-3</v>
      </c>
      <c r="H13921" t="b">
        <v>0</v>
      </c>
      <c r="I13921" t="b">
        <f>G13922&lt;HLOOKUP(B13922,Table7[#All],IF('Time Sheet'!H13922,3,2),FALSE)</f>
        <v>0</v>
      </c>
    </row>
    <row r="13922" spans="1:9" x14ac:dyDescent="0.25">
      <c r="A13922" t="s">
        <v>10328</v>
      </c>
      <c r="B13922" t="s">
        <v>17</v>
      </c>
      <c r="C13922" t="s">
        <v>10330</v>
      </c>
      <c r="E13922" t="s">
        <v>10330</v>
      </c>
      <c r="G13922">
        <v>3.9396990740740738E-3</v>
      </c>
      <c r="H13922" t="b">
        <v>0</v>
      </c>
      <c r="I13922" t="e">
        <f>G13923&lt;HLOOKUP(B13923,Table7[#All],IF('Time Sheet'!H13923,3,2),FALSE)</f>
        <v>#N/A</v>
      </c>
    </row>
    <row r="13923" spans="1:9" x14ac:dyDescent="0.25">
      <c r="A13923" t="s">
        <v>10328</v>
      </c>
      <c r="B13923" t="s">
        <v>23</v>
      </c>
      <c r="C13923" t="s">
        <v>10331</v>
      </c>
      <c r="E13923" t="s">
        <v>10331</v>
      </c>
      <c r="G13923">
        <v>1.6236921296296291E-2</v>
      </c>
      <c r="H13923" t="b">
        <v>0</v>
      </c>
      <c r="I13923" t="e">
        <f>G13924&lt;HLOOKUP(B13924,Table7[#All],IF('Time Sheet'!H13924,3,2),FALSE)</f>
        <v>#N/A</v>
      </c>
    </row>
    <row r="13924" spans="1:9" x14ac:dyDescent="0.25">
      <c r="A13924" t="s">
        <v>10328</v>
      </c>
      <c r="B13924" t="s">
        <v>27</v>
      </c>
      <c r="C13924" t="s">
        <v>2068</v>
      </c>
      <c r="E13924" t="s">
        <v>2068</v>
      </c>
      <c r="G13924">
        <v>3.6261574074074072E-4</v>
      </c>
      <c r="H13924" t="b">
        <v>0</v>
      </c>
      <c r="I13924" t="e">
        <f>G13925&lt;HLOOKUP(B13925,Table7[#All],IF('Time Sheet'!H13925,3,2),FALSE)</f>
        <v>#N/A</v>
      </c>
    </row>
    <row r="13925" spans="1:9" x14ac:dyDescent="0.25">
      <c r="A13925" t="s">
        <v>10328</v>
      </c>
      <c r="B13925" t="s">
        <v>29</v>
      </c>
      <c r="C13925" t="s">
        <v>7385</v>
      </c>
      <c r="E13925" t="s">
        <v>7385</v>
      </c>
      <c r="G13925">
        <v>4.5844907407407412E-4</v>
      </c>
      <c r="H13925" t="b">
        <v>0</v>
      </c>
      <c r="I13925" t="b">
        <f>G13926&lt;HLOOKUP(B13926,Table7[#All],IF('Time Sheet'!H13926,3,2),FALSE)</f>
        <v>0</v>
      </c>
    </row>
    <row r="13926" spans="1:9" x14ac:dyDescent="0.25">
      <c r="A13926" t="s">
        <v>10328</v>
      </c>
      <c r="B13926" t="s">
        <v>31</v>
      </c>
      <c r="C13926" t="s">
        <v>7464</v>
      </c>
      <c r="E13926" t="s">
        <v>7464</v>
      </c>
      <c r="G13926">
        <v>7.8946759259259248E-4</v>
      </c>
      <c r="H13926" t="b">
        <v>0</v>
      </c>
      <c r="I13926" t="e">
        <f>G13927&lt;HLOOKUP(B13927,Table7[#All],IF('Time Sheet'!H13927,3,2),FALSE)</f>
        <v>#N/A</v>
      </c>
    </row>
    <row r="13927" spans="1:9" x14ac:dyDescent="0.25">
      <c r="A13927" t="s">
        <v>10328</v>
      </c>
      <c r="B13927" t="s">
        <v>33</v>
      </c>
      <c r="C13927" t="s">
        <v>10332</v>
      </c>
      <c r="E13927" t="s">
        <v>10332</v>
      </c>
      <c r="G13927">
        <v>9.2731481481481484E-4</v>
      </c>
      <c r="H13927" t="b">
        <v>0</v>
      </c>
      <c r="I13927" t="e">
        <f>G13928&lt;HLOOKUP(B13928,Table7[#All],IF('Time Sheet'!H13928,3,2),FALSE)</f>
        <v>#N/A</v>
      </c>
    </row>
    <row r="13928" spans="1:9" x14ac:dyDescent="0.25">
      <c r="A13928" t="s">
        <v>10328</v>
      </c>
      <c r="B13928" t="s">
        <v>35</v>
      </c>
      <c r="C13928" t="s">
        <v>5336</v>
      </c>
      <c r="E13928" t="s">
        <v>5336</v>
      </c>
      <c r="G13928">
        <v>1.728009259259259E-3</v>
      </c>
      <c r="H13928" t="b">
        <v>0</v>
      </c>
      <c r="I13928" t="e">
        <f>G13929&lt;HLOOKUP(B13929,Table7[#All],IF('Time Sheet'!H13929,3,2),FALSE)</f>
        <v>#N/A</v>
      </c>
    </row>
    <row r="13929" spans="1:9" x14ac:dyDescent="0.25">
      <c r="A13929" t="s">
        <v>10328</v>
      </c>
      <c r="B13929" t="s">
        <v>37</v>
      </c>
      <c r="C13929" t="s">
        <v>10333</v>
      </c>
      <c r="E13929" t="s">
        <v>10333</v>
      </c>
      <c r="G13929">
        <v>2.0188657407407412E-3</v>
      </c>
      <c r="H13929" t="b">
        <v>0</v>
      </c>
      <c r="I13929" t="e">
        <f>G13930&lt;HLOOKUP(B13930,Table7[#All],IF('Time Sheet'!H13930,3,2),FALSE)</f>
        <v>#N/A</v>
      </c>
    </row>
    <row r="13930" spans="1:9" x14ac:dyDescent="0.25">
      <c r="A13930" t="s">
        <v>10328</v>
      </c>
      <c r="B13930" t="s">
        <v>41</v>
      </c>
      <c r="C13930" t="s">
        <v>5963</v>
      </c>
      <c r="E13930" t="s">
        <v>5963</v>
      </c>
      <c r="G13930">
        <v>4.5995370370370369E-4</v>
      </c>
      <c r="H13930" t="b">
        <v>0</v>
      </c>
      <c r="I13930" t="b">
        <f>G13931&lt;HLOOKUP(B13931,Table7[#All],IF('Time Sheet'!H13931,3,2),FALSE)</f>
        <v>0</v>
      </c>
    </row>
    <row r="13931" spans="1:9" x14ac:dyDescent="0.25">
      <c r="A13931" t="s">
        <v>10328</v>
      </c>
      <c r="B13931" t="s">
        <v>45</v>
      </c>
      <c r="C13931" t="s">
        <v>10334</v>
      </c>
      <c r="E13931" t="s">
        <v>10334</v>
      </c>
      <c r="G13931">
        <v>1.0043981481481479E-3</v>
      </c>
      <c r="H13931" t="b">
        <v>0</v>
      </c>
      <c r="I13931" t="e">
        <f>G13932&lt;HLOOKUP(B13932,Table7[#All],IF('Time Sheet'!H13932,3,2),FALSE)</f>
        <v>#N/A</v>
      </c>
    </row>
    <row r="13932" spans="1:9" x14ac:dyDescent="0.25">
      <c r="A13932" t="s">
        <v>10328</v>
      </c>
      <c r="B13932" t="s">
        <v>55</v>
      </c>
      <c r="C13932" t="s">
        <v>5235</v>
      </c>
      <c r="E13932" t="s">
        <v>5235</v>
      </c>
      <c r="G13932">
        <v>3.7708333333333327E-4</v>
      </c>
      <c r="H13932" t="b">
        <v>0</v>
      </c>
      <c r="I13932" t="e">
        <f>G13933&lt;HLOOKUP(B13933,Table7[#All],IF('Time Sheet'!H13933,3,2),FALSE)</f>
        <v>#N/A</v>
      </c>
    </row>
    <row r="13933" spans="1:9" x14ac:dyDescent="0.25">
      <c r="A13933" t="s">
        <v>10328</v>
      </c>
      <c r="B13933" t="s">
        <v>57</v>
      </c>
      <c r="C13933" t="s">
        <v>10335</v>
      </c>
      <c r="E13933" t="s">
        <v>10335</v>
      </c>
      <c r="G13933">
        <v>4.7835648148148151E-4</v>
      </c>
      <c r="H13933" t="b">
        <v>0</v>
      </c>
      <c r="I13933" t="b">
        <f>G13934&lt;HLOOKUP(B13934,Table7[#All],IF('Time Sheet'!H13934,3,2),FALSE)</f>
        <v>0</v>
      </c>
    </row>
    <row r="13934" spans="1:9" x14ac:dyDescent="0.25">
      <c r="A13934" t="s">
        <v>10328</v>
      </c>
      <c r="B13934" t="s">
        <v>59</v>
      </c>
      <c r="C13934" t="s">
        <v>10336</v>
      </c>
      <c r="E13934" t="s">
        <v>10336</v>
      </c>
      <c r="G13934">
        <v>9.7071759259259268E-4</v>
      </c>
      <c r="H13934" t="b">
        <v>0</v>
      </c>
      <c r="I13934" t="e">
        <f>G13935&lt;HLOOKUP(B13935,Table7[#All],IF('Time Sheet'!H13935,3,2),FALSE)</f>
        <v>#N/A</v>
      </c>
    </row>
    <row r="13935" spans="1:9" x14ac:dyDescent="0.25">
      <c r="A13935" t="s">
        <v>10328</v>
      </c>
      <c r="B13935" t="s">
        <v>67</v>
      </c>
      <c r="C13935" t="s">
        <v>10337</v>
      </c>
      <c r="E13935" t="s">
        <v>10337</v>
      </c>
      <c r="G13935">
        <v>8.4490740740740739E-4</v>
      </c>
      <c r="H13935" t="b">
        <v>0</v>
      </c>
      <c r="I13935" t="b">
        <f>G13936&lt;HLOOKUP(B13936,Table7[#All],IF('Time Sheet'!H13936,3,2),FALSE)</f>
        <v>0</v>
      </c>
    </row>
    <row r="13936" spans="1:9" x14ac:dyDescent="0.25">
      <c r="A13936" t="s">
        <v>10328</v>
      </c>
      <c r="B13936" t="s">
        <v>69</v>
      </c>
      <c r="C13936" t="s">
        <v>10338</v>
      </c>
      <c r="E13936" t="s">
        <v>10338</v>
      </c>
      <c r="G13936">
        <v>1.8187500000000001E-3</v>
      </c>
      <c r="H13936" t="b">
        <v>0</v>
      </c>
      <c r="I13936" t="e">
        <f>G13937&lt;HLOOKUP(B13937,Table7[#All],IF('Time Sheet'!H13937,3,2),FALSE)</f>
        <v>#N/A</v>
      </c>
    </row>
    <row r="13937" spans="1:9" x14ac:dyDescent="0.25">
      <c r="A13937" t="s">
        <v>10328</v>
      </c>
      <c r="B13937" t="s">
        <v>71</v>
      </c>
      <c r="C13937" t="s">
        <v>10339</v>
      </c>
      <c r="E13937" t="s">
        <v>10339</v>
      </c>
      <c r="G13937">
        <v>2.0718749999999999E-3</v>
      </c>
      <c r="H13937" t="b">
        <v>0</v>
      </c>
      <c r="I13937" t="e">
        <f>G13938&lt;HLOOKUP(B13938,Table7[#All],IF('Time Sheet'!H13938,3,2),FALSE)</f>
        <v>#N/A</v>
      </c>
    </row>
    <row r="13938" spans="1:9" x14ac:dyDescent="0.25">
      <c r="A13938" t="s">
        <v>10340</v>
      </c>
      <c r="B13938" t="s">
        <v>1</v>
      </c>
      <c r="C13938" t="s">
        <v>10341</v>
      </c>
      <c r="E13938" t="s">
        <v>10341</v>
      </c>
      <c r="G13938">
        <v>1.6435185185185181E-4</v>
      </c>
      <c r="H13938" t="b">
        <v>0</v>
      </c>
      <c r="I13938" t="b">
        <f>G13939&lt;HLOOKUP(B13939,Table7[#All],IF('Time Sheet'!H13939,3,2),FALSE)</f>
        <v>0</v>
      </c>
    </row>
    <row r="13939" spans="1:9" x14ac:dyDescent="0.25">
      <c r="A13939" t="s">
        <v>10340</v>
      </c>
      <c r="B13939" t="s">
        <v>3</v>
      </c>
      <c r="C13939" t="s">
        <v>3791</v>
      </c>
      <c r="E13939" t="s">
        <v>3791</v>
      </c>
      <c r="G13939">
        <v>3.043981481481481E-4</v>
      </c>
      <c r="H13939" t="b">
        <v>0</v>
      </c>
      <c r="I13939" t="e">
        <f>G13940&lt;HLOOKUP(B13940,Table7[#All],IF('Time Sheet'!H13940,3,2),FALSE)</f>
        <v>#N/A</v>
      </c>
    </row>
    <row r="13940" spans="1:9" x14ac:dyDescent="0.25">
      <c r="A13940" t="s">
        <v>10340</v>
      </c>
      <c r="B13940" t="s">
        <v>1678</v>
      </c>
      <c r="C13940" t="s">
        <v>5061</v>
      </c>
      <c r="E13940" t="s">
        <v>5061</v>
      </c>
      <c r="G13940">
        <v>3.7939814814814818E-4</v>
      </c>
      <c r="H13940" t="b">
        <v>0</v>
      </c>
      <c r="I13940" t="e">
        <f>G13941&lt;HLOOKUP(B13941,Table7[#All],IF('Time Sheet'!H13941,3,2),FALSE)</f>
        <v>#N/A</v>
      </c>
    </row>
    <row r="13941" spans="1:9" x14ac:dyDescent="0.25">
      <c r="A13941" t="s">
        <v>10340</v>
      </c>
      <c r="B13941" t="s">
        <v>5</v>
      </c>
      <c r="C13941" t="s">
        <v>9768</v>
      </c>
      <c r="E13941" t="s">
        <v>9768</v>
      </c>
      <c r="G13941">
        <v>3.5219907407407411E-4</v>
      </c>
      <c r="H13941" t="b">
        <v>0</v>
      </c>
      <c r="I13941" t="b">
        <f>G13942&lt;HLOOKUP(B13942,Table7[#All],IF('Time Sheet'!H13942,3,2),FALSE)</f>
        <v>0</v>
      </c>
    </row>
    <row r="13942" spans="1:9" x14ac:dyDescent="0.25">
      <c r="A13942" t="s">
        <v>10340</v>
      </c>
      <c r="B13942" t="s">
        <v>7</v>
      </c>
      <c r="C13942" t="s">
        <v>10342</v>
      </c>
      <c r="E13942" t="s">
        <v>10342</v>
      </c>
      <c r="G13942">
        <v>6.6388888888888888E-4</v>
      </c>
      <c r="H13942" t="b">
        <v>0</v>
      </c>
      <c r="I13942" t="e">
        <f>G13943&lt;HLOOKUP(B13943,Table7[#All],IF('Time Sheet'!H13943,3,2),FALSE)</f>
        <v>#N/A</v>
      </c>
    </row>
    <row r="13943" spans="1:9" x14ac:dyDescent="0.25">
      <c r="A13943" t="s">
        <v>10340</v>
      </c>
      <c r="B13943" t="s">
        <v>9</v>
      </c>
      <c r="C13943" t="s">
        <v>10343</v>
      </c>
      <c r="E13943" t="s">
        <v>10343</v>
      </c>
      <c r="G13943">
        <v>7.6273148148148153E-4</v>
      </c>
      <c r="H13943" t="b">
        <v>0</v>
      </c>
      <c r="I13943" t="b">
        <f>G13944&lt;HLOOKUP(B13944,Table7[#All],IF('Time Sheet'!H13944,3,2),FALSE)</f>
        <v>0</v>
      </c>
    </row>
    <row r="13944" spans="1:9" x14ac:dyDescent="0.25">
      <c r="A13944" t="s">
        <v>10340</v>
      </c>
      <c r="B13944" t="s">
        <v>11</v>
      </c>
      <c r="C13944" t="s">
        <v>10344</v>
      </c>
      <c r="E13944" t="s">
        <v>10344</v>
      </c>
      <c r="G13944">
        <v>1.4950231481481481E-3</v>
      </c>
      <c r="H13944" t="b">
        <v>0</v>
      </c>
      <c r="I13944" t="e">
        <f>G13945&lt;HLOOKUP(B13945,Table7[#All],IF('Time Sheet'!H13945,3,2),FALSE)</f>
        <v>#N/A</v>
      </c>
    </row>
    <row r="13945" spans="1:9" x14ac:dyDescent="0.25">
      <c r="A13945" t="s">
        <v>10340</v>
      </c>
      <c r="B13945" t="s">
        <v>13</v>
      </c>
      <c r="C13945" t="s">
        <v>10345</v>
      </c>
      <c r="E13945" t="s">
        <v>10345</v>
      </c>
      <c r="G13945">
        <v>1.7004629629629631E-3</v>
      </c>
      <c r="H13945" t="b">
        <v>0</v>
      </c>
      <c r="I13945" t="e">
        <f>G13946&lt;HLOOKUP(B13946,Table7[#All],IF('Time Sheet'!H13946,3,2),FALSE)</f>
        <v>#N/A</v>
      </c>
    </row>
    <row r="13946" spans="1:9" x14ac:dyDescent="0.25">
      <c r="A13946" t="s">
        <v>10340</v>
      </c>
      <c r="B13946" t="s">
        <v>15</v>
      </c>
      <c r="C13946" t="s">
        <v>10346</v>
      </c>
      <c r="E13946" t="s">
        <v>10346</v>
      </c>
      <c r="G13946">
        <v>3.6084490740740738E-3</v>
      </c>
      <c r="H13946" t="b">
        <v>0</v>
      </c>
      <c r="I13946" t="b">
        <f>G13947&lt;HLOOKUP(B13947,Table7[#All],IF('Time Sheet'!H13947,3,2),FALSE)</f>
        <v>0</v>
      </c>
    </row>
    <row r="13947" spans="1:9" x14ac:dyDescent="0.25">
      <c r="A13947" t="s">
        <v>10340</v>
      </c>
      <c r="B13947" t="s">
        <v>17</v>
      </c>
      <c r="C13947" t="s">
        <v>10347</v>
      </c>
      <c r="E13947" t="s">
        <v>10347</v>
      </c>
      <c r="G13947">
        <v>4.0189814814814819E-3</v>
      </c>
      <c r="H13947" t="b">
        <v>0</v>
      </c>
      <c r="I13947" t="e">
        <f>G13948&lt;HLOOKUP(B13948,Table7[#All],IF('Time Sheet'!H13948,3,2),FALSE)</f>
        <v>#N/A</v>
      </c>
    </row>
    <row r="13948" spans="1:9" x14ac:dyDescent="0.25">
      <c r="A13948" t="s">
        <v>10340</v>
      </c>
      <c r="B13948" t="s">
        <v>19</v>
      </c>
      <c r="C13948" t="s">
        <v>10348</v>
      </c>
      <c r="E13948" t="s">
        <v>10348</v>
      </c>
      <c r="G13948">
        <v>7.3537037037037026E-3</v>
      </c>
      <c r="H13948" t="b">
        <v>0</v>
      </c>
      <c r="I13948" t="e">
        <f>G13949&lt;HLOOKUP(B13949,Table7[#All],IF('Time Sheet'!H13949,3,2),FALSE)</f>
        <v>#N/A</v>
      </c>
    </row>
    <row r="13949" spans="1:9" x14ac:dyDescent="0.25">
      <c r="A13949" t="s">
        <v>10340</v>
      </c>
      <c r="B13949" t="s">
        <v>21</v>
      </c>
      <c r="C13949" t="s">
        <v>10349</v>
      </c>
      <c r="E13949" t="s">
        <v>10349</v>
      </c>
      <c r="G13949">
        <v>8.2364583333333335E-3</v>
      </c>
      <c r="H13949" t="b">
        <v>0</v>
      </c>
      <c r="I13949" t="e">
        <f>G13950&lt;HLOOKUP(B13950,Table7[#All],IF('Time Sheet'!H13950,3,2),FALSE)</f>
        <v>#N/A</v>
      </c>
    </row>
    <row r="13950" spans="1:9" x14ac:dyDescent="0.25">
      <c r="A13950" t="s">
        <v>10340</v>
      </c>
      <c r="B13950" t="s">
        <v>23</v>
      </c>
      <c r="C13950" t="s">
        <v>10350</v>
      </c>
      <c r="E13950" t="s">
        <v>10350</v>
      </c>
      <c r="G13950">
        <v>1.4207754629629629E-2</v>
      </c>
      <c r="H13950" t="b">
        <v>0</v>
      </c>
      <c r="I13950" t="e">
        <f>G13951&lt;HLOOKUP(B13951,Table7[#All],IF('Time Sheet'!H13951,3,2),FALSE)</f>
        <v>#N/A</v>
      </c>
    </row>
    <row r="13951" spans="1:9" x14ac:dyDescent="0.25">
      <c r="A13951" t="s">
        <v>10340</v>
      </c>
      <c r="B13951" t="s">
        <v>25</v>
      </c>
      <c r="C13951" t="s">
        <v>10351</v>
      </c>
      <c r="E13951" t="s">
        <v>10351</v>
      </c>
      <c r="G13951">
        <v>1.465902777777778E-2</v>
      </c>
      <c r="H13951" t="b">
        <v>0</v>
      </c>
      <c r="I13951" t="e">
        <f>G13952&lt;HLOOKUP(B13952,Table7[#All],IF('Time Sheet'!H13952,3,2),FALSE)</f>
        <v>#N/A</v>
      </c>
    </row>
    <row r="13952" spans="1:9" x14ac:dyDescent="0.25">
      <c r="A13952" t="s">
        <v>10340</v>
      </c>
      <c r="B13952" t="s">
        <v>126</v>
      </c>
      <c r="C13952" t="s">
        <v>6926</v>
      </c>
      <c r="E13952" t="s">
        <v>6926</v>
      </c>
      <c r="G13952">
        <v>2.1516203703703701E-4</v>
      </c>
      <c r="H13952" t="b">
        <v>0</v>
      </c>
      <c r="I13952" t="e">
        <f>G13953&lt;HLOOKUP(B13953,Table7[#All],IF('Time Sheet'!H13953,3,2),FALSE)</f>
        <v>#N/A</v>
      </c>
    </row>
    <row r="13953" spans="1:9" x14ac:dyDescent="0.25">
      <c r="A13953" t="s">
        <v>10340</v>
      </c>
      <c r="B13953" t="s">
        <v>27</v>
      </c>
      <c r="C13953" t="s">
        <v>10352</v>
      </c>
      <c r="E13953" t="s">
        <v>10352</v>
      </c>
      <c r="G13953">
        <v>3.7233796296296299E-4</v>
      </c>
      <c r="H13953" t="b">
        <v>0</v>
      </c>
      <c r="I13953" t="e">
        <f>G13954&lt;HLOOKUP(B13954,Table7[#All],IF('Time Sheet'!H13954,3,2),FALSE)</f>
        <v>#N/A</v>
      </c>
    </row>
    <row r="13954" spans="1:9" x14ac:dyDescent="0.25">
      <c r="A13954" t="s">
        <v>10340</v>
      </c>
      <c r="B13954" t="s">
        <v>1979</v>
      </c>
      <c r="C13954" t="s">
        <v>6329</v>
      </c>
      <c r="E13954" t="s">
        <v>6329</v>
      </c>
      <c r="G13954">
        <v>4.4710648148148149E-4</v>
      </c>
      <c r="H13954" t="b">
        <v>0</v>
      </c>
      <c r="I13954" t="e">
        <f>G13955&lt;HLOOKUP(B13955,Table7[#All],IF('Time Sheet'!H13955,3,2),FALSE)</f>
        <v>#N/A</v>
      </c>
    </row>
    <row r="13955" spans="1:9" x14ac:dyDescent="0.25">
      <c r="A13955" t="s">
        <v>10340</v>
      </c>
      <c r="B13955" t="s">
        <v>29</v>
      </c>
      <c r="C13955" t="s">
        <v>8592</v>
      </c>
      <c r="E13955" t="s">
        <v>8592</v>
      </c>
      <c r="G13955">
        <v>4.3576388888888891E-4</v>
      </c>
      <c r="H13955" t="b">
        <v>0</v>
      </c>
      <c r="I13955" t="b">
        <f>G13956&lt;HLOOKUP(B13956,Table7[#All],IF('Time Sheet'!H13956,3,2),FALSE)</f>
        <v>0</v>
      </c>
    </row>
    <row r="13956" spans="1:9" x14ac:dyDescent="0.25">
      <c r="A13956" t="s">
        <v>10340</v>
      </c>
      <c r="B13956" t="s">
        <v>31</v>
      </c>
      <c r="C13956" t="s">
        <v>10353</v>
      </c>
      <c r="E13956" t="s">
        <v>10353</v>
      </c>
      <c r="G13956">
        <v>7.6157407407407402E-4</v>
      </c>
      <c r="H13956" t="b">
        <v>0</v>
      </c>
      <c r="I13956" t="e">
        <f>G13957&lt;HLOOKUP(B13957,Table7[#All],IF('Time Sheet'!H13957,3,2),FALSE)</f>
        <v>#N/A</v>
      </c>
    </row>
    <row r="13957" spans="1:9" x14ac:dyDescent="0.25">
      <c r="A13957" t="s">
        <v>10340</v>
      </c>
      <c r="B13957" t="s">
        <v>33</v>
      </c>
      <c r="C13957" t="s">
        <v>4797</v>
      </c>
      <c r="E13957" t="s">
        <v>4797</v>
      </c>
      <c r="G13957">
        <v>8.9594907407407407E-4</v>
      </c>
      <c r="H13957" t="b">
        <v>0</v>
      </c>
      <c r="I13957" t="e">
        <f>G13958&lt;HLOOKUP(B13958,Table7[#All],IF('Time Sheet'!H13958,3,2),FALSE)</f>
        <v>#N/A</v>
      </c>
    </row>
    <row r="13958" spans="1:9" x14ac:dyDescent="0.25">
      <c r="A13958" t="s">
        <v>10340</v>
      </c>
      <c r="B13958" t="s">
        <v>35</v>
      </c>
      <c r="C13958" t="s">
        <v>10354</v>
      </c>
      <c r="E13958" t="s">
        <v>10354</v>
      </c>
      <c r="G13958">
        <v>1.669444444444445E-3</v>
      </c>
      <c r="H13958" t="b">
        <v>0</v>
      </c>
      <c r="I13958" t="e">
        <f>G13959&lt;HLOOKUP(B13959,Table7[#All],IF('Time Sheet'!H13959,3,2),FALSE)</f>
        <v>#N/A</v>
      </c>
    </row>
    <row r="13959" spans="1:9" x14ac:dyDescent="0.25">
      <c r="A13959" t="s">
        <v>10340</v>
      </c>
      <c r="B13959" t="s">
        <v>37</v>
      </c>
      <c r="C13959" t="s">
        <v>4099</v>
      </c>
      <c r="E13959" t="s">
        <v>4099</v>
      </c>
      <c r="G13959">
        <v>1.950925925925926E-3</v>
      </c>
      <c r="H13959" t="b">
        <v>0</v>
      </c>
      <c r="I13959" t="e">
        <f>G13960&lt;HLOOKUP(B13960,Table7[#All],IF('Time Sheet'!H13960,3,2),FALSE)</f>
        <v>#N/A</v>
      </c>
    </row>
    <row r="13960" spans="1:9" x14ac:dyDescent="0.25">
      <c r="A13960" t="s">
        <v>10340</v>
      </c>
      <c r="B13960" t="s">
        <v>39</v>
      </c>
      <c r="C13960" t="s">
        <v>9996</v>
      </c>
      <c r="E13960" t="s">
        <v>9996</v>
      </c>
      <c r="G13960">
        <v>2.3912037037037039E-4</v>
      </c>
      <c r="H13960" t="b">
        <v>0</v>
      </c>
      <c r="I13960" t="e">
        <f>G13961&lt;HLOOKUP(B13961,Table7[#All],IF('Time Sheet'!H13961,3,2),FALSE)</f>
        <v>#N/A</v>
      </c>
    </row>
    <row r="13961" spans="1:9" x14ac:dyDescent="0.25">
      <c r="A13961" t="s">
        <v>10340</v>
      </c>
      <c r="B13961" t="s">
        <v>41</v>
      </c>
      <c r="C13961" t="s">
        <v>10355</v>
      </c>
      <c r="E13961" t="s">
        <v>10355</v>
      </c>
      <c r="G13961">
        <v>4.0509259259259258E-4</v>
      </c>
      <c r="H13961" t="b">
        <v>0</v>
      </c>
      <c r="I13961" t="e">
        <f>G13962&lt;HLOOKUP(B13962,Table7[#All],IF('Time Sheet'!H13962,3,2),FALSE)</f>
        <v>#N/A</v>
      </c>
    </row>
    <row r="13962" spans="1:9" x14ac:dyDescent="0.25">
      <c r="A13962" t="s">
        <v>10340</v>
      </c>
      <c r="B13962" t="s">
        <v>1322</v>
      </c>
      <c r="C13962" t="s">
        <v>7123</v>
      </c>
      <c r="E13962" t="s">
        <v>7123</v>
      </c>
      <c r="G13962">
        <v>5.334490740740741E-4</v>
      </c>
      <c r="H13962" t="b">
        <v>0</v>
      </c>
      <c r="I13962" t="e">
        <f>G13963&lt;HLOOKUP(B13963,Table7[#All],IF('Time Sheet'!H13963,3,2),FALSE)</f>
        <v>#N/A</v>
      </c>
    </row>
    <row r="13963" spans="1:9" x14ac:dyDescent="0.25">
      <c r="A13963" t="s">
        <v>10340</v>
      </c>
      <c r="B13963" t="s">
        <v>43</v>
      </c>
      <c r="C13963" t="s">
        <v>10356</v>
      </c>
      <c r="E13963" t="s">
        <v>10356</v>
      </c>
      <c r="G13963">
        <v>4.6516203703703699E-4</v>
      </c>
      <c r="H13963" t="b">
        <v>0</v>
      </c>
      <c r="I13963" t="b">
        <f>G13964&lt;HLOOKUP(B13964,Table7[#All],IF('Time Sheet'!H13964,3,2),FALSE)</f>
        <v>0</v>
      </c>
    </row>
    <row r="13964" spans="1:9" x14ac:dyDescent="0.25">
      <c r="A13964" t="s">
        <v>10340</v>
      </c>
      <c r="B13964" t="s">
        <v>45</v>
      </c>
      <c r="C13964" t="s">
        <v>10357</v>
      </c>
      <c r="E13964" t="s">
        <v>10357</v>
      </c>
      <c r="G13964">
        <v>8.5578703703703706E-4</v>
      </c>
      <c r="H13964" t="b">
        <v>0</v>
      </c>
      <c r="I13964" t="e">
        <f>G13965&lt;HLOOKUP(B13965,Table7[#All],IF('Time Sheet'!H13965,3,2),FALSE)</f>
        <v>#N/A</v>
      </c>
    </row>
    <row r="13965" spans="1:9" x14ac:dyDescent="0.25">
      <c r="A13965" t="s">
        <v>10340</v>
      </c>
      <c r="B13965" t="s">
        <v>47</v>
      </c>
      <c r="C13965" t="s">
        <v>10358</v>
      </c>
      <c r="E13965" t="s">
        <v>10358</v>
      </c>
      <c r="G13965">
        <v>9.650462962962962E-4</v>
      </c>
      <c r="H13965" t="b">
        <v>0</v>
      </c>
      <c r="I13965" t="e">
        <f>G13966&lt;HLOOKUP(B13966,Table7[#All],IF('Time Sheet'!H13966,3,2),FALSE)</f>
        <v>#N/A</v>
      </c>
    </row>
    <row r="13966" spans="1:9" x14ac:dyDescent="0.25">
      <c r="A13966" t="s">
        <v>10340</v>
      </c>
      <c r="B13966" t="s">
        <v>49</v>
      </c>
      <c r="C13966" t="s">
        <v>4015</v>
      </c>
      <c r="E13966" t="s">
        <v>4015</v>
      </c>
      <c r="G13966">
        <v>1.900694444444444E-3</v>
      </c>
      <c r="H13966" t="b">
        <v>0</v>
      </c>
      <c r="I13966" t="e">
        <f>G13967&lt;HLOOKUP(B13967,Table7[#All],IF('Time Sheet'!H13967,3,2),FALSE)</f>
        <v>#N/A</v>
      </c>
    </row>
    <row r="13967" spans="1:9" x14ac:dyDescent="0.25">
      <c r="A13967" t="s">
        <v>10340</v>
      </c>
      <c r="B13967" t="s">
        <v>51</v>
      </c>
      <c r="C13967" t="s">
        <v>5140</v>
      </c>
      <c r="E13967" t="s">
        <v>5140</v>
      </c>
      <c r="G13967">
        <v>2.1471064814814812E-3</v>
      </c>
      <c r="H13967" t="b">
        <v>0</v>
      </c>
      <c r="I13967" t="e">
        <f>G13968&lt;HLOOKUP(B13968,Table7[#All],IF('Time Sheet'!H13968,3,2),FALSE)</f>
        <v>#N/A</v>
      </c>
    </row>
    <row r="13968" spans="1:9" x14ac:dyDescent="0.25">
      <c r="A13968" t="s">
        <v>10340</v>
      </c>
      <c r="B13968" t="s">
        <v>53</v>
      </c>
      <c r="C13968" t="s">
        <v>10359</v>
      </c>
      <c r="E13968" t="s">
        <v>10359</v>
      </c>
      <c r="G13968">
        <v>1.9351851851851851E-4</v>
      </c>
      <c r="H13968" t="b">
        <v>0</v>
      </c>
      <c r="I13968" t="e">
        <f>G13969&lt;HLOOKUP(B13969,Table7[#All],IF('Time Sheet'!H13969,3,2),FALSE)</f>
        <v>#N/A</v>
      </c>
    </row>
    <row r="13969" spans="1:9" x14ac:dyDescent="0.25">
      <c r="A13969" t="s">
        <v>10340</v>
      </c>
      <c r="B13969" t="s">
        <v>55</v>
      </c>
      <c r="C13969" t="s">
        <v>10360</v>
      </c>
      <c r="E13969" t="s">
        <v>10360</v>
      </c>
      <c r="G13969">
        <v>3.4363425925925929E-4</v>
      </c>
      <c r="H13969" t="b">
        <v>0</v>
      </c>
      <c r="I13969" t="e">
        <f>G13970&lt;HLOOKUP(B13970,Table7[#All],IF('Time Sheet'!H13970,3,2),FALSE)</f>
        <v>#N/A</v>
      </c>
    </row>
    <row r="13970" spans="1:9" x14ac:dyDescent="0.25">
      <c r="A13970" t="s">
        <v>10340</v>
      </c>
      <c r="B13970" t="s">
        <v>1332</v>
      </c>
      <c r="C13970" t="s">
        <v>5970</v>
      </c>
      <c r="E13970" t="s">
        <v>5970</v>
      </c>
      <c r="G13970">
        <v>4.8055555555555558E-4</v>
      </c>
      <c r="H13970" t="b">
        <v>0</v>
      </c>
      <c r="I13970" t="e">
        <f>G13971&lt;HLOOKUP(B13971,Table7[#All],IF('Time Sheet'!H13971,3,2),FALSE)</f>
        <v>#N/A</v>
      </c>
    </row>
    <row r="13971" spans="1:9" x14ac:dyDescent="0.25">
      <c r="A13971" t="s">
        <v>10340</v>
      </c>
      <c r="B13971" t="s">
        <v>57</v>
      </c>
      <c r="C13971" t="s">
        <v>3930</v>
      </c>
      <c r="E13971" t="s">
        <v>3930</v>
      </c>
      <c r="G13971">
        <v>3.9340277777777778E-4</v>
      </c>
      <c r="H13971" t="b">
        <v>0</v>
      </c>
      <c r="I13971" t="b">
        <f>G13972&lt;HLOOKUP(B13972,Table7[#All],IF('Time Sheet'!H13972,3,2),FALSE)</f>
        <v>0</v>
      </c>
    </row>
    <row r="13972" spans="1:9" x14ac:dyDescent="0.25">
      <c r="A13972" t="s">
        <v>10340</v>
      </c>
      <c r="B13972" t="s">
        <v>59</v>
      </c>
      <c r="C13972" t="s">
        <v>10361</v>
      </c>
      <c r="E13972" t="s">
        <v>10361</v>
      </c>
      <c r="G13972">
        <v>7.3564814814814814E-4</v>
      </c>
      <c r="H13972" t="b">
        <v>0</v>
      </c>
      <c r="I13972" t="e">
        <f>G13973&lt;HLOOKUP(B13973,Table7[#All],IF('Time Sheet'!H13973,3,2),FALSE)</f>
        <v>#N/A</v>
      </c>
    </row>
    <row r="13973" spans="1:9" x14ac:dyDescent="0.25">
      <c r="A13973" t="s">
        <v>10340</v>
      </c>
      <c r="B13973" t="s">
        <v>61</v>
      </c>
      <c r="C13973" t="s">
        <v>10362</v>
      </c>
      <c r="E13973" t="s">
        <v>10362</v>
      </c>
      <c r="G13973">
        <v>8.5844907407407408E-4</v>
      </c>
      <c r="H13973" t="b">
        <v>0</v>
      </c>
      <c r="I13973" t="e">
        <f>G13974&lt;HLOOKUP(B13974,Table7[#All],IF('Time Sheet'!H13974,3,2),FALSE)</f>
        <v>#N/A</v>
      </c>
    </row>
    <row r="13974" spans="1:9" x14ac:dyDescent="0.25">
      <c r="A13974" t="s">
        <v>10340</v>
      </c>
      <c r="B13974" t="s">
        <v>63</v>
      </c>
      <c r="C13974" t="s">
        <v>9706</v>
      </c>
      <c r="E13974" t="s">
        <v>9706</v>
      </c>
      <c r="G13974">
        <v>1.7467592592592591E-3</v>
      </c>
      <c r="H13974" t="b">
        <v>0</v>
      </c>
      <c r="I13974" t="e">
        <f>G13975&lt;HLOOKUP(B13975,Table7[#All],IF('Time Sheet'!H13975,3,2),FALSE)</f>
        <v>#N/A</v>
      </c>
    </row>
    <row r="13975" spans="1:9" x14ac:dyDescent="0.25">
      <c r="A13975" t="s">
        <v>10340</v>
      </c>
      <c r="B13975" t="s">
        <v>65</v>
      </c>
      <c r="C13975" t="s">
        <v>10363</v>
      </c>
      <c r="E13975" t="s">
        <v>10363</v>
      </c>
      <c r="G13975">
        <v>2.1149305555555548E-3</v>
      </c>
      <c r="H13975" t="b">
        <v>0</v>
      </c>
      <c r="I13975" t="e">
        <f>G13976&lt;HLOOKUP(B13976,Table7[#All],IF('Time Sheet'!H13976,3,2),FALSE)</f>
        <v>#N/A</v>
      </c>
    </row>
    <row r="13976" spans="1:9" x14ac:dyDescent="0.25">
      <c r="A13976" t="s">
        <v>10340</v>
      </c>
      <c r="B13976" t="s">
        <v>67</v>
      </c>
      <c r="C13976" t="s">
        <v>10364</v>
      </c>
      <c r="E13976" t="s">
        <v>10364</v>
      </c>
      <c r="G13976">
        <v>8.0393518518518509E-4</v>
      </c>
      <c r="H13976" t="b">
        <v>0</v>
      </c>
      <c r="I13976" t="e">
        <f>G13977&lt;HLOOKUP(B13977,Table7[#All],IF('Time Sheet'!H13977,3,2),FALSE)</f>
        <v>#N/A</v>
      </c>
    </row>
    <row r="13977" spans="1:9" x14ac:dyDescent="0.25">
      <c r="A13977" t="s">
        <v>10340</v>
      </c>
      <c r="B13977" t="s">
        <v>2101</v>
      </c>
      <c r="C13977" t="s">
        <v>10365</v>
      </c>
      <c r="E13977" t="s">
        <v>10365</v>
      </c>
      <c r="G13977">
        <v>9.6944444444444454E-4</v>
      </c>
      <c r="H13977" t="b">
        <v>0</v>
      </c>
      <c r="I13977" t="b">
        <f>G13978&lt;HLOOKUP(B13978,Table7[#All],IF('Time Sheet'!H13978,3,2),FALSE)</f>
        <v>0</v>
      </c>
    </row>
    <row r="13978" spans="1:9" x14ac:dyDescent="0.25">
      <c r="A13978" t="s">
        <v>10340</v>
      </c>
      <c r="B13978" t="s">
        <v>69</v>
      </c>
      <c r="C13978" t="s">
        <v>10129</v>
      </c>
      <c r="E13978" t="s">
        <v>10129</v>
      </c>
      <c r="G13978">
        <v>1.662615740740741E-3</v>
      </c>
      <c r="H13978" t="b">
        <v>0</v>
      </c>
      <c r="I13978" t="e">
        <f>G13979&lt;HLOOKUP(B13979,Table7[#All],IF('Time Sheet'!H13979,3,2),FALSE)</f>
        <v>#N/A</v>
      </c>
    </row>
    <row r="13979" spans="1:9" x14ac:dyDescent="0.25">
      <c r="A13979" t="s">
        <v>10340</v>
      </c>
      <c r="B13979" t="s">
        <v>71</v>
      </c>
      <c r="C13979" t="s">
        <v>10366</v>
      </c>
      <c r="E13979" t="s">
        <v>10366</v>
      </c>
      <c r="G13979">
        <v>1.8626157407407411E-3</v>
      </c>
      <c r="H13979" t="b">
        <v>0</v>
      </c>
      <c r="I13979" t="e">
        <f>G13980&lt;HLOOKUP(B13980,Table7[#All],IF('Time Sheet'!H13980,3,2),FALSE)</f>
        <v>#N/A</v>
      </c>
    </row>
    <row r="13980" spans="1:9" x14ac:dyDescent="0.25">
      <c r="A13980" t="s">
        <v>10340</v>
      </c>
      <c r="B13980" t="s">
        <v>73</v>
      </c>
      <c r="C13980" t="s">
        <v>2064</v>
      </c>
      <c r="E13980" t="s">
        <v>2064</v>
      </c>
      <c r="G13980">
        <v>3.7600694444444439E-3</v>
      </c>
      <c r="H13980" t="b">
        <v>0</v>
      </c>
      <c r="I13980" t="e">
        <f>G13981&lt;HLOOKUP(B13981,Table7[#All],IF('Time Sheet'!H13981,3,2),FALSE)</f>
        <v>#N/A</v>
      </c>
    </row>
    <row r="13981" spans="1:9" x14ac:dyDescent="0.25">
      <c r="A13981" t="s">
        <v>10340</v>
      </c>
      <c r="B13981" t="s">
        <v>75</v>
      </c>
      <c r="C13981" t="s">
        <v>10367</v>
      </c>
      <c r="E13981" t="s">
        <v>10367</v>
      </c>
      <c r="G13981">
        <v>4.0179398148148136E-3</v>
      </c>
      <c r="H13981" t="b">
        <v>0</v>
      </c>
      <c r="I13981" t="e">
        <f>G13982&lt;HLOOKUP(B13982,Table7[#All],IF('Time Sheet'!H13982,3,2),FALSE)</f>
        <v>#N/A</v>
      </c>
    </row>
    <row r="13982" spans="1:9" x14ac:dyDescent="0.25">
      <c r="A13982" t="s">
        <v>10368</v>
      </c>
      <c r="B13982" t="s">
        <v>1</v>
      </c>
      <c r="C13982" t="s">
        <v>3438</v>
      </c>
      <c r="E13982" t="s">
        <v>3438</v>
      </c>
      <c r="G13982">
        <v>2.322916666666667E-4</v>
      </c>
      <c r="H13982" t="b">
        <v>0</v>
      </c>
      <c r="I13982" t="b">
        <f>G13983&lt;HLOOKUP(B13983,Table7[#All],IF('Time Sheet'!H13983,3,2),FALSE)</f>
        <v>0</v>
      </c>
    </row>
    <row r="13983" spans="1:9" x14ac:dyDescent="0.25">
      <c r="A13983" t="s">
        <v>10368</v>
      </c>
      <c r="B13983" t="s">
        <v>3</v>
      </c>
      <c r="C13983" t="s">
        <v>1733</v>
      </c>
      <c r="E13983" t="s">
        <v>1733</v>
      </c>
      <c r="G13983">
        <v>3.0879629629629633E-4</v>
      </c>
      <c r="H13983" t="b">
        <v>0</v>
      </c>
      <c r="I13983" t="e">
        <f>G13984&lt;HLOOKUP(B13984,Table7[#All],IF('Time Sheet'!H13984,3,2),FALSE)</f>
        <v>#N/A</v>
      </c>
    </row>
    <row r="13984" spans="1:9" x14ac:dyDescent="0.25">
      <c r="A13984" t="s">
        <v>10368</v>
      </c>
      <c r="B13984" t="s">
        <v>5</v>
      </c>
      <c r="C13984" t="s">
        <v>10369</v>
      </c>
      <c r="E13984" t="s">
        <v>10369</v>
      </c>
      <c r="G13984">
        <v>3.5023148148148148E-4</v>
      </c>
      <c r="H13984" t="b">
        <v>0</v>
      </c>
      <c r="I13984" t="b">
        <f>G13985&lt;HLOOKUP(B13985,Table7[#All],IF('Time Sheet'!H13985,3,2),FALSE)</f>
        <v>0</v>
      </c>
    </row>
    <row r="13985" spans="1:9" x14ac:dyDescent="0.25">
      <c r="A13985" t="s">
        <v>10368</v>
      </c>
      <c r="B13985" t="s">
        <v>7</v>
      </c>
      <c r="C13985" t="s">
        <v>1238</v>
      </c>
      <c r="E13985" t="s">
        <v>1238</v>
      </c>
      <c r="G13985">
        <v>6.9502314814814806E-4</v>
      </c>
      <c r="H13985" t="b">
        <v>0</v>
      </c>
      <c r="I13985" t="e">
        <f>G13986&lt;HLOOKUP(B13986,Table7[#All],IF('Time Sheet'!H13986,3,2),FALSE)</f>
        <v>#N/A</v>
      </c>
    </row>
    <row r="13986" spans="1:9" x14ac:dyDescent="0.25">
      <c r="A13986" t="s">
        <v>10368</v>
      </c>
      <c r="B13986" t="s">
        <v>9</v>
      </c>
      <c r="C13986" t="s">
        <v>10370</v>
      </c>
      <c r="E13986" t="s">
        <v>10370</v>
      </c>
      <c r="G13986">
        <v>7.6550925925925929E-4</v>
      </c>
      <c r="H13986" t="b">
        <v>0</v>
      </c>
      <c r="I13986" t="b">
        <f>G13987&lt;HLOOKUP(B13987,Table7[#All],IF('Time Sheet'!H13987,3,2),FALSE)</f>
        <v>0</v>
      </c>
    </row>
    <row r="13987" spans="1:9" x14ac:dyDescent="0.25">
      <c r="A13987" t="s">
        <v>10368</v>
      </c>
      <c r="B13987" t="s">
        <v>11</v>
      </c>
      <c r="C13987" t="s">
        <v>5033</v>
      </c>
      <c r="E13987" t="s">
        <v>5033</v>
      </c>
      <c r="G13987">
        <v>1.5026620370370369E-3</v>
      </c>
      <c r="H13987" t="b">
        <v>0</v>
      </c>
      <c r="I13987" t="e">
        <f>G13988&lt;HLOOKUP(B13988,Table7[#All],IF('Time Sheet'!H13988,3,2),FALSE)</f>
        <v>#N/A</v>
      </c>
    </row>
    <row r="13988" spans="1:9" x14ac:dyDescent="0.25">
      <c r="A13988" t="s">
        <v>10368</v>
      </c>
      <c r="B13988" t="s">
        <v>13</v>
      </c>
      <c r="C13988" t="s">
        <v>9602</v>
      </c>
      <c r="E13988" t="s">
        <v>9602</v>
      </c>
      <c r="G13988">
        <v>1.637152777777778E-3</v>
      </c>
      <c r="H13988" t="b">
        <v>0</v>
      </c>
      <c r="I13988" t="e">
        <f>G13989&lt;HLOOKUP(B13989,Table7[#All],IF('Time Sheet'!H13989,3,2),FALSE)</f>
        <v>#N/A</v>
      </c>
    </row>
    <row r="13989" spans="1:9" x14ac:dyDescent="0.25">
      <c r="A13989" t="s">
        <v>10368</v>
      </c>
      <c r="B13989" t="s">
        <v>15</v>
      </c>
      <c r="C13989" t="s">
        <v>2446</v>
      </c>
      <c r="E13989" t="s">
        <v>2446</v>
      </c>
      <c r="G13989">
        <v>3.5113425925925919E-3</v>
      </c>
      <c r="H13989" t="b">
        <v>0</v>
      </c>
      <c r="I13989" t="b">
        <f>G13990&lt;HLOOKUP(B13990,Table7[#All],IF('Time Sheet'!H13990,3,2),FALSE)</f>
        <v>0</v>
      </c>
    </row>
    <row r="13990" spans="1:9" x14ac:dyDescent="0.25">
      <c r="A13990" t="s">
        <v>10368</v>
      </c>
      <c r="B13990" t="s">
        <v>17</v>
      </c>
      <c r="C13990" t="s">
        <v>10371</v>
      </c>
      <c r="E13990" t="s">
        <v>10371</v>
      </c>
      <c r="G13990">
        <v>3.9559027777777778E-3</v>
      </c>
      <c r="H13990" t="b">
        <v>0</v>
      </c>
      <c r="I13990" t="e">
        <f>G13991&lt;HLOOKUP(B13991,Table7[#All],IF('Time Sheet'!H13991,3,2),FALSE)</f>
        <v>#N/A</v>
      </c>
    </row>
    <row r="13991" spans="1:9" x14ac:dyDescent="0.25">
      <c r="A13991" t="s">
        <v>10368</v>
      </c>
      <c r="B13991" t="s">
        <v>19</v>
      </c>
      <c r="C13991" t="s">
        <v>10372</v>
      </c>
      <c r="E13991" t="s">
        <v>10372</v>
      </c>
      <c r="G13991">
        <v>7.5045138888888887E-3</v>
      </c>
      <c r="H13991" t="b">
        <v>0</v>
      </c>
      <c r="I13991" t="e">
        <f>G13992&lt;HLOOKUP(B13992,Table7[#All],IF('Time Sheet'!H13992,3,2),FALSE)</f>
        <v>#N/A</v>
      </c>
    </row>
    <row r="13992" spans="1:9" x14ac:dyDescent="0.25">
      <c r="A13992" t="s">
        <v>10368</v>
      </c>
      <c r="B13992" t="s">
        <v>126</v>
      </c>
      <c r="C13992" t="s">
        <v>8150</v>
      </c>
      <c r="E13992" t="s">
        <v>8150</v>
      </c>
      <c r="G13992">
        <v>2.9085648148148151E-4</v>
      </c>
      <c r="H13992" t="b">
        <v>0</v>
      </c>
      <c r="I13992" t="e">
        <f>G13993&lt;HLOOKUP(B13993,Table7[#All],IF('Time Sheet'!H13993,3,2),FALSE)</f>
        <v>#N/A</v>
      </c>
    </row>
    <row r="13993" spans="1:9" x14ac:dyDescent="0.25">
      <c r="A13993" t="s">
        <v>10368</v>
      </c>
      <c r="B13993" t="s">
        <v>27</v>
      </c>
      <c r="C13993" t="s">
        <v>2291</v>
      </c>
      <c r="E13993" t="s">
        <v>2291</v>
      </c>
      <c r="G13993">
        <v>3.6643518518518519E-4</v>
      </c>
      <c r="H13993" t="b">
        <v>0</v>
      </c>
      <c r="I13993" t="e">
        <f>G13994&lt;HLOOKUP(B13994,Table7[#All],IF('Time Sheet'!H13994,3,2),FALSE)</f>
        <v>#N/A</v>
      </c>
    </row>
    <row r="13994" spans="1:9" x14ac:dyDescent="0.25">
      <c r="A13994" t="s">
        <v>10368</v>
      </c>
      <c r="B13994" t="s">
        <v>29</v>
      </c>
      <c r="C13994" t="s">
        <v>5307</v>
      </c>
      <c r="E13994" t="s">
        <v>5307</v>
      </c>
      <c r="G13994">
        <v>4.2465277777777781E-4</v>
      </c>
      <c r="H13994" t="b">
        <v>0</v>
      </c>
      <c r="I13994" t="b">
        <f>G13995&lt;HLOOKUP(B13995,Table7[#All],IF('Time Sheet'!H13995,3,2),FALSE)</f>
        <v>0</v>
      </c>
    </row>
    <row r="13995" spans="1:9" x14ac:dyDescent="0.25">
      <c r="A13995" t="s">
        <v>10368</v>
      </c>
      <c r="B13995" t="s">
        <v>31</v>
      </c>
      <c r="C13995" t="s">
        <v>10373</v>
      </c>
      <c r="E13995" t="s">
        <v>10373</v>
      </c>
      <c r="G13995">
        <v>7.7708333333333329E-4</v>
      </c>
      <c r="H13995" t="b">
        <v>0</v>
      </c>
      <c r="I13995" t="e">
        <f>G13996&lt;HLOOKUP(B13996,Table7[#All],IF('Time Sheet'!H13996,3,2),FALSE)</f>
        <v>#N/A</v>
      </c>
    </row>
    <row r="13996" spans="1:9" x14ac:dyDescent="0.25">
      <c r="A13996" t="s">
        <v>10368</v>
      </c>
      <c r="B13996" t="s">
        <v>33</v>
      </c>
      <c r="C13996" t="s">
        <v>10374</v>
      </c>
      <c r="E13996" t="s">
        <v>10374</v>
      </c>
      <c r="G13996">
        <v>8.7905092592592592E-4</v>
      </c>
      <c r="H13996" t="b">
        <v>0</v>
      </c>
      <c r="I13996" t="e">
        <f>G13997&lt;HLOOKUP(B13997,Table7[#All],IF('Time Sheet'!H13997,3,2),FALSE)</f>
        <v>#N/A</v>
      </c>
    </row>
    <row r="13997" spans="1:9" x14ac:dyDescent="0.25">
      <c r="A13997" t="s">
        <v>10368</v>
      </c>
      <c r="B13997" t="s">
        <v>35</v>
      </c>
      <c r="C13997" t="s">
        <v>10375</v>
      </c>
      <c r="E13997" t="s">
        <v>10375</v>
      </c>
      <c r="G13997">
        <v>1.778935185185185E-3</v>
      </c>
      <c r="H13997" t="b">
        <v>0</v>
      </c>
      <c r="I13997" t="e">
        <f>G13998&lt;HLOOKUP(B13998,Table7[#All],IF('Time Sheet'!H13998,3,2),FALSE)</f>
        <v>#N/A</v>
      </c>
    </row>
    <row r="13998" spans="1:9" x14ac:dyDescent="0.25">
      <c r="A13998" t="s">
        <v>10368</v>
      </c>
      <c r="B13998" t="s">
        <v>39</v>
      </c>
      <c r="C13998" t="s">
        <v>4824</v>
      </c>
      <c r="E13998" t="s">
        <v>4824</v>
      </c>
      <c r="G13998">
        <v>3.8553240740740751E-4</v>
      </c>
      <c r="H13998" t="b">
        <v>0</v>
      </c>
      <c r="I13998" t="e">
        <f>G13999&lt;HLOOKUP(B13999,Table7[#All],IF('Time Sheet'!H13999,3,2),FALSE)</f>
        <v>#N/A</v>
      </c>
    </row>
    <row r="13999" spans="1:9" x14ac:dyDescent="0.25">
      <c r="A13999" t="s">
        <v>10368</v>
      </c>
      <c r="B13999" t="s">
        <v>41</v>
      </c>
      <c r="C13999" t="s">
        <v>5499</v>
      </c>
      <c r="E13999" t="s">
        <v>5499</v>
      </c>
      <c r="G13999">
        <v>4.2256944444444438E-4</v>
      </c>
      <c r="H13999" t="b">
        <v>0</v>
      </c>
      <c r="I13999" t="e">
        <f>G14000&lt;HLOOKUP(B14000,Table7[#All],IF('Time Sheet'!H14000,3,2),FALSE)</f>
        <v>#N/A</v>
      </c>
    </row>
    <row r="14000" spans="1:9" x14ac:dyDescent="0.25">
      <c r="A14000" t="s">
        <v>10368</v>
      </c>
      <c r="B14000" t="s">
        <v>43</v>
      </c>
      <c r="C14000" t="s">
        <v>9435</v>
      </c>
      <c r="E14000" t="s">
        <v>9435</v>
      </c>
      <c r="G14000">
        <v>4.9259259259259265E-4</v>
      </c>
      <c r="H14000" t="b">
        <v>0</v>
      </c>
      <c r="I14000" t="b">
        <f>G14001&lt;HLOOKUP(B14001,Table7[#All],IF('Time Sheet'!H14001,3,2),FALSE)</f>
        <v>0</v>
      </c>
    </row>
    <row r="14001" spans="1:9" x14ac:dyDescent="0.25">
      <c r="A14001" t="s">
        <v>10368</v>
      </c>
      <c r="B14001" t="s">
        <v>45</v>
      </c>
      <c r="C14001" t="s">
        <v>4513</v>
      </c>
      <c r="E14001" t="s">
        <v>4513</v>
      </c>
      <c r="G14001">
        <v>8.9814814814814813E-4</v>
      </c>
      <c r="H14001" t="b">
        <v>0</v>
      </c>
      <c r="I14001" t="e">
        <f>G14002&lt;HLOOKUP(B14002,Table7[#All],IF('Time Sheet'!H14002,3,2),FALSE)</f>
        <v>#N/A</v>
      </c>
    </row>
    <row r="14002" spans="1:9" x14ac:dyDescent="0.25">
      <c r="A14002" t="s">
        <v>10368</v>
      </c>
      <c r="B14002" t="s">
        <v>47</v>
      </c>
      <c r="C14002" t="s">
        <v>10376</v>
      </c>
      <c r="E14002" t="s">
        <v>10376</v>
      </c>
      <c r="G14002">
        <v>1.0545138888888889E-3</v>
      </c>
      <c r="H14002" t="b">
        <v>0</v>
      </c>
      <c r="I14002" t="e">
        <f>G14003&lt;HLOOKUP(B14003,Table7[#All],IF('Time Sheet'!H14003,3,2),FALSE)</f>
        <v>#N/A</v>
      </c>
    </row>
    <row r="14003" spans="1:9" x14ac:dyDescent="0.25">
      <c r="A14003" t="s">
        <v>10368</v>
      </c>
      <c r="B14003" t="s">
        <v>53</v>
      </c>
      <c r="C14003" t="s">
        <v>2264</v>
      </c>
      <c r="E14003" t="s">
        <v>2264</v>
      </c>
      <c r="G14003">
        <v>3.3877314814814821E-4</v>
      </c>
      <c r="H14003" t="b">
        <v>0</v>
      </c>
      <c r="I14003" t="e">
        <f>G14004&lt;HLOOKUP(B14004,Table7[#All],IF('Time Sheet'!H14004,3,2),FALSE)</f>
        <v>#N/A</v>
      </c>
    </row>
    <row r="14004" spans="1:9" x14ac:dyDescent="0.25">
      <c r="A14004" t="s">
        <v>10368</v>
      </c>
      <c r="B14004" t="s">
        <v>55</v>
      </c>
      <c r="C14004" t="s">
        <v>5186</v>
      </c>
      <c r="E14004" t="s">
        <v>5186</v>
      </c>
      <c r="G14004">
        <v>3.7094907407407411E-4</v>
      </c>
      <c r="H14004" t="b">
        <v>0</v>
      </c>
      <c r="I14004" t="e">
        <f>G14005&lt;HLOOKUP(B14005,Table7[#All],IF('Time Sheet'!H14005,3,2),FALSE)</f>
        <v>#N/A</v>
      </c>
    </row>
    <row r="14005" spans="1:9" x14ac:dyDescent="0.25">
      <c r="A14005" t="s">
        <v>10368</v>
      </c>
      <c r="B14005" t="s">
        <v>57</v>
      </c>
      <c r="C14005" t="s">
        <v>6862</v>
      </c>
      <c r="E14005" t="s">
        <v>6862</v>
      </c>
      <c r="G14005">
        <v>3.9930555555555558E-4</v>
      </c>
      <c r="H14005" t="b">
        <v>0</v>
      </c>
      <c r="I14005" t="b">
        <f>G14006&lt;HLOOKUP(B14006,Table7[#All],IF('Time Sheet'!H14006,3,2),FALSE)</f>
        <v>0</v>
      </c>
    </row>
    <row r="14006" spans="1:9" x14ac:dyDescent="0.25">
      <c r="A14006" t="s">
        <v>10368</v>
      </c>
      <c r="B14006" t="s">
        <v>59</v>
      </c>
      <c r="C14006" t="s">
        <v>3230</v>
      </c>
      <c r="E14006" t="s">
        <v>3230</v>
      </c>
      <c r="G14006">
        <v>7.9629629629629625E-4</v>
      </c>
      <c r="H14006" t="b">
        <v>0</v>
      </c>
      <c r="I14006" t="e">
        <f>G14007&lt;HLOOKUP(B14007,Table7[#All],IF('Time Sheet'!H14007,3,2),FALSE)</f>
        <v>#N/A</v>
      </c>
    </row>
    <row r="14007" spans="1:9" x14ac:dyDescent="0.25">
      <c r="A14007" t="s">
        <v>10368</v>
      </c>
      <c r="B14007" t="s">
        <v>61</v>
      </c>
      <c r="C14007" t="s">
        <v>6067</v>
      </c>
      <c r="E14007" t="s">
        <v>6067</v>
      </c>
      <c r="G14007">
        <v>8.787037037037037E-4</v>
      </c>
      <c r="H14007" t="b">
        <v>0</v>
      </c>
      <c r="I14007" t="e">
        <f>G14008&lt;HLOOKUP(B14008,Table7[#All],IF('Time Sheet'!H14008,3,2),FALSE)</f>
        <v>#N/A</v>
      </c>
    </row>
    <row r="14008" spans="1:9" x14ac:dyDescent="0.25">
      <c r="A14008" t="s">
        <v>10368</v>
      </c>
      <c r="B14008" t="s">
        <v>67</v>
      </c>
      <c r="C14008" t="s">
        <v>4660</v>
      </c>
      <c r="E14008" t="s">
        <v>4660</v>
      </c>
      <c r="G14008">
        <v>7.7094907407407407E-4</v>
      </c>
      <c r="H14008" t="b">
        <v>0</v>
      </c>
      <c r="I14008" t="b">
        <f>G14009&lt;HLOOKUP(B14009,Table7[#All],IF('Time Sheet'!H14009,3,2),FALSE)</f>
        <v>0</v>
      </c>
    </row>
    <row r="14009" spans="1:9" x14ac:dyDescent="0.25">
      <c r="A14009" t="s">
        <v>10368</v>
      </c>
      <c r="B14009" t="s">
        <v>69</v>
      </c>
      <c r="C14009" t="s">
        <v>4199</v>
      </c>
      <c r="E14009" t="s">
        <v>4199</v>
      </c>
      <c r="G14009">
        <v>1.6624999999999999E-3</v>
      </c>
      <c r="H14009" t="b">
        <v>0</v>
      </c>
      <c r="I14009" t="e">
        <f>G14010&lt;HLOOKUP(B14010,Table7[#All],IF('Time Sheet'!H14010,3,2),FALSE)</f>
        <v>#N/A</v>
      </c>
    </row>
    <row r="14010" spans="1:9" x14ac:dyDescent="0.25">
      <c r="A14010" t="s">
        <v>10368</v>
      </c>
      <c r="B14010" t="s">
        <v>71</v>
      </c>
      <c r="C14010" t="s">
        <v>5997</v>
      </c>
      <c r="E14010" t="s">
        <v>5997</v>
      </c>
      <c r="G14010">
        <v>1.8892361111111111E-3</v>
      </c>
      <c r="H14010" t="b">
        <v>0</v>
      </c>
      <c r="I14010" t="e">
        <f>G14011&lt;HLOOKUP(B14011,Table7[#All],IF('Time Sheet'!H14011,3,2),FALSE)</f>
        <v>#N/A</v>
      </c>
    </row>
    <row r="14011" spans="1:9" x14ac:dyDescent="0.25">
      <c r="A14011" t="s">
        <v>10368</v>
      </c>
      <c r="B14011" t="s">
        <v>73</v>
      </c>
      <c r="C14011" t="s">
        <v>10377</v>
      </c>
      <c r="E14011" t="s">
        <v>10377</v>
      </c>
      <c r="G14011">
        <v>3.5855324074074079E-3</v>
      </c>
      <c r="H14011" t="b">
        <v>0</v>
      </c>
      <c r="I14011" t="e">
        <f>G14012&lt;HLOOKUP(B14012,Table7[#All],IF('Time Sheet'!H14012,3,2),FALSE)</f>
        <v>#N/A</v>
      </c>
    </row>
    <row r="14012" spans="1:9" x14ac:dyDescent="0.25">
      <c r="A14012" t="s">
        <v>10368</v>
      </c>
      <c r="B14012" t="s">
        <v>75</v>
      </c>
      <c r="C14012" t="s">
        <v>10378</v>
      </c>
      <c r="E14012" t="s">
        <v>10378</v>
      </c>
      <c r="G14012">
        <v>3.9049768518518522E-3</v>
      </c>
      <c r="H14012" t="b">
        <v>0</v>
      </c>
      <c r="I14012" t="e">
        <f>G14013&lt;HLOOKUP(B14013,Table7[#All],IF('Time Sheet'!H14013,3,2),FALSE)</f>
        <v>#N/A</v>
      </c>
    </row>
    <row r="14013" spans="1:9" x14ac:dyDescent="0.25">
      <c r="A14013" t="s">
        <v>10379</v>
      </c>
      <c r="B14013" t="s">
        <v>1</v>
      </c>
      <c r="C14013" t="s">
        <v>4832</v>
      </c>
      <c r="E14013" t="s">
        <v>4832</v>
      </c>
      <c r="G14013">
        <v>2.237268518518518E-4</v>
      </c>
      <c r="H14013" t="b">
        <v>0</v>
      </c>
      <c r="I14013" t="b">
        <f>G14014&lt;HLOOKUP(B14014,Table7[#All],IF('Time Sheet'!H14014,3,2),FALSE)</f>
        <v>0</v>
      </c>
    </row>
    <row r="14014" spans="1:9" x14ac:dyDescent="0.25">
      <c r="A14014" t="s">
        <v>10379</v>
      </c>
      <c r="B14014" t="s">
        <v>3</v>
      </c>
      <c r="C14014" t="s">
        <v>4430</v>
      </c>
      <c r="E14014" t="s">
        <v>4430</v>
      </c>
      <c r="G14014">
        <v>3.1122685185185192E-4</v>
      </c>
      <c r="H14014" t="b">
        <v>0</v>
      </c>
      <c r="I14014" t="e">
        <f>G14015&lt;HLOOKUP(B14015,Table7[#All],IF('Time Sheet'!H14015,3,2),FALSE)</f>
        <v>#N/A</v>
      </c>
    </row>
    <row r="14015" spans="1:9" x14ac:dyDescent="0.25">
      <c r="A14015" t="s">
        <v>10379</v>
      </c>
      <c r="B14015" t="s">
        <v>5</v>
      </c>
      <c r="C14015" t="s">
        <v>2369</v>
      </c>
      <c r="E14015" t="s">
        <v>2369</v>
      </c>
      <c r="G14015">
        <v>3.4988425925925931E-4</v>
      </c>
      <c r="H14015" t="b">
        <v>0</v>
      </c>
      <c r="I14015" t="b">
        <f>G14016&lt;HLOOKUP(B14016,Table7[#All],IF('Time Sheet'!H14016,3,2),FALSE)</f>
        <v>0</v>
      </c>
    </row>
    <row r="14016" spans="1:9" x14ac:dyDescent="0.25">
      <c r="A14016" t="s">
        <v>10379</v>
      </c>
      <c r="B14016" t="s">
        <v>7</v>
      </c>
      <c r="C14016" t="s">
        <v>10380</v>
      </c>
      <c r="E14016" t="s">
        <v>10380</v>
      </c>
      <c r="G14016">
        <v>6.6956018518518525E-4</v>
      </c>
      <c r="H14016" t="b">
        <v>0</v>
      </c>
      <c r="I14016" t="e">
        <f>G14017&lt;HLOOKUP(B14017,Table7[#All],IF('Time Sheet'!H14017,3,2),FALSE)</f>
        <v>#N/A</v>
      </c>
    </row>
    <row r="14017" spans="1:9" x14ac:dyDescent="0.25">
      <c r="A14017" t="s">
        <v>10379</v>
      </c>
      <c r="B14017" t="s">
        <v>9</v>
      </c>
      <c r="C14017" t="s">
        <v>2888</v>
      </c>
      <c r="E14017" t="s">
        <v>2888</v>
      </c>
      <c r="G14017">
        <v>7.7268518518518528E-4</v>
      </c>
      <c r="H14017" t="b">
        <v>0</v>
      </c>
      <c r="I14017" t="b">
        <f>G14018&lt;HLOOKUP(B14018,Table7[#All],IF('Time Sheet'!H14018,3,2),FALSE)</f>
        <v>0</v>
      </c>
    </row>
    <row r="14018" spans="1:9" x14ac:dyDescent="0.25">
      <c r="A14018" t="s">
        <v>10379</v>
      </c>
      <c r="B14018" t="s">
        <v>11</v>
      </c>
      <c r="C14018" t="s">
        <v>10381</v>
      </c>
      <c r="E14018" t="s">
        <v>10381</v>
      </c>
      <c r="G14018">
        <v>1.438310185185185E-3</v>
      </c>
      <c r="H14018" t="b">
        <v>0</v>
      </c>
      <c r="I14018" t="e">
        <f>G14019&lt;HLOOKUP(B14019,Table7[#All],IF('Time Sheet'!H14019,3,2),FALSE)</f>
        <v>#N/A</v>
      </c>
    </row>
    <row r="14019" spans="1:9" x14ac:dyDescent="0.25">
      <c r="A14019" t="s">
        <v>10379</v>
      </c>
      <c r="B14019" t="s">
        <v>13</v>
      </c>
      <c r="C14019" t="s">
        <v>10283</v>
      </c>
      <c r="E14019" t="s">
        <v>10283</v>
      </c>
      <c r="G14019">
        <v>1.6567129629629629E-3</v>
      </c>
      <c r="H14019" t="b">
        <v>0</v>
      </c>
      <c r="I14019" t="e">
        <f>G14020&lt;HLOOKUP(B14020,Table7[#All],IF('Time Sheet'!H14020,3,2),FALSE)</f>
        <v>#N/A</v>
      </c>
    </row>
    <row r="14020" spans="1:9" x14ac:dyDescent="0.25">
      <c r="A14020" t="s">
        <v>10379</v>
      </c>
      <c r="B14020" t="s">
        <v>15</v>
      </c>
      <c r="C14020" t="s">
        <v>10382</v>
      </c>
      <c r="E14020" t="s">
        <v>10382</v>
      </c>
      <c r="G14020">
        <v>3.5127314814814821E-3</v>
      </c>
      <c r="H14020" t="b">
        <v>0</v>
      </c>
      <c r="I14020" t="b">
        <f>G14021&lt;HLOOKUP(B14021,Table7[#All],IF('Time Sheet'!H14021,3,2),FALSE)</f>
        <v>0</v>
      </c>
    </row>
    <row r="14021" spans="1:9" x14ac:dyDescent="0.25">
      <c r="A14021" t="s">
        <v>10379</v>
      </c>
      <c r="B14021" t="s">
        <v>17</v>
      </c>
      <c r="C14021" t="s">
        <v>10383</v>
      </c>
      <c r="E14021" t="s">
        <v>10383</v>
      </c>
      <c r="G14021">
        <v>3.9018518518518521E-3</v>
      </c>
      <c r="H14021" t="b">
        <v>0</v>
      </c>
      <c r="I14021" t="e">
        <f>G14022&lt;HLOOKUP(B14022,Table7[#All],IF('Time Sheet'!H14022,3,2),FALSE)</f>
        <v>#N/A</v>
      </c>
    </row>
    <row r="14022" spans="1:9" x14ac:dyDescent="0.25">
      <c r="A14022" t="s">
        <v>10379</v>
      </c>
      <c r="B14022" t="s">
        <v>19</v>
      </c>
      <c r="C14022" t="s">
        <v>10384</v>
      </c>
      <c r="E14022" t="s">
        <v>10384</v>
      </c>
      <c r="G14022">
        <v>7.4259259259259261E-3</v>
      </c>
      <c r="H14022" t="b">
        <v>0</v>
      </c>
      <c r="I14022" t="e">
        <f>G14023&lt;HLOOKUP(B14023,Table7[#All],IF('Time Sheet'!H14023,3,2),FALSE)</f>
        <v>#N/A</v>
      </c>
    </row>
    <row r="14023" spans="1:9" x14ac:dyDescent="0.25">
      <c r="A14023" t="s">
        <v>10379</v>
      </c>
      <c r="B14023" t="s">
        <v>21</v>
      </c>
      <c r="C14023" t="s">
        <v>10385</v>
      </c>
      <c r="E14023" t="s">
        <v>10385</v>
      </c>
      <c r="G14023">
        <v>8.297337962962963E-3</v>
      </c>
      <c r="H14023" t="b">
        <v>0</v>
      </c>
      <c r="I14023" t="e">
        <f>G14024&lt;HLOOKUP(B14024,Table7[#All],IF('Time Sheet'!H14024,3,2),FALSE)</f>
        <v>#N/A</v>
      </c>
    </row>
    <row r="14024" spans="1:9" x14ac:dyDescent="0.25">
      <c r="A14024" t="s">
        <v>10379</v>
      </c>
      <c r="B14024" t="s">
        <v>23</v>
      </c>
      <c r="C14024" t="s">
        <v>10386</v>
      </c>
      <c r="E14024" t="s">
        <v>10386</v>
      </c>
      <c r="G14024">
        <v>1.4557754629629631E-2</v>
      </c>
      <c r="H14024" t="b">
        <v>0</v>
      </c>
      <c r="I14024" t="e">
        <f>G14025&lt;HLOOKUP(B14025,Table7[#All],IF('Time Sheet'!H14025,3,2),FALSE)</f>
        <v>#N/A</v>
      </c>
    </row>
    <row r="14025" spans="1:9" x14ac:dyDescent="0.25">
      <c r="A14025" t="s">
        <v>10379</v>
      </c>
      <c r="B14025" t="s">
        <v>25</v>
      </c>
      <c r="C14025" t="s">
        <v>10387</v>
      </c>
      <c r="E14025" t="s">
        <v>10387</v>
      </c>
      <c r="G14025">
        <v>1.415856481481481E-2</v>
      </c>
      <c r="H14025" t="b">
        <v>0</v>
      </c>
      <c r="I14025" t="e">
        <f>G14026&lt;HLOOKUP(B14026,Table7[#All],IF('Time Sheet'!H14026,3,2),FALSE)</f>
        <v>#N/A</v>
      </c>
    </row>
    <row r="14026" spans="1:9" x14ac:dyDescent="0.25">
      <c r="A14026" t="s">
        <v>10379</v>
      </c>
      <c r="B14026" t="s">
        <v>126</v>
      </c>
      <c r="C14026" t="s">
        <v>346</v>
      </c>
      <c r="E14026" t="s">
        <v>346</v>
      </c>
      <c r="G14026">
        <v>3.1481481481481481E-4</v>
      </c>
      <c r="H14026" t="b">
        <v>0</v>
      </c>
      <c r="I14026" t="e">
        <f>G14027&lt;HLOOKUP(B14027,Table7[#All],IF('Time Sheet'!H14027,3,2),FALSE)</f>
        <v>#N/A</v>
      </c>
    </row>
    <row r="14027" spans="1:9" x14ac:dyDescent="0.25">
      <c r="A14027" t="s">
        <v>10379</v>
      </c>
      <c r="B14027" t="s">
        <v>27</v>
      </c>
      <c r="C14027" t="s">
        <v>2082</v>
      </c>
      <c r="E14027" t="s">
        <v>2082</v>
      </c>
      <c r="G14027">
        <v>3.9513888888888888E-4</v>
      </c>
      <c r="H14027" t="b">
        <v>0</v>
      </c>
      <c r="I14027" t="e">
        <f>G14028&lt;HLOOKUP(B14028,Table7[#All],IF('Time Sheet'!H14028,3,2),FALSE)</f>
        <v>#N/A</v>
      </c>
    </row>
    <row r="14028" spans="1:9" x14ac:dyDescent="0.25">
      <c r="A14028" t="s">
        <v>10379</v>
      </c>
      <c r="B14028" t="s">
        <v>29</v>
      </c>
      <c r="C14028" t="s">
        <v>2362</v>
      </c>
      <c r="E14028" t="s">
        <v>2362</v>
      </c>
      <c r="G14028">
        <v>4.5185185185185177E-4</v>
      </c>
      <c r="H14028" t="b">
        <v>0</v>
      </c>
      <c r="I14028" t="b">
        <f>G14029&lt;HLOOKUP(B14029,Table7[#All],IF('Time Sheet'!H14029,3,2),FALSE)</f>
        <v>0</v>
      </c>
    </row>
    <row r="14029" spans="1:9" x14ac:dyDescent="0.25">
      <c r="A14029" t="s">
        <v>10379</v>
      </c>
      <c r="B14029" t="s">
        <v>31</v>
      </c>
      <c r="C14029" t="s">
        <v>8876</v>
      </c>
      <c r="E14029" t="s">
        <v>8876</v>
      </c>
      <c r="G14029">
        <v>8.0104166666666659E-4</v>
      </c>
      <c r="H14029" t="b">
        <v>0</v>
      </c>
      <c r="I14029" t="e">
        <f>G14030&lt;HLOOKUP(B14030,Table7[#All],IF('Time Sheet'!H14030,3,2),FALSE)</f>
        <v>#N/A</v>
      </c>
    </row>
    <row r="14030" spans="1:9" x14ac:dyDescent="0.25">
      <c r="A14030" t="s">
        <v>10379</v>
      </c>
      <c r="B14030" t="s">
        <v>33</v>
      </c>
      <c r="C14030" t="s">
        <v>10388</v>
      </c>
      <c r="E14030" t="s">
        <v>10388</v>
      </c>
      <c r="G14030">
        <v>9.1643518518518528E-4</v>
      </c>
      <c r="H14030" t="b">
        <v>0</v>
      </c>
      <c r="I14030" t="e">
        <f>G14031&lt;HLOOKUP(B14031,Table7[#All],IF('Time Sheet'!H14031,3,2),FALSE)</f>
        <v>#N/A</v>
      </c>
    </row>
    <row r="14031" spans="1:9" x14ac:dyDescent="0.25">
      <c r="A14031" t="s">
        <v>10379</v>
      </c>
      <c r="B14031" t="s">
        <v>35</v>
      </c>
      <c r="C14031" t="s">
        <v>10389</v>
      </c>
      <c r="E14031" t="s">
        <v>10389</v>
      </c>
      <c r="G14031">
        <v>1.689236111111111E-3</v>
      </c>
      <c r="H14031" t="b">
        <v>0</v>
      </c>
      <c r="I14031" t="e">
        <f>G14032&lt;HLOOKUP(B14032,Table7[#All],IF('Time Sheet'!H14032,3,2),FALSE)</f>
        <v>#N/A</v>
      </c>
    </row>
    <row r="14032" spans="1:9" x14ac:dyDescent="0.25">
      <c r="A14032" t="s">
        <v>10379</v>
      </c>
      <c r="B14032" t="s">
        <v>37</v>
      </c>
      <c r="C14032" t="s">
        <v>8790</v>
      </c>
      <c r="E14032" t="s">
        <v>8790</v>
      </c>
      <c r="G14032">
        <v>2.0168981481481479E-3</v>
      </c>
      <c r="H14032" t="b">
        <v>0</v>
      </c>
      <c r="I14032" t="e">
        <f>G14033&lt;HLOOKUP(B14033,Table7[#All],IF('Time Sheet'!H14033,3,2),FALSE)</f>
        <v>#N/A</v>
      </c>
    </row>
    <row r="14033" spans="1:9" x14ac:dyDescent="0.25">
      <c r="A14033" t="s">
        <v>10379</v>
      </c>
      <c r="B14033" t="s">
        <v>39</v>
      </c>
      <c r="C14033" t="s">
        <v>8421</v>
      </c>
      <c r="E14033" t="s">
        <v>8421</v>
      </c>
      <c r="G14033">
        <v>3.3321759259259258E-4</v>
      </c>
      <c r="H14033" t="b">
        <v>0</v>
      </c>
      <c r="I14033" t="e">
        <f>G14034&lt;HLOOKUP(B14034,Table7[#All],IF('Time Sheet'!H14034,3,2),FALSE)</f>
        <v>#N/A</v>
      </c>
    </row>
    <row r="14034" spans="1:9" x14ac:dyDescent="0.25">
      <c r="A14034" t="s">
        <v>10379</v>
      </c>
      <c r="B14034" t="s">
        <v>41</v>
      </c>
      <c r="C14034" t="s">
        <v>6018</v>
      </c>
      <c r="E14034" t="s">
        <v>6018</v>
      </c>
      <c r="G14034">
        <v>4.6076388888888892E-4</v>
      </c>
      <c r="H14034" t="b">
        <v>0</v>
      </c>
      <c r="I14034" t="e">
        <f>G14035&lt;HLOOKUP(B14035,Table7[#All],IF('Time Sheet'!H14035,3,2),FALSE)</f>
        <v>#N/A</v>
      </c>
    </row>
    <row r="14035" spans="1:9" x14ac:dyDescent="0.25">
      <c r="A14035" t="s">
        <v>10379</v>
      </c>
      <c r="B14035" t="s">
        <v>43</v>
      </c>
      <c r="C14035" t="s">
        <v>7264</v>
      </c>
      <c r="E14035" t="s">
        <v>7264</v>
      </c>
      <c r="G14035">
        <v>5.2013888888888889E-4</v>
      </c>
      <c r="H14035" t="b">
        <v>0</v>
      </c>
      <c r="I14035" t="b">
        <f>G14036&lt;HLOOKUP(B14036,Table7[#All],IF('Time Sheet'!H14036,3,2),FALSE)</f>
        <v>0</v>
      </c>
    </row>
    <row r="14036" spans="1:9" x14ac:dyDescent="0.25">
      <c r="A14036" t="s">
        <v>10379</v>
      </c>
      <c r="B14036" t="s">
        <v>45</v>
      </c>
      <c r="C14036" t="s">
        <v>4124</v>
      </c>
      <c r="E14036" t="s">
        <v>4124</v>
      </c>
      <c r="G14036">
        <v>9.7905092592592597E-4</v>
      </c>
      <c r="H14036" t="b">
        <v>0</v>
      </c>
      <c r="I14036" t="e">
        <f>G14037&lt;HLOOKUP(B14037,Table7[#All],IF('Time Sheet'!H14037,3,2),FALSE)</f>
        <v>#N/A</v>
      </c>
    </row>
    <row r="14037" spans="1:9" x14ac:dyDescent="0.25">
      <c r="A14037" t="s">
        <v>10379</v>
      </c>
      <c r="B14037" t="s">
        <v>47</v>
      </c>
      <c r="C14037" t="s">
        <v>7297</v>
      </c>
      <c r="E14037" t="s">
        <v>7297</v>
      </c>
      <c r="G14037">
        <v>1.0965277777777781E-3</v>
      </c>
      <c r="H14037" t="b">
        <v>0</v>
      </c>
      <c r="I14037" t="e">
        <f>G14038&lt;HLOOKUP(B14038,Table7[#All],IF('Time Sheet'!H14038,3,2),FALSE)</f>
        <v>#N/A</v>
      </c>
    </row>
    <row r="14038" spans="1:9" x14ac:dyDescent="0.25">
      <c r="A14038" t="s">
        <v>10379</v>
      </c>
      <c r="B14038" t="s">
        <v>49</v>
      </c>
      <c r="C14038" t="s">
        <v>10390</v>
      </c>
      <c r="E14038" t="s">
        <v>10390</v>
      </c>
      <c r="G14038">
        <v>2.0503472222222229E-3</v>
      </c>
      <c r="H14038" t="b">
        <v>0</v>
      </c>
      <c r="I14038" t="e">
        <f>G14039&lt;HLOOKUP(B14039,Table7[#All],IF('Time Sheet'!H14039,3,2),FALSE)</f>
        <v>#N/A</v>
      </c>
    </row>
    <row r="14039" spans="1:9" x14ac:dyDescent="0.25">
      <c r="A14039" t="s">
        <v>10379</v>
      </c>
      <c r="B14039" t="s">
        <v>51</v>
      </c>
      <c r="C14039" t="s">
        <v>10391</v>
      </c>
      <c r="E14039" t="s">
        <v>10391</v>
      </c>
      <c r="G14039">
        <v>2.4436342592592591E-3</v>
      </c>
      <c r="H14039" t="b">
        <v>0</v>
      </c>
      <c r="I14039" t="e">
        <f>G14040&lt;HLOOKUP(B14040,Table7[#All],IF('Time Sheet'!H14040,3,2),FALSE)</f>
        <v>#N/A</v>
      </c>
    </row>
    <row r="14040" spans="1:9" x14ac:dyDescent="0.25">
      <c r="A14040" t="s">
        <v>10379</v>
      </c>
      <c r="B14040" t="s">
        <v>53</v>
      </c>
      <c r="C14040" t="s">
        <v>3829</v>
      </c>
      <c r="E14040" t="s">
        <v>3829</v>
      </c>
      <c r="G14040">
        <v>3.3622685185185188E-4</v>
      </c>
      <c r="H14040" t="b">
        <v>0</v>
      </c>
      <c r="I14040" t="e">
        <f>G14041&lt;HLOOKUP(B14041,Table7[#All],IF('Time Sheet'!H14041,3,2),FALSE)</f>
        <v>#N/A</v>
      </c>
    </row>
    <row r="14041" spans="1:9" x14ac:dyDescent="0.25">
      <c r="A14041" t="s">
        <v>10379</v>
      </c>
      <c r="B14041" t="s">
        <v>55</v>
      </c>
      <c r="C14041" t="s">
        <v>4488</v>
      </c>
      <c r="E14041" t="s">
        <v>4488</v>
      </c>
      <c r="G14041">
        <v>3.7349537037037039E-4</v>
      </c>
      <c r="H14041" t="b">
        <v>0</v>
      </c>
      <c r="I14041" t="e">
        <f>G14042&lt;HLOOKUP(B14042,Table7[#All],IF('Time Sheet'!H14042,3,2),FALSE)</f>
        <v>#N/A</v>
      </c>
    </row>
    <row r="14042" spans="1:9" x14ac:dyDescent="0.25">
      <c r="A14042" t="s">
        <v>10379</v>
      </c>
      <c r="B14042" t="s">
        <v>57</v>
      </c>
      <c r="C14042" t="s">
        <v>9373</v>
      </c>
      <c r="E14042" t="s">
        <v>9373</v>
      </c>
      <c r="G14042">
        <v>4.3958333333333328E-4</v>
      </c>
      <c r="H14042" t="b">
        <v>0</v>
      </c>
      <c r="I14042" t="b">
        <f>G14043&lt;HLOOKUP(B14043,Table7[#All],IF('Time Sheet'!H14043,3,2),FALSE)</f>
        <v>0</v>
      </c>
    </row>
    <row r="14043" spans="1:9" x14ac:dyDescent="0.25">
      <c r="A14043" t="s">
        <v>10379</v>
      </c>
      <c r="B14043" t="s">
        <v>59</v>
      </c>
      <c r="C14043" t="s">
        <v>4984</v>
      </c>
      <c r="E14043" t="s">
        <v>4984</v>
      </c>
      <c r="G14043">
        <v>8.1296296296296292E-4</v>
      </c>
      <c r="H14043" t="b">
        <v>0</v>
      </c>
      <c r="I14043" t="e">
        <f>G14044&lt;HLOOKUP(B14044,Table7[#All],IF('Time Sheet'!H14044,3,2),FALSE)</f>
        <v>#N/A</v>
      </c>
    </row>
    <row r="14044" spans="1:9" x14ac:dyDescent="0.25">
      <c r="A14044" t="s">
        <v>10379</v>
      </c>
      <c r="B14044" t="s">
        <v>61</v>
      </c>
      <c r="C14044" t="s">
        <v>10392</v>
      </c>
      <c r="E14044" t="s">
        <v>10392</v>
      </c>
      <c r="G14044">
        <v>1.091203703703704E-3</v>
      </c>
      <c r="H14044" t="b">
        <v>0</v>
      </c>
      <c r="I14044" t="e">
        <f>G14045&lt;HLOOKUP(B14045,Table7[#All],IF('Time Sheet'!H14045,3,2),FALSE)</f>
        <v>#N/A</v>
      </c>
    </row>
    <row r="14045" spans="1:9" x14ac:dyDescent="0.25">
      <c r="A14045" t="s">
        <v>10379</v>
      </c>
      <c r="B14045" t="s">
        <v>63</v>
      </c>
      <c r="C14045" t="s">
        <v>10393</v>
      </c>
      <c r="E14045" t="s">
        <v>10393</v>
      </c>
      <c r="G14045">
        <v>1.9383101851851851E-3</v>
      </c>
      <c r="H14045" t="b">
        <v>0</v>
      </c>
      <c r="I14045" t="e">
        <f>G14046&lt;HLOOKUP(B14046,Table7[#All],IF('Time Sheet'!H14046,3,2),FALSE)</f>
        <v>#N/A</v>
      </c>
    </row>
    <row r="14046" spans="1:9" x14ac:dyDescent="0.25">
      <c r="A14046" t="s">
        <v>10379</v>
      </c>
      <c r="B14046" t="s">
        <v>65</v>
      </c>
      <c r="C14046" t="s">
        <v>10394</v>
      </c>
      <c r="E14046" t="s">
        <v>10394</v>
      </c>
      <c r="G14046">
        <v>2.2695601851851848E-3</v>
      </c>
      <c r="H14046" t="b">
        <v>0</v>
      </c>
      <c r="I14046" t="e">
        <f>G14047&lt;HLOOKUP(B14047,Table7[#All],IF('Time Sheet'!H14047,3,2),FALSE)</f>
        <v>#N/A</v>
      </c>
    </row>
    <row r="14047" spans="1:9" x14ac:dyDescent="0.25">
      <c r="A14047" t="s">
        <v>10379</v>
      </c>
      <c r="B14047" t="s">
        <v>67</v>
      </c>
      <c r="C14047" t="s">
        <v>8784</v>
      </c>
      <c r="E14047" t="s">
        <v>8784</v>
      </c>
      <c r="G14047">
        <v>8.4432870370370369E-4</v>
      </c>
      <c r="H14047" t="b">
        <v>0</v>
      </c>
      <c r="I14047" t="b">
        <f>G14048&lt;HLOOKUP(B14048,Table7[#All],IF('Time Sheet'!H14048,3,2),FALSE)</f>
        <v>0</v>
      </c>
    </row>
    <row r="14048" spans="1:9" x14ac:dyDescent="0.25">
      <c r="A14048" t="s">
        <v>10379</v>
      </c>
      <c r="B14048" t="s">
        <v>69</v>
      </c>
      <c r="C14048" t="s">
        <v>4226</v>
      </c>
      <c r="E14048" t="s">
        <v>4226</v>
      </c>
      <c r="G14048">
        <v>1.651736111111111E-3</v>
      </c>
      <c r="H14048" t="b">
        <v>0</v>
      </c>
      <c r="I14048" t="e">
        <f>G14049&lt;HLOOKUP(B14049,Table7[#All],IF('Time Sheet'!H14049,3,2),FALSE)</f>
        <v>#N/A</v>
      </c>
    </row>
    <row r="14049" spans="1:9" x14ac:dyDescent="0.25">
      <c r="A14049" t="s">
        <v>10379</v>
      </c>
      <c r="B14049" t="s">
        <v>71</v>
      </c>
      <c r="C14049" t="s">
        <v>10395</v>
      </c>
      <c r="E14049" t="s">
        <v>10395</v>
      </c>
      <c r="G14049">
        <v>1.970833333333334E-3</v>
      </c>
      <c r="H14049" t="b">
        <v>0</v>
      </c>
      <c r="I14049" t="e">
        <f>G14050&lt;HLOOKUP(B14050,Table7[#All],IF('Time Sheet'!H14050,3,2),FALSE)</f>
        <v>#N/A</v>
      </c>
    </row>
    <row r="14050" spans="1:9" x14ac:dyDescent="0.25">
      <c r="A14050" t="s">
        <v>10379</v>
      </c>
      <c r="B14050" t="s">
        <v>73</v>
      </c>
      <c r="C14050" t="s">
        <v>10396</v>
      </c>
      <c r="E14050" t="s">
        <v>10396</v>
      </c>
      <c r="G14050">
        <v>3.7202546296296302E-3</v>
      </c>
      <c r="H14050" t="b">
        <v>0</v>
      </c>
      <c r="I14050" t="e">
        <f>G14051&lt;HLOOKUP(B14051,Table7[#All],IF('Time Sheet'!H14051,3,2),FALSE)</f>
        <v>#N/A</v>
      </c>
    </row>
    <row r="14051" spans="1:9" x14ac:dyDescent="0.25">
      <c r="A14051" t="s">
        <v>10379</v>
      </c>
      <c r="B14051" t="s">
        <v>75</v>
      </c>
      <c r="C14051" t="s">
        <v>10397</v>
      </c>
      <c r="E14051" t="s">
        <v>10397</v>
      </c>
      <c r="G14051">
        <v>4.3146990740740741E-3</v>
      </c>
      <c r="H14051" t="b">
        <v>0</v>
      </c>
      <c r="I14051" t="b">
        <f>G14052&lt;HLOOKUP(B14052,Table7[#All],IF('Time Sheet'!H14052,3,2),FALSE)</f>
        <v>0</v>
      </c>
    </row>
    <row r="14052" spans="1:9" x14ac:dyDescent="0.25">
      <c r="A14052" t="s">
        <v>10398</v>
      </c>
      <c r="B14052" t="s">
        <v>3</v>
      </c>
      <c r="C14052" t="s">
        <v>7191</v>
      </c>
      <c r="E14052" t="s">
        <v>7191</v>
      </c>
      <c r="G14052">
        <v>3.1446759259259259E-4</v>
      </c>
      <c r="H14052" t="b">
        <v>0</v>
      </c>
      <c r="I14052" t="e">
        <f>G14053&lt;HLOOKUP(B14053,Table7[#All],IF('Time Sheet'!H14053,3,2),FALSE)</f>
        <v>#N/A</v>
      </c>
    </row>
    <row r="14053" spans="1:9" x14ac:dyDescent="0.25">
      <c r="A14053" t="s">
        <v>10398</v>
      </c>
      <c r="B14053" t="s">
        <v>5</v>
      </c>
      <c r="C14053" t="s">
        <v>10399</v>
      </c>
      <c r="E14053" t="s">
        <v>10399</v>
      </c>
      <c r="G14053">
        <v>3.5428240740740738E-4</v>
      </c>
      <c r="H14053" t="b">
        <v>0</v>
      </c>
      <c r="I14053" t="b">
        <f>G14054&lt;HLOOKUP(B14054,Table7[#All],IF('Time Sheet'!H14054,3,2),FALSE)</f>
        <v>0</v>
      </c>
    </row>
    <row r="14054" spans="1:9" x14ac:dyDescent="0.25">
      <c r="A14054" t="s">
        <v>10398</v>
      </c>
      <c r="B14054" t="s">
        <v>7</v>
      </c>
      <c r="C14054" t="s">
        <v>5324</v>
      </c>
      <c r="E14054" t="s">
        <v>5324</v>
      </c>
      <c r="G14054">
        <v>6.835648148148148E-4</v>
      </c>
      <c r="H14054" t="b">
        <v>0</v>
      </c>
      <c r="I14054" t="e">
        <f>G14055&lt;HLOOKUP(B14055,Table7[#All],IF('Time Sheet'!H14055,3,2),FALSE)</f>
        <v>#N/A</v>
      </c>
    </row>
    <row r="14055" spans="1:9" x14ac:dyDescent="0.25">
      <c r="A14055" t="s">
        <v>10398</v>
      </c>
      <c r="B14055" t="s">
        <v>9</v>
      </c>
      <c r="C14055" t="s">
        <v>8441</v>
      </c>
      <c r="E14055" t="s">
        <v>8441</v>
      </c>
      <c r="G14055">
        <v>7.733796296296295E-4</v>
      </c>
      <c r="H14055" t="b">
        <v>0</v>
      </c>
      <c r="I14055" t="b">
        <f>G14056&lt;HLOOKUP(B14056,Table7[#All],IF('Time Sheet'!H14056,3,2),FALSE)</f>
        <v>0</v>
      </c>
    </row>
    <row r="14056" spans="1:9" x14ac:dyDescent="0.25">
      <c r="A14056" t="s">
        <v>10398</v>
      </c>
      <c r="B14056" t="s">
        <v>11</v>
      </c>
      <c r="C14056" t="s">
        <v>10400</v>
      </c>
      <c r="E14056" t="s">
        <v>10400</v>
      </c>
      <c r="G14056">
        <v>1.5128472222222221E-3</v>
      </c>
      <c r="H14056" t="b">
        <v>0</v>
      </c>
      <c r="I14056" t="e">
        <f>G14057&lt;HLOOKUP(B14057,Table7[#All],IF('Time Sheet'!H14057,3,2),FALSE)</f>
        <v>#N/A</v>
      </c>
    </row>
    <row r="14057" spans="1:9" x14ac:dyDescent="0.25">
      <c r="A14057" t="s">
        <v>10398</v>
      </c>
      <c r="B14057" t="s">
        <v>13</v>
      </c>
      <c r="C14057" t="s">
        <v>10401</v>
      </c>
      <c r="E14057" t="s">
        <v>10401</v>
      </c>
      <c r="G14057">
        <v>1.6266203703703701E-3</v>
      </c>
      <c r="H14057" t="b">
        <v>0</v>
      </c>
      <c r="I14057" t="e">
        <f>G14058&lt;HLOOKUP(B14058,Table7[#All],IF('Time Sheet'!H14058,3,2),FALSE)</f>
        <v>#N/A</v>
      </c>
    </row>
    <row r="14058" spans="1:9" x14ac:dyDescent="0.25">
      <c r="A14058" t="s">
        <v>10398</v>
      </c>
      <c r="B14058" t="s">
        <v>15</v>
      </c>
      <c r="C14058" t="s">
        <v>10402</v>
      </c>
      <c r="E14058" t="s">
        <v>10402</v>
      </c>
      <c r="G14058">
        <v>3.4890046296296301E-3</v>
      </c>
      <c r="H14058" t="b">
        <v>0</v>
      </c>
      <c r="I14058" t="b">
        <f>G14059&lt;HLOOKUP(B14059,Table7[#All],IF('Time Sheet'!H14059,3,2),FALSE)</f>
        <v>0</v>
      </c>
    </row>
    <row r="14059" spans="1:9" x14ac:dyDescent="0.25">
      <c r="A14059" t="s">
        <v>10398</v>
      </c>
      <c r="B14059" t="s">
        <v>17</v>
      </c>
      <c r="C14059" t="s">
        <v>10403</v>
      </c>
      <c r="E14059" t="s">
        <v>10403</v>
      </c>
      <c r="G14059">
        <v>4.0930555555555564E-3</v>
      </c>
      <c r="H14059" t="b">
        <v>0</v>
      </c>
      <c r="I14059" t="e">
        <f>G14060&lt;HLOOKUP(B14060,Table7[#All],IF('Time Sheet'!H14060,3,2),FALSE)</f>
        <v>#N/A</v>
      </c>
    </row>
    <row r="14060" spans="1:9" x14ac:dyDescent="0.25">
      <c r="A14060" t="s">
        <v>10398</v>
      </c>
      <c r="B14060" t="s">
        <v>126</v>
      </c>
      <c r="C14060" t="s">
        <v>10404</v>
      </c>
      <c r="E14060" t="s">
        <v>10404</v>
      </c>
      <c r="G14060">
        <v>2.0775462962962959E-4</v>
      </c>
      <c r="H14060" t="b">
        <v>0</v>
      </c>
      <c r="I14060" t="e">
        <f>G14061&lt;HLOOKUP(B14061,Table7[#All],IF('Time Sheet'!H14061,3,2),FALSE)</f>
        <v>#N/A</v>
      </c>
    </row>
    <row r="14061" spans="1:9" x14ac:dyDescent="0.25">
      <c r="A14061" t="s">
        <v>10398</v>
      </c>
      <c r="B14061" t="s">
        <v>27</v>
      </c>
      <c r="C14061" t="s">
        <v>3250</v>
      </c>
      <c r="E14061" t="s">
        <v>3250</v>
      </c>
      <c r="G14061">
        <v>3.6678240740740741E-4</v>
      </c>
      <c r="H14061" t="b">
        <v>0</v>
      </c>
      <c r="I14061" t="e">
        <f>G14062&lt;HLOOKUP(B14062,Table7[#All],IF('Time Sheet'!H14062,3,2),FALSE)</f>
        <v>#N/A</v>
      </c>
    </row>
    <row r="14062" spans="1:9" x14ac:dyDescent="0.25">
      <c r="A14062" t="s">
        <v>10398</v>
      </c>
      <c r="B14062" t="s">
        <v>29</v>
      </c>
      <c r="C14062" t="s">
        <v>10405</v>
      </c>
      <c r="E14062" t="s">
        <v>10405</v>
      </c>
      <c r="G14062">
        <v>4.1921296296296297E-4</v>
      </c>
      <c r="H14062" t="b">
        <v>0</v>
      </c>
      <c r="I14062" t="b">
        <f>G14063&lt;HLOOKUP(B14063,Table7[#All],IF('Time Sheet'!H14063,3,2),FALSE)</f>
        <v>0</v>
      </c>
    </row>
    <row r="14063" spans="1:9" x14ac:dyDescent="0.25">
      <c r="A14063" t="s">
        <v>10398</v>
      </c>
      <c r="B14063" t="s">
        <v>31</v>
      </c>
      <c r="C14063" t="s">
        <v>4304</v>
      </c>
      <c r="E14063" t="s">
        <v>4304</v>
      </c>
      <c r="G14063">
        <v>7.7118055555555555E-4</v>
      </c>
      <c r="H14063" t="b">
        <v>0</v>
      </c>
      <c r="I14063" t="e">
        <f>G14064&lt;HLOOKUP(B14064,Table7[#All],IF('Time Sheet'!H14064,3,2),FALSE)</f>
        <v>#N/A</v>
      </c>
    </row>
    <row r="14064" spans="1:9" x14ac:dyDescent="0.25">
      <c r="A14064" t="s">
        <v>10398</v>
      </c>
      <c r="B14064" t="s">
        <v>33</v>
      </c>
      <c r="C14064" t="s">
        <v>10406</v>
      </c>
      <c r="E14064" t="s">
        <v>10406</v>
      </c>
      <c r="G14064">
        <v>8.6782407407407414E-4</v>
      </c>
      <c r="H14064" t="b">
        <v>0</v>
      </c>
      <c r="I14064" t="e">
        <f>G14065&lt;HLOOKUP(B14065,Table7[#All],IF('Time Sheet'!H14065,3,2),FALSE)</f>
        <v>#N/A</v>
      </c>
    </row>
    <row r="14065" spans="1:9" x14ac:dyDescent="0.25">
      <c r="A14065" t="s">
        <v>10398</v>
      </c>
      <c r="B14065" t="s">
        <v>35</v>
      </c>
      <c r="C14065" t="s">
        <v>10407</v>
      </c>
      <c r="E14065" t="s">
        <v>10407</v>
      </c>
      <c r="G14065">
        <v>1.6444444444444449E-3</v>
      </c>
      <c r="H14065" t="b">
        <v>0</v>
      </c>
      <c r="I14065" t="e">
        <f>G14066&lt;HLOOKUP(B14066,Table7[#All],IF('Time Sheet'!H14066,3,2),FALSE)</f>
        <v>#N/A</v>
      </c>
    </row>
    <row r="14066" spans="1:9" x14ac:dyDescent="0.25">
      <c r="A14066" t="s">
        <v>10398</v>
      </c>
      <c r="B14066" t="s">
        <v>37</v>
      </c>
      <c r="C14066" t="s">
        <v>5977</v>
      </c>
      <c r="E14066" t="s">
        <v>5977</v>
      </c>
      <c r="G14066">
        <v>1.8418981481481481E-3</v>
      </c>
      <c r="H14066" t="b">
        <v>0</v>
      </c>
      <c r="I14066" t="e">
        <f>G14067&lt;HLOOKUP(B14067,Table7[#All],IF('Time Sheet'!H14067,3,2),FALSE)</f>
        <v>#N/A</v>
      </c>
    </row>
    <row r="14067" spans="1:9" x14ac:dyDescent="0.25">
      <c r="A14067" t="s">
        <v>10398</v>
      </c>
      <c r="B14067" t="s">
        <v>39</v>
      </c>
      <c r="C14067" t="s">
        <v>1926</v>
      </c>
      <c r="E14067" t="s">
        <v>1926</v>
      </c>
      <c r="G14067">
        <v>2.9062499999999998E-4</v>
      </c>
      <c r="H14067" t="b">
        <v>0</v>
      </c>
      <c r="I14067" t="e">
        <f>G14068&lt;HLOOKUP(B14068,Table7[#All],IF('Time Sheet'!H14068,3,2),FALSE)</f>
        <v>#N/A</v>
      </c>
    </row>
    <row r="14068" spans="1:9" x14ac:dyDescent="0.25">
      <c r="A14068" t="s">
        <v>10398</v>
      </c>
      <c r="B14068" t="s">
        <v>41</v>
      </c>
      <c r="C14068" t="s">
        <v>8748</v>
      </c>
      <c r="E14068" t="s">
        <v>8748</v>
      </c>
      <c r="G14068">
        <v>4.416666666666667E-4</v>
      </c>
      <c r="H14068" t="b">
        <v>0</v>
      </c>
      <c r="I14068" t="e">
        <f>G14069&lt;HLOOKUP(B14069,Table7[#All],IF('Time Sheet'!H14069,3,2),FALSE)</f>
        <v>#N/A</v>
      </c>
    </row>
    <row r="14069" spans="1:9" x14ac:dyDescent="0.25">
      <c r="A14069" t="s">
        <v>10398</v>
      </c>
      <c r="B14069" t="s">
        <v>43</v>
      </c>
      <c r="C14069" t="s">
        <v>10408</v>
      </c>
      <c r="E14069" t="s">
        <v>10408</v>
      </c>
      <c r="G14069">
        <v>5.0150462962962963E-4</v>
      </c>
      <c r="H14069" t="b">
        <v>0</v>
      </c>
      <c r="I14069" t="b">
        <f>G14070&lt;HLOOKUP(B14070,Table7[#All],IF('Time Sheet'!H14070,3,2),FALSE)</f>
        <v>0</v>
      </c>
    </row>
    <row r="14070" spans="1:9" x14ac:dyDescent="0.25">
      <c r="A14070" t="s">
        <v>10398</v>
      </c>
      <c r="B14070" t="s">
        <v>45</v>
      </c>
      <c r="C14070" t="s">
        <v>10409</v>
      </c>
      <c r="E14070" t="s">
        <v>10409</v>
      </c>
      <c r="G14070">
        <v>9.3541666666666654E-4</v>
      </c>
      <c r="H14070" t="b">
        <v>0</v>
      </c>
      <c r="I14070" t="e">
        <f>G14071&lt;HLOOKUP(B14071,Table7[#All],IF('Time Sheet'!H14071,3,2),FALSE)</f>
        <v>#N/A</v>
      </c>
    </row>
    <row r="14071" spans="1:9" x14ac:dyDescent="0.25">
      <c r="A14071" t="s">
        <v>10398</v>
      </c>
      <c r="B14071" t="s">
        <v>47</v>
      </c>
      <c r="C14071" t="s">
        <v>10410</v>
      </c>
      <c r="E14071" t="s">
        <v>10410</v>
      </c>
      <c r="G14071">
        <v>1.065740740740741E-3</v>
      </c>
      <c r="H14071" t="b">
        <v>0</v>
      </c>
      <c r="I14071" t="e">
        <f>G14072&lt;HLOOKUP(B14072,Table7[#All],IF('Time Sheet'!H14072,3,2),FALSE)</f>
        <v>#N/A</v>
      </c>
    </row>
    <row r="14072" spans="1:9" x14ac:dyDescent="0.25">
      <c r="A14072" t="s">
        <v>10398</v>
      </c>
      <c r="B14072" t="s">
        <v>49</v>
      </c>
      <c r="C14072" t="s">
        <v>10411</v>
      </c>
      <c r="E14072" t="s">
        <v>10411</v>
      </c>
      <c r="G14072">
        <v>2.1703703703703711E-3</v>
      </c>
      <c r="H14072" t="b">
        <v>0</v>
      </c>
      <c r="I14072" t="e">
        <f>G14073&lt;HLOOKUP(B14073,Table7[#All],IF('Time Sheet'!H14073,3,2),FALSE)</f>
        <v>#N/A</v>
      </c>
    </row>
    <row r="14073" spans="1:9" x14ac:dyDescent="0.25">
      <c r="A14073" t="s">
        <v>10398</v>
      </c>
      <c r="B14073" t="s">
        <v>51</v>
      </c>
      <c r="C14073" t="s">
        <v>10412</v>
      </c>
      <c r="E14073" t="s">
        <v>10412</v>
      </c>
      <c r="G14073">
        <v>2.430555555555556E-3</v>
      </c>
      <c r="H14073" t="b">
        <v>0</v>
      </c>
      <c r="I14073" t="e">
        <f>G14074&lt;HLOOKUP(B14074,Table7[#All],IF('Time Sheet'!H14074,3,2),FALSE)</f>
        <v>#N/A</v>
      </c>
    </row>
    <row r="14074" spans="1:9" x14ac:dyDescent="0.25">
      <c r="A14074" t="s">
        <v>10398</v>
      </c>
      <c r="B14074" t="s">
        <v>55</v>
      </c>
      <c r="C14074" t="s">
        <v>10413</v>
      </c>
      <c r="E14074" t="s">
        <v>10413</v>
      </c>
      <c r="G14074">
        <v>3.797453703703704E-4</v>
      </c>
      <c r="H14074" t="b">
        <v>0</v>
      </c>
      <c r="I14074" t="e">
        <f>G14075&lt;HLOOKUP(B14075,Table7[#All],IF('Time Sheet'!H14075,3,2),FALSE)</f>
        <v>#N/A</v>
      </c>
    </row>
    <row r="14075" spans="1:9" x14ac:dyDescent="0.25">
      <c r="A14075" t="s">
        <v>10398</v>
      </c>
      <c r="B14075" t="s">
        <v>57</v>
      </c>
      <c r="C14075" t="s">
        <v>2921</v>
      </c>
      <c r="E14075" t="s">
        <v>2921</v>
      </c>
      <c r="G14075">
        <v>4.2048611111111111E-4</v>
      </c>
      <c r="H14075" t="b">
        <v>0</v>
      </c>
      <c r="I14075" t="b">
        <f>G14076&lt;HLOOKUP(B14076,Table7[#All],IF('Time Sheet'!H14076,3,2),FALSE)</f>
        <v>0</v>
      </c>
    </row>
    <row r="14076" spans="1:9" x14ac:dyDescent="0.25">
      <c r="A14076" t="s">
        <v>10398</v>
      </c>
      <c r="B14076" t="s">
        <v>59</v>
      </c>
      <c r="C14076" t="s">
        <v>4346</v>
      </c>
      <c r="E14076" t="s">
        <v>4346</v>
      </c>
      <c r="G14076">
        <v>8.3530092592592597E-4</v>
      </c>
      <c r="H14076" t="b">
        <v>0</v>
      </c>
      <c r="I14076" t="e">
        <f>G14077&lt;HLOOKUP(B14077,Table7[#All],IF('Time Sheet'!H14077,3,2),FALSE)</f>
        <v>#N/A</v>
      </c>
    </row>
    <row r="14077" spans="1:9" x14ac:dyDescent="0.25">
      <c r="A14077" t="s">
        <v>10398</v>
      </c>
      <c r="B14077" t="s">
        <v>61</v>
      </c>
      <c r="C14077" t="s">
        <v>10414</v>
      </c>
      <c r="E14077" t="s">
        <v>10414</v>
      </c>
      <c r="G14077">
        <v>9.1180555555555557E-4</v>
      </c>
      <c r="H14077" t="b">
        <v>0</v>
      </c>
      <c r="I14077" t="e">
        <f>G14078&lt;HLOOKUP(B14078,Table7[#All],IF('Time Sheet'!H14078,3,2),FALSE)</f>
        <v>#N/A</v>
      </c>
    </row>
    <row r="14078" spans="1:9" x14ac:dyDescent="0.25">
      <c r="A14078" t="s">
        <v>10398</v>
      </c>
      <c r="B14078" t="s">
        <v>63</v>
      </c>
      <c r="C14078" t="s">
        <v>6086</v>
      </c>
      <c r="E14078" t="s">
        <v>6086</v>
      </c>
      <c r="G14078">
        <v>1.9574074074074068E-3</v>
      </c>
      <c r="H14078" t="b">
        <v>0</v>
      </c>
      <c r="I14078" t="e">
        <f>G14079&lt;HLOOKUP(B14079,Table7[#All],IF('Time Sheet'!H14079,3,2),FALSE)</f>
        <v>#N/A</v>
      </c>
    </row>
    <row r="14079" spans="1:9" x14ac:dyDescent="0.25">
      <c r="A14079" t="s">
        <v>10398</v>
      </c>
      <c r="B14079" t="s">
        <v>67</v>
      </c>
      <c r="C14079" t="s">
        <v>5761</v>
      </c>
      <c r="E14079" t="s">
        <v>5761</v>
      </c>
      <c r="G14079">
        <v>8.4768518518518515E-4</v>
      </c>
      <c r="H14079" t="b">
        <v>0</v>
      </c>
      <c r="I14079" t="b">
        <f>G14080&lt;HLOOKUP(B14080,Table7[#All],IF('Time Sheet'!H14080,3,2),FALSE)</f>
        <v>0</v>
      </c>
    </row>
    <row r="14080" spans="1:9" x14ac:dyDescent="0.25">
      <c r="A14080" t="s">
        <v>10398</v>
      </c>
      <c r="B14080" t="s">
        <v>69</v>
      </c>
      <c r="C14080" t="s">
        <v>9751</v>
      </c>
      <c r="E14080" t="s">
        <v>9751</v>
      </c>
      <c r="G14080">
        <v>1.732523148148148E-3</v>
      </c>
      <c r="H14080" t="b">
        <v>0</v>
      </c>
      <c r="I14080" t="e">
        <f>G14081&lt;HLOOKUP(B14081,Table7[#All],IF('Time Sheet'!H14081,3,2),FALSE)</f>
        <v>#N/A</v>
      </c>
    </row>
    <row r="14081" spans="1:9" x14ac:dyDescent="0.25">
      <c r="A14081" t="s">
        <v>10398</v>
      </c>
      <c r="B14081" t="s">
        <v>71</v>
      </c>
      <c r="C14081" t="s">
        <v>5084</v>
      </c>
      <c r="E14081" t="s">
        <v>5084</v>
      </c>
      <c r="G14081">
        <v>1.9321759259259259E-3</v>
      </c>
      <c r="H14081" t="b">
        <v>0</v>
      </c>
      <c r="I14081" t="e">
        <f>G14082&lt;HLOOKUP(B14082,Table7[#All],IF('Time Sheet'!H14082,3,2),FALSE)</f>
        <v>#N/A</v>
      </c>
    </row>
    <row r="14082" spans="1:9" x14ac:dyDescent="0.25">
      <c r="A14082" t="s">
        <v>10398</v>
      </c>
      <c r="B14082" t="s">
        <v>73</v>
      </c>
      <c r="C14082" t="s">
        <v>10415</v>
      </c>
      <c r="E14082" t="s">
        <v>10415</v>
      </c>
      <c r="G14082">
        <v>3.6854166666666671E-3</v>
      </c>
      <c r="H14082" t="b">
        <v>0</v>
      </c>
      <c r="I14082" t="e">
        <f>G14083&lt;HLOOKUP(B14083,Table7[#All],IF('Time Sheet'!H14083,3,2),FALSE)</f>
        <v>#N/A</v>
      </c>
    </row>
    <row r="14083" spans="1:9" x14ac:dyDescent="0.25">
      <c r="A14083" t="s">
        <v>10398</v>
      </c>
      <c r="B14083" t="s">
        <v>75</v>
      </c>
      <c r="C14083" t="s">
        <v>10416</v>
      </c>
      <c r="E14083" t="s">
        <v>10416</v>
      </c>
      <c r="G14083">
        <v>3.9321759259259258E-3</v>
      </c>
      <c r="H14083" t="b">
        <v>0</v>
      </c>
      <c r="I14083" t="b">
        <f>G14084&lt;HLOOKUP(B14084,Table7[#All],IF('Time Sheet'!H14084,3,2),FALSE)</f>
        <v>0</v>
      </c>
    </row>
    <row r="14084" spans="1:9" x14ac:dyDescent="0.25">
      <c r="A14084" t="s">
        <v>10417</v>
      </c>
      <c r="B14084" t="s">
        <v>3</v>
      </c>
      <c r="C14084" t="s">
        <v>1159</v>
      </c>
      <c r="E14084" t="s">
        <v>1159</v>
      </c>
      <c r="G14084">
        <v>3.2037037037037038E-4</v>
      </c>
      <c r="H14084" t="b">
        <v>0</v>
      </c>
      <c r="I14084" t="e">
        <f>G14085&lt;HLOOKUP(B14085,Table7[#All],IF('Time Sheet'!H14085,3,2),FALSE)</f>
        <v>#N/A</v>
      </c>
    </row>
    <row r="14085" spans="1:9" x14ac:dyDescent="0.25">
      <c r="A14085" t="s">
        <v>10417</v>
      </c>
      <c r="B14085" t="s">
        <v>5</v>
      </c>
      <c r="C14085" t="s">
        <v>7770</v>
      </c>
      <c r="E14085" t="s">
        <v>7770</v>
      </c>
      <c r="G14085">
        <v>3.4687500000000002E-4</v>
      </c>
      <c r="H14085" t="b">
        <v>0</v>
      </c>
      <c r="I14085" t="b">
        <f>G14086&lt;HLOOKUP(B14086,Table7[#All],IF('Time Sheet'!H14086,3,2),FALSE)</f>
        <v>0</v>
      </c>
    </row>
    <row r="14086" spans="1:9" x14ac:dyDescent="0.25">
      <c r="A14086" t="s">
        <v>10417</v>
      </c>
      <c r="B14086" t="s">
        <v>7</v>
      </c>
      <c r="C14086" t="s">
        <v>2213</v>
      </c>
      <c r="E14086" t="s">
        <v>2213</v>
      </c>
      <c r="G14086">
        <v>6.8888888888888895E-4</v>
      </c>
      <c r="H14086" t="b">
        <v>0</v>
      </c>
      <c r="I14086" t="e">
        <f>G14087&lt;HLOOKUP(B14087,Table7[#All],IF('Time Sheet'!H14087,3,2),FALSE)</f>
        <v>#N/A</v>
      </c>
    </row>
    <row r="14087" spans="1:9" x14ac:dyDescent="0.25">
      <c r="A14087" t="s">
        <v>10417</v>
      </c>
      <c r="B14087" t="s">
        <v>9</v>
      </c>
      <c r="C14087" t="s">
        <v>3377</v>
      </c>
      <c r="E14087" t="s">
        <v>3377</v>
      </c>
      <c r="G14087">
        <v>8.0266203703703695E-4</v>
      </c>
      <c r="H14087" t="b">
        <v>0</v>
      </c>
      <c r="I14087" t="b">
        <f>G14088&lt;HLOOKUP(B14088,Table7[#All],IF('Time Sheet'!H14088,3,2),FALSE)</f>
        <v>0</v>
      </c>
    </row>
    <row r="14088" spans="1:9" x14ac:dyDescent="0.25">
      <c r="A14088" t="s">
        <v>10417</v>
      </c>
      <c r="B14088" t="s">
        <v>11</v>
      </c>
      <c r="C14088" t="s">
        <v>10418</v>
      </c>
      <c r="E14088" t="s">
        <v>10418</v>
      </c>
      <c r="G14088">
        <v>1.524189814814815E-3</v>
      </c>
      <c r="H14088" t="b">
        <v>0</v>
      </c>
      <c r="I14088" t="e">
        <f>G14089&lt;HLOOKUP(B14089,Table7[#All],IF('Time Sheet'!H14089,3,2),FALSE)</f>
        <v>#N/A</v>
      </c>
    </row>
    <row r="14089" spans="1:9" x14ac:dyDescent="0.25">
      <c r="A14089" t="s">
        <v>10417</v>
      </c>
      <c r="B14089" t="s">
        <v>13</v>
      </c>
      <c r="C14089" t="s">
        <v>10419</v>
      </c>
      <c r="E14089" t="s">
        <v>10419</v>
      </c>
      <c r="G14089">
        <v>1.7261574074074069E-3</v>
      </c>
      <c r="H14089" t="b">
        <v>0</v>
      </c>
      <c r="I14089" t="e">
        <f>G14090&lt;HLOOKUP(B14090,Table7[#All],IF('Time Sheet'!H14090,3,2),FALSE)</f>
        <v>#N/A</v>
      </c>
    </row>
    <row r="14090" spans="1:9" x14ac:dyDescent="0.25">
      <c r="A14090" t="s">
        <v>10417</v>
      </c>
      <c r="B14090" t="s">
        <v>15</v>
      </c>
      <c r="C14090" t="s">
        <v>10420</v>
      </c>
      <c r="E14090" t="s">
        <v>10420</v>
      </c>
      <c r="G14090">
        <v>3.709375E-3</v>
      </c>
      <c r="H14090" t="b">
        <v>0</v>
      </c>
      <c r="I14090" t="b">
        <f>G14091&lt;HLOOKUP(B14091,Table7[#All],IF('Time Sheet'!H14091,3,2),FALSE)</f>
        <v>0</v>
      </c>
    </row>
    <row r="14091" spans="1:9" x14ac:dyDescent="0.25">
      <c r="A14091" t="s">
        <v>10417</v>
      </c>
      <c r="B14091" t="s">
        <v>17</v>
      </c>
      <c r="C14091" t="s">
        <v>10421</v>
      </c>
      <c r="E14091" t="s">
        <v>10421</v>
      </c>
      <c r="G14091">
        <v>4.0560185185185187E-3</v>
      </c>
      <c r="H14091" t="b">
        <v>0</v>
      </c>
      <c r="I14091" t="e">
        <f>G14092&lt;HLOOKUP(B14092,Table7[#All],IF('Time Sheet'!H14092,3,2),FALSE)</f>
        <v>#N/A</v>
      </c>
    </row>
    <row r="14092" spans="1:9" x14ac:dyDescent="0.25">
      <c r="A14092" t="s">
        <v>10417</v>
      </c>
      <c r="B14092" t="s">
        <v>19</v>
      </c>
      <c r="C14092" t="s">
        <v>10422</v>
      </c>
      <c r="E14092" t="s">
        <v>10422</v>
      </c>
      <c r="G14092">
        <v>7.6626157407407398E-3</v>
      </c>
      <c r="H14092" t="b">
        <v>0</v>
      </c>
      <c r="I14092" t="e">
        <f>G14093&lt;HLOOKUP(B14093,Table7[#All],IF('Time Sheet'!H14093,3,2),FALSE)</f>
        <v>#N/A</v>
      </c>
    </row>
    <row r="14093" spans="1:9" x14ac:dyDescent="0.25">
      <c r="A14093" t="s">
        <v>10417</v>
      </c>
      <c r="B14093" t="s">
        <v>21</v>
      </c>
      <c r="C14093" t="s">
        <v>10423</v>
      </c>
      <c r="E14093" t="s">
        <v>10423</v>
      </c>
      <c r="G14093">
        <v>8.8328703703703694E-3</v>
      </c>
      <c r="H14093" t="b">
        <v>0</v>
      </c>
      <c r="I14093" t="e">
        <f>G14094&lt;HLOOKUP(B14094,Table7[#All],IF('Time Sheet'!H14094,3,2),FALSE)</f>
        <v>#N/A</v>
      </c>
    </row>
    <row r="14094" spans="1:9" x14ac:dyDescent="0.25">
      <c r="A14094" t="s">
        <v>10417</v>
      </c>
      <c r="B14094" t="s">
        <v>23</v>
      </c>
      <c r="C14094" t="s">
        <v>10424</v>
      </c>
      <c r="E14094" t="s">
        <v>10424</v>
      </c>
      <c r="G14094">
        <v>1.4918981481481479E-2</v>
      </c>
      <c r="H14094" t="b">
        <v>0</v>
      </c>
      <c r="I14094" t="e">
        <f>G14095&lt;HLOOKUP(B14095,Table7[#All],IF('Time Sheet'!H14095,3,2),FALSE)</f>
        <v>#N/A</v>
      </c>
    </row>
    <row r="14095" spans="1:9" x14ac:dyDescent="0.25">
      <c r="A14095" t="s">
        <v>10417</v>
      </c>
      <c r="B14095" t="s">
        <v>27</v>
      </c>
      <c r="C14095" t="s">
        <v>3430</v>
      </c>
      <c r="E14095" t="s">
        <v>3430</v>
      </c>
      <c r="G14095">
        <v>3.8344907407407408E-4</v>
      </c>
      <c r="H14095" t="b">
        <v>0</v>
      </c>
      <c r="I14095" t="e">
        <f>G14096&lt;HLOOKUP(B14096,Table7[#All],IF('Time Sheet'!H14096,3,2),FALSE)</f>
        <v>#N/A</v>
      </c>
    </row>
    <row r="14096" spans="1:9" x14ac:dyDescent="0.25">
      <c r="A14096" t="s">
        <v>10417</v>
      </c>
      <c r="B14096" t="s">
        <v>29</v>
      </c>
      <c r="C14096" t="s">
        <v>4042</v>
      </c>
      <c r="E14096" t="s">
        <v>4042</v>
      </c>
      <c r="G14096">
        <v>4.3622685185185181E-4</v>
      </c>
      <c r="H14096" t="b">
        <v>0</v>
      </c>
      <c r="I14096" t="b">
        <f>G14097&lt;HLOOKUP(B14097,Table7[#All],IF('Time Sheet'!H14097,3,2),FALSE)</f>
        <v>0</v>
      </c>
    </row>
    <row r="14097" spans="1:9" x14ac:dyDescent="0.25">
      <c r="A14097" t="s">
        <v>10417</v>
      </c>
      <c r="B14097" t="s">
        <v>31</v>
      </c>
      <c r="C14097" t="s">
        <v>8610</v>
      </c>
      <c r="E14097" t="s">
        <v>8610</v>
      </c>
      <c r="G14097">
        <v>7.998842592592593E-4</v>
      </c>
      <c r="H14097" t="b">
        <v>0</v>
      </c>
      <c r="I14097" t="e">
        <f>G14098&lt;HLOOKUP(B14098,Table7[#All],IF('Time Sheet'!H14098,3,2),FALSE)</f>
        <v>#N/A</v>
      </c>
    </row>
    <row r="14098" spans="1:9" x14ac:dyDescent="0.25">
      <c r="A14098" t="s">
        <v>10417</v>
      </c>
      <c r="B14098" t="s">
        <v>33</v>
      </c>
      <c r="C14098" t="s">
        <v>5988</v>
      </c>
      <c r="E14098" t="s">
        <v>5988</v>
      </c>
      <c r="G14098">
        <v>8.9791666666666665E-4</v>
      </c>
      <c r="H14098" t="b">
        <v>0</v>
      </c>
      <c r="I14098" t="e">
        <f>G14099&lt;HLOOKUP(B14099,Table7[#All],IF('Time Sheet'!H14099,3,2),FALSE)</f>
        <v>#N/A</v>
      </c>
    </row>
    <row r="14099" spans="1:9" x14ac:dyDescent="0.25">
      <c r="A14099" t="s">
        <v>10417</v>
      </c>
      <c r="B14099" t="s">
        <v>35</v>
      </c>
      <c r="C14099" t="s">
        <v>9220</v>
      </c>
      <c r="E14099" t="s">
        <v>9220</v>
      </c>
      <c r="G14099">
        <v>1.6972222222222219E-3</v>
      </c>
      <c r="H14099" t="b">
        <v>0</v>
      </c>
      <c r="I14099" t="e">
        <f>G14100&lt;HLOOKUP(B14100,Table7[#All],IF('Time Sheet'!H14100,3,2),FALSE)</f>
        <v>#N/A</v>
      </c>
    </row>
    <row r="14100" spans="1:9" x14ac:dyDescent="0.25">
      <c r="A14100" t="s">
        <v>10417</v>
      </c>
      <c r="B14100" t="s">
        <v>37</v>
      </c>
      <c r="C14100" t="s">
        <v>10425</v>
      </c>
      <c r="E14100" t="s">
        <v>10425</v>
      </c>
      <c r="G14100">
        <v>2.0491898148148149E-3</v>
      </c>
      <c r="H14100" t="b">
        <v>0</v>
      </c>
      <c r="I14100" t="e">
        <f>G14101&lt;HLOOKUP(B14101,Table7[#All],IF('Time Sheet'!H14101,3,2),FALSE)</f>
        <v>#N/A</v>
      </c>
    </row>
    <row r="14101" spans="1:9" x14ac:dyDescent="0.25">
      <c r="A14101" t="s">
        <v>10417</v>
      </c>
      <c r="B14101" t="s">
        <v>41</v>
      </c>
      <c r="C14101" t="s">
        <v>10426</v>
      </c>
      <c r="E14101" t="s">
        <v>10426</v>
      </c>
      <c r="G14101">
        <v>3.9953703703703711E-4</v>
      </c>
      <c r="H14101" t="b">
        <v>0</v>
      </c>
      <c r="I14101" t="e">
        <f>G14102&lt;HLOOKUP(B14102,Table7[#All],IF('Time Sheet'!H14102,3,2),FALSE)</f>
        <v>#N/A</v>
      </c>
    </row>
    <row r="14102" spans="1:9" x14ac:dyDescent="0.25">
      <c r="A14102" t="s">
        <v>10417</v>
      </c>
      <c r="B14102" t="s">
        <v>43</v>
      </c>
      <c r="C14102" t="s">
        <v>10427</v>
      </c>
      <c r="E14102" t="s">
        <v>10427</v>
      </c>
      <c r="G14102">
        <v>4.3483796296296299E-4</v>
      </c>
      <c r="H14102" t="b">
        <v>0</v>
      </c>
      <c r="I14102" t="b">
        <f>G14103&lt;HLOOKUP(B14103,Table7[#All],IF('Time Sheet'!H14103,3,2),FALSE)</f>
        <v>0</v>
      </c>
    </row>
    <row r="14103" spans="1:9" x14ac:dyDescent="0.25">
      <c r="A14103" t="s">
        <v>10417</v>
      </c>
      <c r="B14103" t="s">
        <v>45</v>
      </c>
      <c r="C14103" t="s">
        <v>10428</v>
      </c>
      <c r="E14103" t="s">
        <v>10428</v>
      </c>
      <c r="G14103">
        <v>8.5335648148148152E-4</v>
      </c>
      <c r="H14103" t="b">
        <v>0</v>
      </c>
      <c r="I14103" t="e">
        <f>G14104&lt;HLOOKUP(B14104,Table7[#All],IF('Time Sheet'!H14104,3,2),FALSE)</f>
        <v>#N/A</v>
      </c>
    </row>
    <row r="14104" spans="1:9" x14ac:dyDescent="0.25">
      <c r="A14104" t="s">
        <v>10417</v>
      </c>
      <c r="B14104" t="s">
        <v>47</v>
      </c>
      <c r="C14104" t="s">
        <v>5505</v>
      </c>
      <c r="E14104" t="s">
        <v>5505</v>
      </c>
      <c r="G14104">
        <v>9.3124999999999989E-4</v>
      </c>
      <c r="H14104" t="b">
        <v>0</v>
      </c>
      <c r="I14104" t="e">
        <f>G14105&lt;HLOOKUP(B14105,Table7[#All],IF('Time Sheet'!H14105,3,2),FALSE)</f>
        <v>#N/A</v>
      </c>
    </row>
    <row r="14105" spans="1:9" x14ac:dyDescent="0.25">
      <c r="A14105" t="s">
        <v>10417</v>
      </c>
      <c r="B14105" t="s">
        <v>49</v>
      </c>
      <c r="C14105" t="s">
        <v>10429</v>
      </c>
      <c r="E14105" t="s">
        <v>10429</v>
      </c>
      <c r="G14105">
        <v>1.8133101851851849E-3</v>
      </c>
      <c r="H14105" t="b">
        <v>0</v>
      </c>
      <c r="I14105" t="e">
        <f>G14106&lt;HLOOKUP(B14106,Table7[#All],IF('Time Sheet'!H14106,3,2),FALSE)</f>
        <v>#N/A</v>
      </c>
    </row>
    <row r="14106" spans="1:9" x14ac:dyDescent="0.25">
      <c r="A14106" t="s">
        <v>10417</v>
      </c>
      <c r="B14106" t="s">
        <v>51</v>
      </c>
      <c r="C14106" t="s">
        <v>10430</v>
      </c>
      <c r="E14106" t="s">
        <v>10430</v>
      </c>
      <c r="G14106">
        <v>2.0414351851851852E-3</v>
      </c>
      <c r="H14106" t="b">
        <v>0</v>
      </c>
      <c r="I14106" t="e">
        <f>G14107&lt;HLOOKUP(B14107,Table7[#All],IF('Time Sheet'!H14107,3,2),FALSE)</f>
        <v>#N/A</v>
      </c>
    </row>
    <row r="14107" spans="1:9" x14ac:dyDescent="0.25">
      <c r="A14107" t="s">
        <v>10417</v>
      </c>
      <c r="B14107" t="s">
        <v>55</v>
      </c>
      <c r="C14107" t="s">
        <v>9724</v>
      </c>
      <c r="E14107" t="s">
        <v>9724</v>
      </c>
      <c r="G14107">
        <v>4.03125E-4</v>
      </c>
      <c r="H14107" t="b">
        <v>0</v>
      </c>
      <c r="I14107" t="e">
        <f>G14108&lt;HLOOKUP(B14108,Table7[#All],IF('Time Sheet'!H14108,3,2),FALSE)</f>
        <v>#N/A</v>
      </c>
    </row>
    <row r="14108" spans="1:9" x14ac:dyDescent="0.25">
      <c r="A14108" t="s">
        <v>10417</v>
      </c>
      <c r="B14108" t="s">
        <v>57</v>
      </c>
      <c r="C14108" t="s">
        <v>8609</v>
      </c>
      <c r="E14108" t="s">
        <v>8609</v>
      </c>
      <c r="G14108">
        <v>3.908564814814815E-4</v>
      </c>
      <c r="H14108" t="b">
        <v>0</v>
      </c>
      <c r="I14108" t="b">
        <f>G14109&lt;HLOOKUP(B14109,Table7[#All],IF('Time Sheet'!H14109,3,2),FALSE)</f>
        <v>0</v>
      </c>
    </row>
    <row r="14109" spans="1:9" x14ac:dyDescent="0.25">
      <c r="A14109" t="s">
        <v>10417</v>
      </c>
      <c r="B14109" t="s">
        <v>59</v>
      </c>
      <c r="C14109" t="s">
        <v>8880</v>
      </c>
      <c r="E14109" t="s">
        <v>8880</v>
      </c>
      <c r="G14109">
        <v>8.501157407407408E-4</v>
      </c>
      <c r="H14109" t="b">
        <v>0</v>
      </c>
      <c r="I14109" t="e">
        <f>G14110&lt;HLOOKUP(B14110,Table7[#All],IF('Time Sheet'!H14110,3,2),FALSE)</f>
        <v>#N/A</v>
      </c>
    </row>
    <row r="14110" spans="1:9" x14ac:dyDescent="0.25">
      <c r="A14110" t="s">
        <v>10417</v>
      </c>
      <c r="B14110" t="s">
        <v>61</v>
      </c>
      <c r="C14110" t="s">
        <v>9244</v>
      </c>
      <c r="E14110" t="s">
        <v>9244</v>
      </c>
      <c r="G14110">
        <v>8.8113425925925924E-4</v>
      </c>
      <c r="H14110" t="b">
        <v>0</v>
      </c>
      <c r="I14110" t="e">
        <f>G14111&lt;HLOOKUP(B14111,Table7[#All],IF('Time Sheet'!H14111,3,2),FALSE)</f>
        <v>#N/A</v>
      </c>
    </row>
    <row r="14111" spans="1:9" x14ac:dyDescent="0.25">
      <c r="A14111" t="s">
        <v>10417</v>
      </c>
      <c r="B14111" t="s">
        <v>63</v>
      </c>
      <c r="C14111" t="s">
        <v>10431</v>
      </c>
      <c r="E14111" t="s">
        <v>10431</v>
      </c>
      <c r="G14111">
        <v>1.8623842592592589E-3</v>
      </c>
      <c r="H14111" t="b">
        <v>0</v>
      </c>
      <c r="I14111" t="e">
        <f>G14112&lt;HLOOKUP(B14112,Table7[#All],IF('Time Sheet'!H14112,3,2),FALSE)</f>
        <v>#N/A</v>
      </c>
    </row>
    <row r="14112" spans="1:9" x14ac:dyDescent="0.25">
      <c r="A14112" t="s">
        <v>10417</v>
      </c>
      <c r="B14112" t="s">
        <v>67</v>
      </c>
      <c r="C14112" t="s">
        <v>3116</v>
      </c>
      <c r="E14112" t="s">
        <v>3116</v>
      </c>
      <c r="G14112">
        <v>7.9756944444444439E-4</v>
      </c>
      <c r="H14112" t="b">
        <v>0</v>
      </c>
      <c r="I14112" t="b">
        <f>G14113&lt;HLOOKUP(B14113,Table7[#All],IF('Time Sheet'!H14113,3,2),FALSE)</f>
        <v>0</v>
      </c>
    </row>
    <row r="14113" spans="1:9" x14ac:dyDescent="0.25">
      <c r="A14113" t="s">
        <v>10417</v>
      </c>
      <c r="B14113" t="s">
        <v>69</v>
      </c>
      <c r="C14113" t="s">
        <v>10432</v>
      </c>
      <c r="E14113" t="s">
        <v>10432</v>
      </c>
      <c r="G14113">
        <v>1.6781249999999999E-3</v>
      </c>
      <c r="H14113" t="b">
        <v>0</v>
      </c>
      <c r="I14113" t="e">
        <f>G14114&lt;HLOOKUP(B14114,Table7[#All],IF('Time Sheet'!H14114,3,2),FALSE)</f>
        <v>#N/A</v>
      </c>
    </row>
    <row r="14114" spans="1:9" x14ac:dyDescent="0.25">
      <c r="A14114" t="s">
        <v>10417</v>
      </c>
      <c r="B14114" t="s">
        <v>71</v>
      </c>
      <c r="C14114" t="s">
        <v>9831</v>
      </c>
      <c r="E14114" t="s">
        <v>9831</v>
      </c>
      <c r="G14114">
        <v>1.883796296296296E-3</v>
      </c>
      <c r="H14114" t="b">
        <v>0</v>
      </c>
      <c r="I14114" t="e">
        <f>G14115&lt;HLOOKUP(B14115,Table7[#All],IF('Time Sheet'!H14115,3,2),FALSE)</f>
        <v>#N/A</v>
      </c>
    </row>
    <row r="14115" spans="1:9" x14ac:dyDescent="0.25">
      <c r="A14115" t="s">
        <v>10417</v>
      </c>
      <c r="B14115" t="s">
        <v>73</v>
      </c>
      <c r="C14115" t="s">
        <v>10433</v>
      </c>
      <c r="E14115" t="s">
        <v>10433</v>
      </c>
      <c r="G14115">
        <v>3.6420138888888891E-3</v>
      </c>
      <c r="H14115" t="b">
        <v>0</v>
      </c>
      <c r="I14115" t="b">
        <f>G14116&lt;HLOOKUP(B14116,Table7[#All],IF('Time Sheet'!H14116,3,2),FALSE)</f>
        <v>0</v>
      </c>
    </row>
    <row r="14116" spans="1:9" x14ac:dyDescent="0.25">
      <c r="A14116" t="s">
        <v>10434</v>
      </c>
      <c r="B14116" t="s">
        <v>3</v>
      </c>
      <c r="C14116" t="s">
        <v>8578</v>
      </c>
      <c r="E14116" t="s">
        <v>8578</v>
      </c>
      <c r="G14116">
        <v>3.1203703703703699E-4</v>
      </c>
      <c r="H14116" t="b">
        <v>0</v>
      </c>
      <c r="I14116" t="e">
        <f>G14117&lt;HLOOKUP(B14117,Table7[#All],IF('Time Sheet'!H14117,3,2),FALSE)</f>
        <v>#N/A</v>
      </c>
    </row>
    <row r="14117" spans="1:9" x14ac:dyDescent="0.25">
      <c r="A14117" t="s">
        <v>10434</v>
      </c>
      <c r="B14117" t="s">
        <v>5</v>
      </c>
      <c r="C14117" t="s">
        <v>10435</v>
      </c>
      <c r="E14117" t="s">
        <v>10435</v>
      </c>
      <c r="G14117">
        <v>3.5914351851851851E-4</v>
      </c>
      <c r="H14117" t="b">
        <v>0</v>
      </c>
      <c r="I14117" t="b">
        <f>G14118&lt;HLOOKUP(B14118,Table7[#All],IF('Time Sheet'!H14118,3,2),FALSE)</f>
        <v>0</v>
      </c>
    </row>
    <row r="14118" spans="1:9" x14ac:dyDescent="0.25">
      <c r="A14118" t="s">
        <v>10434</v>
      </c>
      <c r="B14118" t="s">
        <v>7</v>
      </c>
      <c r="C14118" t="s">
        <v>384</v>
      </c>
      <c r="E14118" t="s">
        <v>384</v>
      </c>
      <c r="G14118">
        <v>6.8344907407407406E-4</v>
      </c>
      <c r="H14118" t="b">
        <v>0</v>
      </c>
      <c r="I14118" t="e">
        <f>G14119&lt;HLOOKUP(B14119,Table7[#All],IF('Time Sheet'!H14119,3,2),FALSE)</f>
        <v>#N/A</v>
      </c>
    </row>
    <row r="14119" spans="1:9" x14ac:dyDescent="0.25">
      <c r="A14119" t="s">
        <v>10434</v>
      </c>
      <c r="B14119" t="s">
        <v>9</v>
      </c>
      <c r="C14119" t="s">
        <v>1198</v>
      </c>
      <c r="E14119" t="s">
        <v>1198</v>
      </c>
      <c r="G14119">
        <v>7.7291666666666665E-4</v>
      </c>
      <c r="H14119" t="b">
        <v>0</v>
      </c>
      <c r="I14119" t="b">
        <f>G14120&lt;HLOOKUP(B14120,Table7[#All],IF('Time Sheet'!H14120,3,2),FALSE)</f>
        <v>0</v>
      </c>
    </row>
    <row r="14120" spans="1:9" x14ac:dyDescent="0.25">
      <c r="A14120" t="s">
        <v>10434</v>
      </c>
      <c r="B14120" t="s">
        <v>11</v>
      </c>
      <c r="C14120" t="s">
        <v>10436</v>
      </c>
      <c r="E14120" t="s">
        <v>10436</v>
      </c>
      <c r="G14120">
        <v>1.494675925925926E-3</v>
      </c>
      <c r="H14120" t="b">
        <v>0</v>
      </c>
      <c r="I14120" t="e">
        <f>G14121&lt;HLOOKUP(B14121,Table7[#All],IF('Time Sheet'!H14121,3,2),FALSE)</f>
        <v>#N/A</v>
      </c>
    </row>
    <row r="14121" spans="1:9" x14ac:dyDescent="0.25">
      <c r="A14121" t="s">
        <v>10434</v>
      </c>
      <c r="B14121" t="s">
        <v>13</v>
      </c>
      <c r="C14121" t="s">
        <v>10437</v>
      </c>
      <c r="E14121" t="s">
        <v>10437</v>
      </c>
      <c r="G14121">
        <v>1.692708333333333E-3</v>
      </c>
      <c r="H14121" t="b">
        <v>0</v>
      </c>
      <c r="I14121" t="e">
        <f>G14122&lt;HLOOKUP(B14122,Table7[#All],IF('Time Sheet'!H14122,3,2),FALSE)</f>
        <v>#N/A</v>
      </c>
    </row>
    <row r="14122" spans="1:9" x14ac:dyDescent="0.25">
      <c r="A14122" t="s">
        <v>10434</v>
      </c>
      <c r="B14122" t="s">
        <v>15</v>
      </c>
      <c r="C14122" t="s">
        <v>10438</v>
      </c>
      <c r="E14122" t="s">
        <v>10438</v>
      </c>
      <c r="G14122">
        <v>3.6826388888888889E-3</v>
      </c>
      <c r="H14122" t="b">
        <v>0</v>
      </c>
      <c r="I14122" t="b">
        <f>G14123&lt;HLOOKUP(B14123,Table7[#All],IF('Time Sheet'!H14123,3,2),FALSE)</f>
        <v>0</v>
      </c>
    </row>
    <row r="14123" spans="1:9" x14ac:dyDescent="0.25">
      <c r="A14123" t="s">
        <v>10434</v>
      </c>
      <c r="B14123" t="s">
        <v>17</v>
      </c>
      <c r="C14123" t="s">
        <v>10439</v>
      </c>
      <c r="E14123" t="s">
        <v>10439</v>
      </c>
      <c r="G14123">
        <v>4.0223379629629628E-3</v>
      </c>
      <c r="H14123" t="b">
        <v>0</v>
      </c>
      <c r="I14123" t="e">
        <f>G14124&lt;HLOOKUP(B14124,Table7[#All],IF('Time Sheet'!H14124,3,2),FALSE)</f>
        <v>#N/A</v>
      </c>
    </row>
    <row r="14124" spans="1:9" x14ac:dyDescent="0.25">
      <c r="A14124" t="s">
        <v>10434</v>
      </c>
      <c r="B14124" t="s">
        <v>19</v>
      </c>
      <c r="C14124" t="s">
        <v>10440</v>
      </c>
      <c r="E14124" t="s">
        <v>10440</v>
      </c>
      <c r="G14124">
        <v>7.4635416666666669E-3</v>
      </c>
      <c r="H14124" t="b">
        <v>0</v>
      </c>
      <c r="I14124" t="e">
        <f>G14125&lt;HLOOKUP(B14125,Table7[#All],IF('Time Sheet'!H14125,3,2),FALSE)</f>
        <v>#N/A</v>
      </c>
    </row>
    <row r="14125" spans="1:9" x14ac:dyDescent="0.25">
      <c r="A14125" t="s">
        <v>10434</v>
      </c>
      <c r="B14125" t="s">
        <v>21</v>
      </c>
      <c r="C14125" t="s">
        <v>10441</v>
      </c>
      <c r="E14125" t="s">
        <v>10441</v>
      </c>
      <c r="G14125">
        <v>8.3074074074074074E-3</v>
      </c>
      <c r="H14125" t="b">
        <v>0</v>
      </c>
      <c r="I14125" t="e">
        <f>G14126&lt;HLOOKUP(B14126,Table7[#All],IF('Time Sheet'!H14126,3,2),FALSE)</f>
        <v>#N/A</v>
      </c>
    </row>
    <row r="14126" spans="1:9" x14ac:dyDescent="0.25">
      <c r="A14126" t="s">
        <v>10434</v>
      </c>
      <c r="B14126" t="s">
        <v>23</v>
      </c>
      <c r="C14126" t="s">
        <v>10442</v>
      </c>
      <c r="E14126" t="s">
        <v>10442</v>
      </c>
      <c r="G14126">
        <v>1.475451388888889E-2</v>
      </c>
      <c r="H14126" t="b">
        <v>0</v>
      </c>
      <c r="I14126" t="e">
        <f>G14127&lt;HLOOKUP(B14127,Table7[#All],IF('Time Sheet'!H14127,3,2),FALSE)</f>
        <v>#N/A</v>
      </c>
    </row>
    <row r="14127" spans="1:9" x14ac:dyDescent="0.25">
      <c r="A14127" t="s">
        <v>10434</v>
      </c>
      <c r="B14127" t="s">
        <v>126</v>
      </c>
      <c r="C14127" t="s">
        <v>2390</v>
      </c>
      <c r="E14127" t="s">
        <v>2390</v>
      </c>
      <c r="G14127">
        <v>2.4780092592592589E-4</v>
      </c>
      <c r="H14127" t="b">
        <v>0</v>
      </c>
      <c r="I14127" t="e">
        <f>G14128&lt;HLOOKUP(B14128,Table7[#All],IF('Time Sheet'!H14128,3,2),FALSE)</f>
        <v>#N/A</v>
      </c>
    </row>
    <row r="14128" spans="1:9" x14ac:dyDescent="0.25">
      <c r="A14128" t="s">
        <v>10434</v>
      </c>
      <c r="B14128" t="s">
        <v>27</v>
      </c>
      <c r="C14128" t="s">
        <v>2019</v>
      </c>
      <c r="E14128" t="s">
        <v>2019</v>
      </c>
      <c r="G14128">
        <v>3.5694444444444451E-4</v>
      </c>
      <c r="H14128" t="b">
        <v>0</v>
      </c>
      <c r="I14128" t="e">
        <f>G14129&lt;HLOOKUP(B14129,Table7[#All],IF('Time Sheet'!H14129,3,2),FALSE)</f>
        <v>#N/A</v>
      </c>
    </row>
    <row r="14129" spans="1:9" x14ac:dyDescent="0.25">
      <c r="A14129" t="s">
        <v>10434</v>
      </c>
      <c r="B14129" t="s">
        <v>29</v>
      </c>
      <c r="C14129" t="s">
        <v>951</v>
      </c>
      <c r="E14129" t="s">
        <v>951</v>
      </c>
      <c r="G14129">
        <v>4.142361111111111E-4</v>
      </c>
      <c r="H14129" t="b">
        <v>0</v>
      </c>
      <c r="I14129" t="b">
        <f>G14130&lt;HLOOKUP(B14130,Table7[#All],IF('Time Sheet'!H14130,3,2),FALSE)</f>
        <v>0</v>
      </c>
    </row>
    <row r="14130" spans="1:9" x14ac:dyDescent="0.25">
      <c r="A14130" t="s">
        <v>10434</v>
      </c>
      <c r="B14130" t="s">
        <v>31</v>
      </c>
      <c r="C14130" t="s">
        <v>9968</v>
      </c>
      <c r="E14130" t="s">
        <v>9968</v>
      </c>
      <c r="G14130">
        <v>7.3587962962962962E-4</v>
      </c>
      <c r="H14130" t="b">
        <v>0</v>
      </c>
      <c r="I14130" t="e">
        <f>G14131&lt;HLOOKUP(B14131,Table7[#All],IF('Time Sheet'!H14131,3,2),FALSE)</f>
        <v>#N/A</v>
      </c>
    </row>
    <row r="14131" spans="1:9" x14ac:dyDescent="0.25">
      <c r="A14131" t="s">
        <v>10434</v>
      </c>
      <c r="B14131" t="s">
        <v>33</v>
      </c>
      <c r="C14131" t="s">
        <v>10443</v>
      </c>
      <c r="E14131" t="s">
        <v>10443</v>
      </c>
      <c r="G14131">
        <v>8.4733796296296293E-4</v>
      </c>
      <c r="H14131" t="b">
        <v>0</v>
      </c>
      <c r="I14131" t="e">
        <f>G14132&lt;HLOOKUP(B14132,Table7[#All],IF('Time Sheet'!H14132,3,2),FALSE)</f>
        <v>#N/A</v>
      </c>
    </row>
    <row r="14132" spans="1:9" x14ac:dyDescent="0.25">
      <c r="A14132" t="s">
        <v>10434</v>
      </c>
      <c r="B14132" t="s">
        <v>35</v>
      </c>
      <c r="C14132" t="s">
        <v>4254</v>
      </c>
      <c r="E14132" t="s">
        <v>4254</v>
      </c>
      <c r="G14132">
        <v>1.5672453703703701E-3</v>
      </c>
      <c r="H14132" t="b">
        <v>0</v>
      </c>
      <c r="I14132" t="e">
        <f>G14133&lt;HLOOKUP(B14133,Table7[#All],IF('Time Sheet'!H14133,3,2),FALSE)</f>
        <v>#N/A</v>
      </c>
    </row>
    <row r="14133" spans="1:9" x14ac:dyDescent="0.25">
      <c r="A14133" t="s">
        <v>10434</v>
      </c>
      <c r="B14133" t="s">
        <v>37</v>
      </c>
      <c r="C14133" t="s">
        <v>10444</v>
      </c>
      <c r="E14133" t="s">
        <v>10444</v>
      </c>
      <c r="G14133">
        <v>1.799537037037037E-3</v>
      </c>
      <c r="H14133" t="b">
        <v>0</v>
      </c>
      <c r="I14133" t="e">
        <f>G14134&lt;HLOOKUP(B14134,Table7[#All],IF('Time Sheet'!H14134,3,2),FALSE)</f>
        <v>#N/A</v>
      </c>
    </row>
    <row r="14134" spans="1:9" x14ac:dyDescent="0.25">
      <c r="A14134" t="s">
        <v>10434</v>
      </c>
      <c r="B14134" t="s">
        <v>39</v>
      </c>
      <c r="C14134" t="s">
        <v>10445</v>
      </c>
      <c r="E14134" t="s">
        <v>10445</v>
      </c>
      <c r="G14134">
        <v>3.1261574074074069E-4</v>
      </c>
      <c r="H14134" t="b">
        <v>0</v>
      </c>
      <c r="I14134" t="e">
        <f>G14135&lt;HLOOKUP(B14135,Table7[#All],IF('Time Sheet'!H14135,3,2),FALSE)</f>
        <v>#N/A</v>
      </c>
    </row>
    <row r="14135" spans="1:9" x14ac:dyDescent="0.25">
      <c r="A14135" t="s">
        <v>10434</v>
      </c>
      <c r="B14135" t="s">
        <v>41</v>
      </c>
      <c r="C14135" t="s">
        <v>3371</v>
      </c>
      <c r="E14135" t="s">
        <v>3371</v>
      </c>
      <c r="G14135">
        <v>4.1435185185185178E-4</v>
      </c>
      <c r="H14135" t="b">
        <v>0</v>
      </c>
      <c r="I14135" t="e">
        <f>G14136&lt;HLOOKUP(B14136,Table7[#All],IF('Time Sheet'!H14136,3,2),FALSE)</f>
        <v>#N/A</v>
      </c>
    </row>
    <row r="14136" spans="1:9" x14ac:dyDescent="0.25">
      <c r="A14136" t="s">
        <v>10434</v>
      </c>
      <c r="B14136" t="s">
        <v>43</v>
      </c>
      <c r="C14136" t="s">
        <v>10446</v>
      </c>
      <c r="E14136" t="s">
        <v>10446</v>
      </c>
      <c r="G14136">
        <v>4.8379629629629619E-4</v>
      </c>
      <c r="H14136" t="b">
        <v>0</v>
      </c>
      <c r="I14136" t="b">
        <f>G14137&lt;HLOOKUP(B14137,Table7[#All],IF('Time Sheet'!H14137,3,2),FALSE)</f>
        <v>0</v>
      </c>
    </row>
    <row r="14137" spans="1:9" x14ac:dyDescent="0.25">
      <c r="A14137" t="s">
        <v>10434</v>
      </c>
      <c r="B14137" t="s">
        <v>45</v>
      </c>
      <c r="C14137" t="s">
        <v>6465</v>
      </c>
      <c r="E14137" t="s">
        <v>6465</v>
      </c>
      <c r="G14137">
        <v>8.7245370370370363E-4</v>
      </c>
      <c r="H14137" t="b">
        <v>0</v>
      </c>
      <c r="I14137" t="e">
        <f>G14138&lt;HLOOKUP(B14138,Table7[#All],IF('Time Sheet'!H14138,3,2),FALSE)</f>
        <v>#N/A</v>
      </c>
    </row>
    <row r="14138" spans="1:9" x14ac:dyDescent="0.25">
      <c r="A14138" t="s">
        <v>10434</v>
      </c>
      <c r="B14138" t="s">
        <v>47</v>
      </c>
      <c r="C14138" t="s">
        <v>10447</v>
      </c>
      <c r="E14138" t="s">
        <v>10447</v>
      </c>
      <c r="G14138">
        <v>1.016666666666667E-3</v>
      </c>
      <c r="H14138" t="b">
        <v>0</v>
      </c>
      <c r="I14138" t="e">
        <f>G14139&lt;HLOOKUP(B14139,Table7[#All],IF('Time Sheet'!H14139,3,2),FALSE)</f>
        <v>#N/A</v>
      </c>
    </row>
    <row r="14139" spans="1:9" x14ac:dyDescent="0.25">
      <c r="A14139" t="s">
        <v>10434</v>
      </c>
      <c r="B14139" t="s">
        <v>49</v>
      </c>
      <c r="C14139" t="s">
        <v>10448</v>
      </c>
      <c r="E14139" t="s">
        <v>10448</v>
      </c>
      <c r="G14139">
        <v>1.879166666666667E-3</v>
      </c>
      <c r="H14139" t="b">
        <v>0</v>
      </c>
      <c r="I14139" t="e">
        <f>G14140&lt;HLOOKUP(B14140,Table7[#All],IF('Time Sheet'!H14140,3,2),FALSE)</f>
        <v>#N/A</v>
      </c>
    </row>
    <row r="14140" spans="1:9" x14ac:dyDescent="0.25">
      <c r="A14140" t="s">
        <v>10434</v>
      </c>
      <c r="B14140" t="s">
        <v>51</v>
      </c>
      <c r="C14140" t="s">
        <v>10449</v>
      </c>
      <c r="E14140" t="s">
        <v>10449</v>
      </c>
      <c r="G14140">
        <v>2.1900462962962958E-3</v>
      </c>
      <c r="H14140" t="b">
        <v>0</v>
      </c>
      <c r="I14140" t="e">
        <f>G14141&lt;HLOOKUP(B14141,Table7[#All],IF('Time Sheet'!H14141,3,2),FALSE)</f>
        <v>#N/A</v>
      </c>
    </row>
    <row r="14141" spans="1:9" x14ac:dyDescent="0.25">
      <c r="A14141" t="s">
        <v>10434</v>
      </c>
      <c r="B14141" t="s">
        <v>53</v>
      </c>
      <c r="C14141" t="s">
        <v>477</v>
      </c>
      <c r="E14141" t="s">
        <v>477</v>
      </c>
      <c r="G14141">
        <v>2.5960648148148148E-4</v>
      </c>
      <c r="H14141" t="b">
        <v>0</v>
      </c>
      <c r="I14141" t="e">
        <f>G14142&lt;HLOOKUP(B14142,Table7[#All],IF('Time Sheet'!H14142,3,2),FALSE)</f>
        <v>#N/A</v>
      </c>
    </row>
    <row r="14142" spans="1:9" x14ac:dyDescent="0.25">
      <c r="A14142" t="s">
        <v>10434</v>
      </c>
      <c r="B14142" t="s">
        <v>55</v>
      </c>
      <c r="C14142" t="s">
        <v>200</v>
      </c>
      <c r="E14142" t="s">
        <v>200</v>
      </c>
      <c r="G14142">
        <v>3.6122685185185189E-4</v>
      </c>
      <c r="H14142" t="b">
        <v>0</v>
      </c>
      <c r="I14142" t="e">
        <f>G14143&lt;HLOOKUP(B14143,Table7[#All],IF('Time Sheet'!H14143,3,2),FALSE)</f>
        <v>#N/A</v>
      </c>
    </row>
    <row r="14143" spans="1:9" x14ac:dyDescent="0.25">
      <c r="A14143" t="s">
        <v>10434</v>
      </c>
      <c r="B14143" t="s">
        <v>57</v>
      </c>
      <c r="C14143" t="s">
        <v>7930</v>
      </c>
      <c r="E14143" t="s">
        <v>7930</v>
      </c>
      <c r="G14143">
        <v>3.9456018518518518E-4</v>
      </c>
      <c r="H14143" t="b">
        <v>0</v>
      </c>
      <c r="I14143" t="b">
        <f>G14144&lt;HLOOKUP(B14144,Table7[#All],IF('Time Sheet'!H14144,3,2),FALSE)</f>
        <v>0</v>
      </c>
    </row>
    <row r="14144" spans="1:9" x14ac:dyDescent="0.25">
      <c r="A14144" t="s">
        <v>10434</v>
      </c>
      <c r="B14144" t="s">
        <v>59</v>
      </c>
      <c r="C14144" t="s">
        <v>4247</v>
      </c>
      <c r="E14144" t="s">
        <v>4247</v>
      </c>
      <c r="G14144">
        <v>7.670138888888888E-4</v>
      </c>
      <c r="H14144" t="b">
        <v>0</v>
      </c>
      <c r="I14144" t="e">
        <f>G14145&lt;HLOOKUP(B14145,Table7[#All],IF('Time Sheet'!H14145,3,2),FALSE)</f>
        <v>#N/A</v>
      </c>
    </row>
    <row r="14145" spans="1:9" x14ac:dyDescent="0.25">
      <c r="A14145" t="s">
        <v>10434</v>
      </c>
      <c r="B14145" t="s">
        <v>61</v>
      </c>
      <c r="C14145" t="s">
        <v>3350</v>
      </c>
      <c r="E14145" t="s">
        <v>3350</v>
      </c>
      <c r="G14145">
        <v>8.5069444444444439E-4</v>
      </c>
      <c r="H14145" t="b">
        <v>0</v>
      </c>
      <c r="I14145" t="e">
        <f>G14146&lt;HLOOKUP(B14146,Table7[#All],IF('Time Sheet'!H14146,3,2),FALSE)</f>
        <v>#N/A</v>
      </c>
    </row>
    <row r="14146" spans="1:9" x14ac:dyDescent="0.25">
      <c r="A14146" t="s">
        <v>10434</v>
      </c>
      <c r="B14146" t="s">
        <v>63</v>
      </c>
      <c r="C14146" t="s">
        <v>10450</v>
      </c>
      <c r="E14146" t="s">
        <v>10450</v>
      </c>
      <c r="G14146">
        <v>1.7795138888888891E-3</v>
      </c>
      <c r="H14146" t="b">
        <v>0</v>
      </c>
      <c r="I14146" t="e">
        <f>G14147&lt;HLOOKUP(B14147,Table7[#All],IF('Time Sheet'!H14147,3,2),FALSE)</f>
        <v>#N/A</v>
      </c>
    </row>
    <row r="14147" spans="1:9" x14ac:dyDescent="0.25">
      <c r="A14147" t="s">
        <v>10434</v>
      </c>
      <c r="B14147" t="s">
        <v>65</v>
      </c>
      <c r="C14147" t="s">
        <v>3353</v>
      </c>
      <c r="E14147" t="s">
        <v>3353</v>
      </c>
      <c r="G14147">
        <v>2.0254629629629629E-3</v>
      </c>
      <c r="H14147" t="b">
        <v>0</v>
      </c>
      <c r="I14147" t="e">
        <f>G14148&lt;HLOOKUP(B14148,Table7[#All],IF('Time Sheet'!H14148,3,2),FALSE)</f>
        <v>#N/A</v>
      </c>
    </row>
    <row r="14148" spans="1:9" x14ac:dyDescent="0.25">
      <c r="A14148" t="s">
        <v>10434</v>
      </c>
      <c r="B14148" t="s">
        <v>67</v>
      </c>
      <c r="C14148" t="s">
        <v>10451</v>
      </c>
      <c r="E14148" t="s">
        <v>10451</v>
      </c>
      <c r="G14148">
        <v>8.1180555555555552E-4</v>
      </c>
      <c r="H14148" t="b">
        <v>0</v>
      </c>
      <c r="I14148" t="b">
        <f>G14149&lt;HLOOKUP(B14149,Table7[#All],IF('Time Sheet'!H14149,3,2),FALSE)</f>
        <v>0</v>
      </c>
    </row>
    <row r="14149" spans="1:9" x14ac:dyDescent="0.25">
      <c r="A14149" t="s">
        <v>10434</v>
      </c>
      <c r="B14149" t="s">
        <v>69</v>
      </c>
      <c r="C14149" t="s">
        <v>4777</v>
      </c>
      <c r="E14149" t="s">
        <v>4777</v>
      </c>
      <c r="G14149">
        <v>1.6375000000000001E-3</v>
      </c>
      <c r="H14149" t="b">
        <v>0</v>
      </c>
      <c r="I14149" t="e">
        <f>G14150&lt;HLOOKUP(B14150,Table7[#All],IF('Time Sheet'!H14150,3,2),FALSE)</f>
        <v>#N/A</v>
      </c>
    </row>
    <row r="14150" spans="1:9" x14ac:dyDescent="0.25">
      <c r="A14150" t="s">
        <v>10434</v>
      </c>
      <c r="B14150" t="s">
        <v>71</v>
      </c>
      <c r="C14150" t="s">
        <v>10452</v>
      </c>
      <c r="E14150" t="s">
        <v>10452</v>
      </c>
      <c r="G14150">
        <v>1.872916666666667E-3</v>
      </c>
      <c r="H14150" t="b">
        <v>0</v>
      </c>
      <c r="I14150" t="e">
        <f>G14151&lt;HLOOKUP(B14151,Table7[#All],IF('Time Sheet'!H14151,3,2),FALSE)</f>
        <v>#N/A</v>
      </c>
    </row>
    <row r="14151" spans="1:9" x14ac:dyDescent="0.25">
      <c r="A14151" t="s">
        <v>10434</v>
      </c>
      <c r="B14151" t="s">
        <v>73</v>
      </c>
      <c r="C14151" t="s">
        <v>10453</v>
      </c>
      <c r="E14151" t="s">
        <v>10453</v>
      </c>
      <c r="G14151">
        <v>3.4381944444444451E-3</v>
      </c>
      <c r="H14151" t="b">
        <v>0</v>
      </c>
      <c r="I14151" t="e">
        <f>G14152&lt;HLOOKUP(B14152,Table7[#All],IF('Time Sheet'!H14152,3,2),FALSE)</f>
        <v>#N/A</v>
      </c>
    </row>
    <row r="14152" spans="1:9" x14ac:dyDescent="0.25">
      <c r="A14152" t="s">
        <v>10434</v>
      </c>
      <c r="B14152" t="s">
        <v>75</v>
      </c>
      <c r="C14152" t="s">
        <v>10454</v>
      </c>
      <c r="E14152" t="s">
        <v>10454</v>
      </c>
      <c r="G14152">
        <v>3.9703703703703706E-3</v>
      </c>
      <c r="H14152" t="b">
        <v>0</v>
      </c>
      <c r="I14152" t="e">
        <f>G14153&lt;HLOOKUP(B14153,Table7[#All],IF('Time Sheet'!H14153,3,2),FALSE)</f>
        <v>#N/A</v>
      </c>
    </row>
    <row r="14153" spans="1:9" x14ac:dyDescent="0.25">
      <c r="A14153" t="s">
        <v>10455</v>
      </c>
      <c r="B14153" t="s">
        <v>1</v>
      </c>
      <c r="C14153" t="s">
        <v>9574</v>
      </c>
      <c r="E14153" t="s">
        <v>9574</v>
      </c>
      <c r="G14153">
        <v>2.038194444444444E-4</v>
      </c>
      <c r="H14153" t="b">
        <v>0</v>
      </c>
      <c r="I14153" t="b">
        <f>G14154&lt;HLOOKUP(B14154,Table7[#All],IF('Time Sheet'!H14154,3,2),FALSE)</f>
        <v>0</v>
      </c>
    </row>
    <row r="14154" spans="1:9" x14ac:dyDescent="0.25">
      <c r="A14154" t="s">
        <v>10455</v>
      </c>
      <c r="B14154" t="s">
        <v>3</v>
      </c>
      <c r="C14154" t="s">
        <v>164</v>
      </c>
      <c r="E14154" t="s">
        <v>164</v>
      </c>
      <c r="G14154">
        <v>3.3217592592592592E-4</v>
      </c>
      <c r="H14154" t="b">
        <v>0</v>
      </c>
      <c r="I14154" t="e">
        <f>G14155&lt;HLOOKUP(B14155,Table7[#All],IF('Time Sheet'!H14155,3,2),FALSE)</f>
        <v>#N/A</v>
      </c>
    </row>
    <row r="14155" spans="1:9" x14ac:dyDescent="0.25">
      <c r="A14155" t="s">
        <v>10455</v>
      </c>
      <c r="B14155" t="s">
        <v>5</v>
      </c>
      <c r="C14155" t="s">
        <v>10456</v>
      </c>
      <c r="E14155" t="s">
        <v>10456</v>
      </c>
      <c r="G14155">
        <v>3.8668981481481481E-4</v>
      </c>
      <c r="H14155" t="b">
        <v>0</v>
      </c>
      <c r="I14155" t="b">
        <f>G14156&lt;HLOOKUP(B14156,Table7[#All],IF('Time Sheet'!H14156,3,2),FALSE)</f>
        <v>0</v>
      </c>
    </row>
    <row r="14156" spans="1:9" x14ac:dyDescent="0.25">
      <c r="A14156" t="s">
        <v>10455</v>
      </c>
      <c r="B14156" t="s">
        <v>7</v>
      </c>
      <c r="C14156" t="s">
        <v>10457</v>
      </c>
      <c r="E14156" t="s">
        <v>10457</v>
      </c>
      <c r="G14156">
        <v>6.9224537037037041E-4</v>
      </c>
      <c r="H14156" t="b">
        <v>0</v>
      </c>
      <c r="I14156" t="e">
        <f>G14157&lt;HLOOKUP(B14157,Table7[#All],IF('Time Sheet'!H14157,3,2),FALSE)</f>
        <v>#N/A</v>
      </c>
    </row>
    <row r="14157" spans="1:9" x14ac:dyDescent="0.25">
      <c r="A14157" t="s">
        <v>10455</v>
      </c>
      <c r="B14157" t="s">
        <v>9</v>
      </c>
      <c r="C14157" t="s">
        <v>1891</v>
      </c>
      <c r="E14157" t="s">
        <v>1891</v>
      </c>
      <c r="G14157">
        <v>7.9895833333333338E-4</v>
      </c>
      <c r="H14157" t="b">
        <v>0</v>
      </c>
      <c r="I14157" t="b">
        <f>G14158&lt;HLOOKUP(B14158,Table7[#All],IF('Time Sheet'!H14158,3,2),FALSE)</f>
        <v>0</v>
      </c>
    </row>
    <row r="14158" spans="1:9" x14ac:dyDescent="0.25">
      <c r="A14158" t="s">
        <v>10455</v>
      </c>
      <c r="B14158" t="s">
        <v>11</v>
      </c>
      <c r="C14158" t="s">
        <v>9445</v>
      </c>
      <c r="E14158" t="s">
        <v>9445</v>
      </c>
      <c r="G14158">
        <v>1.454166666666667E-3</v>
      </c>
      <c r="H14158" t="b">
        <v>0</v>
      </c>
      <c r="I14158" t="e">
        <f>G14159&lt;HLOOKUP(B14159,Table7[#All],IF('Time Sheet'!H14159,3,2),FALSE)</f>
        <v>#N/A</v>
      </c>
    </row>
    <row r="14159" spans="1:9" x14ac:dyDescent="0.25">
      <c r="A14159" t="s">
        <v>10455</v>
      </c>
      <c r="B14159" t="s">
        <v>13</v>
      </c>
      <c r="C14159" t="s">
        <v>10458</v>
      </c>
      <c r="E14159" t="s">
        <v>10458</v>
      </c>
      <c r="G14159">
        <v>1.6871527777777781E-3</v>
      </c>
      <c r="H14159" t="b">
        <v>0</v>
      </c>
      <c r="I14159" t="e">
        <f>G14160&lt;HLOOKUP(B14160,Table7[#All],IF('Time Sheet'!H14160,3,2),FALSE)</f>
        <v>#N/A</v>
      </c>
    </row>
    <row r="14160" spans="1:9" x14ac:dyDescent="0.25">
      <c r="A14160" t="s">
        <v>10455</v>
      </c>
      <c r="B14160" t="s">
        <v>15</v>
      </c>
      <c r="C14160" t="s">
        <v>9312</v>
      </c>
      <c r="E14160" t="s">
        <v>9312</v>
      </c>
      <c r="G14160">
        <v>3.5258101851851852E-3</v>
      </c>
      <c r="H14160" t="b">
        <v>0</v>
      </c>
      <c r="I14160" t="b">
        <f>G14161&lt;HLOOKUP(B14161,Table7[#All],IF('Time Sheet'!H14161,3,2),FALSE)</f>
        <v>0</v>
      </c>
    </row>
    <row r="14161" spans="1:9" x14ac:dyDescent="0.25">
      <c r="A14161" t="s">
        <v>10455</v>
      </c>
      <c r="B14161" t="s">
        <v>17</v>
      </c>
      <c r="C14161" t="s">
        <v>10459</v>
      </c>
      <c r="E14161" t="s">
        <v>10459</v>
      </c>
      <c r="G14161">
        <v>3.8888888888888892E-3</v>
      </c>
      <c r="H14161" t="b">
        <v>0</v>
      </c>
      <c r="I14161" t="e">
        <f>G14162&lt;HLOOKUP(B14162,Table7[#All],IF('Time Sheet'!H14162,3,2),FALSE)</f>
        <v>#N/A</v>
      </c>
    </row>
    <row r="14162" spans="1:9" x14ac:dyDescent="0.25">
      <c r="A14162" t="s">
        <v>10455</v>
      </c>
      <c r="B14162" t="s">
        <v>19</v>
      </c>
      <c r="C14162" t="s">
        <v>10460</v>
      </c>
      <c r="E14162" t="s">
        <v>10460</v>
      </c>
      <c r="G14162">
        <v>7.3599537037037036E-3</v>
      </c>
      <c r="H14162" t="b">
        <v>0</v>
      </c>
      <c r="I14162" t="e">
        <f>G14163&lt;HLOOKUP(B14163,Table7[#All],IF('Time Sheet'!H14163,3,2),FALSE)</f>
        <v>#N/A</v>
      </c>
    </row>
    <row r="14163" spans="1:9" x14ac:dyDescent="0.25">
      <c r="A14163" t="s">
        <v>10455</v>
      </c>
      <c r="B14163" t="s">
        <v>21</v>
      </c>
      <c r="C14163" t="s">
        <v>10461</v>
      </c>
      <c r="E14163" t="s">
        <v>10461</v>
      </c>
      <c r="G14163">
        <v>8.0590277777777778E-3</v>
      </c>
      <c r="H14163" t="b">
        <v>0</v>
      </c>
      <c r="I14163" t="e">
        <f>G14164&lt;HLOOKUP(B14164,Table7[#All],IF('Time Sheet'!H14164,3,2),FALSE)</f>
        <v>#N/A</v>
      </c>
    </row>
    <row r="14164" spans="1:9" x14ac:dyDescent="0.25">
      <c r="A14164" t="s">
        <v>10455</v>
      </c>
      <c r="B14164" t="s">
        <v>25</v>
      </c>
      <c r="C14164" t="s">
        <v>10462</v>
      </c>
      <c r="E14164" t="s">
        <v>10462</v>
      </c>
      <c r="G14164">
        <v>1.430706018518519E-2</v>
      </c>
      <c r="H14164" t="b">
        <v>0</v>
      </c>
      <c r="I14164" t="e">
        <f>G14165&lt;HLOOKUP(B14165,Table7[#All],IF('Time Sheet'!H14165,3,2),FALSE)</f>
        <v>#N/A</v>
      </c>
    </row>
    <row r="14165" spans="1:9" x14ac:dyDescent="0.25">
      <c r="A14165" t="s">
        <v>10455</v>
      </c>
      <c r="B14165" t="s">
        <v>126</v>
      </c>
      <c r="C14165" t="s">
        <v>9563</v>
      </c>
      <c r="E14165" t="s">
        <v>9563</v>
      </c>
      <c r="G14165">
        <v>2.6979166666666671E-4</v>
      </c>
      <c r="H14165" t="b">
        <v>0</v>
      </c>
      <c r="I14165" t="e">
        <f>G14166&lt;HLOOKUP(B14166,Table7[#All],IF('Time Sheet'!H14166,3,2),FALSE)</f>
        <v>#N/A</v>
      </c>
    </row>
    <row r="14166" spans="1:9" x14ac:dyDescent="0.25">
      <c r="A14166" t="s">
        <v>10455</v>
      </c>
      <c r="B14166" t="s">
        <v>27</v>
      </c>
      <c r="C14166" t="s">
        <v>4063</v>
      </c>
      <c r="E14166" t="s">
        <v>4063</v>
      </c>
      <c r="G14166">
        <v>4.1851851851851848E-4</v>
      </c>
      <c r="H14166" t="b">
        <v>0</v>
      </c>
      <c r="I14166" t="e">
        <f>G14167&lt;HLOOKUP(B14167,Table7[#All],IF('Time Sheet'!H14167,3,2),FALSE)</f>
        <v>#N/A</v>
      </c>
    </row>
    <row r="14167" spans="1:9" x14ac:dyDescent="0.25">
      <c r="A14167" t="s">
        <v>10455</v>
      </c>
      <c r="B14167" t="s">
        <v>29</v>
      </c>
      <c r="C14167" t="s">
        <v>10463</v>
      </c>
      <c r="E14167" t="s">
        <v>10463</v>
      </c>
      <c r="G14167">
        <v>4.6226851851851849E-4</v>
      </c>
      <c r="H14167" t="b">
        <v>0</v>
      </c>
      <c r="I14167" t="b">
        <f>G14168&lt;HLOOKUP(B14168,Table7[#All],IF('Time Sheet'!H14168,3,2),FALSE)</f>
        <v>0</v>
      </c>
    </row>
    <row r="14168" spans="1:9" x14ac:dyDescent="0.25">
      <c r="A14168" t="s">
        <v>10455</v>
      </c>
      <c r="B14168" t="s">
        <v>31</v>
      </c>
      <c r="C14168" t="s">
        <v>6180</v>
      </c>
      <c r="E14168" t="s">
        <v>6180</v>
      </c>
      <c r="G14168">
        <v>8.6388888888888887E-4</v>
      </c>
      <c r="H14168" t="b">
        <v>0</v>
      </c>
      <c r="I14168" t="e">
        <f>G14169&lt;HLOOKUP(B14169,Table7[#All],IF('Time Sheet'!H14169,3,2),FALSE)</f>
        <v>#N/A</v>
      </c>
    </row>
    <row r="14169" spans="1:9" x14ac:dyDescent="0.25">
      <c r="A14169" t="s">
        <v>10455</v>
      </c>
      <c r="B14169" t="s">
        <v>33</v>
      </c>
      <c r="C14169" t="s">
        <v>10464</v>
      </c>
      <c r="E14169" t="s">
        <v>10464</v>
      </c>
      <c r="G14169">
        <v>9.430555555555556E-4</v>
      </c>
      <c r="H14169" t="b">
        <v>0</v>
      </c>
      <c r="I14169" t="e">
        <f>G14170&lt;HLOOKUP(B14170,Table7[#All],IF('Time Sheet'!H14170,3,2),FALSE)</f>
        <v>#N/A</v>
      </c>
    </row>
    <row r="14170" spans="1:9" x14ac:dyDescent="0.25">
      <c r="A14170" t="s">
        <v>10455</v>
      </c>
      <c r="B14170" t="s">
        <v>35</v>
      </c>
      <c r="C14170" t="s">
        <v>10465</v>
      </c>
      <c r="E14170" t="s">
        <v>10465</v>
      </c>
      <c r="G14170">
        <v>1.7478009259259261E-3</v>
      </c>
      <c r="H14170" t="b">
        <v>0</v>
      </c>
      <c r="I14170" t="e">
        <f>G14171&lt;HLOOKUP(B14171,Table7[#All],IF('Time Sheet'!H14171,3,2),FALSE)</f>
        <v>#N/A</v>
      </c>
    </row>
    <row r="14171" spans="1:9" x14ac:dyDescent="0.25">
      <c r="A14171" t="s">
        <v>10455</v>
      </c>
      <c r="B14171" t="s">
        <v>37</v>
      </c>
      <c r="C14171" t="s">
        <v>2803</v>
      </c>
      <c r="E14171" t="s">
        <v>2803</v>
      </c>
      <c r="G14171">
        <v>1.9054398148148151E-3</v>
      </c>
      <c r="H14171" t="b">
        <v>0</v>
      </c>
      <c r="I14171" t="e">
        <f>G14172&lt;HLOOKUP(B14172,Table7[#All],IF('Time Sheet'!H14172,3,2),FALSE)</f>
        <v>#N/A</v>
      </c>
    </row>
    <row r="14172" spans="1:9" x14ac:dyDescent="0.25">
      <c r="A14172" t="s">
        <v>10455</v>
      </c>
      <c r="B14172" t="s">
        <v>39</v>
      </c>
      <c r="C14172" t="s">
        <v>6048</v>
      </c>
      <c r="E14172" t="s">
        <v>6048</v>
      </c>
      <c r="G14172">
        <v>3.8576388888888889E-4</v>
      </c>
      <c r="H14172" t="b">
        <v>0</v>
      </c>
      <c r="I14172" t="e">
        <f>G14173&lt;HLOOKUP(B14173,Table7[#All],IF('Time Sheet'!H14173,3,2),FALSE)</f>
        <v>#N/A</v>
      </c>
    </row>
    <row r="14173" spans="1:9" x14ac:dyDescent="0.25">
      <c r="A14173" t="s">
        <v>10455</v>
      </c>
      <c r="B14173" t="s">
        <v>41</v>
      </c>
      <c r="C14173" t="s">
        <v>10055</v>
      </c>
      <c r="E14173" t="s">
        <v>10055</v>
      </c>
      <c r="G14173">
        <v>4.3263888888888887E-4</v>
      </c>
      <c r="H14173" t="b">
        <v>0</v>
      </c>
      <c r="I14173" t="e">
        <f>G14174&lt;HLOOKUP(B14174,Table7[#All],IF('Time Sheet'!H14174,3,2),FALSE)</f>
        <v>#N/A</v>
      </c>
    </row>
    <row r="14174" spans="1:9" x14ac:dyDescent="0.25">
      <c r="A14174" t="s">
        <v>10455</v>
      </c>
      <c r="B14174" t="s">
        <v>43</v>
      </c>
      <c r="C14174" t="s">
        <v>6364</v>
      </c>
      <c r="E14174" t="s">
        <v>6364</v>
      </c>
      <c r="G14174">
        <v>4.8680555555555559E-4</v>
      </c>
      <c r="H14174" t="b">
        <v>0</v>
      </c>
      <c r="I14174" t="b">
        <f>G14175&lt;HLOOKUP(B14175,Table7[#All],IF('Time Sheet'!H14175,3,2),FALSE)</f>
        <v>0</v>
      </c>
    </row>
    <row r="14175" spans="1:9" x14ac:dyDescent="0.25">
      <c r="A14175" t="s">
        <v>10455</v>
      </c>
      <c r="B14175" t="s">
        <v>45</v>
      </c>
      <c r="C14175" t="s">
        <v>10466</v>
      </c>
      <c r="E14175" t="s">
        <v>10466</v>
      </c>
      <c r="G14175">
        <v>9.0173611111111108E-4</v>
      </c>
      <c r="H14175" t="b">
        <v>0</v>
      </c>
      <c r="I14175" t="e">
        <f>G14176&lt;HLOOKUP(B14176,Table7[#All],IF('Time Sheet'!H14176,3,2),FALSE)</f>
        <v>#N/A</v>
      </c>
    </row>
    <row r="14176" spans="1:9" x14ac:dyDescent="0.25">
      <c r="A14176" t="s">
        <v>10455</v>
      </c>
      <c r="B14176" t="s">
        <v>47</v>
      </c>
      <c r="C14176" t="s">
        <v>6957</v>
      </c>
      <c r="E14176" t="s">
        <v>6957</v>
      </c>
      <c r="G14176">
        <v>1.0179398148148151E-3</v>
      </c>
      <c r="H14176" t="b">
        <v>0</v>
      </c>
      <c r="I14176" t="e">
        <f>G14177&lt;HLOOKUP(B14177,Table7[#All],IF('Time Sheet'!H14177,3,2),FALSE)</f>
        <v>#N/A</v>
      </c>
    </row>
    <row r="14177" spans="1:9" x14ac:dyDescent="0.25">
      <c r="A14177" t="s">
        <v>10455</v>
      </c>
      <c r="B14177" t="s">
        <v>49</v>
      </c>
      <c r="C14177" t="s">
        <v>10467</v>
      </c>
      <c r="E14177" t="s">
        <v>10467</v>
      </c>
      <c r="G14177">
        <v>1.865393518518518E-3</v>
      </c>
      <c r="H14177" t="b">
        <v>0</v>
      </c>
      <c r="I14177" t="e">
        <f>G14178&lt;HLOOKUP(B14178,Table7[#All],IF('Time Sheet'!H14178,3,2),FALSE)</f>
        <v>#N/A</v>
      </c>
    </row>
    <row r="14178" spans="1:9" x14ac:dyDescent="0.25">
      <c r="A14178" t="s">
        <v>10455</v>
      </c>
      <c r="B14178" t="s">
        <v>51</v>
      </c>
      <c r="C14178" t="s">
        <v>10425</v>
      </c>
      <c r="E14178" t="s">
        <v>10425</v>
      </c>
      <c r="G14178">
        <v>2.0491898148148149E-3</v>
      </c>
      <c r="H14178" t="b">
        <v>0</v>
      </c>
      <c r="I14178" t="e">
        <f>G14179&lt;HLOOKUP(B14179,Table7[#All],IF('Time Sheet'!H14179,3,2),FALSE)</f>
        <v>#N/A</v>
      </c>
    </row>
    <row r="14179" spans="1:9" x14ac:dyDescent="0.25">
      <c r="A14179" t="s">
        <v>10455</v>
      </c>
      <c r="B14179" t="s">
        <v>53</v>
      </c>
      <c r="C14179" t="s">
        <v>10468</v>
      </c>
      <c r="E14179" t="s">
        <v>10468</v>
      </c>
      <c r="G14179">
        <v>2.7650462962962958E-4</v>
      </c>
      <c r="H14179" t="b">
        <v>0</v>
      </c>
      <c r="I14179" t="e">
        <f>G14180&lt;HLOOKUP(B14180,Table7[#All],IF('Time Sheet'!H14180,3,2),FALSE)</f>
        <v>#N/A</v>
      </c>
    </row>
    <row r="14180" spans="1:9" x14ac:dyDescent="0.25">
      <c r="A14180" t="s">
        <v>10455</v>
      </c>
      <c r="B14180" t="s">
        <v>55</v>
      </c>
      <c r="C14180" t="s">
        <v>1661</v>
      </c>
      <c r="E14180" t="s">
        <v>1661</v>
      </c>
      <c r="G14180">
        <v>3.8009259259259262E-4</v>
      </c>
      <c r="H14180" t="b">
        <v>0</v>
      </c>
      <c r="I14180" t="e">
        <f>G14181&lt;HLOOKUP(B14181,Table7[#All],IF('Time Sheet'!H14181,3,2),FALSE)</f>
        <v>#N/A</v>
      </c>
    </row>
    <row r="14181" spans="1:9" x14ac:dyDescent="0.25">
      <c r="A14181" t="s">
        <v>10455</v>
      </c>
      <c r="B14181" t="s">
        <v>57</v>
      </c>
      <c r="C14181" t="s">
        <v>4562</v>
      </c>
      <c r="E14181" t="s">
        <v>4562</v>
      </c>
      <c r="G14181">
        <v>3.914351851851852E-4</v>
      </c>
      <c r="H14181" t="b">
        <v>0</v>
      </c>
      <c r="I14181" t="b">
        <f>G14182&lt;HLOOKUP(B14182,Table7[#All],IF('Time Sheet'!H14182,3,2),FALSE)</f>
        <v>0</v>
      </c>
    </row>
    <row r="14182" spans="1:9" x14ac:dyDescent="0.25">
      <c r="A14182" t="s">
        <v>10455</v>
      </c>
      <c r="B14182" t="s">
        <v>59</v>
      </c>
      <c r="C14182" t="s">
        <v>10469</v>
      </c>
      <c r="E14182" t="s">
        <v>10469</v>
      </c>
      <c r="G14182">
        <v>7.8703703703703705E-4</v>
      </c>
      <c r="H14182" t="b">
        <v>0</v>
      </c>
      <c r="I14182" t="e">
        <f>G14183&lt;HLOOKUP(B14183,Table7[#All],IF('Time Sheet'!H14183,3,2),FALSE)</f>
        <v>#N/A</v>
      </c>
    </row>
    <row r="14183" spans="1:9" x14ac:dyDescent="0.25">
      <c r="A14183" t="s">
        <v>10455</v>
      </c>
      <c r="B14183" t="s">
        <v>61</v>
      </c>
      <c r="C14183" t="s">
        <v>3646</v>
      </c>
      <c r="E14183" t="s">
        <v>3646</v>
      </c>
      <c r="G14183">
        <v>8.599537037037037E-4</v>
      </c>
      <c r="H14183" t="b">
        <v>0</v>
      </c>
      <c r="I14183" t="e">
        <f>G14184&lt;HLOOKUP(B14184,Table7[#All],IF('Time Sheet'!H14184,3,2),FALSE)</f>
        <v>#N/A</v>
      </c>
    </row>
    <row r="14184" spans="1:9" x14ac:dyDescent="0.25">
      <c r="A14184" t="s">
        <v>10455</v>
      </c>
      <c r="B14184" t="s">
        <v>67</v>
      </c>
      <c r="C14184" t="s">
        <v>6274</v>
      </c>
      <c r="E14184" t="s">
        <v>6274</v>
      </c>
      <c r="G14184">
        <v>8.1516203703703709E-4</v>
      </c>
      <c r="H14184" t="b">
        <v>0</v>
      </c>
      <c r="I14184" t="b">
        <f>G14185&lt;HLOOKUP(B14185,Table7[#All],IF('Time Sheet'!H14185,3,2),FALSE)</f>
        <v>0</v>
      </c>
    </row>
    <row r="14185" spans="1:9" x14ac:dyDescent="0.25">
      <c r="A14185" t="s">
        <v>10455</v>
      </c>
      <c r="B14185" t="s">
        <v>69</v>
      </c>
      <c r="C14185" t="s">
        <v>10470</v>
      </c>
      <c r="E14185" t="s">
        <v>10470</v>
      </c>
      <c r="G14185">
        <v>1.642476851851852E-3</v>
      </c>
      <c r="H14185" t="b">
        <v>0</v>
      </c>
      <c r="I14185" t="e">
        <f>G14186&lt;HLOOKUP(B14186,Table7[#All],IF('Time Sheet'!H14186,3,2),FALSE)</f>
        <v>#N/A</v>
      </c>
    </row>
    <row r="14186" spans="1:9" x14ac:dyDescent="0.25">
      <c r="A14186" t="s">
        <v>10455</v>
      </c>
      <c r="B14186" t="s">
        <v>71</v>
      </c>
      <c r="C14186" t="s">
        <v>10471</v>
      </c>
      <c r="E14186" t="s">
        <v>10471</v>
      </c>
      <c r="G14186">
        <v>1.8609953703703701E-3</v>
      </c>
      <c r="H14186" t="b">
        <v>0</v>
      </c>
      <c r="I14186" t="e">
        <f>G14187&lt;HLOOKUP(B14187,Table7[#All],IF('Time Sheet'!H14187,3,2),FALSE)</f>
        <v>#N/A</v>
      </c>
    </row>
    <row r="14187" spans="1:9" x14ac:dyDescent="0.25">
      <c r="A14187" t="s">
        <v>10455</v>
      </c>
      <c r="B14187" t="s">
        <v>73</v>
      </c>
      <c r="C14187" t="s">
        <v>10472</v>
      </c>
      <c r="E14187" t="s">
        <v>10472</v>
      </c>
      <c r="G14187">
        <v>3.462152777777778E-3</v>
      </c>
      <c r="H14187" t="b">
        <v>0</v>
      </c>
      <c r="I14187" t="e">
        <f>G14188&lt;HLOOKUP(B14188,Table7[#All],IF('Time Sheet'!H14188,3,2),FALSE)</f>
        <v>#N/A</v>
      </c>
    </row>
    <row r="14188" spans="1:9" x14ac:dyDescent="0.25">
      <c r="A14188" t="s">
        <v>10455</v>
      </c>
      <c r="B14188" t="s">
        <v>75</v>
      </c>
      <c r="C14188" t="s">
        <v>10459</v>
      </c>
      <c r="E14188" t="s">
        <v>10459</v>
      </c>
      <c r="G14188">
        <v>3.8888888888888892E-3</v>
      </c>
      <c r="H14188" t="b">
        <v>0</v>
      </c>
      <c r="I14188" t="e">
        <f>G14189&lt;HLOOKUP(B14189,Table7[#All],IF('Time Sheet'!H14189,3,2),FALSE)</f>
        <v>#N/A</v>
      </c>
    </row>
    <row r="14189" spans="1:9" x14ac:dyDescent="0.25">
      <c r="A14189" t="s">
        <v>10473</v>
      </c>
      <c r="B14189" t="s">
        <v>1</v>
      </c>
      <c r="C14189" t="s">
        <v>5414</v>
      </c>
      <c r="E14189" t="s">
        <v>5414</v>
      </c>
      <c r="G14189">
        <v>2.0601851851851849E-4</v>
      </c>
      <c r="H14189" t="b">
        <v>0</v>
      </c>
      <c r="I14189" t="b">
        <f>G14190&lt;HLOOKUP(B14190,Table7[#All],IF('Time Sheet'!H14190,3,2),FALSE)</f>
        <v>0</v>
      </c>
    </row>
    <row r="14190" spans="1:9" x14ac:dyDescent="0.25">
      <c r="A14190" t="s">
        <v>10473</v>
      </c>
      <c r="B14190" t="s">
        <v>3</v>
      </c>
      <c r="C14190" t="s">
        <v>957</v>
      </c>
      <c r="E14190" t="s">
        <v>957</v>
      </c>
      <c r="G14190">
        <v>3.0648148148148152E-4</v>
      </c>
      <c r="H14190" t="b">
        <v>0</v>
      </c>
      <c r="I14190" t="e">
        <f>G14191&lt;HLOOKUP(B14191,Table7[#All],IF('Time Sheet'!H14191,3,2),FALSE)</f>
        <v>#N/A</v>
      </c>
    </row>
    <row r="14191" spans="1:9" x14ac:dyDescent="0.25">
      <c r="A14191" t="s">
        <v>10473</v>
      </c>
      <c r="B14191" t="s">
        <v>5</v>
      </c>
      <c r="C14191" t="s">
        <v>7194</v>
      </c>
      <c r="E14191" t="s">
        <v>7194</v>
      </c>
      <c r="G14191">
        <v>3.4374999999999998E-4</v>
      </c>
      <c r="H14191" t="b">
        <v>0</v>
      </c>
      <c r="I14191" t="b">
        <f>G14192&lt;HLOOKUP(B14192,Table7[#All],IF('Time Sheet'!H14192,3,2),FALSE)</f>
        <v>0</v>
      </c>
    </row>
    <row r="14192" spans="1:9" x14ac:dyDescent="0.25">
      <c r="A14192" t="s">
        <v>10473</v>
      </c>
      <c r="B14192" t="s">
        <v>7</v>
      </c>
      <c r="C14192" t="s">
        <v>1582</v>
      </c>
      <c r="E14192" t="s">
        <v>1582</v>
      </c>
      <c r="G14192">
        <v>6.7175925925925921E-4</v>
      </c>
      <c r="H14192" t="b">
        <v>0</v>
      </c>
      <c r="I14192" t="e">
        <f>G14193&lt;HLOOKUP(B14193,Table7[#All],IF('Time Sheet'!H14193,3,2),FALSE)</f>
        <v>#N/A</v>
      </c>
    </row>
    <row r="14193" spans="1:9" x14ac:dyDescent="0.25">
      <c r="A14193" t="s">
        <v>10473</v>
      </c>
      <c r="B14193" t="s">
        <v>9</v>
      </c>
      <c r="C14193" t="s">
        <v>9629</v>
      </c>
      <c r="E14193" t="s">
        <v>9629</v>
      </c>
      <c r="G14193">
        <v>7.5856481481481489E-4</v>
      </c>
      <c r="H14193" t="b">
        <v>0</v>
      </c>
      <c r="I14193" t="b">
        <f>G14194&lt;HLOOKUP(B14194,Table7[#All],IF('Time Sheet'!H14194,3,2),FALSE)</f>
        <v>0</v>
      </c>
    </row>
    <row r="14194" spans="1:9" x14ac:dyDescent="0.25">
      <c r="A14194" t="s">
        <v>10473</v>
      </c>
      <c r="B14194" t="s">
        <v>11</v>
      </c>
      <c r="C14194" t="s">
        <v>2196</v>
      </c>
      <c r="E14194" t="s">
        <v>2196</v>
      </c>
      <c r="G14194">
        <v>1.464699074074074E-3</v>
      </c>
      <c r="H14194" t="b">
        <v>0</v>
      </c>
      <c r="I14194" t="e">
        <f>G14195&lt;HLOOKUP(B14195,Table7[#All],IF('Time Sheet'!H14195,3,2),FALSE)</f>
        <v>#N/A</v>
      </c>
    </row>
    <row r="14195" spans="1:9" x14ac:dyDescent="0.25">
      <c r="A14195" t="s">
        <v>10473</v>
      </c>
      <c r="B14195" t="s">
        <v>13</v>
      </c>
      <c r="C14195" t="s">
        <v>10474</v>
      </c>
      <c r="E14195" t="s">
        <v>10474</v>
      </c>
      <c r="G14195">
        <v>1.676041666666667E-3</v>
      </c>
      <c r="H14195" t="b">
        <v>0</v>
      </c>
      <c r="I14195" t="e">
        <f>G14196&lt;HLOOKUP(B14196,Table7[#All],IF('Time Sheet'!H14196,3,2),FALSE)</f>
        <v>#N/A</v>
      </c>
    </row>
    <row r="14196" spans="1:9" x14ac:dyDescent="0.25">
      <c r="A14196" t="s">
        <v>10473</v>
      </c>
      <c r="B14196" t="s">
        <v>15</v>
      </c>
      <c r="C14196" t="s">
        <v>10475</v>
      </c>
      <c r="E14196" t="s">
        <v>10475</v>
      </c>
      <c r="G14196">
        <v>3.6329861111111111E-3</v>
      </c>
      <c r="H14196" t="b">
        <v>0</v>
      </c>
      <c r="I14196" t="b">
        <f>G14197&lt;HLOOKUP(B14197,Table7[#All],IF('Time Sheet'!H14197,3,2),FALSE)</f>
        <v>0</v>
      </c>
    </row>
    <row r="14197" spans="1:9" x14ac:dyDescent="0.25">
      <c r="A14197" t="s">
        <v>10473</v>
      </c>
      <c r="B14197" t="s">
        <v>17</v>
      </c>
      <c r="C14197" t="s">
        <v>10476</v>
      </c>
      <c r="E14197" t="s">
        <v>10476</v>
      </c>
      <c r="G14197">
        <v>4.0451388888888889E-3</v>
      </c>
      <c r="H14197" t="b">
        <v>0</v>
      </c>
      <c r="I14197" t="e">
        <f>G14198&lt;HLOOKUP(B14198,Table7[#All],IF('Time Sheet'!H14198,3,2),FALSE)</f>
        <v>#N/A</v>
      </c>
    </row>
    <row r="14198" spans="1:9" x14ac:dyDescent="0.25">
      <c r="A14198" t="s">
        <v>10473</v>
      </c>
      <c r="B14198" t="s">
        <v>19</v>
      </c>
      <c r="C14198" t="s">
        <v>10477</v>
      </c>
      <c r="E14198" t="s">
        <v>10477</v>
      </c>
      <c r="G14198">
        <v>7.5038194444444449E-3</v>
      </c>
      <c r="H14198" t="b">
        <v>0</v>
      </c>
      <c r="I14198" t="e">
        <f>G14199&lt;HLOOKUP(B14199,Table7[#All],IF('Time Sheet'!H14199,3,2),FALSE)</f>
        <v>#N/A</v>
      </c>
    </row>
    <row r="14199" spans="1:9" x14ac:dyDescent="0.25">
      <c r="A14199" t="s">
        <v>10473</v>
      </c>
      <c r="B14199" t="s">
        <v>21</v>
      </c>
      <c r="C14199" t="s">
        <v>10478</v>
      </c>
      <c r="E14199" t="s">
        <v>10478</v>
      </c>
      <c r="G14199">
        <v>8.3313657407407416E-3</v>
      </c>
      <c r="H14199" t="b">
        <v>0</v>
      </c>
      <c r="I14199" t="e">
        <f>G14200&lt;HLOOKUP(B14200,Table7[#All],IF('Time Sheet'!H14200,3,2),FALSE)</f>
        <v>#N/A</v>
      </c>
    </row>
    <row r="14200" spans="1:9" x14ac:dyDescent="0.25">
      <c r="A14200" t="s">
        <v>10473</v>
      </c>
      <c r="B14200" t="s">
        <v>25</v>
      </c>
      <c r="C14200" t="s">
        <v>10479</v>
      </c>
      <c r="E14200" t="s">
        <v>10479</v>
      </c>
      <c r="G14200">
        <v>1.4742939814814809E-2</v>
      </c>
      <c r="H14200" t="b">
        <v>0</v>
      </c>
      <c r="I14200" t="e">
        <f>G14201&lt;HLOOKUP(B14201,Table7[#All],IF('Time Sheet'!H14201,3,2),FALSE)</f>
        <v>#N/A</v>
      </c>
    </row>
    <row r="14201" spans="1:9" x14ac:dyDescent="0.25">
      <c r="A14201" t="s">
        <v>10473</v>
      </c>
      <c r="B14201" t="s">
        <v>126</v>
      </c>
      <c r="C14201" t="s">
        <v>3234</v>
      </c>
      <c r="E14201" t="s">
        <v>3234</v>
      </c>
      <c r="G14201">
        <v>2.5509259259259262E-4</v>
      </c>
      <c r="H14201" t="b">
        <v>0</v>
      </c>
      <c r="I14201" t="e">
        <f>G14202&lt;HLOOKUP(B14202,Table7[#All],IF('Time Sheet'!H14202,3,2),FALSE)</f>
        <v>#N/A</v>
      </c>
    </row>
    <row r="14202" spans="1:9" x14ac:dyDescent="0.25">
      <c r="A14202" t="s">
        <v>10473</v>
      </c>
      <c r="B14202" t="s">
        <v>27</v>
      </c>
      <c r="C14202" t="s">
        <v>1604</v>
      </c>
      <c r="E14202" t="s">
        <v>1604</v>
      </c>
      <c r="G14202">
        <v>3.7662037037037042E-4</v>
      </c>
      <c r="H14202" t="b">
        <v>0</v>
      </c>
      <c r="I14202" t="e">
        <f>G14203&lt;HLOOKUP(B14203,Table7[#All],IF('Time Sheet'!H14203,3,2),FALSE)</f>
        <v>#N/A</v>
      </c>
    </row>
    <row r="14203" spans="1:9" x14ac:dyDescent="0.25">
      <c r="A14203" t="s">
        <v>10473</v>
      </c>
      <c r="B14203" t="s">
        <v>29</v>
      </c>
      <c r="C14203" t="s">
        <v>10248</v>
      </c>
      <c r="E14203" t="s">
        <v>10248</v>
      </c>
      <c r="G14203">
        <v>4.4004629629629629E-4</v>
      </c>
      <c r="H14203" t="b">
        <v>0</v>
      </c>
      <c r="I14203" t="b">
        <f>G14204&lt;HLOOKUP(B14204,Table7[#All],IF('Time Sheet'!H14204,3,2),FALSE)</f>
        <v>0</v>
      </c>
    </row>
    <row r="14204" spans="1:9" x14ac:dyDescent="0.25">
      <c r="A14204" t="s">
        <v>10473</v>
      </c>
      <c r="B14204" t="s">
        <v>31</v>
      </c>
      <c r="C14204" t="s">
        <v>319</v>
      </c>
      <c r="E14204" t="s">
        <v>319</v>
      </c>
      <c r="G14204">
        <v>7.7384259259259257E-4</v>
      </c>
      <c r="H14204" t="b">
        <v>0</v>
      </c>
      <c r="I14204" t="e">
        <f>G14205&lt;HLOOKUP(B14205,Table7[#All],IF('Time Sheet'!H14205,3,2),FALSE)</f>
        <v>#N/A</v>
      </c>
    </row>
    <row r="14205" spans="1:9" x14ac:dyDescent="0.25">
      <c r="A14205" t="s">
        <v>10473</v>
      </c>
      <c r="B14205" t="s">
        <v>33</v>
      </c>
      <c r="C14205" t="s">
        <v>2618</v>
      </c>
      <c r="E14205" t="s">
        <v>2618</v>
      </c>
      <c r="G14205">
        <v>9.0243055555555552E-4</v>
      </c>
      <c r="H14205" t="b">
        <v>0</v>
      </c>
      <c r="I14205" t="e">
        <f>G14206&lt;HLOOKUP(B14206,Table7[#All],IF('Time Sheet'!H14206,3,2),FALSE)</f>
        <v>#N/A</v>
      </c>
    </row>
    <row r="14206" spans="1:9" x14ac:dyDescent="0.25">
      <c r="A14206" t="s">
        <v>10473</v>
      </c>
      <c r="B14206" t="s">
        <v>35</v>
      </c>
      <c r="C14206" t="s">
        <v>3023</v>
      </c>
      <c r="E14206" t="s">
        <v>3023</v>
      </c>
      <c r="G14206">
        <v>1.6613425925925929E-3</v>
      </c>
      <c r="H14206" t="b">
        <v>0</v>
      </c>
      <c r="I14206" t="e">
        <f>G14207&lt;HLOOKUP(B14207,Table7[#All],IF('Time Sheet'!H14207,3,2),FALSE)</f>
        <v>#N/A</v>
      </c>
    </row>
    <row r="14207" spans="1:9" x14ac:dyDescent="0.25">
      <c r="A14207" t="s">
        <v>10473</v>
      </c>
      <c r="B14207" t="s">
        <v>37</v>
      </c>
      <c r="C14207" t="s">
        <v>10480</v>
      </c>
      <c r="E14207" t="s">
        <v>10480</v>
      </c>
      <c r="G14207">
        <v>1.9650462962962959E-3</v>
      </c>
      <c r="H14207" t="b">
        <v>0</v>
      </c>
      <c r="I14207" t="e">
        <f>G14208&lt;HLOOKUP(B14208,Table7[#All],IF('Time Sheet'!H14208,3,2),FALSE)</f>
        <v>#N/A</v>
      </c>
    </row>
    <row r="14208" spans="1:9" x14ac:dyDescent="0.25">
      <c r="A14208" t="s">
        <v>10473</v>
      </c>
      <c r="B14208" t="s">
        <v>39</v>
      </c>
      <c r="C14208" t="s">
        <v>6934</v>
      </c>
      <c r="E14208" t="s">
        <v>6934</v>
      </c>
      <c r="G14208">
        <v>3.1770833333333331E-4</v>
      </c>
      <c r="H14208" t="b">
        <v>0</v>
      </c>
      <c r="I14208" t="e">
        <f>G14209&lt;HLOOKUP(B14209,Table7[#All],IF('Time Sheet'!H14209,3,2),FALSE)</f>
        <v>#N/A</v>
      </c>
    </row>
    <row r="14209" spans="1:9" x14ac:dyDescent="0.25">
      <c r="A14209" t="s">
        <v>10473</v>
      </c>
      <c r="B14209" t="s">
        <v>41</v>
      </c>
      <c r="C14209" t="s">
        <v>10481</v>
      </c>
      <c r="E14209" t="s">
        <v>10481</v>
      </c>
      <c r="G14209">
        <v>4.3865740740740741E-4</v>
      </c>
      <c r="H14209" t="b">
        <v>0</v>
      </c>
      <c r="I14209" t="e">
        <f>G14210&lt;HLOOKUP(B14210,Table7[#All],IF('Time Sheet'!H14210,3,2),FALSE)</f>
        <v>#N/A</v>
      </c>
    </row>
    <row r="14210" spans="1:9" x14ac:dyDescent="0.25">
      <c r="A14210" t="s">
        <v>10473</v>
      </c>
      <c r="B14210" t="s">
        <v>43</v>
      </c>
      <c r="C14210" t="s">
        <v>3433</v>
      </c>
      <c r="E14210" t="s">
        <v>3433</v>
      </c>
      <c r="G14210">
        <v>4.9479166666666671E-4</v>
      </c>
      <c r="H14210" t="b">
        <v>0</v>
      </c>
      <c r="I14210" t="b">
        <f>G14211&lt;HLOOKUP(B14211,Table7[#All],IF('Time Sheet'!H14211,3,2),FALSE)</f>
        <v>0</v>
      </c>
    </row>
    <row r="14211" spans="1:9" x14ac:dyDescent="0.25">
      <c r="A14211" t="s">
        <v>10473</v>
      </c>
      <c r="B14211" t="s">
        <v>45</v>
      </c>
      <c r="C14211" t="s">
        <v>10482</v>
      </c>
      <c r="E14211" t="s">
        <v>10482</v>
      </c>
      <c r="G14211">
        <v>9.1759259259259257E-4</v>
      </c>
      <c r="H14211" t="b">
        <v>0</v>
      </c>
      <c r="I14211" t="e">
        <f>G14212&lt;HLOOKUP(B14212,Table7[#All],IF('Time Sheet'!H14212,3,2),FALSE)</f>
        <v>#N/A</v>
      </c>
    </row>
    <row r="14212" spans="1:9" x14ac:dyDescent="0.25">
      <c r="A14212" t="s">
        <v>10473</v>
      </c>
      <c r="B14212" t="s">
        <v>47</v>
      </c>
      <c r="C14212" t="s">
        <v>10483</v>
      </c>
      <c r="E14212" t="s">
        <v>10483</v>
      </c>
      <c r="G14212">
        <v>1.069444444444444E-3</v>
      </c>
      <c r="H14212" t="b">
        <v>0</v>
      </c>
      <c r="I14212" t="e">
        <f>G14213&lt;HLOOKUP(B14213,Table7[#All],IF('Time Sheet'!H14213,3,2),FALSE)</f>
        <v>#N/A</v>
      </c>
    </row>
    <row r="14213" spans="1:9" x14ac:dyDescent="0.25">
      <c r="A14213" t="s">
        <v>10473</v>
      </c>
      <c r="B14213" t="s">
        <v>49</v>
      </c>
      <c r="C14213" t="s">
        <v>10484</v>
      </c>
      <c r="E14213" t="s">
        <v>10484</v>
      </c>
      <c r="G14213">
        <v>1.948611111111111E-3</v>
      </c>
      <c r="H14213" t="b">
        <v>0</v>
      </c>
      <c r="I14213" t="e">
        <f>G14214&lt;HLOOKUP(B14214,Table7[#All],IF('Time Sheet'!H14214,3,2),FALSE)</f>
        <v>#N/A</v>
      </c>
    </row>
    <row r="14214" spans="1:9" x14ac:dyDescent="0.25">
      <c r="A14214" t="s">
        <v>10473</v>
      </c>
      <c r="B14214" t="s">
        <v>51</v>
      </c>
      <c r="C14214" t="s">
        <v>10485</v>
      </c>
      <c r="E14214" t="s">
        <v>10485</v>
      </c>
      <c r="G14214">
        <v>2.2666666666666668E-3</v>
      </c>
      <c r="H14214" t="b">
        <v>0</v>
      </c>
      <c r="I14214" t="e">
        <f>G14215&lt;HLOOKUP(B14215,Table7[#All],IF('Time Sheet'!H14215,3,2),FALSE)</f>
        <v>#N/A</v>
      </c>
    </row>
    <row r="14215" spans="1:9" x14ac:dyDescent="0.25">
      <c r="A14215" t="s">
        <v>10473</v>
      </c>
      <c r="B14215" t="s">
        <v>53</v>
      </c>
      <c r="C14215" t="s">
        <v>5040</v>
      </c>
      <c r="E14215" t="s">
        <v>5040</v>
      </c>
      <c r="G14215">
        <v>2.4467592592592591E-4</v>
      </c>
      <c r="H14215" t="b">
        <v>0</v>
      </c>
      <c r="I14215" t="e">
        <f>G14216&lt;HLOOKUP(B14216,Table7[#All],IF('Time Sheet'!H14216,3,2),FALSE)</f>
        <v>#N/A</v>
      </c>
    </row>
    <row r="14216" spans="1:9" x14ac:dyDescent="0.25">
      <c r="A14216" t="s">
        <v>10473</v>
      </c>
      <c r="B14216" t="s">
        <v>55</v>
      </c>
      <c r="C14216" t="s">
        <v>3527</v>
      </c>
      <c r="E14216" t="s">
        <v>3527</v>
      </c>
      <c r="G14216">
        <v>3.5196759259259258E-4</v>
      </c>
      <c r="H14216" t="b">
        <v>0</v>
      </c>
      <c r="I14216" t="e">
        <f>G14217&lt;HLOOKUP(B14217,Table7[#All],IF('Time Sheet'!H14217,3,2),FALSE)</f>
        <v>#N/A</v>
      </c>
    </row>
    <row r="14217" spans="1:9" x14ac:dyDescent="0.25">
      <c r="A14217" t="s">
        <v>10473</v>
      </c>
      <c r="B14217" t="s">
        <v>57</v>
      </c>
      <c r="C14217" t="s">
        <v>4171</v>
      </c>
      <c r="E14217" t="s">
        <v>4171</v>
      </c>
      <c r="G14217">
        <v>4.0011574074074081E-4</v>
      </c>
      <c r="H14217" t="b">
        <v>0</v>
      </c>
      <c r="I14217" t="b">
        <f>G14218&lt;HLOOKUP(B14218,Table7[#All],IF('Time Sheet'!H14218,3,2),FALSE)</f>
        <v>0</v>
      </c>
    </row>
    <row r="14218" spans="1:9" x14ac:dyDescent="0.25">
      <c r="A14218" t="s">
        <v>10473</v>
      </c>
      <c r="B14218" t="s">
        <v>59</v>
      </c>
      <c r="C14218" t="s">
        <v>4687</v>
      </c>
      <c r="E14218" t="s">
        <v>4687</v>
      </c>
      <c r="G14218">
        <v>7.5578703703703702E-4</v>
      </c>
      <c r="H14218" t="b">
        <v>0</v>
      </c>
      <c r="I14218" t="e">
        <f>G14219&lt;HLOOKUP(B14219,Table7[#All],IF('Time Sheet'!H14219,3,2),FALSE)</f>
        <v>#N/A</v>
      </c>
    </row>
    <row r="14219" spans="1:9" x14ac:dyDescent="0.25">
      <c r="A14219" t="s">
        <v>10473</v>
      </c>
      <c r="B14219" t="s">
        <v>61</v>
      </c>
      <c r="C14219" t="s">
        <v>10486</v>
      </c>
      <c r="E14219" t="s">
        <v>10486</v>
      </c>
      <c r="G14219">
        <v>8.6851851851851858E-4</v>
      </c>
      <c r="H14219" t="b">
        <v>0</v>
      </c>
      <c r="I14219" t="e">
        <f>G14220&lt;HLOOKUP(B14220,Table7[#All],IF('Time Sheet'!H14220,3,2),FALSE)</f>
        <v>#N/A</v>
      </c>
    </row>
    <row r="14220" spans="1:9" x14ac:dyDescent="0.25">
      <c r="A14220" t="s">
        <v>10473</v>
      </c>
      <c r="B14220" t="s">
        <v>63</v>
      </c>
      <c r="C14220" t="s">
        <v>10487</v>
      </c>
      <c r="E14220" t="s">
        <v>10487</v>
      </c>
      <c r="G14220">
        <v>1.765046296296296E-3</v>
      </c>
      <c r="H14220" t="b">
        <v>0</v>
      </c>
      <c r="I14220" t="e">
        <f>G14221&lt;HLOOKUP(B14221,Table7[#All],IF('Time Sheet'!H14221,3,2),FALSE)</f>
        <v>#N/A</v>
      </c>
    </row>
    <row r="14221" spans="1:9" x14ac:dyDescent="0.25">
      <c r="A14221" t="s">
        <v>10473</v>
      </c>
      <c r="B14221" t="s">
        <v>65</v>
      </c>
      <c r="C14221" t="s">
        <v>10488</v>
      </c>
      <c r="E14221" t="s">
        <v>10488</v>
      </c>
      <c r="G14221">
        <v>2.0208333333333328E-3</v>
      </c>
      <c r="H14221" t="b">
        <v>0</v>
      </c>
      <c r="I14221" t="e">
        <f>G14222&lt;HLOOKUP(B14222,Table7[#All],IF('Time Sheet'!H14222,3,2),FALSE)</f>
        <v>#N/A</v>
      </c>
    </row>
    <row r="14222" spans="1:9" x14ac:dyDescent="0.25">
      <c r="A14222" t="s">
        <v>10473</v>
      </c>
      <c r="B14222" t="s">
        <v>67</v>
      </c>
      <c r="C14222" t="s">
        <v>10489</v>
      </c>
      <c r="E14222" t="s">
        <v>10489</v>
      </c>
      <c r="G14222">
        <v>7.8437499999999992E-4</v>
      </c>
      <c r="H14222" t="b">
        <v>0</v>
      </c>
      <c r="I14222" t="b">
        <f>G14223&lt;HLOOKUP(B14223,Table7[#All],IF('Time Sheet'!H14223,3,2),FALSE)</f>
        <v>0</v>
      </c>
    </row>
    <row r="14223" spans="1:9" x14ac:dyDescent="0.25">
      <c r="A14223" t="s">
        <v>10473</v>
      </c>
      <c r="B14223" t="s">
        <v>69</v>
      </c>
      <c r="C14223" t="s">
        <v>9201</v>
      </c>
      <c r="E14223" t="s">
        <v>9201</v>
      </c>
      <c r="G14223">
        <v>1.6790509259259261E-3</v>
      </c>
      <c r="H14223" t="b">
        <v>0</v>
      </c>
      <c r="I14223" t="e">
        <f>G14224&lt;HLOOKUP(B14224,Table7[#All],IF('Time Sheet'!H14224,3,2),FALSE)</f>
        <v>#N/A</v>
      </c>
    </row>
    <row r="14224" spans="1:9" x14ac:dyDescent="0.25">
      <c r="A14224" t="s">
        <v>10473</v>
      </c>
      <c r="B14224" t="s">
        <v>71</v>
      </c>
      <c r="C14224" t="s">
        <v>6327</v>
      </c>
      <c r="E14224" t="s">
        <v>6327</v>
      </c>
      <c r="G14224">
        <v>1.9234953703703699E-3</v>
      </c>
      <c r="H14224" t="b">
        <v>0</v>
      </c>
      <c r="I14224" t="e">
        <f>G14225&lt;HLOOKUP(B14225,Table7[#All],IF('Time Sheet'!H14225,3,2),FALSE)</f>
        <v>#N/A</v>
      </c>
    </row>
    <row r="14225" spans="1:9" x14ac:dyDescent="0.25">
      <c r="A14225" t="s">
        <v>10473</v>
      </c>
      <c r="B14225" t="s">
        <v>73</v>
      </c>
      <c r="C14225" t="s">
        <v>10490</v>
      </c>
      <c r="E14225" t="s">
        <v>10490</v>
      </c>
      <c r="G14225">
        <v>3.586458333333333E-3</v>
      </c>
      <c r="H14225" t="b">
        <v>0</v>
      </c>
      <c r="I14225" t="e">
        <f>G14226&lt;HLOOKUP(B14226,Table7[#All],IF('Time Sheet'!H14226,3,2),FALSE)</f>
        <v>#N/A</v>
      </c>
    </row>
    <row r="14226" spans="1:9" x14ac:dyDescent="0.25">
      <c r="A14226" t="s">
        <v>10473</v>
      </c>
      <c r="B14226" t="s">
        <v>75</v>
      </c>
      <c r="C14226" t="s">
        <v>10491</v>
      </c>
      <c r="E14226" t="s">
        <v>10491</v>
      </c>
      <c r="G14226">
        <v>4.1085648148148149E-3</v>
      </c>
      <c r="H14226" t="b">
        <v>0</v>
      </c>
      <c r="I14226" t="e">
        <f>G14227&lt;HLOOKUP(B14227,Table7[#All],IF('Time Sheet'!H14227,3,2),FALSE)</f>
        <v>#N/A</v>
      </c>
    </row>
    <row r="14227" spans="1:9" x14ac:dyDescent="0.25">
      <c r="A14227" t="s">
        <v>10492</v>
      </c>
      <c r="B14227" t="s">
        <v>1</v>
      </c>
      <c r="C14227" t="s">
        <v>9947</v>
      </c>
      <c r="E14227" t="s">
        <v>9947</v>
      </c>
      <c r="G14227">
        <v>2.0196759259259259E-4</v>
      </c>
      <c r="H14227" t="b">
        <v>0</v>
      </c>
      <c r="I14227" t="b">
        <f>G14228&lt;HLOOKUP(B14228,Table7[#All],IF('Time Sheet'!H14228,3,2),FALSE)</f>
        <v>0</v>
      </c>
    </row>
    <row r="14228" spans="1:9" x14ac:dyDescent="0.25">
      <c r="A14228" t="s">
        <v>10492</v>
      </c>
      <c r="B14228" t="s">
        <v>3</v>
      </c>
      <c r="C14228" t="s">
        <v>3791</v>
      </c>
      <c r="E14228" t="s">
        <v>3791</v>
      </c>
      <c r="G14228">
        <v>3.043981481481481E-4</v>
      </c>
      <c r="H14228" t="b">
        <v>0</v>
      </c>
      <c r="I14228" t="e">
        <f>G14229&lt;HLOOKUP(B14229,Table7[#All],IF('Time Sheet'!H14229,3,2),FALSE)</f>
        <v>#N/A</v>
      </c>
    </row>
    <row r="14229" spans="1:9" x14ac:dyDescent="0.25">
      <c r="A14229" t="s">
        <v>10492</v>
      </c>
      <c r="B14229" t="s">
        <v>5</v>
      </c>
      <c r="C14229" t="s">
        <v>10360</v>
      </c>
      <c r="E14229" t="s">
        <v>10360</v>
      </c>
      <c r="G14229">
        <v>3.4363425925925929E-4</v>
      </c>
      <c r="H14229" t="b">
        <v>0</v>
      </c>
      <c r="I14229" t="b">
        <f>G14230&lt;HLOOKUP(B14230,Table7[#All],IF('Time Sheet'!H14230,3,2),FALSE)</f>
        <v>0</v>
      </c>
    </row>
    <row r="14230" spans="1:9" x14ac:dyDescent="0.25">
      <c r="A14230" t="s">
        <v>10492</v>
      </c>
      <c r="B14230" t="s">
        <v>7</v>
      </c>
      <c r="C14230" t="s">
        <v>1047</v>
      </c>
      <c r="E14230" t="s">
        <v>1047</v>
      </c>
      <c r="G14230">
        <v>6.6550925925925924E-4</v>
      </c>
      <c r="H14230" t="b">
        <v>0</v>
      </c>
      <c r="I14230" t="e">
        <f>G14231&lt;HLOOKUP(B14231,Table7[#All],IF('Time Sheet'!H14231,3,2),FALSE)</f>
        <v>#N/A</v>
      </c>
    </row>
    <row r="14231" spans="1:9" x14ac:dyDescent="0.25">
      <c r="A14231" t="s">
        <v>10492</v>
      </c>
      <c r="B14231" t="s">
        <v>9</v>
      </c>
      <c r="C14231" t="s">
        <v>10157</v>
      </c>
      <c r="E14231" t="s">
        <v>10157</v>
      </c>
      <c r="G14231">
        <v>7.5462962962962962E-4</v>
      </c>
      <c r="H14231" t="b">
        <v>0</v>
      </c>
      <c r="I14231" t="b">
        <f>G14232&lt;HLOOKUP(B14232,Table7[#All],IF('Time Sheet'!H14232,3,2),FALSE)</f>
        <v>0</v>
      </c>
    </row>
    <row r="14232" spans="1:9" x14ac:dyDescent="0.25">
      <c r="A14232" t="s">
        <v>10492</v>
      </c>
      <c r="B14232" t="s">
        <v>11</v>
      </c>
      <c r="C14232" t="s">
        <v>9938</v>
      </c>
      <c r="E14232" t="s">
        <v>9938</v>
      </c>
      <c r="G14232">
        <v>1.5787037037037039E-3</v>
      </c>
      <c r="H14232" t="b">
        <v>0</v>
      </c>
      <c r="I14232" t="e">
        <f>G14233&lt;HLOOKUP(B14233,Table7[#All],IF('Time Sheet'!H14233,3,2),FALSE)</f>
        <v>#N/A</v>
      </c>
    </row>
    <row r="14233" spans="1:9" x14ac:dyDescent="0.25">
      <c r="A14233" t="s">
        <v>10492</v>
      </c>
      <c r="B14233" t="s">
        <v>13</v>
      </c>
      <c r="C14233" t="s">
        <v>10493</v>
      </c>
      <c r="E14233" t="s">
        <v>10493</v>
      </c>
      <c r="G14233">
        <v>1.704166666666667E-3</v>
      </c>
      <c r="H14233" t="b">
        <v>0</v>
      </c>
      <c r="I14233" t="e">
        <f>G14234&lt;HLOOKUP(B14234,Table7[#All],IF('Time Sheet'!H14234,3,2),FALSE)</f>
        <v>#N/A</v>
      </c>
    </row>
    <row r="14234" spans="1:9" x14ac:dyDescent="0.25">
      <c r="A14234" t="s">
        <v>10492</v>
      </c>
      <c r="B14234" t="s">
        <v>15</v>
      </c>
      <c r="C14234" t="s">
        <v>10494</v>
      </c>
      <c r="E14234" t="s">
        <v>10494</v>
      </c>
      <c r="G14234">
        <v>3.7767361111111109E-3</v>
      </c>
      <c r="H14234" t="b">
        <v>0</v>
      </c>
      <c r="I14234" t="b">
        <f>G14235&lt;HLOOKUP(B14235,Table7[#All],IF('Time Sheet'!H14235,3,2),FALSE)</f>
        <v>0</v>
      </c>
    </row>
    <row r="14235" spans="1:9" x14ac:dyDescent="0.25">
      <c r="A14235" t="s">
        <v>10492</v>
      </c>
      <c r="B14235" t="s">
        <v>17</v>
      </c>
      <c r="C14235" t="s">
        <v>10495</v>
      </c>
      <c r="E14235" t="s">
        <v>10495</v>
      </c>
      <c r="G14235">
        <v>4.3268518518518517E-3</v>
      </c>
      <c r="H14235" t="b">
        <v>0</v>
      </c>
      <c r="I14235" t="e">
        <f>G14236&lt;HLOOKUP(B14236,Table7[#All],IF('Time Sheet'!H14236,3,2),FALSE)</f>
        <v>#N/A</v>
      </c>
    </row>
    <row r="14236" spans="1:9" x14ac:dyDescent="0.25">
      <c r="A14236" t="s">
        <v>10492</v>
      </c>
      <c r="B14236" t="s">
        <v>126</v>
      </c>
      <c r="C14236" t="s">
        <v>9179</v>
      </c>
      <c r="E14236" t="s">
        <v>9179</v>
      </c>
      <c r="G14236">
        <v>3.2083333333333329E-4</v>
      </c>
      <c r="H14236" t="b">
        <v>0</v>
      </c>
      <c r="I14236" t="e">
        <f>G14237&lt;HLOOKUP(B14237,Table7[#All],IF('Time Sheet'!H14237,3,2),FALSE)</f>
        <v>#N/A</v>
      </c>
    </row>
    <row r="14237" spans="1:9" x14ac:dyDescent="0.25">
      <c r="A14237" t="s">
        <v>10492</v>
      </c>
      <c r="B14237" t="s">
        <v>27</v>
      </c>
      <c r="C14237" t="s">
        <v>802</v>
      </c>
      <c r="E14237" t="s">
        <v>802</v>
      </c>
      <c r="G14237">
        <v>3.5254629629629628E-4</v>
      </c>
      <c r="H14237" t="b">
        <v>0</v>
      </c>
      <c r="I14237" t="e">
        <f>G14238&lt;HLOOKUP(B14238,Table7[#All],IF('Time Sheet'!H14238,3,2),FALSE)</f>
        <v>#N/A</v>
      </c>
    </row>
    <row r="14238" spans="1:9" x14ac:dyDescent="0.25">
      <c r="A14238" t="s">
        <v>10492</v>
      </c>
      <c r="B14238" t="s">
        <v>29</v>
      </c>
      <c r="C14238" t="s">
        <v>5538</v>
      </c>
      <c r="E14238" t="s">
        <v>5538</v>
      </c>
      <c r="G14238">
        <v>4.1793981481481478E-4</v>
      </c>
      <c r="H14238" t="b">
        <v>0</v>
      </c>
      <c r="I14238" t="b">
        <f>G14239&lt;HLOOKUP(B14239,Table7[#All],IF('Time Sheet'!H14239,3,2),FALSE)</f>
        <v>0</v>
      </c>
    </row>
    <row r="14239" spans="1:9" x14ac:dyDescent="0.25">
      <c r="A14239" t="s">
        <v>10492</v>
      </c>
      <c r="B14239" t="s">
        <v>31</v>
      </c>
      <c r="C14239" t="s">
        <v>48</v>
      </c>
      <c r="E14239" t="s">
        <v>48</v>
      </c>
      <c r="G14239">
        <v>7.8136574074074078E-4</v>
      </c>
      <c r="H14239" t="b">
        <v>0</v>
      </c>
      <c r="I14239" t="e">
        <f>G14240&lt;HLOOKUP(B14240,Table7[#All],IF('Time Sheet'!H14240,3,2),FALSE)</f>
        <v>#N/A</v>
      </c>
    </row>
    <row r="14240" spans="1:9" x14ac:dyDescent="0.25">
      <c r="A14240" t="s">
        <v>10492</v>
      </c>
      <c r="B14240" t="s">
        <v>33</v>
      </c>
      <c r="C14240" t="s">
        <v>10496</v>
      </c>
      <c r="E14240" t="s">
        <v>10496</v>
      </c>
      <c r="G14240">
        <v>8.734953703703704E-4</v>
      </c>
      <c r="H14240" t="b">
        <v>0</v>
      </c>
      <c r="I14240" t="e">
        <f>G14241&lt;HLOOKUP(B14241,Table7[#All],IF('Time Sheet'!H14241,3,2),FALSE)</f>
        <v>#N/A</v>
      </c>
    </row>
    <row r="14241" spans="1:9" x14ac:dyDescent="0.25">
      <c r="A14241" t="s">
        <v>10492</v>
      </c>
      <c r="B14241" t="s">
        <v>35</v>
      </c>
      <c r="C14241" t="s">
        <v>10497</v>
      </c>
      <c r="E14241" t="s">
        <v>10497</v>
      </c>
      <c r="G14241">
        <v>1.739467592592593E-3</v>
      </c>
      <c r="H14241" t="b">
        <v>0</v>
      </c>
      <c r="I14241" t="e">
        <f>G14242&lt;HLOOKUP(B14242,Table7[#All],IF('Time Sheet'!H14242,3,2),FALSE)</f>
        <v>#N/A</v>
      </c>
    </row>
    <row r="14242" spans="1:9" x14ac:dyDescent="0.25">
      <c r="A14242" t="s">
        <v>10492</v>
      </c>
      <c r="B14242" t="s">
        <v>37</v>
      </c>
      <c r="C14242" t="s">
        <v>10498</v>
      </c>
      <c r="E14242" t="s">
        <v>10498</v>
      </c>
      <c r="G14242">
        <v>1.9082175925925931E-3</v>
      </c>
      <c r="H14242" t="b">
        <v>0</v>
      </c>
      <c r="I14242" t="e">
        <f>G14243&lt;HLOOKUP(B14243,Table7[#All],IF('Time Sheet'!H14243,3,2),FALSE)</f>
        <v>#N/A</v>
      </c>
    </row>
    <row r="14243" spans="1:9" x14ac:dyDescent="0.25">
      <c r="A14243" t="s">
        <v>10492</v>
      </c>
      <c r="B14243" t="s">
        <v>39</v>
      </c>
      <c r="C14243" t="s">
        <v>9416</v>
      </c>
      <c r="E14243" t="s">
        <v>9416</v>
      </c>
      <c r="G14243">
        <v>3.2499999999999999E-4</v>
      </c>
      <c r="H14243" t="b">
        <v>0</v>
      </c>
      <c r="I14243" t="e">
        <f>G14244&lt;HLOOKUP(B14244,Table7[#All],IF('Time Sheet'!H14244,3,2),FALSE)</f>
        <v>#N/A</v>
      </c>
    </row>
    <row r="14244" spans="1:9" x14ac:dyDescent="0.25">
      <c r="A14244" t="s">
        <v>10492</v>
      </c>
      <c r="B14244" t="s">
        <v>41</v>
      </c>
      <c r="C14244" t="s">
        <v>10499</v>
      </c>
      <c r="E14244" t="s">
        <v>10499</v>
      </c>
      <c r="G14244">
        <v>4.2835648148148138E-4</v>
      </c>
      <c r="H14244" t="b">
        <v>0</v>
      </c>
      <c r="I14244" t="e">
        <f>G14245&lt;HLOOKUP(B14245,Table7[#All],IF('Time Sheet'!H14245,3,2),FALSE)</f>
        <v>#N/A</v>
      </c>
    </row>
    <row r="14245" spans="1:9" x14ac:dyDescent="0.25">
      <c r="A14245" t="s">
        <v>10492</v>
      </c>
      <c r="B14245" t="s">
        <v>43</v>
      </c>
      <c r="C14245" t="s">
        <v>6450</v>
      </c>
      <c r="E14245" t="s">
        <v>6450</v>
      </c>
      <c r="G14245">
        <v>4.9652777777777781E-4</v>
      </c>
      <c r="H14245" t="b">
        <v>0</v>
      </c>
      <c r="I14245" t="b">
        <f>G14246&lt;HLOOKUP(B14246,Table7[#All],IF('Time Sheet'!H14246,3,2),FALSE)</f>
        <v>0</v>
      </c>
    </row>
    <row r="14246" spans="1:9" x14ac:dyDescent="0.25">
      <c r="A14246" t="s">
        <v>10492</v>
      </c>
      <c r="B14246" t="s">
        <v>45</v>
      </c>
      <c r="C14246" t="s">
        <v>10500</v>
      </c>
      <c r="E14246" t="s">
        <v>10500</v>
      </c>
      <c r="G14246">
        <v>9.353009259259259E-4</v>
      </c>
      <c r="H14246" t="b">
        <v>0</v>
      </c>
      <c r="I14246" t="e">
        <f>G14247&lt;HLOOKUP(B14247,Table7[#All],IF('Time Sheet'!H14247,3,2),FALSE)</f>
        <v>#N/A</v>
      </c>
    </row>
    <row r="14247" spans="1:9" x14ac:dyDescent="0.25">
      <c r="A14247" t="s">
        <v>10492</v>
      </c>
      <c r="B14247" t="s">
        <v>47</v>
      </c>
      <c r="C14247" t="s">
        <v>10501</v>
      </c>
      <c r="E14247" t="s">
        <v>10501</v>
      </c>
      <c r="G14247">
        <v>1.085300925925926E-3</v>
      </c>
      <c r="H14247" t="b">
        <v>0</v>
      </c>
      <c r="I14247" t="e">
        <f>G14248&lt;HLOOKUP(B14248,Table7[#All],IF('Time Sheet'!H14248,3,2),FALSE)</f>
        <v>#N/A</v>
      </c>
    </row>
    <row r="14248" spans="1:9" x14ac:dyDescent="0.25">
      <c r="A14248" t="s">
        <v>10492</v>
      </c>
      <c r="B14248" t="s">
        <v>49</v>
      </c>
      <c r="C14248" t="s">
        <v>10502</v>
      </c>
      <c r="E14248" t="s">
        <v>10502</v>
      </c>
      <c r="G14248">
        <v>2.0429398148148151E-3</v>
      </c>
      <c r="H14248" t="b">
        <v>0</v>
      </c>
      <c r="I14248" t="e">
        <f>G14249&lt;HLOOKUP(B14249,Table7[#All],IF('Time Sheet'!H14249,3,2),FALSE)</f>
        <v>#N/A</v>
      </c>
    </row>
    <row r="14249" spans="1:9" x14ac:dyDescent="0.25">
      <c r="A14249" t="s">
        <v>10492</v>
      </c>
      <c r="B14249" t="s">
        <v>53</v>
      </c>
      <c r="C14249" t="s">
        <v>10503</v>
      </c>
      <c r="E14249" t="s">
        <v>10503</v>
      </c>
      <c r="G14249">
        <v>2.6249999999999998E-4</v>
      </c>
      <c r="H14249" t="b">
        <v>0</v>
      </c>
      <c r="I14249" t="e">
        <f>G14250&lt;HLOOKUP(B14250,Table7[#All],IF('Time Sheet'!H14250,3,2),FALSE)</f>
        <v>#N/A</v>
      </c>
    </row>
    <row r="14250" spans="1:9" x14ac:dyDescent="0.25">
      <c r="A14250" t="s">
        <v>10492</v>
      </c>
      <c r="B14250" t="s">
        <v>55</v>
      </c>
      <c r="C14250" t="s">
        <v>2945</v>
      </c>
      <c r="E14250" t="s">
        <v>2945</v>
      </c>
      <c r="G14250">
        <v>3.3738425925925922E-4</v>
      </c>
      <c r="H14250" t="b">
        <v>0</v>
      </c>
      <c r="I14250" t="e">
        <f>G14251&lt;HLOOKUP(B14251,Table7[#All],IF('Time Sheet'!H14251,3,2),FALSE)</f>
        <v>#N/A</v>
      </c>
    </row>
    <row r="14251" spans="1:9" x14ac:dyDescent="0.25">
      <c r="A14251" t="s">
        <v>10492</v>
      </c>
      <c r="B14251" t="s">
        <v>57</v>
      </c>
      <c r="C14251" t="s">
        <v>9809</v>
      </c>
      <c r="E14251" t="s">
        <v>9809</v>
      </c>
      <c r="G14251">
        <v>4.061342592592593E-4</v>
      </c>
      <c r="H14251" t="b">
        <v>0</v>
      </c>
      <c r="I14251" t="b">
        <f>G14252&lt;HLOOKUP(B14252,Table7[#All],IF('Time Sheet'!H14252,3,2),FALSE)</f>
        <v>0</v>
      </c>
    </row>
    <row r="14252" spans="1:9" x14ac:dyDescent="0.25">
      <c r="A14252" t="s">
        <v>10492</v>
      </c>
      <c r="B14252" t="s">
        <v>59</v>
      </c>
      <c r="C14252" t="s">
        <v>4498</v>
      </c>
      <c r="E14252" t="s">
        <v>4498</v>
      </c>
      <c r="G14252">
        <v>8.0069444444444448E-4</v>
      </c>
      <c r="H14252" t="b">
        <v>0</v>
      </c>
      <c r="I14252" t="e">
        <f>G14253&lt;HLOOKUP(B14253,Table7[#All],IF('Time Sheet'!H14253,3,2),FALSE)</f>
        <v>#N/A</v>
      </c>
    </row>
    <row r="14253" spans="1:9" x14ac:dyDescent="0.25">
      <c r="A14253" t="s">
        <v>10492</v>
      </c>
      <c r="B14253" t="s">
        <v>61</v>
      </c>
      <c r="C14253" t="s">
        <v>10504</v>
      </c>
      <c r="E14253" t="s">
        <v>10504</v>
      </c>
      <c r="G14253">
        <v>9.5300925925925935E-4</v>
      </c>
      <c r="H14253" t="b">
        <v>0</v>
      </c>
      <c r="I14253" t="e">
        <f>G14254&lt;HLOOKUP(B14254,Table7[#All],IF('Time Sheet'!H14254,3,2),FALSE)</f>
        <v>#N/A</v>
      </c>
    </row>
    <row r="14254" spans="1:9" x14ac:dyDescent="0.25">
      <c r="A14254" t="s">
        <v>10492</v>
      </c>
      <c r="B14254" t="s">
        <v>67</v>
      </c>
      <c r="C14254" t="s">
        <v>3328</v>
      </c>
      <c r="E14254" t="s">
        <v>3328</v>
      </c>
      <c r="G14254">
        <v>7.7789351851851847E-4</v>
      </c>
      <c r="H14254" t="b">
        <v>0</v>
      </c>
      <c r="I14254" t="b">
        <f>G14255&lt;HLOOKUP(B14255,Table7[#All],IF('Time Sheet'!H14255,3,2),FALSE)</f>
        <v>0</v>
      </c>
    </row>
    <row r="14255" spans="1:9" x14ac:dyDescent="0.25">
      <c r="A14255" t="s">
        <v>10492</v>
      </c>
      <c r="B14255" t="s">
        <v>69</v>
      </c>
      <c r="C14255" t="s">
        <v>10505</v>
      </c>
      <c r="E14255" t="s">
        <v>10505</v>
      </c>
      <c r="G14255">
        <v>1.7162037037037039E-3</v>
      </c>
      <c r="H14255" t="b">
        <v>0</v>
      </c>
      <c r="I14255" t="e">
        <f>G14256&lt;HLOOKUP(B14256,Table7[#All],IF('Time Sheet'!H14256,3,2),FALSE)</f>
        <v>#N/A</v>
      </c>
    </row>
    <row r="14256" spans="1:9" x14ac:dyDescent="0.25">
      <c r="A14256" t="s">
        <v>10492</v>
      </c>
      <c r="B14256" t="s">
        <v>71</v>
      </c>
      <c r="C14256" t="s">
        <v>10506</v>
      </c>
      <c r="E14256" t="s">
        <v>10506</v>
      </c>
      <c r="G14256">
        <v>2.0119212962962959E-3</v>
      </c>
      <c r="H14256" t="b">
        <v>0</v>
      </c>
      <c r="I14256" t="e">
        <f>G14257&lt;HLOOKUP(B14257,Table7[#All],IF('Time Sheet'!H14257,3,2),FALSE)</f>
        <v>#N/A</v>
      </c>
    </row>
    <row r="14257" spans="1:9" x14ac:dyDescent="0.25">
      <c r="A14257" t="s">
        <v>10492</v>
      </c>
      <c r="B14257" t="s">
        <v>73</v>
      </c>
      <c r="C14257" t="s">
        <v>10507</v>
      </c>
      <c r="E14257" t="s">
        <v>10507</v>
      </c>
      <c r="G14257">
        <v>3.7473379629629632E-3</v>
      </c>
      <c r="H14257" t="b">
        <v>0</v>
      </c>
      <c r="I14257" t="b">
        <f>G14258&lt;HLOOKUP(B14258,Table7[#All],IF('Time Sheet'!H14258,3,2),FALSE)</f>
        <v>0</v>
      </c>
    </row>
    <row r="14258" spans="1:9" x14ac:dyDescent="0.25">
      <c r="A14258" t="s">
        <v>10508</v>
      </c>
      <c r="B14258" t="s">
        <v>3</v>
      </c>
      <c r="C14258" t="s">
        <v>4216</v>
      </c>
      <c r="E14258" t="s">
        <v>4216</v>
      </c>
      <c r="G14258">
        <v>3.1631944444444437E-4</v>
      </c>
      <c r="H14258" t="b">
        <v>0</v>
      </c>
      <c r="I14258" t="e">
        <f>G14259&lt;HLOOKUP(B14259,Table7[#All],IF('Time Sheet'!H14259,3,2),FALSE)</f>
        <v>#N/A</v>
      </c>
    </row>
    <row r="14259" spans="1:9" x14ac:dyDescent="0.25">
      <c r="A14259" t="s">
        <v>10508</v>
      </c>
      <c r="B14259" t="s">
        <v>5</v>
      </c>
      <c r="C14259" t="s">
        <v>3085</v>
      </c>
      <c r="E14259" t="s">
        <v>3085</v>
      </c>
      <c r="G14259">
        <v>3.4421296296296289E-4</v>
      </c>
      <c r="H14259" t="b">
        <v>0</v>
      </c>
      <c r="I14259" t="b">
        <f>G14260&lt;HLOOKUP(B14260,Table7[#All],IF('Time Sheet'!H14260,3,2),FALSE)</f>
        <v>0</v>
      </c>
    </row>
    <row r="14260" spans="1:9" x14ac:dyDescent="0.25">
      <c r="A14260" t="s">
        <v>10508</v>
      </c>
      <c r="B14260" t="s">
        <v>7</v>
      </c>
      <c r="C14260" t="s">
        <v>2046</v>
      </c>
      <c r="E14260" t="s">
        <v>2046</v>
      </c>
      <c r="G14260">
        <v>7.0243055555555553E-4</v>
      </c>
      <c r="H14260" t="b">
        <v>0</v>
      </c>
      <c r="I14260" t="e">
        <f>G14261&lt;HLOOKUP(B14261,Table7[#All],IF('Time Sheet'!H14261,3,2),FALSE)</f>
        <v>#N/A</v>
      </c>
    </row>
    <row r="14261" spans="1:9" x14ac:dyDescent="0.25">
      <c r="A14261" t="s">
        <v>10508</v>
      </c>
      <c r="B14261" t="s">
        <v>9</v>
      </c>
      <c r="C14261" t="s">
        <v>2590</v>
      </c>
      <c r="E14261" t="s">
        <v>2590</v>
      </c>
      <c r="G14261">
        <v>7.5682870370370368E-4</v>
      </c>
      <c r="H14261" t="b">
        <v>0</v>
      </c>
      <c r="I14261" t="b">
        <f>G14262&lt;HLOOKUP(B14262,Table7[#All],IF('Time Sheet'!H14262,3,2),FALSE)</f>
        <v>0</v>
      </c>
    </row>
    <row r="14262" spans="1:9" x14ac:dyDescent="0.25">
      <c r="A14262" t="s">
        <v>10508</v>
      </c>
      <c r="B14262" t="s">
        <v>11</v>
      </c>
      <c r="C14262" t="s">
        <v>9427</v>
      </c>
      <c r="E14262" t="s">
        <v>9427</v>
      </c>
      <c r="G14262">
        <v>1.570949074074074E-3</v>
      </c>
      <c r="H14262" t="b">
        <v>0</v>
      </c>
      <c r="I14262" t="e">
        <f>G14263&lt;HLOOKUP(B14263,Table7[#All],IF('Time Sheet'!H14263,3,2),FALSE)</f>
        <v>#N/A</v>
      </c>
    </row>
    <row r="14263" spans="1:9" x14ac:dyDescent="0.25">
      <c r="A14263" t="s">
        <v>10508</v>
      </c>
      <c r="B14263" t="s">
        <v>13</v>
      </c>
      <c r="C14263" t="s">
        <v>10509</v>
      </c>
      <c r="E14263" t="s">
        <v>10509</v>
      </c>
      <c r="G14263">
        <v>1.7047453703703699E-3</v>
      </c>
      <c r="H14263" t="b">
        <v>0</v>
      </c>
      <c r="I14263" t="e">
        <f>G14264&lt;HLOOKUP(B14264,Table7[#All],IF('Time Sheet'!H14264,3,2),FALSE)</f>
        <v>#N/A</v>
      </c>
    </row>
    <row r="14264" spans="1:9" x14ac:dyDescent="0.25">
      <c r="A14264" t="s">
        <v>10508</v>
      </c>
      <c r="B14264" t="s">
        <v>15</v>
      </c>
      <c r="C14264" t="s">
        <v>10510</v>
      </c>
      <c r="E14264" t="s">
        <v>10510</v>
      </c>
      <c r="G14264">
        <v>3.775347222222222E-3</v>
      </c>
      <c r="H14264" t="b">
        <v>0</v>
      </c>
      <c r="I14264" t="b">
        <f>G14265&lt;HLOOKUP(B14265,Table7[#All],IF('Time Sheet'!H14265,3,2),FALSE)</f>
        <v>0</v>
      </c>
    </row>
    <row r="14265" spans="1:9" x14ac:dyDescent="0.25">
      <c r="A14265" t="s">
        <v>10508</v>
      </c>
      <c r="B14265" t="s">
        <v>17</v>
      </c>
      <c r="C14265" t="s">
        <v>10511</v>
      </c>
      <c r="E14265" t="s">
        <v>10511</v>
      </c>
      <c r="G14265">
        <v>4.6456018518518521E-3</v>
      </c>
      <c r="H14265" t="b">
        <v>0</v>
      </c>
      <c r="I14265" t="e">
        <f>G14266&lt;HLOOKUP(B14266,Table7[#All],IF('Time Sheet'!H14266,3,2),FALSE)</f>
        <v>#N/A</v>
      </c>
    </row>
    <row r="14266" spans="1:9" x14ac:dyDescent="0.25">
      <c r="A14266" t="s">
        <v>10508</v>
      </c>
      <c r="B14266" t="s">
        <v>27</v>
      </c>
      <c r="C14266" t="s">
        <v>89</v>
      </c>
      <c r="E14266" t="s">
        <v>89</v>
      </c>
      <c r="G14266">
        <v>3.5555555555555552E-4</v>
      </c>
      <c r="H14266" t="b">
        <v>0</v>
      </c>
      <c r="I14266" t="e">
        <f>G14267&lt;HLOOKUP(B14267,Table7[#All],IF('Time Sheet'!H14267,3,2),FALSE)</f>
        <v>#N/A</v>
      </c>
    </row>
    <row r="14267" spans="1:9" x14ac:dyDescent="0.25">
      <c r="A14267" t="s">
        <v>10508</v>
      </c>
      <c r="B14267" t="s">
        <v>29</v>
      </c>
      <c r="C14267" t="s">
        <v>1656</v>
      </c>
      <c r="E14267" t="s">
        <v>1656</v>
      </c>
      <c r="G14267">
        <v>4.0173611111111112E-4</v>
      </c>
      <c r="H14267" t="b">
        <v>0</v>
      </c>
      <c r="I14267" t="b">
        <f>G14268&lt;HLOOKUP(B14268,Table7[#All],IF('Time Sheet'!H14268,3,2),FALSE)</f>
        <v>0</v>
      </c>
    </row>
    <row r="14268" spans="1:9" x14ac:dyDescent="0.25">
      <c r="A14268" t="s">
        <v>10508</v>
      </c>
      <c r="B14268" t="s">
        <v>31</v>
      </c>
      <c r="C14268" t="s">
        <v>10512</v>
      </c>
      <c r="E14268" t="s">
        <v>10512</v>
      </c>
      <c r="G14268">
        <v>7.8900462962962963E-4</v>
      </c>
      <c r="H14268" t="b">
        <v>0</v>
      </c>
      <c r="I14268" t="e">
        <f>G14269&lt;HLOOKUP(B14269,Table7[#All],IF('Time Sheet'!H14269,3,2),FALSE)</f>
        <v>#N/A</v>
      </c>
    </row>
    <row r="14269" spans="1:9" x14ac:dyDescent="0.25">
      <c r="A14269" t="s">
        <v>10508</v>
      </c>
      <c r="B14269" t="s">
        <v>33</v>
      </c>
      <c r="C14269" t="s">
        <v>10513</v>
      </c>
      <c r="E14269" t="s">
        <v>10513</v>
      </c>
      <c r="G14269">
        <v>9.1319444444444456E-4</v>
      </c>
      <c r="H14269" t="b">
        <v>0</v>
      </c>
      <c r="I14269" t="e">
        <f>G14270&lt;HLOOKUP(B14270,Table7[#All],IF('Time Sheet'!H14270,3,2),FALSE)</f>
        <v>#N/A</v>
      </c>
    </row>
    <row r="14270" spans="1:9" x14ac:dyDescent="0.25">
      <c r="A14270" t="s">
        <v>10508</v>
      </c>
      <c r="B14270" t="s">
        <v>35</v>
      </c>
      <c r="C14270" t="s">
        <v>10514</v>
      </c>
      <c r="E14270" t="s">
        <v>10514</v>
      </c>
      <c r="G14270">
        <v>2.094560185185185E-3</v>
      </c>
      <c r="H14270" t="b">
        <v>0</v>
      </c>
      <c r="I14270" t="e">
        <f>G14271&lt;HLOOKUP(B14271,Table7[#All],IF('Time Sheet'!H14271,3,2),FALSE)</f>
        <v>#N/A</v>
      </c>
    </row>
    <row r="14271" spans="1:9" x14ac:dyDescent="0.25">
      <c r="A14271" t="s">
        <v>10508</v>
      </c>
      <c r="B14271" t="s">
        <v>37</v>
      </c>
      <c r="C14271" t="s">
        <v>10515</v>
      </c>
      <c r="E14271" t="s">
        <v>10515</v>
      </c>
      <c r="G14271">
        <v>2.1143518518518521E-3</v>
      </c>
      <c r="H14271" t="b">
        <v>0</v>
      </c>
      <c r="I14271" t="e">
        <f>G14272&lt;HLOOKUP(B14272,Table7[#All],IF('Time Sheet'!H14272,3,2),FALSE)</f>
        <v>#N/A</v>
      </c>
    </row>
    <row r="14272" spans="1:9" x14ac:dyDescent="0.25">
      <c r="A14272" t="s">
        <v>10508</v>
      </c>
      <c r="B14272" t="s">
        <v>41</v>
      </c>
      <c r="C14272" t="s">
        <v>10516</v>
      </c>
      <c r="E14272" t="s">
        <v>10516</v>
      </c>
      <c r="G14272">
        <v>4.1805555555555552E-4</v>
      </c>
      <c r="H14272" t="b">
        <v>0</v>
      </c>
      <c r="I14272" t="e">
        <f>G14273&lt;HLOOKUP(B14273,Table7[#All],IF('Time Sheet'!H14273,3,2),FALSE)</f>
        <v>#N/A</v>
      </c>
    </row>
    <row r="14273" spans="1:9" x14ac:dyDescent="0.25">
      <c r="A14273" t="s">
        <v>10508</v>
      </c>
      <c r="B14273" t="s">
        <v>43</v>
      </c>
      <c r="C14273" t="s">
        <v>10517</v>
      </c>
      <c r="E14273" t="s">
        <v>10517</v>
      </c>
      <c r="G14273">
        <v>4.8854166666666664E-4</v>
      </c>
      <c r="H14273" t="b">
        <v>0</v>
      </c>
      <c r="I14273" t="b">
        <f>G14274&lt;HLOOKUP(B14274,Table7[#All],IF('Time Sheet'!H14274,3,2),FALSE)</f>
        <v>0</v>
      </c>
    </row>
    <row r="14274" spans="1:9" x14ac:dyDescent="0.25">
      <c r="A14274" t="s">
        <v>10508</v>
      </c>
      <c r="B14274" t="s">
        <v>45</v>
      </c>
      <c r="C14274" t="s">
        <v>10518</v>
      </c>
      <c r="E14274" t="s">
        <v>10518</v>
      </c>
      <c r="G14274">
        <v>9.1099537037037028E-4</v>
      </c>
      <c r="H14274" t="b">
        <v>0</v>
      </c>
      <c r="I14274" t="e">
        <f>G14275&lt;HLOOKUP(B14275,Table7[#All],IF('Time Sheet'!H14275,3,2),FALSE)</f>
        <v>#N/A</v>
      </c>
    </row>
    <row r="14275" spans="1:9" x14ac:dyDescent="0.25">
      <c r="A14275" t="s">
        <v>10508</v>
      </c>
      <c r="B14275" t="s">
        <v>47</v>
      </c>
      <c r="C14275" t="s">
        <v>10519</v>
      </c>
      <c r="E14275" t="s">
        <v>10519</v>
      </c>
      <c r="G14275">
        <v>1.0868055555555559E-3</v>
      </c>
      <c r="H14275" t="b">
        <v>0</v>
      </c>
      <c r="I14275" t="e">
        <f>G14276&lt;HLOOKUP(B14276,Table7[#All],IF('Time Sheet'!H14276,3,2),FALSE)</f>
        <v>#N/A</v>
      </c>
    </row>
    <row r="14276" spans="1:9" x14ac:dyDescent="0.25">
      <c r="A14276" t="s">
        <v>10508</v>
      </c>
      <c r="B14276" t="s">
        <v>49</v>
      </c>
      <c r="C14276" t="s">
        <v>10520</v>
      </c>
      <c r="E14276" t="s">
        <v>10520</v>
      </c>
      <c r="G14276">
        <v>2.2538194444444441E-3</v>
      </c>
      <c r="H14276" t="b">
        <v>0</v>
      </c>
      <c r="I14276" t="e">
        <f>G14277&lt;HLOOKUP(B14277,Table7[#All],IF('Time Sheet'!H14277,3,2),FALSE)</f>
        <v>#N/A</v>
      </c>
    </row>
    <row r="14277" spans="1:9" x14ac:dyDescent="0.25">
      <c r="A14277" t="s">
        <v>10508</v>
      </c>
      <c r="B14277" t="s">
        <v>55</v>
      </c>
      <c r="C14277" t="s">
        <v>3715</v>
      </c>
      <c r="E14277" t="s">
        <v>3715</v>
      </c>
      <c r="G14277">
        <v>3.4930555555555561E-4</v>
      </c>
      <c r="H14277" t="b">
        <v>0</v>
      </c>
      <c r="I14277" t="e">
        <f>G14278&lt;HLOOKUP(B14278,Table7[#All],IF('Time Sheet'!H14278,3,2),FALSE)</f>
        <v>#N/A</v>
      </c>
    </row>
    <row r="14278" spans="1:9" x14ac:dyDescent="0.25">
      <c r="A14278" t="s">
        <v>10508</v>
      </c>
      <c r="B14278" t="s">
        <v>57</v>
      </c>
      <c r="C14278" t="s">
        <v>1276</v>
      </c>
      <c r="E14278" t="s">
        <v>1276</v>
      </c>
      <c r="G14278">
        <v>3.8784722222222221E-4</v>
      </c>
      <c r="H14278" t="b">
        <v>0</v>
      </c>
      <c r="I14278" t="b">
        <f>G14279&lt;HLOOKUP(B14279,Table7[#All],IF('Time Sheet'!H14279,3,2),FALSE)</f>
        <v>0</v>
      </c>
    </row>
    <row r="14279" spans="1:9" x14ac:dyDescent="0.25">
      <c r="A14279" t="s">
        <v>10508</v>
      </c>
      <c r="B14279" t="s">
        <v>59</v>
      </c>
      <c r="C14279" t="s">
        <v>10521</v>
      </c>
      <c r="E14279" t="s">
        <v>10521</v>
      </c>
      <c r="G14279">
        <v>8.9687499999999999E-4</v>
      </c>
      <c r="H14279" t="b">
        <v>0</v>
      </c>
      <c r="I14279" t="e">
        <f>G14280&lt;HLOOKUP(B14280,Table7[#All],IF('Time Sheet'!H14280,3,2),FALSE)</f>
        <v>#N/A</v>
      </c>
    </row>
    <row r="14280" spans="1:9" x14ac:dyDescent="0.25">
      <c r="A14280" t="s">
        <v>10508</v>
      </c>
      <c r="B14280" t="s">
        <v>61</v>
      </c>
      <c r="C14280" t="s">
        <v>10522</v>
      </c>
      <c r="E14280" t="s">
        <v>10522</v>
      </c>
      <c r="G14280">
        <v>9.3796296296296303E-4</v>
      </c>
      <c r="H14280" t="b">
        <v>0</v>
      </c>
      <c r="I14280" t="e">
        <f>G14281&lt;HLOOKUP(B14281,Table7[#All],IF('Time Sheet'!H14281,3,2),FALSE)</f>
        <v>#N/A</v>
      </c>
    </row>
    <row r="14281" spans="1:9" x14ac:dyDescent="0.25">
      <c r="A14281" t="s">
        <v>10508</v>
      </c>
      <c r="B14281" t="s">
        <v>67</v>
      </c>
      <c r="C14281" t="s">
        <v>7976</v>
      </c>
      <c r="E14281" t="s">
        <v>7976</v>
      </c>
      <c r="G14281">
        <v>8.4861111111111107E-4</v>
      </c>
      <c r="H14281" t="b">
        <v>0</v>
      </c>
      <c r="I14281" t="b">
        <f>G14282&lt;HLOOKUP(B14282,Table7[#All],IF('Time Sheet'!H14282,3,2),FALSE)</f>
        <v>0</v>
      </c>
    </row>
    <row r="14282" spans="1:9" x14ac:dyDescent="0.25">
      <c r="A14282" t="s">
        <v>10508</v>
      </c>
      <c r="B14282" t="s">
        <v>69</v>
      </c>
      <c r="C14282" t="s">
        <v>10523</v>
      </c>
      <c r="E14282" t="s">
        <v>10523</v>
      </c>
      <c r="G14282">
        <v>1.7480324074074069E-3</v>
      </c>
      <c r="H14282" t="b">
        <v>0</v>
      </c>
      <c r="I14282" t="e">
        <f>G14283&lt;HLOOKUP(B14283,Table7[#All],IF('Time Sheet'!H14283,3,2),FALSE)</f>
        <v>#N/A</v>
      </c>
    </row>
    <row r="14283" spans="1:9" x14ac:dyDescent="0.25">
      <c r="A14283" t="s">
        <v>10508</v>
      </c>
      <c r="B14283" t="s">
        <v>71</v>
      </c>
      <c r="C14283" t="s">
        <v>10524</v>
      </c>
      <c r="E14283" t="s">
        <v>10524</v>
      </c>
      <c r="G14283">
        <v>1.9215277777777781E-3</v>
      </c>
      <c r="H14283" t="b">
        <v>0</v>
      </c>
      <c r="I14283" t="b">
        <f>G14284&lt;HLOOKUP(B14284,Table7[#All],IF('Time Sheet'!H14284,3,2),FALSE)</f>
        <v>0</v>
      </c>
    </row>
    <row r="14284" spans="1:9" x14ac:dyDescent="0.25">
      <c r="A14284" t="s">
        <v>10525</v>
      </c>
      <c r="B14284" t="s">
        <v>3</v>
      </c>
      <c r="C14284" t="s">
        <v>2722</v>
      </c>
      <c r="E14284" t="s">
        <v>2722</v>
      </c>
      <c r="G14284">
        <v>3.2372685185185179E-4</v>
      </c>
      <c r="H14284" t="b">
        <v>0</v>
      </c>
      <c r="I14284" t="e">
        <f>G14285&lt;HLOOKUP(B14285,Table7[#All],IF('Time Sheet'!H14285,3,2),FALSE)</f>
        <v>#N/A</v>
      </c>
    </row>
    <row r="14285" spans="1:9" x14ac:dyDescent="0.25">
      <c r="A14285" t="s">
        <v>10525</v>
      </c>
      <c r="B14285" t="s">
        <v>5</v>
      </c>
      <c r="C14285" t="s">
        <v>1832</v>
      </c>
      <c r="E14285" t="s">
        <v>1832</v>
      </c>
      <c r="G14285">
        <v>3.7060185185185189E-4</v>
      </c>
      <c r="H14285" t="b">
        <v>0</v>
      </c>
      <c r="I14285" t="b">
        <f>G14286&lt;HLOOKUP(B14286,Table7[#All],IF('Time Sheet'!H14286,3,2),FALSE)</f>
        <v>0</v>
      </c>
    </row>
    <row r="14286" spans="1:9" x14ac:dyDescent="0.25">
      <c r="A14286" t="s">
        <v>10525</v>
      </c>
      <c r="B14286" t="s">
        <v>7</v>
      </c>
      <c r="C14286" t="s">
        <v>2403</v>
      </c>
      <c r="E14286" t="s">
        <v>2403</v>
      </c>
      <c r="G14286">
        <v>6.9467592592592595E-4</v>
      </c>
      <c r="H14286" t="b">
        <v>0</v>
      </c>
      <c r="I14286" t="e">
        <f>G14287&lt;HLOOKUP(B14287,Table7[#All],IF('Time Sheet'!H14287,3,2),FALSE)</f>
        <v>#N/A</v>
      </c>
    </row>
    <row r="14287" spans="1:9" x14ac:dyDescent="0.25">
      <c r="A14287" t="s">
        <v>10525</v>
      </c>
      <c r="B14287" t="s">
        <v>9</v>
      </c>
      <c r="C14287" t="s">
        <v>1834</v>
      </c>
      <c r="E14287" t="s">
        <v>1834</v>
      </c>
      <c r="G14287">
        <v>8.027777777777778E-4</v>
      </c>
      <c r="H14287" t="b">
        <v>0</v>
      </c>
      <c r="I14287" t="b">
        <f>G14288&lt;HLOOKUP(B14288,Table7[#All],IF('Time Sheet'!H14288,3,2),FALSE)</f>
        <v>0</v>
      </c>
    </row>
    <row r="14288" spans="1:9" x14ac:dyDescent="0.25">
      <c r="A14288" t="s">
        <v>10525</v>
      </c>
      <c r="B14288" t="s">
        <v>11</v>
      </c>
      <c r="C14288" t="s">
        <v>10526</v>
      </c>
      <c r="E14288" t="s">
        <v>10526</v>
      </c>
      <c r="G14288">
        <v>1.511342592592593E-3</v>
      </c>
      <c r="H14288" t="b">
        <v>0</v>
      </c>
      <c r="I14288" t="e">
        <f>G14289&lt;HLOOKUP(B14289,Table7[#All],IF('Time Sheet'!H14289,3,2),FALSE)</f>
        <v>#N/A</v>
      </c>
    </row>
    <row r="14289" spans="1:9" x14ac:dyDescent="0.25">
      <c r="A14289" t="s">
        <v>10525</v>
      </c>
      <c r="B14289" t="s">
        <v>13</v>
      </c>
      <c r="C14289" t="s">
        <v>10527</v>
      </c>
      <c r="E14289" t="s">
        <v>10527</v>
      </c>
      <c r="G14289">
        <v>1.7826388888888889E-3</v>
      </c>
      <c r="H14289" t="b">
        <v>0</v>
      </c>
      <c r="I14289" t="e">
        <f>G14290&lt;HLOOKUP(B14290,Table7[#All],IF('Time Sheet'!H14290,3,2),FALSE)</f>
        <v>#N/A</v>
      </c>
    </row>
    <row r="14290" spans="1:9" x14ac:dyDescent="0.25">
      <c r="A14290" t="s">
        <v>10525</v>
      </c>
      <c r="B14290" t="s">
        <v>15</v>
      </c>
      <c r="C14290" t="s">
        <v>10528</v>
      </c>
      <c r="E14290" t="s">
        <v>10528</v>
      </c>
      <c r="G14290">
        <v>3.8003472222222219E-3</v>
      </c>
      <c r="H14290" t="b">
        <v>0</v>
      </c>
      <c r="I14290" t="b">
        <f>G14291&lt;HLOOKUP(B14291,Table7[#All],IF('Time Sheet'!H14291,3,2),FALSE)</f>
        <v>0</v>
      </c>
    </row>
    <row r="14291" spans="1:9" x14ac:dyDescent="0.25">
      <c r="A14291" t="s">
        <v>10525</v>
      </c>
      <c r="B14291" t="s">
        <v>17</v>
      </c>
      <c r="C14291" t="s">
        <v>10529</v>
      </c>
      <c r="E14291" t="s">
        <v>10529</v>
      </c>
      <c r="G14291">
        <v>4.1892361111111106E-3</v>
      </c>
      <c r="H14291" t="b">
        <v>0</v>
      </c>
      <c r="I14291" t="e">
        <f>G14292&lt;HLOOKUP(B14292,Table7[#All],IF('Time Sheet'!H14292,3,2),FALSE)</f>
        <v>#N/A</v>
      </c>
    </row>
    <row r="14292" spans="1:9" x14ac:dyDescent="0.25">
      <c r="A14292" t="s">
        <v>10525</v>
      </c>
      <c r="B14292" t="s">
        <v>126</v>
      </c>
      <c r="C14292" t="s">
        <v>1395</v>
      </c>
      <c r="E14292" t="s">
        <v>1395</v>
      </c>
      <c r="G14292">
        <v>2.9780092592592591E-4</v>
      </c>
      <c r="H14292" t="b">
        <v>0</v>
      </c>
      <c r="I14292" t="e">
        <f>G14293&lt;HLOOKUP(B14293,Table7[#All],IF('Time Sheet'!H14293,3,2),FALSE)</f>
        <v>#N/A</v>
      </c>
    </row>
    <row r="14293" spans="1:9" x14ac:dyDescent="0.25">
      <c r="A14293" t="s">
        <v>10525</v>
      </c>
      <c r="B14293" t="s">
        <v>27</v>
      </c>
      <c r="C14293" t="s">
        <v>5352</v>
      </c>
      <c r="E14293" t="s">
        <v>5352</v>
      </c>
      <c r="G14293">
        <v>3.9861111111111108E-4</v>
      </c>
      <c r="H14293" t="b">
        <v>0</v>
      </c>
      <c r="I14293" t="e">
        <f>G14294&lt;HLOOKUP(B14294,Table7[#All],IF('Time Sheet'!H14294,3,2),FALSE)</f>
        <v>#N/A</v>
      </c>
    </row>
    <row r="14294" spans="1:9" x14ac:dyDescent="0.25">
      <c r="A14294" t="s">
        <v>10525</v>
      </c>
      <c r="B14294" t="s">
        <v>29</v>
      </c>
      <c r="C14294" t="s">
        <v>10530</v>
      </c>
      <c r="E14294" t="s">
        <v>10530</v>
      </c>
      <c r="G14294">
        <v>4.686342592592593E-4</v>
      </c>
      <c r="H14294" t="b">
        <v>0</v>
      </c>
      <c r="I14294" t="b">
        <f>G14295&lt;HLOOKUP(B14295,Table7[#All],IF('Time Sheet'!H14295,3,2),FALSE)</f>
        <v>0</v>
      </c>
    </row>
    <row r="14295" spans="1:9" x14ac:dyDescent="0.25">
      <c r="A14295" t="s">
        <v>10525</v>
      </c>
      <c r="B14295" t="s">
        <v>31</v>
      </c>
      <c r="C14295" t="s">
        <v>8461</v>
      </c>
      <c r="E14295" t="s">
        <v>8461</v>
      </c>
      <c r="G14295">
        <v>8.2326388888888879E-4</v>
      </c>
      <c r="H14295" t="b">
        <v>0</v>
      </c>
      <c r="I14295" t="e">
        <f>G14296&lt;HLOOKUP(B14296,Table7[#All],IF('Time Sheet'!H14296,3,2),FALSE)</f>
        <v>#N/A</v>
      </c>
    </row>
    <row r="14296" spans="1:9" x14ac:dyDescent="0.25">
      <c r="A14296" t="s">
        <v>10525</v>
      </c>
      <c r="B14296" t="s">
        <v>33</v>
      </c>
      <c r="C14296" t="s">
        <v>10531</v>
      </c>
      <c r="E14296" t="s">
        <v>10531</v>
      </c>
      <c r="G14296">
        <v>9.7962962962962956E-4</v>
      </c>
      <c r="H14296" t="b">
        <v>0</v>
      </c>
      <c r="I14296" t="e">
        <f>G14297&lt;HLOOKUP(B14297,Table7[#All],IF('Time Sheet'!H14297,3,2),FALSE)</f>
        <v>#N/A</v>
      </c>
    </row>
    <row r="14297" spans="1:9" x14ac:dyDescent="0.25">
      <c r="A14297" t="s">
        <v>10525</v>
      </c>
      <c r="B14297" t="s">
        <v>35</v>
      </c>
      <c r="C14297" t="s">
        <v>10532</v>
      </c>
      <c r="E14297" t="s">
        <v>10532</v>
      </c>
      <c r="G14297">
        <v>1.827430555555555E-3</v>
      </c>
      <c r="H14297" t="b">
        <v>0</v>
      </c>
      <c r="I14297" t="e">
        <f>G14298&lt;HLOOKUP(B14298,Table7[#All],IF('Time Sheet'!H14298,3,2),FALSE)</f>
        <v>#N/A</v>
      </c>
    </row>
    <row r="14298" spans="1:9" x14ac:dyDescent="0.25">
      <c r="A14298" t="s">
        <v>10525</v>
      </c>
      <c r="B14298" t="s">
        <v>37</v>
      </c>
      <c r="C14298" t="s">
        <v>10533</v>
      </c>
      <c r="E14298" t="s">
        <v>10533</v>
      </c>
      <c r="G14298">
        <v>2.0662037037037042E-3</v>
      </c>
      <c r="H14298" t="b">
        <v>0</v>
      </c>
      <c r="I14298" t="e">
        <f>G14299&lt;HLOOKUP(B14299,Table7[#All],IF('Time Sheet'!H14299,3,2),FALSE)</f>
        <v>#N/A</v>
      </c>
    </row>
    <row r="14299" spans="1:9" x14ac:dyDescent="0.25">
      <c r="A14299" t="s">
        <v>10525</v>
      </c>
      <c r="B14299" t="s">
        <v>39</v>
      </c>
      <c r="C14299" t="s">
        <v>2270</v>
      </c>
      <c r="E14299" t="s">
        <v>2270</v>
      </c>
      <c r="G14299">
        <v>2.8692129629629629E-4</v>
      </c>
      <c r="H14299" t="b">
        <v>0</v>
      </c>
      <c r="I14299" t="e">
        <f>G14300&lt;HLOOKUP(B14300,Table7[#All],IF('Time Sheet'!H14300,3,2),FALSE)</f>
        <v>#N/A</v>
      </c>
    </row>
    <row r="14300" spans="1:9" x14ac:dyDescent="0.25">
      <c r="A14300" t="s">
        <v>10525</v>
      </c>
      <c r="B14300" t="s">
        <v>41</v>
      </c>
      <c r="C14300" t="s">
        <v>10534</v>
      </c>
      <c r="E14300" t="s">
        <v>10534</v>
      </c>
      <c r="G14300">
        <v>3.9363425925925932E-4</v>
      </c>
      <c r="H14300" t="b">
        <v>0</v>
      </c>
      <c r="I14300" t="e">
        <f>G14301&lt;HLOOKUP(B14301,Table7[#All],IF('Time Sheet'!H14301,3,2),FALSE)</f>
        <v>#N/A</v>
      </c>
    </row>
    <row r="14301" spans="1:9" x14ac:dyDescent="0.25">
      <c r="A14301" t="s">
        <v>10525</v>
      </c>
      <c r="B14301" t="s">
        <v>43</v>
      </c>
      <c r="C14301" t="s">
        <v>5747</v>
      </c>
      <c r="E14301" t="s">
        <v>5747</v>
      </c>
      <c r="G14301">
        <v>4.6168981481481479E-4</v>
      </c>
      <c r="H14301" t="b">
        <v>0</v>
      </c>
      <c r="I14301" t="b">
        <f>G14302&lt;HLOOKUP(B14302,Table7[#All],IF('Time Sheet'!H14302,3,2),FALSE)</f>
        <v>0</v>
      </c>
    </row>
    <row r="14302" spans="1:9" x14ac:dyDescent="0.25">
      <c r="A14302" t="s">
        <v>10525</v>
      </c>
      <c r="B14302" t="s">
        <v>45</v>
      </c>
      <c r="C14302" t="s">
        <v>10535</v>
      </c>
      <c r="E14302" t="s">
        <v>10535</v>
      </c>
      <c r="G14302">
        <v>8.2546296296296285E-4</v>
      </c>
      <c r="H14302" t="b">
        <v>0</v>
      </c>
      <c r="I14302" t="e">
        <f>G14303&lt;HLOOKUP(B14303,Table7[#All],IF('Time Sheet'!H14303,3,2),FALSE)</f>
        <v>#N/A</v>
      </c>
    </row>
    <row r="14303" spans="1:9" x14ac:dyDescent="0.25">
      <c r="A14303" t="s">
        <v>10525</v>
      </c>
      <c r="B14303" t="s">
        <v>47</v>
      </c>
      <c r="C14303" t="s">
        <v>10536</v>
      </c>
      <c r="E14303" t="s">
        <v>10536</v>
      </c>
      <c r="G14303">
        <v>9.7094907407407405E-4</v>
      </c>
      <c r="H14303" t="b">
        <v>0</v>
      </c>
      <c r="I14303" t="e">
        <f>G14304&lt;HLOOKUP(B14304,Table7[#All],IF('Time Sheet'!H14304,3,2),FALSE)</f>
        <v>#N/A</v>
      </c>
    </row>
    <row r="14304" spans="1:9" x14ac:dyDescent="0.25">
      <c r="A14304" t="s">
        <v>10525</v>
      </c>
      <c r="B14304" t="s">
        <v>49</v>
      </c>
      <c r="C14304" t="s">
        <v>10537</v>
      </c>
      <c r="E14304" t="s">
        <v>10537</v>
      </c>
      <c r="G14304">
        <v>1.794328703703704E-3</v>
      </c>
      <c r="H14304" t="b">
        <v>0</v>
      </c>
      <c r="I14304" t="e">
        <f>G14305&lt;HLOOKUP(B14305,Table7[#All],IF('Time Sheet'!H14305,3,2),FALSE)</f>
        <v>#N/A</v>
      </c>
    </row>
    <row r="14305" spans="1:9" x14ac:dyDescent="0.25">
      <c r="A14305" t="s">
        <v>10525</v>
      </c>
      <c r="B14305" t="s">
        <v>51</v>
      </c>
      <c r="C14305" t="s">
        <v>10538</v>
      </c>
      <c r="E14305" t="s">
        <v>10538</v>
      </c>
      <c r="G14305">
        <v>2.106712962962963E-3</v>
      </c>
      <c r="H14305" t="b">
        <v>0</v>
      </c>
      <c r="I14305" t="e">
        <f>G14306&lt;HLOOKUP(B14306,Table7[#All],IF('Time Sheet'!H14306,3,2),FALSE)</f>
        <v>#N/A</v>
      </c>
    </row>
    <row r="14306" spans="1:9" x14ac:dyDescent="0.25">
      <c r="A14306" t="s">
        <v>10525</v>
      </c>
      <c r="B14306" t="s">
        <v>53</v>
      </c>
      <c r="C14306" t="s">
        <v>8018</v>
      </c>
      <c r="E14306" t="s">
        <v>8018</v>
      </c>
      <c r="G14306">
        <v>2.4814814814814822E-4</v>
      </c>
      <c r="H14306" t="b">
        <v>0</v>
      </c>
      <c r="I14306" t="e">
        <f>G14307&lt;HLOOKUP(B14307,Table7[#All],IF('Time Sheet'!H14307,3,2),FALSE)</f>
        <v>#N/A</v>
      </c>
    </row>
    <row r="14307" spans="1:9" x14ac:dyDescent="0.25">
      <c r="A14307" t="s">
        <v>10525</v>
      </c>
      <c r="B14307" t="s">
        <v>55</v>
      </c>
      <c r="C14307" t="s">
        <v>4602</v>
      </c>
      <c r="E14307" t="s">
        <v>4602</v>
      </c>
      <c r="G14307">
        <v>3.4837962962962958E-4</v>
      </c>
      <c r="H14307" t="b">
        <v>0</v>
      </c>
      <c r="I14307" t="e">
        <f>G14308&lt;HLOOKUP(B14308,Table7[#All],IF('Time Sheet'!H14308,3,2),FALSE)</f>
        <v>#N/A</v>
      </c>
    </row>
    <row r="14308" spans="1:9" x14ac:dyDescent="0.25">
      <c r="A14308" t="s">
        <v>10525</v>
      </c>
      <c r="B14308" t="s">
        <v>57</v>
      </c>
      <c r="C14308" t="s">
        <v>5173</v>
      </c>
      <c r="E14308" t="s">
        <v>5173</v>
      </c>
      <c r="G14308">
        <v>4.0381944444444439E-4</v>
      </c>
      <c r="H14308" t="b">
        <v>0</v>
      </c>
      <c r="I14308" t="b">
        <f>G14309&lt;HLOOKUP(B14309,Table7[#All],IF('Time Sheet'!H14309,3,2),FALSE)</f>
        <v>0</v>
      </c>
    </row>
    <row r="14309" spans="1:9" x14ac:dyDescent="0.25">
      <c r="A14309" t="s">
        <v>10525</v>
      </c>
      <c r="B14309" t="s">
        <v>59</v>
      </c>
      <c r="C14309" t="s">
        <v>2292</v>
      </c>
      <c r="E14309" t="s">
        <v>2292</v>
      </c>
      <c r="G14309">
        <v>7.4652777777777781E-4</v>
      </c>
      <c r="H14309" t="b">
        <v>0</v>
      </c>
      <c r="I14309" t="e">
        <f>G14310&lt;HLOOKUP(B14310,Table7[#All],IF('Time Sheet'!H14310,3,2),FALSE)</f>
        <v>#N/A</v>
      </c>
    </row>
    <row r="14310" spans="1:9" x14ac:dyDescent="0.25">
      <c r="A14310" t="s">
        <v>10525</v>
      </c>
      <c r="B14310" t="s">
        <v>61</v>
      </c>
      <c r="C14310" t="s">
        <v>4049</v>
      </c>
      <c r="E14310" t="s">
        <v>4049</v>
      </c>
      <c r="G14310">
        <v>8.5474537037037029E-4</v>
      </c>
      <c r="H14310" t="b">
        <v>0</v>
      </c>
      <c r="I14310" t="e">
        <f>G14311&lt;HLOOKUP(B14311,Table7[#All],IF('Time Sheet'!H14311,3,2),FALSE)</f>
        <v>#N/A</v>
      </c>
    </row>
    <row r="14311" spans="1:9" x14ac:dyDescent="0.25">
      <c r="A14311" t="s">
        <v>10525</v>
      </c>
      <c r="B14311" t="s">
        <v>63</v>
      </c>
      <c r="C14311" t="s">
        <v>10539</v>
      </c>
      <c r="E14311" t="s">
        <v>10539</v>
      </c>
      <c r="G14311">
        <v>1.875115740740741E-3</v>
      </c>
      <c r="H14311" t="b">
        <v>0</v>
      </c>
      <c r="I14311" t="e">
        <f>G14312&lt;HLOOKUP(B14312,Table7[#All],IF('Time Sheet'!H14312,3,2),FALSE)</f>
        <v>#N/A</v>
      </c>
    </row>
    <row r="14312" spans="1:9" x14ac:dyDescent="0.25">
      <c r="A14312" t="s">
        <v>10525</v>
      </c>
      <c r="B14312" t="s">
        <v>65</v>
      </c>
      <c r="C14312" t="s">
        <v>10540</v>
      </c>
      <c r="E14312" t="s">
        <v>10540</v>
      </c>
      <c r="G14312">
        <v>1.9771990740740739E-3</v>
      </c>
      <c r="H14312" t="b">
        <v>0</v>
      </c>
      <c r="I14312" t="e">
        <f>G14313&lt;HLOOKUP(B14313,Table7[#All],IF('Time Sheet'!H14313,3,2),FALSE)</f>
        <v>#N/A</v>
      </c>
    </row>
    <row r="14313" spans="1:9" x14ac:dyDescent="0.25">
      <c r="A14313" t="s">
        <v>10525</v>
      </c>
      <c r="B14313" t="s">
        <v>67</v>
      </c>
      <c r="C14313" t="s">
        <v>10541</v>
      </c>
      <c r="E14313" t="s">
        <v>10541</v>
      </c>
      <c r="G14313">
        <v>8.209490740740742E-4</v>
      </c>
      <c r="H14313" t="b">
        <v>0</v>
      </c>
      <c r="I14313" t="b">
        <f>G14314&lt;HLOOKUP(B14314,Table7[#All],IF('Time Sheet'!H14314,3,2),FALSE)</f>
        <v>0</v>
      </c>
    </row>
    <row r="14314" spans="1:9" x14ac:dyDescent="0.25">
      <c r="A14314" t="s">
        <v>10525</v>
      </c>
      <c r="B14314" t="s">
        <v>69</v>
      </c>
      <c r="C14314" t="s">
        <v>5093</v>
      </c>
      <c r="E14314" t="s">
        <v>5093</v>
      </c>
      <c r="G14314">
        <v>1.636111111111111E-3</v>
      </c>
      <c r="H14314" t="b">
        <v>0</v>
      </c>
      <c r="I14314" t="e">
        <f>G14315&lt;HLOOKUP(B14315,Table7[#All],IF('Time Sheet'!H14315,3,2),FALSE)</f>
        <v>#N/A</v>
      </c>
    </row>
    <row r="14315" spans="1:9" x14ac:dyDescent="0.25">
      <c r="A14315" t="s">
        <v>10525</v>
      </c>
      <c r="B14315" t="s">
        <v>71</v>
      </c>
      <c r="C14315" t="s">
        <v>10542</v>
      </c>
      <c r="E14315" t="s">
        <v>10542</v>
      </c>
      <c r="G14315">
        <v>1.9021990740740739E-3</v>
      </c>
      <c r="H14315" t="b">
        <v>0</v>
      </c>
      <c r="I14315" t="e">
        <f>G14316&lt;HLOOKUP(B14316,Table7[#All],IF('Time Sheet'!H14316,3,2),FALSE)</f>
        <v>#N/A</v>
      </c>
    </row>
    <row r="14316" spans="1:9" x14ac:dyDescent="0.25">
      <c r="A14316" t="s">
        <v>10525</v>
      </c>
      <c r="B14316" t="s">
        <v>73</v>
      </c>
      <c r="C14316" t="s">
        <v>10543</v>
      </c>
      <c r="E14316" t="s">
        <v>10543</v>
      </c>
      <c r="G14316">
        <v>3.5699074074074071E-3</v>
      </c>
      <c r="H14316" t="b">
        <v>0</v>
      </c>
      <c r="I14316" t="e">
        <f>G14317&lt;HLOOKUP(B14317,Table7[#All],IF('Time Sheet'!H14317,3,2),FALSE)</f>
        <v>#N/A</v>
      </c>
    </row>
    <row r="14317" spans="1:9" x14ac:dyDescent="0.25">
      <c r="A14317" t="s">
        <v>10525</v>
      </c>
      <c r="B14317" t="s">
        <v>75</v>
      </c>
      <c r="C14317" t="s">
        <v>10544</v>
      </c>
      <c r="E14317" t="s">
        <v>10544</v>
      </c>
      <c r="G14317">
        <v>4.125694444444444E-3</v>
      </c>
      <c r="H14317" t="b">
        <v>0</v>
      </c>
      <c r="I14317" t="e">
        <f>G14318&lt;HLOOKUP(B14318,Table7[#All],IF('Time Sheet'!H14318,3,2),FALSE)</f>
        <v>#N/A</v>
      </c>
    </row>
    <row r="14318" spans="1:9" x14ac:dyDescent="0.25">
      <c r="A14318" t="s">
        <v>10545</v>
      </c>
      <c r="B14318" t="s">
        <v>1</v>
      </c>
      <c r="C14318" t="s">
        <v>8420</v>
      </c>
      <c r="E14318" t="s">
        <v>8420</v>
      </c>
      <c r="G14318">
        <v>2.158564814814815E-4</v>
      </c>
      <c r="H14318" t="b">
        <v>0</v>
      </c>
      <c r="I14318" t="b">
        <f>G14319&lt;HLOOKUP(B14319,Table7[#All],IF('Time Sheet'!H14319,3,2),FALSE)</f>
        <v>0</v>
      </c>
    </row>
    <row r="14319" spans="1:9" x14ac:dyDescent="0.25">
      <c r="A14319" t="s">
        <v>10545</v>
      </c>
      <c r="B14319" t="s">
        <v>3</v>
      </c>
      <c r="C14319" t="s">
        <v>1466</v>
      </c>
      <c r="E14319" t="s">
        <v>1466</v>
      </c>
      <c r="G14319">
        <v>3.2141203703703699E-4</v>
      </c>
      <c r="H14319" t="b">
        <v>0</v>
      </c>
      <c r="I14319" t="e">
        <f>G14320&lt;HLOOKUP(B14320,Table7[#All],IF('Time Sheet'!H14320,3,2),FALSE)</f>
        <v>#N/A</v>
      </c>
    </row>
    <row r="14320" spans="1:9" x14ac:dyDescent="0.25">
      <c r="A14320" t="s">
        <v>10545</v>
      </c>
      <c r="B14320" t="s">
        <v>5</v>
      </c>
      <c r="C14320" t="s">
        <v>4947</v>
      </c>
      <c r="E14320" t="s">
        <v>4947</v>
      </c>
      <c r="G14320">
        <v>3.5277777777777781E-4</v>
      </c>
      <c r="H14320" t="b">
        <v>0</v>
      </c>
      <c r="I14320" t="b">
        <f>G14321&lt;HLOOKUP(B14321,Table7[#All],IF('Time Sheet'!H14321,3,2),FALSE)</f>
        <v>0</v>
      </c>
    </row>
    <row r="14321" spans="1:9" x14ac:dyDescent="0.25">
      <c r="A14321" t="s">
        <v>10545</v>
      </c>
      <c r="B14321" t="s">
        <v>7</v>
      </c>
      <c r="C14321" t="s">
        <v>8550</v>
      </c>
      <c r="E14321" t="s">
        <v>8550</v>
      </c>
      <c r="G14321">
        <v>6.7199074074074079E-4</v>
      </c>
      <c r="H14321" t="b">
        <v>0</v>
      </c>
      <c r="I14321" t="e">
        <f>G14322&lt;HLOOKUP(B14322,Table7[#All],IF('Time Sheet'!H14322,3,2),FALSE)</f>
        <v>#N/A</v>
      </c>
    </row>
    <row r="14322" spans="1:9" x14ac:dyDescent="0.25">
      <c r="A14322" t="s">
        <v>10545</v>
      </c>
      <c r="B14322" t="s">
        <v>9</v>
      </c>
      <c r="C14322" t="s">
        <v>248</v>
      </c>
      <c r="E14322" t="s">
        <v>248</v>
      </c>
      <c r="G14322">
        <v>7.6805555555555557E-4</v>
      </c>
      <c r="H14322" t="b">
        <v>0</v>
      </c>
      <c r="I14322" t="b">
        <f>G14323&lt;HLOOKUP(B14323,Table7[#All],IF('Time Sheet'!H14323,3,2),FALSE)</f>
        <v>0</v>
      </c>
    </row>
    <row r="14323" spans="1:9" x14ac:dyDescent="0.25">
      <c r="A14323" t="s">
        <v>10545</v>
      </c>
      <c r="B14323" t="s">
        <v>11</v>
      </c>
      <c r="C14323" t="s">
        <v>10546</v>
      </c>
      <c r="E14323" t="s">
        <v>10546</v>
      </c>
      <c r="G14323">
        <v>1.5278935185185181E-3</v>
      </c>
      <c r="H14323" t="b">
        <v>0</v>
      </c>
      <c r="I14323" t="e">
        <f>G14324&lt;HLOOKUP(B14324,Table7[#All],IF('Time Sheet'!H14324,3,2),FALSE)</f>
        <v>#N/A</v>
      </c>
    </row>
    <row r="14324" spans="1:9" x14ac:dyDescent="0.25">
      <c r="A14324" t="s">
        <v>10545</v>
      </c>
      <c r="B14324" t="s">
        <v>13</v>
      </c>
      <c r="C14324" t="s">
        <v>10547</v>
      </c>
      <c r="E14324" t="s">
        <v>10547</v>
      </c>
      <c r="G14324">
        <v>1.6991898148148151E-3</v>
      </c>
      <c r="H14324" t="b">
        <v>0</v>
      </c>
      <c r="I14324" t="e">
        <f>G14325&lt;HLOOKUP(B14325,Table7[#All],IF('Time Sheet'!H14325,3,2),FALSE)</f>
        <v>#N/A</v>
      </c>
    </row>
    <row r="14325" spans="1:9" x14ac:dyDescent="0.25">
      <c r="A14325" t="s">
        <v>10545</v>
      </c>
      <c r="B14325" t="s">
        <v>15</v>
      </c>
      <c r="C14325" t="s">
        <v>10548</v>
      </c>
      <c r="E14325" t="s">
        <v>10548</v>
      </c>
      <c r="G14325">
        <v>3.6915509259259258E-3</v>
      </c>
      <c r="H14325" t="b">
        <v>0</v>
      </c>
      <c r="I14325" t="b">
        <f>G14326&lt;HLOOKUP(B14326,Table7[#All],IF('Time Sheet'!H14326,3,2),FALSE)</f>
        <v>0</v>
      </c>
    </row>
    <row r="14326" spans="1:9" x14ac:dyDescent="0.25">
      <c r="A14326" t="s">
        <v>10545</v>
      </c>
      <c r="B14326" t="s">
        <v>17</v>
      </c>
      <c r="C14326" t="s">
        <v>10549</v>
      </c>
      <c r="E14326" t="s">
        <v>10549</v>
      </c>
      <c r="G14326">
        <v>4.0891203703703714E-3</v>
      </c>
      <c r="H14326" t="b">
        <v>0</v>
      </c>
      <c r="I14326" t="e">
        <f>G14327&lt;HLOOKUP(B14327,Table7[#All],IF('Time Sheet'!H14327,3,2),FALSE)</f>
        <v>#N/A</v>
      </c>
    </row>
    <row r="14327" spans="1:9" x14ac:dyDescent="0.25">
      <c r="A14327" t="s">
        <v>10545</v>
      </c>
      <c r="B14327" t="s">
        <v>21</v>
      </c>
      <c r="C14327" t="s">
        <v>10550</v>
      </c>
      <c r="E14327" t="s">
        <v>10550</v>
      </c>
      <c r="G14327">
        <v>8.7703703703703711E-3</v>
      </c>
      <c r="H14327" t="b">
        <v>0</v>
      </c>
      <c r="I14327" t="e">
        <f>G14328&lt;HLOOKUP(B14328,Table7[#All],IF('Time Sheet'!H14328,3,2),FALSE)</f>
        <v>#N/A</v>
      </c>
    </row>
    <row r="14328" spans="1:9" x14ac:dyDescent="0.25">
      <c r="A14328" t="s">
        <v>10545</v>
      </c>
      <c r="B14328" t="s">
        <v>25</v>
      </c>
      <c r="C14328" t="s">
        <v>10551</v>
      </c>
      <c r="E14328" t="s">
        <v>10551</v>
      </c>
      <c r="G14328">
        <v>1.446041666666667E-2</v>
      </c>
      <c r="H14328" t="b">
        <v>0</v>
      </c>
      <c r="I14328" t="e">
        <f>G14329&lt;HLOOKUP(B14329,Table7[#All],IF('Time Sheet'!H14329,3,2),FALSE)</f>
        <v>#N/A</v>
      </c>
    </row>
    <row r="14329" spans="1:9" x14ac:dyDescent="0.25">
      <c r="A14329" t="s">
        <v>10545</v>
      </c>
      <c r="B14329" t="s">
        <v>126</v>
      </c>
      <c r="C14329" t="s">
        <v>1525</v>
      </c>
      <c r="E14329" t="s">
        <v>1525</v>
      </c>
      <c r="G14329">
        <v>2.59375E-4</v>
      </c>
      <c r="H14329" t="b">
        <v>0</v>
      </c>
      <c r="I14329" t="e">
        <f>G14330&lt;HLOOKUP(B14330,Table7[#All],IF('Time Sheet'!H14330,3,2),FALSE)</f>
        <v>#N/A</v>
      </c>
    </row>
    <row r="14330" spans="1:9" x14ac:dyDescent="0.25">
      <c r="A14330" t="s">
        <v>10545</v>
      </c>
      <c r="B14330" t="s">
        <v>27</v>
      </c>
      <c r="C14330" t="s">
        <v>10552</v>
      </c>
      <c r="E14330" t="s">
        <v>10552</v>
      </c>
      <c r="G14330">
        <v>3.5775462962962958E-4</v>
      </c>
      <c r="H14330" t="b">
        <v>0</v>
      </c>
      <c r="I14330" t="e">
        <f>G14331&lt;HLOOKUP(B14331,Table7[#All],IF('Time Sheet'!H14331,3,2),FALSE)</f>
        <v>#N/A</v>
      </c>
    </row>
    <row r="14331" spans="1:9" x14ac:dyDescent="0.25">
      <c r="A14331" t="s">
        <v>10545</v>
      </c>
      <c r="B14331" t="s">
        <v>29</v>
      </c>
      <c r="C14331" t="s">
        <v>3960</v>
      </c>
      <c r="E14331" t="s">
        <v>3960</v>
      </c>
      <c r="G14331">
        <v>4.0115740740740742E-4</v>
      </c>
      <c r="H14331" t="b">
        <v>0</v>
      </c>
      <c r="I14331" t="b">
        <f>G14332&lt;HLOOKUP(B14332,Table7[#All],IF('Time Sheet'!H14332,3,2),FALSE)</f>
        <v>0</v>
      </c>
    </row>
    <row r="14332" spans="1:9" x14ac:dyDescent="0.25">
      <c r="A14332" t="s">
        <v>10545</v>
      </c>
      <c r="B14332" t="s">
        <v>31</v>
      </c>
      <c r="C14332" t="s">
        <v>7311</v>
      </c>
      <c r="E14332" t="s">
        <v>7311</v>
      </c>
      <c r="G14332">
        <v>7.5370370370370381E-4</v>
      </c>
      <c r="H14332" t="b">
        <v>0</v>
      </c>
      <c r="I14332" t="e">
        <f>G14333&lt;HLOOKUP(B14333,Table7[#All],IF('Time Sheet'!H14333,3,2),FALSE)</f>
        <v>#N/A</v>
      </c>
    </row>
    <row r="14333" spans="1:9" x14ac:dyDescent="0.25">
      <c r="A14333" t="s">
        <v>10545</v>
      </c>
      <c r="B14333" t="s">
        <v>33</v>
      </c>
      <c r="C14333" t="s">
        <v>2958</v>
      </c>
      <c r="E14333" t="s">
        <v>2958</v>
      </c>
      <c r="G14333">
        <v>8.5810185185185186E-4</v>
      </c>
      <c r="H14333" t="b">
        <v>0</v>
      </c>
      <c r="I14333" t="e">
        <f>G14334&lt;HLOOKUP(B14334,Table7[#All],IF('Time Sheet'!H14334,3,2),FALSE)</f>
        <v>#N/A</v>
      </c>
    </row>
    <row r="14334" spans="1:9" x14ac:dyDescent="0.25">
      <c r="A14334" t="s">
        <v>10545</v>
      </c>
      <c r="B14334" t="s">
        <v>35</v>
      </c>
      <c r="C14334" t="s">
        <v>10553</v>
      </c>
      <c r="E14334" t="s">
        <v>10553</v>
      </c>
      <c r="G14334">
        <v>1.6144675925925929E-3</v>
      </c>
      <c r="H14334" t="b">
        <v>0</v>
      </c>
      <c r="I14334" t="e">
        <f>G14335&lt;HLOOKUP(B14335,Table7[#All],IF('Time Sheet'!H14335,3,2),FALSE)</f>
        <v>#N/A</v>
      </c>
    </row>
    <row r="14335" spans="1:9" x14ac:dyDescent="0.25">
      <c r="A14335" t="s">
        <v>10545</v>
      </c>
      <c r="B14335" t="s">
        <v>37</v>
      </c>
      <c r="C14335" t="s">
        <v>10554</v>
      </c>
      <c r="E14335" t="s">
        <v>10554</v>
      </c>
      <c r="G14335">
        <v>1.8748842592592591E-3</v>
      </c>
      <c r="H14335" t="b">
        <v>0</v>
      </c>
      <c r="I14335" t="e">
        <f>G14336&lt;HLOOKUP(B14336,Table7[#All],IF('Time Sheet'!H14336,3,2),FALSE)</f>
        <v>#N/A</v>
      </c>
    </row>
    <row r="14336" spans="1:9" x14ac:dyDescent="0.25">
      <c r="A14336" t="s">
        <v>10545</v>
      </c>
      <c r="B14336" t="s">
        <v>39</v>
      </c>
      <c r="C14336" t="s">
        <v>2944</v>
      </c>
      <c r="E14336" t="s">
        <v>2944</v>
      </c>
      <c r="G14336">
        <v>2.886574074074074E-4</v>
      </c>
      <c r="H14336" t="b">
        <v>0</v>
      </c>
      <c r="I14336" t="e">
        <f>G14337&lt;HLOOKUP(B14337,Table7[#All],IF('Time Sheet'!H14337,3,2),FALSE)</f>
        <v>#N/A</v>
      </c>
    </row>
    <row r="14337" spans="1:9" x14ac:dyDescent="0.25">
      <c r="A14337" t="s">
        <v>10545</v>
      </c>
      <c r="B14337" t="s">
        <v>41</v>
      </c>
      <c r="C14337" t="s">
        <v>4975</v>
      </c>
      <c r="E14337" t="s">
        <v>4975</v>
      </c>
      <c r="G14337">
        <v>4.2581018518518521E-4</v>
      </c>
      <c r="H14337" t="b">
        <v>0</v>
      </c>
      <c r="I14337" t="e">
        <f>G14338&lt;HLOOKUP(B14338,Table7[#All],IF('Time Sheet'!H14338,3,2),FALSE)</f>
        <v>#N/A</v>
      </c>
    </row>
    <row r="14338" spans="1:9" x14ac:dyDescent="0.25">
      <c r="A14338" t="s">
        <v>10545</v>
      </c>
      <c r="B14338" t="s">
        <v>43</v>
      </c>
      <c r="C14338" t="s">
        <v>10555</v>
      </c>
      <c r="E14338" t="s">
        <v>10555</v>
      </c>
      <c r="G14338">
        <v>4.9826388888888891E-4</v>
      </c>
      <c r="H14338" t="b">
        <v>0</v>
      </c>
      <c r="I14338" t="b">
        <f>G14339&lt;HLOOKUP(B14339,Table7[#All],IF('Time Sheet'!H14339,3,2),FALSE)</f>
        <v>0</v>
      </c>
    </row>
    <row r="14339" spans="1:9" x14ac:dyDescent="0.25">
      <c r="A14339" t="s">
        <v>10545</v>
      </c>
      <c r="B14339" t="s">
        <v>45</v>
      </c>
      <c r="C14339" t="s">
        <v>5200</v>
      </c>
      <c r="E14339" t="s">
        <v>5200</v>
      </c>
      <c r="G14339">
        <v>9.2106481481481477E-4</v>
      </c>
      <c r="H14339" t="b">
        <v>0</v>
      </c>
      <c r="I14339" t="e">
        <f>G14340&lt;HLOOKUP(B14340,Table7[#All],IF('Time Sheet'!H14340,3,2),FALSE)</f>
        <v>#N/A</v>
      </c>
    </row>
    <row r="14340" spans="1:9" x14ac:dyDescent="0.25">
      <c r="A14340" t="s">
        <v>10545</v>
      </c>
      <c r="B14340" t="s">
        <v>47</v>
      </c>
      <c r="C14340" t="s">
        <v>10556</v>
      </c>
      <c r="E14340" t="s">
        <v>10556</v>
      </c>
      <c r="G14340">
        <v>1.0598379629629629E-3</v>
      </c>
      <c r="H14340" t="b">
        <v>0</v>
      </c>
      <c r="I14340" t="e">
        <f>G14341&lt;HLOOKUP(B14341,Table7[#All],IF('Time Sheet'!H14341,3,2),FALSE)</f>
        <v>#N/A</v>
      </c>
    </row>
    <row r="14341" spans="1:9" x14ac:dyDescent="0.25">
      <c r="A14341" t="s">
        <v>10545</v>
      </c>
      <c r="B14341" t="s">
        <v>49</v>
      </c>
      <c r="C14341" t="s">
        <v>10557</v>
      </c>
      <c r="E14341" t="s">
        <v>10557</v>
      </c>
      <c r="G14341">
        <v>1.925231481481482E-3</v>
      </c>
      <c r="H14341" t="b">
        <v>0</v>
      </c>
      <c r="I14341" t="e">
        <f>G14342&lt;HLOOKUP(B14342,Table7[#All],IF('Time Sheet'!H14342,3,2),FALSE)</f>
        <v>#N/A</v>
      </c>
    </row>
    <row r="14342" spans="1:9" x14ac:dyDescent="0.25">
      <c r="A14342" t="s">
        <v>10545</v>
      </c>
      <c r="B14342" t="s">
        <v>51</v>
      </c>
      <c r="C14342" t="s">
        <v>10558</v>
      </c>
      <c r="E14342" t="s">
        <v>10558</v>
      </c>
      <c r="G14342">
        <v>2.2629629629629631E-3</v>
      </c>
      <c r="H14342" t="b">
        <v>0</v>
      </c>
      <c r="I14342" t="e">
        <f>G14343&lt;HLOOKUP(B14343,Table7[#All],IF('Time Sheet'!H14343,3,2),FALSE)</f>
        <v>#N/A</v>
      </c>
    </row>
    <row r="14343" spans="1:9" x14ac:dyDescent="0.25">
      <c r="A14343" t="s">
        <v>10545</v>
      </c>
      <c r="B14343" t="s">
        <v>53</v>
      </c>
      <c r="C14343" t="s">
        <v>1031</v>
      </c>
      <c r="E14343" t="s">
        <v>1031</v>
      </c>
      <c r="G14343">
        <v>2.3611111111111109E-4</v>
      </c>
      <c r="H14343" t="b">
        <v>0</v>
      </c>
      <c r="I14343" t="e">
        <f>G14344&lt;HLOOKUP(B14344,Table7[#All],IF('Time Sheet'!H14344,3,2),FALSE)</f>
        <v>#N/A</v>
      </c>
    </row>
    <row r="14344" spans="1:9" x14ac:dyDescent="0.25">
      <c r="A14344" t="s">
        <v>10545</v>
      </c>
      <c r="B14344" t="s">
        <v>55</v>
      </c>
      <c r="C14344" t="s">
        <v>1209</v>
      </c>
      <c r="E14344" t="s">
        <v>1209</v>
      </c>
      <c r="G14344">
        <v>3.3055555555555562E-4</v>
      </c>
      <c r="H14344" t="b">
        <v>0</v>
      </c>
      <c r="I14344" t="e">
        <f>G14345&lt;HLOOKUP(B14345,Table7[#All],IF('Time Sheet'!H14345,3,2),FALSE)</f>
        <v>#N/A</v>
      </c>
    </row>
    <row r="14345" spans="1:9" x14ac:dyDescent="0.25">
      <c r="A14345" t="s">
        <v>10545</v>
      </c>
      <c r="B14345" t="s">
        <v>57</v>
      </c>
      <c r="C14345" t="s">
        <v>3855</v>
      </c>
      <c r="E14345" t="s">
        <v>3855</v>
      </c>
      <c r="G14345">
        <v>3.7442129629629631E-4</v>
      </c>
      <c r="H14345" t="b">
        <v>0</v>
      </c>
      <c r="I14345" t="b">
        <f>G14346&lt;HLOOKUP(B14346,Table7[#All],IF('Time Sheet'!H14346,3,2),FALSE)</f>
        <v>0</v>
      </c>
    </row>
    <row r="14346" spans="1:9" x14ac:dyDescent="0.25">
      <c r="A14346" t="s">
        <v>10545</v>
      </c>
      <c r="B14346" t="s">
        <v>59</v>
      </c>
      <c r="C14346" t="s">
        <v>10559</v>
      </c>
      <c r="E14346" t="s">
        <v>10559</v>
      </c>
      <c r="G14346">
        <v>7.3009259259259262E-4</v>
      </c>
      <c r="H14346" t="b">
        <v>0</v>
      </c>
      <c r="I14346" t="e">
        <f>G14347&lt;HLOOKUP(B14347,Table7[#All],IF('Time Sheet'!H14347,3,2),FALSE)</f>
        <v>#N/A</v>
      </c>
    </row>
    <row r="14347" spans="1:9" x14ac:dyDescent="0.25">
      <c r="A14347" t="s">
        <v>10545</v>
      </c>
      <c r="B14347" t="s">
        <v>61</v>
      </c>
      <c r="C14347" t="s">
        <v>10560</v>
      </c>
      <c r="E14347" t="s">
        <v>10560</v>
      </c>
      <c r="G14347">
        <v>8.2372685185185186E-4</v>
      </c>
      <c r="H14347" t="b">
        <v>0</v>
      </c>
      <c r="I14347" t="e">
        <f>G14348&lt;HLOOKUP(B14348,Table7[#All],IF('Time Sheet'!H14348,3,2),FALSE)</f>
        <v>#N/A</v>
      </c>
    </row>
    <row r="14348" spans="1:9" x14ac:dyDescent="0.25">
      <c r="A14348" t="s">
        <v>10545</v>
      </c>
      <c r="B14348" t="s">
        <v>63</v>
      </c>
      <c r="C14348" t="s">
        <v>10561</v>
      </c>
      <c r="E14348" t="s">
        <v>10561</v>
      </c>
      <c r="G14348">
        <v>1.695601851851852E-3</v>
      </c>
      <c r="H14348" t="b">
        <v>0</v>
      </c>
      <c r="I14348" t="e">
        <f>G14349&lt;HLOOKUP(B14349,Table7[#All],IF('Time Sheet'!H14349,3,2),FALSE)</f>
        <v>#N/A</v>
      </c>
    </row>
    <row r="14349" spans="1:9" x14ac:dyDescent="0.25">
      <c r="A14349" t="s">
        <v>10545</v>
      </c>
      <c r="B14349" t="s">
        <v>65</v>
      </c>
      <c r="C14349" t="s">
        <v>6138</v>
      </c>
      <c r="E14349" t="s">
        <v>6138</v>
      </c>
      <c r="G14349">
        <v>1.9245370370370371E-3</v>
      </c>
      <c r="H14349" t="b">
        <v>0</v>
      </c>
      <c r="I14349" t="e">
        <f>G14350&lt;HLOOKUP(B14350,Table7[#All],IF('Time Sheet'!H14350,3,2),FALSE)</f>
        <v>#N/A</v>
      </c>
    </row>
    <row r="14350" spans="1:9" x14ac:dyDescent="0.25">
      <c r="A14350" t="s">
        <v>10545</v>
      </c>
      <c r="B14350" t="s">
        <v>67</v>
      </c>
      <c r="C14350" t="s">
        <v>8827</v>
      </c>
      <c r="E14350" t="s">
        <v>8827</v>
      </c>
      <c r="G14350">
        <v>7.5902777777777774E-4</v>
      </c>
      <c r="H14350" t="b">
        <v>0</v>
      </c>
      <c r="I14350" t="b">
        <f>G14351&lt;HLOOKUP(B14351,Table7[#All],IF('Time Sheet'!H14351,3,2),FALSE)</f>
        <v>0</v>
      </c>
    </row>
    <row r="14351" spans="1:9" x14ac:dyDescent="0.25">
      <c r="A14351" t="s">
        <v>10545</v>
      </c>
      <c r="B14351" t="s">
        <v>69</v>
      </c>
      <c r="C14351" t="s">
        <v>10190</v>
      </c>
      <c r="E14351" t="s">
        <v>10190</v>
      </c>
      <c r="G14351">
        <v>1.635185185185185E-3</v>
      </c>
      <c r="H14351" t="b">
        <v>0</v>
      </c>
      <c r="I14351" t="e">
        <f>G14352&lt;HLOOKUP(B14352,Table7[#All],IF('Time Sheet'!H14352,3,2),FALSE)</f>
        <v>#N/A</v>
      </c>
    </row>
    <row r="14352" spans="1:9" x14ac:dyDescent="0.25">
      <c r="A14352" t="s">
        <v>10545</v>
      </c>
      <c r="B14352" t="s">
        <v>71</v>
      </c>
      <c r="C14352" t="s">
        <v>5490</v>
      </c>
      <c r="E14352" t="s">
        <v>5490</v>
      </c>
      <c r="G14352">
        <v>1.845833333333333E-3</v>
      </c>
      <c r="H14352" t="b">
        <v>0</v>
      </c>
      <c r="I14352" t="e">
        <f>G14353&lt;HLOOKUP(B14353,Table7[#All],IF('Time Sheet'!H14353,3,2),FALSE)</f>
        <v>#N/A</v>
      </c>
    </row>
    <row r="14353" spans="1:9" x14ac:dyDescent="0.25">
      <c r="A14353" t="s">
        <v>10545</v>
      </c>
      <c r="B14353" t="s">
        <v>73</v>
      </c>
      <c r="C14353" t="s">
        <v>4410</v>
      </c>
      <c r="E14353" t="s">
        <v>4410</v>
      </c>
      <c r="G14353">
        <v>3.4638888888888892E-3</v>
      </c>
      <c r="H14353" t="b">
        <v>0</v>
      </c>
      <c r="I14353" t="e">
        <f>G14354&lt;HLOOKUP(B14354,Table7[#All],IF('Time Sheet'!H14354,3,2),FALSE)</f>
        <v>#N/A</v>
      </c>
    </row>
    <row r="14354" spans="1:9" x14ac:dyDescent="0.25">
      <c r="A14354" t="s">
        <v>10545</v>
      </c>
      <c r="B14354" t="s">
        <v>75</v>
      </c>
      <c r="C14354" t="s">
        <v>3731</v>
      </c>
      <c r="E14354" t="s">
        <v>3731</v>
      </c>
      <c r="G14354">
        <v>3.9096064814814818E-3</v>
      </c>
      <c r="H14354" t="b">
        <v>0</v>
      </c>
      <c r="I14354" t="e">
        <f>G14355&lt;HLOOKUP(B14355,Table7[#All],IF('Time Sheet'!H14355,3,2),FALSE)</f>
        <v>#N/A</v>
      </c>
    </row>
    <row r="14355" spans="1:9" x14ac:dyDescent="0.25">
      <c r="A14355" t="s">
        <v>10562</v>
      </c>
      <c r="B14355" t="s">
        <v>1</v>
      </c>
      <c r="C14355" t="s">
        <v>8132</v>
      </c>
      <c r="E14355" t="s">
        <v>8132</v>
      </c>
      <c r="G14355">
        <v>2.2152777777777779E-4</v>
      </c>
      <c r="H14355" t="b">
        <v>0</v>
      </c>
      <c r="I14355" t="b">
        <f>G14356&lt;HLOOKUP(B14356,Table7[#All],IF('Time Sheet'!H14356,3,2),FALSE)</f>
        <v>0</v>
      </c>
    </row>
    <row r="14356" spans="1:9" x14ac:dyDescent="0.25">
      <c r="A14356" t="s">
        <v>10562</v>
      </c>
      <c r="B14356" t="s">
        <v>3</v>
      </c>
      <c r="C14356" t="s">
        <v>1275</v>
      </c>
      <c r="E14356" t="s">
        <v>1275</v>
      </c>
      <c r="G14356">
        <v>3.0960648148148151E-4</v>
      </c>
      <c r="H14356" t="b">
        <v>0</v>
      </c>
      <c r="I14356" t="e">
        <f>G14357&lt;HLOOKUP(B14357,Table7[#All],IF('Time Sheet'!H14357,3,2),FALSE)</f>
        <v>#N/A</v>
      </c>
    </row>
    <row r="14357" spans="1:9" x14ac:dyDescent="0.25">
      <c r="A14357" t="s">
        <v>10562</v>
      </c>
      <c r="B14357" t="s">
        <v>5</v>
      </c>
      <c r="C14357" t="s">
        <v>3085</v>
      </c>
      <c r="E14357" t="s">
        <v>3085</v>
      </c>
      <c r="G14357">
        <v>3.4421296296296289E-4</v>
      </c>
      <c r="H14357" t="b">
        <v>0</v>
      </c>
      <c r="I14357" t="b">
        <f>G14358&lt;HLOOKUP(B14358,Table7[#All],IF('Time Sheet'!H14358,3,2),FALSE)</f>
        <v>0</v>
      </c>
    </row>
    <row r="14358" spans="1:9" x14ac:dyDescent="0.25">
      <c r="A14358" t="s">
        <v>10562</v>
      </c>
      <c r="B14358" t="s">
        <v>7</v>
      </c>
      <c r="C14358" t="s">
        <v>1197</v>
      </c>
      <c r="E14358" t="s">
        <v>1197</v>
      </c>
      <c r="G14358">
        <v>6.7245370370370375E-4</v>
      </c>
      <c r="H14358" t="b">
        <v>0</v>
      </c>
      <c r="I14358" t="e">
        <f>G14359&lt;HLOOKUP(B14359,Table7[#All],IF('Time Sheet'!H14359,3,2),FALSE)</f>
        <v>#N/A</v>
      </c>
    </row>
    <row r="14359" spans="1:9" x14ac:dyDescent="0.25">
      <c r="A14359" t="s">
        <v>10562</v>
      </c>
      <c r="B14359" t="s">
        <v>9</v>
      </c>
      <c r="C14359" t="s">
        <v>10563</v>
      </c>
      <c r="E14359" t="s">
        <v>10563</v>
      </c>
      <c r="G14359">
        <v>7.7418981481481479E-4</v>
      </c>
      <c r="H14359" t="b">
        <v>0</v>
      </c>
      <c r="I14359" t="b">
        <f>G14360&lt;HLOOKUP(B14360,Table7[#All],IF('Time Sheet'!H14360,3,2),FALSE)</f>
        <v>0</v>
      </c>
    </row>
    <row r="14360" spans="1:9" x14ac:dyDescent="0.25">
      <c r="A14360" t="s">
        <v>10562</v>
      </c>
      <c r="B14360" t="s">
        <v>11</v>
      </c>
      <c r="C14360" t="s">
        <v>10564</v>
      </c>
      <c r="E14360" t="s">
        <v>10564</v>
      </c>
      <c r="G14360">
        <v>1.507407407407408E-3</v>
      </c>
      <c r="H14360" t="b">
        <v>0</v>
      </c>
      <c r="I14360" t="e">
        <f>G14361&lt;HLOOKUP(B14361,Table7[#All],IF('Time Sheet'!H14361,3,2),FALSE)</f>
        <v>#N/A</v>
      </c>
    </row>
    <row r="14361" spans="1:9" x14ac:dyDescent="0.25">
      <c r="A14361" t="s">
        <v>10562</v>
      </c>
      <c r="B14361" t="s">
        <v>13</v>
      </c>
      <c r="C14361" t="s">
        <v>9201</v>
      </c>
      <c r="E14361" t="s">
        <v>9201</v>
      </c>
      <c r="G14361">
        <v>1.6790509259259261E-3</v>
      </c>
      <c r="H14361" t="b">
        <v>0</v>
      </c>
      <c r="I14361" t="e">
        <f>G14362&lt;HLOOKUP(B14362,Table7[#All],IF('Time Sheet'!H14362,3,2),FALSE)</f>
        <v>#N/A</v>
      </c>
    </row>
    <row r="14362" spans="1:9" x14ac:dyDescent="0.25">
      <c r="A14362" t="s">
        <v>10562</v>
      </c>
      <c r="B14362" t="s">
        <v>15</v>
      </c>
      <c r="C14362" t="s">
        <v>10565</v>
      </c>
      <c r="E14362" t="s">
        <v>10565</v>
      </c>
      <c r="G14362">
        <v>3.6881944444444449E-3</v>
      </c>
      <c r="H14362" t="b">
        <v>0</v>
      </c>
      <c r="I14362" t="b">
        <f>G14363&lt;HLOOKUP(B14363,Table7[#All],IF('Time Sheet'!H14363,3,2),FALSE)</f>
        <v>0</v>
      </c>
    </row>
    <row r="14363" spans="1:9" x14ac:dyDescent="0.25">
      <c r="A14363" t="s">
        <v>10562</v>
      </c>
      <c r="B14363" t="s">
        <v>17</v>
      </c>
      <c r="C14363" t="s">
        <v>10566</v>
      </c>
      <c r="E14363" t="s">
        <v>10566</v>
      </c>
      <c r="G14363">
        <v>4.2025462962962962E-3</v>
      </c>
      <c r="H14363" t="b">
        <v>0</v>
      </c>
      <c r="I14363" t="e">
        <f>G14364&lt;HLOOKUP(B14364,Table7[#All],IF('Time Sheet'!H14364,3,2),FALSE)</f>
        <v>#N/A</v>
      </c>
    </row>
    <row r="14364" spans="1:9" x14ac:dyDescent="0.25">
      <c r="A14364" t="s">
        <v>10562</v>
      </c>
      <c r="B14364" t="s">
        <v>19</v>
      </c>
      <c r="C14364" t="s">
        <v>10567</v>
      </c>
      <c r="E14364" t="s">
        <v>10567</v>
      </c>
      <c r="G14364">
        <v>7.832060185185185E-3</v>
      </c>
      <c r="H14364" t="b">
        <v>0</v>
      </c>
      <c r="I14364" t="e">
        <f>G14365&lt;HLOOKUP(B14365,Table7[#All],IF('Time Sheet'!H14365,3,2),FALSE)</f>
        <v>#N/A</v>
      </c>
    </row>
    <row r="14365" spans="1:9" x14ac:dyDescent="0.25">
      <c r="A14365" t="s">
        <v>10562</v>
      </c>
      <c r="B14365" t="s">
        <v>21</v>
      </c>
      <c r="C14365" t="s">
        <v>10568</v>
      </c>
      <c r="E14365" t="s">
        <v>10568</v>
      </c>
      <c r="G14365">
        <v>8.8540509259259267E-3</v>
      </c>
      <c r="H14365" t="b">
        <v>0</v>
      </c>
      <c r="I14365" t="e">
        <f>G14366&lt;HLOOKUP(B14366,Table7[#All],IF('Time Sheet'!H14366,3,2),FALSE)</f>
        <v>#N/A</v>
      </c>
    </row>
    <row r="14366" spans="1:9" x14ac:dyDescent="0.25">
      <c r="A14366" t="s">
        <v>10562</v>
      </c>
      <c r="B14366" t="s">
        <v>126</v>
      </c>
      <c r="C14366" t="s">
        <v>10569</v>
      </c>
      <c r="E14366" t="s">
        <v>10569</v>
      </c>
      <c r="G14366">
        <v>2.7951388888888888E-4</v>
      </c>
      <c r="H14366" t="b">
        <v>0</v>
      </c>
      <c r="I14366" t="e">
        <f>G14367&lt;HLOOKUP(B14367,Table7[#All],IF('Time Sheet'!H14367,3,2),FALSE)</f>
        <v>#N/A</v>
      </c>
    </row>
    <row r="14367" spans="1:9" x14ac:dyDescent="0.25">
      <c r="A14367" t="s">
        <v>10562</v>
      </c>
      <c r="B14367" t="s">
        <v>27</v>
      </c>
      <c r="C14367" t="s">
        <v>10570</v>
      </c>
      <c r="E14367" t="s">
        <v>10570</v>
      </c>
      <c r="G14367">
        <v>3.8611111111111111E-4</v>
      </c>
      <c r="H14367" t="b">
        <v>0</v>
      </c>
      <c r="I14367" t="e">
        <f>G14368&lt;HLOOKUP(B14368,Table7[#All],IF('Time Sheet'!H14368,3,2),FALSE)</f>
        <v>#N/A</v>
      </c>
    </row>
    <row r="14368" spans="1:9" x14ac:dyDescent="0.25">
      <c r="A14368" t="s">
        <v>10562</v>
      </c>
      <c r="B14368" t="s">
        <v>29</v>
      </c>
      <c r="C14368" t="s">
        <v>9346</v>
      </c>
      <c r="E14368" t="s">
        <v>9346</v>
      </c>
      <c r="G14368">
        <v>4.5254629629629632E-4</v>
      </c>
      <c r="H14368" t="b">
        <v>0</v>
      </c>
      <c r="I14368" t="b">
        <f>G14369&lt;HLOOKUP(B14369,Table7[#All],IF('Time Sheet'!H14369,3,2),FALSE)</f>
        <v>0</v>
      </c>
    </row>
    <row r="14369" spans="1:9" x14ac:dyDescent="0.25">
      <c r="A14369" t="s">
        <v>10562</v>
      </c>
      <c r="B14369" t="s">
        <v>31</v>
      </c>
      <c r="C14369" t="s">
        <v>3377</v>
      </c>
      <c r="E14369" t="s">
        <v>3377</v>
      </c>
      <c r="G14369">
        <v>8.0266203703703695E-4</v>
      </c>
      <c r="H14369" t="b">
        <v>0</v>
      </c>
      <c r="I14369" t="e">
        <f>G14370&lt;HLOOKUP(B14370,Table7[#All],IF('Time Sheet'!H14370,3,2),FALSE)</f>
        <v>#N/A</v>
      </c>
    </row>
    <row r="14370" spans="1:9" x14ac:dyDescent="0.25">
      <c r="A14370" t="s">
        <v>10562</v>
      </c>
      <c r="B14370" t="s">
        <v>33</v>
      </c>
      <c r="C14370" t="s">
        <v>6037</v>
      </c>
      <c r="E14370" t="s">
        <v>6037</v>
      </c>
      <c r="G14370">
        <v>9.2870370370370361E-4</v>
      </c>
      <c r="H14370" t="b">
        <v>0</v>
      </c>
      <c r="I14370" t="e">
        <f>G14371&lt;HLOOKUP(B14371,Table7[#All],IF('Time Sheet'!H14371,3,2),FALSE)</f>
        <v>#N/A</v>
      </c>
    </row>
    <row r="14371" spans="1:9" x14ac:dyDescent="0.25">
      <c r="A14371" t="s">
        <v>10562</v>
      </c>
      <c r="B14371" t="s">
        <v>35</v>
      </c>
      <c r="C14371" t="s">
        <v>7333</v>
      </c>
      <c r="E14371" t="s">
        <v>7333</v>
      </c>
      <c r="G14371">
        <v>1.7646990740740739E-3</v>
      </c>
      <c r="H14371" t="b">
        <v>0</v>
      </c>
      <c r="I14371" t="e">
        <f>G14372&lt;HLOOKUP(B14372,Table7[#All],IF('Time Sheet'!H14372,3,2),FALSE)</f>
        <v>#N/A</v>
      </c>
    </row>
    <row r="14372" spans="1:9" x14ac:dyDescent="0.25">
      <c r="A14372" t="s">
        <v>10562</v>
      </c>
      <c r="B14372" t="s">
        <v>37</v>
      </c>
      <c r="C14372" t="s">
        <v>6589</v>
      </c>
      <c r="E14372" t="s">
        <v>6589</v>
      </c>
      <c r="G14372">
        <v>1.988888888888889E-3</v>
      </c>
      <c r="H14372" t="b">
        <v>0</v>
      </c>
      <c r="I14372" t="e">
        <f>G14373&lt;HLOOKUP(B14373,Table7[#All],IF('Time Sheet'!H14373,3,2),FALSE)</f>
        <v>#N/A</v>
      </c>
    </row>
    <row r="14373" spans="1:9" x14ac:dyDescent="0.25">
      <c r="A14373" t="s">
        <v>10562</v>
      </c>
      <c r="B14373" t="s">
        <v>39</v>
      </c>
      <c r="C14373" t="s">
        <v>2933</v>
      </c>
      <c r="E14373" t="s">
        <v>2933</v>
      </c>
      <c r="G14373">
        <v>2.8715277777777778E-4</v>
      </c>
      <c r="H14373" t="b">
        <v>0</v>
      </c>
      <c r="I14373" t="e">
        <f>G14374&lt;HLOOKUP(B14374,Table7[#All],IF('Time Sheet'!H14374,3,2),FALSE)</f>
        <v>#N/A</v>
      </c>
    </row>
    <row r="14374" spans="1:9" x14ac:dyDescent="0.25">
      <c r="A14374" t="s">
        <v>10562</v>
      </c>
      <c r="B14374" t="s">
        <v>41</v>
      </c>
      <c r="C14374" t="s">
        <v>6261</v>
      </c>
      <c r="E14374" t="s">
        <v>6261</v>
      </c>
      <c r="G14374">
        <v>4.405092592592593E-4</v>
      </c>
      <c r="H14374" t="b">
        <v>0</v>
      </c>
      <c r="I14374" t="e">
        <f>G14375&lt;HLOOKUP(B14375,Table7[#All],IF('Time Sheet'!H14375,3,2),FALSE)</f>
        <v>#N/A</v>
      </c>
    </row>
    <row r="14375" spans="1:9" x14ac:dyDescent="0.25">
      <c r="A14375" t="s">
        <v>10562</v>
      </c>
      <c r="B14375" t="s">
        <v>43</v>
      </c>
      <c r="C14375" t="s">
        <v>6365</v>
      </c>
      <c r="E14375" t="s">
        <v>6365</v>
      </c>
      <c r="G14375">
        <v>5.4791666666666671E-4</v>
      </c>
      <c r="H14375" t="b">
        <v>0</v>
      </c>
      <c r="I14375" t="b">
        <f>G14376&lt;HLOOKUP(B14376,Table7[#All],IF('Time Sheet'!H14376,3,2),FALSE)</f>
        <v>0</v>
      </c>
    </row>
    <row r="14376" spans="1:9" x14ac:dyDescent="0.25">
      <c r="A14376" t="s">
        <v>10562</v>
      </c>
      <c r="B14376" t="s">
        <v>45</v>
      </c>
      <c r="C14376" t="s">
        <v>10571</v>
      </c>
      <c r="E14376" t="s">
        <v>10571</v>
      </c>
      <c r="G14376">
        <v>9.2847222222222224E-4</v>
      </c>
      <c r="H14376" t="b">
        <v>0</v>
      </c>
      <c r="I14376" t="e">
        <f>G14377&lt;HLOOKUP(B14377,Table7[#All],IF('Time Sheet'!H14377,3,2),FALSE)</f>
        <v>#N/A</v>
      </c>
    </row>
    <row r="14377" spans="1:9" x14ac:dyDescent="0.25">
      <c r="A14377" t="s">
        <v>10562</v>
      </c>
      <c r="B14377" t="s">
        <v>47</v>
      </c>
      <c r="C14377" t="s">
        <v>10572</v>
      </c>
      <c r="E14377" t="s">
        <v>10572</v>
      </c>
      <c r="G14377">
        <v>1.1496527777777781E-3</v>
      </c>
      <c r="H14377" t="b">
        <v>0</v>
      </c>
      <c r="I14377" t="e">
        <f>G14378&lt;HLOOKUP(B14378,Table7[#All],IF('Time Sheet'!H14378,3,2),FALSE)</f>
        <v>#N/A</v>
      </c>
    </row>
    <row r="14378" spans="1:9" x14ac:dyDescent="0.25">
      <c r="A14378" t="s">
        <v>10562</v>
      </c>
      <c r="B14378" t="s">
        <v>49</v>
      </c>
      <c r="C14378" t="s">
        <v>10573</v>
      </c>
      <c r="E14378" t="s">
        <v>10573</v>
      </c>
      <c r="G14378">
        <v>1.9598379629629631E-3</v>
      </c>
      <c r="H14378" t="b">
        <v>0</v>
      </c>
      <c r="I14378" t="e">
        <f>G14379&lt;HLOOKUP(B14379,Table7[#All],IF('Time Sheet'!H14379,3,2),FALSE)</f>
        <v>#N/A</v>
      </c>
    </row>
    <row r="14379" spans="1:9" x14ac:dyDescent="0.25">
      <c r="A14379" t="s">
        <v>10562</v>
      </c>
      <c r="B14379" t="s">
        <v>51</v>
      </c>
      <c r="C14379" t="s">
        <v>10574</v>
      </c>
      <c r="E14379" t="s">
        <v>10574</v>
      </c>
      <c r="G14379">
        <v>2.3644675925925921E-3</v>
      </c>
      <c r="H14379" t="b">
        <v>0</v>
      </c>
      <c r="I14379" t="e">
        <f>G14380&lt;HLOOKUP(B14380,Table7[#All],IF('Time Sheet'!H14380,3,2),FALSE)</f>
        <v>#N/A</v>
      </c>
    </row>
    <row r="14380" spans="1:9" x14ac:dyDescent="0.25">
      <c r="A14380" t="s">
        <v>10562</v>
      </c>
      <c r="B14380" t="s">
        <v>53</v>
      </c>
      <c r="C14380" t="s">
        <v>10575</v>
      </c>
      <c r="E14380" t="s">
        <v>10575</v>
      </c>
      <c r="G14380">
        <v>2.5856481481481482E-4</v>
      </c>
      <c r="H14380" t="b">
        <v>0</v>
      </c>
      <c r="I14380" t="e">
        <f>G14381&lt;HLOOKUP(B14381,Table7[#All],IF('Time Sheet'!H14381,3,2),FALSE)</f>
        <v>#N/A</v>
      </c>
    </row>
    <row r="14381" spans="1:9" x14ac:dyDescent="0.25">
      <c r="A14381" t="s">
        <v>10562</v>
      </c>
      <c r="B14381" t="s">
        <v>55</v>
      </c>
      <c r="C14381" t="s">
        <v>6457</v>
      </c>
      <c r="E14381" t="s">
        <v>6457</v>
      </c>
      <c r="G14381">
        <v>3.4386574074074077E-4</v>
      </c>
      <c r="H14381" t="b">
        <v>0</v>
      </c>
      <c r="I14381" t="e">
        <f>G14382&lt;HLOOKUP(B14382,Table7[#All],IF('Time Sheet'!H14382,3,2),FALSE)</f>
        <v>#N/A</v>
      </c>
    </row>
    <row r="14382" spans="1:9" x14ac:dyDescent="0.25">
      <c r="A14382" t="s">
        <v>10562</v>
      </c>
      <c r="B14382" t="s">
        <v>57</v>
      </c>
      <c r="C14382" t="s">
        <v>4395</v>
      </c>
      <c r="E14382" t="s">
        <v>4395</v>
      </c>
      <c r="G14382">
        <v>3.9988425925925922E-4</v>
      </c>
      <c r="H14382" t="b">
        <v>0</v>
      </c>
      <c r="I14382" t="b">
        <f>G14383&lt;HLOOKUP(B14383,Table7[#All],IF('Time Sheet'!H14383,3,2),FALSE)</f>
        <v>0</v>
      </c>
    </row>
    <row r="14383" spans="1:9" x14ac:dyDescent="0.25">
      <c r="A14383" t="s">
        <v>10562</v>
      </c>
      <c r="B14383" t="s">
        <v>59</v>
      </c>
      <c r="C14383" t="s">
        <v>3252</v>
      </c>
      <c r="E14383" t="s">
        <v>3252</v>
      </c>
      <c r="G14383">
        <v>7.5162037037037038E-4</v>
      </c>
      <c r="H14383" t="b">
        <v>0</v>
      </c>
      <c r="I14383" t="e">
        <f>G14384&lt;HLOOKUP(B14384,Table7[#All],IF('Time Sheet'!H14384,3,2),FALSE)</f>
        <v>#N/A</v>
      </c>
    </row>
    <row r="14384" spans="1:9" x14ac:dyDescent="0.25">
      <c r="A14384" t="s">
        <v>10562</v>
      </c>
      <c r="B14384" t="s">
        <v>61</v>
      </c>
      <c r="C14384" t="s">
        <v>10576</v>
      </c>
      <c r="E14384" t="s">
        <v>10576</v>
      </c>
      <c r="G14384">
        <v>8.6469907407407405E-4</v>
      </c>
      <c r="H14384" t="b">
        <v>0</v>
      </c>
      <c r="I14384" t="e">
        <f>G14385&lt;HLOOKUP(B14385,Table7[#All],IF('Time Sheet'!H14385,3,2),FALSE)</f>
        <v>#N/A</v>
      </c>
    </row>
    <row r="14385" spans="1:9" x14ac:dyDescent="0.25">
      <c r="A14385" t="s">
        <v>10562</v>
      </c>
      <c r="B14385" t="s">
        <v>63</v>
      </c>
      <c r="C14385" t="s">
        <v>10577</v>
      </c>
      <c r="E14385" t="s">
        <v>10577</v>
      </c>
      <c r="G14385">
        <v>1.8019675925925931E-3</v>
      </c>
      <c r="H14385" t="b">
        <v>0</v>
      </c>
      <c r="I14385" t="e">
        <f>G14386&lt;HLOOKUP(B14386,Table7[#All],IF('Time Sheet'!H14386,3,2),FALSE)</f>
        <v>#N/A</v>
      </c>
    </row>
    <row r="14386" spans="1:9" x14ac:dyDescent="0.25">
      <c r="A14386" t="s">
        <v>10562</v>
      </c>
      <c r="B14386" t="s">
        <v>65</v>
      </c>
      <c r="C14386" t="s">
        <v>10578</v>
      </c>
      <c r="E14386" t="s">
        <v>10578</v>
      </c>
      <c r="G14386">
        <v>1.9704861111111108E-3</v>
      </c>
      <c r="H14386" t="b">
        <v>0</v>
      </c>
      <c r="I14386" t="e">
        <f>G14387&lt;HLOOKUP(B14387,Table7[#All],IF('Time Sheet'!H14387,3,2),FALSE)</f>
        <v>#N/A</v>
      </c>
    </row>
    <row r="14387" spans="1:9" x14ac:dyDescent="0.25">
      <c r="A14387" t="s">
        <v>10562</v>
      </c>
      <c r="B14387" t="s">
        <v>67</v>
      </c>
      <c r="C14387" t="s">
        <v>5771</v>
      </c>
      <c r="E14387" t="s">
        <v>5771</v>
      </c>
      <c r="G14387">
        <v>8.3657407407407411E-4</v>
      </c>
      <c r="H14387" t="b">
        <v>0</v>
      </c>
      <c r="I14387" t="b">
        <f>G14388&lt;HLOOKUP(B14388,Table7[#All],IF('Time Sheet'!H14388,3,2),FALSE)</f>
        <v>0</v>
      </c>
    </row>
    <row r="14388" spans="1:9" x14ac:dyDescent="0.25">
      <c r="A14388" t="s">
        <v>10562</v>
      </c>
      <c r="B14388" t="s">
        <v>69</v>
      </c>
      <c r="C14388" t="s">
        <v>10579</v>
      </c>
      <c r="E14388" t="s">
        <v>10579</v>
      </c>
      <c r="G14388">
        <v>1.6875E-3</v>
      </c>
      <c r="H14388" t="b">
        <v>0</v>
      </c>
      <c r="I14388" t="e">
        <f>G14389&lt;HLOOKUP(B14389,Table7[#All],IF('Time Sheet'!H14389,3,2),FALSE)</f>
        <v>#N/A</v>
      </c>
    </row>
    <row r="14389" spans="1:9" x14ac:dyDescent="0.25">
      <c r="A14389" t="s">
        <v>10562</v>
      </c>
      <c r="B14389" t="s">
        <v>71</v>
      </c>
      <c r="C14389" t="s">
        <v>10580</v>
      </c>
      <c r="E14389" t="s">
        <v>10580</v>
      </c>
      <c r="G14389">
        <v>1.927893518518518E-3</v>
      </c>
      <c r="H14389" t="b">
        <v>0</v>
      </c>
      <c r="I14389" t="e">
        <f>G14390&lt;HLOOKUP(B14390,Table7[#All],IF('Time Sheet'!H14390,3,2),FALSE)</f>
        <v>#N/A</v>
      </c>
    </row>
    <row r="14390" spans="1:9" x14ac:dyDescent="0.25">
      <c r="A14390" t="s">
        <v>10562</v>
      </c>
      <c r="B14390" t="s">
        <v>73</v>
      </c>
      <c r="C14390" t="s">
        <v>10581</v>
      </c>
      <c r="E14390" t="s">
        <v>10581</v>
      </c>
      <c r="G14390">
        <v>3.6778935185185178E-3</v>
      </c>
      <c r="H14390" t="b">
        <v>0</v>
      </c>
      <c r="I14390" t="e">
        <f>G14391&lt;HLOOKUP(B14391,Table7[#All],IF('Time Sheet'!H14391,3,2),FALSE)</f>
        <v>#N/A</v>
      </c>
    </row>
    <row r="14391" spans="1:9" x14ac:dyDescent="0.25">
      <c r="A14391" t="s">
        <v>10562</v>
      </c>
      <c r="B14391" t="s">
        <v>75</v>
      </c>
      <c r="C14391" t="s">
        <v>10582</v>
      </c>
      <c r="E14391" t="s">
        <v>10582</v>
      </c>
      <c r="G14391">
        <v>4.1180555555555554E-3</v>
      </c>
      <c r="H14391" t="b">
        <v>0</v>
      </c>
      <c r="I14391" t="b">
        <f>G14392&lt;HLOOKUP(B14392,Table7[#All],IF('Time Sheet'!H14392,3,2),FALSE)</f>
        <v>0</v>
      </c>
    </row>
    <row r="14392" spans="1:9" x14ac:dyDescent="0.25">
      <c r="A14392" t="s">
        <v>10583</v>
      </c>
      <c r="B14392" t="s">
        <v>3</v>
      </c>
      <c r="C14392" t="s">
        <v>1498</v>
      </c>
      <c r="E14392" t="s">
        <v>1498</v>
      </c>
      <c r="G14392">
        <v>3.2997685185185192E-4</v>
      </c>
      <c r="H14392" t="b">
        <v>0</v>
      </c>
      <c r="I14392" t="e">
        <f>G14393&lt;HLOOKUP(B14393,Table7[#All],IF('Time Sheet'!H14393,3,2),FALSE)</f>
        <v>#N/A</v>
      </c>
    </row>
    <row r="14393" spans="1:9" x14ac:dyDescent="0.25">
      <c r="A14393" t="s">
        <v>10583</v>
      </c>
      <c r="B14393" t="s">
        <v>1678</v>
      </c>
      <c r="C14393" t="s">
        <v>10584</v>
      </c>
      <c r="E14393" t="s">
        <v>10584</v>
      </c>
      <c r="G14393">
        <v>4.4085648148148152E-4</v>
      </c>
      <c r="H14393" t="b">
        <v>0</v>
      </c>
      <c r="I14393" t="e">
        <f>G14394&lt;HLOOKUP(B14394,Table7[#All],IF('Time Sheet'!H14394,3,2),FALSE)</f>
        <v>#N/A</v>
      </c>
    </row>
    <row r="14394" spans="1:9" x14ac:dyDescent="0.25">
      <c r="A14394" t="s">
        <v>10583</v>
      </c>
      <c r="B14394" t="s">
        <v>5</v>
      </c>
      <c r="C14394" t="s">
        <v>3519</v>
      </c>
      <c r="E14394" t="s">
        <v>3519</v>
      </c>
      <c r="G14394">
        <v>3.5995370370370369E-4</v>
      </c>
      <c r="H14394" t="b">
        <v>0</v>
      </c>
      <c r="I14394" t="b">
        <f>G14395&lt;HLOOKUP(B14395,Table7[#All],IF('Time Sheet'!H14395,3,2),FALSE)</f>
        <v>0</v>
      </c>
    </row>
    <row r="14395" spans="1:9" x14ac:dyDescent="0.25">
      <c r="A14395" t="s">
        <v>10583</v>
      </c>
      <c r="B14395" t="s">
        <v>7</v>
      </c>
      <c r="C14395" t="s">
        <v>7332</v>
      </c>
      <c r="E14395" t="s">
        <v>7332</v>
      </c>
      <c r="G14395">
        <v>6.9999999999999999E-4</v>
      </c>
      <c r="H14395" t="b">
        <v>0</v>
      </c>
      <c r="I14395" t="e">
        <f>G14396&lt;HLOOKUP(B14396,Table7[#All],IF('Time Sheet'!H14396,3,2),FALSE)</f>
        <v>#N/A</v>
      </c>
    </row>
    <row r="14396" spans="1:9" x14ac:dyDescent="0.25">
      <c r="A14396" t="s">
        <v>10583</v>
      </c>
      <c r="B14396" t="s">
        <v>1045</v>
      </c>
      <c r="C14396" t="s">
        <v>10585</v>
      </c>
      <c r="E14396" t="s">
        <v>10585</v>
      </c>
      <c r="G14396">
        <v>9.8356481481481494E-4</v>
      </c>
      <c r="H14396" t="b">
        <v>0</v>
      </c>
      <c r="I14396" t="e">
        <f>G14397&lt;HLOOKUP(B14397,Table7[#All],IF('Time Sheet'!H14397,3,2),FALSE)</f>
        <v>#N/A</v>
      </c>
    </row>
    <row r="14397" spans="1:9" x14ac:dyDescent="0.25">
      <c r="A14397" t="s">
        <v>10583</v>
      </c>
      <c r="B14397" t="s">
        <v>9</v>
      </c>
      <c r="C14397" t="s">
        <v>4577</v>
      </c>
      <c r="E14397" t="s">
        <v>4577</v>
      </c>
      <c r="G14397">
        <v>7.7719907407407414E-4</v>
      </c>
      <c r="H14397" t="b">
        <v>0</v>
      </c>
      <c r="I14397" t="b">
        <f>G14398&lt;HLOOKUP(B14398,Table7[#All],IF('Time Sheet'!H14398,3,2),FALSE)</f>
        <v>0</v>
      </c>
    </row>
    <row r="14398" spans="1:9" x14ac:dyDescent="0.25">
      <c r="A14398" t="s">
        <v>10583</v>
      </c>
      <c r="B14398" t="s">
        <v>11</v>
      </c>
      <c r="C14398" t="s">
        <v>10586</v>
      </c>
      <c r="E14398" t="s">
        <v>10586</v>
      </c>
      <c r="G14398">
        <v>1.4872685185185191E-3</v>
      </c>
      <c r="H14398" t="b">
        <v>0</v>
      </c>
      <c r="I14398" t="e">
        <f>G14399&lt;HLOOKUP(B14399,Table7[#All],IF('Time Sheet'!H14399,3,2),FALSE)</f>
        <v>#N/A</v>
      </c>
    </row>
    <row r="14399" spans="1:9" x14ac:dyDescent="0.25">
      <c r="A14399" t="s">
        <v>10583</v>
      </c>
      <c r="B14399" t="s">
        <v>1306</v>
      </c>
      <c r="C14399" t="s">
        <v>10587</v>
      </c>
      <c r="E14399" t="s">
        <v>10587</v>
      </c>
      <c r="G14399">
        <v>2.1434027777777779E-3</v>
      </c>
      <c r="H14399" t="b">
        <v>0</v>
      </c>
      <c r="I14399" t="e">
        <f>G14400&lt;HLOOKUP(B14400,Table7[#All],IF('Time Sheet'!H14400,3,2),FALSE)</f>
        <v>#N/A</v>
      </c>
    </row>
    <row r="14400" spans="1:9" x14ac:dyDescent="0.25">
      <c r="A14400" t="s">
        <v>10583</v>
      </c>
      <c r="B14400" t="s">
        <v>13</v>
      </c>
      <c r="C14400" t="s">
        <v>10588</v>
      </c>
      <c r="E14400" t="s">
        <v>10588</v>
      </c>
      <c r="G14400">
        <v>1.6653935185185181E-3</v>
      </c>
      <c r="H14400" t="b">
        <v>0</v>
      </c>
      <c r="I14400" t="e">
        <f>G14401&lt;HLOOKUP(B14401,Table7[#All],IF('Time Sheet'!H14401,3,2),FALSE)</f>
        <v>#N/A</v>
      </c>
    </row>
    <row r="14401" spans="1:9" x14ac:dyDescent="0.25">
      <c r="A14401" t="s">
        <v>10583</v>
      </c>
      <c r="B14401" t="s">
        <v>15</v>
      </c>
      <c r="C14401" t="s">
        <v>10589</v>
      </c>
      <c r="E14401" t="s">
        <v>10589</v>
      </c>
      <c r="G14401">
        <v>3.4609953703703699E-3</v>
      </c>
      <c r="H14401" t="b">
        <v>0</v>
      </c>
      <c r="I14401" t="b">
        <f>G14402&lt;HLOOKUP(B14402,Table7[#All],IF('Time Sheet'!H14402,3,2),FALSE)</f>
        <v>0</v>
      </c>
    </row>
    <row r="14402" spans="1:9" x14ac:dyDescent="0.25">
      <c r="A14402" t="s">
        <v>10583</v>
      </c>
      <c r="B14402" t="s">
        <v>17</v>
      </c>
      <c r="C14402" t="s">
        <v>4105</v>
      </c>
      <c r="E14402" t="s">
        <v>4105</v>
      </c>
      <c r="G14402">
        <v>3.9530092592592594E-3</v>
      </c>
      <c r="H14402" t="b">
        <v>0</v>
      </c>
      <c r="I14402" t="e">
        <f>G14403&lt;HLOOKUP(B14403,Table7[#All],IF('Time Sheet'!H14403,3,2),FALSE)</f>
        <v>#N/A</v>
      </c>
    </row>
    <row r="14403" spans="1:9" x14ac:dyDescent="0.25">
      <c r="A14403" t="s">
        <v>10583</v>
      </c>
      <c r="B14403" t="s">
        <v>19</v>
      </c>
      <c r="C14403" t="s">
        <v>10590</v>
      </c>
      <c r="E14403" t="s">
        <v>10590</v>
      </c>
      <c r="G14403">
        <v>7.1575231481481481E-3</v>
      </c>
      <c r="H14403" t="b">
        <v>0</v>
      </c>
      <c r="I14403" t="e">
        <f>G14404&lt;HLOOKUP(B14404,Table7[#All],IF('Time Sheet'!H14404,3,2),FALSE)</f>
        <v>#N/A</v>
      </c>
    </row>
    <row r="14404" spans="1:9" x14ac:dyDescent="0.25">
      <c r="A14404" t="s">
        <v>10583</v>
      </c>
      <c r="B14404" t="s">
        <v>21</v>
      </c>
      <c r="C14404" t="s">
        <v>10591</v>
      </c>
      <c r="E14404" t="s">
        <v>10591</v>
      </c>
      <c r="G14404">
        <v>8.1016203703703701E-3</v>
      </c>
      <c r="H14404" t="b">
        <v>0</v>
      </c>
      <c r="I14404" t="e">
        <f>G14405&lt;HLOOKUP(B14405,Table7[#All],IF('Time Sheet'!H14405,3,2),FALSE)</f>
        <v>#N/A</v>
      </c>
    </row>
    <row r="14405" spans="1:9" x14ac:dyDescent="0.25">
      <c r="A14405" t="s">
        <v>10583</v>
      </c>
      <c r="B14405" t="s">
        <v>23</v>
      </c>
      <c r="C14405" t="s">
        <v>10592</v>
      </c>
      <c r="E14405" t="s">
        <v>10592</v>
      </c>
      <c r="G14405">
        <v>1.4212731481481481E-2</v>
      </c>
      <c r="H14405" t="b">
        <v>0</v>
      </c>
      <c r="I14405" t="e">
        <f>G14406&lt;HLOOKUP(B14406,Table7[#All],IF('Time Sheet'!H14406,3,2),FALSE)</f>
        <v>#N/A</v>
      </c>
    </row>
    <row r="14406" spans="1:9" x14ac:dyDescent="0.25">
      <c r="A14406" t="s">
        <v>10583</v>
      </c>
      <c r="B14406" t="s">
        <v>25</v>
      </c>
      <c r="C14406" t="s">
        <v>10593</v>
      </c>
      <c r="E14406" t="s">
        <v>10593</v>
      </c>
      <c r="G14406">
        <v>1.34849537037037E-2</v>
      </c>
      <c r="H14406" t="b">
        <v>0</v>
      </c>
      <c r="I14406" t="e">
        <f>G14407&lt;HLOOKUP(B14407,Table7[#All],IF('Time Sheet'!H14407,3,2),FALSE)</f>
        <v>#N/A</v>
      </c>
    </row>
    <row r="14407" spans="1:9" x14ac:dyDescent="0.25">
      <c r="A14407" t="s">
        <v>10583</v>
      </c>
      <c r="B14407" t="s">
        <v>27</v>
      </c>
      <c r="C14407" t="s">
        <v>9544</v>
      </c>
      <c r="E14407" t="s">
        <v>9544</v>
      </c>
      <c r="G14407">
        <v>3.7615740740740741E-4</v>
      </c>
      <c r="H14407" t="b">
        <v>0</v>
      </c>
      <c r="I14407" t="e">
        <f>G14408&lt;HLOOKUP(B14408,Table7[#All],IF('Time Sheet'!H14408,3,2),FALSE)</f>
        <v>#N/A</v>
      </c>
    </row>
    <row r="14408" spans="1:9" x14ac:dyDescent="0.25">
      <c r="A14408" t="s">
        <v>10583</v>
      </c>
      <c r="B14408" t="s">
        <v>1979</v>
      </c>
      <c r="C14408" t="s">
        <v>10594</v>
      </c>
      <c r="E14408" t="s">
        <v>10594</v>
      </c>
      <c r="G14408">
        <v>5.2199074074074073E-4</v>
      </c>
      <c r="H14408" t="b">
        <v>0</v>
      </c>
      <c r="I14408" t="e">
        <f>G14409&lt;HLOOKUP(B14409,Table7[#All],IF('Time Sheet'!H14409,3,2),FALSE)</f>
        <v>#N/A</v>
      </c>
    </row>
    <row r="14409" spans="1:9" x14ac:dyDescent="0.25">
      <c r="A14409" t="s">
        <v>10583</v>
      </c>
      <c r="B14409" t="s">
        <v>29</v>
      </c>
      <c r="C14409" t="s">
        <v>4975</v>
      </c>
      <c r="E14409" t="s">
        <v>4975</v>
      </c>
      <c r="G14409">
        <v>4.2581018518518521E-4</v>
      </c>
      <c r="H14409" t="b">
        <v>0</v>
      </c>
      <c r="I14409" t="b">
        <f>G14410&lt;HLOOKUP(B14410,Table7[#All],IF('Time Sheet'!H14410,3,2),FALSE)</f>
        <v>0</v>
      </c>
    </row>
    <row r="14410" spans="1:9" x14ac:dyDescent="0.25">
      <c r="A14410" t="s">
        <v>10583</v>
      </c>
      <c r="B14410" t="s">
        <v>31</v>
      </c>
      <c r="C14410" t="s">
        <v>10595</v>
      </c>
      <c r="E14410" t="s">
        <v>10595</v>
      </c>
      <c r="G14410">
        <v>8.2141203703703705E-4</v>
      </c>
      <c r="H14410" t="b">
        <v>0</v>
      </c>
      <c r="I14410" t="e">
        <f>G14411&lt;HLOOKUP(B14411,Table7[#All],IF('Time Sheet'!H14411,3,2),FALSE)</f>
        <v>#N/A</v>
      </c>
    </row>
    <row r="14411" spans="1:9" x14ac:dyDescent="0.25">
      <c r="A14411" t="s">
        <v>10583</v>
      </c>
      <c r="B14411" t="s">
        <v>33</v>
      </c>
      <c r="C14411" t="s">
        <v>4181</v>
      </c>
      <c r="E14411" t="s">
        <v>4181</v>
      </c>
      <c r="G14411">
        <v>8.7511574074074076E-4</v>
      </c>
      <c r="H14411" t="b">
        <v>0</v>
      </c>
      <c r="I14411" t="e">
        <f>G14412&lt;HLOOKUP(B14412,Table7[#All],IF('Time Sheet'!H14412,3,2),FALSE)</f>
        <v>#N/A</v>
      </c>
    </row>
    <row r="14412" spans="1:9" x14ac:dyDescent="0.25">
      <c r="A14412" t="s">
        <v>10583</v>
      </c>
      <c r="B14412" t="s">
        <v>35</v>
      </c>
      <c r="C14412" t="s">
        <v>10596</v>
      </c>
      <c r="E14412" t="s">
        <v>10596</v>
      </c>
      <c r="G14412">
        <v>1.812731481481482E-3</v>
      </c>
      <c r="H14412" t="b">
        <v>0</v>
      </c>
      <c r="I14412" t="e">
        <f>G14413&lt;HLOOKUP(B14413,Table7[#All],IF('Time Sheet'!H14413,3,2),FALSE)</f>
        <v>#N/A</v>
      </c>
    </row>
    <row r="14413" spans="1:9" x14ac:dyDescent="0.25">
      <c r="A14413" t="s">
        <v>10583</v>
      </c>
      <c r="B14413" t="s">
        <v>37</v>
      </c>
      <c r="C14413" t="s">
        <v>10597</v>
      </c>
      <c r="E14413" t="s">
        <v>10597</v>
      </c>
      <c r="G14413">
        <v>1.9721064814814809E-3</v>
      </c>
      <c r="H14413" t="b">
        <v>0</v>
      </c>
      <c r="I14413" t="e">
        <f>G14414&lt;HLOOKUP(B14414,Table7[#All],IF('Time Sheet'!H14414,3,2),FALSE)</f>
        <v>#N/A</v>
      </c>
    </row>
    <row r="14414" spans="1:9" x14ac:dyDescent="0.25">
      <c r="A14414" t="s">
        <v>10583</v>
      </c>
      <c r="B14414" t="s">
        <v>41</v>
      </c>
      <c r="C14414" t="s">
        <v>10598</v>
      </c>
      <c r="E14414" t="s">
        <v>10598</v>
      </c>
      <c r="G14414">
        <v>4.3703703703703699E-4</v>
      </c>
      <c r="H14414" t="b">
        <v>0</v>
      </c>
      <c r="I14414" t="e">
        <f>G14415&lt;HLOOKUP(B14415,Table7[#All],IF('Time Sheet'!H14415,3,2),FALSE)</f>
        <v>#N/A</v>
      </c>
    </row>
    <row r="14415" spans="1:9" x14ac:dyDescent="0.25">
      <c r="A14415" t="s">
        <v>10583</v>
      </c>
      <c r="B14415" t="s">
        <v>43</v>
      </c>
      <c r="C14415" t="s">
        <v>10599</v>
      </c>
      <c r="E14415" t="s">
        <v>10599</v>
      </c>
      <c r="G14415">
        <v>5.5300925925925927E-4</v>
      </c>
      <c r="H14415" t="b">
        <v>0</v>
      </c>
      <c r="I14415" t="b">
        <f>G14416&lt;HLOOKUP(B14416,Table7[#All],IF('Time Sheet'!H14416,3,2),FALSE)</f>
        <v>0</v>
      </c>
    </row>
    <row r="14416" spans="1:9" x14ac:dyDescent="0.25">
      <c r="A14416" t="s">
        <v>10583</v>
      </c>
      <c r="B14416" t="s">
        <v>45</v>
      </c>
      <c r="C14416" t="s">
        <v>4893</v>
      </c>
      <c r="E14416" t="s">
        <v>4893</v>
      </c>
      <c r="G14416">
        <v>9.2245370370370376E-4</v>
      </c>
      <c r="H14416" t="b">
        <v>0</v>
      </c>
      <c r="I14416" t="e">
        <f>G14417&lt;HLOOKUP(B14417,Table7[#All],IF('Time Sheet'!H14417,3,2),FALSE)</f>
        <v>#N/A</v>
      </c>
    </row>
    <row r="14417" spans="1:9" x14ac:dyDescent="0.25">
      <c r="A14417" t="s">
        <v>10583</v>
      </c>
      <c r="B14417" t="s">
        <v>47</v>
      </c>
      <c r="C14417" t="s">
        <v>10600</v>
      </c>
      <c r="E14417" t="s">
        <v>10600</v>
      </c>
      <c r="G14417">
        <v>1.155787037037037E-3</v>
      </c>
      <c r="H14417" t="b">
        <v>0</v>
      </c>
      <c r="I14417" t="e">
        <f>G14418&lt;HLOOKUP(B14418,Table7[#All],IF('Time Sheet'!H14418,3,2),FALSE)</f>
        <v>#N/A</v>
      </c>
    </row>
    <row r="14418" spans="1:9" x14ac:dyDescent="0.25">
      <c r="A14418" t="s">
        <v>10583</v>
      </c>
      <c r="B14418" t="s">
        <v>49</v>
      </c>
      <c r="C14418" t="s">
        <v>10601</v>
      </c>
      <c r="E14418" t="s">
        <v>10601</v>
      </c>
      <c r="G14418">
        <v>2.0298611111111112E-3</v>
      </c>
      <c r="H14418" t="b">
        <v>0</v>
      </c>
      <c r="I14418" t="e">
        <f>G14419&lt;HLOOKUP(B14419,Table7[#All],IF('Time Sheet'!H14419,3,2),FALSE)</f>
        <v>#N/A</v>
      </c>
    </row>
    <row r="14419" spans="1:9" x14ac:dyDescent="0.25">
      <c r="A14419" t="s">
        <v>10583</v>
      </c>
      <c r="B14419" t="s">
        <v>51</v>
      </c>
      <c r="C14419" t="s">
        <v>10602</v>
      </c>
      <c r="E14419" t="s">
        <v>10602</v>
      </c>
      <c r="G14419">
        <v>2.3009259259259259E-3</v>
      </c>
      <c r="H14419" t="b">
        <v>0</v>
      </c>
      <c r="I14419" t="e">
        <f>G14420&lt;HLOOKUP(B14420,Table7[#All],IF('Time Sheet'!H14420,3,2),FALSE)</f>
        <v>#N/A</v>
      </c>
    </row>
    <row r="14420" spans="1:9" x14ac:dyDescent="0.25">
      <c r="A14420" t="s">
        <v>10583</v>
      </c>
      <c r="B14420" t="s">
        <v>55</v>
      </c>
      <c r="C14420" t="s">
        <v>10603</v>
      </c>
      <c r="E14420" t="s">
        <v>10603</v>
      </c>
      <c r="G14420">
        <v>3.8622685185185179E-4</v>
      </c>
      <c r="H14420" t="b">
        <v>0</v>
      </c>
      <c r="I14420" t="e">
        <f>G14421&lt;HLOOKUP(B14421,Table7[#All],IF('Time Sheet'!H14421,3,2),FALSE)</f>
        <v>#N/A</v>
      </c>
    </row>
    <row r="14421" spans="1:9" x14ac:dyDescent="0.25">
      <c r="A14421" t="s">
        <v>10583</v>
      </c>
      <c r="B14421" t="s">
        <v>57</v>
      </c>
      <c r="C14421" t="s">
        <v>5220</v>
      </c>
      <c r="E14421" t="s">
        <v>5220</v>
      </c>
      <c r="G14421">
        <v>4.0740740740740738E-4</v>
      </c>
      <c r="H14421" t="b">
        <v>0</v>
      </c>
      <c r="I14421" t="b">
        <f>G14422&lt;HLOOKUP(B14422,Table7[#All],IF('Time Sheet'!H14422,3,2),FALSE)</f>
        <v>0</v>
      </c>
    </row>
    <row r="14422" spans="1:9" x14ac:dyDescent="0.25">
      <c r="A14422" t="s">
        <v>10583</v>
      </c>
      <c r="B14422" t="s">
        <v>59</v>
      </c>
      <c r="C14422" t="s">
        <v>10604</v>
      </c>
      <c r="E14422" t="s">
        <v>10604</v>
      </c>
      <c r="G14422">
        <v>8.3321759259259254E-4</v>
      </c>
      <c r="H14422" t="b">
        <v>0</v>
      </c>
      <c r="I14422" t="e">
        <f>G14423&lt;HLOOKUP(B14423,Table7[#All],IF('Time Sheet'!H14423,3,2),FALSE)</f>
        <v>#N/A</v>
      </c>
    </row>
    <row r="14423" spans="1:9" x14ac:dyDescent="0.25">
      <c r="A14423" t="s">
        <v>10583</v>
      </c>
      <c r="B14423" t="s">
        <v>61</v>
      </c>
      <c r="C14423" t="s">
        <v>10605</v>
      </c>
      <c r="E14423" t="s">
        <v>10605</v>
      </c>
      <c r="G14423">
        <v>8.891203703703703E-4</v>
      </c>
      <c r="H14423" t="b">
        <v>0</v>
      </c>
      <c r="I14423" t="e">
        <f>G14424&lt;HLOOKUP(B14424,Table7[#All],IF('Time Sheet'!H14424,3,2),FALSE)</f>
        <v>#N/A</v>
      </c>
    </row>
    <row r="14424" spans="1:9" x14ac:dyDescent="0.25">
      <c r="A14424" t="s">
        <v>10583</v>
      </c>
      <c r="B14424" t="s">
        <v>63</v>
      </c>
      <c r="C14424" t="s">
        <v>10606</v>
      </c>
      <c r="E14424" t="s">
        <v>10606</v>
      </c>
      <c r="G14424">
        <v>2.048263888888889E-3</v>
      </c>
      <c r="H14424" t="b">
        <v>0</v>
      </c>
      <c r="I14424" t="e">
        <f>G14425&lt;HLOOKUP(B14425,Table7[#All],IF('Time Sheet'!H14425,3,2),FALSE)</f>
        <v>#N/A</v>
      </c>
    </row>
    <row r="14425" spans="1:9" x14ac:dyDescent="0.25">
      <c r="A14425" t="s">
        <v>10583</v>
      </c>
      <c r="B14425" t="s">
        <v>65</v>
      </c>
      <c r="C14425" t="s">
        <v>10607</v>
      </c>
      <c r="E14425" t="s">
        <v>10607</v>
      </c>
      <c r="G14425">
        <v>2.3026620370370371E-3</v>
      </c>
      <c r="H14425" t="b">
        <v>0</v>
      </c>
      <c r="I14425" t="e">
        <f>G14426&lt;HLOOKUP(B14426,Table7[#All],IF('Time Sheet'!H14426,3,2),FALSE)</f>
        <v>#N/A</v>
      </c>
    </row>
    <row r="14426" spans="1:9" x14ac:dyDescent="0.25">
      <c r="A14426" t="s">
        <v>10583</v>
      </c>
      <c r="B14426" t="s">
        <v>67</v>
      </c>
      <c r="C14426" t="s">
        <v>10608</v>
      </c>
      <c r="E14426" t="s">
        <v>10608</v>
      </c>
      <c r="G14426">
        <v>8.4537037037037046E-4</v>
      </c>
      <c r="H14426" t="b">
        <v>0</v>
      </c>
      <c r="I14426" t="b">
        <f>G14427&lt;HLOOKUP(B14427,Table7[#All],IF('Time Sheet'!H14427,3,2),FALSE)</f>
        <v>0</v>
      </c>
    </row>
    <row r="14427" spans="1:9" x14ac:dyDescent="0.25">
      <c r="A14427" t="s">
        <v>10583</v>
      </c>
      <c r="B14427" t="s">
        <v>69</v>
      </c>
      <c r="C14427" t="s">
        <v>10609</v>
      </c>
      <c r="E14427" t="s">
        <v>10609</v>
      </c>
      <c r="G14427">
        <v>1.7178240740740741E-3</v>
      </c>
      <c r="H14427" t="b">
        <v>0</v>
      </c>
      <c r="I14427" t="e">
        <f>G14428&lt;HLOOKUP(B14428,Table7[#All],IF('Time Sheet'!H14428,3,2),FALSE)</f>
        <v>#N/A</v>
      </c>
    </row>
    <row r="14428" spans="1:9" x14ac:dyDescent="0.25">
      <c r="A14428" t="s">
        <v>10583</v>
      </c>
      <c r="B14428" t="s">
        <v>71</v>
      </c>
      <c r="C14428" t="s">
        <v>10610</v>
      </c>
      <c r="E14428" t="s">
        <v>10610</v>
      </c>
      <c r="G14428">
        <v>1.886226851851852E-3</v>
      </c>
      <c r="H14428" t="b">
        <v>0</v>
      </c>
      <c r="I14428" t="e">
        <f>G14429&lt;HLOOKUP(B14429,Table7[#All],IF('Time Sheet'!H14429,3,2),FALSE)</f>
        <v>#N/A</v>
      </c>
    </row>
    <row r="14429" spans="1:9" x14ac:dyDescent="0.25">
      <c r="A14429" t="s">
        <v>10583</v>
      </c>
      <c r="B14429" t="s">
        <v>73</v>
      </c>
      <c r="C14429" t="s">
        <v>10611</v>
      </c>
      <c r="E14429" t="s">
        <v>10611</v>
      </c>
      <c r="G14429">
        <v>3.6638888888888888E-3</v>
      </c>
      <c r="H14429" t="b">
        <v>0</v>
      </c>
      <c r="I14429" t="e">
        <f>G14430&lt;HLOOKUP(B14430,Table7[#All],IF('Time Sheet'!H14430,3,2),FALSE)</f>
        <v>#N/A</v>
      </c>
    </row>
    <row r="14430" spans="1:9" x14ac:dyDescent="0.25">
      <c r="A14430" t="s">
        <v>10583</v>
      </c>
      <c r="B14430" t="s">
        <v>75</v>
      </c>
      <c r="C14430" t="s">
        <v>10612</v>
      </c>
      <c r="E14430" t="s">
        <v>10612</v>
      </c>
      <c r="G14430">
        <v>4.2696759259259259E-3</v>
      </c>
      <c r="H14430" t="b">
        <v>0</v>
      </c>
      <c r="I14430" t="b">
        <f>G14431&lt;HLOOKUP(B14431,Table7[#All],IF('Time Sheet'!H14431,3,2),FALSE)</f>
        <v>0</v>
      </c>
    </row>
    <row r="14431" spans="1:9" x14ac:dyDescent="0.25">
      <c r="A14431" t="s">
        <v>10613</v>
      </c>
      <c r="B14431" t="s">
        <v>3</v>
      </c>
      <c r="C14431" t="s">
        <v>7886</v>
      </c>
      <c r="E14431" t="s">
        <v>7886</v>
      </c>
      <c r="G14431">
        <v>3.1805555555555558E-4</v>
      </c>
      <c r="H14431" t="b">
        <v>0</v>
      </c>
      <c r="I14431" t="e">
        <f>G14432&lt;HLOOKUP(B14432,Table7[#All],IF('Time Sheet'!H14432,3,2),FALSE)</f>
        <v>#N/A</v>
      </c>
    </row>
    <row r="14432" spans="1:9" x14ac:dyDescent="0.25">
      <c r="A14432" t="s">
        <v>10613</v>
      </c>
      <c r="B14432" t="s">
        <v>5</v>
      </c>
      <c r="C14432" t="s">
        <v>8374</v>
      </c>
      <c r="E14432" t="s">
        <v>8374</v>
      </c>
      <c r="G14432">
        <v>3.517361111111111E-4</v>
      </c>
      <c r="H14432" t="b">
        <v>0</v>
      </c>
      <c r="I14432" t="b">
        <f>G14433&lt;HLOOKUP(B14433,Table7[#All],IF('Time Sheet'!H14433,3,2),FALSE)</f>
        <v>0</v>
      </c>
    </row>
    <row r="14433" spans="1:9" x14ac:dyDescent="0.25">
      <c r="A14433" t="s">
        <v>10613</v>
      </c>
      <c r="B14433" t="s">
        <v>7</v>
      </c>
      <c r="C14433" t="s">
        <v>3623</v>
      </c>
      <c r="E14433" t="s">
        <v>3623</v>
      </c>
      <c r="G14433">
        <v>7.1412037037037039E-4</v>
      </c>
      <c r="H14433" t="b">
        <v>0</v>
      </c>
      <c r="I14433" t="e">
        <f>G14434&lt;HLOOKUP(B14434,Table7[#All],IF('Time Sheet'!H14434,3,2),FALSE)</f>
        <v>#N/A</v>
      </c>
    </row>
    <row r="14434" spans="1:9" x14ac:dyDescent="0.25">
      <c r="A14434" t="s">
        <v>10613</v>
      </c>
      <c r="B14434" t="s">
        <v>9</v>
      </c>
      <c r="C14434" t="s">
        <v>4357</v>
      </c>
      <c r="E14434" t="s">
        <v>4357</v>
      </c>
      <c r="G14434">
        <v>7.5763888888888886E-4</v>
      </c>
      <c r="H14434" t="b">
        <v>0</v>
      </c>
      <c r="I14434" t="b">
        <f>G14435&lt;HLOOKUP(B14435,Table7[#All],IF('Time Sheet'!H14435,3,2),FALSE)</f>
        <v>0</v>
      </c>
    </row>
    <row r="14435" spans="1:9" x14ac:dyDescent="0.25">
      <c r="A14435" t="s">
        <v>10613</v>
      </c>
      <c r="B14435" t="s">
        <v>11</v>
      </c>
      <c r="C14435" t="s">
        <v>3292</v>
      </c>
      <c r="E14435" t="s">
        <v>3292</v>
      </c>
      <c r="G14435">
        <v>1.5277777777777781E-3</v>
      </c>
      <c r="H14435" t="b">
        <v>0</v>
      </c>
      <c r="I14435" t="e">
        <f>G14436&lt;HLOOKUP(B14436,Table7[#All],IF('Time Sheet'!H14436,3,2),FALSE)</f>
        <v>#N/A</v>
      </c>
    </row>
    <row r="14436" spans="1:9" x14ac:dyDescent="0.25">
      <c r="A14436" t="s">
        <v>10613</v>
      </c>
      <c r="B14436" t="s">
        <v>13</v>
      </c>
      <c r="C14436" t="s">
        <v>10614</v>
      </c>
      <c r="E14436" t="s">
        <v>10614</v>
      </c>
      <c r="G14436">
        <v>1.6700231481481479E-3</v>
      </c>
      <c r="H14436" t="b">
        <v>0</v>
      </c>
      <c r="I14436" t="e">
        <f>G14437&lt;HLOOKUP(B14437,Table7[#All],IF('Time Sheet'!H14437,3,2),FALSE)</f>
        <v>#N/A</v>
      </c>
    </row>
    <row r="14437" spans="1:9" x14ac:dyDescent="0.25">
      <c r="A14437" t="s">
        <v>10613</v>
      </c>
      <c r="B14437" t="s">
        <v>15</v>
      </c>
      <c r="C14437" t="s">
        <v>8120</v>
      </c>
      <c r="E14437" t="s">
        <v>8120</v>
      </c>
      <c r="G14437">
        <v>3.5394675925925932E-3</v>
      </c>
      <c r="H14437" t="b">
        <v>0</v>
      </c>
      <c r="I14437" t="b">
        <f>G14438&lt;HLOOKUP(B14438,Table7[#All],IF('Time Sheet'!H14438,3,2),FALSE)</f>
        <v>0</v>
      </c>
    </row>
    <row r="14438" spans="1:9" x14ac:dyDescent="0.25">
      <c r="A14438" t="s">
        <v>10613</v>
      </c>
      <c r="B14438" t="s">
        <v>17</v>
      </c>
      <c r="C14438" t="s">
        <v>10615</v>
      </c>
      <c r="E14438" t="s">
        <v>10615</v>
      </c>
      <c r="G14438">
        <v>4.269328703703704E-3</v>
      </c>
      <c r="H14438" t="b">
        <v>0</v>
      </c>
      <c r="I14438" t="e">
        <f>G14439&lt;HLOOKUP(B14439,Table7[#All],IF('Time Sheet'!H14439,3,2),FALSE)</f>
        <v>#N/A</v>
      </c>
    </row>
    <row r="14439" spans="1:9" x14ac:dyDescent="0.25">
      <c r="A14439" t="s">
        <v>10613</v>
      </c>
      <c r="B14439" t="s">
        <v>126</v>
      </c>
      <c r="C14439" t="s">
        <v>9599</v>
      </c>
      <c r="E14439" t="s">
        <v>9599</v>
      </c>
      <c r="G14439">
        <v>2.340277777777778E-4</v>
      </c>
      <c r="H14439" t="b">
        <v>0</v>
      </c>
      <c r="I14439" t="e">
        <f>G14440&lt;HLOOKUP(B14440,Table7[#All],IF('Time Sheet'!H14440,3,2),FALSE)</f>
        <v>#N/A</v>
      </c>
    </row>
    <row r="14440" spans="1:9" x14ac:dyDescent="0.25">
      <c r="A14440" t="s">
        <v>10613</v>
      </c>
      <c r="B14440" t="s">
        <v>27</v>
      </c>
      <c r="C14440" t="s">
        <v>7930</v>
      </c>
      <c r="E14440" t="s">
        <v>7930</v>
      </c>
      <c r="G14440">
        <v>3.9456018518518518E-4</v>
      </c>
      <c r="H14440" t="b">
        <v>0</v>
      </c>
      <c r="I14440" t="e">
        <f>G14441&lt;HLOOKUP(B14441,Table7[#All],IF('Time Sheet'!H14441,3,2),FALSE)</f>
        <v>#N/A</v>
      </c>
    </row>
    <row r="14441" spans="1:9" x14ac:dyDescent="0.25">
      <c r="A14441" t="s">
        <v>10613</v>
      </c>
      <c r="B14441" t="s">
        <v>29</v>
      </c>
      <c r="C14441" t="s">
        <v>10616</v>
      </c>
      <c r="E14441" t="s">
        <v>10616</v>
      </c>
      <c r="G14441">
        <v>4.2974537037037043E-4</v>
      </c>
      <c r="H14441" t="b">
        <v>0</v>
      </c>
      <c r="I14441" t="b">
        <f>G14442&lt;HLOOKUP(B14442,Table7[#All],IF('Time Sheet'!H14442,3,2),FALSE)</f>
        <v>0</v>
      </c>
    </row>
    <row r="14442" spans="1:9" x14ac:dyDescent="0.25">
      <c r="A14442" t="s">
        <v>10613</v>
      </c>
      <c r="B14442" t="s">
        <v>31</v>
      </c>
      <c r="C14442" t="s">
        <v>10362</v>
      </c>
      <c r="E14442" t="s">
        <v>10362</v>
      </c>
      <c r="G14442">
        <v>8.5844907407407408E-4</v>
      </c>
      <c r="H14442" t="b">
        <v>0</v>
      </c>
      <c r="I14442" t="e">
        <f>G14443&lt;HLOOKUP(B14443,Table7[#All],IF('Time Sheet'!H14443,3,2),FALSE)</f>
        <v>#N/A</v>
      </c>
    </row>
    <row r="14443" spans="1:9" x14ac:dyDescent="0.25">
      <c r="A14443" t="s">
        <v>10613</v>
      </c>
      <c r="B14443" t="s">
        <v>33</v>
      </c>
      <c r="C14443" t="s">
        <v>7223</v>
      </c>
      <c r="E14443" t="s">
        <v>7223</v>
      </c>
      <c r="G14443">
        <v>9.7060185185185183E-4</v>
      </c>
      <c r="H14443" t="b">
        <v>0</v>
      </c>
      <c r="I14443" t="e">
        <f>G14444&lt;HLOOKUP(B14444,Table7[#All],IF('Time Sheet'!H14444,3,2),FALSE)</f>
        <v>#N/A</v>
      </c>
    </row>
    <row r="14444" spans="1:9" x14ac:dyDescent="0.25">
      <c r="A14444" t="s">
        <v>10613</v>
      </c>
      <c r="B14444" t="s">
        <v>41</v>
      </c>
      <c r="C14444" t="s">
        <v>10617</v>
      </c>
      <c r="E14444" t="s">
        <v>10617</v>
      </c>
      <c r="G14444">
        <v>4.5208333333333342E-4</v>
      </c>
      <c r="H14444" t="b">
        <v>0</v>
      </c>
      <c r="I14444" t="e">
        <f>G14445&lt;HLOOKUP(B14445,Table7[#All],IF('Time Sheet'!H14445,3,2),FALSE)</f>
        <v>#N/A</v>
      </c>
    </row>
    <row r="14445" spans="1:9" x14ac:dyDescent="0.25">
      <c r="A14445" t="s">
        <v>10613</v>
      </c>
      <c r="B14445" t="s">
        <v>43</v>
      </c>
      <c r="C14445" t="s">
        <v>10618</v>
      </c>
      <c r="E14445" t="s">
        <v>10618</v>
      </c>
      <c r="G14445">
        <v>4.8749999999999998E-4</v>
      </c>
      <c r="H14445" t="b">
        <v>0</v>
      </c>
      <c r="I14445" t="b">
        <f>G14446&lt;HLOOKUP(B14446,Table7[#All],IF('Time Sheet'!H14446,3,2),FALSE)</f>
        <v>0</v>
      </c>
    </row>
    <row r="14446" spans="1:9" x14ac:dyDescent="0.25">
      <c r="A14446" t="s">
        <v>10613</v>
      </c>
      <c r="B14446" t="s">
        <v>45</v>
      </c>
      <c r="C14446" t="s">
        <v>3351</v>
      </c>
      <c r="E14446" t="s">
        <v>3351</v>
      </c>
      <c r="G14446">
        <v>9.6400462962962965E-4</v>
      </c>
      <c r="H14446" t="b">
        <v>0</v>
      </c>
      <c r="I14446" t="e">
        <f>G14447&lt;HLOOKUP(B14447,Table7[#All],IF('Time Sheet'!H14447,3,2),FALSE)</f>
        <v>#N/A</v>
      </c>
    </row>
    <row r="14447" spans="1:9" x14ac:dyDescent="0.25">
      <c r="A14447" t="s">
        <v>10613</v>
      </c>
      <c r="B14447" t="s">
        <v>47</v>
      </c>
      <c r="C14447" t="s">
        <v>10619</v>
      </c>
      <c r="E14447" t="s">
        <v>10619</v>
      </c>
      <c r="G14447">
        <v>1.047337962962963E-3</v>
      </c>
      <c r="H14447" t="b">
        <v>0</v>
      </c>
      <c r="I14447" t="e">
        <f>G14448&lt;HLOOKUP(B14448,Table7[#All],IF('Time Sheet'!H14448,3,2),FALSE)</f>
        <v>#N/A</v>
      </c>
    </row>
    <row r="14448" spans="1:9" x14ac:dyDescent="0.25">
      <c r="A14448" t="s">
        <v>10613</v>
      </c>
      <c r="B14448" t="s">
        <v>51</v>
      </c>
      <c r="C14448" t="s">
        <v>10620</v>
      </c>
      <c r="E14448" t="s">
        <v>10620</v>
      </c>
      <c r="G14448">
        <v>2.3965277777777778E-3</v>
      </c>
      <c r="H14448" t="b">
        <v>0</v>
      </c>
      <c r="I14448" t="e">
        <f>G14449&lt;HLOOKUP(B14449,Table7[#All],IF('Time Sheet'!H14449,3,2),FALSE)</f>
        <v>#N/A</v>
      </c>
    </row>
    <row r="14449" spans="1:9" x14ac:dyDescent="0.25">
      <c r="A14449" t="s">
        <v>10613</v>
      </c>
      <c r="B14449" t="s">
        <v>53</v>
      </c>
      <c r="C14449" t="s">
        <v>9996</v>
      </c>
      <c r="E14449" t="s">
        <v>9996</v>
      </c>
      <c r="G14449">
        <v>2.3912037037037039E-4</v>
      </c>
      <c r="H14449" t="b">
        <v>0</v>
      </c>
      <c r="I14449" t="e">
        <f>G14450&lt;HLOOKUP(B14450,Table7[#All],IF('Time Sheet'!H14450,3,2),FALSE)</f>
        <v>#N/A</v>
      </c>
    </row>
    <row r="14450" spans="1:9" x14ac:dyDescent="0.25">
      <c r="A14450" t="s">
        <v>10613</v>
      </c>
      <c r="B14450" t="s">
        <v>55</v>
      </c>
      <c r="C14450" t="s">
        <v>200</v>
      </c>
      <c r="E14450" t="s">
        <v>200</v>
      </c>
      <c r="G14450">
        <v>3.6122685185185189E-4</v>
      </c>
      <c r="H14450" t="b">
        <v>0</v>
      </c>
      <c r="I14450" t="e">
        <f>G14451&lt;HLOOKUP(B14451,Table7[#All],IF('Time Sheet'!H14451,3,2),FALSE)</f>
        <v>#N/A</v>
      </c>
    </row>
    <row r="14451" spans="1:9" x14ac:dyDescent="0.25">
      <c r="A14451" t="s">
        <v>10613</v>
      </c>
      <c r="B14451" t="s">
        <v>57</v>
      </c>
      <c r="C14451" t="s">
        <v>10621</v>
      </c>
      <c r="E14451" t="s">
        <v>10621</v>
      </c>
      <c r="G14451">
        <v>3.8275462962962959E-4</v>
      </c>
      <c r="H14451" t="b">
        <v>0</v>
      </c>
      <c r="I14451" t="b">
        <f>G14452&lt;HLOOKUP(B14452,Table7[#All],IF('Time Sheet'!H14452,3,2),FALSE)</f>
        <v>0</v>
      </c>
    </row>
    <row r="14452" spans="1:9" x14ac:dyDescent="0.25">
      <c r="A14452" t="s">
        <v>10613</v>
      </c>
      <c r="B14452" t="s">
        <v>59</v>
      </c>
      <c r="C14452" t="s">
        <v>5539</v>
      </c>
      <c r="E14452" t="s">
        <v>5539</v>
      </c>
      <c r="G14452">
        <v>8.1898148148148151E-4</v>
      </c>
      <c r="H14452" t="b">
        <v>0</v>
      </c>
      <c r="I14452" t="e">
        <f>G14453&lt;HLOOKUP(B14453,Table7[#All],IF('Time Sheet'!H14453,3,2),FALSE)</f>
        <v>#N/A</v>
      </c>
    </row>
    <row r="14453" spans="1:9" x14ac:dyDescent="0.25">
      <c r="A14453" t="s">
        <v>10613</v>
      </c>
      <c r="B14453" t="s">
        <v>61</v>
      </c>
      <c r="C14453" t="s">
        <v>10622</v>
      </c>
      <c r="E14453" t="s">
        <v>10622</v>
      </c>
      <c r="G14453">
        <v>8.9953703703703702E-4</v>
      </c>
      <c r="H14453" t="b">
        <v>0</v>
      </c>
      <c r="I14453" t="e">
        <f>G14454&lt;HLOOKUP(B14454,Table7[#All],IF('Time Sheet'!H14454,3,2),FALSE)</f>
        <v>#N/A</v>
      </c>
    </row>
    <row r="14454" spans="1:9" x14ac:dyDescent="0.25">
      <c r="A14454" t="s">
        <v>10613</v>
      </c>
      <c r="B14454" t="s">
        <v>67</v>
      </c>
      <c r="C14454" t="s">
        <v>2415</v>
      </c>
      <c r="E14454" t="s">
        <v>2415</v>
      </c>
      <c r="G14454">
        <v>8.1284722222222229E-4</v>
      </c>
      <c r="H14454" t="b">
        <v>0</v>
      </c>
      <c r="I14454" t="b">
        <f>G14455&lt;HLOOKUP(B14455,Table7[#All],IF('Time Sheet'!H14455,3,2),FALSE)</f>
        <v>0</v>
      </c>
    </row>
    <row r="14455" spans="1:9" x14ac:dyDescent="0.25">
      <c r="A14455" t="s">
        <v>10613</v>
      </c>
      <c r="B14455" t="s">
        <v>69</v>
      </c>
      <c r="C14455" t="s">
        <v>10623</v>
      </c>
      <c r="E14455" t="s">
        <v>10623</v>
      </c>
      <c r="G14455">
        <v>1.7462962962962959E-3</v>
      </c>
      <c r="H14455" t="b">
        <v>0</v>
      </c>
      <c r="I14455" t="e">
        <f>G14456&lt;HLOOKUP(B14456,Table7[#All],IF('Time Sheet'!H14456,3,2),FALSE)</f>
        <v>#N/A</v>
      </c>
    </row>
    <row r="14456" spans="1:9" x14ac:dyDescent="0.25">
      <c r="A14456" t="s">
        <v>10613</v>
      </c>
      <c r="B14456" t="s">
        <v>71</v>
      </c>
      <c r="C14456" t="s">
        <v>9221</v>
      </c>
      <c r="E14456" t="s">
        <v>9221</v>
      </c>
      <c r="G14456">
        <v>1.897685185185185E-3</v>
      </c>
      <c r="H14456" t="b">
        <v>0</v>
      </c>
      <c r="I14456" t="b">
        <f>G14457&lt;HLOOKUP(B14457,Table7[#All],IF('Time Sheet'!H14457,3,2),FALSE)</f>
        <v>0</v>
      </c>
    </row>
    <row r="14457" spans="1:9" x14ac:dyDescent="0.25">
      <c r="A14457" t="s">
        <v>10624</v>
      </c>
      <c r="B14457" t="s">
        <v>3</v>
      </c>
      <c r="C14457" t="s">
        <v>9507</v>
      </c>
      <c r="E14457" t="s">
        <v>9507</v>
      </c>
      <c r="G14457">
        <v>3.0092592592592589E-4</v>
      </c>
      <c r="H14457" t="b">
        <v>0</v>
      </c>
      <c r="I14457" t="e">
        <f>G14458&lt;HLOOKUP(B14458,Table7[#All],IF('Time Sheet'!H14458,3,2),FALSE)</f>
        <v>#N/A</v>
      </c>
    </row>
    <row r="14458" spans="1:9" x14ac:dyDescent="0.25">
      <c r="A14458" t="s">
        <v>10624</v>
      </c>
      <c r="B14458" t="s">
        <v>5</v>
      </c>
      <c r="C14458" t="s">
        <v>2945</v>
      </c>
      <c r="E14458" t="s">
        <v>2945</v>
      </c>
      <c r="G14458">
        <v>3.3738425925925922E-4</v>
      </c>
      <c r="H14458" t="b">
        <v>0</v>
      </c>
      <c r="I14458" t="b">
        <f>G14459&lt;HLOOKUP(B14459,Table7[#All],IF('Time Sheet'!H14459,3,2),FALSE)</f>
        <v>0</v>
      </c>
    </row>
    <row r="14459" spans="1:9" x14ac:dyDescent="0.25">
      <c r="A14459" t="s">
        <v>10624</v>
      </c>
      <c r="B14459" t="s">
        <v>7</v>
      </c>
      <c r="C14459" t="s">
        <v>3759</v>
      </c>
      <c r="E14459" t="s">
        <v>3759</v>
      </c>
      <c r="G14459">
        <v>6.5763888888888892E-4</v>
      </c>
      <c r="H14459" t="b">
        <v>0</v>
      </c>
      <c r="I14459" t="e">
        <f>G14460&lt;HLOOKUP(B14460,Table7[#All],IF('Time Sheet'!H14460,3,2),FALSE)</f>
        <v>#N/A</v>
      </c>
    </row>
    <row r="14460" spans="1:9" x14ac:dyDescent="0.25">
      <c r="A14460" t="s">
        <v>10624</v>
      </c>
      <c r="B14460" t="s">
        <v>9</v>
      </c>
      <c r="C14460" t="s">
        <v>7734</v>
      </c>
      <c r="E14460" t="s">
        <v>7734</v>
      </c>
      <c r="G14460">
        <v>7.3125000000000002E-4</v>
      </c>
      <c r="H14460" t="b">
        <v>0</v>
      </c>
      <c r="I14460" t="b">
        <f>G14461&lt;HLOOKUP(B14461,Table7[#All],IF('Time Sheet'!H14461,3,2),FALSE)</f>
        <v>0</v>
      </c>
    </row>
    <row r="14461" spans="1:9" x14ac:dyDescent="0.25">
      <c r="A14461" t="s">
        <v>10624</v>
      </c>
      <c r="B14461" t="s">
        <v>11</v>
      </c>
      <c r="C14461" t="s">
        <v>10625</v>
      </c>
      <c r="E14461" t="s">
        <v>10625</v>
      </c>
      <c r="G14461">
        <v>1.410069444444444E-3</v>
      </c>
      <c r="H14461" t="b">
        <v>0</v>
      </c>
      <c r="I14461" t="e">
        <f>G14462&lt;HLOOKUP(B14462,Table7[#All],IF('Time Sheet'!H14462,3,2),FALSE)</f>
        <v>#N/A</v>
      </c>
    </row>
    <row r="14462" spans="1:9" x14ac:dyDescent="0.25">
      <c r="A14462" t="s">
        <v>10624</v>
      </c>
      <c r="B14462" t="s">
        <v>13</v>
      </c>
      <c r="C14462" t="s">
        <v>1931</v>
      </c>
      <c r="E14462" t="s">
        <v>1931</v>
      </c>
      <c r="G14462">
        <v>1.580787037037037E-3</v>
      </c>
      <c r="H14462" t="b">
        <v>0</v>
      </c>
      <c r="I14462" t="e">
        <f>G14463&lt;HLOOKUP(B14463,Table7[#All],IF('Time Sheet'!H14463,3,2),FALSE)</f>
        <v>#N/A</v>
      </c>
    </row>
    <row r="14463" spans="1:9" x14ac:dyDescent="0.25">
      <c r="A14463" t="s">
        <v>10624</v>
      </c>
      <c r="B14463" t="s">
        <v>15</v>
      </c>
      <c r="C14463" t="s">
        <v>10626</v>
      </c>
      <c r="E14463" t="s">
        <v>10626</v>
      </c>
      <c r="G14463">
        <v>3.4067129629629629E-3</v>
      </c>
      <c r="H14463" t="b">
        <v>0</v>
      </c>
      <c r="I14463" t="b">
        <f>G14464&lt;HLOOKUP(B14464,Table7[#All],IF('Time Sheet'!H14464,3,2),FALSE)</f>
        <v>0</v>
      </c>
    </row>
    <row r="14464" spans="1:9" x14ac:dyDescent="0.25">
      <c r="A14464" t="s">
        <v>10624</v>
      </c>
      <c r="B14464" t="s">
        <v>17</v>
      </c>
      <c r="C14464" t="s">
        <v>10627</v>
      </c>
      <c r="E14464" t="s">
        <v>10627</v>
      </c>
      <c r="G14464">
        <v>3.8565972222222222E-3</v>
      </c>
      <c r="H14464" t="b">
        <v>0</v>
      </c>
      <c r="I14464" t="e">
        <f>G14465&lt;HLOOKUP(B14465,Table7[#All],IF('Time Sheet'!H14465,3,2),FALSE)</f>
        <v>#N/A</v>
      </c>
    </row>
    <row r="14465" spans="1:9" x14ac:dyDescent="0.25">
      <c r="A14465" t="s">
        <v>10624</v>
      </c>
      <c r="B14465" t="s">
        <v>19</v>
      </c>
      <c r="C14465" t="s">
        <v>10628</v>
      </c>
      <c r="E14465" t="s">
        <v>10628</v>
      </c>
      <c r="G14465">
        <v>6.9956018518518518E-3</v>
      </c>
      <c r="H14465" t="b">
        <v>0</v>
      </c>
      <c r="I14465" t="e">
        <f>G14466&lt;HLOOKUP(B14466,Table7[#All],IF('Time Sheet'!H14466,3,2),FALSE)</f>
        <v>#N/A</v>
      </c>
    </row>
    <row r="14466" spans="1:9" x14ac:dyDescent="0.25">
      <c r="A14466" t="s">
        <v>10624</v>
      </c>
      <c r="B14466" t="s">
        <v>21</v>
      </c>
      <c r="C14466" t="s">
        <v>10629</v>
      </c>
      <c r="E14466" t="s">
        <v>10629</v>
      </c>
      <c r="G14466">
        <v>8.0603009259259256E-3</v>
      </c>
      <c r="H14466" t="b">
        <v>0</v>
      </c>
      <c r="I14466" t="e">
        <f>G14467&lt;HLOOKUP(B14467,Table7[#All],IF('Time Sheet'!H14467,3,2),FALSE)</f>
        <v>#N/A</v>
      </c>
    </row>
    <row r="14467" spans="1:9" x14ac:dyDescent="0.25">
      <c r="A14467" t="s">
        <v>10624</v>
      </c>
      <c r="B14467" t="s">
        <v>23</v>
      </c>
      <c r="C14467" t="s">
        <v>10630</v>
      </c>
      <c r="E14467" t="s">
        <v>10630</v>
      </c>
      <c r="G14467">
        <v>1.3668634259259261E-2</v>
      </c>
      <c r="H14467" t="b">
        <v>0</v>
      </c>
      <c r="I14467" t="e">
        <f>G14468&lt;HLOOKUP(B14468,Table7[#All],IF('Time Sheet'!H14468,3,2),FALSE)</f>
        <v>#N/A</v>
      </c>
    </row>
    <row r="14468" spans="1:9" x14ac:dyDescent="0.25">
      <c r="A14468" t="s">
        <v>10624</v>
      </c>
      <c r="B14468" t="s">
        <v>27</v>
      </c>
      <c r="C14468" t="s">
        <v>129</v>
      </c>
      <c r="E14468" t="s">
        <v>129</v>
      </c>
      <c r="G14468">
        <v>3.6701388888888889E-4</v>
      </c>
      <c r="H14468" t="b">
        <v>0</v>
      </c>
      <c r="I14468" t="e">
        <f>G14469&lt;HLOOKUP(B14469,Table7[#All],IF('Time Sheet'!H14469,3,2),FALSE)</f>
        <v>#N/A</v>
      </c>
    </row>
    <row r="14469" spans="1:9" x14ac:dyDescent="0.25">
      <c r="A14469" t="s">
        <v>10624</v>
      </c>
      <c r="B14469" t="s">
        <v>29</v>
      </c>
      <c r="C14469" t="s">
        <v>10405</v>
      </c>
      <c r="E14469" t="s">
        <v>10405</v>
      </c>
      <c r="G14469">
        <v>4.1921296296296297E-4</v>
      </c>
      <c r="H14469" t="b">
        <v>0</v>
      </c>
      <c r="I14469" t="b">
        <f>G14470&lt;HLOOKUP(B14470,Table7[#All],IF('Time Sheet'!H14470,3,2),FALSE)</f>
        <v>0</v>
      </c>
    </row>
    <row r="14470" spans="1:9" x14ac:dyDescent="0.25">
      <c r="A14470" t="s">
        <v>10624</v>
      </c>
      <c r="B14470" t="s">
        <v>31</v>
      </c>
      <c r="C14470" t="s">
        <v>3315</v>
      </c>
      <c r="E14470" t="s">
        <v>3315</v>
      </c>
      <c r="G14470">
        <v>7.4212962962962969E-4</v>
      </c>
      <c r="H14470" t="b">
        <v>0</v>
      </c>
      <c r="I14470" t="e">
        <f>G14471&lt;HLOOKUP(B14471,Table7[#All],IF('Time Sheet'!H14471,3,2),FALSE)</f>
        <v>#N/A</v>
      </c>
    </row>
    <row r="14471" spans="1:9" x14ac:dyDescent="0.25">
      <c r="A14471" t="s">
        <v>10624</v>
      </c>
      <c r="B14471" t="s">
        <v>33</v>
      </c>
      <c r="C14471" t="s">
        <v>10631</v>
      </c>
      <c r="E14471" t="s">
        <v>10631</v>
      </c>
      <c r="G14471">
        <v>8.5833333333333334E-4</v>
      </c>
      <c r="H14471" t="b">
        <v>0</v>
      </c>
      <c r="I14471" t="e">
        <f>G14472&lt;HLOOKUP(B14472,Table7[#All],IF('Time Sheet'!H14472,3,2),FALSE)</f>
        <v>#N/A</v>
      </c>
    </row>
    <row r="14472" spans="1:9" x14ac:dyDescent="0.25">
      <c r="A14472" t="s">
        <v>10624</v>
      </c>
      <c r="B14472" t="s">
        <v>35</v>
      </c>
      <c r="C14472" t="s">
        <v>10632</v>
      </c>
      <c r="E14472" t="s">
        <v>10632</v>
      </c>
      <c r="G14472">
        <v>1.5982638888888891E-3</v>
      </c>
      <c r="H14472" t="b">
        <v>0</v>
      </c>
      <c r="I14472" t="e">
        <f>G14473&lt;HLOOKUP(B14473,Table7[#All],IF('Time Sheet'!H14473,3,2),FALSE)</f>
        <v>#N/A</v>
      </c>
    </row>
    <row r="14473" spans="1:9" x14ac:dyDescent="0.25">
      <c r="A14473" t="s">
        <v>10624</v>
      </c>
      <c r="B14473" t="s">
        <v>37</v>
      </c>
      <c r="C14473" t="s">
        <v>9019</v>
      </c>
      <c r="E14473" t="s">
        <v>9019</v>
      </c>
      <c r="G14473">
        <v>1.8465277777777781E-3</v>
      </c>
      <c r="H14473" t="b">
        <v>0</v>
      </c>
      <c r="I14473" t="e">
        <f>G14474&lt;HLOOKUP(B14474,Table7[#All],IF('Time Sheet'!H14474,3,2),FALSE)</f>
        <v>#N/A</v>
      </c>
    </row>
    <row r="14474" spans="1:9" x14ac:dyDescent="0.25">
      <c r="A14474" t="s">
        <v>10624</v>
      </c>
      <c r="B14474" t="s">
        <v>41</v>
      </c>
      <c r="C14474" t="s">
        <v>10633</v>
      </c>
      <c r="E14474" t="s">
        <v>10633</v>
      </c>
      <c r="G14474">
        <v>4.0937500000000002E-4</v>
      </c>
      <c r="H14474" t="b">
        <v>0</v>
      </c>
      <c r="I14474" t="e">
        <f>G14475&lt;HLOOKUP(B14475,Table7[#All],IF('Time Sheet'!H14475,3,2),FALSE)</f>
        <v>#N/A</v>
      </c>
    </row>
    <row r="14475" spans="1:9" x14ac:dyDescent="0.25">
      <c r="A14475" t="s">
        <v>10624</v>
      </c>
      <c r="B14475" t="s">
        <v>43</v>
      </c>
      <c r="C14475" t="s">
        <v>9707</v>
      </c>
      <c r="E14475" t="s">
        <v>9707</v>
      </c>
      <c r="G14475">
        <v>4.8796296296296288E-4</v>
      </c>
      <c r="H14475" t="b">
        <v>0</v>
      </c>
      <c r="I14475" t="b">
        <f>G14476&lt;HLOOKUP(B14476,Table7[#All],IF('Time Sheet'!H14476,3,2),FALSE)</f>
        <v>0</v>
      </c>
    </row>
    <row r="14476" spans="1:9" x14ac:dyDescent="0.25">
      <c r="A14476" t="s">
        <v>10624</v>
      </c>
      <c r="B14476" t="s">
        <v>45</v>
      </c>
      <c r="C14476" t="s">
        <v>10634</v>
      </c>
      <c r="E14476" t="s">
        <v>10634</v>
      </c>
      <c r="G14476">
        <v>8.6724537037037044E-4</v>
      </c>
      <c r="H14476" t="b">
        <v>0</v>
      </c>
      <c r="I14476" t="e">
        <f>G14477&lt;HLOOKUP(B14477,Table7[#All],IF('Time Sheet'!H14477,3,2),FALSE)</f>
        <v>#N/A</v>
      </c>
    </row>
    <row r="14477" spans="1:9" x14ac:dyDescent="0.25">
      <c r="A14477" t="s">
        <v>10624</v>
      </c>
      <c r="B14477" t="s">
        <v>47</v>
      </c>
      <c r="C14477" t="s">
        <v>10635</v>
      </c>
      <c r="E14477" t="s">
        <v>10635</v>
      </c>
      <c r="G14477">
        <v>1.022106481481481E-3</v>
      </c>
      <c r="H14477" t="b">
        <v>0</v>
      </c>
      <c r="I14477" t="e">
        <f>G14478&lt;HLOOKUP(B14478,Table7[#All],IF('Time Sheet'!H14478,3,2),FALSE)</f>
        <v>#N/A</v>
      </c>
    </row>
    <row r="14478" spans="1:9" x14ac:dyDescent="0.25">
      <c r="A14478" t="s">
        <v>10624</v>
      </c>
      <c r="B14478" t="s">
        <v>49</v>
      </c>
      <c r="C14478" t="s">
        <v>3966</v>
      </c>
      <c r="E14478" t="s">
        <v>3966</v>
      </c>
      <c r="G14478">
        <v>1.9891203703703711E-3</v>
      </c>
      <c r="H14478" t="b">
        <v>0</v>
      </c>
      <c r="I14478" t="e">
        <f>G14479&lt;HLOOKUP(B14479,Table7[#All],IF('Time Sheet'!H14479,3,2),FALSE)</f>
        <v>#N/A</v>
      </c>
    </row>
    <row r="14479" spans="1:9" x14ac:dyDescent="0.25">
      <c r="A14479" t="s">
        <v>10624</v>
      </c>
      <c r="B14479" t="s">
        <v>51</v>
      </c>
      <c r="C14479" t="s">
        <v>10636</v>
      </c>
      <c r="E14479" t="s">
        <v>10636</v>
      </c>
      <c r="G14479">
        <v>2.2700231481481482E-3</v>
      </c>
      <c r="H14479" t="b">
        <v>0</v>
      </c>
      <c r="I14479" t="e">
        <f>G14480&lt;HLOOKUP(B14480,Table7[#All],IF('Time Sheet'!H14480,3,2),FALSE)</f>
        <v>#N/A</v>
      </c>
    </row>
    <row r="14480" spans="1:9" x14ac:dyDescent="0.25">
      <c r="A14480" t="s">
        <v>10624</v>
      </c>
      <c r="B14480" t="s">
        <v>55</v>
      </c>
      <c r="C14480" t="s">
        <v>5316</v>
      </c>
      <c r="E14480" t="s">
        <v>5316</v>
      </c>
      <c r="G14480">
        <v>3.4305555555555549E-4</v>
      </c>
      <c r="H14480" t="b">
        <v>0</v>
      </c>
      <c r="I14480" t="e">
        <f>G14481&lt;HLOOKUP(B14481,Table7[#All],IF('Time Sheet'!H14481,3,2),FALSE)</f>
        <v>#N/A</v>
      </c>
    </row>
    <row r="14481" spans="1:9" x14ac:dyDescent="0.25">
      <c r="A14481" t="s">
        <v>10624</v>
      </c>
      <c r="B14481" t="s">
        <v>57</v>
      </c>
      <c r="C14481" t="s">
        <v>3968</v>
      </c>
      <c r="E14481" t="s">
        <v>3968</v>
      </c>
      <c r="G14481">
        <v>3.7268518518518521E-4</v>
      </c>
      <c r="H14481" t="b">
        <v>0</v>
      </c>
      <c r="I14481" t="b">
        <f>G14482&lt;HLOOKUP(B14482,Table7[#All],IF('Time Sheet'!H14482,3,2),FALSE)</f>
        <v>0</v>
      </c>
    </row>
    <row r="14482" spans="1:9" x14ac:dyDescent="0.25">
      <c r="A14482" t="s">
        <v>10624</v>
      </c>
      <c r="B14482" t="s">
        <v>59</v>
      </c>
      <c r="C14482" t="s">
        <v>4718</v>
      </c>
      <c r="E14482" t="s">
        <v>4718</v>
      </c>
      <c r="G14482">
        <v>7.484953703703704E-4</v>
      </c>
      <c r="H14482" t="b">
        <v>0</v>
      </c>
      <c r="I14482" t="e">
        <f>G14483&lt;HLOOKUP(B14483,Table7[#All],IF('Time Sheet'!H14483,3,2),FALSE)</f>
        <v>#N/A</v>
      </c>
    </row>
    <row r="14483" spans="1:9" x14ac:dyDescent="0.25">
      <c r="A14483" t="s">
        <v>10624</v>
      </c>
      <c r="B14483" t="s">
        <v>61</v>
      </c>
      <c r="C14483" t="s">
        <v>4142</v>
      </c>
      <c r="E14483" t="s">
        <v>4142</v>
      </c>
      <c r="G14483">
        <v>8.2210648148148149E-4</v>
      </c>
      <c r="H14483" t="b">
        <v>0</v>
      </c>
      <c r="I14483" t="e">
        <f>G14484&lt;HLOOKUP(B14484,Table7[#All],IF('Time Sheet'!H14484,3,2),FALSE)</f>
        <v>#N/A</v>
      </c>
    </row>
    <row r="14484" spans="1:9" x14ac:dyDescent="0.25">
      <c r="A14484" t="s">
        <v>10624</v>
      </c>
      <c r="B14484" t="s">
        <v>63</v>
      </c>
      <c r="C14484" t="s">
        <v>10637</v>
      </c>
      <c r="E14484" t="s">
        <v>10637</v>
      </c>
      <c r="G14484">
        <v>1.7444444444444449E-3</v>
      </c>
      <c r="H14484" t="b">
        <v>0</v>
      </c>
      <c r="I14484" t="e">
        <f>G14485&lt;HLOOKUP(B14485,Table7[#All],IF('Time Sheet'!H14485,3,2),FALSE)</f>
        <v>#N/A</v>
      </c>
    </row>
    <row r="14485" spans="1:9" x14ac:dyDescent="0.25">
      <c r="A14485" t="s">
        <v>10624</v>
      </c>
      <c r="B14485" t="s">
        <v>67</v>
      </c>
      <c r="C14485" t="s">
        <v>10638</v>
      </c>
      <c r="E14485" t="s">
        <v>10638</v>
      </c>
      <c r="G14485">
        <v>7.5277777777777789E-4</v>
      </c>
      <c r="H14485" t="b">
        <v>0</v>
      </c>
      <c r="I14485" t="b">
        <f>G14486&lt;HLOOKUP(B14486,Table7[#All],IF('Time Sheet'!H14486,3,2),FALSE)</f>
        <v>0</v>
      </c>
    </row>
    <row r="14486" spans="1:9" x14ac:dyDescent="0.25">
      <c r="A14486" t="s">
        <v>10624</v>
      </c>
      <c r="B14486" t="s">
        <v>69</v>
      </c>
      <c r="C14486" t="s">
        <v>10639</v>
      </c>
      <c r="E14486" t="s">
        <v>10639</v>
      </c>
      <c r="G14486">
        <v>1.6167824074074071E-3</v>
      </c>
      <c r="H14486" t="b">
        <v>0</v>
      </c>
      <c r="I14486" t="e">
        <f>G14487&lt;HLOOKUP(B14487,Table7[#All],IF('Time Sheet'!H14487,3,2),FALSE)</f>
        <v>#N/A</v>
      </c>
    </row>
    <row r="14487" spans="1:9" x14ac:dyDescent="0.25">
      <c r="A14487" t="s">
        <v>10624</v>
      </c>
      <c r="B14487" t="s">
        <v>71</v>
      </c>
      <c r="C14487" t="s">
        <v>10640</v>
      </c>
      <c r="E14487" t="s">
        <v>10640</v>
      </c>
      <c r="G14487">
        <v>1.828009259259259E-3</v>
      </c>
      <c r="H14487" t="b">
        <v>0</v>
      </c>
      <c r="I14487" t="e">
        <f>G14488&lt;HLOOKUP(B14488,Table7[#All],IF('Time Sheet'!H14488,3,2),FALSE)</f>
        <v>#N/A</v>
      </c>
    </row>
    <row r="14488" spans="1:9" x14ac:dyDescent="0.25">
      <c r="A14488" t="s">
        <v>10624</v>
      </c>
      <c r="B14488" t="s">
        <v>73</v>
      </c>
      <c r="C14488" t="s">
        <v>9182</v>
      </c>
      <c r="E14488" t="s">
        <v>9182</v>
      </c>
      <c r="G14488">
        <v>3.4598379629629632E-3</v>
      </c>
      <c r="H14488" t="b">
        <v>0</v>
      </c>
      <c r="I14488" t="e">
        <f>G14489&lt;HLOOKUP(B14489,Table7[#All],IF('Time Sheet'!H14489,3,2),FALSE)</f>
        <v>#N/A</v>
      </c>
    </row>
    <row r="14489" spans="1:9" x14ac:dyDescent="0.25">
      <c r="A14489" t="s">
        <v>10624</v>
      </c>
      <c r="B14489" t="s">
        <v>75</v>
      </c>
      <c r="C14489" t="s">
        <v>10641</v>
      </c>
      <c r="E14489" t="s">
        <v>10641</v>
      </c>
      <c r="G14489">
        <v>4.0097222222222218E-3</v>
      </c>
      <c r="H14489" t="b">
        <v>0</v>
      </c>
      <c r="I14489" t="e">
        <f>G14490&lt;HLOOKUP(B14490,Table7[#All],IF('Time Sheet'!H14490,3,2),FALSE)</f>
        <v>#N/A</v>
      </c>
    </row>
    <row r="14490" spans="1:9" x14ac:dyDescent="0.25">
      <c r="A14490" t="s">
        <v>10642</v>
      </c>
      <c r="B14490" t="s">
        <v>1</v>
      </c>
      <c r="C14490" t="s">
        <v>10643</v>
      </c>
      <c r="E14490" t="s">
        <v>10643</v>
      </c>
      <c r="G14490">
        <v>2.246527777777778E-4</v>
      </c>
      <c r="H14490" t="b">
        <v>0</v>
      </c>
      <c r="I14490" t="b">
        <f>G14491&lt;HLOOKUP(B14491,Table7[#All],IF('Time Sheet'!H14491,3,2),FALSE)</f>
        <v>0</v>
      </c>
    </row>
    <row r="14491" spans="1:9" x14ac:dyDescent="0.25">
      <c r="A14491" t="s">
        <v>10642</v>
      </c>
      <c r="B14491" t="s">
        <v>3</v>
      </c>
      <c r="C14491" t="s">
        <v>1384</v>
      </c>
      <c r="E14491" t="s">
        <v>1384</v>
      </c>
      <c r="G14491">
        <v>3.0300925925925932E-4</v>
      </c>
      <c r="H14491" t="b">
        <v>0</v>
      </c>
      <c r="I14491" t="e">
        <f>G14492&lt;HLOOKUP(B14492,Table7[#All],IF('Time Sheet'!H14492,3,2),FALSE)</f>
        <v>#N/A</v>
      </c>
    </row>
    <row r="14492" spans="1:9" x14ac:dyDescent="0.25">
      <c r="A14492" t="s">
        <v>10642</v>
      </c>
      <c r="B14492" t="s">
        <v>5</v>
      </c>
      <c r="C14492" t="s">
        <v>8340</v>
      </c>
      <c r="E14492" t="s">
        <v>8340</v>
      </c>
      <c r="G14492">
        <v>3.4606481481481478E-4</v>
      </c>
      <c r="H14492" t="b">
        <v>0</v>
      </c>
      <c r="I14492" t="b">
        <f>G14493&lt;HLOOKUP(B14493,Table7[#All],IF('Time Sheet'!H14493,3,2),FALSE)</f>
        <v>0</v>
      </c>
    </row>
    <row r="14493" spans="1:9" x14ac:dyDescent="0.25">
      <c r="A14493" t="s">
        <v>10642</v>
      </c>
      <c r="B14493" t="s">
        <v>7</v>
      </c>
      <c r="C14493" t="s">
        <v>9575</v>
      </c>
      <c r="E14493" t="s">
        <v>9575</v>
      </c>
      <c r="G14493">
        <v>6.5439814814814809E-4</v>
      </c>
      <c r="H14493" t="b">
        <v>0</v>
      </c>
      <c r="I14493" t="e">
        <f>G14494&lt;HLOOKUP(B14494,Table7[#All],IF('Time Sheet'!H14494,3,2),FALSE)</f>
        <v>#N/A</v>
      </c>
    </row>
    <row r="14494" spans="1:9" x14ac:dyDescent="0.25">
      <c r="A14494" t="s">
        <v>10642</v>
      </c>
      <c r="B14494" t="s">
        <v>9</v>
      </c>
      <c r="C14494" t="s">
        <v>1100</v>
      </c>
      <c r="E14494" t="s">
        <v>1100</v>
      </c>
      <c r="G14494">
        <v>7.6006944444444451E-4</v>
      </c>
      <c r="H14494" t="b">
        <v>0</v>
      </c>
      <c r="I14494" t="b">
        <f>G14495&lt;HLOOKUP(B14495,Table7[#All],IF('Time Sheet'!H14495,3,2),FALSE)</f>
        <v>0</v>
      </c>
    </row>
    <row r="14495" spans="1:9" x14ac:dyDescent="0.25">
      <c r="A14495" t="s">
        <v>10642</v>
      </c>
      <c r="B14495" t="s">
        <v>11</v>
      </c>
      <c r="C14495" t="s">
        <v>10644</v>
      </c>
      <c r="E14495" t="s">
        <v>10644</v>
      </c>
      <c r="G14495">
        <v>1.491203703703704E-3</v>
      </c>
      <c r="H14495" t="b">
        <v>0</v>
      </c>
      <c r="I14495" t="e">
        <f>G14496&lt;HLOOKUP(B14496,Table7[#All],IF('Time Sheet'!H14496,3,2),FALSE)</f>
        <v>#N/A</v>
      </c>
    </row>
    <row r="14496" spans="1:9" x14ac:dyDescent="0.25">
      <c r="A14496" t="s">
        <v>10642</v>
      </c>
      <c r="B14496" t="s">
        <v>13</v>
      </c>
      <c r="C14496" t="s">
        <v>10645</v>
      </c>
      <c r="E14496" t="s">
        <v>10645</v>
      </c>
      <c r="G14496">
        <v>1.726851851851852E-3</v>
      </c>
      <c r="H14496" t="b">
        <v>0</v>
      </c>
      <c r="I14496" t="e">
        <f>G14497&lt;HLOOKUP(B14497,Table7[#All],IF('Time Sheet'!H14497,3,2),FALSE)</f>
        <v>#N/A</v>
      </c>
    </row>
    <row r="14497" spans="1:9" x14ac:dyDescent="0.25">
      <c r="A14497" t="s">
        <v>10642</v>
      </c>
      <c r="B14497" t="s">
        <v>15</v>
      </c>
      <c r="C14497" t="s">
        <v>10646</v>
      </c>
      <c r="E14497" t="s">
        <v>10646</v>
      </c>
      <c r="G14497">
        <v>3.7103009259259259E-3</v>
      </c>
      <c r="H14497" t="b">
        <v>0</v>
      </c>
      <c r="I14497" t="b">
        <f>G14498&lt;HLOOKUP(B14498,Table7[#All],IF('Time Sheet'!H14498,3,2),FALSE)</f>
        <v>0</v>
      </c>
    </row>
    <row r="14498" spans="1:9" x14ac:dyDescent="0.25">
      <c r="A14498" t="s">
        <v>10642</v>
      </c>
      <c r="B14498" t="s">
        <v>17</v>
      </c>
      <c r="C14498" t="s">
        <v>10647</v>
      </c>
      <c r="E14498" t="s">
        <v>10647</v>
      </c>
      <c r="G14498">
        <v>4.1223379629629631E-3</v>
      </c>
      <c r="H14498" t="b">
        <v>0</v>
      </c>
      <c r="I14498" t="e">
        <f>G14499&lt;HLOOKUP(B14499,Table7[#All],IF('Time Sheet'!H14499,3,2),FALSE)</f>
        <v>#N/A</v>
      </c>
    </row>
    <row r="14499" spans="1:9" x14ac:dyDescent="0.25">
      <c r="A14499" t="s">
        <v>10642</v>
      </c>
      <c r="B14499" t="s">
        <v>126</v>
      </c>
      <c r="C14499" t="s">
        <v>345</v>
      </c>
      <c r="E14499" t="s">
        <v>345</v>
      </c>
      <c r="G14499">
        <v>2.699074074074074E-4</v>
      </c>
      <c r="H14499" t="b">
        <v>0</v>
      </c>
      <c r="I14499" t="e">
        <f>G14500&lt;HLOOKUP(B14500,Table7[#All],IF('Time Sheet'!H14500,3,2),FALSE)</f>
        <v>#N/A</v>
      </c>
    </row>
    <row r="14500" spans="1:9" x14ac:dyDescent="0.25">
      <c r="A14500" t="s">
        <v>10642</v>
      </c>
      <c r="B14500" t="s">
        <v>27</v>
      </c>
      <c r="C14500" t="s">
        <v>10648</v>
      </c>
      <c r="E14500" t="s">
        <v>10648</v>
      </c>
      <c r="G14500">
        <v>3.8136574074074082E-4</v>
      </c>
      <c r="H14500" t="b">
        <v>0</v>
      </c>
      <c r="I14500" t="e">
        <f>G14501&lt;HLOOKUP(B14501,Table7[#All],IF('Time Sheet'!H14501,3,2),FALSE)</f>
        <v>#N/A</v>
      </c>
    </row>
    <row r="14501" spans="1:9" x14ac:dyDescent="0.25">
      <c r="A14501" t="s">
        <v>10642</v>
      </c>
      <c r="B14501" t="s">
        <v>29</v>
      </c>
      <c r="C14501" t="s">
        <v>4891</v>
      </c>
      <c r="E14501" t="s">
        <v>4891</v>
      </c>
      <c r="G14501">
        <v>4.3750000000000001E-4</v>
      </c>
      <c r="H14501" t="b">
        <v>0</v>
      </c>
      <c r="I14501" t="b">
        <f>G14502&lt;HLOOKUP(B14502,Table7[#All],IF('Time Sheet'!H14502,3,2),FALSE)</f>
        <v>0</v>
      </c>
    </row>
    <row r="14502" spans="1:9" x14ac:dyDescent="0.25">
      <c r="A14502" t="s">
        <v>10642</v>
      </c>
      <c r="B14502" t="s">
        <v>31</v>
      </c>
      <c r="C14502" t="s">
        <v>2020</v>
      </c>
      <c r="E14502" t="s">
        <v>2020</v>
      </c>
      <c r="G14502">
        <v>7.7442129629629627E-4</v>
      </c>
      <c r="H14502" t="b">
        <v>0</v>
      </c>
      <c r="I14502" t="e">
        <f>G14503&lt;HLOOKUP(B14503,Table7[#All],IF('Time Sheet'!H14503,3,2),FALSE)</f>
        <v>#N/A</v>
      </c>
    </row>
    <row r="14503" spans="1:9" x14ac:dyDescent="0.25">
      <c r="A14503" t="s">
        <v>10642</v>
      </c>
      <c r="B14503" t="s">
        <v>33</v>
      </c>
      <c r="C14503" t="s">
        <v>10649</v>
      </c>
      <c r="E14503" t="s">
        <v>10649</v>
      </c>
      <c r="G14503">
        <v>8.9618055555555566E-4</v>
      </c>
      <c r="H14503" t="b">
        <v>0</v>
      </c>
      <c r="I14503" t="e">
        <f>G14504&lt;HLOOKUP(B14504,Table7[#All],IF('Time Sheet'!H14504,3,2),FALSE)</f>
        <v>#N/A</v>
      </c>
    </row>
    <row r="14504" spans="1:9" x14ac:dyDescent="0.25">
      <c r="A14504" t="s">
        <v>10642</v>
      </c>
      <c r="B14504" t="s">
        <v>35</v>
      </c>
      <c r="C14504" t="s">
        <v>9769</v>
      </c>
      <c r="E14504" t="s">
        <v>9769</v>
      </c>
      <c r="G14504">
        <v>1.703587962962963E-3</v>
      </c>
      <c r="H14504" t="b">
        <v>0</v>
      </c>
      <c r="I14504" t="e">
        <f>G14505&lt;HLOOKUP(B14505,Table7[#All],IF('Time Sheet'!H14505,3,2),FALSE)</f>
        <v>#N/A</v>
      </c>
    </row>
    <row r="14505" spans="1:9" x14ac:dyDescent="0.25">
      <c r="A14505" t="s">
        <v>10642</v>
      </c>
      <c r="B14505" t="s">
        <v>37</v>
      </c>
      <c r="C14505" t="s">
        <v>2721</v>
      </c>
      <c r="E14505" t="s">
        <v>2721</v>
      </c>
      <c r="G14505">
        <v>1.888657407407407E-3</v>
      </c>
      <c r="H14505" t="b">
        <v>0</v>
      </c>
      <c r="I14505" t="e">
        <f>G14506&lt;HLOOKUP(B14506,Table7[#All],IF('Time Sheet'!H14506,3,2),FALSE)</f>
        <v>#N/A</v>
      </c>
    </row>
    <row r="14506" spans="1:9" x14ac:dyDescent="0.25">
      <c r="A14506" t="s">
        <v>10642</v>
      </c>
      <c r="B14506" t="s">
        <v>39</v>
      </c>
      <c r="C14506" t="s">
        <v>6077</v>
      </c>
      <c r="E14506" t="s">
        <v>6077</v>
      </c>
      <c r="G14506">
        <v>2.6712962962962959E-4</v>
      </c>
      <c r="H14506" t="b">
        <v>0</v>
      </c>
      <c r="I14506" t="e">
        <f>G14507&lt;HLOOKUP(B14507,Table7[#All],IF('Time Sheet'!H14507,3,2),FALSE)</f>
        <v>#N/A</v>
      </c>
    </row>
    <row r="14507" spans="1:9" x14ac:dyDescent="0.25">
      <c r="A14507" t="s">
        <v>10642</v>
      </c>
      <c r="B14507" t="s">
        <v>41</v>
      </c>
      <c r="C14507" t="s">
        <v>10650</v>
      </c>
      <c r="E14507" t="s">
        <v>10650</v>
      </c>
      <c r="G14507">
        <v>4.0636574074074072E-4</v>
      </c>
      <c r="H14507" t="b">
        <v>0</v>
      </c>
      <c r="I14507" t="e">
        <f>G14508&lt;HLOOKUP(B14508,Table7[#All],IF('Time Sheet'!H14508,3,2),FALSE)</f>
        <v>#N/A</v>
      </c>
    </row>
    <row r="14508" spans="1:9" x14ac:dyDescent="0.25">
      <c r="A14508" t="s">
        <v>10642</v>
      </c>
      <c r="B14508" t="s">
        <v>43</v>
      </c>
      <c r="C14508" t="s">
        <v>10651</v>
      </c>
      <c r="E14508" t="s">
        <v>10651</v>
      </c>
      <c r="G14508">
        <v>4.7696759259259258E-4</v>
      </c>
      <c r="H14508" t="b">
        <v>0</v>
      </c>
      <c r="I14508" t="b">
        <f>G14509&lt;HLOOKUP(B14509,Table7[#All],IF('Time Sheet'!H14509,3,2),FALSE)</f>
        <v>0</v>
      </c>
    </row>
    <row r="14509" spans="1:9" x14ac:dyDescent="0.25">
      <c r="A14509" t="s">
        <v>10642</v>
      </c>
      <c r="B14509" t="s">
        <v>45</v>
      </c>
      <c r="C14509" t="s">
        <v>6175</v>
      </c>
      <c r="E14509" t="s">
        <v>6175</v>
      </c>
      <c r="G14509">
        <v>8.6249999999999999E-4</v>
      </c>
      <c r="H14509" t="b">
        <v>0</v>
      </c>
      <c r="I14509" t="e">
        <f>G14510&lt;HLOOKUP(B14510,Table7[#All],IF('Time Sheet'!H14510,3,2),FALSE)</f>
        <v>#N/A</v>
      </c>
    </row>
    <row r="14510" spans="1:9" x14ac:dyDescent="0.25">
      <c r="A14510" t="s">
        <v>10642</v>
      </c>
      <c r="B14510" t="s">
        <v>47</v>
      </c>
      <c r="C14510" t="s">
        <v>4899</v>
      </c>
      <c r="E14510" t="s">
        <v>4899</v>
      </c>
      <c r="G14510">
        <v>1.025694444444445E-3</v>
      </c>
      <c r="H14510" t="b">
        <v>0</v>
      </c>
      <c r="I14510" t="e">
        <f>G14511&lt;HLOOKUP(B14511,Table7[#All],IF('Time Sheet'!H14511,3,2),FALSE)</f>
        <v>#N/A</v>
      </c>
    </row>
    <row r="14511" spans="1:9" x14ac:dyDescent="0.25">
      <c r="A14511" t="s">
        <v>10642</v>
      </c>
      <c r="B14511" t="s">
        <v>49</v>
      </c>
      <c r="C14511" t="s">
        <v>10652</v>
      </c>
      <c r="E14511" t="s">
        <v>10652</v>
      </c>
      <c r="G14511">
        <v>1.9376157407407411E-3</v>
      </c>
      <c r="H14511" t="b">
        <v>0</v>
      </c>
      <c r="I14511" t="e">
        <f>G14512&lt;HLOOKUP(B14512,Table7[#All],IF('Time Sheet'!H14512,3,2),FALSE)</f>
        <v>#N/A</v>
      </c>
    </row>
    <row r="14512" spans="1:9" x14ac:dyDescent="0.25">
      <c r="A14512" t="s">
        <v>10642</v>
      </c>
      <c r="B14512" t="s">
        <v>51</v>
      </c>
      <c r="C14512" t="s">
        <v>10653</v>
      </c>
      <c r="E14512" t="s">
        <v>10653</v>
      </c>
      <c r="G14512">
        <v>2.2752314814814818E-3</v>
      </c>
      <c r="H14512" t="b">
        <v>0</v>
      </c>
      <c r="I14512" t="e">
        <f>G14513&lt;HLOOKUP(B14513,Table7[#All],IF('Time Sheet'!H14513,3,2),FALSE)</f>
        <v>#N/A</v>
      </c>
    </row>
    <row r="14513" spans="1:9" x14ac:dyDescent="0.25">
      <c r="A14513" t="s">
        <v>10642</v>
      </c>
      <c r="B14513" t="s">
        <v>53</v>
      </c>
      <c r="C14513" t="s">
        <v>212</v>
      </c>
      <c r="E14513" t="s">
        <v>212</v>
      </c>
      <c r="G14513">
        <v>2.2881944444444439E-4</v>
      </c>
      <c r="H14513" t="b">
        <v>0</v>
      </c>
      <c r="I14513" t="e">
        <f>G14514&lt;HLOOKUP(B14514,Table7[#All],IF('Time Sheet'!H14514,3,2),FALSE)</f>
        <v>#N/A</v>
      </c>
    </row>
    <row r="14514" spans="1:9" x14ac:dyDescent="0.25">
      <c r="A14514" t="s">
        <v>10642</v>
      </c>
      <c r="B14514" t="s">
        <v>55</v>
      </c>
      <c r="C14514" t="s">
        <v>3580</v>
      </c>
      <c r="E14514" t="s">
        <v>3580</v>
      </c>
      <c r="G14514">
        <v>3.5081018518518518E-4</v>
      </c>
      <c r="H14514" t="b">
        <v>0</v>
      </c>
      <c r="I14514" t="e">
        <f>G14515&lt;HLOOKUP(B14515,Table7[#All],IF('Time Sheet'!H14515,3,2),FALSE)</f>
        <v>#N/A</v>
      </c>
    </row>
    <row r="14515" spans="1:9" x14ac:dyDescent="0.25">
      <c r="A14515" t="s">
        <v>10642</v>
      </c>
      <c r="B14515" t="s">
        <v>57</v>
      </c>
      <c r="C14515" t="s">
        <v>842</v>
      </c>
      <c r="E14515" t="s">
        <v>842</v>
      </c>
      <c r="G14515">
        <v>4.0462962962962962E-4</v>
      </c>
      <c r="H14515" t="b">
        <v>0</v>
      </c>
      <c r="I14515" t="b">
        <f>G14516&lt;HLOOKUP(B14516,Table7[#All],IF('Time Sheet'!H14516,3,2),FALSE)</f>
        <v>0</v>
      </c>
    </row>
    <row r="14516" spans="1:9" x14ac:dyDescent="0.25">
      <c r="A14516" t="s">
        <v>10642</v>
      </c>
      <c r="B14516" t="s">
        <v>59</v>
      </c>
      <c r="C14516" t="s">
        <v>10654</v>
      </c>
      <c r="E14516" t="s">
        <v>10654</v>
      </c>
      <c r="G14516">
        <v>7.6400462962962967E-4</v>
      </c>
      <c r="H14516" t="b">
        <v>0</v>
      </c>
      <c r="I14516" t="e">
        <f>G14517&lt;HLOOKUP(B14517,Table7[#All],IF('Time Sheet'!H14517,3,2),FALSE)</f>
        <v>#N/A</v>
      </c>
    </row>
    <row r="14517" spans="1:9" x14ac:dyDescent="0.25">
      <c r="A14517" t="s">
        <v>10642</v>
      </c>
      <c r="B14517" t="s">
        <v>61</v>
      </c>
      <c r="C14517" t="s">
        <v>10655</v>
      </c>
      <c r="E14517" t="s">
        <v>10655</v>
      </c>
      <c r="G14517">
        <v>8.8877314814814819E-4</v>
      </c>
      <c r="H14517" t="b">
        <v>0</v>
      </c>
      <c r="I14517" t="e">
        <f>G14518&lt;HLOOKUP(B14518,Table7[#All],IF('Time Sheet'!H14518,3,2),FALSE)</f>
        <v>#N/A</v>
      </c>
    </row>
    <row r="14518" spans="1:9" x14ac:dyDescent="0.25">
      <c r="A14518" t="s">
        <v>10642</v>
      </c>
      <c r="B14518" t="s">
        <v>63</v>
      </c>
      <c r="C14518" t="s">
        <v>10656</v>
      </c>
      <c r="E14518" t="s">
        <v>10656</v>
      </c>
      <c r="G14518">
        <v>1.9839120370370371E-3</v>
      </c>
      <c r="H14518" t="b">
        <v>0</v>
      </c>
      <c r="I14518" t="e">
        <f>G14519&lt;HLOOKUP(B14519,Table7[#All],IF('Time Sheet'!H14519,3,2),FALSE)</f>
        <v>#N/A</v>
      </c>
    </row>
    <row r="14519" spans="1:9" x14ac:dyDescent="0.25">
      <c r="A14519" t="s">
        <v>10642</v>
      </c>
      <c r="B14519" t="s">
        <v>67</v>
      </c>
      <c r="C14519" t="s">
        <v>9868</v>
      </c>
      <c r="E14519" t="s">
        <v>9868</v>
      </c>
      <c r="G14519">
        <v>7.7210648148148136E-4</v>
      </c>
      <c r="H14519" t="b">
        <v>0</v>
      </c>
      <c r="I14519" t="b">
        <f>G14520&lt;HLOOKUP(B14520,Table7[#All],IF('Time Sheet'!H14520,3,2),FALSE)</f>
        <v>0</v>
      </c>
    </row>
    <row r="14520" spans="1:9" x14ac:dyDescent="0.25">
      <c r="A14520" t="s">
        <v>10642</v>
      </c>
      <c r="B14520" t="s">
        <v>69</v>
      </c>
      <c r="C14520" t="s">
        <v>10657</v>
      </c>
      <c r="E14520" t="s">
        <v>10657</v>
      </c>
      <c r="G14520">
        <v>1.6561342592592591E-3</v>
      </c>
      <c r="H14520" t="b">
        <v>0</v>
      </c>
      <c r="I14520" t="e">
        <f>G14521&lt;HLOOKUP(B14521,Table7[#All],IF('Time Sheet'!H14521,3,2),FALSE)</f>
        <v>#N/A</v>
      </c>
    </row>
    <row r="14521" spans="1:9" x14ac:dyDescent="0.25">
      <c r="A14521" t="s">
        <v>10642</v>
      </c>
      <c r="B14521" t="s">
        <v>71</v>
      </c>
      <c r="C14521" t="s">
        <v>1171</v>
      </c>
      <c r="E14521" t="s">
        <v>1171</v>
      </c>
      <c r="G14521">
        <v>1.922106481481481E-3</v>
      </c>
      <c r="H14521" t="b">
        <v>0</v>
      </c>
      <c r="I14521" t="e">
        <f>G14522&lt;HLOOKUP(B14522,Table7[#All],IF('Time Sheet'!H14522,3,2),FALSE)</f>
        <v>#N/A</v>
      </c>
    </row>
    <row r="14522" spans="1:9" x14ac:dyDescent="0.25">
      <c r="A14522" t="s">
        <v>10642</v>
      </c>
      <c r="B14522" t="s">
        <v>73</v>
      </c>
      <c r="C14522" t="s">
        <v>3391</v>
      </c>
      <c r="E14522" t="s">
        <v>3391</v>
      </c>
      <c r="G14522">
        <v>3.7422453703703702E-3</v>
      </c>
      <c r="H14522" t="b">
        <v>0</v>
      </c>
      <c r="I14522" t="e">
        <f>G14523&lt;HLOOKUP(B14523,Table7[#All],IF('Time Sheet'!H14523,3,2),FALSE)</f>
        <v>#N/A</v>
      </c>
    </row>
    <row r="14523" spans="1:9" x14ac:dyDescent="0.25">
      <c r="A14523" t="s">
        <v>10642</v>
      </c>
      <c r="B14523" t="s">
        <v>75</v>
      </c>
      <c r="C14523" t="s">
        <v>10658</v>
      </c>
      <c r="E14523" t="s">
        <v>10658</v>
      </c>
      <c r="G14523">
        <v>4.5126157407407406E-3</v>
      </c>
      <c r="H14523" t="b">
        <v>0</v>
      </c>
      <c r="I14523" t="b">
        <f>G14524&lt;HLOOKUP(B14524,Table7[#All],IF('Time Sheet'!H14524,3,2),FALSE)</f>
        <v>0</v>
      </c>
    </row>
    <row r="14524" spans="1:9" x14ac:dyDescent="0.25">
      <c r="A14524" t="s">
        <v>10659</v>
      </c>
      <c r="B14524" t="s">
        <v>3</v>
      </c>
      <c r="C14524" t="s">
        <v>916</v>
      </c>
      <c r="E14524" t="s">
        <v>916</v>
      </c>
      <c r="G14524">
        <v>3.0752314814814808E-4</v>
      </c>
      <c r="H14524" t="b">
        <v>0</v>
      </c>
      <c r="I14524" t="e">
        <f>G14525&lt;HLOOKUP(B14525,Table7[#All],IF('Time Sheet'!H14525,3,2),FALSE)</f>
        <v>#N/A</v>
      </c>
    </row>
    <row r="14525" spans="1:9" x14ac:dyDescent="0.25">
      <c r="A14525" t="s">
        <v>10659</v>
      </c>
      <c r="B14525" t="s">
        <v>5</v>
      </c>
      <c r="C14525" t="s">
        <v>9442</v>
      </c>
      <c r="E14525" t="s">
        <v>9442</v>
      </c>
      <c r="G14525">
        <v>3.6006944444444438E-4</v>
      </c>
      <c r="H14525" t="b">
        <v>0</v>
      </c>
      <c r="I14525" t="b">
        <f>G14526&lt;HLOOKUP(B14526,Table7[#All],IF('Time Sheet'!H14526,3,2),FALSE)</f>
        <v>0</v>
      </c>
    </row>
    <row r="14526" spans="1:9" x14ac:dyDescent="0.25">
      <c r="A14526" t="s">
        <v>10659</v>
      </c>
      <c r="B14526" t="s">
        <v>7</v>
      </c>
      <c r="C14526" t="s">
        <v>10660</v>
      </c>
      <c r="E14526" t="s">
        <v>10660</v>
      </c>
      <c r="G14526">
        <v>6.7210648148148153E-4</v>
      </c>
      <c r="H14526" t="b">
        <v>0</v>
      </c>
      <c r="I14526" t="e">
        <f>G14527&lt;HLOOKUP(B14527,Table7[#All],IF('Time Sheet'!H14527,3,2),FALSE)</f>
        <v>#N/A</v>
      </c>
    </row>
    <row r="14527" spans="1:9" x14ac:dyDescent="0.25">
      <c r="A14527" t="s">
        <v>10659</v>
      </c>
      <c r="B14527" t="s">
        <v>9</v>
      </c>
      <c r="C14527" t="s">
        <v>8289</v>
      </c>
      <c r="E14527" t="s">
        <v>8289</v>
      </c>
      <c r="G14527">
        <v>7.6527777777777781E-4</v>
      </c>
      <c r="H14527" t="b">
        <v>0</v>
      </c>
      <c r="I14527" t="b">
        <f>G14528&lt;HLOOKUP(B14528,Table7[#All],IF('Time Sheet'!H14528,3,2),FALSE)</f>
        <v>0</v>
      </c>
    </row>
    <row r="14528" spans="1:9" x14ac:dyDescent="0.25">
      <c r="A14528" t="s">
        <v>10659</v>
      </c>
      <c r="B14528" t="s">
        <v>11</v>
      </c>
      <c r="C14528" t="s">
        <v>10661</v>
      </c>
      <c r="E14528" t="s">
        <v>10661</v>
      </c>
      <c r="G14528">
        <v>1.474537037037037E-3</v>
      </c>
      <c r="H14528" t="b">
        <v>0</v>
      </c>
      <c r="I14528" t="e">
        <f>G14529&lt;HLOOKUP(B14529,Table7[#All],IF('Time Sheet'!H14529,3,2),FALSE)</f>
        <v>#N/A</v>
      </c>
    </row>
    <row r="14529" spans="1:9" x14ac:dyDescent="0.25">
      <c r="A14529" t="s">
        <v>10659</v>
      </c>
      <c r="B14529" t="s">
        <v>13</v>
      </c>
      <c r="C14529" t="s">
        <v>4866</v>
      </c>
      <c r="E14529" t="s">
        <v>4866</v>
      </c>
      <c r="G14529">
        <v>1.666087962962963E-3</v>
      </c>
      <c r="H14529" t="b">
        <v>0</v>
      </c>
      <c r="I14529" t="b">
        <f>G14530&lt;HLOOKUP(B14530,Table7[#All],IF('Time Sheet'!H14530,3,2),FALSE)</f>
        <v>0</v>
      </c>
    </row>
    <row r="14530" spans="1:9" x14ac:dyDescent="0.25">
      <c r="A14530" t="s">
        <v>10659</v>
      </c>
      <c r="B14530" t="s">
        <v>17</v>
      </c>
      <c r="C14530" t="s">
        <v>10662</v>
      </c>
      <c r="E14530" t="s">
        <v>10662</v>
      </c>
      <c r="G14530">
        <v>3.9384259259259259E-3</v>
      </c>
      <c r="H14530" t="b">
        <v>0</v>
      </c>
      <c r="I14530" t="e">
        <f>G14531&lt;HLOOKUP(B14531,Table7[#All],IF('Time Sheet'!H14531,3,2),FALSE)</f>
        <v>#N/A</v>
      </c>
    </row>
    <row r="14531" spans="1:9" x14ac:dyDescent="0.25">
      <c r="A14531" t="s">
        <v>10659</v>
      </c>
      <c r="B14531" t="s">
        <v>19</v>
      </c>
      <c r="C14531" t="s">
        <v>10663</v>
      </c>
      <c r="E14531" t="s">
        <v>10663</v>
      </c>
      <c r="G14531">
        <v>7.8601851851851853E-3</v>
      </c>
      <c r="H14531" t="b">
        <v>0</v>
      </c>
      <c r="I14531" t="e">
        <f>G14532&lt;HLOOKUP(B14532,Table7[#All],IF('Time Sheet'!H14532,3,2),FALSE)</f>
        <v>#N/A</v>
      </c>
    </row>
    <row r="14532" spans="1:9" x14ac:dyDescent="0.25">
      <c r="A14532" t="s">
        <v>10659</v>
      </c>
      <c r="B14532" t="s">
        <v>21</v>
      </c>
      <c r="C14532" t="s">
        <v>10664</v>
      </c>
      <c r="E14532" t="s">
        <v>10664</v>
      </c>
      <c r="G14532">
        <v>8.5598379629629635E-3</v>
      </c>
      <c r="H14532" t="b">
        <v>0</v>
      </c>
      <c r="I14532" t="e">
        <f>G14533&lt;HLOOKUP(B14533,Table7[#All],IF('Time Sheet'!H14533,3,2),FALSE)</f>
        <v>#N/A</v>
      </c>
    </row>
    <row r="14533" spans="1:9" x14ac:dyDescent="0.25">
      <c r="A14533" t="s">
        <v>10659</v>
      </c>
      <c r="B14533" t="s">
        <v>25</v>
      </c>
      <c r="C14533" t="s">
        <v>10665</v>
      </c>
      <c r="E14533" t="s">
        <v>10665</v>
      </c>
      <c r="G14533">
        <v>1.4358101851851849E-2</v>
      </c>
      <c r="H14533" t="b">
        <v>0</v>
      </c>
      <c r="I14533" t="e">
        <f>G14534&lt;HLOOKUP(B14534,Table7[#All],IF('Time Sheet'!H14534,3,2),FALSE)</f>
        <v>#N/A</v>
      </c>
    </row>
    <row r="14534" spans="1:9" x14ac:dyDescent="0.25">
      <c r="A14534" t="s">
        <v>10659</v>
      </c>
      <c r="B14534" t="s">
        <v>27</v>
      </c>
      <c r="C14534" t="s">
        <v>4228</v>
      </c>
      <c r="E14534" t="s">
        <v>4228</v>
      </c>
      <c r="G14534">
        <v>3.8310185185185192E-4</v>
      </c>
      <c r="H14534" t="b">
        <v>0</v>
      </c>
      <c r="I14534" t="e">
        <f>G14535&lt;HLOOKUP(B14535,Table7[#All],IF('Time Sheet'!H14535,3,2),FALSE)</f>
        <v>#N/A</v>
      </c>
    </row>
    <row r="14535" spans="1:9" x14ac:dyDescent="0.25">
      <c r="A14535" t="s">
        <v>10659</v>
      </c>
      <c r="B14535" t="s">
        <v>29</v>
      </c>
      <c r="C14535" t="s">
        <v>10666</v>
      </c>
      <c r="E14535" t="s">
        <v>10666</v>
      </c>
      <c r="G14535">
        <v>4.726851851851852E-4</v>
      </c>
      <c r="H14535" t="b">
        <v>0</v>
      </c>
      <c r="I14535" t="b">
        <f>G14536&lt;HLOOKUP(B14536,Table7[#All],IF('Time Sheet'!H14536,3,2),FALSE)</f>
        <v>0</v>
      </c>
    </row>
    <row r="14536" spans="1:9" x14ac:dyDescent="0.25">
      <c r="A14536" t="s">
        <v>10659</v>
      </c>
      <c r="B14536" t="s">
        <v>31</v>
      </c>
      <c r="C14536" t="s">
        <v>4295</v>
      </c>
      <c r="E14536" t="s">
        <v>4295</v>
      </c>
      <c r="G14536">
        <v>8.3252314814814821E-4</v>
      </c>
      <c r="H14536" t="b">
        <v>0</v>
      </c>
      <c r="I14536" t="e">
        <f>G14537&lt;HLOOKUP(B14537,Table7[#All],IF('Time Sheet'!H14537,3,2),FALSE)</f>
        <v>#N/A</v>
      </c>
    </row>
    <row r="14537" spans="1:9" x14ac:dyDescent="0.25">
      <c r="A14537" t="s">
        <v>10659</v>
      </c>
      <c r="B14537" t="s">
        <v>33</v>
      </c>
      <c r="C14537" t="s">
        <v>10667</v>
      </c>
      <c r="E14537" t="s">
        <v>10667</v>
      </c>
      <c r="G14537">
        <v>9.710648148148149E-4</v>
      </c>
      <c r="H14537" t="b">
        <v>0</v>
      </c>
      <c r="I14537" t="e">
        <f>G14538&lt;HLOOKUP(B14538,Table7[#All],IF('Time Sheet'!H14538,3,2),FALSE)</f>
        <v>#N/A</v>
      </c>
    </row>
    <row r="14538" spans="1:9" x14ac:dyDescent="0.25">
      <c r="A14538" t="s">
        <v>10659</v>
      </c>
      <c r="B14538" t="s">
        <v>35</v>
      </c>
      <c r="C14538" t="s">
        <v>10668</v>
      </c>
      <c r="E14538" t="s">
        <v>10668</v>
      </c>
      <c r="G14538">
        <v>1.7777777777777781E-3</v>
      </c>
      <c r="H14538" t="b">
        <v>0</v>
      </c>
      <c r="I14538" t="e">
        <f>G14539&lt;HLOOKUP(B14539,Table7[#All],IF('Time Sheet'!H14539,3,2),FALSE)</f>
        <v>#N/A</v>
      </c>
    </row>
    <row r="14539" spans="1:9" x14ac:dyDescent="0.25">
      <c r="A14539" t="s">
        <v>10659</v>
      </c>
      <c r="B14539" t="s">
        <v>37</v>
      </c>
      <c r="C14539" t="s">
        <v>10669</v>
      </c>
      <c r="E14539" t="s">
        <v>10669</v>
      </c>
      <c r="G14539">
        <v>2.0481481481481479E-3</v>
      </c>
      <c r="H14539" t="b">
        <v>0</v>
      </c>
      <c r="I14539" t="e">
        <f>G14540&lt;HLOOKUP(B14540,Table7[#All],IF('Time Sheet'!H14540,3,2),FALSE)</f>
        <v>#N/A</v>
      </c>
    </row>
    <row r="14540" spans="1:9" x14ac:dyDescent="0.25">
      <c r="A14540" t="s">
        <v>10659</v>
      </c>
      <c r="B14540" t="s">
        <v>41</v>
      </c>
      <c r="C14540" t="s">
        <v>4863</v>
      </c>
      <c r="E14540" t="s">
        <v>4863</v>
      </c>
      <c r="G14540">
        <v>4.3113425925925931E-4</v>
      </c>
      <c r="H14540" t="b">
        <v>0</v>
      </c>
      <c r="I14540" t="e">
        <f>G14541&lt;HLOOKUP(B14541,Table7[#All],IF('Time Sheet'!H14541,3,2),FALSE)</f>
        <v>#N/A</v>
      </c>
    </row>
    <row r="14541" spans="1:9" x14ac:dyDescent="0.25">
      <c r="A14541" t="s">
        <v>10659</v>
      </c>
      <c r="B14541" t="s">
        <v>43</v>
      </c>
      <c r="C14541" t="s">
        <v>1575</v>
      </c>
      <c r="E14541" t="s">
        <v>1575</v>
      </c>
      <c r="G14541">
        <v>5.2233796296296295E-4</v>
      </c>
      <c r="H14541" t="b">
        <v>0</v>
      </c>
      <c r="I14541" t="b">
        <f>G14542&lt;HLOOKUP(B14542,Table7[#All],IF('Time Sheet'!H14542,3,2),FALSE)</f>
        <v>0</v>
      </c>
    </row>
    <row r="14542" spans="1:9" x14ac:dyDescent="0.25">
      <c r="A14542" t="s">
        <v>10659</v>
      </c>
      <c r="B14542" t="s">
        <v>45</v>
      </c>
      <c r="C14542" t="s">
        <v>6769</v>
      </c>
      <c r="E14542" t="s">
        <v>6769</v>
      </c>
      <c r="G14542">
        <v>9.2465277777777782E-4</v>
      </c>
      <c r="H14542" t="b">
        <v>0</v>
      </c>
      <c r="I14542" t="e">
        <f>G14543&lt;HLOOKUP(B14543,Table7[#All],IF('Time Sheet'!H14543,3,2),FALSE)</f>
        <v>#N/A</v>
      </c>
    </row>
    <row r="14543" spans="1:9" x14ac:dyDescent="0.25">
      <c r="A14543" t="s">
        <v>10659</v>
      </c>
      <c r="B14543" t="s">
        <v>47</v>
      </c>
      <c r="C14543" t="s">
        <v>10670</v>
      </c>
      <c r="E14543" t="s">
        <v>10670</v>
      </c>
      <c r="G14543">
        <v>1.0856481481481481E-3</v>
      </c>
      <c r="H14543" t="b">
        <v>0</v>
      </c>
      <c r="I14543" t="e">
        <f>G14544&lt;HLOOKUP(B14544,Table7[#All],IF('Time Sheet'!H14544,3,2),FALSE)</f>
        <v>#N/A</v>
      </c>
    </row>
    <row r="14544" spans="1:9" x14ac:dyDescent="0.25">
      <c r="A14544" t="s">
        <v>10659</v>
      </c>
      <c r="B14544" t="s">
        <v>49</v>
      </c>
      <c r="C14544" t="s">
        <v>10671</v>
      </c>
      <c r="E14544" t="s">
        <v>10671</v>
      </c>
      <c r="G14544">
        <v>2.1291666666666668E-3</v>
      </c>
      <c r="H14544" t="b">
        <v>0</v>
      </c>
      <c r="I14544" t="e">
        <f>G14545&lt;HLOOKUP(B14545,Table7[#All],IF('Time Sheet'!H14545,3,2),FALSE)</f>
        <v>#N/A</v>
      </c>
    </row>
    <row r="14545" spans="1:9" x14ac:dyDescent="0.25">
      <c r="A14545" t="s">
        <v>10659</v>
      </c>
      <c r="B14545" t="s">
        <v>51</v>
      </c>
      <c r="C14545" t="s">
        <v>10672</v>
      </c>
      <c r="E14545" t="s">
        <v>10672</v>
      </c>
      <c r="G14545">
        <v>2.350347222222222E-3</v>
      </c>
      <c r="H14545" t="b">
        <v>0</v>
      </c>
      <c r="I14545" t="e">
        <f>G14546&lt;HLOOKUP(B14546,Table7[#All],IF('Time Sheet'!H14546,3,2),FALSE)</f>
        <v>#N/A</v>
      </c>
    </row>
    <row r="14546" spans="1:9" x14ac:dyDescent="0.25">
      <c r="A14546" t="s">
        <v>10659</v>
      </c>
      <c r="B14546" t="s">
        <v>55</v>
      </c>
      <c r="C14546" t="s">
        <v>4734</v>
      </c>
      <c r="E14546" t="s">
        <v>4734</v>
      </c>
      <c r="G14546">
        <v>3.3935185185185191E-4</v>
      </c>
      <c r="H14546" t="b">
        <v>0</v>
      </c>
      <c r="I14546" t="e">
        <f>G14547&lt;HLOOKUP(B14547,Table7[#All],IF('Time Sheet'!H14547,3,2),FALSE)</f>
        <v>#N/A</v>
      </c>
    </row>
    <row r="14547" spans="1:9" x14ac:dyDescent="0.25">
      <c r="A14547" t="s">
        <v>10659</v>
      </c>
      <c r="B14547" t="s">
        <v>57</v>
      </c>
      <c r="C14547" t="s">
        <v>9008</v>
      </c>
      <c r="E14547" t="s">
        <v>9008</v>
      </c>
      <c r="G14547">
        <v>3.9525462962962962E-4</v>
      </c>
      <c r="H14547" t="b">
        <v>0</v>
      </c>
      <c r="I14547" t="b">
        <f>G14548&lt;HLOOKUP(B14548,Table7[#All],IF('Time Sheet'!H14548,3,2),FALSE)</f>
        <v>0</v>
      </c>
    </row>
    <row r="14548" spans="1:9" x14ac:dyDescent="0.25">
      <c r="A14548" t="s">
        <v>10659</v>
      </c>
      <c r="B14548" t="s">
        <v>59</v>
      </c>
      <c r="C14548" t="s">
        <v>10673</v>
      </c>
      <c r="E14548" t="s">
        <v>10673</v>
      </c>
      <c r="G14548">
        <v>7.2638888888888883E-4</v>
      </c>
      <c r="H14548" t="b">
        <v>0</v>
      </c>
      <c r="I14548" t="e">
        <f>G14549&lt;HLOOKUP(B14549,Table7[#All],IF('Time Sheet'!H14549,3,2),FALSE)</f>
        <v>#N/A</v>
      </c>
    </row>
    <row r="14549" spans="1:9" x14ac:dyDescent="0.25">
      <c r="A14549" t="s">
        <v>10659</v>
      </c>
      <c r="B14549" t="s">
        <v>61</v>
      </c>
      <c r="C14549" t="s">
        <v>10674</v>
      </c>
      <c r="E14549" t="s">
        <v>10674</v>
      </c>
      <c r="G14549">
        <v>8.6192129629629629E-4</v>
      </c>
      <c r="H14549" t="b">
        <v>0</v>
      </c>
      <c r="I14549" t="e">
        <f>G14550&lt;HLOOKUP(B14550,Table7[#All],IF('Time Sheet'!H14550,3,2),FALSE)</f>
        <v>#N/A</v>
      </c>
    </row>
    <row r="14550" spans="1:9" x14ac:dyDescent="0.25">
      <c r="A14550" t="s">
        <v>10659</v>
      </c>
      <c r="B14550" t="s">
        <v>63</v>
      </c>
      <c r="C14550" t="s">
        <v>10675</v>
      </c>
      <c r="E14550" t="s">
        <v>10675</v>
      </c>
      <c r="G14550">
        <v>1.8489583333333331E-3</v>
      </c>
      <c r="H14550" t="b">
        <v>0</v>
      </c>
      <c r="I14550" t="e">
        <f>G14551&lt;HLOOKUP(B14551,Table7[#All],IF('Time Sheet'!H14551,3,2),FALSE)</f>
        <v>#N/A</v>
      </c>
    </row>
    <row r="14551" spans="1:9" x14ac:dyDescent="0.25">
      <c r="A14551" t="s">
        <v>10659</v>
      </c>
      <c r="B14551" t="s">
        <v>65</v>
      </c>
      <c r="C14551" t="s">
        <v>2400</v>
      </c>
      <c r="E14551" t="s">
        <v>2400</v>
      </c>
      <c r="G14551">
        <v>2.0531249999999998E-3</v>
      </c>
      <c r="H14551" t="b">
        <v>0</v>
      </c>
      <c r="I14551" t="e">
        <f>G14552&lt;HLOOKUP(B14552,Table7[#All],IF('Time Sheet'!H14552,3,2),FALSE)</f>
        <v>#N/A</v>
      </c>
    </row>
    <row r="14552" spans="1:9" x14ac:dyDescent="0.25">
      <c r="A14552" t="s">
        <v>10659</v>
      </c>
      <c r="B14552" t="s">
        <v>67</v>
      </c>
      <c r="C14552" t="s">
        <v>10676</v>
      </c>
      <c r="E14552" t="s">
        <v>10676</v>
      </c>
      <c r="G14552">
        <v>8.3148148148148155E-4</v>
      </c>
      <c r="H14552" t="b">
        <v>0</v>
      </c>
      <c r="I14552" t="b">
        <f>G14553&lt;HLOOKUP(B14553,Table7[#All],IF('Time Sheet'!H14553,3,2),FALSE)</f>
        <v>0</v>
      </c>
    </row>
    <row r="14553" spans="1:9" x14ac:dyDescent="0.25">
      <c r="A14553" t="s">
        <v>10659</v>
      </c>
      <c r="B14553" t="s">
        <v>69</v>
      </c>
      <c r="C14553" t="s">
        <v>10159</v>
      </c>
      <c r="E14553" t="s">
        <v>10159</v>
      </c>
      <c r="G14553">
        <v>1.6601851851851849E-3</v>
      </c>
      <c r="H14553" t="b">
        <v>0</v>
      </c>
      <c r="I14553" t="e">
        <f>G14554&lt;HLOOKUP(B14554,Table7[#All],IF('Time Sheet'!H14554,3,2),FALSE)</f>
        <v>#N/A</v>
      </c>
    </row>
    <row r="14554" spans="1:9" x14ac:dyDescent="0.25">
      <c r="A14554" t="s">
        <v>10659</v>
      </c>
      <c r="B14554" t="s">
        <v>71</v>
      </c>
      <c r="C14554" t="s">
        <v>5698</v>
      </c>
      <c r="E14554" t="s">
        <v>5698</v>
      </c>
      <c r="G14554">
        <v>1.8761574074074069E-3</v>
      </c>
      <c r="H14554" t="b">
        <v>0</v>
      </c>
      <c r="I14554" t="e">
        <f>G14555&lt;HLOOKUP(B14555,Table7[#All],IF('Time Sheet'!H14555,3,2),FALSE)</f>
        <v>#N/A</v>
      </c>
    </row>
    <row r="14555" spans="1:9" x14ac:dyDescent="0.25">
      <c r="A14555" t="s">
        <v>10677</v>
      </c>
      <c r="B14555" t="s">
        <v>5</v>
      </c>
      <c r="C14555" t="s">
        <v>3250</v>
      </c>
      <c r="E14555" t="s">
        <v>3250</v>
      </c>
      <c r="G14555">
        <v>3.6678240740740741E-4</v>
      </c>
      <c r="H14555" t="b">
        <v>0</v>
      </c>
      <c r="I14555" t="e">
        <f>G14556&lt;HLOOKUP(B14556,Table7[#All],IF('Time Sheet'!H14556,3,2),FALSE)</f>
        <v>#N/A</v>
      </c>
    </row>
    <row r="14556" spans="1:9" x14ac:dyDescent="0.25">
      <c r="A14556" t="s">
        <v>10677</v>
      </c>
      <c r="B14556" t="s">
        <v>13</v>
      </c>
      <c r="C14556" t="s">
        <v>10678</v>
      </c>
      <c r="E14556" t="s">
        <v>10678</v>
      </c>
      <c r="G14556">
        <v>1.684490740740741E-3</v>
      </c>
      <c r="H14556" t="b">
        <v>0</v>
      </c>
      <c r="I14556" t="e">
        <f>G14557&lt;HLOOKUP(B14557,Table7[#All],IF('Time Sheet'!H14557,3,2),FALSE)</f>
        <v>#N/A</v>
      </c>
    </row>
    <row r="14557" spans="1:9" x14ac:dyDescent="0.25">
      <c r="A14557" t="s">
        <v>10677</v>
      </c>
      <c r="B14557" t="s">
        <v>15</v>
      </c>
      <c r="C14557" t="s">
        <v>3675</v>
      </c>
      <c r="E14557" t="s">
        <v>3675</v>
      </c>
      <c r="G14557">
        <v>3.4895833333333328E-3</v>
      </c>
      <c r="H14557" t="b">
        <v>0</v>
      </c>
      <c r="I14557" t="e">
        <f>G14558&lt;HLOOKUP(B14558,Table7[#All],IF('Time Sheet'!H14558,3,2),FALSE)</f>
        <v>#N/A</v>
      </c>
    </row>
    <row r="14558" spans="1:9" x14ac:dyDescent="0.25">
      <c r="A14558" t="s">
        <v>10677</v>
      </c>
      <c r="B14558" t="s">
        <v>19</v>
      </c>
      <c r="C14558" t="s">
        <v>10679</v>
      </c>
      <c r="E14558" t="s">
        <v>10679</v>
      </c>
      <c r="G14558">
        <v>7.2837962962962969E-3</v>
      </c>
      <c r="H14558" t="b">
        <v>0</v>
      </c>
      <c r="I14558" t="e">
        <f>G14559&lt;HLOOKUP(B14559,Table7[#All],IF('Time Sheet'!H14559,3,2),FALSE)</f>
        <v>#N/A</v>
      </c>
    </row>
    <row r="14559" spans="1:9" x14ac:dyDescent="0.25">
      <c r="A14559" t="s">
        <v>10677</v>
      </c>
      <c r="B14559" t="s">
        <v>23</v>
      </c>
      <c r="C14559" t="s">
        <v>10680</v>
      </c>
      <c r="E14559" t="s">
        <v>10680</v>
      </c>
      <c r="G14559">
        <v>1.3662615740740741E-2</v>
      </c>
      <c r="H14559" t="b">
        <v>0</v>
      </c>
      <c r="I14559" t="e">
        <f>G14560&lt;HLOOKUP(B14560,Table7[#All],IF('Time Sheet'!H14560,3,2),FALSE)</f>
        <v>#N/A</v>
      </c>
    </row>
    <row r="14560" spans="1:9" x14ac:dyDescent="0.25">
      <c r="A14560" t="s">
        <v>10677</v>
      </c>
      <c r="B14560" t="s">
        <v>27</v>
      </c>
      <c r="C14560" t="s">
        <v>2141</v>
      </c>
      <c r="E14560" t="s">
        <v>2141</v>
      </c>
      <c r="G14560">
        <v>3.7534722222222217E-4</v>
      </c>
      <c r="H14560" t="b">
        <v>0</v>
      </c>
      <c r="I14560" t="e">
        <f>G14561&lt;HLOOKUP(B14561,Table7[#All],IF('Time Sheet'!H14561,3,2),FALSE)</f>
        <v>#N/A</v>
      </c>
    </row>
    <row r="14561" spans="1:9" x14ac:dyDescent="0.25">
      <c r="A14561" t="s">
        <v>10677</v>
      </c>
      <c r="B14561" t="s">
        <v>41</v>
      </c>
      <c r="C14561" t="s">
        <v>6025</v>
      </c>
      <c r="E14561" t="s">
        <v>6025</v>
      </c>
      <c r="G14561">
        <v>4.048611111111111E-4</v>
      </c>
      <c r="H14561" t="b">
        <v>0</v>
      </c>
      <c r="I14561" t="e">
        <f>G14562&lt;HLOOKUP(B14562,Table7[#All],IF('Time Sheet'!H14562,3,2),FALSE)</f>
        <v>#N/A</v>
      </c>
    </row>
    <row r="14562" spans="1:9" x14ac:dyDescent="0.25">
      <c r="A14562" t="s">
        <v>10677</v>
      </c>
      <c r="B14562" t="s">
        <v>43</v>
      </c>
      <c r="C14562" t="s">
        <v>4951</v>
      </c>
      <c r="E14562" t="s">
        <v>4951</v>
      </c>
      <c r="G14562">
        <v>4.7094907407407399E-4</v>
      </c>
      <c r="H14562" t="b">
        <v>0</v>
      </c>
      <c r="I14562" t="b">
        <f>G14563&lt;HLOOKUP(B14563,Table7[#All],IF('Time Sheet'!H14563,3,2),FALSE)</f>
        <v>0</v>
      </c>
    </row>
    <row r="14563" spans="1:9" x14ac:dyDescent="0.25">
      <c r="A14563" t="s">
        <v>10677</v>
      </c>
      <c r="B14563" t="s">
        <v>45</v>
      </c>
      <c r="C14563" t="s">
        <v>8880</v>
      </c>
      <c r="E14563" t="s">
        <v>8880</v>
      </c>
      <c r="G14563">
        <v>8.501157407407408E-4</v>
      </c>
      <c r="H14563" t="b">
        <v>0</v>
      </c>
      <c r="I14563" t="e">
        <f>G14564&lt;HLOOKUP(B14564,Table7[#All],IF('Time Sheet'!H14564,3,2),FALSE)</f>
        <v>#N/A</v>
      </c>
    </row>
    <row r="14564" spans="1:9" x14ac:dyDescent="0.25">
      <c r="A14564" t="s">
        <v>10677</v>
      </c>
      <c r="B14564" t="s">
        <v>47</v>
      </c>
      <c r="C14564" t="s">
        <v>10681</v>
      </c>
      <c r="E14564" t="s">
        <v>10681</v>
      </c>
      <c r="G14564">
        <v>9.9594907407407401E-4</v>
      </c>
      <c r="H14564" t="b">
        <v>0</v>
      </c>
      <c r="I14564" t="e">
        <f>G14565&lt;HLOOKUP(B14565,Table7[#All],IF('Time Sheet'!H14565,3,2),FALSE)</f>
        <v>#N/A</v>
      </c>
    </row>
    <row r="14565" spans="1:9" x14ac:dyDescent="0.25">
      <c r="A14565" t="s">
        <v>10677</v>
      </c>
      <c r="B14565" t="s">
        <v>51</v>
      </c>
      <c r="C14565" t="s">
        <v>10682</v>
      </c>
      <c r="E14565" t="s">
        <v>10682</v>
      </c>
      <c r="G14565">
        <v>2.139467592592593E-3</v>
      </c>
      <c r="H14565" t="b">
        <v>0</v>
      </c>
      <c r="I14565" t="e">
        <f>G14566&lt;HLOOKUP(B14566,Table7[#All],IF('Time Sheet'!H14566,3,2),FALSE)</f>
        <v>#N/A</v>
      </c>
    </row>
    <row r="14566" spans="1:9" x14ac:dyDescent="0.25">
      <c r="A14566" t="s">
        <v>10677</v>
      </c>
      <c r="B14566" t="s">
        <v>55</v>
      </c>
      <c r="C14566" t="s">
        <v>9163</v>
      </c>
      <c r="E14566" t="s">
        <v>9163</v>
      </c>
      <c r="G14566">
        <v>3.377314814814815E-4</v>
      </c>
      <c r="H14566" t="b">
        <v>0</v>
      </c>
      <c r="I14566" t="e">
        <f>G14567&lt;HLOOKUP(B14567,Table7[#All],IF('Time Sheet'!H14567,3,2),FALSE)</f>
        <v>#N/A</v>
      </c>
    </row>
    <row r="14567" spans="1:9" x14ac:dyDescent="0.25">
      <c r="A14567" t="s">
        <v>10677</v>
      </c>
      <c r="B14567" t="s">
        <v>57</v>
      </c>
      <c r="C14567" t="s">
        <v>2141</v>
      </c>
      <c r="E14567" t="s">
        <v>2141</v>
      </c>
      <c r="G14567">
        <v>3.7534722222222217E-4</v>
      </c>
      <c r="H14567" t="b">
        <v>0</v>
      </c>
      <c r="I14567" t="b">
        <f>G14568&lt;HLOOKUP(B14568,Table7[#All],IF('Time Sheet'!H14568,3,2),FALSE)</f>
        <v>0</v>
      </c>
    </row>
    <row r="14568" spans="1:9" x14ac:dyDescent="0.25">
      <c r="A14568" t="s">
        <v>10677</v>
      </c>
      <c r="B14568" t="s">
        <v>59</v>
      </c>
      <c r="C14568" t="s">
        <v>1211</v>
      </c>
      <c r="E14568" t="s">
        <v>1211</v>
      </c>
      <c r="G14568">
        <v>7.1527777777777779E-4</v>
      </c>
      <c r="H14568" t="b">
        <v>0</v>
      </c>
      <c r="I14568" t="e">
        <f>G14569&lt;HLOOKUP(B14569,Table7[#All],IF('Time Sheet'!H14569,3,2),FALSE)</f>
        <v>#N/A</v>
      </c>
    </row>
    <row r="14569" spans="1:9" x14ac:dyDescent="0.25">
      <c r="A14569" t="s">
        <v>10677</v>
      </c>
      <c r="B14569" t="s">
        <v>61</v>
      </c>
      <c r="C14569" t="s">
        <v>10683</v>
      </c>
      <c r="E14569" t="s">
        <v>10683</v>
      </c>
      <c r="G14569">
        <v>8.0694444444444444E-4</v>
      </c>
      <c r="H14569" t="b">
        <v>0</v>
      </c>
      <c r="I14569" t="e">
        <f>G14570&lt;HLOOKUP(B14570,Table7[#All],IF('Time Sheet'!H14570,3,2),FALSE)</f>
        <v>#N/A</v>
      </c>
    </row>
    <row r="14570" spans="1:9" x14ac:dyDescent="0.25">
      <c r="A14570" t="s">
        <v>10677</v>
      </c>
      <c r="B14570" t="s">
        <v>63</v>
      </c>
      <c r="C14570" t="s">
        <v>320</v>
      </c>
      <c r="E14570" t="s">
        <v>320</v>
      </c>
      <c r="G14570">
        <v>1.5925925925925921E-3</v>
      </c>
      <c r="H14570" t="b">
        <v>0</v>
      </c>
      <c r="I14570" t="e">
        <f>G14571&lt;HLOOKUP(B14571,Table7[#All],IF('Time Sheet'!H14571,3,2),FALSE)</f>
        <v>#N/A</v>
      </c>
    </row>
    <row r="14571" spans="1:9" x14ac:dyDescent="0.25">
      <c r="A14571" t="s">
        <v>10677</v>
      </c>
      <c r="B14571" t="s">
        <v>65</v>
      </c>
      <c r="C14571" t="s">
        <v>3868</v>
      </c>
      <c r="E14571" t="s">
        <v>3868</v>
      </c>
      <c r="G14571">
        <v>1.809953703703704E-3</v>
      </c>
      <c r="H14571" t="b">
        <v>0</v>
      </c>
      <c r="I14571" t="e">
        <f>G14572&lt;HLOOKUP(B14572,Table7[#All],IF('Time Sheet'!H14572,3,2),FALSE)</f>
        <v>#N/A</v>
      </c>
    </row>
    <row r="14572" spans="1:9" x14ac:dyDescent="0.25">
      <c r="A14572" t="s">
        <v>10677</v>
      </c>
      <c r="B14572" t="s">
        <v>71</v>
      </c>
      <c r="C14572" t="s">
        <v>10684</v>
      </c>
      <c r="E14572" t="s">
        <v>10684</v>
      </c>
      <c r="G14572">
        <v>1.842361111111111E-3</v>
      </c>
      <c r="H14572" t="b">
        <v>0</v>
      </c>
      <c r="I14572" t="e">
        <f>G14573&lt;HLOOKUP(B14573,Table7[#All],IF('Time Sheet'!H14573,3,2),FALSE)</f>
        <v>#N/A</v>
      </c>
    </row>
    <row r="14573" spans="1:9" x14ac:dyDescent="0.25">
      <c r="A14573" t="s">
        <v>10677</v>
      </c>
      <c r="B14573" t="s">
        <v>75</v>
      </c>
      <c r="C14573" t="s">
        <v>10685</v>
      </c>
      <c r="E14573" t="s">
        <v>10685</v>
      </c>
      <c r="G14573">
        <v>3.9569444444444444E-3</v>
      </c>
      <c r="H14573" t="b">
        <v>0</v>
      </c>
      <c r="I14573" t="b">
        <f>G14574&lt;HLOOKUP(B14574,Table7[#All],IF('Time Sheet'!H14574,3,2),FALSE)</f>
        <v>0</v>
      </c>
    </row>
    <row r="14574" spans="1:9" x14ac:dyDescent="0.25">
      <c r="A14574" t="s">
        <v>10686</v>
      </c>
      <c r="B14574" t="s">
        <v>3</v>
      </c>
      <c r="C14574" t="s">
        <v>3249</v>
      </c>
      <c r="E14574" t="s">
        <v>3249</v>
      </c>
      <c r="G14574">
        <v>3.0868055555555559E-4</v>
      </c>
      <c r="H14574" t="b">
        <v>0</v>
      </c>
      <c r="I14574" t="e">
        <f>G14575&lt;HLOOKUP(B14575,Table7[#All],IF('Time Sheet'!H14575,3,2),FALSE)</f>
        <v>#N/A</v>
      </c>
    </row>
    <row r="14575" spans="1:9" x14ac:dyDescent="0.25">
      <c r="A14575" t="s">
        <v>10686</v>
      </c>
      <c r="B14575" t="s">
        <v>5</v>
      </c>
      <c r="C14575" t="s">
        <v>6457</v>
      </c>
      <c r="E14575" t="s">
        <v>6457</v>
      </c>
      <c r="G14575">
        <v>3.4386574074074077E-4</v>
      </c>
      <c r="H14575" t="b">
        <v>0</v>
      </c>
      <c r="I14575" t="b">
        <f>G14576&lt;HLOOKUP(B14576,Table7[#All],IF('Time Sheet'!H14576,3,2),FALSE)</f>
        <v>0</v>
      </c>
    </row>
    <row r="14576" spans="1:9" x14ac:dyDescent="0.25">
      <c r="A14576" t="s">
        <v>10686</v>
      </c>
      <c r="B14576" t="s">
        <v>7</v>
      </c>
      <c r="C14576" t="s">
        <v>10687</v>
      </c>
      <c r="E14576" t="s">
        <v>10687</v>
      </c>
      <c r="G14576">
        <v>6.75462962962963E-4</v>
      </c>
      <c r="H14576" t="b">
        <v>0</v>
      </c>
      <c r="I14576" t="e">
        <f>G14577&lt;HLOOKUP(B14577,Table7[#All],IF('Time Sheet'!H14577,3,2),FALSE)</f>
        <v>#N/A</v>
      </c>
    </row>
    <row r="14577" spans="1:9" x14ac:dyDescent="0.25">
      <c r="A14577" t="s">
        <v>10686</v>
      </c>
      <c r="B14577" t="s">
        <v>9</v>
      </c>
      <c r="C14577" t="s">
        <v>10688</v>
      </c>
      <c r="E14577" t="s">
        <v>10688</v>
      </c>
      <c r="G14577">
        <v>7.9224537037037046E-4</v>
      </c>
      <c r="H14577" t="b">
        <v>0</v>
      </c>
      <c r="I14577" t="b">
        <f>G14578&lt;HLOOKUP(B14578,Table7[#All],IF('Time Sheet'!H14578,3,2),FALSE)</f>
        <v>0</v>
      </c>
    </row>
    <row r="14578" spans="1:9" x14ac:dyDescent="0.25">
      <c r="A14578" t="s">
        <v>10686</v>
      </c>
      <c r="B14578" t="s">
        <v>11</v>
      </c>
      <c r="C14578" t="s">
        <v>8238</v>
      </c>
      <c r="E14578" t="s">
        <v>8238</v>
      </c>
      <c r="G14578">
        <v>1.5002314814814819E-3</v>
      </c>
      <c r="H14578" t="b">
        <v>0</v>
      </c>
      <c r="I14578" t="e">
        <f>G14579&lt;HLOOKUP(B14579,Table7[#All],IF('Time Sheet'!H14579,3,2),FALSE)</f>
        <v>#N/A</v>
      </c>
    </row>
    <row r="14579" spans="1:9" x14ac:dyDescent="0.25">
      <c r="A14579" t="s">
        <v>10686</v>
      </c>
      <c r="B14579" t="s">
        <v>13</v>
      </c>
      <c r="C14579" t="s">
        <v>10689</v>
      </c>
      <c r="E14579" t="s">
        <v>10689</v>
      </c>
      <c r="G14579">
        <v>1.713425925925926E-3</v>
      </c>
      <c r="H14579" t="b">
        <v>0</v>
      </c>
      <c r="I14579" t="e">
        <f>G14580&lt;HLOOKUP(B14580,Table7[#All],IF('Time Sheet'!H14580,3,2),FALSE)</f>
        <v>#N/A</v>
      </c>
    </row>
    <row r="14580" spans="1:9" x14ac:dyDescent="0.25">
      <c r="A14580" t="s">
        <v>10686</v>
      </c>
      <c r="B14580" t="s">
        <v>15</v>
      </c>
      <c r="C14580" t="s">
        <v>10690</v>
      </c>
      <c r="E14580" t="s">
        <v>10690</v>
      </c>
      <c r="G14580">
        <v>3.8763888888888889E-3</v>
      </c>
      <c r="H14580" t="b">
        <v>0</v>
      </c>
      <c r="I14580" t="b">
        <f>G14581&lt;HLOOKUP(B14581,Table7[#All],IF('Time Sheet'!H14581,3,2),FALSE)</f>
        <v>0</v>
      </c>
    </row>
    <row r="14581" spans="1:9" x14ac:dyDescent="0.25">
      <c r="A14581" t="s">
        <v>10686</v>
      </c>
      <c r="B14581" t="s">
        <v>17</v>
      </c>
      <c r="C14581" t="s">
        <v>10691</v>
      </c>
      <c r="E14581" t="s">
        <v>10691</v>
      </c>
      <c r="G14581">
        <v>4.1792824074074067E-3</v>
      </c>
      <c r="H14581" t="b">
        <v>0</v>
      </c>
      <c r="I14581" t="e">
        <f>G14582&lt;HLOOKUP(B14582,Table7[#All],IF('Time Sheet'!H14582,3,2),FALSE)</f>
        <v>#N/A</v>
      </c>
    </row>
    <row r="14582" spans="1:9" x14ac:dyDescent="0.25">
      <c r="A14582" t="s">
        <v>10686</v>
      </c>
      <c r="B14582" t="s">
        <v>19</v>
      </c>
      <c r="C14582" t="s">
        <v>10692</v>
      </c>
      <c r="E14582" t="s">
        <v>10692</v>
      </c>
      <c r="G14582">
        <v>8.1333333333333344E-3</v>
      </c>
      <c r="H14582" t="b">
        <v>0</v>
      </c>
      <c r="I14582" t="e">
        <f>G14583&lt;HLOOKUP(B14583,Table7[#All],IF('Time Sheet'!H14583,3,2),FALSE)</f>
        <v>#N/A</v>
      </c>
    </row>
    <row r="14583" spans="1:9" x14ac:dyDescent="0.25">
      <c r="A14583" t="s">
        <v>10686</v>
      </c>
      <c r="B14583" t="s">
        <v>21</v>
      </c>
      <c r="C14583" t="s">
        <v>10693</v>
      </c>
      <c r="E14583" t="s">
        <v>10693</v>
      </c>
      <c r="G14583">
        <v>9.0156250000000011E-3</v>
      </c>
      <c r="H14583" t="b">
        <v>0</v>
      </c>
      <c r="I14583" t="e">
        <f>G14584&lt;HLOOKUP(B14584,Table7[#All],IF('Time Sheet'!H14584,3,2),FALSE)</f>
        <v>#N/A</v>
      </c>
    </row>
    <row r="14584" spans="1:9" x14ac:dyDescent="0.25">
      <c r="A14584" t="s">
        <v>10686</v>
      </c>
      <c r="B14584" t="s">
        <v>27</v>
      </c>
      <c r="C14584" t="s">
        <v>8274</v>
      </c>
      <c r="E14584" t="s">
        <v>8274</v>
      </c>
      <c r="G14584">
        <v>3.7071759259259263E-4</v>
      </c>
      <c r="H14584" t="b">
        <v>0</v>
      </c>
      <c r="I14584" t="e">
        <f>G14585&lt;HLOOKUP(B14585,Table7[#All],IF('Time Sheet'!H14585,3,2),FALSE)</f>
        <v>#N/A</v>
      </c>
    </row>
    <row r="14585" spans="1:9" x14ac:dyDescent="0.25">
      <c r="A14585" t="s">
        <v>10686</v>
      </c>
      <c r="B14585" t="s">
        <v>29</v>
      </c>
      <c r="C14585" t="s">
        <v>5629</v>
      </c>
      <c r="E14585" t="s">
        <v>5629</v>
      </c>
      <c r="G14585">
        <v>4.4618055555555551E-4</v>
      </c>
      <c r="H14585" t="b">
        <v>0</v>
      </c>
      <c r="I14585" t="b">
        <f>G14586&lt;HLOOKUP(B14586,Table7[#All],IF('Time Sheet'!H14586,3,2),FALSE)</f>
        <v>0</v>
      </c>
    </row>
    <row r="14586" spans="1:9" x14ac:dyDescent="0.25">
      <c r="A14586" t="s">
        <v>10686</v>
      </c>
      <c r="B14586" t="s">
        <v>31</v>
      </c>
      <c r="C14586" t="s">
        <v>3344</v>
      </c>
      <c r="E14586" t="s">
        <v>3344</v>
      </c>
      <c r="G14586">
        <v>7.5960648148148144E-4</v>
      </c>
      <c r="H14586" t="b">
        <v>0</v>
      </c>
      <c r="I14586" t="e">
        <f>G14587&lt;HLOOKUP(B14587,Table7[#All],IF('Time Sheet'!H14587,3,2),FALSE)</f>
        <v>#N/A</v>
      </c>
    </row>
    <row r="14587" spans="1:9" x14ac:dyDescent="0.25">
      <c r="A14587" t="s">
        <v>10686</v>
      </c>
      <c r="B14587" t="s">
        <v>33</v>
      </c>
      <c r="C14587" t="s">
        <v>4652</v>
      </c>
      <c r="E14587" t="s">
        <v>4652</v>
      </c>
      <c r="G14587">
        <v>9.2685185185185188E-4</v>
      </c>
      <c r="H14587" t="b">
        <v>0</v>
      </c>
      <c r="I14587" t="e">
        <f>G14588&lt;HLOOKUP(B14588,Table7[#All],IF('Time Sheet'!H14588,3,2),FALSE)</f>
        <v>#N/A</v>
      </c>
    </row>
    <row r="14588" spans="1:9" x14ac:dyDescent="0.25">
      <c r="A14588" t="s">
        <v>10686</v>
      </c>
      <c r="B14588" t="s">
        <v>35</v>
      </c>
      <c r="C14588" t="s">
        <v>10694</v>
      </c>
      <c r="E14588" t="s">
        <v>10694</v>
      </c>
      <c r="G14588">
        <v>1.795601851851852E-3</v>
      </c>
      <c r="H14588" t="b">
        <v>0</v>
      </c>
      <c r="I14588" t="e">
        <f>G14589&lt;HLOOKUP(B14589,Table7[#All],IF('Time Sheet'!H14589,3,2),FALSE)</f>
        <v>#N/A</v>
      </c>
    </row>
    <row r="14589" spans="1:9" x14ac:dyDescent="0.25">
      <c r="A14589" t="s">
        <v>10686</v>
      </c>
      <c r="B14589" t="s">
        <v>37</v>
      </c>
      <c r="C14589" t="s">
        <v>5206</v>
      </c>
      <c r="E14589" t="s">
        <v>5206</v>
      </c>
      <c r="G14589">
        <v>1.959143518518518E-3</v>
      </c>
      <c r="H14589" t="b">
        <v>0</v>
      </c>
      <c r="I14589" t="e">
        <f>G14590&lt;HLOOKUP(B14590,Table7[#All],IF('Time Sheet'!H14590,3,2),FALSE)</f>
        <v>#N/A</v>
      </c>
    </row>
    <row r="14590" spans="1:9" x14ac:dyDescent="0.25">
      <c r="A14590" t="s">
        <v>10686</v>
      </c>
      <c r="B14590" t="s">
        <v>41</v>
      </c>
      <c r="C14590" t="s">
        <v>1609</v>
      </c>
      <c r="E14590" t="s">
        <v>1609</v>
      </c>
      <c r="G14590">
        <v>4.1817129629629631E-4</v>
      </c>
      <c r="H14590" t="b">
        <v>0</v>
      </c>
      <c r="I14590" t="e">
        <f>G14591&lt;HLOOKUP(B14591,Table7[#All],IF('Time Sheet'!H14591,3,2),FALSE)</f>
        <v>#N/A</v>
      </c>
    </row>
    <row r="14591" spans="1:9" x14ac:dyDescent="0.25">
      <c r="A14591" t="s">
        <v>10686</v>
      </c>
      <c r="B14591" t="s">
        <v>43</v>
      </c>
      <c r="C14591" t="s">
        <v>10695</v>
      </c>
      <c r="E14591" t="s">
        <v>10695</v>
      </c>
      <c r="G14591">
        <v>5.0254629629629629E-4</v>
      </c>
      <c r="H14591" t="b">
        <v>0</v>
      </c>
      <c r="I14591" t="b">
        <f>G14592&lt;HLOOKUP(B14592,Table7[#All],IF('Time Sheet'!H14592,3,2),FALSE)</f>
        <v>0</v>
      </c>
    </row>
    <row r="14592" spans="1:9" x14ac:dyDescent="0.25">
      <c r="A14592" t="s">
        <v>10686</v>
      </c>
      <c r="B14592" t="s">
        <v>45</v>
      </c>
      <c r="C14592" t="s">
        <v>10696</v>
      </c>
      <c r="E14592" t="s">
        <v>10696</v>
      </c>
      <c r="G14592">
        <v>8.9849537037037035E-4</v>
      </c>
      <c r="H14592" t="b">
        <v>0</v>
      </c>
      <c r="I14592" t="e">
        <f>G14593&lt;HLOOKUP(B14593,Table7[#All],IF('Time Sheet'!H14593,3,2),FALSE)</f>
        <v>#N/A</v>
      </c>
    </row>
    <row r="14593" spans="1:9" x14ac:dyDescent="0.25">
      <c r="A14593" t="s">
        <v>10686</v>
      </c>
      <c r="B14593" t="s">
        <v>47</v>
      </c>
      <c r="C14593" t="s">
        <v>10697</v>
      </c>
      <c r="E14593" t="s">
        <v>10697</v>
      </c>
      <c r="G14593">
        <v>1.063888888888889E-3</v>
      </c>
      <c r="H14593" t="b">
        <v>0</v>
      </c>
      <c r="I14593" t="e">
        <f>G14594&lt;HLOOKUP(B14594,Table7[#All],IF('Time Sheet'!H14594,3,2),FALSE)</f>
        <v>#N/A</v>
      </c>
    </row>
    <row r="14594" spans="1:9" x14ac:dyDescent="0.25">
      <c r="A14594" t="s">
        <v>10686</v>
      </c>
      <c r="B14594" t="s">
        <v>49</v>
      </c>
      <c r="C14594" t="s">
        <v>10698</v>
      </c>
      <c r="E14594" t="s">
        <v>10698</v>
      </c>
      <c r="G14594">
        <v>2.031134259259259E-3</v>
      </c>
      <c r="H14594" t="b">
        <v>0</v>
      </c>
      <c r="I14594" t="e">
        <f>G14595&lt;HLOOKUP(B14595,Table7[#All],IF('Time Sheet'!H14595,3,2),FALSE)</f>
        <v>#N/A</v>
      </c>
    </row>
    <row r="14595" spans="1:9" x14ac:dyDescent="0.25">
      <c r="A14595" t="s">
        <v>10686</v>
      </c>
      <c r="B14595" t="s">
        <v>51</v>
      </c>
      <c r="C14595" t="s">
        <v>10699</v>
      </c>
      <c r="E14595" t="s">
        <v>10699</v>
      </c>
      <c r="G14595">
        <v>2.380555555555555E-3</v>
      </c>
      <c r="H14595" t="b">
        <v>0</v>
      </c>
      <c r="I14595" t="e">
        <f>G14596&lt;HLOOKUP(B14596,Table7[#All],IF('Time Sheet'!H14596,3,2),FALSE)</f>
        <v>#N/A</v>
      </c>
    </row>
    <row r="14596" spans="1:9" x14ac:dyDescent="0.25">
      <c r="A14596" t="s">
        <v>10686</v>
      </c>
      <c r="B14596" t="s">
        <v>55</v>
      </c>
      <c r="C14596" t="s">
        <v>10064</v>
      </c>
      <c r="E14596" t="s">
        <v>10064</v>
      </c>
      <c r="G14596">
        <v>3.6030092592592591E-4</v>
      </c>
      <c r="H14596" t="b">
        <v>0</v>
      </c>
      <c r="I14596" t="e">
        <f>G14597&lt;HLOOKUP(B14597,Table7[#All],IF('Time Sheet'!H14597,3,2),FALSE)</f>
        <v>#N/A</v>
      </c>
    </row>
    <row r="14597" spans="1:9" x14ac:dyDescent="0.25">
      <c r="A14597" t="s">
        <v>10686</v>
      </c>
      <c r="B14597" t="s">
        <v>57</v>
      </c>
      <c r="C14597" t="s">
        <v>10700</v>
      </c>
      <c r="E14597" t="s">
        <v>10700</v>
      </c>
      <c r="G14597">
        <v>4.1481481481481491E-4</v>
      </c>
      <c r="H14597" t="b">
        <v>0</v>
      </c>
      <c r="I14597" t="b">
        <f>G14598&lt;HLOOKUP(B14598,Table7[#All],IF('Time Sheet'!H14598,3,2),FALSE)</f>
        <v>0</v>
      </c>
    </row>
    <row r="14598" spans="1:9" x14ac:dyDescent="0.25">
      <c r="A14598" t="s">
        <v>10686</v>
      </c>
      <c r="B14598" t="s">
        <v>59</v>
      </c>
      <c r="C14598" t="s">
        <v>10701</v>
      </c>
      <c r="E14598" t="s">
        <v>10701</v>
      </c>
      <c r="G14598">
        <v>7.9178240740740739E-4</v>
      </c>
      <c r="H14598" t="b">
        <v>0</v>
      </c>
      <c r="I14598" t="e">
        <f>G14599&lt;HLOOKUP(B14599,Table7[#All],IF('Time Sheet'!H14599,3,2),FALSE)</f>
        <v>#N/A</v>
      </c>
    </row>
    <row r="14599" spans="1:9" x14ac:dyDescent="0.25">
      <c r="A14599" t="s">
        <v>10686</v>
      </c>
      <c r="B14599" t="s">
        <v>61</v>
      </c>
      <c r="C14599" t="s">
        <v>10702</v>
      </c>
      <c r="E14599" t="s">
        <v>10702</v>
      </c>
      <c r="G14599">
        <v>1.007523148148148E-3</v>
      </c>
      <c r="H14599" t="b">
        <v>0</v>
      </c>
      <c r="I14599" t="e">
        <f>G14600&lt;HLOOKUP(B14600,Table7[#All],IF('Time Sheet'!H14600,3,2),FALSE)</f>
        <v>#N/A</v>
      </c>
    </row>
    <row r="14600" spans="1:9" x14ac:dyDescent="0.25">
      <c r="A14600" t="s">
        <v>10686</v>
      </c>
      <c r="B14600" t="s">
        <v>63</v>
      </c>
      <c r="C14600" t="s">
        <v>10703</v>
      </c>
      <c r="E14600" t="s">
        <v>10703</v>
      </c>
      <c r="G14600">
        <v>1.8966435185185191E-3</v>
      </c>
      <c r="H14600" t="b">
        <v>0</v>
      </c>
      <c r="I14600" t="e">
        <f>G14601&lt;HLOOKUP(B14601,Table7[#All],IF('Time Sheet'!H14601,3,2),FALSE)</f>
        <v>#N/A</v>
      </c>
    </row>
    <row r="14601" spans="1:9" x14ac:dyDescent="0.25">
      <c r="A14601" t="s">
        <v>10686</v>
      </c>
      <c r="B14601" t="s">
        <v>65</v>
      </c>
      <c r="C14601" t="s">
        <v>10704</v>
      </c>
      <c r="E14601" t="s">
        <v>10704</v>
      </c>
      <c r="G14601">
        <v>2.3762731481481482E-3</v>
      </c>
      <c r="H14601" t="b">
        <v>0</v>
      </c>
      <c r="I14601" t="e">
        <f>G14602&lt;HLOOKUP(B14602,Table7[#All],IF('Time Sheet'!H14602,3,2),FALSE)</f>
        <v>#N/A</v>
      </c>
    </row>
    <row r="14602" spans="1:9" x14ac:dyDescent="0.25">
      <c r="A14602" t="s">
        <v>10686</v>
      </c>
      <c r="B14602" t="s">
        <v>67</v>
      </c>
      <c r="C14602" t="s">
        <v>10705</v>
      </c>
      <c r="E14602" t="s">
        <v>10705</v>
      </c>
      <c r="G14602">
        <v>8.2916666666666664E-4</v>
      </c>
      <c r="H14602" t="b">
        <v>0</v>
      </c>
      <c r="I14602" t="b">
        <f>G14603&lt;HLOOKUP(B14603,Table7[#All],IF('Time Sheet'!H14603,3,2),FALSE)</f>
        <v>0</v>
      </c>
    </row>
    <row r="14603" spans="1:9" x14ac:dyDescent="0.25">
      <c r="A14603" t="s">
        <v>10686</v>
      </c>
      <c r="B14603" t="s">
        <v>69</v>
      </c>
      <c r="C14603" t="s">
        <v>10706</v>
      </c>
      <c r="E14603" t="s">
        <v>10706</v>
      </c>
      <c r="G14603">
        <v>1.7145833333333329E-3</v>
      </c>
      <c r="H14603" t="b">
        <v>0</v>
      </c>
      <c r="I14603" t="e">
        <f>G14604&lt;HLOOKUP(B14604,Table7[#All],IF('Time Sheet'!H14604,3,2),FALSE)</f>
        <v>#N/A</v>
      </c>
    </row>
    <row r="14604" spans="1:9" x14ac:dyDescent="0.25">
      <c r="A14604" t="s">
        <v>10686</v>
      </c>
      <c r="B14604" t="s">
        <v>71</v>
      </c>
      <c r="C14604" t="s">
        <v>10707</v>
      </c>
      <c r="E14604" t="s">
        <v>10707</v>
      </c>
      <c r="G14604">
        <v>2.002430555555555E-3</v>
      </c>
      <c r="H14604" t="b">
        <v>0</v>
      </c>
      <c r="I14604" t="e">
        <f>G14605&lt;HLOOKUP(B14605,Table7[#All],IF('Time Sheet'!H14605,3,2),FALSE)</f>
        <v>#N/A</v>
      </c>
    </row>
    <row r="14605" spans="1:9" x14ac:dyDescent="0.25">
      <c r="A14605" t="s">
        <v>10686</v>
      </c>
      <c r="B14605" t="s">
        <v>73</v>
      </c>
      <c r="C14605" t="s">
        <v>2883</v>
      </c>
      <c r="E14605" t="s">
        <v>2883</v>
      </c>
      <c r="G14605">
        <v>3.753125E-3</v>
      </c>
      <c r="H14605" t="b">
        <v>0</v>
      </c>
      <c r="I14605" t="e">
        <f>G14606&lt;HLOOKUP(B14606,Table7[#All],IF('Time Sheet'!H14606,3,2),FALSE)</f>
        <v>#N/A</v>
      </c>
    </row>
    <row r="14606" spans="1:9" x14ac:dyDescent="0.25">
      <c r="A14606" t="s">
        <v>10686</v>
      </c>
      <c r="B14606" t="s">
        <v>75</v>
      </c>
      <c r="C14606" t="s">
        <v>10708</v>
      </c>
      <c r="E14606" t="s">
        <v>10708</v>
      </c>
      <c r="G14606">
        <v>4.4093750000000001E-3</v>
      </c>
      <c r="H14606" t="b">
        <v>0</v>
      </c>
      <c r="I14606" t="b">
        <f>G14607&lt;HLOOKUP(B14607,Table7[#All],IF('Time Sheet'!H14607,3,2),FALSE)</f>
        <v>0</v>
      </c>
    </row>
    <row r="14607" spans="1:9" x14ac:dyDescent="0.25">
      <c r="A14607" t="s">
        <v>10709</v>
      </c>
      <c r="B14607" t="s">
        <v>3</v>
      </c>
      <c r="C14607" t="s">
        <v>176</v>
      </c>
      <c r="E14607" t="s">
        <v>176</v>
      </c>
      <c r="G14607">
        <v>3.0925925925925918E-4</v>
      </c>
      <c r="H14607" t="b">
        <v>0</v>
      </c>
      <c r="I14607" t="e">
        <f>G14608&lt;HLOOKUP(B14608,Table7[#All],IF('Time Sheet'!H14608,3,2),FALSE)</f>
        <v>#N/A</v>
      </c>
    </row>
    <row r="14608" spans="1:9" x14ac:dyDescent="0.25">
      <c r="A14608" t="s">
        <v>10709</v>
      </c>
      <c r="B14608" t="s">
        <v>5</v>
      </c>
      <c r="C14608" t="s">
        <v>3886</v>
      </c>
      <c r="E14608" t="s">
        <v>3886</v>
      </c>
      <c r="G14608">
        <v>3.5868055555555561E-4</v>
      </c>
      <c r="H14608" t="b">
        <v>0</v>
      </c>
      <c r="I14608" t="b">
        <f>G14609&lt;HLOOKUP(B14609,Table7[#All],IF('Time Sheet'!H14609,3,2),FALSE)</f>
        <v>0</v>
      </c>
    </row>
    <row r="14609" spans="1:9" x14ac:dyDescent="0.25">
      <c r="A14609" t="s">
        <v>10709</v>
      </c>
      <c r="B14609" t="s">
        <v>7</v>
      </c>
      <c r="C14609" t="s">
        <v>9034</v>
      </c>
      <c r="E14609" t="s">
        <v>9034</v>
      </c>
      <c r="G14609">
        <v>6.9374999999999992E-4</v>
      </c>
      <c r="H14609" t="b">
        <v>0</v>
      </c>
      <c r="I14609" t="e">
        <f>G14610&lt;HLOOKUP(B14610,Table7[#All],IF('Time Sheet'!H14610,3,2),FALSE)</f>
        <v>#N/A</v>
      </c>
    </row>
    <row r="14610" spans="1:9" x14ac:dyDescent="0.25">
      <c r="A14610" t="s">
        <v>10709</v>
      </c>
      <c r="B14610" t="s">
        <v>9</v>
      </c>
      <c r="C14610" t="s">
        <v>4498</v>
      </c>
      <c r="E14610" t="s">
        <v>4498</v>
      </c>
      <c r="G14610">
        <v>8.0069444444444448E-4</v>
      </c>
      <c r="H14610" t="b">
        <v>0</v>
      </c>
      <c r="I14610" t="b">
        <f>G14611&lt;HLOOKUP(B14611,Table7[#All],IF('Time Sheet'!H14611,3,2),FALSE)</f>
        <v>0</v>
      </c>
    </row>
    <row r="14611" spans="1:9" x14ac:dyDescent="0.25">
      <c r="A14611" t="s">
        <v>10709</v>
      </c>
      <c r="B14611" t="s">
        <v>11</v>
      </c>
      <c r="C14611" t="s">
        <v>2139</v>
      </c>
      <c r="E14611" t="s">
        <v>2139</v>
      </c>
      <c r="G14611">
        <v>1.525925925925926E-3</v>
      </c>
      <c r="H14611" t="b">
        <v>0</v>
      </c>
      <c r="I14611" t="e">
        <f>G14612&lt;HLOOKUP(B14612,Table7[#All],IF('Time Sheet'!H14612,3,2),FALSE)</f>
        <v>#N/A</v>
      </c>
    </row>
    <row r="14612" spans="1:9" x14ac:dyDescent="0.25">
      <c r="A14612" t="s">
        <v>10709</v>
      </c>
      <c r="B14612" t="s">
        <v>13</v>
      </c>
      <c r="C14612" t="s">
        <v>8408</v>
      </c>
      <c r="E14612" t="s">
        <v>8408</v>
      </c>
      <c r="G14612">
        <v>1.7538194444444439E-3</v>
      </c>
      <c r="H14612" t="b">
        <v>0</v>
      </c>
      <c r="I14612" t="e">
        <f>G14613&lt;HLOOKUP(B14613,Table7[#All],IF('Time Sheet'!H14613,3,2),FALSE)</f>
        <v>#N/A</v>
      </c>
    </row>
    <row r="14613" spans="1:9" x14ac:dyDescent="0.25">
      <c r="A14613" t="s">
        <v>10709</v>
      </c>
      <c r="B14613" t="s">
        <v>15</v>
      </c>
      <c r="C14613" t="s">
        <v>10710</v>
      </c>
      <c r="E14613" t="s">
        <v>10710</v>
      </c>
      <c r="G14613">
        <v>3.766319444444445E-3</v>
      </c>
      <c r="H14613" t="b">
        <v>0</v>
      </c>
      <c r="I14613" t="b">
        <f>G14614&lt;HLOOKUP(B14614,Table7[#All],IF('Time Sheet'!H14614,3,2),FALSE)</f>
        <v>0</v>
      </c>
    </row>
    <row r="14614" spans="1:9" x14ac:dyDescent="0.25">
      <c r="A14614" t="s">
        <v>10709</v>
      </c>
      <c r="B14614" t="s">
        <v>17</v>
      </c>
      <c r="C14614" t="s">
        <v>10711</v>
      </c>
      <c r="E14614" t="s">
        <v>10711</v>
      </c>
      <c r="G14614">
        <v>4.2246527777777777E-3</v>
      </c>
      <c r="H14614" t="b">
        <v>0</v>
      </c>
      <c r="I14614" t="e">
        <f>G14615&lt;HLOOKUP(B14615,Table7[#All],IF('Time Sheet'!H14615,3,2),FALSE)</f>
        <v>#N/A</v>
      </c>
    </row>
    <row r="14615" spans="1:9" x14ac:dyDescent="0.25">
      <c r="A14615" t="s">
        <v>10709</v>
      </c>
      <c r="B14615" t="s">
        <v>27</v>
      </c>
      <c r="C14615" t="s">
        <v>10712</v>
      </c>
      <c r="E14615" t="s">
        <v>10712</v>
      </c>
      <c r="G14615">
        <v>3.9976851851851848E-4</v>
      </c>
      <c r="H14615" t="b">
        <v>0</v>
      </c>
      <c r="I14615" t="e">
        <f>G14616&lt;HLOOKUP(B14616,Table7[#All],IF('Time Sheet'!H14616,3,2),FALSE)</f>
        <v>#N/A</v>
      </c>
    </row>
    <row r="14616" spans="1:9" x14ac:dyDescent="0.25">
      <c r="A14616" t="s">
        <v>10709</v>
      </c>
      <c r="B14616" t="s">
        <v>29</v>
      </c>
      <c r="C14616" t="s">
        <v>7523</v>
      </c>
      <c r="E14616" t="s">
        <v>7523</v>
      </c>
      <c r="G14616">
        <v>4.814814814814815E-4</v>
      </c>
      <c r="H14616" t="b">
        <v>0</v>
      </c>
      <c r="I14616" t="b">
        <f>G14617&lt;HLOOKUP(B14617,Table7[#All],IF('Time Sheet'!H14617,3,2),FALSE)</f>
        <v>0</v>
      </c>
    </row>
    <row r="14617" spans="1:9" x14ac:dyDescent="0.25">
      <c r="A14617" t="s">
        <v>10709</v>
      </c>
      <c r="B14617" t="s">
        <v>31</v>
      </c>
      <c r="C14617" t="s">
        <v>10713</v>
      </c>
      <c r="E14617" t="s">
        <v>10713</v>
      </c>
      <c r="G14617">
        <v>8.4224537037037037E-4</v>
      </c>
      <c r="H14617" t="b">
        <v>0</v>
      </c>
      <c r="I14617" t="e">
        <f>G14618&lt;HLOOKUP(B14618,Table7[#All],IF('Time Sheet'!H14618,3,2),FALSE)</f>
        <v>#N/A</v>
      </c>
    </row>
    <row r="14618" spans="1:9" x14ac:dyDescent="0.25">
      <c r="A14618" t="s">
        <v>10709</v>
      </c>
      <c r="B14618" t="s">
        <v>33</v>
      </c>
      <c r="C14618" t="s">
        <v>10714</v>
      </c>
      <c r="E14618" t="s">
        <v>10714</v>
      </c>
      <c r="G14618">
        <v>9.9525462962962957E-4</v>
      </c>
      <c r="H14618" t="b">
        <v>0</v>
      </c>
      <c r="I14618" t="e">
        <f>G14619&lt;HLOOKUP(B14619,Table7[#All],IF('Time Sheet'!H14619,3,2),FALSE)</f>
        <v>#N/A</v>
      </c>
    </row>
    <row r="14619" spans="1:9" x14ac:dyDescent="0.25">
      <c r="A14619" t="s">
        <v>10709</v>
      </c>
      <c r="B14619" t="s">
        <v>35</v>
      </c>
      <c r="C14619" t="s">
        <v>10715</v>
      </c>
      <c r="E14619" t="s">
        <v>10715</v>
      </c>
      <c r="G14619">
        <v>1.9836805555555549E-3</v>
      </c>
      <c r="H14619" t="b">
        <v>0</v>
      </c>
      <c r="I14619" t="e">
        <f>G14620&lt;HLOOKUP(B14620,Table7[#All],IF('Time Sheet'!H14620,3,2),FALSE)</f>
        <v>#N/A</v>
      </c>
    </row>
    <row r="14620" spans="1:9" x14ac:dyDescent="0.25">
      <c r="A14620" t="s">
        <v>10709</v>
      </c>
      <c r="B14620" t="s">
        <v>37</v>
      </c>
      <c r="C14620" t="s">
        <v>10716</v>
      </c>
      <c r="E14620" t="s">
        <v>10716</v>
      </c>
      <c r="G14620">
        <v>2.060416666666667E-3</v>
      </c>
      <c r="H14620" t="b">
        <v>0</v>
      </c>
      <c r="I14620" t="e">
        <f>G14621&lt;HLOOKUP(B14621,Table7[#All],IF('Time Sheet'!H14621,3,2),FALSE)</f>
        <v>#N/A</v>
      </c>
    </row>
    <row r="14621" spans="1:9" x14ac:dyDescent="0.25">
      <c r="A14621" t="s">
        <v>10709</v>
      </c>
      <c r="B14621" t="s">
        <v>41</v>
      </c>
      <c r="C14621" t="s">
        <v>6496</v>
      </c>
      <c r="E14621" t="s">
        <v>6496</v>
      </c>
      <c r="G14621">
        <v>3.9560185185185179E-4</v>
      </c>
      <c r="H14621" t="b">
        <v>0</v>
      </c>
      <c r="I14621" t="e">
        <f>G14622&lt;HLOOKUP(B14622,Table7[#All],IF('Time Sheet'!H14622,3,2),FALSE)</f>
        <v>#N/A</v>
      </c>
    </row>
    <row r="14622" spans="1:9" x14ac:dyDescent="0.25">
      <c r="A14622" t="s">
        <v>10709</v>
      </c>
      <c r="B14622" t="s">
        <v>43</v>
      </c>
      <c r="C14622" t="s">
        <v>2081</v>
      </c>
      <c r="E14622" t="s">
        <v>2081</v>
      </c>
      <c r="G14622">
        <v>4.715277777777778E-4</v>
      </c>
      <c r="H14622" t="b">
        <v>0</v>
      </c>
      <c r="I14622" t="b">
        <f>G14623&lt;HLOOKUP(B14623,Table7[#All],IF('Time Sheet'!H14623,3,2),FALSE)</f>
        <v>0</v>
      </c>
    </row>
    <row r="14623" spans="1:9" x14ac:dyDescent="0.25">
      <c r="A14623" t="s">
        <v>10709</v>
      </c>
      <c r="B14623" t="s">
        <v>45</v>
      </c>
      <c r="C14623" t="s">
        <v>844</v>
      </c>
      <c r="E14623" t="s">
        <v>844</v>
      </c>
      <c r="G14623">
        <v>8.5914351851851852E-4</v>
      </c>
      <c r="H14623" t="b">
        <v>0</v>
      </c>
      <c r="I14623" t="e">
        <f>G14624&lt;HLOOKUP(B14624,Table7[#All],IF('Time Sheet'!H14624,3,2),FALSE)</f>
        <v>#N/A</v>
      </c>
    </row>
    <row r="14624" spans="1:9" x14ac:dyDescent="0.25">
      <c r="A14624" t="s">
        <v>10709</v>
      </c>
      <c r="B14624" t="s">
        <v>1063</v>
      </c>
      <c r="C14624" t="s">
        <v>5288</v>
      </c>
      <c r="E14624" t="s">
        <v>5288</v>
      </c>
      <c r="G14624">
        <v>1.02662037037037E-3</v>
      </c>
      <c r="H14624" t="b">
        <v>0</v>
      </c>
      <c r="I14624" t="e">
        <f>G14625&lt;HLOOKUP(B14625,Table7[#All],IF('Time Sheet'!H14625,3,2),FALSE)</f>
        <v>#N/A</v>
      </c>
    </row>
    <row r="14625" spans="1:9" x14ac:dyDescent="0.25">
      <c r="A14625" t="s">
        <v>10709</v>
      </c>
      <c r="B14625" t="s">
        <v>47</v>
      </c>
      <c r="C14625" t="s">
        <v>2866</v>
      </c>
      <c r="E14625" t="s">
        <v>2866</v>
      </c>
      <c r="G14625">
        <v>1.0124999999999999E-3</v>
      </c>
      <c r="H14625" t="b">
        <v>0</v>
      </c>
      <c r="I14625" t="e">
        <f>G14626&lt;HLOOKUP(B14626,Table7[#All],IF('Time Sheet'!H14626,3,2),FALSE)</f>
        <v>#N/A</v>
      </c>
    </row>
    <row r="14626" spans="1:9" x14ac:dyDescent="0.25">
      <c r="A14626" t="s">
        <v>10709</v>
      </c>
      <c r="B14626" t="s">
        <v>49</v>
      </c>
      <c r="C14626" t="s">
        <v>1613</v>
      </c>
      <c r="E14626" t="s">
        <v>1613</v>
      </c>
      <c r="G14626">
        <v>1.916319444444444E-3</v>
      </c>
      <c r="H14626" t="b">
        <v>0</v>
      </c>
      <c r="I14626" t="e">
        <f>G14627&lt;HLOOKUP(B14627,Table7[#All],IF('Time Sheet'!H14627,3,2),FALSE)</f>
        <v>#N/A</v>
      </c>
    </row>
    <row r="14627" spans="1:9" x14ac:dyDescent="0.25">
      <c r="A14627" t="s">
        <v>10709</v>
      </c>
      <c r="B14627" t="s">
        <v>51</v>
      </c>
      <c r="C14627" t="s">
        <v>10717</v>
      </c>
      <c r="E14627" t="s">
        <v>10717</v>
      </c>
      <c r="G14627">
        <v>2.196759259259259E-3</v>
      </c>
      <c r="H14627" t="b">
        <v>0</v>
      </c>
      <c r="I14627" t="e">
        <f>G14628&lt;HLOOKUP(B14628,Table7[#All],IF('Time Sheet'!H14628,3,2),FALSE)</f>
        <v>#N/A</v>
      </c>
    </row>
    <row r="14628" spans="1:9" x14ac:dyDescent="0.25">
      <c r="A14628" t="s">
        <v>10709</v>
      </c>
      <c r="B14628" t="s">
        <v>55</v>
      </c>
      <c r="C14628" t="s">
        <v>10598</v>
      </c>
      <c r="E14628" t="s">
        <v>10598</v>
      </c>
      <c r="G14628">
        <v>4.3703703703703699E-4</v>
      </c>
      <c r="H14628" t="b">
        <v>0</v>
      </c>
      <c r="I14628" t="e">
        <f>G14629&lt;HLOOKUP(B14629,Table7[#All],IF('Time Sheet'!H14629,3,2),FALSE)</f>
        <v>#N/A</v>
      </c>
    </row>
    <row r="14629" spans="1:9" x14ac:dyDescent="0.25">
      <c r="A14629" t="s">
        <v>10709</v>
      </c>
      <c r="B14629" t="s">
        <v>57</v>
      </c>
      <c r="C14629" t="s">
        <v>7101</v>
      </c>
      <c r="E14629" t="s">
        <v>7101</v>
      </c>
      <c r="G14629">
        <v>4.6030092592592601E-4</v>
      </c>
      <c r="H14629" t="b">
        <v>0</v>
      </c>
      <c r="I14629" t="b">
        <f>G14630&lt;HLOOKUP(B14630,Table7[#All],IF('Time Sheet'!H14630,3,2),FALSE)</f>
        <v>0</v>
      </c>
    </row>
    <row r="14630" spans="1:9" x14ac:dyDescent="0.25">
      <c r="A14630" t="s">
        <v>10709</v>
      </c>
      <c r="B14630" t="s">
        <v>59</v>
      </c>
      <c r="C14630" t="s">
        <v>10718</v>
      </c>
      <c r="E14630" t="s">
        <v>10718</v>
      </c>
      <c r="G14630">
        <v>9.6446759259259261E-4</v>
      </c>
      <c r="H14630" t="b">
        <v>0</v>
      </c>
      <c r="I14630" t="e">
        <f>G14631&lt;HLOOKUP(B14631,Table7[#All],IF('Time Sheet'!H14631,3,2),FALSE)</f>
        <v>#N/A</v>
      </c>
    </row>
    <row r="14631" spans="1:9" x14ac:dyDescent="0.25">
      <c r="A14631" t="s">
        <v>10709</v>
      </c>
      <c r="B14631" t="s">
        <v>61</v>
      </c>
      <c r="C14631" t="s">
        <v>10719</v>
      </c>
      <c r="E14631" t="s">
        <v>10719</v>
      </c>
      <c r="G14631">
        <v>9.8969907407407405E-4</v>
      </c>
      <c r="H14631" t="b">
        <v>0</v>
      </c>
      <c r="I14631" t="e">
        <f>G14632&lt;HLOOKUP(B14632,Table7[#All],IF('Time Sheet'!H14632,3,2),FALSE)</f>
        <v>#N/A</v>
      </c>
    </row>
    <row r="14632" spans="1:9" x14ac:dyDescent="0.25">
      <c r="A14632" t="s">
        <v>10709</v>
      </c>
      <c r="B14632" t="s">
        <v>67</v>
      </c>
      <c r="C14632" t="s">
        <v>10720</v>
      </c>
      <c r="E14632" t="s">
        <v>10720</v>
      </c>
      <c r="G14632">
        <v>8.5567129629629632E-4</v>
      </c>
      <c r="H14632" t="b">
        <v>0</v>
      </c>
      <c r="I14632" t="b">
        <f>G14633&lt;HLOOKUP(B14633,Table7[#All],IF('Time Sheet'!H14633,3,2),FALSE)</f>
        <v>0</v>
      </c>
    </row>
    <row r="14633" spans="1:9" x14ac:dyDescent="0.25">
      <c r="A14633" t="s">
        <v>10709</v>
      </c>
      <c r="B14633" t="s">
        <v>69</v>
      </c>
      <c r="C14633" t="s">
        <v>9151</v>
      </c>
      <c r="E14633" t="s">
        <v>9151</v>
      </c>
      <c r="G14633">
        <v>1.7299768518518519E-3</v>
      </c>
      <c r="H14633" t="b">
        <v>0</v>
      </c>
      <c r="I14633" t="e">
        <f>G14634&lt;HLOOKUP(B14634,Table7[#All],IF('Time Sheet'!H14634,3,2),FALSE)</f>
        <v>#N/A</v>
      </c>
    </row>
    <row r="14634" spans="1:9" x14ac:dyDescent="0.25">
      <c r="A14634" t="s">
        <v>10709</v>
      </c>
      <c r="B14634" t="s">
        <v>71</v>
      </c>
      <c r="C14634" t="s">
        <v>10721</v>
      </c>
      <c r="E14634" t="s">
        <v>10721</v>
      </c>
      <c r="G14634">
        <v>2.012615740740741E-3</v>
      </c>
      <c r="H14634" t="b">
        <v>0</v>
      </c>
      <c r="I14634" t="e">
        <f>G14635&lt;HLOOKUP(B14635,Table7[#All],IF('Time Sheet'!H14635,3,2),FALSE)</f>
        <v>#N/A</v>
      </c>
    </row>
    <row r="14635" spans="1:9" x14ac:dyDescent="0.25">
      <c r="A14635" t="s">
        <v>10709</v>
      </c>
      <c r="B14635" t="s">
        <v>73</v>
      </c>
      <c r="C14635" t="s">
        <v>10722</v>
      </c>
      <c r="E14635" t="s">
        <v>10722</v>
      </c>
      <c r="G14635">
        <v>3.8628472222222219E-3</v>
      </c>
      <c r="H14635" t="b">
        <v>0</v>
      </c>
      <c r="I14635" t="b">
        <f>G14636&lt;HLOOKUP(B14636,Table7[#All],IF('Time Sheet'!H14636,3,2),FALSE)</f>
        <v>0</v>
      </c>
    </row>
    <row r="14636" spans="1:9" x14ac:dyDescent="0.25">
      <c r="A14636" t="s">
        <v>10723</v>
      </c>
      <c r="B14636" t="s">
        <v>3</v>
      </c>
      <c r="C14636" t="s">
        <v>1248</v>
      </c>
      <c r="E14636" t="s">
        <v>1248</v>
      </c>
      <c r="G14636">
        <v>3.1099537037037039E-4</v>
      </c>
      <c r="H14636" t="b">
        <v>0</v>
      </c>
      <c r="I14636" t="e">
        <f>G14637&lt;HLOOKUP(B14637,Table7[#All],IF('Time Sheet'!H14637,3,2),FALSE)</f>
        <v>#N/A</v>
      </c>
    </row>
    <row r="14637" spans="1:9" x14ac:dyDescent="0.25">
      <c r="A14637" t="s">
        <v>10723</v>
      </c>
      <c r="B14637" t="s">
        <v>5</v>
      </c>
      <c r="C14637" t="s">
        <v>3745</v>
      </c>
      <c r="E14637" t="s">
        <v>3745</v>
      </c>
      <c r="G14637">
        <v>3.4907407407407408E-4</v>
      </c>
      <c r="H14637" t="b">
        <v>0</v>
      </c>
      <c r="I14637" t="b">
        <f>G14638&lt;HLOOKUP(B14638,Table7[#All],IF('Time Sheet'!H14638,3,2),FALSE)</f>
        <v>0</v>
      </c>
    </row>
    <row r="14638" spans="1:9" x14ac:dyDescent="0.25">
      <c r="A14638" t="s">
        <v>10723</v>
      </c>
      <c r="B14638" t="s">
        <v>7</v>
      </c>
      <c r="C14638" t="s">
        <v>1214</v>
      </c>
      <c r="E14638" t="s">
        <v>1214</v>
      </c>
      <c r="G14638">
        <v>6.7534722222222226E-4</v>
      </c>
      <c r="H14638" t="b">
        <v>0</v>
      </c>
      <c r="I14638" t="e">
        <f>G14639&lt;HLOOKUP(B14639,Table7[#All],IF('Time Sheet'!H14639,3,2),FALSE)</f>
        <v>#N/A</v>
      </c>
    </row>
    <row r="14639" spans="1:9" x14ac:dyDescent="0.25">
      <c r="A14639" t="s">
        <v>10723</v>
      </c>
      <c r="B14639" t="s">
        <v>9</v>
      </c>
      <c r="C14639" t="s">
        <v>9105</v>
      </c>
      <c r="E14639" t="s">
        <v>9105</v>
      </c>
      <c r="G14639">
        <v>7.8634259259259261E-4</v>
      </c>
      <c r="H14639" t="b">
        <v>0</v>
      </c>
      <c r="I14639" t="b">
        <f>G14640&lt;HLOOKUP(B14640,Table7[#All],IF('Time Sheet'!H14640,3,2),FALSE)</f>
        <v>0</v>
      </c>
    </row>
    <row r="14640" spans="1:9" x14ac:dyDescent="0.25">
      <c r="A14640" t="s">
        <v>10723</v>
      </c>
      <c r="B14640" t="s">
        <v>11</v>
      </c>
      <c r="C14640" t="s">
        <v>7731</v>
      </c>
      <c r="E14640" t="s">
        <v>7731</v>
      </c>
      <c r="G14640">
        <v>1.467013888888889E-3</v>
      </c>
      <c r="H14640" t="b">
        <v>0</v>
      </c>
      <c r="I14640" t="e">
        <f>G14641&lt;HLOOKUP(B14641,Table7[#All],IF('Time Sheet'!H14641,3,2),FALSE)</f>
        <v>#N/A</v>
      </c>
    </row>
    <row r="14641" spans="1:9" x14ac:dyDescent="0.25">
      <c r="A14641" t="s">
        <v>10723</v>
      </c>
      <c r="B14641" t="s">
        <v>13</v>
      </c>
      <c r="C14641" t="s">
        <v>5001</v>
      </c>
      <c r="E14641" t="s">
        <v>5001</v>
      </c>
      <c r="G14641">
        <v>1.702430555555556E-3</v>
      </c>
      <c r="H14641" t="b">
        <v>0</v>
      </c>
      <c r="I14641" t="e">
        <f>G14642&lt;HLOOKUP(B14642,Table7[#All],IF('Time Sheet'!H14642,3,2),FALSE)</f>
        <v>#N/A</v>
      </c>
    </row>
    <row r="14642" spans="1:9" x14ac:dyDescent="0.25">
      <c r="A14642" t="s">
        <v>10723</v>
      </c>
      <c r="B14642" t="s">
        <v>15</v>
      </c>
      <c r="C14642" t="s">
        <v>10724</v>
      </c>
      <c r="E14642" t="s">
        <v>10724</v>
      </c>
      <c r="G14642">
        <v>3.570949074074074E-3</v>
      </c>
      <c r="H14642" t="b">
        <v>0</v>
      </c>
      <c r="I14642" t="b">
        <f>G14643&lt;HLOOKUP(B14643,Table7[#All],IF('Time Sheet'!H14643,3,2),FALSE)</f>
        <v>0</v>
      </c>
    </row>
    <row r="14643" spans="1:9" x14ac:dyDescent="0.25">
      <c r="A14643" t="s">
        <v>10723</v>
      </c>
      <c r="B14643" t="s">
        <v>17</v>
      </c>
      <c r="C14643" t="s">
        <v>10725</v>
      </c>
      <c r="E14643" t="s">
        <v>10725</v>
      </c>
      <c r="G14643">
        <v>3.9284722222222221E-3</v>
      </c>
      <c r="H14643" t="b">
        <v>0</v>
      </c>
      <c r="I14643" t="e">
        <f>G14644&lt;HLOOKUP(B14644,Table7[#All],IF('Time Sheet'!H14644,3,2),FALSE)</f>
        <v>#N/A</v>
      </c>
    </row>
    <row r="14644" spans="1:9" x14ac:dyDescent="0.25">
      <c r="A14644" t="s">
        <v>10723</v>
      </c>
      <c r="B14644" t="s">
        <v>19</v>
      </c>
      <c r="C14644" t="s">
        <v>10726</v>
      </c>
      <c r="E14644" t="s">
        <v>10726</v>
      </c>
      <c r="G14644">
        <v>7.7531249999999996E-3</v>
      </c>
      <c r="H14644" t="b">
        <v>0</v>
      </c>
      <c r="I14644" t="e">
        <f>G14645&lt;HLOOKUP(B14645,Table7[#All],IF('Time Sheet'!H14645,3,2),FALSE)</f>
        <v>#N/A</v>
      </c>
    </row>
    <row r="14645" spans="1:9" x14ac:dyDescent="0.25">
      <c r="A14645" t="s">
        <v>10723</v>
      </c>
      <c r="B14645" t="s">
        <v>21</v>
      </c>
      <c r="C14645" t="s">
        <v>10727</v>
      </c>
      <c r="E14645" t="s">
        <v>10727</v>
      </c>
      <c r="G14645">
        <v>8.6340277777777787E-3</v>
      </c>
      <c r="H14645" t="b">
        <v>0</v>
      </c>
      <c r="I14645" t="e">
        <f>G14646&lt;HLOOKUP(B14646,Table7[#All],IF('Time Sheet'!H14646,3,2),FALSE)</f>
        <v>#N/A</v>
      </c>
    </row>
    <row r="14646" spans="1:9" x14ac:dyDescent="0.25">
      <c r="A14646" t="s">
        <v>10723</v>
      </c>
      <c r="B14646" t="s">
        <v>23</v>
      </c>
      <c r="C14646" t="s">
        <v>10728</v>
      </c>
      <c r="E14646" t="s">
        <v>10728</v>
      </c>
      <c r="G14646">
        <v>1.5666435185185189E-2</v>
      </c>
      <c r="H14646" t="b">
        <v>0</v>
      </c>
      <c r="I14646" t="e">
        <f>G14647&lt;HLOOKUP(B14647,Table7[#All],IF('Time Sheet'!H14647,3,2),FALSE)</f>
        <v>#N/A</v>
      </c>
    </row>
    <row r="14647" spans="1:9" x14ac:dyDescent="0.25">
      <c r="A14647" t="s">
        <v>10723</v>
      </c>
      <c r="B14647" t="s">
        <v>27</v>
      </c>
      <c r="C14647" t="s">
        <v>4205</v>
      </c>
      <c r="E14647" t="s">
        <v>4205</v>
      </c>
      <c r="G14647">
        <v>3.7604166666666672E-4</v>
      </c>
      <c r="H14647" t="b">
        <v>0</v>
      </c>
      <c r="I14647" t="e">
        <f>G14648&lt;HLOOKUP(B14648,Table7[#All],IF('Time Sheet'!H14648,3,2),FALSE)</f>
        <v>#N/A</v>
      </c>
    </row>
    <row r="14648" spans="1:9" x14ac:dyDescent="0.25">
      <c r="A14648" t="s">
        <v>10723</v>
      </c>
      <c r="B14648" t="s">
        <v>29</v>
      </c>
      <c r="C14648" t="s">
        <v>4597</v>
      </c>
      <c r="E14648" t="s">
        <v>4597</v>
      </c>
      <c r="G14648">
        <v>4.2997685185185191E-4</v>
      </c>
      <c r="H14648" t="b">
        <v>0</v>
      </c>
      <c r="I14648" t="b">
        <f>G14649&lt;HLOOKUP(B14649,Table7[#All],IF('Time Sheet'!H14649,3,2),FALSE)</f>
        <v>0</v>
      </c>
    </row>
    <row r="14649" spans="1:9" x14ac:dyDescent="0.25">
      <c r="A14649" t="s">
        <v>10723</v>
      </c>
      <c r="B14649" t="s">
        <v>31</v>
      </c>
      <c r="C14649" t="s">
        <v>3801</v>
      </c>
      <c r="E14649" t="s">
        <v>3801</v>
      </c>
      <c r="G14649">
        <v>7.6226851851851846E-4</v>
      </c>
      <c r="H14649" t="b">
        <v>0</v>
      </c>
      <c r="I14649" t="e">
        <f>G14650&lt;HLOOKUP(B14650,Table7[#All],IF('Time Sheet'!H14650,3,2),FALSE)</f>
        <v>#N/A</v>
      </c>
    </row>
    <row r="14650" spans="1:9" x14ac:dyDescent="0.25">
      <c r="A14650" t="s">
        <v>10723</v>
      </c>
      <c r="B14650" t="s">
        <v>33</v>
      </c>
      <c r="C14650" t="s">
        <v>10729</v>
      </c>
      <c r="E14650" t="s">
        <v>10729</v>
      </c>
      <c r="G14650">
        <v>8.8645833333333339E-4</v>
      </c>
      <c r="H14650" t="b">
        <v>0</v>
      </c>
      <c r="I14650" t="e">
        <f>G14651&lt;HLOOKUP(B14651,Table7[#All],IF('Time Sheet'!H14651,3,2),FALSE)</f>
        <v>#N/A</v>
      </c>
    </row>
    <row r="14651" spans="1:9" x14ac:dyDescent="0.25">
      <c r="A14651" t="s">
        <v>10723</v>
      </c>
      <c r="B14651" t="s">
        <v>35</v>
      </c>
      <c r="C14651" t="s">
        <v>8493</v>
      </c>
      <c r="E14651" t="s">
        <v>8493</v>
      </c>
      <c r="G14651">
        <v>1.630439814814815E-3</v>
      </c>
      <c r="H14651" t="b">
        <v>0</v>
      </c>
      <c r="I14651" t="e">
        <f>G14652&lt;HLOOKUP(B14652,Table7[#All],IF('Time Sheet'!H14652,3,2),FALSE)</f>
        <v>#N/A</v>
      </c>
    </row>
    <row r="14652" spans="1:9" x14ac:dyDescent="0.25">
      <c r="A14652" t="s">
        <v>10723</v>
      </c>
      <c r="B14652" t="s">
        <v>37</v>
      </c>
      <c r="C14652" t="s">
        <v>10730</v>
      </c>
      <c r="E14652" t="s">
        <v>10730</v>
      </c>
      <c r="G14652">
        <v>1.928240740740741E-3</v>
      </c>
      <c r="H14652" t="b">
        <v>0</v>
      </c>
      <c r="I14652" t="e">
        <f>G14653&lt;HLOOKUP(B14653,Table7[#All],IF('Time Sheet'!H14653,3,2),FALSE)</f>
        <v>#N/A</v>
      </c>
    </row>
    <row r="14653" spans="1:9" x14ac:dyDescent="0.25">
      <c r="A14653" t="s">
        <v>10723</v>
      </c>
      <c r="B14653" t="s">
        <v>41</v>
      </c>
      <c r="C14653" t="s">
        <v>2426</v>
      </c>
      <c r="E14653" t="s">
        <v>2426</v>
      </c>
      <c r="G14653">
        <v>4.0300925925925931E-4</v>
      </c>
      <c r="H14653" t="b">
        <v>0</v>
      </c>
      <c r="I14653" t="e">
        <f>G14654&lt;HLOOKUP(B14654,Table7[#All],IF('Time Sheet'!H14654,3,2),FALSE)</f>
        <v>#N/A</v>
      </c>
    </row>
    <row r="14654" spans="1:9" x14ac:dyDescent="0.25">
      <c r="A14654" t="s">
        <v>10723</v>
      </c>
      <c r="B14654" t="s">
        <v>43</v>
      </c>
      <c r="C14654" t="s">
        <v>6218</v>
      </c>
      <c r="E14654" t="s">
        <v>6218</v>
      </c>
      <c r="G14654">
        <v>4.7129629629629632E-4</v>
      </c>
      <c r="H14654" t="b">
        <v>0</v>
      </c>
      <c r="I14654" t="b">
        <f>G14655&lt;HLOOKUP(B14655,Table7[#All],IF('Time Sheet'!H14655,3,2),FALSE)</f>
        <v>0</v>
      </c>
    </row>
    <row r="14655" spans="1:9" x14ac:dyDescent="0.25">
      <c r="A14655" t="s">
        <v>10723</v>
      </c>
      <c r="B14655" t="s">
        <v>45</v>
      </c>
      <c r="C14655" t="s">
        <v>5456</v>
      </c>
      <c r="E14655" t="s">
        <v>5456</v>
      </c>
      <c r="G14655">
        <v>8.530092592592593E-4</v>
      </c>
      <c r="H14655" t="b">
        <v>0</v>
      </c>
      <c r="I14655" t="e">
        <f>G14656&lt;HLOOKUP(B14656,Table7[#All],IF('Time Sheet'!H14656,3,2),FALSE)</f>
        <v>#N/A</v>
      </c>
    </row>
    <row r="14656" spans="1:9" x14ac:dyDescent="0.25">
      <c r="A14656" t="s">
        <v>10723</v>
      </c>
      <c r="B14656" t="s">
        <v>47</v>
      </c>
      <c r="C14656" t="s">
        <v>3965</v>
      </c>
      <c r="E14656" t="s">
        <v>3965</v>
      </c>
      <c r="G14656">
        <v>1.01712962962963E-3</v>
      </c>
      <c r="H14656" t="b">
        <v>0</v>
      </c>
      <c r="I14656" t="e">
        <f>G14657&lt;HLOOKUP(B14657,Table7[#All],IF('Time Sheet'!H14657,3,2),FALSE)</f>
        <v>#N/A</v>
      </c>
    </row>
    <row r="14657" spans="1:9" x14ac:dyDescent="0.25">
      <c r="A14657" t="s">
        <v>10723</v>
      </c>
      <c r="B14657" t="s">
        <v>49</v>
      </c>
      <c r="C14657" t="s">
        <v>10731</v>
      </c>
      <c r="E14657" t="s">
        <v>10731</v>
      </c>
      <c r="G14657">
        <v>1.8568287037037041E-3</v>
      </c>
      <c r="H14657" t="b">
        <v>0</v>
      </c>
      <c r="I14657" t="e">
        <f>G14658&lt;HLOOKUP(B14658,Table7[#All],IF('Time Sheet'!H14658,3,2),FALSE)</f>
        <v>#N/A</v>
      </c>
    </row>
    <row r="14658" spans="1:9" x14ac:dyDescent="0.25">
      <c r="A14658" t="s">
        <v>10723</v>
      </c>
      <c r="B14658" t="s">
        <v>51</v>
      </c>
      <c r="C14658" t="s">
        <v>10732</v>
      </c>
      <c r="E14658" t="s">
        <v>10732</v>
      </c>
      <c r="G14658">
        <v>2.19375E-3</v>
      </c>
      <c r="H14658" t="b">
        <v>0</v>
      </c>
      <c r="I14658" t="e">
        <f>G14659&lt;HLOOKUP(B14659,Table7[#All],IF('Time Sheet'!H14659,3,2),FALSE)</f>
        <v>#N/A</v>
      </c>
    </row>
    <row r="14659" spans="1:9" x14ac:dyDescent="0.25">
      <c r="A14659" t="s">
        <v>10723</v>
      </c>
      <c r="B14659" t="s">
        <v>55</v>
      </c>
      <c r="C14659" t="s">
        <v>5394</v>
      </c>
      <c r="E14659" t="s">
        <v>5394</v>
      </c>
      <c r="G14659">
        <v>3.7048611111111109E-4</v>
      </c>
      <c r="H14659" t="b">
        <v>0</v>
      </c>
      <c r="I14659" t="e">
        <f>G14660&lt;HLOOKUP(B14660,Table7[#All],IF('Time Sheet'!H14660,3,2),FALSE)</f>
        <v>#N/A</v>
      </c>
    </row>
    <row r="14660" spans="1:9" x14ac:dyDescent="0.25">
      <c r="A14660" t="s">
        <v>10723</v>
      </c>
      <c r="B14660" t="s">
        <v>57</v>
      </c>
      <c r="C14660" t="s">
        <v>10733</v>
      </c>
      <c r="E14660" t="s">
        <v>10733</v>
      </c>
      <c r="G14660">
        <v>4.1284722222222222E-4</v>
      </c>
      <c r="H14660" t="b">
        <v>0</v>
      </c>
      <c r="I14660" t="b">
        <f>G14661&lt;HLOOKUP(B14661,Table7[#All],IF('Time Sheet'!H14661,3,2),FALSE)</f>
        <v>0</v>
      </c>
    </row>
    <row r="14661" spans="1:9" x14ac:dyDescent="0.25">
      <c r="A14661" t="s">
        <v>10723</v>
      </c>
      <c r="B14661" t="s">
        <v>59</v>
      </c>
      <c r="C14661" t="s">
        <v>10734</v>
      </c>
      <c r="E14661" t="s">
        <v>10734</v>
      </c>
      <c r="G14661">
        <v>8.8101851851851861E-4</v>
      </c>
      <c r="H14661" t="b">
        <v>0</v>
      </c>
      <c r="I14661" t="e">
        <f>G14662&lt;HLOOKUP(B14662,Table7[#All],IF('Time Sheet'!H14662,3,2),FALSE)</f>
        <v>#N/A</v>
      </c>
    </row>
    <row r="14662" spans="1:9" x14ac:dyDescent="0.25">
      <c r="A14662" t="s">
        <v>10723</v>
      </c>
      <c r="B14662" t="s">
        <v>61</v>
      </c>
      <c r="C14662" t="s">
        <v>10735</v>
      </c>
      <c r="E14662" t="s">
        <v>10735</v>
      </c>
      <c r="G14662">
        <v>9.5428240740740749E-4</v>
      </c>
      <c r="H14662" t="b">
        <v>0</v>
      </c>
      <c r="I14662" t="e">
        <f>G14663&lt;HLOOKUP(B14663,Table7[#All],IF('Time Sheet'!H14663,3,2),FALSE)</f>
        <v>#N/A</v>
      </c>
    </row>
    <row r="14663" spans="1:9" x14ac:dyDescent="0.25">
      <c r="A14663" t="s">
        <v>10723</v>
      </c>
      <c r="B14663" t="s">
        <v>63</v>
      </c>
      <c r="C14663" t="s">
        <v>8771</v>
      </c>
      <c r="E14663" t="s">
        <v>8771</v>
      </c>
      <c r="G14663">
        <v>1.9775462962962958E-3</v>
      </c>
      <c r="H14663" t="b">
        <v>0</v>
      </c>
      <c r="I14663" t="e">
        <f>G14664&lt;HLOOKUP(B14664,Table7[#All],IF('Time Sheet'!H14664,3,2),FALSE)</f>
        <v>#N/A</v>
      </c>
    </row>
    <row r="14664" spans="1:9" x14ac:dyDescent="0.25">
      <c r="A14664" t="s">
        <v>10723</v>
      </c>
      <c r="B14664" t="s">
        <v>67</v>
      </c>
      <c r="C14664" t="s">
        <v>5083</v>
      </c>
      <c r="E14664" t="s">
        <v>5083</v>
      </c>
      <c r="G14664">
        <v>8.7743055555555556E-4</v>
      </c>
      <c r="H14664" t="b">
        <v>0</v>
      </c>
      <c r="I14664" t="b">
        <f>G14665&lt;HLOOKUP(B14665,Table7[#All],IF('Time Sheet'!H14665,3,2),FALSE)</f>
        <v>0</v>
      </c>
    </row>
    <row r="14665" spans="1:9" x14ac:dyDescent="0.25">
      <c r="A14665" t="s">
        <v>10723</v>
      </c>
      <c r="B14665" t="s">
        <v>69</v>
      </c>
      <c r="C14665" t="s">
        <v>10206</v>
      </c>
      <c r="E14665" t="s">
        <v>10206</v>
      </c>
      <c r="G14665">
        <v>1.6480324074074071E-3</v>
      </c>
      <c r="H14665" t="b">
        <v>0</v>
      </c>
      <c r="I14665" t="e">
        <f>G14666&lt;HLOOKUP(B14666,Table7[#All],IF('Time Sheet'!H14666,3,2),FALSE)</f>
        <v>#N/A</v>
      </c>
    </row>
    <row r="14666" spans="1:9" x14ac:dyDescent="0.25">
      <c r="A14666" t="s">
        <v>10723</v>
      </c>
      <c r="B14666" t="s">
        <v>71</v>
      </c>
      <c r="C14666" t="s">
        <v>7745</v>
      </c>
      <c r="E14666" t="s">
        <v>7745</v>
      </c>
      <c r="G14666">
        <v>1.9175925925925929E-3</v>
      </c>
      <c r="H14666" t="b">
        <v>0</v>
      </c>
      <c r="I14666" t="e">
        <f>G14667&lt;HLOOKUP(B14667,Table7[#All],IF('Time Sheet'!H14667,3,2),FALSE)</f>
        <v>#N/A</v>
      </c>
    </row>
    <row r="14667" spans="1:9" x14ac:dyDescent="0.25">
      <c r="A14667" t="s">
        <v>10723</v>
      </c>
      <c r="B14667" t="s">
        <v>73</v>
      </c>
      <c r="C14667" t="s">
        <v>10736</v>
      </c>
      <c r="E14667" t="s">
        <v>10736</v>
      </c>
      <c r="G14667">
        <v>3.478819444444445E-3</v>
      </c>
      <c r="H14667" t="b">
        <v>0</v>
      </c>
      <c r="I14667" t="e">
        <f>G14668&lt;HLOOKUP(B14668,Table7[#All],IF('Time Sheet'!H14668,3,2),FALSE)</f>
        <v>#N/A</v>
      </c>
    </row>
    <row r="14668" spans="1:9" x14ac:dyDescent="0.25">
      <c r="A14668" t="s">
        <v>10723</v>
      </c>
      <c r="B14668" t="s">
        <v>75</v>
      </c>
      <c r="C14668" t="s">
        <v>10737</v>
      </c>
      <c r="E14668" t="s">
        <v>10737</v>
      </c>
      <c r="G14668">
        <v>4.0357638888888891E-3</v>
      </c>
      <c r="H14668" t="b">
        <v>0</v>
      </c>
      <c r="I14668" t="b">
        <f>G14669&lt;HLOOKUP(B14669,Table7[#All],IF('Time Sheet'!H14669,3,2),FALSE)</f>
        <v>0</v>
      </c>
    </row>
    <row r="14669" spans="1:9" x14ac:dyDescent="0.25">
      <c r="A14669" t="s">
        <v>10738</v>
      </c>
      <c r="B14669" t="s">
        <v>3</v>
      </c>
      <c r="C14669" t="s">
        <v>4216</v>
      </c>
      <c r="E14669" t="s">
        <v>4216</v>
      </c>
      <c r="G14669">
        <v>3.1631944444444437E-4</v>
      </c>
      <c r="H14669" t="b">
        <v>0</v>
      </c>
      <c r="I14669" t="e">
        <f>G14670&lt;HLOOKUP(B14670,Table7[#All],IF('Time Sheet'!H14670,3,2),FALSE)</f>
        <v>#N/A</v>
      </c>
    </row>
    <row r="14670" spans="1:9" x14ac:dyDescent="0.25">
      <c r="A14670" t="s">
        <v>10738</v>
      </c>
      <c r="B14670" t="s">
        <v>5</v>
      </c>
      <c r="C14670" t="s">
        <v>8274</v>
      </c>
      <c r="E14670" t="s">
        <v>8274</v>
      </c>
      <c r="G14670">
        <v>3.7071759259259263E-4</v>
      </c>
      <c r="H14670" t="b">
        <v>0</v>
      </c>
      <c r="I14670" t="b">
        <f>G14671&lt;HLOOKUP(B14671,Table7[#All],IF('Time Sheet'!H14671,3,2),FALSE)</f>
        <v>0</v>
      </c>
    </row>
    <row r="14671" spans="1:9" x14ac:dyDescent="0.25">
      <c r="A14671" t="s">
        <v>10738</v>
      </c>
      <c r="B14671" t="s">
        <v>7</v>
      </c>
      <c r="C14671" t="s">
        <v>1175</v>
      </c>
      <c r="E14671" t="s">
        <v>1175</v>
      </c>
      <c r="G14671">
        <v>6.9756944444444445E-4</v>
      </c>
      <c r="H14671" t="b">
        <v>0</v>
      </c>
      <c r="I14671" t="e">
        <f>G14672&lt;HLOOKUP(B14672,Table7[#All],IF('Time Sheet'!H14672,3,2),FALSE)</f>
        <v>#N/A</v>
      </c>
    </row>
    <row r="14672" spans="1:9" x14ac:dyDescent="0.25">
      <c r="A14672" t="s">
        <v>10738</v>
      </c>
      <c r="B14672" t="s">
        <v>9</v>
      </c>
      <c r="C14672" t="s">
        <v>5365</v>
      </c>
      <c r="E14672" t="s">
        <v>5365</v>
      </c>
      <c r="G14672">
        <v>8.155092592592592E-4</v>
      </c>
      <c r="H14672" t="b">
        <v>0</v>
      </c>
      <c r="I14672" t="b">
        <f>G14673&lt;HLOOKUP(B14673,Table7[#All],IF('Time Sheet'!H14673,3,2),FALSE)</f>
        <v>0</v>
      </c>
    </row>
    <row r="14673" spans="1:9" x14ac:dyDescent="0.25">
      <c r="A14673" t="s">
        <v>10738</v>
      </c>
      <c r="B14673" t="s">
        <v>11</v>
      </c>
      <c r="C14673" t="s">
        <v>10739</v>
      </c>
      <c r="E14673" t="s">
        <v>10739</v>
      </c>
      <c r="G14673">
        <v>1.5723379629629631E-3</v>
      </c>
      <c r="H14673" t="b">
        <v>0</v>
      </c>
      <c r="I14673" t="e">
        <f>G14674&lt;HLOOKUP(B14674,Table7[#All],IF('Time Sheet'!H14674,3,2),FALSE)</f>
        <v>#N/A</v>
      </c>
    </row>
    <row r="14674" spans="1:9" x14ac:dyDescent="0.25">
      <c r="A14674" t="s">
        <v>10738</v>
      </c>
      <c r="B14674" t="s">
        <v>13</v>
      </c>
      <c r="C14674" t="s">
        <v>4156</v>
      </c>
      <c r="E14674" t="s">
        <v>4156</v>
      </c>
      <c r="G14674">
        <v>1.891319444444444E-3</v>
      </c>
      <c r="H14674" t="b">
        <v>0</v>
      </c>
      <c r="I14674" t="e">
        <f>G14675&lt;HLOOKUP(B14675,Table7[#All],IF('Time Sheet'!H14675,3,2),FALSE)</f>
        <v>#N/A</v>
      </c>
    </row>
    <row r="14675" spans="1:9" x14ac:dyDescent="0.25">
      <c r="A14675" t="s">
        <v>10738</v>
      </c>
      <c r="B14675" t="s">
        <v>15</v>
      </c>
      <c r="C14675" t="s">
        <v>10740</v>
      </c>
      <c r="E14675" t="s">
        <v>10740</v>
      </c>
      <c r="G14675">
        <v>3.9408564814814818E-3</v>
      </c>
      <c r="H14675" t="b">
        <v>0</v>
      </c>
      <c r="I14675" t="b">
        <f>G14676&lt;HLOOKUP(B14676,Table7[#All],IF('Time Sheet'!H14676,3,2),FALSE)</f>
        <v>0</v>
      </c>
    </row>
    <row r="14676" spans="1:9" x14ac:dyDescent="0.25">
      <c r="A14676" t="s">
        <v>10738</v>
      </c>
      <c r="B14676" t="s">
        <v>17</v>
      </c>
      <c r="C14676" t="s">
        <v>10741</v>
      </c>
      <c r="E14676" t="s">
        <v>10741</v>
      </c>
      <c r="G14676">
        <v>4.205902777777778E-3</v>
      </c>
      <c r="H14676" t="b">
        <v>0</v>
      </c>
      <c r="I14676" t="e">
        <f>G14677&lt;HLOOKUP(B14677,Table7[#All],IF('Time Sheet'!H14677,3,2),FALSE)</f>
        <v>#N/A</v>
      </c>
    </row>
    <row r="14677" spans="1:9" x14ac:dyDescent="0.25">
      <c r="A14677" t="s">
        <v>10738</v>
      </c>
      <c r="B14677" t="s">
        <v>27</v>
      </c>
      <c r="C14677" t="s">
        <v>3026</v>
      </c>
      <c r="E14677" t="s">
        <v>3026</v>
      </c>
      <c r="G14677">
        <v>4.0034722222222219E-4</v>
      </c>
      <c r="H14677" t="b">
        <v>0</v>
      </c>
      <c r="I14677" t="e">
        <f>G14678&lt;HLOOKUP(B14678,Table7[#All],IF('Time Sheet'!H14678,3,2),FALSE)</f>
        <v>#N/A</v>
      </c>
    </row>
    <row r="14678" spans="1:9" x14ac:dyDescent="0.25">
      <c r="A14678" t="s">
        <v>10738</v>
      </c>
      <c r="B14678" t="s">
        <v>29</v>
      </c>
      <c r="C14678" t="s">
        <v>7001</v>
      </c>
      <c r="E14678" t="s">
        <v>7001</v>
      </c>
      <c r="G14678">
        <v>4.5625E-4</v>
      </c>
      <c r="H14678" t="b">
        <v>0</v>
      </c>
      <c r="I14678" t="b">
        <f>G14679&lt;HLOOKUP(B14679,Table7[#All],IF('Time Sheet'!H14679,3,2),FALSE)</f>
        <v>0</v>
      </c>
    </row>
    <row r="14679" spans="1:9" x14ac:dyDescent="0.25">
      <c r="A14679" t="s">
        <v>10738</v>
      </c>
      <c r="B14679" t="s">
        <v>31</v>
      </c>
      <c r="C14679" t="s">
        <v>10560</v>
      </c>
      <c r="E14679" t="s">
        <v>10560</v>
      </c>
      <c r="G14679">
        <v>8.2372685185185186E-4</v>
      </c>
      <c r="H14679" t="b">
        <v>0</v>
      </c>
      <c r="I14679" t="e">
        <f>G14680&lt;HLOOKUP(B14680,Table7[#All],IF('Time Sheet'!H14680,3,2),FALSE)</f>
        <v>#N/A</v>
      </c>
    </row>
    <row r="14680" spans="1:9" x14ac:dyDescent="0.25">
      <c r="A14680" t="s">
        <v>10738</v>
      </c>
      <c r="B14680" t="s">
        <v>33</v>
      </c>
      <c r="C14680" t="s">
        <v>5911</v>
      </c>
      <c r="E14680" t="s">
        <v>5911</v>
      </c>
      <c r="G14680">
        <v>9.7777777777777772E-4</v>
      </c>
      <c r="H14680" t="b">
        <v>0</v>
      </c>
      <c r="I14680" t="e">
        <f>G14681&lt;HLOOKUP(B14681,Table7[#All],IF('Time Sheet'!H14681,3,2),FALSE)</f>
        <v>#N/A</v>
      </c>
    </row>
    <row r="14681" spans="1:9" x14ac:dyDescent="0.25">
      <c r="A14681" t="s">
        <v>10738</v>
      </c>
      <c r="B14681" t="s">
        <v>35</v>
      </c>
      <c r="C14681" t="s">
        <v>4808</v>
      </c>
      <c r="E14681" t="s">
        <v>4808</v>
      </c>
      <c r="G14681">
        <v>1.7332175925925931E-3</v>
      </c>
      <c r="H14681" t="b">
        <v>0</v>
      </c>
      <c r="I14681" t="e">
        <f>G14682&lt;HLOOKUP(B14682,Table7[#All],IF('Time Sheet'!H14682,3,2),FALSE)</f>
        <v>#N/A</v>
      </c>
    </row>
    <row r="14682" spans="1:9" x14ac:dyDescent="0.25">
      <c r="A14682" t="s">
        <v>10738</v>
      </c>
      <c r="B14682" t="s">
        <v>37</v>
      </c>
      <c r="C14682" t="s">
        <v>6313</v>
      </c>
      <c r="E14682" t="s">
        <v>6313</v>
      </c>
      <c r="G14682">
        <v>2.0133101851851848E-3</v>
      </c>
      <c r="H14682" t="b">
        <v>0</v>
      </c>
      <c r="I14682" t="e">
        <f>G14683&lt;HLOOKUP(B14683,Table7[#All],IF('Time Sheet'!H14683,3,2),FALSE)</f>
        <v>#N/A</v>
      </c>
    </row>
    <row r="14683" spans="1:9" x14ac:dyDescent="0.25">
      <c r="A14683" t="s">
        <v>10738</v>
      </c>
      <c r="B14683" t="s">
        <v>41</v>
      </c>
      <c r="C14683" t="s">
        <v>3457</v>
      </c>
      <c r="E14683" t="s">
        <v>3457</v>
      </c>
      <c r="G14683">
        <v>4.1620370370370368E-4</v>
      </c>
      <c r="H14683" t="b">
        <v>0</v>
      </c>
      <c r="I14683" t="e">
        <f>G14684&lt;HLOOKUP(B14684,Table7[#All],IF('Time Sheet'!H14684,3,2),FALSE)</f>
        <v>#N/A</v>
      </c>
    </row>
    <row r="14684" spans="1:9" x14ac:dyDescent="0.25">
      <c r="A14684" t="s">
        <v>10738</v>
      </c>
      <c r="B14684" t="s">
        <v>43</v>
      </c>
      <c r="C14684" t="s">
        <v>2558</v>
      </c>
      <c r="E14684" t="s">
        <v>2558</v>
      </c>
      <c r="G14684">
        <v>4.8981481481481478E-4</v>
      </c>
      <c r="H14684" t="b">
        <v>0</v>
      </c>
      <c r="I14684" t="b">
        <f>G14685&lt;HLOOKUP(B14685,Table7[#All],IF('Time Sheet'!H14685,3,2),FALSE)</f>
        <v>0</v>
      </c>
    </row>
    <row r="14685" spans="1:9" x14ac:dyDescent="0.25">
      <c r="A14685" t="s">
        <v>10738</v>
      </c>
      <c r="B14685" t="s">
        <v>45</v>
      </c>
      <c r="C14685" t="s">
        <v>5157</v>
      </c>
      <c r="E14685" t="s">
        <v>5157</v>
      </c>
      <c r="G14685">
        <v>8.6701388888888885E-4</v>
      </c>
      <c r="H14685" t="b">
        <v>0</v>
      </c>
      <c r="I14685" t="e">
        <f>G14686&lt;HLOOKUP(B14686,Table7[#All],IF('Time Sheet'!H14686,3,2),FALSE)</f>
        <v>#N/A</v>
      </c>
    </row>
    <row r="14686" spans="1:9" x14ac:dyDescent="0.25">
      <c r="A14686" t="s">
        <v>10738</v>
      </c>
      <c r="B14686" t="s">
        <v>47</v>
      </c>
      <c r="C14686" t="s">
        <v>6504</v>
      </c>
      <c r="E14686" t="s">
        <v>6504</v>
      </c>
      <c r="G14686">
        <v>1.0540509259259259E-3</v>
      </c>
      <c r="H14686" t="b">
        <v>0</v>
      </c>
      <c r="I14686" t="e">
        <f>G14687&lt;HLOOKUP(B14687,Table7[#All],IF('Time Sheet'!H14687,3,2),FALSE)</f>
        <v>#N/A</v>
      </c>
    </row>
    <row r="14687" spans="1:9" x14ac:dyDescent="0.25">
      <c r="A14687" t="s">
        <v>10738</v>
      </c>
      <c r="B14687" t="s">
        <v>49</v>
      </c>
      <c r="C14687" t="s">
        <v>10742</v>
      </c>
      <c r="E14687" t="s">
        <v>10742</v>
      </c>
      <c r="G14687">
        <v>1.827199074074074E-3</v>
      </c>
      <c r="H14687" t="b">
        <v>0</v>
      </c>
      <c r="I14687" t="e">
        <f>G14688&lt;HLOOKUP(B14688,Table7[#All],IF('Time Sheet'!H14688,3,2),FALSE)</f>
        <v>#N/A</v>
      </c>
    </row>
    <row r="14688" spans="1:9" x14ac:dyDescent="0.25">
      <c r="A14688" t="s">
        <v>10738</v>
      </c>
      <c r="B14688" t="s">
        <v>51</v>
      </c>
      <c r="C14688" t="s">
        <v>10743</v>
      </c>
      <c r="E14688" t="s">
        <v>10743</v>
      </c>
      <c r="G14688">
        <v>2.208449074074074E-3</v>
      </c>
      <c r="H14688" t="b">
        <v>0</v>
      </c>
      <c r="I14688" t="e">
        <f>G14689&lt;HLOOKUP(B14689,Table7[#All],IF('Time Sheet'!H14689,3,2),FALSE)</f>
        <v>#N/A</v>
      </c>
    </row>
    <row r="14689" spans="1:9" x14ac:dyDescent="0.25">
      <c r="A14689" t="s">
        <v>10738</v>
      </c>
      <c r="B14689" t="s">
        <v>55</v>
      </c>
      <c r="C14689" t="s">
        <v>5966</v>
      </c>
      <c r="E14689" t="s">
        <v>5966</v>
      </c>
      <c r="G14689">
        <v>3.4027777777777778E-4</v>
      </c>
      <c r="H14689" t="b">
        <v>0</v>
      </c>
      <c r="I14689" t="e">
        <f>G14690&lt;HLOOKUP(B14690,Table7[#All],IF('Time Sheet'!H14690,3,2),FALSE)</f>
        <v>#N/A</v>
      </c>
    </row>
    <row r="14690" spans="1:9" x14ac:dyDescent="0.25">
      <c r="A14690" t="s">
        <v>10738</v>
      </c>
      <c r="B14690" t="s">
        <v>57</v>
      </c>
      <c r="C14690" t="s">
        <v>2899</v>
      </c>
      <c r="E14690" t="s">
        <v>2899</v>
      </c>
      <c r="G14690">
        <v>3.826388888888889E-4</v>
      </c>
      <c r="H14690" t="b">
        <v>0</v>
      </c>
      <c r="I14690" t="b">
        <f>G14691&lt;HLOOKUP(B14691,Table7[#All],IF('Time Sheet'!H14691,3,2),FALSE)</f>
        <v>0</v>
      </c>
    </row>
    <row r="14691" spans="1:9" x14ac:dyDescent="0.25">
      <c r="A14691" t="s">
        <v>10738</v>
      </c>
      <c r="B14691" t="s">
        <v>59</v>
      </c>
      <c r="C14691" t="s">
        <v>10744</v>
      </c>
      <c r="E14691" t="s">
        <v>10744</v>
      </c>
      <c r="G14691">
        <v>7.2476851851851847E-4</v>
      </c>
      <c r="H14691" t="b">
        <v>0</v>
      </c>
      <c r="I14691" t="e">
        <f>G14692&lt;HLOOKUP(B14692,Table7[#All],IF('Time Sheet'!H14692,3,2),FALSE)</f>
        <v>#N/A</v>
      </c>
    </row>
    <row r="14692" spans="1:9" x14ac:dyDescent="0.25">
      <c r="A14692" t="s">
        <v>10738</v>
      </c>
      <c r="B14692" t="s">
        <v>61</v>
      </c>
      <c r="C14692" t="s">
        <v>10745</v>
      </c>
      <c r="E14692" t="s">
        <v>10745</v>
      </c>
      <c r="G14692">
        <v>8.1608796296296301E-4</v>
      </c>
      <c r="H14692" t="b">
        <v>0</v>
      </c>
      <c r="I14692" t="e">
        <f>G14693&lt;HLOOKUP(B14693,Table7[#All],IF('Time Sheet'!H14693,3,2),FALSE)</f>
        <v>#N/A</v>
      </c>
    </row>
    <row r="14693" spans="1:9" x14ac:dyDescent="0.25">
      <c r="A14693" t="s">
        <v>10738</v>
      </c>
      <c r="B14693" t="s">
        <v>63</v>
      </c>
      <c r="C14693" t="s">
        <v>10746</v>
      </c>
      <c r="E14693" t="s">
        <v>10746</v>
      </c>
      <c r="G14693">
        <v>1.601388888888889E-3</v>
      </c>
      <c r="H14693" t="b">
        <v>0</v>
      </c>
      <c r="I14693" t="e">
        <f>G14694&lt;HLOOKUP(B14694,Table7[#All],IF('Time Sheet'!H14694,3,2),FALSE)</f>
        <v>#N/A</v>
      </c>
    </row>
    <row r="14694" spans="1:9" x14ac:dyDescent="0.25">
      <c r="A14694" t="s">
        <v>10738</v>
      </c>
      <c r="B14694" t="s">
        <v>65</v>
      </c>
      <c r="C14694" t="s">
        <v>10747</v>
      </c>
      <c r="E14694" t="s">
        <v>10747</v>
      </c>
      <c r="G14694">
        <v>1.8616898148148149E-3</v>
      </c>
      <c r="H14694" t="b">
        <v>0</v>
      </c>
      <c r="I14694" t="e">
        <f>G14695&lt;HLOOKUP(B14695,Table7[#All],IF('Time Sheet'!H14695,3,2),FALSE)</f>
        <v>#N/A</v>
      </c>
    </row>
    <row r="14695" spans="1:9" x14ac:dyDescent="0.25">
      <c r="A14695" t="s">
        <v>10738</v>
      </c>
      <c r="B14695" t="s">
        <v>67</v>
      </c>
      <c r="C14695" t="s">
        <v>10748</v>
      </c>
      <c r="E14695" t="s">
        <v>10748</v>
      </c>
      <c r="G14695">
        <v>7.9398148148148145E-4</v>
      </c>
      <c r="H14695" t="b">
        <v>0</v>
      </c>
      <c r="I14695" t="b">
        <f>G14696&lt;HLOOKUP(B14696,Table7[#All],IF('Time Sheet'!H14696,3,2),FALSE)</f>
        <v>0</v>
      </c>
    </row>
    <row r="14696" spans="1:9" x14ac:dyDescent="0.25">
      <c r="A14696" t="s">
        <v>10738</v>
      </c>
      <c r="B14696" t="s">
        <v>69</v>
      </c>
      <c r="C14696" t="s">
        <v>920</v>
      </c>
      <c r="E14696" t="s">
        <v>920</v>
      </c>
      <c r="G14696">
        <v>1.6722222222222221E-3</v>
      </c>
      <c r="H14696" t="b">
        <v>0</v>
      </c>
      <c r="I14696" t="e">
        <f>G14697&lt;HLOOKUP(B14697,Table7[#All],IF('Time Sheet'!H14697,3,2),FALSE)</f>
        <v>#N/A</v>
      </c>
    </row>
    <row r="14697" spans="1:9" x14ac:dyDescent="0.25">
      <c r="A14697" t="s">
        <v>10738</v>
      </c>
      <c r="B14697" t="s">
        <v>71</v>
      </c>
      <c r="C14697" t="s">
        <v>10749</v>
      </c>
      <c r="E14697" t="s">
        <v>10749</v>
      </c>
      <c r="G14697">
        <v>1.9506944444444439E-3</v>
      </c>
      <c r="H14697" t="b">
        <v>0</v>
      </c>
      <c r="I14697" t="e">
        <f>G14698&lt;HLOOKUP(B14698,Table7[#All],IF('Time Sheet'!H14698,3,2),FALSE)</f>
        <v>#N/A</v>
      </c>
    </row>
    <row r="14698" spans="1:9" x14ac:dyDescent="0.25">
      <c r="A14698" t="s">
        <v>10738</v>
      </c>
      <c r="B14698" t="s">
        <v>73</v>
      </c>
      <c r="C14698" t="s">
        <v>10750</v>
      </c>
      <c r="E14698" t="s">
        <v>10750</v>
      </c>
      <c r="G14698">
        <v>3.5540509259259262E-3</v>
      </c>
      <c r="H14698" t="b">
        <v>0</v>
      </c>
      <c r="I14698" t="e">
        <f>G14699&lt;HLOOKUP(B14699,Table7[#All],IF('Time Sheet'!H14699,3,2),FALSE)</f>
        <v>#N/A</v>
      </c>
    </row>
    <row r="14699" spans="1:9" x14ac:dyDescent="0.25">
      <c r="A14699" t="s">
        <v>10738</v>
      </c>
      <c r="B14699" t="s">
        <v>75</v>
      </c>
      <c r="C14699" t="s">
        <v>4495</v>
      </c>
      <c r="E14699" t="s">
        <v>4495</v>
      </c>
      <c r="G14699">
        <v>4.232986111111111E-3</v>
      </c>
      <c r="H14699" t="b">
        <v>0</v>
      </c>
      <c r="I14699" t="e">
        <f>G14700&lt;HLOOKUP(B14700,Table7[#All],IF('Time Sheet'!H14700,3,2),FALSE)</f>
        <v>#N/A</v>
      </c>
    </row>
    <row r="14700" spans="1:9" x14ac:dyDescent="0.25">
      <c r="A14700" t="s">
        <v>10751</v>
      </c>
      <c r="B14700" t="s">
        <v>1</v>
      </c>
      <c r="C14700" t="s">
        <v>6753</v>
      </c>
      <c r="E14700" t="s">
        <v>6753</v>
      </c>
      <c r="G14700">
        <v>2.2824074074074069E-4</v>
      </c>
      <c r="H14700" t="b">
        <v>0</v>
      </c>
      <c r="I14700" t="b">
        <f>G14701&lt;HLOOKUP(B14701,Table7[#All],IF('Time Sheet'!H14701,3,2),FALSE)</f>
        <v>0</v>
      </c>
    </row>
    <row r="14701" spans="1:9" x14ac:dyDescent="0.25">
      <c r="A14701" t="s">
        <v>10751</v>
      </c>
      <c r="B14701" t="s">
        <v>3</v>
      </c>
      <c r="C14701" t="s">
        <v>10321</v>
      </c>
      <c r="E14701" t="s">
        <v>10321</v>
      </c>
      <c r="G14701">
        <v>3.2800925925925928E-4</v>
      </c>
      <c r="H14701" t="b">
        <v>0</v>
      </c>
      <c r="I14701" t="e">
        <f>G14702&lt;HLOOKUP(B14702,Table7[#All],IF('Time Sheet'!H14702,3,2),FALSE)</f>
        <v>#N/A</v>
      </c>
    </row>
    <row r="14702" spans="1:9" x14ac:dyDescent="0.25">
      <c r="A14702" t="s">
        <v>10751</v>
      </c>
      <c r="B14702" t="s">
        <v>5</v>
      </c>
      <c r="C14702" t="s">
        <v>4678</v>
      </c>
      <c r="E14702" t="s">
        <v>4678</v>
      </c>
      <c r="G14702">
        <v>3.7476851851851847E-4</v>
      </c>
      <c r="H14702" t="b">
        <v>0</v>
      </c>
      <c r="I14702" t="b">
        <f>G14703&lt;HLOOKUP(B14703,Table7[#All],IF('Time Sheet'!H14703,3,2),FALSE)</f>
        <v>0</v>
      </c>
    </row>
    <row r="14703" spans="1:9" x14ac:dyDescent="0.25">
      <c r="A14703" t="s">
        <v>10751</v>
      </c>
      <c r="B14703" t="s">
        <v>7</v>
      </c>
      <c r="C14703" t="s">
        <v>8706</v>
      </c>
      <c r="E14703" t="s">
        <v>8706</v>
      </c>
      <c r="G14703">
        <v>7.0821759259259254E-4</v>
      </c>
      <c r="H14703" t="b">
        <v>0</v>
      </c>
      <c r="I14703" t="e">
        <f>G14704&lt;HLOOKUP(B14704,Table7[#All],IF('Time Sheet'!H14704,3,2),FALSE)</f>
        <v>#N/A</v>
      </c>
    </row>
    <row r="14704" spans="1:9" x14ac:dyDescent="0.25">
      <c r="A14704" t="s">
        <v>10751</v>
      </c>
      <c r="B14704" t="s">
        <v>9</v>
      </c>
      <c r="C14704" t="s">
        <v>10752</v>
      </c>
      <c r="E14704" t="s">
        <v>10752</v>
      </c>
      <c r="G14704">
        <v>7.8750000000000011E-4</v>
      </c>
      <c r="H14704" t="b">
        <v>0</v>
      </c>
      <c r="I14704" t="b">
        <f>G14705&lt;HLOOKUP(B14705,Table7[#All],IF('Time Sheet'!H14705,3,2),FALSE)</f>
        <v>0</v>
      </c>
    </row>
    <row r="14705" spans="1:9" x14ac:dyDescent="0.25">
      <c r="A14705" t="s">
        <v>10751</v>
      </c>
      <c r="B14705" t="s">
        <v>11</v>
      </c>
      <c r="C14705" t="s">
        <v>10753</v>
      </c>
      <c r="E14705" t="s">
        <v>10753</v>
      </c>
      <c r="G14705">
        <v>1.527199074074074E-3</v>
      </c>
      <c r="H14705" t="b">
        <v>0</v>
      </c>
      <c r="I14705" t="e">
        <f>G14706&lt;HLOOKUP(B14706,Table7[#All],IF('Time Sheet'!H14706,3,2),FALSE)</f>
        <v>#N/A</v>
      </c>
    </row>
    <row r="14706" spans="1:9" x14ac:dyDescent="0.25">
      <c r="A14706" t="s">
        <v>10751</v>
      </c>
      <c r="B14706" t="s">
        <v>13</v>
      </c>
      <c r="C14706" t="s">
        <v>1665</v>
      </c>
      <c r="E14706" t="s">
        <v>1665</v>
      </c>
      <c r="G14706">
        <v>1.667245370370371E-3</v>
      </c>
      <c r="H14706" t="b">
        <v>0</v>
      </c>
      <c r="I14706" t="e">
        <f>G14707&lt;HLOOKUP(B14707,Table7[#All],IF('Time Sheet'!H14707,3,2),FALSE)</f>
        <v>#N/A</v>
      </c>
    </row>
    <row r="14707" spans="1:9" x14ac:dyDescent="0.25">
      <c r="A14707" t="s">
        <v>10751</v>
      </c>
      <c r="B14707" t="s">
        <v>15</v>
      </c>
      <c r="C14707" t="s">
        <v>10754</v>
      </c>
      <c r="E14707" t="s">
        <v>10754</v>
      </c>
      <c r="G14707">
        <v>3.5192129629629631E-3</v>
      </c>
      <c r="H14707" t="b">
        <v>0</v>
      </c>
      <c r="I14707" t="b">
        <f>G14708&lt;HLOOKUP(B14708,Table7[#All],IF('Time Sheet'!H14708,3,2),FALSE)</f>
        <v>0</v>
      </c>
    </row>
    <row r="14708" spans="1:9" x14ac:dyDescent="0.25">
      <c r="A14708" t="s">
        <v>10751</v>
      </c>
      <c r="B14708" t="s">
        <v>17</v>
      </c>
      <c r="C14708" t="s">
        <v>10755</v>
      </c>
      <c r="E14708" t="s">
        <v>10755</v>
      </c>
      <c r="G14708">
        <v>4.153935185185185E-3</v>
      </c>
      <c r="H14708" t="b">
        <v>0</v>
      </c>
      <c r="I14708" t="e">
        <f>G14709&lt;HLOOKUP(B14709,Table7[#All],IF('Time Sheet'!H14709,3,2),FALSE)</f>
        <v>#N/A</v>
      </c>
    </row>
    <row r="14709" spans="1:9" x14ac:dyDescent="0.25">
      <c r="A14709" t="s">
        <v>10751</v>
      </c>
      <c r="B14709" t="s">
        <v>126</v>
      </c>
      <c r="C14709" t="s">
        <v>4472</v>
      </c>
      <c r="E14709" t="s">
        <v>4472</v>
      </c>
      <c r="G14709">
        <v>2.9143518518518521E-4</v>
      </c>
      <c r="H14709" t="b">
        <v>0</v>
      </c>
      <c r="I14709" t="e">
        <f>G14710&lt;HLOOKUP(B14710,Table7[#All],IF('Time Sheet'!H14710,3,2),FALSE)</f>
        <v>#N/A</v>
      </c>
    </row>
    <row r="14710" spans="1:9" x14ac:dyDescent="0.25">
      <c r="A14710" t="s">
        <v>10751</v>
      </c>
      <c r="B14710" t="s">
        <v>27</v>
      </c>
      <c r="C14710" t="s">
        <v>6927</v>
      </c>
      <c r="E14710" t="s">
        <v>6927</v>
      </c>
      <c r="G14710">
        <v>3.8923611111111109E-4</v>
      </c>
      <c r="H14710" t="b">
        <v>0</v>
      </c>
      <c r="I14710" t="e">
        <f>G14711&lt;HLOOKUP(B14711,Table7[#All],IF('Time Sheet'!H14711,3,2),FALSE)</f>
        <v>#N/A</v>
      </c>
    </row>
    <row r="14711" spans="1:9" x14ac:dyDescent="0.25">
      <c r="A14711" t="s">
        <v>10751</v>
      </c>
      <c r="B14711" t="s">
        <v>29</v>
      </c>
      <c r="C14711" t="s">
        <v>8463</v>
      </c>
      <c r="E14711" t="s">
        <v>8463</v>
      </c>
      <c r="G14711">
        <v>4.4803240740740741E-4</v>
      </c>
      <c r="H14711" t="b">
        <v>0</v>
      </c>
      <c r="I14711" t="b">
        <f>G14712&lt;HLOOKUP(B14712,Table7[#All],IF('Time Sheet'!H14712,3,2),FALSE)</f>
        <v>0</v>
      </c>
    </row>
    <row r="14712" spans="1:9" x14ac:dyDescent="0.25">
      <c r="A14712" t="s">
        <v>10751</v>
      </c>
      <c r="B14712" t="s">
        <v>31</v>
      </c>
      <c r="C14712" t="s">
        <v>6274</v>
      </c>
      <c r="E14712" t="s">
        <v>6274</v>
      </c>
      <c r="G14712">
        <v>8.1516203703703709E-4</v>
      </c>
      <c r="H14712" t="b">
        <v>0</v>
      </c>
      <c r="I14712" t="e">
        <f>G14713&lt;HLOOKUP(B14713,Table7[#All],IF('Time Sheet'!H14713,3,2),FALSE)</f>
        <v>#N/A</v>
      </c>
    </row>
    <row r="14713" spans="1:9" x14ac:dyDescent="0.25">
      <c r="A14713" t="s">
        <v>10751</v>
      </c>
      <c r="B14713" t="s">
        <v>33</v>
      </c>
      <c r="C14713" t="s">
        <v>10571</v>
      </c>
      <c r="E14713" t="s">
        <v>10571</v>
      </c>
      <c r="G14713">
        <v>9.2847222222222224E-4</v>
      </c>
      <c r="H14713" t="b">
        <v>0</v>
      </c>
      <c r="I14713" t="e">
        <f>G14714&lt;HLOOKUP(B14714,Table7[#All],IF('Time Sheet'!H14714,3,2),FALSE)</f>
        <v>#N/A</v>
      </c>
    </row>
    <row r="14714" spans="1:9" x14ac:dyDescent="0.25">
      <c r="A14714" t="s">
        <v>10751</v>
      </c>
      <c r="B14714" t="s">
        <v>35</v>
      </c>
      <c r="C14714" t="s">
        <v>10756</v>
      </c>
      <c r="E14714" t="s">
        <v>10756</v>
      </c>
      <c r="G14714">
        <v>1.817361111111111E-3</v>
      </c>
      <c r="H14714" t="b">
        <v>0</v>
      </c>
      <c r="I14714" t="e">
        <f>G14715&lt;HLOOKUP(B14715,Table7[#All],IF('Time Sheet'!H14715,3,2),FALSE)</f>
        <v>#N/A</v>
      </c>
    </row>
    <row r="14715" spans="1:9" x14ac:dyDescent="0.25">
      <c r="A14715" t="s">
        <v>10751</v>
      </c>
      <c r="B14715" t="s">
        <v>39</v>
      </c>
      <c r="C14715" t="s">
        <v>10757</v>
      </c>
      <c r="E14715" t="s">
        <v>10757</v>
      </c>
      <c r="G14715">
        <v>3.791666666666666E-4</v>
      </c>
      <c r="H14715" t="b">
        <v>0</v>
      </c>
      <c r="I14715" t="e">
        <f>G14716&lt;HLOOKUP(B14716,Table7[#All],IF('Time Sheet'!H14716,3,2),FALSE)</f>
        <v>#N/A</v>
      </c>
    </row>
    <row r="14716" spans="1:9" x14ac:dyDescent="0.25">
      <c r="A14716" t="s">
        <v>10751</v>
      </c>
      <c r="B14716" t="s">
        <v>41</v>
      </c>
      <c r="C14716" t="s">
        <v>5347</v>
      </c>
      <c r="E14716" t="s">
        <v>5347</v>
      </c>
      <c r="G14716">
        <v>4.6273148148148139E-4</v>
      </c>
      <c r="H14716" t="b">
        <v>0</v>
      </c>
      <c r="I14716" t="e">
        <f>G14717&lt;HLOOKUP(B14717,Table7[#All],IF('Time Sheet'!H14717,3,2),FALSE)</f>
        <v>#N/A</v>
      </c>
    </row>
    <row r="14717" spans="1:9" x14ac:dyDescent="0.25">
      <c r="A14717" t="s">
        <v>10751</v>
      </c>
      <c r="B14717" t="s">
        <v>43</v>
      </c>
      <c r="C14717" t="s">
        <v>10758</v>
      </c>
      <c r="E14717" t="s">
        <v>10758</v>
      </c>
      <c r="G14717">
        <v>5.1215277777777782E-4</v>
      </c>
      <c r="H14717" t="b">
        <v>0</v>
      </c>
      <c r="I14717" t="b">
        <f>G14718&lt;HLOOKUP(B14718,Table7[#All],IF('Time Sheet'!H14718,3,2),FALSE)</f>
        <v>0</v>
      </c>
    </row>
    <row r="14718" spans="1:9" x14ac:dyDescent="0.25">
      <c r="A14718" t="s">
        <v>10751</v>
      </c>
      <c r="B14718" t="s">
        <v>45</v>
      </c>
      <c r="C14718" t="s">
        <v>5105</v>
      </c>
      <c r="E14718" t="s">
        <v>5105</v>
      </c>
      <c r="G14718">
        <v>9.8900462962962961E-4</v>
      </c>
      <c r="H14718" t="b">
        <v>0</v>
      </c>
      <c r="I14718" t="e">
        <f>G14719&lt;HLOOKUP(B14719,Table7[#All],IF('Time Sheet'!H14719,3,2),FALSE)</f>
        <v>#N/A</v>
      </c>
    </row>
    <row r="14719" spans="1:9" x14ac:dyDescent="0.25">
      <c r="A14719" t="s">
        <v>10751</v>
      </c>
      <c r="B14719" t="s">
        <v>47</v>
      </c>
      <c r="C14719" t="s">
        <v>10759</v>
      </c>
      <c r="E14719" t="s">
        <v>10759</v>
      </c>
      <c r="G14719">
        <v>1.129282407407407E-3</v>
      </c>
      <c r="H14719" t="b">
        <v>0</v>
      </c>
      <c r="I14719" t="e">
        <f>G14720&lt;HLOOKUP(B14720,Table7[#All],IF('Time Sheet'!H14720,3,2),FALSE)</f>
        <v>#N/A</v>
      </c>
    </row>
    <row r="14720" spans="1:9" x14ac:dyDescent="0.25">
      <c r="A14720" t="s">
        <v>10751</v>
      </c>
      <c r="B14720" t="s">
        <v>49</v>
      </c>
      <c r="C14720" t="s">
        <v>10760</v>
      </c>
      <c r="E14720" t="s">
        <v>10760</v>
      </c>
      <c r="G14720">
        <v>2.057754629629629E-3</v>
      </c>
      <c r="H14720" t="b">
        <v>0</v>
      </c>
      <c r="I14720" t="e">
        <f>G14721&lt;HLOOKUP(B14721,Table7[#All],IF('Time Sheet'!H14721,3,2),FALSE)</f>
        <v>#N/A</v>
      </c>
    </row>
    <row r="14721" spans="1:9" x14ac:dyDescent="0.25">
      <c r="A14721" t="s">
        <v>10751</v>
      </c>
      <c r="B14721" t="s">
        <v>53</v>
      </c>
      <c r="C14721" t="s">
        <v>6448</v>
      </c>
      <c r="E14721" t="s">
        <v>6448</v>
      </c>
      <c r="G14721">
        <v>2.8148148148148151E-4</v>
      </c>
      <c r="H14721" t="b">
        <v>0</v>
      </c>
      <c r="I14721" t="e">
        <f>G14722&lt;HLOOKUP(B14722,Table7[#All],IF('Time Sheet'!H14722,3,2),FALSE)</f>
        <v>#N/A</v>
      </c>
    </row>
    <row r="14722" spans="1:9" x14ac:dyDescent="0.25">
      <c r="A14722" t="s">
        <v>10751</v>
      </c>
      <c r="B14722" t="s">
        <v>55</v>
      </c>
      <c r="C14722" t="s">
        <v>2499</v>
      </c>
      <c r="E14722" t="s">
        <v>2499</v>
      </c>
      <c r="G14722">
        <v>3.5636574074074081E-4</v>
      </c>
      <c r="H14722" t="b">
        <v>0</v>
      </c>
      <c r="I14722" t="e">
        <f>G14723&lt;HLOOKUP(B14723,Table7[#All],IF('Time Sheet'!H14723,3,2),FALSE)</f>
        <v>#N/A</v>
      </c>
    </row>
    <row r="14723" spans="1:9" x14ac:dyDescent="0.25">
      <c r="A14723" t="s">
        <v>10751</v>
      </c>
      <c r="B14723" t="s">
        <v>57</v>
      </c>
      <c r="C14723" t="s">
        <v>6862</v>
      </c>
      <c r="E14723" t="s">
        <v>6862</v>
      </c>
      <c r="G14723">
        <v>3.9930555555555558E-4</v>
      </c>
      <c r="H14723" t="b">
        <v>0</v>
      </c>
      <c r="I14723" t="b">
        <f>G14724&lt;HLOOKUP(B14724,Table7[#All],IF('Time Sheet'!H14724,3,2),FALSE)</f>
        <v>0</v>
      </c>
    </row>
    <row r="14724" spans="1:9" x14ac:dyDescent="0.25">
      <c r="A14724" t="s">
        <v>10751</v>
      </c>
      <c r="B14724" t="s">
        <v>59</v>
      </c>
      <c r="C14724" t="s">
        <v>10761</v>
      </c>
      <c r="E14724" t="s">
        <v>10761</v>
      </c>
      <c r="G14724">
        <v>7.8645833333333335E-4</v>
      </c>
      <c r="H14724" t="b">
        <v>0</v>
      </c>
      <c r="I14724" t="e">
        <f>G14725&lt;HLOOKUP(B14725,Table7[#All],IF('Time Sheet'!H14725,3,2),FALSE)</f>
        <v>#N/A</v>
      </c>
    </row>
    <row r="14725" spans="1:9" x14ac:dyDescent="0.25">
      <c r="A14725" t="s">
        <v>10751</v>
      </c>
      <c r="B14725" t="s">
        <v>61</v>
      </c>
      <c r="C14725" t="s">
        <v>10762</v>
      </c>
      <c r="E14725" t="s">
        <v>10762</v>
      </c>
      <c r="G14725">
        <v>9.2442129629629634E-4</v>
      </c>
      <c r="H14725" t="b">
        <v>0</v>
      </c>
      <c r="I14725" t="e">
        <f>G14726&lt;HLOOKUP(B14726,Table7[#All],IF('Time Sheet'!H14726,3,2),FALSE)</f>
        <v>#N/A</v>
      </c>
    </row>
    <row r="14726" spans="1:9" x14ac:dyDescent="0.25">
      <c r="A14726" t="s">
        <v>10751</v>
      </c>
      <c r="B14726" t="s">
        <v>65</v>
      </c>
      <c r="C14726" t="s">
        <v>4249</v>
      </c>
      <c r="E14726" t="s">
        <v>4249</v>
      </c>
      <c r="G14726">
        <v>2.21400462962963E-3</v>
      </c>
      <c r="H14726" t="b">
        <v>0</v>
      </c>
      <c r="I14726" t="e">
        <f>G14727&lt;HLOOKUP(B14727,Table7[#All],IF('Time Sheet'!H14727,3,2),FALSE)</f>
        <v>#N/A</v>
      </c>
    </row>
    <row r="14727" spans="1:9" x14ac:dyDescent="0.25">
      <c r="A14727" t="s">
        <v>10751</v>
      </c>
      <c r="B14727" t="s">
        <v>67</v>
      </c>
      <c r="C14727" t="s">
        <v>10231</v>
      </c>
      <c r="E14727" t="s">
        <v>10231</v>
      </c>
      <c r="G14727">
        <v>8.0497685185185186E-4</v>
      </c>
      <c r="H14727" t="b">
        <v>0</v>
      </c>
      <c r="I14727" t="b">
        <f>G14728&lt;HLOOKUP(B14728,Table7[#All],IF('Time Sheet'!H14728,3,2),FALSE)</f>
        <v>0</v>
      </c>
    </row>
    <row r="14728" spans="1:9" x14ac:dyDescent="0.25">
      <c r="A14728" t="s">
        <v>10751</v>
      </c>
      <c r="B14728" t="s">
        <v>69</v>
      </c>
      <c r="C14728" t="s">
        <v>2149</v>
      </c>
      <c r="E14728" t="s">
        <v>2149</v>
      </c>
      <c r="G14728">
        <v>1.806597222222222E-3</v>
      </c>
      <c r="H14728" t="b">
        <v>0</v>
      </c>
      <c r="I14728" t="e">
        <f>G14729&lt;HLOOKUP(B14729,Table7[#All],IF('Time Sheet'!H14729,3,2),FALSE)</f>
        <v>#N/A</v>
      </c>
    </row>
    <row r="14729" spans="1:9" x14ac:dyDescent="0.25">
      <c r="A14729" t="s">
        <v>10751</v>
      </c>
      <c r="B14729" t="s">
        <v>71</v>
      </c>
      <c r="C14729" t="s">
        <v>3554</v>
      </c>
      <c r="E14729" t="s">
        <v>3554</v>
      </c>
      <c r="G14729">
        <v>1.997569444444445E-3</v>
      </c>
      <c r="H14729" t="b">
        <v>0</v>
      </c>
      <c r="I14729" t="e">
        <f>G14730&lt;HLOOKUP(B14730,Table7[#All],IF('Time Sheet'!H14730,3,2),FALSE)</f>
        <v>#N/A</v>
      </c>
    </row>
    <row r="14730" spans="1:9" x14ac:dyDescent="0.25">
      <c r="A14730" t="s">
        <v>10751</v>
      </c>
      <c r="B14730" t="s">
        <v>73</v>
      </c>
      <c r="C14730" t="s">
        <v>10763</v>
      </c>
      <c r="E14730" t="s">
        <v>10763</v>
      </c>
      <c r="G14730">
        <v>4.0947916666666667E-3</v>
      </c>
      <c r="H14730" t="b">
        <v>0</v>
      </c>
      <c r="I14730" t="b">
        <f>G14731&lt;HLOOKUP(B14731,Table7[#All],IF('Time Sheet'!H14731,3,2),FALSE)</f>
        <v>0</v>
      </c>
    </row>
    <row r="14731" spans="1:9" x14ac:dyDescent="0.25">
      <c r="A14731" t="s">
        <v>10764</v>
      </c>
      <c r="B14731" t="s">
        <v>3</v>
      </c>
      <c r="C14731" t="s">
        <v>4430</v>
      </c>
      <c r="E14731" t="s">
        <v>4430</v>
      </c>
      <c r="G14731">
        <v>3.1122685185185192E-4</v>
      </c>
      <c r="H14731" t="b">
        <v>0</v>
      </c>
      <c r="I14731" t="e">
        <f>G14732&lt;HLOOKUP(B14732,Table7[#All],IF('Time Sheet'!H14732,3,2),FALSE)</f>
        <v>#N/A</v>
      </c>
    </row>
    <row r="14732" spans="1:9" x14ac:dyDescent="0.25">
      <c r="A14732" t="s">
        <v>10764</v>
      </c>
      <c r="B14732" t="s">
        <v>5</v>
      </c>
      <c r="C14732" t="s">
        <v>10765</v>
      </c>
      <c r="E14732" t="s">
        <v>10765</v>
      </c>
      <c r="G14732">
        <v>3.5474537037037028E-4</v>
      </c>
      <c r="H14732" t="b">
        <v>0</v>
      </c>
      <c r="I14732" t="b">
        <f>G14733&lt;HLOOKUP(B14733,Table7[#All],IF('Time Sheet'!H14733,3,2),FALSE)</f>
        <v>0</v>
      </c>
    </row>
    <row r="14733" spans="1:9" x14ac:dyDescent="0.25">
      <c r="A14733" t="s">
        <v>10764</v>
      </c>
      <c r="B14733" t="s">
        <v>7</v>
      </c>
      <c r="C14733" t="s">
        <v>571</v>
      </c>
      <c r="E14733" t="s">
        <v>571</v>
      </c>
      <c r="G14733">
        <v>6.7824074074074076E-4</v>
      </c>
      <c r="H14733" t="b">
        <v>0</v>
      </c>
      <c r="I14733" t="e">
        <f>G14734&lt;HLOOKUP(B14734,Table7[#All],IF('Time Sheet'!H14734,3,2),FALSE)</f>
        <v>#N/A</v>
      </c>
    </row>
    <row r="14734" spans="1:9" x14ac:dyDescent="0.25">
      <c r="A14734" t="s">
        <v>10764</v>
      </c>
      <c r="B14734" t="s">
        <v>9</v>
      </c>
      <c r="C14734" t="s">
        <v>7840</v>
      </c>
      <c r="E14734" t="s">
        <v>7840</v>
      </c>
      <c r="G14734">
        <v>7.7256944444444443E-4</v>
      </c>
      <c r="H14734" t="b">
        <v>0</v>
      </c>
      <c r="I14734" t="b">
        <f>G14735&lt;HLOOKUP(B14735,Table7[#All],IF('Time Sheet'!H14735,3,2),FALSE)</f>
        <v>0</v>
      </c>
    </row>
    <row r="14735" spans="1:9" x14ac:dyDescent="0.25">
      <c r="A14735" t="s">
        <v>10764</v>
      </c>
      <c r="B14735" t="s">
        <v>11</v>
      </c>
      <c r="C14735" t="s">
        <v>7867</v>
      </c>
      <c r="E14735" t="s">
        <v>7867</v>
      </c>
      <c r="G14735">
        <v>1.520138888888889E-3</v>
      </c>
      <c r="H14735" t="b">
        <v>0</v>
      </c>
      <c r="I14735" t="e">
        <f>G14736&lt;HLOOKUP(B14736,Table7[#All],IF('Time Sheet'!H14736,3,2),FALSE)</f>
        <v>#N/A</v>
      </c>
    </row>
    <row r="14736" spans="1:9" x14ac:dyDescent="0.25">
      <c r="A14736" t="s">
        <v>10764</v>
      </c>
      <c r="B14736" t="s">
        <v>13</v>
      </c>
      <c r="C14736" t="s">
        <v>2762</v>
      </c>
      <c r="E14736" t="s">
        <v>2762</v>
      </c>
      <c r="G14736">
        <v>1.7565972222222219E-3</v>
      </c>
      <c r="H14736" t="b">
        <v>0</v>
      </c>
      <c r="I14736" t="e">
        <f>G14737&lt;HLOOKUP(B14737,Table7[#All],IF('Time Sheet'!H14737,3,2),FALSE)</f>
        <v>#N/A</v>
      </c>
    </row>
    <row r="14737" spans="1:9" x14ac:dyDescent="0.25">
      <c r="A14737" t="s">
        <v>10764</v>
      </c>
      <c r="B14737" t="s">
        <v>15</v>
      </c>
      <c r="C14737" t="s">
        <v>10766</v>
      </c>
      <c r="E14737" t="s">
        <v>10766</v>
      </c>
      <c r="G14737">
        <v>3.694907407407408E-3</v>
      </c>
      <c r="H14737" t="b">
        <v>0</v>
      </c>
      <c r="I14737" t="b">
        <f>G14738&lt;HLOOKUP(B14738,Table7[#All],IF('Time Sheet'!H14738,3,2),FALSE)</f>
        <v>0</v>
      </c>
    </row>
    <row r="14738" spans="1:9" x14ac:dyDescent="0.25">
      <c r="A14738" t="s">
        <v>10764</v>
      </c>
      <c r="B14738" t="s">
        <v>17</v>
      </c>
      <c r="C14738" t="s">
        <v>10767</v>
      </c>
      <c r="E14738" t="s">
        <v>10767</v>
      </c>
      <c r="G14738">
        <v>4.0988425925925923E-3</v>
      </c>
      <c r="H14738" t="b">
        <v>0</v>
      </c>
      <c r="I14738" t="e">
        <f>G14739&lt;HLOOKUP(B14739,Table7[#All],IF('Time Sheet'!H14739,3,2),FALSE)</f>
        <v>#N/A</v>
      </c>
    </row>
    <row r="14739" spans="1:9" x14ac:dyDescent="0.25">
      <c r="A14739" t="s">
        <v>10764</v>
      </c>
      <c r="B14739" t="s">
        <v>27</v>
      </c>
      <c r="C14739" t="s">
        <v>3310</v>
      </c>
      <c r="E14739" t="s">
        <v>3310</v>
      </c>
      <c r="G14739">
        <v>3.2418981481481491E-4</v>
      </c>
      <c r="H14739" t="b">
        <v>0</v>
      </c>
      <c r="I14739" t="e">
        <f>G14740&lt;HLOOKUP(B14740,Table7[#All],IF('Time Sheet'!H14740,3,2),FALSE)</f>
        <v>#N/A</v>
      </c>
    </row>
    <row r="14740" spans="1:9" x14ac:dyDescent="0.25">
      <c r="A14740" t="s">
        <v>10764</v>
      </c>
      <c r="B14740" t="s">
        <v>29</v>
      </c>
      <c r="C14740" t="s">
        <v>10242</v>
      </c>
      <c r="E14740" t="s">
        <v>10242</v>
      </c>
      <c r="G14740">
        <v>4.1018518518518509E-4</v>
      </c>
      <c r="H14740" t="b">
        <v>0</v>
      </c>
      <c r="I14740" t="b">
        <f>G14741&lt;HLOOKUP(B14741,Table7[#All],IF('Time Sheet'!H14741,3,2),FALSE)</f>
        <v>0</v>
      </c>
    </row>
    <row r="14741" spans="1:9" x14ac:dyDescent="0.25">
      <c r="A14741" t="s">
        <v>10764</v>
      </c>
      <c r="B14741" t="s">
        <v>31</v>
      </c>
      <c r="C14741" t="s">
        <v>5032</v>
      </c>
      <c r="E14741" t="s">
        <v>5032</v>
      </c>
      <c r="G14741">
        <v>7.6377314814814808E-4</v>
      </c>
      <c r="H14741" t="b">
        <v>0</v>
      </c>
      <c r="I14741" t="e">
        <f>G14742&lt;HLOOKUP(B14742,Table7[#All],IF('Time Sheet'!H14742,3,2),FALSE)</f>
        <v>#N/A</v>
      </c>
    </row>
    <row r="14742" spans="1:9" x14ac:dyDescent="0.25">
      <c r="A14742" t="s">
        <v>10764</v>
      </c>
      <c r="B14742" t="s">
        <v>33</v>
      </c>
      <c r="C14742" t="s">
        <v>2801</v>
      </c>
      <c r="E14742" t="s">
        <v>2801</v>
      </c>
      <c r="G14742">
        <v>8.7361111111111114E-4</v>
      </c>
      <c r="H14742" t="b">
        <v>0</v>
      </c>
      <c r="I14742" t="e">
        <f>G14743&lt;HLOOKUP(B14743,Table7[#All],IF('Time Sheet'!H14743,3,2),FALSE)</f>
        <v>#N/A</v>
      </c>
    </row>
    <row r="14743" spans="1:9" x14ac:dyDescent="0.25">
      <c r="A14743" t="s">
        <v>10764</v>
      </c>
      <c r="B14743" t="s">
        <v>35</v>
      </c>
      <c r="C14743" t="s">
        <v>7960</v>
      </c>
      <c r="E14743" t="s">
        <v>7960</v>
      </c>
      <c r="G14743">
        <v>1.640393518518518E-3</v>
      </c>
      <c r="H14743" t="b">
        <v>0</v>
      </c>
      <c r="I14743" t="e">
        <f>G14744&lt;HLOOKUP(B14744,Table7[#All],IF('Time Sheet'!H14744,3,2),FALSE)</f>
        <v>#N/A</v>
      </c>
    </row>
    <row r="14744" spans="1:9" x14ac:dyDescent="0.25">
      <c r="A14744" t="s">
        <v>10764</v>
      </c>
      <c r="B14744" t="s">
        <v>37</v>
      </c>
      <c r="C14744" t="s">
        <v>10768</v>
      </c>
      <c r="E14744" t="s">
        <v>10768</v>
      </c>
      <c r="G14744">
        <v>1.875810185185185E-3</v>
      </c>
      <c r="H14744" t="b">
        <v>0</v>
      </c>
      <c r="I14744" t="e">
        <f>G14745&lt;HLOOKUP(B14745,Table7[#All],IF('Time Sheet'!H14745,3,2),FALSE)</f>
        <v>#N/A</v>
      </c>
    </row>
    <row r="14745" spans="1:9" x14ac:dyDescent="0.25">
      <c r="A14745" t="s">
        <v>10764</v>
      </c>
      <c r="B14745" t="s">
        <v>41</v>
      </c>
      <c r="C14745" t="s">
        <v>10769</v>
      </c>
      <c r="E14745" t="s">
        <v>10769</v>
      </c>
      <c r="G14745">
        <v>4.2141203703703698E-4</v>
      </c>
      <c r="H14745" t="b">
        <v>0</v>
      </c>
      <c r="I14745" t="e">
        <f>G14746&lt;HLOOKUP(B14746,Table7[#All],IF('Time Sheet'!H14746,3,2),FALSE)</f>
        <v>#N/A</v>
      </c>
    </row>
    <row r="14746" spans="1:9" x14ac:dyDescent="0.25">
      <c r="A14746" t="s">
        <v>10764</v>
      </c>
      <c r="B14746" t="s">
        <v>43</v>
      </c>
      <c r="C14746" t="s">
        <v>10770</v>
      </c>
      <c r="E14746" t="s">
        <v>10770</v>
      </c>
      <c r="G14746">
        <v>4.8993055555555552E-4</v>
      </c>
      <c r="H14746" t="b">
        <v>0</v>
      </c>
      <c r="I14746" t="b">
        <f>G14747&lt;HLOOKUP(B14747,Table7[#All],IF('Time Sheet'!H14747,3,2),FALSE)</f>
        <v>0</v>
      </c>
    </row>
    <row r="14747" spans="1:9" x14ac:dyDescent="0.25">
      <c r="A14747" t="s">
        <v>10764</v>
      </c>
      <c r="B14747" t="s">
        <v>45</v>
      </c>
      <c r="C14747" t="s">
        <v>10200</v>
      </c>
      <c r="E14747" t="s">
        <v>10200</v>
      </c>
      <c r="G14747">
        <v>8.9282407407407409E-4</v>
      </c>
      <c r="H14747" t="b">
        <v>0</v>
      </c>
      <c r="I14747" t="e">
        <f>G14748&lt;HLOOKUP(B14748,Table7[#All],IF('Time Sheet'!H14748,3,2),FALSE)</f>
        <v>#N/A</v>
      </c>
    </row>
    <row r="14748" spans="1:9" x14ac:dyDescent="0.25">
      <c r="A14748" t="s">
        <v>10764</v>
      </c>
      <c r="B14748" t="s">
        <v>47</v>
      </c>
      <c r="C14748" t="s">
        <v>10771</v>
      </c>
      <c r="E14748" t="s">
        <v>10771</v>
      </c>
      <c r="G14748">
        <v>1.028819444444444E-3</v>
      </c>
      <c r="H14748" t="b">
        <v>0</v>
      </c>
      <c r="I14748" t="e">
        <f>G14749&lt;HLOOKUP(B14749,Table7[#All],IF('Time Sheet'!H14749,3,2),FALSE)</f>
        <v>#N/A</v>
      </c>
    </row>
    <row r="14749" spans="1:9" x14ac:dyDescent="0.25">
      <c r="A14749" t="s">
        <v>10764</v>
      </c>
      <c r="B14749" t="s">
        <v>49</v>
      </c>
      <c r="C14749" t="s">
        <v>10772</v>
      </c>
      <c r="E14749" t="s">
        <v>10772</v>
      </c>
      <c r="G14749">
        <v>1.9165509259259259E-3</v>
      </c>
      <c r="H14749" t="b">
        <v>0</v>
      </c>
      <c r="I14749" t="e">
        <f>G14750&lt;HLOOKUP(B14750,Table7[#All],IF('Time Sheet'!H14750,3,2),FALSE)</f>
        <v>#N/A</v>
      </c>
    </row>
    <row r="14750" spans="1:9" x14ac:dyDescent="0.25">
      <c r="A14750" t="s">
        <v>10764</v>
      </c>
      <c r="B14750" t="s">
        <v>51</v>
      </c>
      <c r="C14750" t="s">
        <v>10773</v>
      </c>
      <c r="E14750" t="s">
        <v>10773</v>
      </c>
      <c r="G14750">
        <v>2.1793981481481482E-3</v>
      </c>
      <c r="H14750" t="b">
        <v>0</v>
      </c>
      <c r="I14750" t="e">
        <f>G14751&lt;HLOOKUP(B14751,Table7[#All],IF('Time Sheet'!H14751,3,2),FALSE)</f>
        <v>#N/A</v>
      </c>
    </row>
    <row r="14751" spans="1:9" x14ac:dyDescent="0.25">
      <c r="A14751" t="s">
        <v>10764</v>
      </c>
      <c r="B14751" t="s">
        <v>55</v>
      </c>
      <c r="C14751" t="s">
        <v>736</v>
      </c>
      <c r="E14751" t="s">
        <v>736</v>
      </c>
      <c r="G14751">
        <v>3.7361111111111107E-4</v>
      </c>
      <c r="H14751" t="b">
        <v>0</v>
      </c>
      <c r="I14751" t="e">
        <f>G14752&lt;HLOOKUP(B14752,Table7[#All],IF('Time Sheet'!H14752,3,2),FALSE)</f>
        <v>#N/A</v>
      </c>
    </row>
    <row r="14752" spans="1:9" x14ac:dyDescent="0.25">
      <c r="A14752" t="s">
        <v>10764</v>
      </c>
      <c r="B14752" t="s">
        <v>57</v>
      </c>
      <c r="C14752" t="s">
        <v>10774</v>
      </c>
      <c r="E14752" t="s">
        <v>10774</v>
      </c>
      <c r="G14752">
        <v>4.2384259259259258E-4</v>
      </c>
      <c r="H14752" t="b">
        <v>0</v>
      </c>
      <c r="I14752" t="b">
        <f>G14753&lt;HLOOKUP(B14753,Table7[#All],IF('Time Sheet'!H14753,3,2),FALSE)</f>
        <v>0</v>
      </c>
    </row>
    <row r="14753" spans="1:9" x14ac:dyDescent="0.25">
      <c r="A14753" t="s">
        <v>10764</v>
      </c>
      <c r="B14753" t="s">
        <v>59</v>
      </c>
      <c r="C14753" t="s">
        <v>2500</v>
      </c>
      <c r="E14753" t="s">
        <v>2500</v>
      </c>
      <c r="G14753">
        <v>8.1874999999999992E-4</v>
      </c>
      <c r="H14753" t="b">
        <v>0</v>
      </c>
      <c r="I14753" t="e">
        <f>G14754&lt;HLOOKUP(B14754,Table7[#All],IF('Time Sheet'!H14754,3,2),FALSE)</f>
        <v>#N/A</v>
      </c>
    </row>
    <row r="14754" spans="1:9" x14ac:dyDescent="0.25">
      <c r="A14754" t="s">
        <v>10764</v>
      </c>
      <c r="B14754" t="s">
        <v>61</v>
      </c>
      <c r="C14754" t="s">
        <v>3771</v>
      </c>
      <c r="E14754" t="s">
        <v>3771</v>
      </c>
      <c r="G14754">
        <v>9.3958333333333339E-4</v>
      </c>
      <c r="H14754" t="b">
        <v>0</v>
      </c>
      <c r="I14754" t="e">
        <f>G14755&lt;HLOOKUP(B14755,Table7[#All],IF('Time Sheet'!H14755,3,2),FALSE)</f>
        <v>#N/A</v>
      </c>
    </row>
    <row r="14755" spans="1:9" x14ac:dyDescent="0.25">
      <c r="A14755" t="s">
        <v>10764</v>
      </c>
      <c r="B14755" t="s">
        <v>63</v>
      </c>
      <c r="C14755" t="s">
        <v>10775</v>
      </c>
      <c r="E14755" t="s">
        <v>10775</v>
      </c>
      <c r="G14755">
        <v>2.3054398148148149E-3</v>
      </c>
      <c r="H14755" t="b">
        <v>0</v>
      </c>
      <c r="I14755" t="e">
        <f>G14756&lt;HLOOKUP(B14756,Table7[#All],IF('Time Sheet'!H14756,3,2),FALSE)</f>
        <v>#N/A</v>
      </c>
    </row>
    <row r="14756" spans="1:9" x14ac:dyDescent="0.25">
      <c r="A14756" t="s">
        <v>10764</v>
      </c>
      <c r="B14756" t="s">
        <v>67</v>
      </c>
      <c r="C14756" t="s">
        <v>5265</v>
      </c>
      <c r="E14756" t="s">
        <v>5265</v>
      </c>
      <c r="G14756">
        <v>7.8912037037037047E-4</v>
      </c>
      <c r="H14756" t="b">
        <v>0</v>
      </c>
      <c r="I14756" t="b">
        <f>G14757&lt;HLOOKUP(B14757,Table7[#All],IF('Time Sheet'!H14757,3,2),FALSE)</f>
        <v>0</v>
      </c>
    </row>
    <row r="14757" spans="1:9" x14ac:dyDescent="0.25">
      <c r="A14757" t="s">
        <v>10764</v>
      </c>
      <c r="B14757" t="s">
        <v>69</v>
      </c>
      <c r="C14757" t="s">
        <v>3227</v>
      </c>
      <c r="E14757" t="s">
        <v>3227</v>
      </c>
      <c r="G14757">
        <v>1.659375E-3</v>
      </c>
      <c r="H14757" t="b">
        <v>0</v>
      </c>
      <c r="I14757" t="e">
        <f>G14758&lt;HLOOKUP(B14758,Table7[#All],IF('Time Sheet'!H14758,3,2),FALSE)</f>
        <v>#N/A</v>
      </c>
    </row>
    <row r="14758" spans="1:9" x14ac:dyDescent="0.25">
      <c r="A14758" t="s">
        <v>10764</v>
      </c>
      <c r="B14758" t="s">
        <v>71</v>
      </c>
      <c r="C14758" t="s">
        <v>10776</v>
      </c>
      <c r="E14758" t="s">
        <v>10776</v>
      </c>
      <c r="G14758">
        <v>1.918402777777778E-3</v>
      </c>
      <c r="H14758" t="b">
        <v>0</v>
      </c>
      <c r="I14758" t="e">
        <f>G14759&lt;HLOOKUP(B14759,Table7[#All],IF('Time Sheet'!H14759,3,2),FALSE)</f>
        <v>#N/A</v>
      </c>
    </row>
    <row r="14759" spans="1:9" x14ac:dyDescent="0.25">
      <c r="A14759" t="s">
        <v>10764</v>
      </c>
      <c r="B14759" t="s">
        <v>73</v>
      </c>
      <c r="C14759" t="s">
        <v>10777</v>
      </c>
      <c r="E14759" t="s">
        <v>10777</v>
      </c>
      <c r="G14759">
        <v>3.5723379629629621E-3</v>
      </c>
      <c r="H14759" t="b">
        <v>0</v>
      </c>
      <c r="I14759" t="e">
        <f>G14760&lt;HLOOKUP(B14760,Table7[#All],IF('Time Sheet'!H14760,3,2),FALSE)</f>
        <v>#N/A</v>
      </c>
    </row>
    <row r="14760" spans="1:9" x14ac:dyDescent="0.25">
      <c r="A14760" t="s">
        <v>10764</v>
      </c>
      <c r="B14760" t="s">
        <v>75</v>
      </c>
      <c r="C14760" t="s">
        <v>10778</v>
      </c>
      <c r="E14760" t="s">
        <v>10778</v>
      </c>
      <c r="G14760">
        <v>4.0817129629629632E-3</v>
      </c>
      <c r="H14760" t="b">
        <v>0</v>
      </c>
      <c r="I14760" t="e">
        <f>G14761&lt;HLOOKUP(B14761,Table7[#All],IF('Time Sheet'!H14761,3,2),FALSE)</f>
        <v>#N/A</v>
      </c>
    </row>
    <row r="14761" spans="1:9" x14ac:dyDescent="0.25">
      <c r="A14761" t="s">
        <v>10779</v>
      </c>
      <c r="B14761" t="s">
        <v>1</v>
      </c>
      <c r="C14761" t="s">
        <v>198</v>
      </c>
      <c r="E14761" t="s">
        <v>198</v>
      </c>
      <c r="G14761">
        <v>2.3900462962962959E-4</v>
      </c>
      <c r="H14761" t="b">
        <v>0</v>
      </c>
      <c r="I14761" t="b">
        <f>G14762&lt;HLOOKUP(B14762,Table7[#All],IF('Time Sheet'!H14762,3,2),FALSE)</f>
        <v>0</v>
      </c>
    </row>
    <row r="14762" spans="1:9" x14ac:dyDescent="0.25">
      <c r="A14762" t="s">
        <v>10779</v>
      </c>
      <c r="B14762" t="s">
        <v>3</v>
      </c>
      <c r="C14762" t="s">
        <v>4062</v>
      </c>
      <c r="E14762" t="s">
        <v>4062</v>
      </c>
      <c r="G14762">
        <v>3.3842592592592588E-4</v>
      </c>
      <c r="H14762" t="b">
        <v>0</v>
      </c>
      <c r="I14762" t="e">
        <f>G14763&lt;HLOOKUP(B14763,Table7[#All],IF('Time Sheet'!H14763,3,2),FALSE)</f>
        <v>#N/A</v>
      </c>
    </row>
    <row r="14763" spans="1:9" x14ac:dyDescent="0.25">
      <c r="A14763" t="s">
        <v>10779</v>
      </c>
      <c r="B14763" t="s">
        <v>5</v>
      </c>
      <c r="C14763" t="s">
        <v>6044</v>
      </c>
      <c r="E14763" t="s">
        <v>6044</v>
      </c>
      <c r="G14763">
        <v>3.640046296296296E-4</v>
      </c>
      <c r="H14763" t="b">
        <v>0</v>
      </c>
      <c r="I14763" t="b">
        <f>G14764&lt;HLOOKUP(B14764,Table7[#All],IF('Time Sheet'!H14764,3,2),FALSE)</f>
        <v>0</v>
      </c>
    </row>
    <row r="14764" spans="1:9" x14ac:dyDescent="0.25">
      <c r="A14764" t="s">
        <v>10779</v>
      </c>
      <c r="B14764" t="s">
        <v>7</v>
      </c>
      <c r="C14764" t="s">
        <v>10780</v>
      </c>
      <c r="E14764" t="s">
        <v>10780</v>
      </c>
      <c r="G14764">
        <v>7.2430555555555551E-4</v>
      </c>
      <c r="H14764" t="b">
        <v>0</v>
      </c>
      <c r="I14764" t="e">
        <f>G14765&lt;HLOOKUP(B14765,Table7[#All],IF('Time Sheet'!H14765,3,2),FALSE)</f>
        <v>#N/A</v>
      </c>
    </row>
    <row r="14765" spans="1:9" x14ac:dyDescent="0.25">
      <c r="A14765" t="s">
        <v>10779</v>
      </c>
      <c r="B14765" t="s">
        <v>9</v>
      </c>
      <c r="C14765" t="s">
        <v>4335</v>
      </c>
      <c r="E14765" t="s">
        <v>4335</v>
      </c>
      <c r="G14765">
        <v>7.8796296296296297E-4</v>
      </c>
      <c r="H14765" t="b">
        <v>0</v>
      </c>
      <c r="I14765" t="b">
        <f>G14766&lt;HLOOKUP(B14766,Table7[#All],IF('Time Sheet'!H14766,3,2),FALSE)</f>
        <v>0</v>
      </c>
    </row>
    <row r="14766" spans="1:9" x14ac:dyDescent="0.25">
      <c r="A14766" t="s">
        <v>10779</v>
      </c>
      <c r="B14766" t="s">
        <v>11</v>
      </c>
      <c r="C14766" t="s">
        <v>10781</v>
      </c>
      <c r="E14766" t="s">
        <v>10781</v>
      </c>
      <c r="G14766">
        <v>1.5729166666666669E-3</v>
      </c>
      <c r="H14766" t="b">
        <v>0</v>
      </c>
      <c r="I14766" t="e">
        <f>G14767&lt;HLOOKUP(B14767,Table7[#All],IF('Time Sheet'!H14767,3,2),FALSE)</f>
        <v>#N/A</v>
      </c>
    </row>
    <row r="14767" spans="1:9" x14ac:dyDescent="0.25">
      <c r="A14767" t="s">
        <v>10779</v>
      </c>
      <c r="B14767" t="s">
        <v>13</v>
      </c>
      <c r="C14767" t="s">
        <v>4962</v>
      </c>
      <c r="E14767" t="s">
        <v>4962</v>
      </c>
      <c r="G14767">
        <v>1.6766203703703711E-3</v>
      </c>
      <c r="H14767" t="b">
        <v>0</v>
      </c>
      <c r="I14767" t="e">
        <f>G14768&lt;HLOOKUP(B14768,Table7[#All],IF('Time Sheet'!H14768,3,2),FALSE)</f>
        <v>#N/A</v>
      </c>
    </row>
    <row r="14768" spans="1:9" x14ac:dyDescent="0.25">
      <c r="A14768" t="s">
        <v>10779</v>
      </c>
      <c r="B14768" t="s">
        <v>15</v>
      </c>
      <c r="C14768" t="s">
        <v>10782</v>
      </c>
      <c r="E14768" t="s">
        <v>10782</v>
      </c>
      <c r="G14768">
        <v>3.552314814814815E-3</v>
      </c>
      <c r="H14768" t="b">
        <v>0</v>
      </c>
      <c r="I14768" t="b">
        <f>G14769&lt;HLOOKUP(B14769,Table7[#All],IF('Time Sheet'!H14769,3,2),FALSE)</f>
        <v>0</v>
      </c>
    </row>
    <row r="14769" spans="1:9" x14ac:dyDescent="0.25">
      <c r="A14769" t="s">
        <v>10779</v>
      </c>
      <c r="B14769" t="s">
        <v>17</v>
      </c>
      <c r="C14769" t="s">
        <v>10783</v>
      </c>
      <c r="E14769" t="s">
        <v>10783</v>
      </c>
      <c r="G14769">
        <v>4.2534722222222219E-3</v>
      </c>
      <c r="H14769" t="b">
        <v>0</v>
      </c>
      <c r="I14769" t="e">
        <f>G14770&lt;HLOOKUP(B14770,Table7[#All],IF('Time Sheet'!H14770,3,2),FALSE)</f>
        <v>#N/A</v>
      </c>
    </row>
    <row r="14770" spans="1:9" x14ac:dyDescent="0.25">
      <c r="A14770" t="s">
        <v>10779</v>
      </c>
      <c r="B14770" t="s">
        <v>19</v>
      </c>
      <c r="C14770" t="s">
        <v>10784</v>
      </c>
      <c r="E14770" t="s">
        <v>10784</v>
      </c>
      <c r="G14770">
        <v>7.2827546296296286E-3</v>
      </c>
      <c r="H14770" t="b">
        <v>0</v>
      </c>
      <c r="I14770" t="e">
        <f>G14771&lt;HLOOKUP(B14771,Table7[#All],IF('Time Sheet'!H14771,3,2),FALSE)</f>
        <v>#N/A</v>
      </c>
    </row>
    <row r="14771" spans="1:9" x14ac:dyDescent="0.25">
      <c r="A14771" t="s">
        <v>10779</v>
      </c>
      <c r="B14771" t="s">
        <v>21</v>
      </c>
      <c r="C14771" t="s">
        <v>10785</v>
      </c>
      <c r="E14771" t="s">
        <v>10785</v>
      </c>
      <c r="G14771">
        <v>8.6135416666666669E-3</v>
      </c>
      <c r="H14771" t="b">
        <v>0</v>
      </c>
      <c r="I14771" t="e">
        <f>G14772&lt;HLOOKUP(B14772,Table7[#All],IF('Time Sheet'!H14772,3,2),FALSE)</f>
        <v>#N/A</v>
      </c>
    </row>
    <row r="14772" spans="1:9" x14ac:dyDescent="0.25">
      <c r="A14772" t="s">
        <v>10779</v>
      </c>
      <c r="B14772" t="s">
        <v>126</v>
      </c>
      <c r="C14772" t="s">
        <v>10786</v>
      </c>
      <c r="E14772" t="s">
        <v>10786</v>
      </c>
      <c r="G14772">
        <v>2.570601851851852E-4</v>
      </c>
      <c r="H14772" t="b">
        <v>0</v>
      </c>
      <c r="I14772" t="e">
        <f>G14773&lt;HLOOKUP(B14773,Table7[#All],IF('Time Sheet'!H14773,3,2),FALSE)</f>
        <v>#N/A</v>
      </c>
    </row>
    <row r="14773" spans="1:9" x14ac:dyDescent="0.25">
      <c r="A14773" t="s">
        <v>10779</v>
      </c>
      <c r="B14773" t="s">
        <v>27</v>
      </c>
      <c r="C14773" t="s">
        <v>5220</v>
      </c>
      <c r="E14773" t="s">
        <v>5220</v>
      </c>
      <c r="G14773">
        <v>4.0740740740740738E-4</v>
      </c>
      <c r="H14773" t="b">
        <v>0</v>
      </c>
      <c r="I14773" t="e">
        <f>G14774&lt;HLOOKUP(B14774,Table7[#All],IF('Time Sheet'!H14774,3,2),FALSE)</f>
        <v>#N/A</v>
      </c>
    </row>
    <row r="14774" spans="1:9" x14ac:dyDescent="0.25">
      <c r="A14774" t="s">
        <v>10779</v>
      </c>
      <c r="B14774" t="s">
        <v>29</v>
      </c>
      <c r="C14774" t="s">
        <v>10787</v>
      </c>
      <c r="E14774" t="s">
        <v>10787</v>
      </c>
      <c r="G14774">
        <v>4.4756944444444439E-4</v>
      </c>
      <c r="H14774" t="b">
        <v>0</v>
      </c>
      <c r="I14774" t="b">
        <f>G14775&lt;HLOOKUP(B14775,Table7[#All],IF('Time Sheet'!H14775,3,2),FALSE)</f>
        <v>0</v>
      </c>
    </row>
    <row r="14775" spans="1:9" x14ac:dyDescent="0.25">
      <c r="A14775" t="s">
        <v>10779</v>
      </c>
      <c r="B14775" t="s">
        <v>31</v>
      </c>
      <c r="C14775" t="s">
        <v>2331</v>
      </c>
      <c r="E14775" t="s">
        <v>2331</v>
      </c>
      <c r="G14775">
        <v>8.3726851851851855E-4</v>
      </c>
      <c r="H14775" t="b">
        <v>0</v>
      </c>
      <c r="I14775" t="e">
        <f>G14776&lt;HLOOKUP(B14776,Table7[#All],IF('Time Sheet'!H14776,3,2),FALSE)</f>
        <v>#N/A</v>
      </c>
    </row>
    <row r="14776" spans="1:9" x14ac:dyDescent="0.25">
      <c r="A14776" t="s">
        <v>10779</v>
      </c>
      <c r="B14776" t="s">
        <v>33</v>
      </c>
      <c r="C14776" t="s">
        <v>10788</v>
      </c>
      <c r="E14776" t="s">
        <v>10788</v>
      </c>
      <c r="G14776">
        <v>9.1261574074074064E-4</v>
      </c>
      <c r="H14776" t="b">
        <v>0</v>
      </c>
      <c r="I14776" t="e">
        <f>G14777&lt;HLOOKUP(B14777,Table7[#All],IF('Time Sheet'!H14777,3,2),FALSE)</f>
        <v>#N/A</v>
      </c>
    </row>
    <row r="14777" spans="1:9" x14ac:dyDescent="0.25">
      <c r="A14777" t="s">
        <v>10779</v>
      </c>
      <c r="B14777" t="s">
        <v>35</v>
      </c>
      <c r="C14777" t="s">
        <v>10789</v>
      </c>
      <c r="E14777" t="s">
        <v>10789</v>
      </c>
      <c r="G14777">
        <v>1.751736111111111E-3</v>
      </c>
      <c r="H14777" t="b">
        <v>0</v>
      </c>
      <c r="I14777" t="e">
        <f>G14778&lt;HLOOKUP(B14778,Table7[#All],IF('Time Sheet'!H14778,3,2),FALSE)</f>
        <v>#N/A</v>
      </c>
    </row>
    <row r="14778" spans="1:9" x14ac:dyDescent="0.25">
      <c r="A14778" t="s">
        <v>10779</v>
      </c>
      <c r="B14778" t="s">
        <v>37</v>
      </c>
      <c r="C14778" t="s">
        <v>10790</v>
      </c>
      <c r="E14778" t="s">
        <v>10790</v>
      </c>
      <c r="G14778">
        <v>1.88900462962963E-3</v>
      </c>
      <c r="H14778" t="b">
        <v>0</v>
      </c>
      <c r="I14778" t="e">
        <f>G14779&lt;HLOOKUP(B14779,Table7[#All],IF('Time Sheet'!H14779,3,2),FALSE)</f>
        <v>#N/A</v>
      </c>
    </row>
    <row r="14779" spans="1:9" x14ac:dyDescent="0.25">
      <c r="A14779" t="s">
        <v>10779</v>
      </c>
      <c r="B14779" t="s">
        <v>39</v>
      </c>
      <c r="C14779" t="s">
        <v>3094</v>
      </c>
      <c r="E14779" t="s">
        <v>3094</v>
      </c>
      <c r="G14779">
        <v>2.844907407407407E-4</v>
      </c>
      <c r="H14779" t="b">
        <v>0</v>
      </c>
      <c r="I14779" t="e">
        <f>G14780&lt;HLOOKUP(B14780,Table7[#All],IF('Time Sheet'!H14780,3,2),FALSE)</f>
        <v>#N/A</v>
      </c>
    </row>
    <row r="14780" spans="1:9" x14ac:dyDescent="0.25">
      <c r="A14780" t="s">
        <v>10779</v>
      </c>
      <c r="B14780" t="s">
        <v>41</v>
      </c>
      <c r="C14780" t="s">
        <v>10791</v>
      </c>
      <c r="E14780" t="s">
        <v>10791</v>
      </c>
      <c r="G14780">
        <v>4.3564814814814822E-4</v>
      </c>
      <c r="H14780" t="b">
        <v>0</v>
      </c>
      <c r="I14780" t="e">
        <f>G14781&lt;HLOOKUP(B14781,Table7[#All],IF('Time Sheet'!H14781,3,2),FALSE)</f>
        <v>#N/A</v>
      </c>
    </row>
    <row r="14781" spans="1:9" x14ac:dyDescent="0.25">
      <c r="A14781" t="s">
        <v>10779</v>
      </c>
      <c r="B14781" t="s">
        <v>43</v>
      </c>
      <c r="C14781" t="s">
        <v>2463</v>
      </c>
      <c r="E14781" t="s">
        <v>2463</v>
      </c>
      <c r="G14781">
        <v>4.7465277777777778E-4</v>
      </c>
      <c r="H14781" t="b">
        <v>0</v>
      </c>
      <c r="I14781" t="b">
        <f>G14782&lt;HLOOKUP(B14782,Table7[#All],IF('Time Sheet'!H14782,3,2),FALSE)</f>
        <v>0</v>
      </c>
    </row>
    <row r="14782" spans="1:9" x14ac:dyDescent="0.25">
      <c r="A14782" t="s">
        <v>10779</v>
      </c>
      <c r="B14782" t="s">
        <v>45</v>
      </c>
      <c r="C14782" t="s">
        <v>10792</v>
      </c>
      <c r="E14782" t="s">
        <v>10792</v>
      </c>
      <c r="G14782">
        <v>9.3252314814814804E-4</v>
      </c>
      <c r="H14782" t="b">
        <v>0</v>
      </c>
      <c r="I14782" t="e">
        <f>G14783&lt;HLOOKUP(B14783,Table7[#All],IF('Time Sheet'!H14783,3,2),FALSE)</f>
        <v>#N/A</v>
      </c>
    </row>
    <row r="14783" spans="1:9" x14ac:dyDescent="0.25">
      <c r="A14783" t="s">
        <v>10779</v>
      </c>
      <c r="B14783" t="s">
        <v>47</v>
      </c>
      <c r="C14783" t="s">
        <v>6990</v>
      </c>
      <c r="E14783" t="s">
        <v>6990</v>
      </c>
      <c r="G14783">
        <v>1.005787037037037E-3</v>
      </c>
      <c r="H14783" t="b">
        <v>0</v>
      </c>
      <c r="I14783" t="e">
        <f>G14784&lt;HLOOKUP(B14784,Table7[#All],IF('Time Sheet'!H14784,3,2),FALSE)</f>
        <v>#N/A</v>
      </c>
    </row>
    <row r="14784" spans="1:9" x14ac:dyDescent="0.25">
      <c r="A14784" t="s">
        <v>10779</v>
      </c>
      <c r="B14784" t="s">
        <v>49</v>
      </c>
      <c r="C14784" t="s">
        <v>10793</v>
      </c>
      <c r="E14784" t="s">
        <v>10793</v>
      </c>
      <c r="G14784">
        <v>1.9887731481481479E-3</v>
      </c>
      <c r="H14784" t="b">
        <v>0</v>
      </c>
      <c r="I14784" t="e">
        <f>G14785&lt;HLOOKUP(B14785,Table7[#All],IF('Time Sheet'!H14785,3,2),FALSE)</f>
        <v>#N/A</v>
      </c>
    </row>
    <row r="14785" spans="1:9" x14ac:dyDescent="0.25">
      <c r="A14785" t="s">
        <v>10779</v>
      </c>
      <c r="B14785" t="s">
        <v>51</v>
      </c>
      <c r="C14785" t="s">
        <v>10794</v>
      </c>
      <c r="E14785" t="s">
        <v>10794</v>
      </c>
      <c r="G14785">
        <v>2.2034722222222221E-3</v>
      </c>
      <c r="H14785" t="b">
        <v>0</v>
      </c>
      <c r="I14785" t="e">
        <f>G14786&lt;HLOOKUP(B14786,Table7[#All],IF('Time Sheet'!H14786,3,2),FALSE)</f>
        <v>#N/A</v>
      </c>
    </row>
    <row r="14786" spans="1:9" x14ac:dyDescent="0.25">
      <c r="A14786" t="s">
        <v>10779</v>
      </c>
      <c r="B14786" t="s">
        <v>53</v>
      </c>
      <c r="C14786" t="s">
        <v>4946</v>
      </c>
      <c r="E14786" t="s">
        <v>4946</v>
      </c>
      <c r="G14786">
        <v>2.6030092592592592E-4</v>
      </c>
      <c r="H14786" t="b">
        <v>0</v>
      </c>
      <c r="I14786" t="e">
        <f>G14787&lt;HLOOKUP(B14787,Table7[#All],IF('Time Sheet'!H14787,3,2),FALSE)</f>
        <v>#N/A</v>
      </c>
    </row>
    <row r="14787" spans="1:9" x14ac:dyDescent="0.25">
      <c r="A14787" t="s">
        <v>10779</v>
      </c>
      <c r="B14787" t="s">
        <v>55</v>
      </c>
      <c r="C14787" t="s">
        <v>6416</v>
      </c>
      <c r="E14787" t="s">
        <v>6416</v>
      </c>
      <c r="G14787">
        <v>3.9548611111111121E-4</v>
      </c>
      <c r="H14787" t="b">
        <v>0</v>
      </c>
      <c r="I14787" t="e">
        <f>G14788&lt;HLOOKUP(B14788,Table7[#All],IF('Time Sheet'!H14788,3,2),FALSE)</f>
        <v>#N/A</v>
      </c>
    </row>
    <row r="14788" spans="1:9" x14ac:dyDescent="0.25">
      <c r="A14788" t="s">
        <v>10779</v>
      </c>
      <c r="B14788" t="s">
        <v>57</v>
      </c>
      <c r="C14788" t="s">
        <v>7053</v>
      </c>
      <c r="E14788" t="s">
        <v>7053</v>
      </c>
      <c r="G14788">
        <v>4.4293981481481479E-4</v>
      </c>
      <c r="H14788" t="b">
        <v>0</v>
      </c>
      <c r="I14788" t="b">
        <f>G14789&lt;HLOOKUP(B14789,Table7[#All],IF('Time Sheet'!H14789,3,2),FALSE)</f>
        <v>0</v>
      </c>
    </row>
    <row r="14789" spans="1:9" x14ac:dyDescent="0.25">
      <c r="A14789" t="s">
        <v>10779</v>
      </c>
      <c r="B14789" t="s">
        <v>59</v>
      </c>
      <c r="C14789" t="s">
        <v>1537</v>
      </c>
      <c r="E14789" t="s">
        <v>1537</v>
      </c>
      <c r="G14789">
        <v>8.4398148148148147E-4</v>
      </c>
      <c r="H14789" t="b">
        <v>0</v>
      </c>
      <c r="I14789" t="e">
        <f>G14790&lt;HLOOKUP(B14790,Table7[#All],IF('Time Sheet'!H14790,3,2),FALSE)</f>
        <v>#N/A</v>
      </c>
    </row>
    <row r="14790" spans="1:9" x14ac:dyDescent="0.25">
      <c r="A14790" t="s">
        <v>10779</v>
      </c>
      <c r="B14790" t="s">
        <v>61</v>
      </c>
      <c r="C14790" t="s">
        <v>10795</v>
      </c>
      <c r="E14790" t="s">
        <v>10795</v>
      </c>
      <c r="G14790">
        <v>1.0233796296296299E-3</v>
      </c>
      <c r="H14790" t="b">
        <v>0</v>
      </c>
      <c r="I14790" t="e">
        <f>G14791&lt;HLOOKUP(B14791,Table7[#All],IF('Time Sheet'!H14791,3,2),FALSE)</f>
        <v>#N/A</v>
      </c>
    </row>
    <row r="14791" spans="1:9" x14ac:dyDescent="0.25">
      <c r="A14791" t="s">
        <v>10779</v>
      </c>
      <c r="B14791" t="s">
        <v>65</v>
      </c>
      <c r="C14791" t="s">
        <v>10796</v>
      </c>
      <c r="E14791" t="s">
        <v>10796</v>
      </c>
      <c r="G14791">
        <v>2.2947916666666672E-3</v>
      </c>
      <c r="H14791" t="b">
        <v>0</v>
      </c>
      <c r="I14791" t="e">
        <f>G14792&lt;HLOOKUP(B14792,Table7[#All],IF('Time Sheet'!H14792,3,2),FALSE)</f>
        <v>#N/A</v>
      </c>
    </row>
    <row r="14792" spans="1:9" x14ac:dyDescent="0.25">
      <c r="A14792" t="s">
        <v>10779</v>
      </c>
      <c r="B14792" t="s">
        <v>67</v>
      </c>
      <c r="C14792" t="s">
        <v>5092</v>
      </c>
      <c r="E14792" t="s">
        <v>5092</v>
      </c>
      <c r="G14792">
        <v>8.5717592592592594E-4</v>
      </c>
      <c r="H14792" t="b">
        <v>0</v>
      </c>
      <c r="I14792" t="b">
        <f>G14793&lt;HLOOKUP(B14793,Table7[#All],IF('Time Sheet'!H14793,3,2),FALSE)</f>
        <v>0</v>
      </c>
    </row>
    <row r="14793" spans="1:9" x14ac:dyDescent="0.25">
      <c r="A14793" t="s">
        <v>10779</v>
      </c>
      <c r="B14793" t="s">
        <v>69</v>
      </c>
      <c r="C14793" t="s">
        <v>10797</v>
      </c>
      <c r="E14793" t="s">
        <v>10797</v>
      </c>
      <c r="G14793">
        <v>1.821990740740741E-3</v>
      </c>
      <c r="H14793" t="b">
        <v>0</v>
      </c>
      <c r="I14793" t="e">
        <f>G14794&lt;HLOOKUP(B14794,Table7[#All],IF('Time Sheet'!H14794,3,2),FALSE)</f>
        <v>#N/A</v>
      </c>
    </row>
    <row r="14794" spans="1:9" x14ac:dyDescent="0.25">
      <c r="A14794" t="s">
        <v>10779</v>
      </c>
      <c r="B14794" t="s">
        <v>71</v>
      </c>
      <c r="C14794" t="s">
        <v>10597</v>
      </c>
      <c r="E14794" t="s">
        <v>10597</v>
      </c>
      <c r="G14794">
        <v>1.9721064814814809E-3</v>
      </c>
      <c r="H14794" t="b">
        <v>0</v>
      </c>
      <c r="I14794" t="e">
        <f>G14795&lt;HLOOKUP(B14795,Table7[#All],IF('Time Sheet'!H14795,3,2),FALSE)</f>
        <v>#N/A</v>
      </c>
    </row>
    <row r="14795" spans="1:9" x14ac:dyDescent="0.25">
      <c r="A14795" t="s">
        <v>10779</v>
      </c>
      <c r="B14795" t="s">
        <v>73</v>
      </c>
      <c r="C14795" t="s">
        <v>10798</v>
      </c>
      <c r="E14795" t="s">
        <v>10798</v>
      </c>
      <c r="G14795">
        <v>3.745717592592593E-3</v>
      </c>
      <c r="H14795" t="b">
        <v>0</v>
      </c>
      <c r="I14795" t="e">
        <f>G14796&lt;HLOOKUP(B14796,Table7[#All],IF('Time Sheet'!H14796,3,2),FALSE)</f>
        <v>#N/A</v>
      </c>
    </row>
    <row r="14796" spans="1:9" x14ac:dyDescent="0.25">
      <c r="A14796" t="s">
        <v>10779</v>
      </c>
      <c r="B14796" t="s">
        <v>75</v>
      </c>
      <c r="C14796" t="s">
        <v>10799</v>
      </c>
      <c r="E14796" t="s">
        <v>10799</v>
      </c>
      <c r="G14796">
        <v>4.3077546296296293E-3</v>
      </c>
      <c r="H14796" t="b">
        <v>0</v>
      </c>
      <c r="I14796" t="b">
        <f>G14797&lt;HLOOKUP(B14797,Table7[#All],IF('Time Sheet'!H14797,3,2),FALSE)</f>
        <v>0</v>
      </c>
    </row>
    <row r="14797" spans="1:9" x14ac:dyDescent="0.25">
      <c r="A14797" t="s">
        <v>10800</v>
      </c>
      <c r="B14797" t="s">
        <v>3</v>
      </c>
      <c r="C14797" t="s">
        <v>3429</v>
      </c>
      <c r="E14797" t="s">
        <v>3429</v>
      </c>
      <c r="G14797">
        <v>3.324074074074074E-4</v>
      </c>
      <c r="H14797" t="b">
        <v>0</v>
      </c>
      <c r="I14797" t="e">
        <f>G14798&lt;HLOOKUP(B14798,Table7[#All],IF('Time Sheet'!H14798,3,2),FALSE)</f>
        <v>#N/A</v>
      </c>
    </row>
    <row r="14798" spans="1:9" x14ac:dyDescent="0.25">
      <c r="A14798" t="s">
        <v>10800</v>
      </c>
      <c r="B14798" t="s">
        <v>5</v>
      </c>
      <c r="C14798" t="s">
        <v>3988</v>
      </c>
      <c r="E14798" t="s">
        <v>3988</v>
      </c>
      <c r="G14798">
        <v>3.8020833333333342E-4</v>
      </c>
      <c r="H14798" t="b">
        <v>0</v>
      </c>
      <c r="I14798" t="b">
        <f>G14799&lt;HLOOKUP(B14799,Table7[#All],IF('Time Sheet'!H14799,3,2),FALSE)</f>
        <v>0</v>
      </c>
    </row>
    <row r="14799" spans="1:9" x14ac:dyDescent="0.25">
      <c r="A14799" t="s">
        <v>10800</v>
      </c>
      <c r="B14799" t="s">
        <v>7</v>
      </c>
      <c r="C14799" t="s">
        <v>2183</v>
      </c>
      <c r="E14799" t="s">
        <v>2183</v>
      </c>
      <c r="G14799">
        <v>7.3113425925925928E-4</v>
      </c>
      <c r="H14799" t="b">
        <v>0</v>
      </c>
      <c r="I14799" t="e">
        <f>G14800&lt;HLOOKUP(B14800,Table7[#All],IF('Time Sheet'!H14800,3,2),FALSE)</f>
        <v>#N/A</v>
      </c>
    </row>
    <row r="14800" spans="1:9" x14ac:dyDescent="0.25">
      <c r="A14800" t="s">
        <v>10800</v>
      </c>
      <c r="B14800" t="s">
        <v>9</v>
      </c>
      <c r="C14800" t="s">
        <v>9937</v>
      </c>
      <c r="E14800" t="s">
        <v>9937</v>
      </c>
      <c r="G14800">
        <v>8.3240740740740747E-4</v>
      </c>
      <c r="H14800" t="b">
        <v>0</v>
      </c>
      <c r="I14800" t="b">
        <f>G14801&lt;HLOOKUP(B14801,Table7[#All],IF('Time Sheet'!H14801,3,2),FALSE)</f>
        <v>0</v>
      </c>
    </row>
    <row r="14801" spans="1:9" x14ac:dyDescent="0.25">
      <c r="A14801" t="s">
        <v>10800</v>
      </c>
      <c r="B14801" t="s">
        <v>11</v>
      </c>
      <c r="C14801" t="s">
        <v>10801</v>
      </c>
      <c r="E14801" t="s">
        <v>10801</v>
      </c>
      <c r="G14801">
        <v>1.4954861111111111E-3</v>
      </c>
      <c r="H14801" t="b">
        <v>0</v>
      </c>
      <c r="I14801" t="e">
        <f>G14802&lt;HLOOKUP(B14802,Table7[#All],IF('Time Sheet'!H14802,3,2),FALSE)</f>
        <v>#N/A</v>
      </c>
    </row>
    <row r="14802" spans="1:9" x14ac:dyDescent="0.25">
      <c r="A14802" t="s">
        <v>10800</v>
      </c>
      <c r="B14802" t="s">
        <v>13</v>
      </c>
      <c r="C14802" t="s">
        <v>3861</v>
      </c>
      <c r="E14802" t="s">
        <v>3861</v>
      </c>
      <c r="G14802">
        <v>1.7726851851851851E-3</v>
      </c>
      <c r="H14802" t="b">
        <v>0</v>
      </c>
      <c r="I14802" t="e">
        <f>G14803&lt;HLOOKUP(B14803,Table7[#All],IF('Time Sheet'!H14803,3,2),FALSE)</f>
        <v>#N/A</v>
      </c>
    </row>
    <row r="14803" spans="1:9" x14ac:dyDescent="0.25">
      <c r="A14803" t="s">
        <v>10800</v>
      </c>
      <c r="B14803" t="s">
        <v>15</v>
      </c>
      <c r="C14803" t="s">
        <v>10802</v>
      </c>
      <c r="E14803" t="s">
        <v>10802</v>
      </c>
      <c r="G14803">
        <v>3.7570601851851849E-3</v>
      </c>
      <c r="H14803" t="b">
        <v>0</v>
      </c>
      <c r="I14803" t="b">
        <f>G14804&lt;HLOOKUP(B14804,Table7[#All],IF('Time Sheet'!H14804,3,2),FALSE)</f>
        <v>0</v>
      </c>
    </row>
    <row r="14804" spans="1:9" x14ac:dyDescent="0.25">
      <c r="A14804" t="s">
        <v>10800</v>
      </c>
      <c r="B14804" t="s">
        <v>17</v>
      </c>
      <c r="C14804" t="s">
        <v>10803</v>
      </c>
      <c r="E14804" t="s">
        <v>10803</v>
      </c>
      <c r="G14804">
        <v>3.9788194444444454E-3</v>
      </c>
      <c r="H14804" t="b">
        <v>0</v>
      </c>
      <c r="I14804" t="e">
        <f>G14805&lt;HLOOKUP(B14805,Table7[#All],IF('Time Sheet'!H14805,3,2),FALSE)</f>
        <v>#N/A</v>
      </c>
    </row>
    <row r="14805" spans="1:9" x14ac:dyDescent="0.25">
      <c r="A14805" t="s">
        <v>10800</v>
      </c>
      <c r="B14805" t="s">
        <v>19</v>
      </c>
      <c r="C14805" t="s">
        <v>10804</v>
      </c>
      <c r="E14805" t="s">
        <v>10804</v>
      </c>
      <c r="G14805">
        <v>7.7706018518518506E-3</v>
      </c>
      <c r="H14805" t="b">
        <v>0</v>
      </c>
      <c r="I14805" t="e">
        <f>G14806&lt;HLOOKUP(B14806,Table7[#All],IF('Time Sheet'!H14806,3,2),FALSE)</f>
        <v>#N/A</v>
      </c>
    </row>
    <row r="14806" spans="1:9" x14ac:dyDescent="0.25">
      <c r="A14806" t="s">
        <v>10800</v>
      </c>
      <c r="B14806" t="s">
        <v>21</v>
      </c>
      <c r="C14806" t="s">
        <v>10805</v>
      </c>
      <c r="E14806" t="s">
        <v>10805</v>
      </c>
      <c r="G14806">
        <v>8.344791666666667E-3</v>
      </c>
      <c r="H14806" t="b">
        <v>0</v>
      </c>
      <c r="I14806" t="e">
        <f>G14807&lt;HLOOKUP(B14807,Table7[#All],IF('Time Sheet'!H14807,3,2),FALSE)</f>
        <v>#N/A</v>
      </c>
    </row>
    <row r="14807" spans="1:9" x14ac:dyDescent="0.25">
      <c r="A14807" t="s">
        <v>10800</v>
      </c>
      <c r="B14807" t="s">
        <v>25</v>
      </c>
      <c r="C14807" t="s">
        <v>10806</v>
      </c>
      <c r="E14807" t="s">
        <v>10806</v>
      </c>
      <c r="G14807">
        <v>1.402777777777778E-2</v>
      </c>
      <c r="H14807" t="b">
        <v>0</v>
      </c>
      <c r="I14807" t="e">
        <f>G14808&lt;HLOOKUP(B14808,Table7[#All],IF('Time Sheet'!H14808,3,2),FALSE)</f>
        <v>#N/A</v>
      </c>
    </row>
    <row r="14808" spans="1:9" x14ac:dyDescent="0.25">
      <c r="A14808" t="s">
        <v>10800</v>
      </c>
      <c r="B14808" t="s">
        <v>27</v>
      </c>
      <c r="C14808" t="s">
        <v>2068</v>
      </c>
      <c r="E14808" t="s">
        <v>2068</v>
      </c>
      <c r="G14808">
        <v>3.6261574074074072E-4</v>
      </c>
      <c r="H14808" t="b">
        <v>0</v>
      </c>
      <c r="I14808" t="e">
        <f>G14809&lt;HLOOKUP(B14809,Table7[#All],IF('Time Sheet'!H14809,3,2),FALSE)</f>
        <v>#N/A</v>
      </c>
    </row>
    <row r="14809" spans="1:9" x14ac:dyDescent="0.25">
      <c r="A14809" t="s">
        <v>10800</v>
      </c>
      <c r="B14809" t="s">
        <v>29</v>
      </c>
      <c r="C14809" t="s">
        <v>4457</v>
      </c>
      <c r="E14809" t="s">
        <v>4457</v>
      </c>
      <c r="G14809">
        <v>4.4120370370370369E-4</v>
      </c>
      <c r="H14809" t="b">
        <v>0</v>
      </c>
      <c r="I14809" t="b">
        <f>G14810&lt;HLOOKUP(B14810,Table7[#All],IF('Time Sheet'!H14810,3,2),FALSE)</f>
        <v>0</v>
      </c>
    </row>
    <row r="14810" spans="1:9" x14ac:dyDescent="0.25">
      <c r="A14810" t="s">
        <v>10800</v>
      </c>
      <c r="B14810" t="s">
        <v>31</v>
      </c>
      <c r="C14810" t="s">
        <v>3522</v>
      </c>
      <c r="E14810" t="s">
        <v>3522</v>
      </c>
      <c r="G14810">
        <v>7.4768518518518511E-4</v>
      </c>
      <c r="H14810" t="b">
        <v>0</v>
      </c>
      <c r="I14810" t="e">
        <f>G14811&lt;HLOOKUP(B14811,Table7[#All],IF('Time Sheet'!H14811,3,2),FALSE)</f>
        <v>#N/A</v>
      </c>
    </row>
    <row r="14811" spans="1:9" x14ac:dyDescent="0.25">
      <c r="A14811" t="s">
        <v>10800</v>
      </c>
      <c r="B14811" t="s">
        <v>33</v>
      </c>
      <c r="C14811" t="s">
        <v>10807</v>
      </c>
      <c r="E14811" t="s">
        <v>10807</v>
      </c>
      <c r="G14811">
        <v>9.0081018518518516E-4</v>
      </c>
      <c r="H14811" t="b">
        <v>0</v>
      </c>
      <c r="I14811" t="e">
        <f>G14812&lt;HLOOKUP(B14812,Table7[#All],IF('Time Sheet'!H14812,3,2),FALSE)</f>
        <v>#N/A</v>
      </c>
    </row>
    <row r="14812" spans="1:9" x14ac:dyDescent="0.25">
      <c r="A14812" t="s">
        <v>10800</v>
      </c>
      <c r="B14812" t="s">
        <v>35</v>
      </c>
      <c r="C14812" t="s">
        <v>2687</v>
      </c>
      <c r="E14812" t="s">
        <v>2687</v>
      </c>
      <c r="G14812">
        <v>1.58125E-3</v>
      </c>
      <c r="H14812" t="b">
        <v>0</v>
      </c>
      <c r="I14812" t="e">
        <f>G14813&lt;HLOOKUP(B14813,Table7[#All],IF('Time Sheet'!H14813,3,2),FALSE)</f>
        <v>#N/A</v>
      </c>
    </row>
    <row r="14813" spans="1:9" x14ac:dyDescent="0.25">
      <c r="A14813" t="s">
        <v>10800</v>
      </c>
      <c r="B14813" t="s">
        <v>37</v>
      </c>
      <c r="C14813" t="s">
        <v>10808</v>
      </c>
      <c r="E14813" t="s">
        <v>10808</v>
      </c>
      <c r="G14813">
        <v>1.927777777777778E-3</v>
      </c>
      <c r="H14813" t="b">
        <v>0</v>
      </c>
      <c r="I14813" t="e">
        <f>G14814&lt;HLOOKUP(B14814,Table7[#All],IF('Time Sheet'!H14814,3,2),FALSE)</f>
        <v>#N/A</v>
      </c>
    </row>
    <row r="14814" spans="1:9" x14ac:dyDescent="0.25">
      <c r="A14814" t="s">
        <v>10800</v>
      </c>
      <c r="B14814" t="s">
        <v>41</v>
      </c>
      <c r="C14814" t="s">
        <v>10809</v>
      </c>
      <c r="E14814" t="s">
        <v>10809</v>
      </c>
      <c r="G14814">
        <v>4.9629629629629633E-4</v>
      </c>
      <c r="H14814" t="b">
        <v>0</v>
      </c>
      <c r="I14814" t="b">
        <f>G14815&lt;HLOOKUP(B14815,Table7[#All],IF('Time Sheet'!H14815,3,2),FALSE)</f>
        <v>0</v>
      </c>
    </row>
    <row r="14815" spans="1:9" x14ac:dyDescent="0.25">
      <c r="A14815" t="s">
        <v>10800</v>
      </c>
      <c r="B14815" t="s">
        <v>45</v>
      </c>
      <c r="C14815" t="s">
        <v>10810</v>
      </c>
      <c r="E14815" t="s">
        <v>10810</v>
      </c>
      <c r="G14815">
        <v>1.0403935185185191E-3</v>
      </c>
      <c r="H14815" t="b">
        <v>0</v>
      </c>
      <c r="I14815" t="e">
        <f>G14816&lt;HLOOKUP(B14816,Table7[#All],IF('Time Sheet'!H14816,3,2),FALSE)</f>
        <v>#N/A</v>
      </c>
    </row>
    <row r="14816" spans="1:9" x14ac:dyDescent="0.25">
      <c r="A14816" t="s">
        <v>10800</v>
      </c>
      <c r="B14816" t="s">
        <v>49</v>
      </c>
      <c r="C14816" t="s">
        <v>10811</v>
      </c>
      <c r="E14816" t="s">
        <v>10811</v>
      </c>
      <c r="G14816">
        <v>2.3550925925925931E-3</v>
      </c>
      <c r="H14816" t="b">
        <v>0</v>
      </c>
      <c r="I14816" t="e">
        <f>G14817&lt;HLOOKUP(B14817,Table7[#All],IF('Time Sheet'!H14817,3,2),FALSE)</f>
        <v>#N/A</v>
      </c>
    </row>
    <row r="14817" spans="1:9" x14ac:dyDescent="0.25">
      <c r="A14817" t="s">
        <v>10800</v>
      </c>
      <c r="B14817" t="s">
        <v>55</v>
      </c>
      <c r="C14817" t="s">
        <v>419</v>
      </c>
      <c r="E14817" t="s">
        <v>419</v>
      </c>
      <c r="G14817">
        <v>3.9745370370370368E-4</v>
      </c>
      <c r="H14817" t="b">
        <v>0</v>
      </c>
      <c r="I14817" t="b">
        <f>G14818&lt;HLOOKUP(B14818,Table7[#All],IF('Time Sheet'!H14818,3,2),FALSE)</f>
        <v>0</v>
      </c>
    </row>
    <row r="14818" spans="1:9" x14ac:dyDescent="0.25">
      <c r="A14818" t="s">
        <v>10800</v>
      </c>
      <c r="B14818" t="s">
        <v>59</v>
      </c>
      <c r="C14818" t="s">
        <v>10812</v>
      </c>
      <c r="E14818" t="s">
        <v>10812</v>
      </c>
      <c r="G14818">
        <v>8.5162037037037031E-4</v>
      </c>
      <c r="H14818" t="b">
        <v>0</v>
      </c>
      <c r="I14818" t="e">
        <f>G14819&lt;HLOOKUP(B14819,Table7[#All],IF('Time Sheet'!H14819,3,2),FALSE)</f>
        <v>#N/A</v>
      </c>
    </row>
    <row r="14819" spans="1:9" x14ac:dyDescent="0.25">
      <c r="A14819" t="s">
        <v>10800</v>
      </c>
      <c r="B14819" t="s">
        <v>67</v>
      </c>
      <c r="C14819" t="s">
        <v>10634</v>
      </c>
      <c r="E14819" t="s">
        <v>10634</v>
      </c>
      <c r="G14819">
        <v>8.6724537037037044E-4</v>
      </c>
      <c r="H14819" t="b">
        <v>0</v>
      </c>
      <c r="I14819" t="b">
        <f>G14820&lt;HLOOKUP(B14820,Table7[#All],IF('Time Sheet'!H14820,3,2),FALSE)</f>
        <v>0</v>
      </c>
    </row>
    <row r="14820" spans="1:9" x14ac:dyDescent="0.25">
      <c r="A14820" t="s">
        <v>10800</v>
      </c>
      <c r="B14820" t="s">
        <v>69</v>
      </c>
      <c r="C14820" t="s">
        <v>10813</v>
      </c>
      <c r="E14820" t="s">
        <v>10813</v>
      </c>
      <c r="G14820">
        <v>1.8052083333333329E-3</v>
      </c>
      <c r="H14820" t="b">
        <v>0</v>
      </c>
      <c r="I14820" t="e">
        <f>G14821&lt;HLOOKUP(B14821,Table7[#All],IF('Time Sheet'!H14821,3,2),FALSE)</f>
        <v>#N/A</v>
      </c>
    </row>
    <row r="14821" spans="1:9" x14ac:dyDescent="0.25">
      <c r="A14821" t="s">
        <v>10814</v>
      </c>
      <c r="B14821" t="s">
        <v>1</v>
      </c>
      <c r="C14821" t="s">
        <v>1358</v>
      </c>
      <c r="E14821" t="s">
        <v>1358</v>
      </c>
      <c r="G14821">
        <v>2.2106481481481481E-4</v>
      </c>
      <c r="H14821" t="b">
        <v>0</v>
      </c>
      <c r="I14821" t="b">
        <f>G14822&lt;HLOOKUP(B14822,Table7[#All],IF('Time Sheet'!H14822,3,2),FALSE)</f>
        <v>0</v>
      </c>
    </row>
    <row r="14822" spans="1:9" x14ac:dyDescent="0.25">
      <c r="A14822" t="s">
        <v>10814</v>
      </c>
      <c r="B14822" t="s">
        <v>3</v>
      </c>
      <c r="C14822" t="s">
        <v>8313</v>
      </c>
      <c r="E14822" t="s">
        <v>8313</v>
      </c>
      <c r="G14822">
        <v>3.440972222222222E-4</v>
      </c>
      <c r="H14822" t="b">
        <v>0</v>
      </c>
      <c r="I14822" t="e">
        <f>G14823&lt;HLOOKUP(B14823,Table7[#All],IF('Time Sheet'!H14823,3,2),FALSE)</f>
        <v>#N/A</v>
      </c>
    </row>
    <row r="14823" spans="1:9" x14ac:dyDescent="0.25">
      <c r="A14823" t="s">
        <v>10814</v>
      </c>
      <c r="B14823" t="s">
        <v>5</v>
      </c>
      <c r="C14823" t="s">
        <v>4488</v>
      </c>
      <c r="E14823" t="s">
        <v>4488</v>
      </c>
      <c r="G14823">
        <v>3.7349537037037039E-4</v>
      </c>
      <c r="H14823" t="b">
        <v>0</v>
      </c>
      <c r="I14823" t="b">
        <f>G14824&lt;HLOOKUP(B14824,Table7[#All],IF('Time Sheet'!H14824,3,2),FALSE)</f>
        <v>0</v>
      </c>
    </row>
    <row r="14824" spans="1:9" x14ac:dyDescent="0.25">
      <c r="A14824" t="s">
        <v>10814</v>
      </c>
      <c r="B14824" t="s">
        <v>7</v>
      </c>
      <c r="C14824" t="s">
        <v>8605</v>
      </c>
      <c r="E14824" t="s">
        <v>8605</v>
      </c>
      <c r="G14824">
        <v>7.2581018518518524E-4</v>
      </c>
      <c r="H14824" t="b">
        <v>0</v>
      </c>
      <c r="I14824" t="e">
        <f>G14825&lt;HLOOKUP(B14825,Table7[#All],IF('Time Sheet'!H14825,3,2),FALSE)</f>
        <v>#N/A</v>
      </c>
    </row>
    <row r="14825" spans="1:9" x14ac:dyDescent="0.25">
      <c r="A14825" t="s">
        <v>10814</v>
      </c>
      <c r="B14825" t="s">
        <v>9</v>
      </c>
      <c r="C14825" t="s">
        <v>3358</v>
      </c>
      <c r="E14825" t="s">
        <v>3358</v>
      </c>
      <c r="G14825">
        <v>8.3206018518518514E-4</v>
      </c>
      <c r="H14825" t="b">
        <v>0</v>
      </c>
      <c r="I14825" t="b">
        <f>G14826&lt;HLOOKUP(B14826,Table7[#All],IF('Time Sheet'!H14826,3,2),FALSE)</f>
        <v>0</v>
      </c>
    </row>
    <row r="14826" spans="1:9" x14ac:dyDescent="0.25">
      <c r="A14826" t="s">
        <v>10814</v>
      </c>
      <c r="B14826" t="s">
        <v>11</v>
      </c>
      <c r="C14826" t="s">
        <v>10815</v>
      </c>
      <c r="E14826" t="s">
        <v>10815</v>
      </c>
      <c r="G14826">
        <v>1.6641203703703701E-3</v>
      </c>
      <c r="H14826" t="b">
        <v>0</v>
      </c>
      <c r="I14826" t="e">
        <f>G14827&lt;HLOOKUP(B14827,Table7[#All],IF('Time Sheet'!H14827,3,2),FALSE)</f>
        <v>#N/A</v>
      </c>
    </row>
    <row r="14827" spans="1:9" x14ac:dyDescent="0.25">
      <c r="A14827" t="s">
        <v>10814</v>
      </c>
      <c r="B14827" t="s">
        <v>13</v>
      </c>
      <c r="C14827" t="s">
        <v>10816</v>
      </c>
      <c r="E14827" t="s">
        <v>10816</v>
      </c>
      <c r="G14827">
        <v>1.722222222222222E-3</v>
      </c>
      <c r="H14827" t="b">
        <v>0</v>
      </c>
      <c r="I14827" t="e">
        <f>G14828&lt;HLOOKUP(B14828,Table7[#All],IF('Time Sheet'!H14828,3,2),FALSE)</f>
        <v>#N/A</v>
      </c>
    </row>
    <row r="14828" spans="1:9" x14ac:dyDescent="0.25">
      <c r="A14828" t="s">
        <v>10814</v>
      </c>
      <c r="B14828" t="s">
        <v>15</v>
      </c>
      <c r="C14828" t="s">
        <v>10817</v>
      </c>
      <c r="E14828" t="s">
        <v>10817</v>
      </c>
      <c r="G14828">
        <v>3.6387731481481479E-3</v>
      </c>
      <c r="H14828" t="b">
        <v>0</v>
      </c>
      <c r="I14828" t="b">
        <f>G14829&lt;HLOOKUP(B14829,Table7[#All],IF('Time Sheet'!H14829,3,2),FALSE)</f>
        <v>0</v>
      </c>
    </row>
    <row r="14829" spans="1:9" x14ac:dyDescent="0.25">
      <c r="A14829" t="s">
        <v>10814</v>
      </c>
      <c r="B14829" t="s">
        <v>17</v>
      </c>
      <c r="C14829" t="s">
        <v>10818</v>
      </c>
      <c r="E14829" t="s">
        <v>10818</v>
      </c>
      <c r="G14829">
        <v>4.3954861111111113E-3</v>
      </c>
      <c r="H14829" t="b">
        <v>0</v>
      </c>
      <c r="I14829" t="e">
        <f>G14830&lt;HLOOKUP(B14830,Table7[#All],IF('Time Sheet'!H14830,3,2),FALSE)</f>
        <v>#N/A</v>
      </c>
    </row>
    <row r="14830" spans="1:9" x14ac:dyDescent="0.25">
      <c r="A14830" t="s">
        <v>10814</v>
      </c>
      <c r="B14830" t="s">
        <v>19</v>
      </c>
      <c r="C14830" t="s">
        <v>10819</v>
      </c>
      <c r="E14830" t="s">
        <v>10819</v>
      </c>
      <c r="G14830">
        <v>8.3645833333333332E-3</v>
      </c>
      <c r="H14830" t="b">
        <v>0</v>
      </c>
      <c r="I14830" t="e">
        <f>G14831&lt;HLOOKUP(B14831,Table7[#All],IF('Time Sheet'!H14831,3,2),FALSE)</f>
        <v>#N/A</v>
      </c>
    </row>
    <row r="14831" spans="1:9" x14ac:dyDescent="0.25">
      <c r="A14831" t="s">
        <v>10814</v>
      </c>
      <c r="B14831" t="s">
        <v>21</v>
      </c>
      <c r="C14831" t="s">
        <v>10820</v>
      </c>
      <c r="E14831" t="s">
        <v>10820</v>
      </c>
      <c r="G14831">
        <v>9.1423611111111115E-3</v>
      </c>
      <c r="H14831" t="b">
        <v>0</v>
      </c>
      <c r="I14831" t="e">
        <f>G14832&lt;HLOOKUP(B14832,Table7[#All],IF('Time Sheet'!H14832,3,2),FALSE)</f>
        <v>#N/A</v>
      </c>
    </row>
    <row r="14832" spans="1:9" x14ac:dyDescent="0.25">
      <c r="A14832" t="s">
        <v>10814</v>
      </c>
      <c r="B14832" t="s">
        <v>25</v>
      </c>
      <c r="C14832" t="s">
        <v>10821</v>
      </c>
      <c r="E14832" t="s">
        <v>10821</v>
      </c>
      <c r="G14832">
        <v>1.4965162037037041E-2</v>
      </c>
      <c r="H14832" t="b">
        <v>0</v>
      </c>
      <c r="I14832" t="e">
        <f>G14833&lt;HLOOKUP(B14833,Table7[#All],IF('Time Sheet'!H14833,3,2),FALSE)</f>
        <v>#N/A</v>
      </c>
    </row>
    <row r="14833" spans="1:9" x14ac:dyDescent="0.25">
      <c r="A14833" t="s">
        <v>10814</v>
      </c>
      <c r="B14833" t="s">
        <v>126</v>
      </c>
      <c r="C14833" t="s">
        <v>4510</v>
      </c>
      <c r="E14833" t="s">
        <v>4510</v>
      </c>
      <c r="G14833">
        <v>3.0173611111111107E-4</v>
      </c>
      <c r="H14833" t="b">
        <v>0</v>
      </c>
      <c r="I14833" t="e">
        <f>G14834&lt;HLOOKUP(B14834,Table7[#All],IF('Time Sheet'!H14834,3,2),FALSE)</f>
        <v>#N/A</v>
      </c>
    </row>
    <row r="14834" spans="1:9" x14ac:dyDescent="0.25">
      <c r="A14834" t="s">
        <v>10814</v>
      </c>
      <c r="B14834" t="s">
        <v>27</v>
      </c>
      <c r="C14834" t="s">
        <v>2055</v>
      </c>
      <c r="E14834" t="s">
        <v>2055</v>
      </c>
      <c r="G14834">
        <v>3.7766203703703708E-4</v>
      </c>
      <c r="H14834" t="b">
        <v>0</v>
      </c>
      <c r="I14834" t="e">
        <f>G14835&lt;HLOOKUP(B14835,Table7[#All],IF('Time Sheet'!H14835,3,2),FALSE)</f>
        <v>#N/A</v>
      </c>
    </row>
    <row r="14835" spans="1:9" x14ac:dyDescent="0.25">
      <c r="A14835" t="s">
        <v>10814</v>
      </c>
      <c r="B14835" t="s">
        <v>29</v>
      </c>
      <c r="C14835" t="s">
        <v>4863</v>
      </c>
      <c r="E14835" t="s">
        <v>4863</v>
      </c>
      <c r="G14835">
        <v>4.3113425925925931E-4</v>
      </c>
      <c r="H14835" t="b">
        <v>0</v>
      </c>
      <c r="I14835" t="b">
        <f>G14836&lt;HLOOKUP(B14836,Table7[#All],IF('Time Sheet'!H14836,3,2),FALSE)</f>
        <v>0</v>
      </c>
    </row>
    <row r="14836" spans="1:9" x14ac:dyDescent="0.25">
      <c r="A14836" t="s">
        <v>10814</v>
      </c>
      <c r="B14836" t="s">
        <v>31</v>
      </c>
      <c r="C14836" t="s">
        <v>4153</v>
      </c>
      <c r="E14836" t="s">
        <v>4153</v>
      </c>
      <c r="G14836">
        <v>8.3344907407407413E-4</v>
      </c>
      <c r="H14836" t="b">
        <v>0</v>
      </c>
      <c r="I14836" t="e">
        <f>G14837&lt;HLOOKUP(B14837,Table7[#All],IF('Time Sheet'!H14837,3,2),FALSE)</f>
        <v>#N/A</v>
      </c>
    </row>
    <row r="14837" spans="1:9" x14ac:dyDescent="0.25">
      <c r="A14837" t="s">
        <v>10814</v>
      </c>
      <c r="B14837" t="s">
        <v>33</v>
      </c>
      <c r="C14837" t="s">
        <v>10822</v>
      </c>
      <c r="E14837" t="s">
        <v>10822</v>
      </c>
      <c r="G14837">
        <v>9.4467592592592596E-4</v>
      </c>
      <c r="H14837" t="b">
        <v>0</v>
      </c>
      <c r="I14837" t="e">
        <f>G14838&lt;HLOOKUP(B14838,Table7[#All],IF('Time Sheet'!H14838,3,2),FALSE)</f>
        <v>#N/A</v>
      </c>
    </row>
    <row r="14838" spans="1:9" x14ac:dyDescent="0.25">
      <c r="A14838" t="s">
        <v>10814</v>
      </c>
      <c r="B14838" t="s">
        <v>35</v>
      </c>
      <c r="C14838" t="s">
        <v>10823</v>
      </c>
      <c r="E14838" t="s">
        <v>10823</v>
      </c>
      <c r="G14838">
        <v>1.770833333333333E-3</v>
      </c>
      <c r="H14838" t="b">
        <v>0</v>
      </c>
      <c r="I14838" t="e">
        <f>G14839&lt;HLOOKUP(B14839,Table7[#All],IF('Time Sheet'!H14839,3,2),FALSE)</f>
        <v>#N/A</v>
      </c>
    </row>
    <row r="14839" spans="1:9" x14ac:dyDescent="0.25">
      <c r="A14839" t="s">
        <v>10814</v>
      </c>
      <c r="B14839" t="s">
        <v>37</v>
      </c>
      <c r="C14839" t="s">
        <v>5935</v>
      </c>
      <c r="E14839" t="s">
        <v>5935</v>
      </c>
      <c r="G14839">
        <v>2.0170138888888889E-3</v>
      </c>
      <c r="H14839" t="b">
        <v>0</v>
      </c>
      <c r="I14839" t="e">
        <f>G14840&lt;HLOOKUP(B14840,Table7[#All],IF('Time Sheet'!H14840,3,2),FALSE)</f>
        <v>#N/A</v>
      </c>
    </row>
    <row r="14840" spans="1:9" x14ac:dyDescent="0.25">
      <c r="A14840" t="s">
        <v>10814</v>
      </c>
      <c r="B14840" t="s">
        <v>39</v>
      </c>
      <c r="C14840" t="s">
        <v>3740</v>
      </c>
      <c r="E14840" t="s">
        <v>3740</v>
      </c>
      <c r="G14840">
        <v>3.8483796296296302E-4</v>
      </c>
      <c r="H14840" t="b">
        <v>0</v>
      </c>
      <c r="I14840" t="e">
        <f>G14841&lt;HLOOKUP(B14841,Table7[#All],IF('Time Sheet'!H14841,3,2),FALSE)</f>
        <v>#N/A</v>
      </c>
    </row>
    <row r="14841" spans="1:9" x14ac:dyDescent="0.25">
      <c r="A14841" t="s">
        <v>10814</v>
      </c>
      <c r="B14841" t="s">
        <v>41</v>
      </c>
      <c r="C14841" t="s">
        <v>10824</v>
      </c>
      <c r="E14841" t="s">
        <v>10824</v>
      </c>
      <c r="G14841">
        <v>4.1747685185185187E-4</v>
      </c>
      <c r="H14841" t="b">
        <v>0</v>
      </c>
      <c r="I14841" t="e">
        <f>G14842&lt;HLOOKUP(B14842,Table7[#All],IF('Time Sheet'!H14842,3,2),FALSE)</f>
        <v>#N/A</v>
      </c>
    </row>
    <row r="14842" spans="1:9" x14ac:dyDescent="0.25">
      <c r="A14842" t="s">
        <v>10814</v>
      </c>
      <c r="B14842" t="s">
        <v>43</v>
      </c>
      <c r="C14842" t="s">
        <v>10825</v>
      </c>
      <c r="E14842" t="s">
        <v>10825</v>
      </c>
      <c r="G14842">
        <v>4.5023148148148152E-4</v>
      </c>
      <c r="H14842" t="b">
        <v>0</v>
      </c>
      <c r="I14842" t="b">
        <f>G14843&lt;HLOOKUP(B14843,Table7[#All],IF('Time Sheet'!H14843,3,2),FALSE)</f>
        <v>0</v>
      </c>
    </row>
    <row r="14843" spans="1:9" x14ac:dyDescent="0.25">
      <c r="A14843" t="s">
        <v>10814</v>
      </c>
      <c r="B14843" t="s">
        <v>45</v>
      </c>
      <c r="C14843" t="s">
        <v>8328</v>
      </c>
      <c r="E14843" t="s">
        <v>8328</v>
      </c>
      <c r="G14843">
        <v>8.9085648148148151E-4</v>
      </c>
      <c r="H14843" t="b">
        <v>0</v>
      </c>
      <c r="I14843" t="e">
        <f>G14844&lt;HLOOKUP(B14844,Table7[#All],IF('Time Sheet'!H14844,3,2),FALSE)</f>
        <v>#N/A</v>
      </c>
    </row>
    <row r="14844" spans="1:9" x14ac:dyDescent="0.25">
      <c r="A14844" t="s">
        <v>10814</v>
      </c>
      <c r="B14844" t="s">
        <v>47</v>
      </c>
      <c r="C14844" t="s">
        <v>10826</v>
      </c>
      <c r="E14844" t="s">
        <v>10826</v>
      </c>
      <c r="G14844">
        <v>9.7326388888888896E-4</v>
      </c>
      <c r="H14844" t="b">
        <v>0</v>
      </c>
      <c r="I14844" t="e">
        <f>G14845&lt;HLOOKUP(B14845,Table7[#All],IF('Time Sheet'!H14845,3,2),FALSE)</f>
        <v>#N/A</v>
      </c>
    </row>
    <row r="14845" spans="1:9" x14ac:dyDescent="0.25">
      <c r="A14845" t="s">
        <v>10814</v>
      </c>
      <c r="B14845" t="s">
        <v>49</v>
      </c>
      <c r="C14845" t="s">
        <v>3113</v>
      </c>
      <c r="E14845" t="s">
        <v>3113</v>
      </c>
      <c r="G14845">
        <v>1.9585648148148149E-3</v>
      </c>
      <c r="H14845" t="b">
        <v>0</v>
      </c>
      <c r="I14845" t="e">
        <f>G14846&lt;HLOOKUP(B14846,Table7[#All],IF('Time Sheet'!H14846,3,2),FALSE)</f>
        <v>#N/A</v>
      </c>
    </row>
    <row r="14846" spans="1:9" x14ac:dyDescent="0.25">
      <c r="A14846" t="s">
        <v>10814</v>
      </c>
      <c r="B14846" t="s">
        <v>51</v>
      </c>
      <c r="C14846" t="s">
        <v>5273</v>
      </c>
      <c r="E14846" t="s">
        <v>5273</v>
      </c>
      <c r="G14846">
        <v>2.103125E-3</v>
      </c>
      <c r="H14846" t="b">
        <v>0</v>
      </c>
      <c r="I14846" t="e">
        <f>G14847&lt;HLOOKUP(B14847,Table7[#All],IF('Time Sheet'!H14847,3,2),FALSE)</f>
        <v>#N/A</v>
      </c>
    </row>
    <row r="14847" spans="1:9" x14ac:dyDescent="0.25">
      <c r="A14847" t="s">
        <v>10814</v>
      </c>
      <c r="B14847" t="s">
        <v>53</v>
      </c>
      <c r="C14847" t="s">
        <v>5787</v>
      </c>
      <c r="E14847" t="s">
        <v>5787</v>
      </c>
      <c r="G14847">
        <v>2.4409722222222221E-4</v>
      </c>
      <c r="H14847" t="b">
        <v>0</v>
      </c>
      <c r="I14847" t="e">
        <f>G14848&lt;HLOOKUP(B14848,Table7[#All],IF('Time Sheet'!H14848,3,2),FALSE)</f>
        <v>#N/A</v>
      </c>
    </row>
    <row r="14848" spans="1:9" x14ac:dyDescent="0.25">
      <c r="A14848" t="s">
        <v>10814</v>
      </c>
      <c r="B14848" t="s">
        <v>55</v>
      </c>
      <c r="C14848" t="s">
        <v>4488</v>
      </c>
      <c r="E14848" t="s">
        <v>4488</v>
      </c>
      <c r="G14848">
        <v>3.7349537037037039E-4</v>
      </c>
      <c r="H14848" t="b">
        <v>0</v>
      </c>
      <c r="I14848" t="e">
        <f>G14849&lt;HLOOKUP(B14849,Table7[#All],IF('Time Sheet'!H14849,3,2),FALSE)</f>
        <v>#N/A</v>
      </c>
    </row>
    <row r="14849" spans="1:9" x14ac:dyDescent="0.25">
      <c r="A14849" t="s">
        <v>10814</v>
      </c>
      <c r="B14849" t="s">
        <v>57</v>
      </c>
      <c r="C14849" t="s">
        <v>10650</v>
      </c>
      <c r="E14849" t="s">
        <v>10650</v>
      </c>
      <c r="G14849">
        <v>4.0636574074074072E-4</v>
      </c>
      <c r="H14849" t="b">
        <v>0</v>
      </c>
      <c r="I14849" t="b">
        <f>G14850&lt;HLOOKUP(B14850,Table7[#All],IF('Time Sheet'!H14850,3,2),FALSE)</f>
        <v>0</v>
      </c>
    </row>
    <row r="14850" spans="1:9" x14ac:dyDescent="0.25">
      <c r="A14850" t="s">
        <v>10814</v>
      </c>
      <c r="B14850" t="s">
        <v>59</v>
      </c>
      <c r="C14850" t="s">
        <v>5237</v>
      </c>
      <c r="E14850" t="s">
        <v>5237</v>
      </c>
      <c r="G14850">
        <v>8.1793981481481485E-4</v>
      </c>
      <c r="H14850" t="b">
        <v>0</v>
      </c>
      <c r="I14850" t="e">
        <f>G14851&lt;HLOOKUP(B14851,Table7[#All],IF('Time Sheet'!H14851,3,2),FALSE)</f>
        <v>#N/A</v>
      </c>
    </row>
    <row r="14851" spans="1:9" x14ac:dyDescent="0.25">
      <c r="A14851" t="s">
        <v>10814</v>
      </c>
      <c r="B14851" t="s">
        <v>61</v>
      </c>
      <c r="C14851" t="s">
        <v>10827</v>
      </c>
      <c r="E14851" t="s">
        <v>10827</v>
      </c>
      <c r="G14851">
        <v>9.1377314814814815E-4</v>
      </c>
      <c r="H14851" t="b">
        <v>0</v>
      </c>
      <c r="I14851" t="e">
        <f>G14852&lt;HLOOKUP(B14852,Table7[#All],IF('Time Sheet'!H14852,3,2),FALSE)</f>
        <v>#N/A</v>
      </c>
    </row>
    <row r="14852" spans="1:9" x14ac:dyDescent="0.25">
      <c r="A14852" t="s">
        <v>10814</v>
      </c>
      <c r="B14852" t="s">
        <v>67</v>
      </c>
      <c r="C14852" t="s">
        <v>9689</v>
      </c>
      <c r="E14852" t="s">
        <v>9689</v>
      </c>
      <c r="G14852">
        <v>8.1412037037037043E-4</v>
      </c>
      <c r="H14852" t="b">
        <v>0</v>
      </c>
      <c r="I14852" t="b">
        <f>G14853&lt;HLOOKUP(B14853,Table7[#All],IF('Time Sheet'!H14853,3,2),FALSE)</f>
        <v>0</v>
      </c>
    </row>
    <row r="14853" spans="1:9" x14ac:dyDescent="0.25">
      <c r="A14853" t="s">
        <v>10814</v>
      </c>
      <c r="B14853" t="s">
        <v>69</v>
      </c>
      <c r="C14853" t="s">
        <v>5303</v>
      </c>
      <c r="E14853" t="s">
        <v>5303</v>
      </c>
      <c r="G14853">
        <v>1.6998842592592591E-3</v>
      </c>
      <c r="H14853" t="b">
        <v>0</v>
      </c>
      <c r="I14853" t="e">
        <f>G14854&lt;HLOOKUP(B14854,Table7[#All],IF('Time Sheet'!H14854,3,2),FALSE)</f>
        <v>#N/A</v>
      </c>
    </row>
    <row r="14854" spans="1:9" x14ac:dyDescent="0.25">
      <c r="A14854" t="s">
        <v>10814</v>
      </c>
      <c r="B14854" t="s">
        <v>71</v>
      </c>
      <c r="C14854" t="s">
        <v>5112</v>
      </c>
      <c r="E14854" t="s">
        <v>5112</v>
      </c>
      <c r="G14854">
        <v>1.8634259259259259E-3</v>
      </c>
      <c r="H14854" t="b">
        <v>0</v>
      </c>
      <c r="I14854" t="e">
        <f>G14855&lt;HLOOKUP(B14855,Table7[#All],IF('Time Sheet'!H14855,3,2),FALSE)</f>
        <v>#N/A</v>
      </c>
    </row>
    <row r="14855" spans="1:9" x14ac:dyDescent="0.25">
      <c r="A14855" t="s">
        <v>10814</v>
      </c>
      <c r="B14855" t="s">
        <v>73</v>
      </c>
      <c r="C14855" t="s">
        <v>10828</v>
      </c>
      <c r="E14855" t="s">
        <v>10828</v>
      </c>
      <c r="G14855">
        <v>3.772800925925926E-3</v>
      </c>
      <c r="H14855" t="b">
        <v>0</v>
      </c>
      <c r="I14855" t="b">
        <f>G14856&lt;HLOOKUP(B14856,Table7[#All],IF('Time Sheet'!H14856,3,2),FALSE)</f>
        <v>0</v>
      </c>
    </row>
    <row r="14856" spans="1:9" x14ac:dyDescent="0.25">
      <c r="A14856" t="s">
        <v>10829</v>
      </c>
      <c r="B14856" t="s">
        <v>3</v>
      </c>
      <c r="C14856" t="s">
        <v>169</v>
      </c>
      <c r="E14856" t="s">
        <v>169</v>
      </c>
      <c r="G14856">
        <v>2.9907407407407411E-4</v>
      </c>
      <c r="H14856" t="b">
        <v>0</v>
      </c>
      <c r="I14856" t="e">
        <f>G14857&lt;HLOOKUP(B14857,Table7[#All],IF('Time Sheet'!H14857,3,2),FALSE)</f>
        <v>#N/A</v>
      </c>
    </row>
    <row r="14857" spans="1:9" x14ac:dyDescent="0.25">
      <c r="A14857" t="s">
        <v>10829</v>
      </c>
      <c r="B14857" t="s">
        <v>5</v>
      </c>
      <c r="C14857" t="s">
        <v>2564</v>
      </c>
      <c r="E14857" t="s">
        <v>2564</v>
      </c>
      <c r="G14857">
        <v>3.4861111111111112E-4</v>
      </c>
      <c r="H14857" t="b">
        <v>0</v>
      </c>
      <c r="I14857" t="b">
        <f>G14858&lt;HLOOKUP(B14858,Table7[#All],IF('Time Sheet'!H14858,3,2),FALSE)</f>
        <v>0</v>
      </c>
    </row>
    <row r="14858" spans="1:9" x14ac:dyDescent="0.25">
      <c r="A14858" t="s">
        <v>10829</v>
      </c>
      <c r="B14858" t="s">
        <v>7</v>
      </c>
      <c r="C14858" t="s">
        <v>10830</v>
      </c>
      <c r="E14858" t="s">
        <v>10830</v>
      </c>
      <c r="G14858">
        <v>6.6643518518518516E-4</v>
      </c>
      <c r="H14858" t="b">
        <v>0</v>
      </c>
      <c r="I14858" t="e">
        <f>G14859&lt;HLOOKUP(B14859,Table7[#All],IF('Time Sheet'!H14859,3,2),FALSE)</f>
        <v>#N/A</v>
      </c>
    </row>
    <row r="14859" spans="1:9" x14ac:dyDescent="0.25">
      <c r="A14859" t="s">
        <v>10829</v>
      </c>
      <c r="B14859" t="s">
        <v>9</v>
      </c>
      <c r="C14859" t="s">
        <v>4152</v>
      </c>
      <c r="E14859" t="s">
        <v>4152</v>
      </c>
      <c r="G14859">
        <v>7.7141203703703714E-4</v>
      </c>
      <c r="H14859" t="b">
        <v>0</v>
      </c>
      <c r="I14859" t="b">
        <f>G14860&lt;HLOOKUP(B14860,Table7[#All],IF('Time Sheet'!H14860,3,2),FALSE)</f>
        <v>0</v>
      </c>
    </row>
    <row r="14860" spans="1:9" x14ac:dyDescent="0.25">
      <c r="A14860" t="s">
        <v>10829</v>
      </c>
      <c r="B14860" t="s">
        <v>11</v>
      </c>
      <c r="C14860" t="s">
        <v>10831</v>
      </c>
      <c r="E14860" t="s">
        <v>10831</v>
      </c>
      <c r="G14860">
        <v>1.4875000000000001E-3</v>
      </c>
      <c r="H14860" t="b">
        <v>0</v>
      </c>
      <c r="I14860" t="e">
        <f>G14861&lt;HLOOKUP(B14861,Table7[#All],IF('Time Sheet'!H14861,3,2),FALSE)</f>
        <v>#N/A</v>
      </c>
    </row>
    <row r="14861" spans="1:9" x14ac:dyDescent="0.25">
      <c r="A14861" t="s">
        <v>10829</v>
      </c>
      <c r="B14861" t="s">
        <v>13</v>
      </c>
      <c r="C14861" t="s">
        <v>8666</v>
      </c>
      <c r="E14861" t="s">
        <v>8666</v>
      </c>
      <c r="G14861">
        <v>1.822685185185185E-3</v>
      </c>
      <c r="H14861" t="b">
        <v>0</v>
      </c>
      <c r="I14861" t="e">
        <f>G14862&lt;HLOOKUP(B14862,Table7[#All],IF('Time Sheet'!H14862,3,2),FALSE)</f>
        <v>#N/A</v>
      </c>
    </row>
    <row r="14862" spans="1:9" x14ac:dyDescent="0.25">
      <c r="A14862" t="s">
        <v>10829</v>
      </c>
      <c r="B14862" t="s">
        <v>15</v>
      </c>
      <c r="C14862" t="s">
        <v>10832</v>
      </c>
      <c r="E14862" t="s">
        <v>10832</v>
      </c>
      <c r="G14862">
        <v>4.1030092592592594E-3</v>
      </c>
      <c r="H14862" t="b">
        <v>0</v>
      </c>
      <c r="I14862" t="b">
        <f>G14863&lt;HLOOKUP(B14863,Table7[#All],IF('Time Sheet'!H14863,3,2),FALSE)</f>
        <v>0</v>
      </c>
    </row>
    <row r="14863" spans="1:9" x14ac:dyDescent="0.25">
      <c r="A14863" t="s">
        <v>10829</v>
      </c>
      <c r="B14863" t="s">
        <v>17</v>
      </c>
      <c r="C14863" t="s">
        <v>10833</v>
      </c>
      <c r="E14863" t="s">
        <v>10833</v>
      </c>
      <c r="G14863">
        <v>4.599652777777778E-3</v>
      </c>
      <c r="H14863" t="b">
        <v>0</v>
      </c>
      <c r="I14863" t="e">
        <f>G14864&lt;HLOOKUP(B14864,Table7[#All],IF('Time Sheet'!H14864,3,2),FALSE)</f>
        <v>#N/A</v>
      </c>
    </row>
    <row r="14864" spans="1:9" x14ac:dyDescent="0.25">
      <c r="A14864" t="s">
        <v>10829</v>
      </c>
      <c r="B14864" t="s">
        <v>126</v>
      </c>
      <c r="C14864" t="s">
        <v>1732</v>
      </c>
      <c r="E14864" t="s">
        <v>1732</v>
      </c>
      <c r="G14864">
        <v>2.3969907407407409E-4</v>
      </c>
      <c r="H14864" t="b">
        <v>0</v>
      </c>
      <c r="I14864" t="e">
        <f>G14865&lt;HLOOKUP(B14865,Table7[#All],IF('Time Sheet'!H14865,3,2),FALSE)</f>
        <v>#N/A</v>
      </c>
    </row>
    <row r="14865" spans="1:9" x14ac:dyDescent="0.25">
      <c r="A14865" t="s">
        <v>10829</v>
      </c>
      <c r="B14865" t="s">
        <v>27</v>
      </c>
      <c r="C14865" t="s">
        <v>1981</v>
      </c>
      <c r="E14865" t="s">
        <v>1981</v>
      </c>
      <c r="G14865">
        <v>3.9236111111111112E-4</v>
      </c>
      <c r="H14865" t="b">
        <v>0</v>
      </c>
      <c r="I14865" t="e">
        <f>G14866&lt;HLOOKUP(B14866,Table7[#All],IF('Time Sheet'!H14866,3,2),FALSE)</f>
        <v>#N/A</v>
      </c>
    </row>
    <row r="14866" spans="1:9" x14ac:dyDescent="0.25">
      <c r="A14866" t="s">
        <v>10829</v>
      </c>
      <c r="B14866" t="s">
        <v>29</v>
      </c>
      <c r="C14866" t="s">
        <v>6109</v>
      </c>
      <c r="E14866" t="s">
        <v>6109</v>
      </c>
      <c r="G14866">
        <v>4.4699074074074069E-4</v>
      </c>
      <c r="H14866" t="b">
        <v>0</v>
      </c>
      <c r="I14866" t="b">
        <f>G14867&lt;HLOOKUP(B14867,Table7[#All],IF('Time Sheet'!H14867,3,2),FALSE)</f>
        <v>0</v>
      </c>
    </row>
    <row r="14867" spans="1:9" x14ac:dyDescent="0.25">
      <c r="A14867" t="s">
        <v>10829</v>
      </c>
      <c r="B14867" t="s">
        <v>31</v>
      </c>
      <c r="C14867" t="s">
        <v>3865</v>
      </c>
      <c r="E14867" t="s">
        <v>3865</v>
      </c>
      <c r="G14867">
        <v>8.045138888888889E-4</v>
      </c>
      <c r="H14867" t="b">
        <v>0</v>
      </c>
      <c r="I14867" t="e">
        <f>G14868&lt;HLOOKUP(B14868,Table7[#All],IF('Time Sheet'!H14868,3,2),FALSE)</f>
        <v>#N/A</v>
      </c>
    </row>
    <row r="14868" spans="1:9" x14ac:dyDescent="0.25">
      <c r="A14868" t="s">
        <v>10829</v>
      </c>
      <c r="B14868" t="s">
        <v>1236</v>
      </c>
      <c r="C14868" t="s">
        <v>3135</v>
      </c>
      <c r="E14868" t="s">
        <v>3135</v>
      </c>
      <c r="G14868">
        <v>9.5011574074074074E-4</v>
      </c>
      <c r="H14868" t="b">
        <v>0</v>
      </c>
      <c r="I14868" t="e">
        <f>G14869&lt;HLOOKUP(B14869,Table7[#All],IF('Time Sheet'!H14869,3,2),FALSE)</f>
        <v>#N/A</v>
      </c>
    </row>
    <row r="14869" spans="1:9" x14ac:dyDescent="0.25">
      <c r="A14869" t="s">
        <v>10829</v>
      </c>
      <c r="B14869" t="s">
        <v>33</v>
      </c>
      <c r="C14869" t="s">
        <v>6522</v>
      </c>
      <c r="E14869" t="s">
        <v>6522</v>
      </c>
      <c r="G14869">
        <v>9.3182870370370381E-4</v>
      </c>
      <c r="H14869" t="b">
        <v>0</v>
      </c>
      <c r="I14869" t="e">
        <f>G14870&lt;HLOOKUP(B14870,Table7[#All],IF('Time Sheet'!H14870,3,2),FALSE)</f>
        <v>#N/A</v>
      </c>
    </row>
    <row r="14870" spans="1:9" x14ac:dyDescent="0.25">
      <c r="A14870" t="s">
        <v>10829</v>
      </c>
      <c r="B14870" t="s">
        <v>35</v>
      </c>
      <c r="C14870" t="s">
        <v>10834</v>
      </c>
      <c r="E14870" t="s">
        <v>10834</v>
      </c>
      <c r="G14870">
        <v>1.7628472222222221E-3</v>
      </c>
      <c r="H14870" t="b">
        <v>0</v>
      </c>
      <c r="I14870" t="e">
        <f>G14871&lt;HLOOKUP(B14871,Table7[#All],IF('Time Sheet'!H14871,3,2),FALSE)</f>
        <v>#N/A</v>
      </c>
    </row>
    <row r="14871" spans="1:9" x14ac:dyDescent="0.25">
      <c r="A14871" t="s">
        <v>10829</v>
      </c>
      <c r="B14871" t="s">
        <v>37</v>
      </c>
      <c r="C14871" t="s">
        <v>10835</v>
      </c>
      <c r="E14871" t="s">
        <v>10835</v>
      </c>
      <c r="G14871">
        <v>2.1120370370370368E-3</v>
      </c>
      <c r="H14871" t="b">
        <v>0</v>
      </c>
      <c r="I14871" t="e">
        <f>G14872&lt;HLOOKUP(B14872,Table7[#All],IF('Time Sheet'!H14872,3,2),FALSE)</f>
        <v>#N/A</v>
      </c>
    </row>
    <row r="14872" spans="1:9" x14ac:dyDescent="0.25">
      <c r="A14872" t="s">
        <v>10829</v>
      </c>
      <c r="B14872" t="s">
        <v>39</v>
      </c>
      <c r="C14872" t="s">
        <v>2401</v>
      </c>
      <c r="E14872" t="s">
        <v>2401</v>
      </c>
      <c r="G14872">
        <v>2.8078703703703713E-4</v>
      </c>
      <c r="H14872" t="b">
        <v>0</v>
      </c>
      <c r="I14872" t="e">
        <f>G14873&lt;HLOOKUP(B14873,Table7[#All],IF('Time Sheet'!H14873,3,2),FALSE)</f>
        <v>#N/A</v>
      </c>
    </row>
    <row r="14873" spans="1:9" x14ac:dyDescent="0.25">
      <c r="A14873" t="s">
        <v>10829</v>
      </c>
      <c r="B14873" t="s">
        <v>41</v>
      </c>
      <c r="C14873" t="s">
        <v>10836</v>
      </c>
      <c r="E14873" t="s">
        <v>10836</v>
      </c>
      <c r="G14873">
        <v>4.0370370370370381E-4</v>
      </c>
      <c r="H14873" t="b">
        <v>0</v>
      </c>
      <c r="I14873" t="e">
        <f>G14874&lt;HLOOKUP(B14874,Table7[#All],IF('Time Sheet'!H14874,3,2),FALSE)</f>
        <v>#N/A</v>
      </c>
    </row>
    <row r="14874" spans="1:9" x14ac:dyDescent="0.25">
      <c r="A14874" t="s">
        <v>10829</v>
      </c>
      <c r="B14874" t="s">
        <v>43</v>
      </c>
      <c r="C14874" t="s">
        <v>10837</v>
      </c>
      <c r="E14874" t="s">
        <v>10837</v>
      </c>
      <c r="G14874">
        <v>5.0648148148148145E-4</v>
      </c>
      <c r="H14874" t="b">
        <v>0</v>
      </c>
      <c r="I14874" t="b">
        <f>G14875&lt;HLOOKUP(B14875,Table7[#All],IF('Time Sheet'!H14875,3,2),FALSE)</f>
        <v>0</v>
      </c>
    </row>
    <row r="14875" spans="1:9" x14ac:dyDescent="0.25">
      <c r="A14875" t="s">
        <v>10829</v>
      </c>
      <c r="B14875" t="s">
        <v>45</v>
      </c>
      <c r="C14875" t="s">
        <v>10838</v>
      </c>
      <c r="E14875" t="s">
        <v>10838</v>
      </c>
      <c r="G14875">
        <v>8.4178240740740741E-4</v>
      </c>
      <c r="H14875" t="b">
        <v>0</v>
      </c>
      <c r="I14875" t="e">
        <f>G14876&lt;HLOOKUP(B14876,Table7[#All],IF('Time Sheet'!H14876,3,2),FALSE)</f>
        <v>#N/A</v>
      </c>
    </row>
    <row r="14876" spans="1:9" x14ac:dyDescent="0.25">
      <c r="A14876" t="s">
        <v>10829</v>
      </c>
      <c r="B14876" t="s">
        <v>47</v>
      </c>
      <c r="C14876" t="s">
        <v>10839</v>
      </c>
      <c r="E14876" t="s">
        <v>10839</v>
      </c>
      <c r="G14876">
        <v>1.0193287037037039E-3</v>
      </c>
      <c r="H14876" t="b">
        <v>0</v>
      </c>
      <c r="I14876" t="e">
        <f>G14877&lt;HLOOKUP(B14877,Table7[#All],IF('Time Sheet'!H14877,3,2),FALSE)</f>
        <v>#N/A</v>
      </c>
    </row>
    <row r="14877" spans="1:9" x14ac:dyDescent="0.25">
      <c r="A14877" t="s">
        <v>10829</v>
      </c>
      <c r="B14877" t="s">
        <v>49</v>
      </c>
      <c r="C14877" t="s">
        <v>9980</v>
      </c>
      <c r="E14877" t="s">
        <v>9980</v>
      </c>
      <c r="G14877">
        <v>1.8103009259259259E-3</v>
      </c>
      <c r="H14877" t="b">
        <v>0</v>
      </c>
      <c r="I14877" t="e">
        <f>G14878&lt;HLOOKUP(B14878,Table7[#All],IF('Time Sheet'!H14878,3,2),FALSE)</f>
        <v>#N/A</v>
      </c>
    </row>
    <row r="14878" spans="1:9" x14ac:dyDescent="0.25">
      <c r="A14878" t="s">
        <v>10829</v>
      </c>
      <c r="B14878" t="s">
        <v>51</v>
      </c>
      <c r="C14878" t="s">
        <v>10653</v>
      </c>
      <c r="E14878" t="s">
        <v>10653</v>
      </c>
      <c r="G14878">
        <v>2.2752314814814818E-3</v>
      </c>
      <c r="H14878" t="b">
        <v>0</v>
      </c>
      <c r="I14878" t="e">
        <f>G14879&lt;HLOOKUP(B14879,Table7[#All],IF('Time Sheet'!H14879,3,2),FALSE)</f>
        <v>#N/A</v>
      </c>
    </row>
    <row r="14879" spans="1:9" x14ac:dyDescent="0.25">
      <c r="A14879" t="s">
        <v>10829</v>
      </c>
      <c r="B14879" t="s">
        <v>53</v>
      </c>
      <c r="C14879" t="s">
        <v>3364</v>
      </c>
      <c r="E14879" t="s">
        <v>3364</v>
      </c>
      <c r="G14879">
        <v>2.7337962962962971E-4</v>
      </c>
      <c r="H14879" t="b">
        <v>0</v>
      </c>
      <c r="I14879" t="e">
        <f>G14880&lt;HLOOKUP(B14880,Table7[#All],IF('Time Sheet'!H14880,3,2),FALSE)</f>
        <v>#N/A</v>
      </c>
    </row>
    <row r="14880" spans="1:9" x14ac:dyDescent="0.25">
      <c r="A14880" t="s">
        <v>10829</v>
      </c>
      <c r="B14880" t="s">
        <v>55</v>
      </c>
      <c r="C14880" t="s">
        <v>2141</v>
      </c>
      <c r="E14880" t="s">
        <v>2141</v>
      </c>
      <c r="G14880">
        <v>3.7534722222222217E-4</v>
      </c>
      <c r="H14880" t="b">
        <v>0</v>
      </c>
      <c r="I14880" t="e">
        <f>G14881&lt;HLOOKUP(B14881,Table7[#All],IF('Time Sheet'!H14881,3,2),FALSE)</f>
        <v>#N/A</v>
      </c>
    </row>
    <row r="14881" spans="1:9" x14ac:dyDescent="0.25">
      <c r="A14881" t="s">
        <v>10829</v>
      </c>
      <c r="B14881" t="s">
        <v>57</v>
      </c>
      <c r="C14881" t="s">
        <v>6616</v>
      </c>
      <c r="E14881" t="s">
        <v>6616</v>
      </c>
      <c r="G14881">
        <v>4.9027777777777774E-4</v>
      </c>
      <c r="H14881" t="b">
        <v>0</v>
      </c>
      <c r="I14881" t="b">
        <f>G14882&lt;HLOOKUP(B14882,Table7[#All],IF('Time Sheet'!H14882,3,2),FALSE)</f>
        <v>0</v>
      </c>
    </row>
    <row r="14882" spans="1:9" x14ac:dyDescent="0.25">
      <c r="A14882" t="s">
        <v>10829</v>
      </c>
      <c r="B14882" t="s">
        <v>59</v>
      </c>
      <c r="C14882" t="s">
        <v>9496</v>
      </c>
      <c r="E14882" t="s">
        <v>9496</v>
      </c>
      <c r="G14882">
        <v>7.8495370370370362E-4</v>
      </c>
      <c r="H14882" t="b">
        <v>0</v>
      </c>
      <c r="I14882" t="e">
        <f>G14883&lt;HLOOKUP(B14883,Table7[#All],IF('Time Sheet'!H14883,3,2),FALSE)</f>
        <v>#N/A</v>
      </c>
    </row>
    <row r="14883" spans="1:9" x14ac:dyDescent="0.25">
      <c r="A14883" t="s">
        <v>10829</v>
      </c>
      <c r="B14883" t="s">
        <v>1336</v>
      </c>
      <c r="C14883" t="s">
        <v>10667</v>
      </c>
      <c r="E14883" t="s">
        <v>10667</v>
      </c>
      <c r="G14883">
        <v>9.710648148148149E-4</v>
      </c>
      <c r="H14883" t="b">
        <v>0</v>
      </c>
      <c r="I14883" t="e">
        <f>G14884&lt;HLOOKUP(B14884,Table7[#All],IF('Time Sheet'!H14884,3,2),FALSE)</f>
        <v>#N/A</v>
      </c>
    </row>
    <row r="14884" spans="1:9" x14ac:dyDescent="0.25">
      <c r="A14884" t="s">
        <v>10829</v>
      </c>
      <c r="B14884" t="s">
        <v>61</v>
      </c>
      <c r="C14884" t="s">
        <v>2207</v>
      </c>
      <c r="E14884" t="s">
        <v>2207</v>
      </c>
      <c r="G14884">
        <v>1.1214120370370371E-3</v>
      </c>
      <c r="H14884" t="b">
        <v>0</v>
      </c>
      <c r="I14884" t="e">
        <f>G14885&lt;HLOOKUP(B14885,Table7[#All],IF('Time Sheet'!H14885,3,2),FALSE)</f>
        <v>#N/A</v>
      </c>
    </row>
    <row r="14885" spans="1:9" x14ac:dyDescent="0.25">
      <c r="A14885" t="s">
        <v>10829</v>
      </c>
      <c r="B14885" t="s">
        <v>67</v>
      </c>
      <c r="C14885" t="s">
        <v>7708</v>
      </c>
      <c r="E14885" t="s">
        <v>7708</v>
      </c>
      <c r="G14885">
        <v>7.8715277777777779E-4</v>
      </c>
      <c r="H14885" t="b">
        <v>0</v>
      </c>
      <c r="I14885" t="b">
        <f>G14886&lt;HLOOKUP(B14886,Table7[#All],IF('Time Sheet'!H14886,3,2),FALSE)</f>
        <v>0</v>
      </c>
    </row>
    <row r="14886" spans="1:9" x14ac:dyDescent="0.25">
      <c r="A14886" t="s">
        <v>10829</v>
      </c>
      <c r="B14886" t="s">
        <v>69</v>
      </c>
      <c r="C14886" t="s">
        <v>4866</v>
      </c>
      <c r="E14886" t="s">
        <v>4866</v>
      </c>
      <c r="G14886">
        <v>1.666087962962963E-3</v>
      </c>
      <c r="H14886" t="b">
        <v>0</v>
      </c>
      <c r="I14886" t="e">
        <f>G14887&lt;HLOOKUP(B14887,Table7[#All],IF('Time Sheet'!H14887,3,2),FALSE)</f>
        <v>#N/A</v>
      </c>
    </row>
    <row r="14887" spans="1:9" x14ac:dyDescent="0.25">
      <c r="A14887" t="s">
        <v>10829</v>
      </c>
      <c r="B14887" t="s">
        <v>71</v>
      </c>
      <c r="C14887" t="s">
        <v>4799</v>
      </c>
      <c r="E14887" t="s">
        <v>4799</v>
      </c>
      <c r="G14887">
        <v>2.0710648148148151E-3</v>
      </c>
      <c r="H14887" t="b">
        <v>0</v>
      </c>
      <c r="I14887" t="e">
        <f>G14888&lt;HLOOKUP(B14888,Table7[#All],IF('Time Sheet'!H14888,3,2),FALSE)</f>
        <v>#N/A</v>
      </c>
    </row>
    <row r="14888" spans="1:9" x14ac:dyDescent="0.25">
      <c r="A14888" t="s">
        <v>10829</v>
      </c>
      <c r="B14888" t="s">
        <v>73</v>
      </c>
      <c r="C14888" t="s">
        <v>10840</v>
      </c>
      <c r="E14888" t="s">
        <v>10840</v>
      </c>
      <c r="G14888">
        <v>3.883564814814815E-3</v>
      </c>
      <c r="H14888" t="b">
        <v>0</v>
      </c>
      <c r="I14888" t="e">
        <f>G14889&lt;HLOOKUP(B14889,Table7[#All],IF('Time Sheet'!H14889,3,2),FALSE)</f>
        <v>#N/A</v>
      </c>
    </row>
    <row r="14889" spans="1:9" x14ac:dyDescent="0.25">
      <c r="A14889" t="s">
        <v>10841</v>
      </c>
      <c r="B14889" t="s">
        <v>1</v>
      </c>
      <c r="C14889" t="s">
        <v>544</v>
      </c>
      <c r="E14889" t="s">
        <v>544</v>
      </c>
      <c r="G14889">
        <v>2.5370370370370369E-4</v>
      </c>
      <c r="H14889" t="b">
        <v>0</v>
      </c>
      <c r="I14889" t="b">
        <f>G14890&lt;HLOOKUP(B14890,Table7[#All],IF('Time Sheet'!H14890,3,2),FALSE)</f>
        <v>0</v>
      </c>
    </row>
    <row r="14890" spans="1:9" x14ac:dyDescent="0.25">
      <c r="A14890" t="s">
        <v>10841</v>
      </c>
      <c r="B14890" t="s">
        <v>3</v>
      </c>
      <c r="C14890" t="s">
        <v>346</v>
      </c>
      <c r="E14890" t="s">
        <v>346</v>
      </c>
      <c r="G14890">
        <v>3.1481481481481481E-4</v>
      </c>
      <c r="H14890" t="b">
        <v>0</v>
      </c>
      <c r="I14890" t="e">
        <f>G14891&lt;HLOOKUP(B14891,Table7[#All],IF('Time Sheet'!H14891,3,2),FALSE)</f>
        <v>#N/A</v>
      </c>
    </row>
    <row r="14891" spans="1:9" x14ac:dyDescent="0.25">
      <c r="A14891" t="s">
        <v>10841</v>
      </c>
      <c r="B14891" t="s">
        <v>5</v>
      </c>
      <c r="C14891" t="s">
        <v>2167</v>
      </c>
      <c r="E14891" t="s">
        <v>2167</v>
      </c>
      <c r="G14891">
        <v>3.5844907407407407E-4</v>
      </c>
      <c r="H14891" t="b">
        <v>0</v>
      </c>
      <c r="I14891" t="b">
        <f>G14892&lt;HLOOKUP(B14892,Table7[#All],IF('Time Sheet'!H14892,3,2),FALSE)</f>
        <v>0</v>
      </c>
    </row>
    <row r="14892" spans="1:9" x14ac:dyDescent="0.25">
      <c r="A14892" t="s">
        <v>10841</v>
      </c>
      <c r="B14892" t="s">
        <v>7</v>
      </c>
      <c r="C14892" t="s">
        <v>1238</v>
      </c>
      <c r="E14892" t="s">
        <v>1238</v>
      </c>
      <c r="G14892">
        <v>6.9502314814814806E-4</v>
      </c>
      <c r="H14892" t="b">
        <v>0</v>
      </c>
      <c r="I14892" t="e">
        <f>G14893&lt;HLOOKUP(B14893,Table7[#All],IF('Time Sheet'!H14893,3,2),FALSE)</f>
        <v>#N/A</v>
      </c>
    </row>
    <row r="14893" spans="1:9" x14ac:dyDescent="0.25">
      <c r="A14893" t="s">
        <v>10841</v>
      </c>
      <c r="B14893" t="s">
        <v>9</v>
      </c>
      <c r="C14893" t="s">
        <v>9012</v>
      </c>
      <c r="E14893" t="s">
        <v>9012</v>
      </c>
      <c r="G14893">
        <v>7.9270833333333331E-4</v>
      </c>
      <c r="H14893" t="b">
        <v>0</v>
      </c>
      <c r="I14893" t="b">
        <f>G14894&lt;HLOOKUP(B14894,Table7[#All],IF('Time Sheet'!H14894,3,2),FALSE)</f>
        <v>0</v>
      </c>
    </row>
    <row r="14894" spans="1:9" x14ac:dyDescent="0.25">
      <c r="A14894" t="s">
        <v>10841</v>
      </c>
      <c r="B14894" t="s">
        <v>11</v>
      </c>
      <c r="C14894" t="s">
        <v>739</v>
      </c>
      <c r="E14894" t="s">
        <v>739</v>
      </c>
      <c r="G14894">
        <v>1.562731481481482E-3</v>
      </c>
      <c r="H14894" t="b">
        <v>0</v>
      </c>
      <c r="I14894" t="e">
        <f>G14895&lt;HLOOKUP(B14895,Table7[#All],IF('Time Sheet'!H14895,3,2),FALSE)</f>
        <v>#N/A</v>
      </c>
    </row>
    <row r="14895" spans="1:9" x14ac:dyDescent="0.25">
      <c r="A14895" t="s">
        <v>10841</v>
      </c>
      <c r="B14895" t="s">
        <v>13</v>
      </c>
      <c r="C14895" t="s">
        <v>8533</v>
      </c>
      <c r="E14895" t="s">
        <v>8533</v>
      </c>
      <c r="G14895">
        <v>1.6866898148148149E-3</v>
      </c>
      <c r="H14895" t="b">
        <v>0</v>
      </c>
      <c r="I14895" t="e">
        <f>G14896&lt;HLOOKUP(B14896,Table7[#All],IF('Time Sheet'!H14896,3,2),FALSE)</f>
        <v>#N/A</v>
      </c>
    </row>
    <row r="14896" spans="1:9" x14ac:dyDescent="0.25">
      <c r="A14896" t="s">
        <v>10841</v>
      </c>
      <c r="B14896" t="s">
        <v>15</v>
      </c>
      <c r="C14896" t="s">
        <v>10842</v>
      </c>
      <c r="E14896" t="s">
        <v>10842</v>
      </c>
      <c r="G14896">
        <v>3.569560185185186E-3</v>
      </c>
      <c r="H14896" t="b">
        <v>0</v>
      </c>
      <c r="I14896" t="b">
        <f>G14897&lt;HLOOKUP(B14897,Table7[#All],IF('Time Sheet'!H14897,3,2),FALSE)</f>
        <v>0</v>
      </c>
    </row>
    <row r="14897" spans="1:9" x14ac:dyDescent="0.25">
      <c r="A14897" t="s">
        <v>10841</v>
      </c>
      <c r="B14897" t="s">
        <v>17</v>
      </c>
      <c r="C14897" t="s">
        <v>10843</v>
      </c>
      <c r="E14897" t="s">
        <v>10843</v>
      </c>
      <c r="G14897">
        <v>4.2120370370370376E-3</v>
      </c>
      <c r="H14897" t="b">
        <v>0</v>
      </c>
      <c r="I14897" t="e">
        <f>G14898&lt;HLOOKUP(B14898,Table7[#All],IF('Time Sheet'!H14898,3,2),FALSE)</f>
        <v>#N/A</v>
      </c>
    </row>
    <row r="14898" spans="1:9" x14ac:dyDescent="0.25">
      <c r="A14898" t="s">
        <v>10841</v>
      </c>
      <c r="B14898" t="s">
        <v>21</v>
      </c>
      <c r="C14898" t="s">
        <v>10844</v>
      </c>
      <c r="E14898" t="s">
        <v>10844</v>
      </c>
      <c r="G14898">
        <v>8.8467592592592591E-3</v>
      </c>
      <c r="H14898" t="b">
        <v>0</v>
      </c>
      <c r="I14898" t="e">
        <f>G14899&lt;HLOOKUP(B14899,Table7[#All],IF('Time Sheet'!H14899,3,2),FALSE)</f>
        <v>#N/A</v>
      </c>
    </row>
    <row r="14899" spans="1:9" x14ac:dyDescent="0.25">
      <c r="A14899" t="s">
        <v>10841</v>
      </c>
      <c r="B14899" t="s">
        <v>25</v>
      </c>
      <c r="C14899" t="s">
        <v>10845</v>
      </c>
      <c r="E14899" t="s">
        <v>10845</v>
      </c>
      <c r="G14899">
        <v>1.4644328703703699E-2</v>
      </c>
      <c r="H14899" t="b">
        <v>0</v>
      </c>
      <c r="I14899" t="e">
        <f>G14900&lt;HLOOKUP(B14900,Table7[#All],IF('Time Sheet'!H14900,3,2),FALSE)</f>
        <v>#N/A</v>
      </c>
    </row>
    <row r="14900" spans="1:9" x14ac:dyDescent="0.25">
      <c r="A14900" t="s">
        <v>10841</v>
      </c>
      <c r="B14900" t="s">
        <v>126</v>
      </c>
      <c r="C14900" t="s">
        <v>2638</v>
      </c>
      <c r="E14900" t="s">
        <v>2638</v>
      </c>
      <c r="G14900">
        <v>2.6597222222222218E-4</v>
      </c>
      <c r="H14900" t="b">
        <v>0</v>
      </c>
      <c r="I14900" t="e">
        <f>G14901&lt;HLOOKUP(B14901,Table7[#All],IF('Time Sheet'!H14901,3,2),FALSE)</f>
        <v>#N/A</v>
      </c>
    </row>
    <row r="14901" spans="1:9" x14ac:dyDescent="0.25">
      <c r="A14901" t="s">
        <v>10841</v>
      </c>
      <c r="B14901" t="s">
        <v>27</v>
      </c>
      <c r="C14901" t="s">
        <v>4497</v>
      </c>
      <c r="E14901" t="s">
        <v>4497</v>
      </c>
      <c r="G14901">
        <v>3.7546296296296291E-4</v>
      </c>
      <c r="H14901" t="b">
        <v>0</v>
      </c>
      <c r="I14901" t="e">
        <f>G14902&lt;HLOOKUP(B14902,Table7[#All],IF('Time Sheet'!H14902,3,2),FALSE)</f>
        <v>#N/A</v>
      </c>
    </row>
    <row r="14902" spans="1:9" x14ac:dyDescent="0.25">
      <c r="A14902" t="s">
        <v>10841</v>
      </c>
      <c r="B14902" t="s">
        <v>29</v>
      </c>
      <c r="C14902" t="s">
        <v>6559</v>
      </c>
      <c r="E14902" t="s">
        <v>6559</v>
      </c>
      <c r="G14902">
        <v>4.241898148148148E-4</v>
      </c>
      <c r="H14902" t="b">
        <v>0</v>
      </c>
      <c r="I14902" t="b">
        <f>G14903&lt;HLOOKUP(B14903,Table7[#All],IF('Time Sheet'!H14903,3,2),FALSE)</f>
        <v>0</v>
      </c>
    </row>
    <row r="14903" spans="1:9" x14ac:dyDescent="0.25">
      <c r="A14903" t="s">
        <v>10841</v>
      </c>
      <c r="B14903" t="s">
        <v>31</v>
      </c>
      <c r="C14903" t="s">
        <v>8492</v>
      </c>
      <c r="E14903" t="s">
        <v>8492</v>
      </c>
      <c r="G14903">
        <v>8.0428240740740731E-4</v>
      </c>
      <c r="H14903" t="b">
        <v>0</v>
      </c>
      <c r="I14903" t="e">
        <f>G14904&lt;HLOOKUP(B14904,Table7[#All],IF('Time Sheet'!H14904,3,2),FALSE)</f>
        <v>#N/A</v>
      </c>
    </row>
    <row r="14904" spans="1:9" x14ac:dyDescent="0.25">
      <c r="A14904" t="s">
        <v>10841</v>
      </c>
      <c r="B14904" t="s">
        <v>33</v>
      </c>
      <c r="C14904" t="s">
        <v>10846</v>
      </c>
      <c r="E14904" t="s">
        <v>10846</v>
      </c>
      <c r="G14904">
        <v>9.5625000000000007E-4</v>
      </c>
      <c r="H14904" t="b">
        <v>0</v>
      </c>
      <c r="I14904" t="e">
        <f>G14905&lt;HLOOKUP(B14905,Table7[#All],IF('Time Sheet'!H14905,3,2),FALSE)</f>
        <v>#N/A</v>
      </c>
    </row>
    <row r="14905" spans="1:9" x14ac:dyDescent="0.25">
      <c r="A14905" t="s">
        <v>10841</v>
      </c>
      <c r="B14905" t="s">
        <v>35</v>
      </c>
      <c r="C14905" t="s">
        <v>8836</v>
      </c>
      <c r="E14905" t="s">
        <v>8836</v>
      </c>
      <c r="G14905">
        <v>1.7686342592592591E-3</v>
      </c>
      <c r="H14905" t="b">
        <v>0</v>
      </c>
      <c r="I14905" t="e">
        <f>G14906&lt;HLOOKUP(B14906,Table7[#All],IF('Time Sheet'!H14906,3,2),FALSE)</f>
        <v>#N/A</v>
      </c>
    </row>
    <row r="14906" spans="1:9" x14ac:dyDescent="0.25">
      <c r="A14906" t="s">
        <v>10841</v>
      </c>
      <c r="B14906" t="s">
        <v>37</v>
      </c>
      <c r="C14906" t="s">
        <v>10847</v>
      </c>
      <c r="E14906" t="s">
        <v>10847</v>
      </c>
      <c r="G14906">
        <v>2.0486111111111109E-3</v>
      </c>
      <c r="H14906" t="b">
        <v>0</v>
      </c>
      <c r="I14906" t="e">
        <f>G14907&lt;HLOOKUP(B14907,Table7[#All],IF('Time Sheet'!H14907,3,2),FALSE)</f>
        <v>#N/A</v>
      </c>
    </row>
    <row r="14907" spans="1:9" x14ac:dyDescent="0.25">
      <c r="A14907" t="s">
        <v>10841</v>
      </c>
      <c r="B14907" t="s">
        <v>39</v>
      </c>
      <c r="C14907" t="s">
        <v>3175</v>
      </c>
      <c r="E14907" t="s">
        <v>3175</v>
      </c>
      <c r="G14907">
        <v>3.5972222222222221E-4</v>
      </c>
      <c r="H14907" t="b">
        <v>0</v>
      </c>
      <c r="I14907" t="e">
        <f>G14908&lt;HLOOKUP(B14908,Table7[#All],IF('Time Sheet'!H14908,3,2),FALSE)</f>
        <v>#N/A</v>
      </c>
    </row>
    <row r="14908" spans="1:9" x14ac:dyDescent="0.25">
      <c r="A14908" t="s">
        <v>10841</v>
      </c>
      <c r="B14908" t="s">
        <v>41</v>
      </c>
      <c r="C14908" t="s">
        <v>10427</v>
      </c>
      <c r="E14908" t="s">
        <v>10427</v>
      </c>
      <c r="G14908">
        <v>4.3483796296296299E-4</v>
      </c>
      <c r="H14908" t="b">
        <v>0</v>
      </c>
      <c r="I14908" t="e">
        <f>G14909&lt;HLOOKUP(B14909,Table7[#All],IF('Time Sheet'!H14909,3,2),FALSE)</f>
        <v>#N/A</v>
      </c>
    </row>
    <row r="14909" spans="1:9" x14ac:dyDescent="0.25">
      <c r="A14909" t="s">
        <v>10841</v>
      </c>
      <c r="B14909" t="s">
        <v>43</v>
      </c>
      <c r="C14909" t="s">
        <v>5795</v>
      </c>
      <c r="E14909" t="s">
        <v>5795</v>
      </c>
      <c r="G14909">
        <v>4.8182870370370372E-4</v>
      </c>
      <c r="H14909" t="b">
        <v>0</v>
      </c>
      <c r="I14909" t="b">
        <f>G14910&lt;HLOOKUP(B14910,Table7[#All],IF('Time Sheet'!H14910,3,2),FALSE)</f>
        <v>0</v>
      </c>
    </row>
    <row r="14910" spans="1:9" x14ac:dyDescent="0.25">
      <c r="A14910" t="s">
        <v>10841</v>
      </c>
      <c r="B14910" t="s">
        <v>45</v>
      </c>
      <c r="C14910" t="s">
        <v>5961</v>
      </c>
      <c r="E14910" t="s">
        <v>5961</v>
      </c>
      <c r="G14910">
        <v>9.5821759259259265E-4</v>
      </c>
      <c r="H14910" t="b">
        <v>0</v>
      </c>
      <c r="I14910" t="e">
        <f>G14911&lt;HLOOKUP(B14911,Table7[#All],IF('Time Sheet'!H14911,3,2),FALSE)</f>
        <v>#N/A</v>
      </c>
    </row>
    <row r="14911" spans="1:9" x14ac:dyDescent="0.25">
      <c r="A14911" t="s">
        <v>10841</v>
      </c>
      <c r="B14911" t="s">
        <v>47</v>
      </c>
      <c r="C14911" t="s">
        <v>10848</v>
      </c>
      <c r="E14911" t="s">
        <v>10848</v>
      </c>
      <c r="G14911">
        <v>1.070949074074074E-3</v>
      </c>
      <c r="H14911" t="b">
        <v>0</v>
      </c>
      <c r="I14911" t="e">
        <f>G14912&lt;HLOOKUP(B14912,Table7[#All],IF('Time Sheet'!H14912,3,2),FALSE)</f>
        <v>#N/A</v>
      </c>
    </row>
    <row r="14912" spans="1:9" x14ac:dyDescent="0.25">
      <c r="A14912" t="s">
        <v>10841</v>
      </c>
      <c r="B14912" t="s">
        <v>55</v>
      </c>
      <c r="C14912" t="s">
        <v>8313</v>
      </c>
      <c r="E14912" t="s">
        <v>8313</v>
      </c>
      <c r="G14912">
        <v>3.440972222222222E-4</v>
      </c>
      <c r="H14912" t="b">
        <v>0</v>
      </c>
      <c r="I14912" t="e">
        <f>G14913&lt;HLOOKUP(B14913,Table7[#All],IF('Time Sheet'!H14913,3,2),FALSE)</f>
        <v>#N/A</v>
      </c>
    </row>
    <row r="14913" spans="1:9" x14ac:dyDescent="0.25">
      <c r="A14913" t="s">
        <v>10841</v>
      </c>
      <c r="B14913" t="s">
        <v>57</v>
      </c>
      <c r="C14913" t="s">
        <v>3911</v>
      </c>
      <c r="E14913" t="s">
        <v>3911</v>
      </c>
      <c r="G14913">
        <v>3.832175925925926E-4</v>
      </c>
      <c r="H14913" t="b">
        <v>0</v>
      </c>
      <c r="I14913" t="b">
        <f>G14914&lt;HLOOKUP(B14914,Table7[#All],IF('Time Sheet'!H14914,3,2),FALSE)</f>
        <v>0</v>
      </c>
    </row>
    <row r="14914" spans="1:9" x14ac:dyDescent="0.25">
      <c r="A14914" t="s">
        <v>10841</v>
      </c>
      <c r="B14914" t="s">
        <v>59</v>
      </c>
      <c r="C14914" t="s">
        <v>3942</v>
      </c>
      <c r="E14914" t="s">
        <v>3942</v>
      </c>
      <c r="G14914">
        <v>7.6516203703703707E-4</v>
      </c>
      <c r="H14914" t="b">
        <v>0</v>
      </c>
      <c r="I14914" t="e">
        <f>G14915&lt;HLOOKUP(B14915,Table7[#All],IF('Time Sheet'!H14915,3,2),FALSE)</f>
        <v>#N/A</v>
      </c>
    </row>
    <row r="14915" spans="1:9" x14ac:dyDescent="0.25">
      <c r="A14915" t="s">
        <v>10841</v>
      </c>
      <c r="B14915" t="s">
        <v>61</v>
      </c>
      <c r="C14915" t="s">
        <v>10849</v>
      </c>
      <c r="E14915" t="s">
        <v>10849</v>
      </c>
      <c r="G14915">
        <v>8.6956018518518513E-4</v>
      </c>
      <c r="H14915" t="b">
        <v>0</v>
      </c>
      <c r="I14915" t="e">
        <f>G14916&lt;HLOOKUP(B14916,Table7[#All],IF('Time Sheet'!H14916,3,2),FALSE)</f>
        <v>#N/A</v>
      </c>
    </row>
    <row r="14916" spans="1:9" x14ac:dyDescent="0.25">
      <c r="A14916" t="s">
        <v>10841</v>
      </c>
      <c r="B14916" t="s">
        <v>63</v>
      </c>
      <c r="C14916" t="s">
        <v>10850</v>
      </c>
      <c r="E14916" t="s">
        <v>10850</v>
      </c>
      <c r="G14916">
        <v>1.7578703703703699E-3</v>
      </c>
      <c r="H14916" t="b">
        <v>0</v>
      </c>
      <c r="I14916" t="e">
        <f>G14917&lt;HLOOKUP(B14917,Table7[#All],IF('Time Sheet'!H14917,3,2),FALSE)</f>
        <v>#N/A</v>
      </c>
    </row>
    <row r="14917" spans="1:9" x14ac:dyDescent="0.25">
      <c r="A14917" t="s">
        <v>10841</v>
      </c>
      <c r="B14917" t="s">
        <v>65</v>
      </c>
      <c r="C14917" t="s">
        <v>10851</v>
      </c>
      <c r="E14917" t="s">
        <v>10851</v>
      </c>
      <c r="G14917">
        <v>2.0871527777777781E-3</v>
      </c>
      <c r="H14917" t="b">
        <v>0</v>
      </c>
      <c r="I14917" t="e">
        <f>G14918&lt;HLOOKUP(B14918,Table7[#All],IF('Time Sheet'!H14918,3,2),FALSE)</f>
        <v>#N/A</v>
      </c>
    </row>
    <row r="14918" spans="1:9" x14ac:dyDescent="0.25">
      <c r="A14918" t="s">
        <v>10841</v>
      </c>
      <c r="B14918" t="s">
        <v>67</v>
      </c>
      <c r="C14918" t="s">
        <v>2147</v>
      </c>
      <c r="E14918" t="s">
        <v>2147</v>
      </c>
      <c r="G14918">
        <v>7.9155092592592591E-4</v>
      </c>
      <c r="H14918" t="b">
        <v>0</v>
      </c>
      <c r="I14918" t="b">
        <f>G14919&lt;HLOOKUP(B14919,Table7[#All],IF('Time Sheet'!H14919,3,2),FALSE)</f>
        <v>0</v>
      </c>
    </row>
    <row r="14919" spans="1:9" x14ac:dyDescent="0.25">
      <c r="A14919" t="s">
        <v>10841</v>
      </c>
      <c r="B14919" t="s">
        <v>69</v>
      </c>
      <c r="C14919" t="s">
        <v>9165</v>
      </c>
      <c r="E14919" t="s">
        <v>9165</v>
      </c>
      <c r="G14919">
        <v>1.69837962962963E-3</v>
      </c>
      <c r="H14919" t="b">
        <v>0</v>
      </c>
      <c r="I14919" t="e">
        <f>G14920&lt;HLOOKUP(B14920,Table7[#All],IF('Time Sheet'!H14920,3,2),FALSE)</f>
        <v>#N/A</v>
      </c>
    </row>
    <row r="14920" spans="1:9" x14ac:dyDescent="0.25">
      <c r="A14920" t="s">
        <v>10841</v>
      </c>
      <c r="B14920" t="s">
        <v>71</v>
      </c>
      <c r="C14920" t="s">
        <v>6531</v>
      </c>
      <c r="E14920" t="s">
        <v>6531</v>
      </c>
      <c r="G14920">
        <v>1.9766203703703699E-3</v>
      </c>
      <c r="H14920" t="b">
        <v>0</v>
      </c>
      <c r="I14920" t="e">
        <f>G14921&lt;HLOOKUP(B14921,Table7[#All],IF('Time Sheet'!H14921,3,2),FALSE)</f>
        <v>#N/A</v>
      </c>
    </row>
    <row r="14921" spans="1:9" x14ac:dyDescent="0.25">
      <c r="A14921" t="s">
        <v>10841</v>
      </c>
      <c r="B14921" t="s">
        <v>73</v>
      </c>
      <c r="C14921" t="s">
        <v>10852</v>
      </c>
      <c r="E14921" t="s">
        <v>10852</v>
      </c>
      <c r="G14921">
        <v>3.7326388888888891E-3</v>
      </c>
      <c r="H14921" t="b">
        <v>0</v>
      </c>
      <c r="I14921" t="e">
        <f>G14922&lt;HLOOKUP(B14922,Table7[#All],IF('Time Sheet'!H14922,3,2),FALSE)</f>
        <v>#N/A</v>
      </c>
    </row>
    <row r="14922" spans="1:9" x14ac:dyDescent="0.25">
      <c r="A14922" t="s">
        <v>10841</v>
      </c>
      <c r="B14922" t="s">
        <v>75</v>
      </c>
      <c r="C14922" t="s">
        <v>5465</v>
      </c>
      <c r="E14922" t="s">
        <v>5465</v>
      </c>
      <c r="G14922">
        <v>4.1329861111111107E-3</v>
      </c>
      <c r="H14922" t="b">
        <v>0</v>
      </c>
      <c r="I14922" t="b">
        <f>G14923&lt;HLOOKUP(B14923,Table7[#All],IF('Time Sheet'!H14923,3,2),FALSE)</f>
        <v>0</v>
      </c>
    </row>
    <row r="14923" spans="1:9" x14ac:dyDescent="0.25">
      <c r="A14923" t="s">
        <v>10853</v>
      </c>
      <c r="B14923" t="s">
        <v>3</v>
      </c>
      <c r="C14923" t="s">
        <v>10854</v>
      </c>
      <c r="E14923" t="s">
        <v>10854</v>
      </c>
      <c r="G14923">
        <v>3.1990740740740742E-4</v>
      </c>
      <c r="H14923" t="b">
        <v>0</v>
      </c>
      <c r="I14923" t="e">
        <f>G14924&lt;HLOOKUP(B14924,Table7[#All],IF('Time Sheet'!H14924,3,2),FALSE)</f>
        <v>#N/A</v>
      </c>
    </row>
    <row r="14924" spans="1:9" x14ac:dyDescent="0.25">
      <c r="A14924" t="s">
        <v>10853</v>
      </c>
      <c r="B14924" t="s">
        <v>5</v>
      </c>
      <c r="C14924" t="s">
        <v>10855</v>
      </c>
      <c r="E14924" t="s">
        <v>10855</v>
      </c>
      <c r="G14924">
        <v>3.5891203703703698E-4</v>
      </c>
      <c r="H14924" t="b">
        <v>0</v>
      </c>
      <c r="I14924" t="b">
        <f>G14925&lt;HLOOKUP(B14925,Table7[#All],IF('Time Sheet'!H14925,3,2),FALSE)</f>
        <v>0</v>
      </c>
    </row>
    <row r="14925" spans="1:9" x14ac:dyDescent="0.25">
      <c r="A14925" t="s">
        <v>10853</v>
      </c>
      <c r="B14925" t="s">
        <v>7</v>
      </c>
      <c r="C14925" t="s">
        <v>2336</v>
      </c>
      <c r="E14925" t="s">
        <v>2336</v>
      </c>
      <c r="G14925">
        <v>6.8310185185185184E-4</v>
      </c>
      <c r="H14925" t="b">
        <v>0</v>
      </c>
      <c r="I14925" t="e">
        <f>G14926&lt;HLOOKUP(B14926,Table7[#All],IF('Time Sheet'!H14926,3,2),FALSE)</f>
        <v>#N/A</v>
      </c>
    </row>
    <row r="14926" spans="1:9" x14ac:dyDescent="0.25">
      <c r="A14926" t="s">
        <v>10853</v>
      </c>
      <c r="B14926" t="s">
        <v>9</v>
      </c>
      <c r="C14926" t="s">
        <v>6174</v>
      </c>
      <c r="E14926" t="s">
        <v>6174</v>
      </c>
      <c r="G14926">
        <v>7.6956018518518508E-4</v>
      </c>
      <c r="H14926" t="b">
        <v>0</v>
      </c>
      <c r="I14926" t="b">
        <f>G14927&lt;HLOOKUP(B14927,Table7[#All],IF('Time Sheet'!H14927,3,2),FALSE)</f>
        <v>0</v>
      </c>
    </row>
    <row r="14927" spans="1:9" x14ac:dyDescent="0.25">
      <c r="A14927" t="s">
        <v>10853</v>
      </c>
      <c r="B14927" t="s">
        <v>11</v>
      </c>
      <c r="C14927" t="s">
        <v>10856</v>
      </c>
      <c r="E14927" t="s">
        <v>10856</v>
      </c>
      <c r="G14927">
        <v>1.5106481481481479E-3</v>
      </c>
      <c r="H14927" t="b">
        <v>0</v>
      </c>
      <c r="I14927" t="e">
        <f>G14928&lt;HLOOKUP(B14928,Table7[#All],IF('Time Sheet'!H14928,3,2),FALSE)</f>
        <v>#N/A</v>
      </c>
    </row>
    <row r="14928" spans="1:9" x14ac:dyDescent="0.25">
      <c r="A14928" t="s">
        <v>10853</v>
      </c>
      <c r="B14928" t="s">
        <v>13</v>
      </c>
      <c r="C14928" t="s">
        <v>10857</v>
      </c>
      <c r="E14928" t="s">
        <v>10857</v>
      </c>
      <c r="G14928">
        <v>1.6937499999999999E-3</v>
      </c>
      <c r="H14928" t="b">
        <v>0</v>
      </c>
      <c r="I14928" t="e">
        <f>G14929&lt;HLOOKUP(B14929,Table7[#All],IF('Time Sheet'!H14929,3,2),FALSE)</f>
        <v>#N/A</v>
      </c>
    </row>
    <row r="14929" spans="1:9" x14ac:dyDescent="0.25">
      <c r="A14929" t="s">
        <v>10853</v>
      </c>
      <c r="B14929" t="s">
        <v>15</v>
      </c>
      <c r="C14929" t="s">
        <v>10858</v>
      </c>
      <c r="E14929" t="s">
        <v>10858</v>
      </c>
      <c r="G14929">
        <v>3.6450231481481481E-3</v>
      </c>
      <c r="H14929" t="b">
        <v>0</v>
      </c>
      <c r="I14929" t="b">
        <f>G14930&lt;HLOOKUP(B14930,Table7[#All],IF('Time Sheet'!H14930,3,2),FALSE)</f>
        <v>0</v>
      </c>
    </row>
    <row r="14930" spans="1:9" x14ac:dyDescent="0.25">
      <c r="A14930" t="s">
        <v>10853</v>
      </c>
      <c r="B14930" t="s">
        <v>17</v>
      </c>
      <c r="C14930" t="s">
        <v>10859</v>
      </c>
      <c r="E14930" t="s">
        <v>10859</v>
      </c>
      <c r="G14930">
        <v>4.0707175925925919E-3</v>
      </c>
      <c r="H14930" t="b">
        <v>0</v>
      </c>
      <c r="I14930" t="e">
        <f>G14931&lt;HLOOKUP(B14931,Table7[#All],IF('Time Sheet'!H14931,3,2),FALSE)</f>
        <v>#N/A</v>
      </c>
    </row>
    <row r="14931" spans="1:9" x14ac:dyDescent="0.25">
      <c r="A14931" t="s">
        <v>10853</v>
      </c>
      <c r="B14931" t="s">
        <v>19</v>
      </c>
      <c r="C14931" t="s">
        <v>10860</v>
      </c>
      <c r="E14931" t="s">
        <v>10860</v>
      </c>
      <c r="G14931">
        <v>7.5758101851851854E-3</v>
      </c>
      <c r="H14931" t="b">
        <v>0</v>
      </c>
      <c r="I14931" t="e">
        <f>G14932&lt;HLOOKUP(B14932,Table7[#All],IF('Time Sheet'!H14932,3,2),FALSE)</f>
        <v>#N/A</v>
      </c>
    </row>
    <row r="14932" spans="1:9" x14ac:dyDescent="0.25">
      <c r="A14932" t="s">
        <v>10853</v>
      </c>
      <c r="B14932" t="s">
        <v>27</v>
      </c>
      <c r="C14932" t="s">
        <v>7052</v>
      </c>
      <c r="E14932" t="s">
        <v>7052</v>
      </c>
      <c r="G14932">
        <v>4.0590277777777782E-4</v>
      </c>
      <c r="H14932" t="b">
        <v>0</v>
      </c>
      <c r="I14932" t="e">
        <f>G14933&lt;HLOOKUP(B14933,Table7[#All],IF('Time Sheet'!H14933,3,2),FALSE)</f>
        <v>#N/A</v>
      </c>
    </row>
    <row r="14933" spans="1:9" x14ac:dyDescent="0.25">
      <c r="A14933" t="s">
        <v>10853</v>
      </c>
      <c r="B14933" t="s">
        <v>29</v>
      </c>
      <c r="C14933" t="s">
        <v>6423</v>
      </c>
      <c r="E14933" t="s">
        <v>6423</v>
      </c>
      <c r="G14933">
        <v>4.586805555555556E-4</v>
      </c>
      <c r="H14933" t="b">
        <v>0</v>
      </c>
      <c r="I14933" t="b">
        <f>G14934&lt;HLOOKUP(B14934,Table7[#All],IF('Time Sheet'!H14934,3,2),FALSE)</f>
        <v>0</v>
      </c>
    </row>
    <row r="14934" spans="1:9" x14ac:dyDescent="0.25">
      <c r="A14934" t="s">
        <v>10853</v>
      </c>
      <c r="B14934" t="s">
        <v>31</v>
      </c>
      <c r="C14934" t="s">
        <v>10861</v>
      </c>
      <c r="E14934" t="s">
        <v>10861</v>
      </c>
      <c r="G14934">
        <v>8.1215277777777785E-4</v>
      </c>
      <c r="H14934" t="b">
        <v>0</v>
      </c>
      <c r="I14934" t="e">
        <f>G14935&lt;HLOOKUP(B14935,Table7[#All],IF('Time Sheet'!H14935,3,2),FALSE)</f>
        <v>#N/A</v>
      </c>
    </row>
    <row r="14935" spans="1:9" x14ac:dyDescent="0.25">
      <c r="A14935" t="s">
        <v>10853</v>
      </c>
      <c r="B14935" t="s">
        <v>33</v>
      </c>
      <c r="C14935" t="s">
        <v>10862</v>
      </c>
      <c r="E14935" t="s">
        <v>10862</v>
      </c>
      <c r="G14935">
        <v>9.3287037037037026E-4</v>
      </c>
      <c r="H14935" t="b">
        <v>0</v>
      </c>
      <c r="I14935" t="e">
        <f>G14936&lt;HLOOKUP(B14936,Table7[#All],IF('Time Sheet'!H14936,3,2),FALSE)</f>
        <v>#N/A</v>
      </c>
    </row>
    <row r="14936" spans="1:9" x14ac:dyDescent="0.25">
      <c r="A14936" t="s">
        <v>10853</v>
      </c>
      <c r="B14936" t="s">
        <v>35</v>
      </c>
      <c r="C14936" t="s">
        <v>10863</v>
      </c>
      <c r="E14936" t="s">
        <v>10863</v>
      </c>
      <c r="G14936">
        <v>1.791319444444445E-3</v>
      </c>
      <c r="H14936" t="b">
        <v>0</v>
      </c>
      <c r="I14936" t="e">
        <f>G14937&lt;HLOOKUP(B14937,Table7[#All],IF('Time Sheet'!H14937,3,2),FALSE)</f>
        <v>#N/A</v>
      </c>
    </row>
    <row r="14937" spans="1:9" x14ac:dyDescent="0.25">
      <c r="A14937" t="s">
        <v>10853</v>
      </c>
      <c r="B14937" t="s">
        <v>37</v>
      </c>
      <c r="C14937" t="s">
        <v>10864</v>
      </c>
      <c r="E14937" t="s">
        <v>10864</v>
      </c>
      <c r="G14937">
        <v>2.0217592592592592E-3</v>
      </c>
      <c r="H14937" t="b">
        <v>0</v>
      </c>
      <c r="I14937" t="e">
        <f>G14938&lt;HLOOKUP(B14938,Table7[#All],IF('Time Sheet'!H14938,3,2),FALSE)</f>
        <v>#N/A</v>
      </c>
    </row>
    <row r="14938" spans="1:9" x14ac:dyDescent="0.25">
      <c r="A14938" t="s">
        <v>10853</v>
      </c>
      <c r="B14938" t="s">
        <v>41</v>
      </c>
      <c r="C14938" t="s">
        <v>10865</v>
      </c>
      <c r="E14938" t="s">
        <v>10865</v>
      </c>
      <c r="G14938">
        <v>4.0972222222222218E-4</v>
      </c>
      <c r="H14938" t="b">
        <v>0</v>
      </c>
      <c r="I14938" t="e">
        <f>G14939&lt;HLOOKUP(B14939,Table7[#All],IF('Time Sheet'!H14939,3,2),FALSE)</f>
        <v>#N/A</v>
      </c>
    </row>
    <row r="14939" spans="1:9" x14ac:dyDescent="0.25">
      <c r="A14939" t="s">
        <v>10853</v>
      </c>
      <c r="B14939" t="s">
        <v>43</v>
      </c>
      <c r="C14939" t="s">
        <v>10866</v>
      </c>
      <c r="E14939" t="s">
        <v>10866</v>
      </c>
      <c r="G14939">
        <v>4.7488425925925931E-4</v>
      </c>
      <c r="H14939" t="b">
        <v>0</v>
      </c>
      <c r="I14939" t="b">
        <f>G14940&lt;HLOOKUP(B14940,Table7[#All],IF('Time Sheet'!H14940,3,2),FALSE)</f>
        <v>0</v>
      </c>
    </row>
    <row r="14940" spans="1:9" x14ac:dyDescent="0.25">
      <c r="A14940" t="s">
        <v>10853</v>
      </c>
      <c r="B14940" t="s">
        <v>45</v>
      </c>
      <c r="C14940" t="s">
        <v>10812</v>
      </c>
      <c r="E14940" t="s">
        <v>10812</v>
      </c>
      <c r="G14940">
        <v>8.5162037037037031E-4</v>
      </c>
      <c r="H14940" t="b">
        <v>0</v>
      </c>
      <c r="I14940" t="e">
        <f>G14941&lt;HLOOKUP(B14941,Table7[#All],IF('Time Sheet'!H14941,3,2),FALSE)</f>
        <v>#N/A</v>
      </c>
    </row>
    <row r="14941" spans="1:9" x14ac:dyDescent="0.25">
      <c r="A14941" t="s">
        <v>10853</v>
      </c>
      <c r="B14941" t="s">
        <v>47</v>
      </c>
      <c r="C14941" t="s">
        <v>7019</v>
      </c>
      <c r="E14941" t="s">
        <v>7019</v>
      </c>
      <c r="G14941">
        <v>9.8414351851851853E-4</v>
      </c>
      <c r="H14941" t="b">
        <v>0</v>
      </c>
      <c r="I14941" t="e">
        <f>G14942&lt;HLOOKUP(B14942,Table7[#All],IF('Time Sheet'!H14942,3,2),FALSE)</f>
        <v>#N/A</v>
      </c>
    </row>
    <row r="14942" spans="1:9" x14ac:dyDescent="0.25">
      <c r="A14942" t="s">
        <v>10853</v>
      </c>
      <c r="B14942" t="s">
        <v>49</v>
      </c>
      <c r="C14942" t="s">
        <v>10867</v>
      </c>
      <c r="E14942" t="s">
        <v>10867</v>
      </c>
      <c r="G14942">
        <v>1.8540509259259261E-3</v>
      </c>
      <c r="H14942" t="b">
        <v>0</v>
      </c>
      <c r="I14942" t="e">
        <f>G14943&lt;HLOOKUP(B14943,Table7[#All],IF('Time Sheet'!H14943,3,2),FALSE)</f>
        <v>#N/A</v>
      </c>
    </row>
    <row r="14943" spans="1:9" x14ac:dyDescent="0.25">
      <c r="A14943" t="s">
        <v>10853</v>
      </c>
      <c r="B14943" t="s">
        <v>51</v>
      </c>
      <c r="C14943" t="s">
        <v>10868</v>
      </c>
      <c r="E14943" t="s">
        <v>10868</v>
      </c>
      <c r="G14943">
        <v>2.1144675925925931E-3</v>
      </c>
      <c r="H14943" t="b">
        <v>0</v>
      </c>
      <c r="I14943" t="e">
        <f>G14944&lt;HLOOKUP(B14944,Table7[#All],IF('Time Sheet'!H14944,3,2),FALSE)</f>
        <v>#N/A</v>
      </c>
    </row>
    <row r="14944" spans="1:9" x14ac:dyDescent="0.25">
      <c r="A14944" t="s">
        <v>10853</v>
      </c>
      <c r="B14944" t="s">
        <v>55</v>
      </c>
      <c r="C14944" t="s">
        <v>2358</v>
      </c>
      <c r="E14944" t="s">
        <v>2358</v>
      </c>
      <c r="G14944">
        <v>3.7280092592592589E-4</v>
      </c>
      <c r="H14944" t="b">
        <v>0</v>
      </c>
      <c r="I14944" t="e">
        <f>G14945&lt;HLOOKUP(B14945,Table7[#All],IF('Time Sheet'!H14945,3,2),FALSE)</f>
        <v>#N/A</v>
      </c>
    </row>
    <row r="14945" spans="1:9" x14ac:dyDescent="0.25">
      <c r="A14945" t="s">
        <v>10853</v>
      </c>
      <c r="B14945" t="s">
        <v>57</v>
      </c>
      <c r="C14945" t="s">
        <v>4618</v>
      </c>
      <c r="E14945" t="s">
        <v>4618</v>
      </c>
      <c r="G14945">
        <v>4.1759259259259261E-4</v>
      </c>
      <c r="H14945" t="b">
        <v>0</v>
      </c>
      <c r="I14945" t="b">
        <f>G14946&lt;HLOOKUP(B14946,Table7[#All],IF('Time Sheet'!H14946,3,2),FALSE)</f>
        <v>0</v>
      </c>
    </row>
    <row r="14946" spans="1:9" x14ac:dyDescent="0.25">
      <c r="A14946" t="s">
        <v>10853</v>
      </c>
      <c r="B14946" t="s">
        <v>59</v>
      </c>
      <c r="C14946" t="s">
        <v>10869</v>
      </c>
      <c r="E14946" t="s">
        <v>10869</v>
      </c>
      <c r="G14946">
        <v>8.2291666666666657E-4</v>
      </c>
      <c r="H14946" t="b">
        <v>0</v>
      </c>
      <c r="I14946" t="e">
        <f>G14947&lt;HLOOKUP(B14947,Table7[#All],IF('Time Sheet'!H14947,3,2),FALSE)</f>
        <v>#N/A</v>
      </c>
    </row>
    <row r="14947" spans="1:9" x14ac:dyDescent="0.25">
      <c r="A14947" t="s">
        <v>10853</v>
      </c>
      <c r="B14947" t="s">
        <v>61</v>
      </c>
      <c r="C14947" t="s">
        <v>10870</v>
      </c>
      <c r="E14947" t="s">
        <v>10870</v>
      </c>
      <c r="G14947">
        <v>9.4479166666666659E-4</v>
      </c>
      <c r="H14947" t="b">
        <v>0</v>
      </c>
      <c r="I14947" t="e">
        <f>G14948&lt;HLOOKUP(B14948,Table7[#All],IF('Time Sheet'!H14948,3,2),FALSE)</f>
        <v>#N/A</v>
      </c>
    </row>
    <row r="14948" spans="1:9" x14ac:dyDescent="0.25">
      <c r="A14948" t="s">
        <v>10853</v>
      </c>
      <c r="B14948" t="s">
        <v>63</v>
      </c>
      <c r="C14948" t="s">
        <v>10871</v>
      </c>
      <c r="E14948" t="s">
        <v>10871</v>
      </c>
      <c r="G14948">
        <v>1.9814814814814812E-3</v>
      </c>
      <c r="H14948" t="b">
        <v>0</v>
      </c>
      <c r="I14948" t="e">
        <f>G14949&lt;HLOOKUP(B14949,Table7[#All],IF('Time Sheet'!H14949,3,2),FALSE)</f>
        <v>#N/A</v>
      </c>
    </row>
    <row r="14949" spans="1:9" x14ac:dyDescent="0.25">
      <c r="A14949" t="s">
        <v>10853</v>
      </c>
      <c r="B14949" t="s">
        <v>67</v>
      </c>
      <c r="C14949" t="s">
        <v>5062</v>
      </c>
      <c r="E14949" t="s">
        <v>5062</v>
      </c>
      <c r="G14949">
        <v>8.149305555555555E-4</v>
      </c>
      <c r="H14949" t="b">
        <v>0</v>
      </c>
      <c r="I14949" t="b">
        <f>G14950&lt;HLOOKUP(B14950,Table7[#All],IF('Time Sheet'!H14950,3,2),FALSE)</f>
        <v>0</v>
      </c>
    </row>
    <row r="14950" spans="1:9" x14ac:dyDescent="0.25">
      <c r="A14950" t="s">
        <v>10853</v>
      </c>
      <c r="B14950" t="s">
        <v>69</v>
      </c>
      <c r="C14950" t="s">
        <v>10872</v>
      </c>
      <c r="E14950" t="s">
        <v>10872</v>
      </c>
      <c r="G14950">
        <v>1.678819444444445E-3</v>
      </c>
      <c r="H14950" t="b">
        <v>0</v>
      </c>
      <c r="I14950" t="e">
        <f>G14951&lt;HLOOKUP(B14951,Table7[#All],IF('Time Sheet'!H14951,3,2),FALSE)</f>
        <v>#N/A</v>
      </c>
    </row>
    <row r="14951" spans="1:9" x14ac:dyDescent="0.25">
      <c r="A14951" t="s">
        <v>10853</v>
      </c>
      <c r="B14951" t="s">
        <v>71</v>
      </c>
      <c r="C14951" t="s">
        <v>10873</v>
      </c>
      <c r="E14951" t="s">
        <v>10873</v>
      </c>
      <c r="G14951">
        <v>1.9223379629629629E-3</v>
      </c>
      <c r="H14951" t="b">
        <v>0</v>
      </c>
      <c r="I14951" t="e">
        <f>G14952&lt;HLOOKUP(B14952,Table7[#All],IF('Time Sheet'!H14952,3,2),FALSE)</f>
        <v>#N/A</v>
      </c>
    </row>
    <row r="14952" spans="1:9" x14ac:dyDescent="0.25">
      <c r="A14952" t="s">
        <v>10853</v>
      </c>
      <c r="B14952" t="s">
        <v>73</v>
      </c>
      <c r="C14952" t="s">
        <v>10874</v>
      </c>
      <c r="E14952" t="s">
        <v>10874</v>
      </c>
      <c r="G14952">
        <v>3.6918981481481481E-3</v>
      </c>
      <c r="H14952" t="b">
        <v>0</v>
      </c>
      <c r="I14952" t="e">
        <f>G14953&lt;HLOOKUP(B14953,Table7[#All],IF('Time Sheet'!H14953,3,2),FALSE)</f>
        <v>#N/A</v>
      </c>
    </row>
    <row r="14953" spans="1:9" x14ac:dyDescent="0.25">
      <c r="A14953" t="s">
        <v>10853</v>
      </c>
      <c r="B14953" t="s">
        <v>75</v>
      </c>
      <c r="C14953" t="s">
        <v>10875</v>
      </c>
      <c r="E14953" t="s">
        <v>10875</v>
      </c>
      <c r="G14953">
        <v>4.2274305555555546E-3</v>
      </c>
      <c r="H14953" t="b">
        <v>0</v>
      </c>
      <c r="I14953" t="e">
        <f>G14954&lt;HLOOKUP(B14954,Table7[#All],IF('Time Sheet'!H14954,3,2),FALSE)</f>
        <v>#N/A</v>
      </c>
    </row>
    <row r="14954" spans="1:9" x14ac:dyDescent="0.25">
      <c r="A14954" t="s">
        <v>10876</v>
      </c>
      <c r="B14954" t="s">
        <v>1</v>
      </c>
      <c r="C14954" t="s">
        <v>8226</v>
      </c>
      <c r="E14954" t="s">
        <v>8226</v>
      </c>
      <c r="G14954">
        <v>1.9525462962962959E-4</v>
      </c>
      <c r="H14954" t="b">
        <v>0</v>
      </c>
      <c r="I14954" t="b">
        <f>G14955&lt;HLOOKUP(B14955,Table7[#All],IF('Time Sheet'!H14955,3,2),FALSE)</f>
        <v>0</v>
      </c>
    </row>
    <row r="14955" spans="1:9" x14ac:dyDescent="0.25">
      <c r="A14955" t="s">
        <v>10876</v>
      </c>
      <c r="B14955" t="s">
        <v>3</v>
      </c>
      <c r="C14955" t="s">
        <v>3617</v>
      </c>
      <c r="E14955" t="s">
        <v>3617</v>
      </c>
      <c r="G14955">
        <v>3.2789351851851849E-4</v>
      </c>
      <c r="H14955" t="b">
        <v>0</v>
      </c>
      <c r="I14955" t="e">
        <f>G14956&lt;HLOOKUP(B14956,Table7[#All],IF('Time Sheet'!H14956,3,2),FALSE)</f>
        <v>#N/A</v>
      </c>
    </row>
    <row r="14956" spans="1:9" x14ac:dyDescent="0.25">
      <c r="A14956" t="s">
        <v>10876</v>
      </c>
      <c r="B14956" t="s">
        <v>5</v>
      </c>
      <c r="C14956" t="s">
        <v>2200</v>
      </c>
      <c r="E14956" t="s">
        <v>2200</v>
      </c>
      <c r="G14956">
        <v>3.5856481481481481E-4</v>
      </c>
      <c r="H14956" t="b">
        <v>0</v>
      </c>
      <c r="I14956" t="b">
        <f>G14957&lt;HLOOKUP(B14957,Table7[#All],IF('Time Sheet'!H14957,3,2),FALSE)</f>
        <v>0</v>
      </c>
    </row>
    <row r="14957" spans="1:9" x14ac:dyDescent="0.25">
      <c r="A14957" t="s">
        <v>10876</v>
      </c>
      <c r="B14957" t="s">
        <v>7</v>
      </c>
      <c r="C14957" t="s">
        <v>1168</v>
      </c>
      <c r="E14957" t="s">
        <v>1168</v>
      </c>
      <c r="G14957">
        <v>7.0011574074074073E-4</v>
      </c>
      <c r="H14957" t="b">
        <v>0</v>
      </c>
      <c r="I14957" t="e">
        <f>G14958&lt;HLOOKUP(B14958,Table7[#All],IF('Time Sheet'!H14958,3,2),FALSE)</f>
        <v>#N/A</v>
      </c>
    </row>
    <row r="14958" spans="1:9" x14ac:dyDescent="0.25">
      <c r="A14958" t="s">
        <v>10876</v>
      </c>
      <c r="B14958" t="s">
        <v>9</v>
      </c>
      <c r="C14958" t="s">
        <v>48</v>
      </c>
      <c r="E14958" t="s">
        <v>48</v>
      </c>
      <c r="G14958">
        <v>7.8136574074074078E-4</v>
      </c>
      <c r="H14958" t="b">
        <v>0</v>
      </c>
      <c r="I14958" t="b">
        <f>G14959&lt;HLOOKUP(B14959,Table7[#All],IF('Time Sheet'!H14959,3,2),FALSE)</f>
        <v>0</v>
      </c>
    </row>
    <row r="14959" spans="1:9" x14ac:dyDescent="0.25">
      <c r="A14959" t="s">
        <v>10876</v>
      </c>
      <c r="B14959" t="s">
        <v>11</v>
      </c>
      <c r="C14959" t="s">
        <v>666</v>
      </c>
      <c r="E14959" t="s">
        <v>666</v>
      </c>
      <c r="G14959">
        <v>1.586342592592593E-3</v>
      </c>
      <c r="H14959" t="b">
        <v>0</v>
      </c>
      <c r="I14959" t="e">
        <f>G14960&lt;HLOOKUP(B14960,Table7[#All],IF('Time Sheet'!H14960,3,2),FALSE)</f>
        <v>#N/A</v>
      </c>
    </row>
    <row r="14960" spans="1:9" x14ac:dyDescent="0.25">
      <c r="A14960" t="s">
        <v>10876</v>
      </c>
      <c r="B14960" t="s">
        <v>13</v>
      </c>
      <c r="C14960" t="s">
        <v>10877</v>
      </c>
      <c r="E14960" t="s">
        <v>10877</v>
      </c>
      <c r="G14960">
        <v>1.696064814814815E-3</v>
      </c>
      <c r="H14960" t="b">
        <v>0</v>
      </c>
      <c r="I14960" t="e">
        <f>G14961&lt;HLOOKUP(B14961,Table7[#All],IF('Time Sheet'!H14961,3,2),FALSE)</f>
        <v>#N/A</v>
      </c>
    </row>
    <row r="14961" spans="1:9" x14ac:dyDescent="0.25">
      <c r="A14961" t="s">
        <v>10876</v>
      </c>
      <c r="B14961" t="s">
        <v>15</v>
      </c>
      <c r="C14961" t="s">
        <v>10878</v>
      </c>
      <c r="E14961" t="s">
        <v>10878</v>
      </c>
      <c r="G14961">
        <v>3.5771990740740738E-3</v>
      </c>
      <c r="H14961" t="b">
        <v>0</v>
      </c>
      <c r="I14961" t="b">
        <f>G14962&lt;HLOOKUP(B14962,Table7[#All],IF('Time Sheet'!H14962,3,2),FALSE)</f>
        <v>0</v>
      </c>
    </row>
    <row r="14962" spans="1:9" x14ac:dyDescent="0.25">
      <c r="A14962" t="s">
        <v>10876</v>
      </c>
      <c r="B14962" t="s">
        <v>17</v>
      </c>
      <c r="C14962" t="s">
        <v>10879</v>
      </c>
      <c r="E14962" t="s">
        <v>10879</v>
      </c>
      <c r="G14962">
        <v>4.4630787037037026E-3</v>
      </c>
      <c r="H14962" t="b">
        <v>0</v>
      </c>
      <c r="I14962" t="e">
        <f>G14963&lt;HLOOKUP(B14963,Table7[#All],IF('Time Sheet'!H14963,3,2),FALSE)</f>
        <v>#N/A</v>
      </c>
    </row>
    <row r="14963" spans="1:9" x14ac:dyDescent="0.25">
      <c r="A14963" t="s">
        <v>10876</v>
      </c>
      <c r="B14963" t="s">
        <v>126</v>
      </c>
      <c r="C14963" t="s">
        <v>641</v>
      </c>
      <c r="E14963" t="s">
        <v>641</v>
      </c>
      <c r="G14963">
        <v>2.6377314814814812E-4</v>
      </c>
      <c r="H14963" t="b">
        <v>0</v>
      </c>
      <c r="I14963" t="e">
        <f>G14964&lt;HLOOKUP(B14964,Table7[#All],IF('Time Sheet'!H14964,3,2),FALSE)</f>
        <v>#N/A</v>
      </c>
    </row>
    <row r="14964" spans="1:9" x14ac:dyDescent="0.25">
      <c r="A14964" t="s">
        <v>10876</v>
      </c>
      <c r="B14964" t="s">
        <v>27</v>
      </c>
      <c r="C14964" t="s">
        <v>921</v>
      </c>
      <c r="E14964" t="s">
        <v>921</v>
      </c>
      <c r="G14964">
        <v>3.9189814814814822E-4</v>
      </c>
      <c r="H14964" t="b">
        <v>0</v>
      </c>
      <c r="I14964" t="e">
        <f>G14965&lt;HLOOKUP(B14965,Table7[#All],IF('Time Sheet'!H14965,3,2),FALSE)</f>
        <v>#N/A</v>
      </c>
    </row>
    <row r="14965" spans="1:9" x14ac:dyDescent="0.25">
      <c r="A14965" t="s">
        <v>10876</v>
      </c>
      <c r="B14965" t="s">
        <v>29</v>
      </c>
      <c r="C14965" t="s">
        <v>10880</v>
      </c>
      <c r="E14965" t="s">
        <v>10880</v>
      </c>
      <c r="G14965">
        <v>4.2233796296296301E-4</v>
      </c>
      <c r="H14965" t="b">
        <v>0</v>
      </c>
      <c r="I14965" t="b">
        <f>G14966&lt;HLOOKUP(B14966,Table7[#All],IF('Time Sheet'!H14966,3,2),FALSE)</f>
        <v>0</v>
      </c>
    </row>
    <row r="14966" spans="1:9" x14ac:dyDescent="0.25">
      <c r="A14966" t="s">
        <v>10876</v>
      </c>
      <c r="B14966" t="s">
        <v>31</v>
      </c>
      <c r="C14966" t="s">
        <v>5623</v>
      </c>
      <c r="E14966" t="s">
        <v>5623</v>
      </c>
      <c r="G14966">
        <v>8.184027777777777E-4</v>
      </c>
      <c r="H14966" t="b">
        <v>0</v>
      </c>
      <c r="I14966" t="e">
        <f>G14967&lt;HLOOKUP(B14967,Table7[#All],IF('Time Sheet'!H14967,3,2),FALSE)</f>
        <v>#N/A</v>
      </c>
    </row>
    <row r="14967" spans="1:9" x14ac:dyDescent="0.25">
      <c r="A14967" t="s">
        <v>10876</v>
      </c>
      <c r="B14967" t="s">
        <v>33</v>
      </c>
      <c r="C14967" t="s">
        <v>10881</v>
      </c>
      <c r="E14967" t="s">
        <v>10881</v>
      </c>
      <c r="G14967">
        <v>9.0069444444444442E-4</v>
      </c>
      <c r="H14967" t="b">
        <v>0</v>
      </c>
      <c r="I14967" t="e">
        <f>G14968&lt;HLOOKUP(B14968,Table7[#All],IF('Time Sheet'!H14968,3,2),FALSE)</f>
        <v>#N/A</v>
      </c>
    </row>
    <row r="14968" spans="1:9" x14ac:dyDescent="0.25">
      <c r="A14968" t="s">
        <v>10876</v>
      </c>
      <c r="B14968" t="s">
        <v>39</v>
      </c>
      <c r="C14968" t="s">
        <v>2438</v>
      </c>
      <c r="E14968" t="s">
        <v>2438</v>
      </c>
      <c r="G14968">
        <v>3.3923611111111112E-4</v>
      </c>
      <c r="H14968" t="b">
        <v>0</v>
      </c>
      <c r="I14968" t="e">
        <f>G14969&lt;HLOOKUP(B14969,Table7[#All],IF('Time Sheet'!H14969,3,2),FALSE)</f>
        <v>#N/A</v>
      </c>
    </row>
    <row r="14969" spans="1:9" x14ac:dyDescent="0.25">
      <c r="A14969" t="s">
        <v>10876</v>
      </c>
      <c r="B14969" t="s">
        <v>41</v>
      </c>
      <c r="C14969" t="s">
        <v>10882</v>
      </c>
      <c r="E14969" t="s">
        <v>10882</v>
      </c>
      <c r="G14969">
        <v>4.2951388888888889E-4</v>
      </c>
      <c r="H14969" t="b">
        <v>0</v>
      </c>
      <c r="I14969" t="e">
        <f>G14970&lt;HLOOKUP(B14970,Table7[#All],IF('Time Sheet'!H14970,3,2),FALSE)</f>
        <v>#N/A</v>
      </c>
    </row>
    <row r="14970" spans="1:9" x14ac:dyDescent="0.25">
      <c r="A14970" t="s">
        <v>10876</v>
      </c>
      <c r="B14970" t="s">
        <v>43</v>
      </c>
      <c r="C14970" t="s">
        <v>4432</v>
      </c>
      <c r="E14970" t="s">
        <v>4432</v>
      </c>
      <c r="G14970">
        <v>5.0717592592592589E-4</v>
      </c>
      <c r="H14970" t="b">
        <v>0</v>
      </c>
      <c r="I14970" t="b">
        <f>G14971&lt;HLOOKUP(B14971,Table7[#All],IF('Time Sheet'!H14971,3,2),FALSE)</f>
        <v>0</v>
      </c>
    </row>
    <row r="14971" spans="1:9" x14ac:dyDescent="0.25">
      <c r="A14971" t="s">
        <v>10876</v>
      </c>
      <c r="B14971" t="s">
        <v>45</v>
      </c>
      <c r="C14971" t="s">
        <v>10883</v>
      </c>
      <c r="E14971" t="s">
        <v>10883</v>
      </c>
      <c r="G14971">
        <v>9.6099537037037041E-4</v>
      </c>
      <c r="H14971" t="b">
        <v>0</v>
      </c>
      <c r="I14971" t="e">
        <f>G14972&lt;HLOOKUP(B14972,Table7[#All],IF('Time Sheet'!H14972,3,2),FALSE)</f>
        <v>#N/A</v>
      </c>
    </row>
    <row r="14972" spans="1:9" x14ac:dyDescent="0.25">
      <c r="A14972" t="s">
        <v>10876</v>
      </c>
      <c r="B14972" t="s">
        <v>47</v>
      </c>
      <c r="C14972" t="s">
        <v>10884</v>
      </c>
      <c r="E14972" t="s">
        <v>10884</v>
      </c>
      <c r="G14972">
        <v>1.1173611111111111E-3</v>
      </c>
      <c r="H14972" t="b">
        <v>0</v>
      </c>
      <c r="I14972" t="e">
        <f>G14973&lt;HLOOKUP(B14973,Table7[#All],IF('Time Sheet'!H14973,3,2),FALSE)</f>
        <v>#N/A</v>
      </c>
    </row>
    <row r="14973" spans="1:9" x14ac:dyDescent="0.25">
      <c r="A14973" t="s">
        <v>10876</v>
      </c>
      <c r="B14973" t="s">
        <v>51</v>
      </c>
      <c r="C14973" t="s">
        <v>10885</v>
      </c>
      <c r="E14973" t="s">
        <v>10885</v>
      </c>
      <c r="G14973">
        <v>2.4217592592592589E-3</v>
      </c>
      <c r="H14973" t="b">
        <v>0</v>
      </c>
      <c r="I14973" t="e">
        <f>G14974&lt;HLOOKUP(B14974,Table7[#All],IF('Time Sheet'!H14974,3,2),FALSE)</f>
        <v>#N/A</v>
      </c>
    </row>
    <row r="14974" spans="1:9" x14ac:dyDescent="0.25">
      <c r="A14974" t="s">
        <v>10876</v>
      </c>
      <c r="B14974" t="s">
        <v>53</v>
      </c>
      <c r="C14974" t="s">
        <v>1043</v>
      </c>
      <c r="E14974" t="s">
        <v>1043</v>
      </c>
      <c r="G14974">
        <v>3.0520833333333328E-4</v>
      </c>
      <c r="H14974" t="b">
        <v>0</v>
      </c>
      <c r="I14974" t="e">
        <f>G14975&lt;HLOOKUP(B14975,Table7[#All],IF('Time Sheet'!H14975,3,2),FALSE)</f>
        <v>#N/A</v>
      </c>
    </row>
    <row r="14975" spans="1:9" x14ac:dyDescent="0.25">
      <c r="A14975" t="s">
        <v>10876</v>
      </c>
      <c r="B14975" t="s">
        <v>55</v>
      </c>
      <c r="C14975" t="s">
        <v>5877</v>
      </c>
      <c r="E14975" t="s">
        <v>5877</v>
      </c>
      <c r="G14975">
        <v>3.6539351851851848E-4</v>
      </c>
      <c r="H14975" t="b">
        <v>0</v>
      </c>
      <c r="I14975" t="e">
        <f>G14976&lt;HLOOKUP(B14976,Table7[#All],IF('Time Sheet'!H14976,3,2),FALSE)</f>
        <v>#N/A</v>
      </c>
    </row>
    <row r="14976" spans="1:9" x14ac:dyDescent="0.25">
      <c r="A14976" t="s">
        <v>10876</v>
      </c>
      <c r="B14976" t="s">
        <v>57</v>
      </c>
      <c r="C14976" t="s">
        <v>4874</v>
      </c>
      <c r="E14976" t="s">
        <v>4874</v>
      </c>
      <c r="G14976">
        <v>3.9247685185185181E-4</v>
      </c>
      <c r="H14976" t="b">
        <v>0</v>
      </c>
      <c r="I14976" t="b">
        <f>G14977&lt;HLOOKUP(B14977,Table7[#All],IF('Time Sheet'!H14977,3,2),FALSE)</f>
        <v>0</v>
      </c>
    </row>
    <row r="14977" spans="1:9" x14ac:dyDescent="0.25">
      <c r="A14977" t="s">
        <v>10876</v>
      </c>
      <c r="B14977" t="s">
        <v>59</v>
      </c>
      <c r="C14977" t="s">
        <v>10886</v>
      </c>
      <c r="E14977" t="s">
        <v>10886</v>
      </c>
      <c r="G14977">
        <v>8.5775462962962964E-4</v>
      </c>
      <c r="H14977" t="b">
        <v>0</v>
      </c>
      <c r="I14977" t="e">
        <f>G14978&lt;HLOOKUP(B14978,Table7[#All],IF('Time Sheet'!H14978,3,2),FALSE)</f>
        <v>#N/A</v>
      </c>
    </row>
    <row r="14978" spans="1:9" x14ac:dyDescent="0.25">
      <c r="A14978" t="s">
        <v>10876</v>
      </c>
      <c r="B14978" t="s">
        <v>61</v>
      </c>
      <c r="C14978" t="s">
        <v>10887</v>
      </c>
      <c r="E14978" t="s">
        <v>10887</v>
      </c>
      <c r="G14978">
        <v>9.44212962962963E-4</v>
      </c>
      <c r="H14978" t="b">
        <v>0</v>
      </c>
      <c r="I14978" t="e">
        <f>G14979&lt;HLOOKUP(B14979,Table7[#All],IF('Time Sheet'!H14979,3,2),FALSE)</f>
        <v>#N/A</v>
      </c>
    </row>
    <row r="14979" spans="1:9" x14ac:dyDescent="0.25">
      <c r="A14979" t="s">
        <v>10876</v>
      </c>
      <c r="B14979" t="s">
        <v>67</v>
      </c>
      <c r="C14979" t="s">
        <v>3558</v>
      </c>
      <c r="E14979" t="s">
        <v>3558</v>
      </c>
      <c r="G14979">
        <v>8.2708333333333321E-4</v>
      </c>
      <c r="H14979" t="b">
        <v>0</v>
      </c>
      <c r="I14979" t="b">
        <f>G14980&lt;HLOOKUP(B14980,Table7[#All],IF('Time Sheet'!H14980,3,2),FALSE)</f>
        <v>0</v>
      </c>
    </row>
    <row r="14980" spans="1:9" x14ac:dyDescent="0.25">
      <c r="A14980" t="s">
        <v>10876</v>
      </c>
      <c r="B14980" t="s">
        <v>69</v>
      </c>
      <c r="C14980" t="s">
        <v>10033</v>
      </c>
      <c r="E14980" t="s">
        <v>10033</v>
      </c>
      <c r="G14980">
        <v>1.782175925925926E-3</v>
      </c>
      <c r="H14980" t="b">
        <v>0</v>
      </c>
      <c r="I14980" t="e">
        <f>G14981&lt;HLOOKUP(B14981,Table7[#All],IF('Time Sheet'!H14981,3,2),FALSE)</f>
        <v>#N/A</v>
      </c>
    </row>
    <row r="14981" spans="1:9" x14ac:dyDescent="0.25">
      <c r="A14981" t="s">
        <v>10876</v>
      </c>
      <c r="B14981" t="s">
        <v>71</v>
      </c>
      <c r="C14981" t="s">
        <v>10888</v>
      </c>
      <c r="E14981" t="s">
        <v>10888</v>
      </c>
      <c r="G14981">
        <v>1.9638888888888891E-3</v>
      </c>
      <c r="H14981" t="b">
        <v>0</v>
      </c>
      <c r="I14981" t="e">
        <f>G14982&lt;HLOOKUP(B14982,Table7[#All],IF('Time Sheet'!H14982,3,2),FALSE)</f>
        <v>#N/A</v>
      </c>
    </row>
    <row r="14982" spans="1:9" x14ac:dyDescent="0.25">
      <c r="A14982" t="s">
        <v>10876</v>
      </c>
      <c r="B14982" t="s">
        <v>73</v>
      </c>
      <c r="C14982" t="s">
        <v>10889</v>
      </c>
      <c r="E14982" t="s">
        <v>10889</v>
      </c>
      <c r="G14982">
        <v>4.0282407407407411E-3</v>
      </c>
      <c r="H14982" t="b">
        <v>0</v>
      </c>
      <c r="I14982" t="b">
        <f>G14983&lt;HLOOKUP(B14983,Table7[#All],IF('Time Sheet'!H14983,3,2),FALSE)</f>
        <v>0</v>
      </c>
    </row>
    <row r="14983" spans="1:9" x14ac:dyDescent="0.25">
      <c r="A14983" t="s">
        <v>10890</v>
      </c>
      <c r="B14983" t="s">
        <v>3</v>
      </c>
      <c r="C14983" t="s">
        <v>956</v>
      </c>
      <c r="E14983" t="s">
        <v>956</v>
      </c>
      <c r="G14983">
        <v>3.1307870370370371E-4</v>
      </c>
      <c r="H14983" t="b">
        <v>0</v>
      </c>
      <c r="I14983" t="e">
        <f>G14984&lt;HLOOKUP(B14984,Table7[#All],IF('Time Sheet'!H14984,3,2),FALSE)</f>
        <v>#N/A</v>
      </c>
    </row>
    <row r="14984" spans="1:9" x14ac:dyDescent="0.25">
      <c r="A14984" t="s">
        <v>10890</v>
      </c>
      <c r="B14984" t="s">
        <v>5</v>
      </c>
      <c r="C14984" t="s">
        <v>1608</v>
      </c>
      <c r="E14984" t="s">
        <v>1608</v>
      </c>
      <c r="G14984">
        <v>3.5983796296296301E-4</v>
      </c>
      <c r="H14984" t="b">
        <v>0</v>
      </c>
      <c r="I14984" t="b">
        <f>G14985&lt;HLOOKUP(B14985,Table7[#All],IF('Time Sheet'!H14985,3,2),FALSE)</f>
        <v>0</v>
      </c>
    </row>
    <row r="14985" spans="1:9" x14ac:dyDescent="0.25">
      <c r="A14985" t="s">
        <v>10890</v>
      </c>
      <c r="B14985" t="s">
        <v>7</v>
      </c>
      <c r="C14985" t="s">
        <v>10891</v>
      </c>
      <c r="E14985" t="s">
        <v>10891</v>
      </c>
      <c r="G14985">
        <v>6.8148148148148148E-4</v>
      </c>
      <c r="H14985" t="b">
        <v>0</v>
      </c>
      <c r="I14985" t="e">
        <f>G14986&lt;HLOOKUP(B14986,Table7[#All],IF('Time Sheet'!H14986,3,2),FALSE)</f>
        <v>#N/A</v>
      </c>
    </row>
    <row r="14986" spans="1:9" x14ac:dyDescent="0.25">
      <c r="A14986" t="s">
        <v>10890</v>
      </c>
      <c r="B14986" t="s">
        <v>9</v>
      </c>
      <c r="C14986" t="s">
        <v>1162</v>
      </c>
      <c r="E14986" t="s">
        <v>1162</v>
      </c>
      <c r="G14986">
        <v>7.8148148148148142E-4</v>
      </c>
      <c r="H14986" t="b">
        <v>0</v>
      </c>
      <c r="I14986" t="b">
        <f>G14987&lt;HLOOKUP(B14987,Table7[#All],IF('Time Sheet'!H14987,3,2),FALSE)</f>
        <v>0</v>
      </c>
    </row>
    <row r="14987" spans="1:9" x14ac:dyDescent="0.25">
      <c r="A14987" t="s">
        <v>10890</v>
      </c>
      <c r="B14987" t="s">
        <v>11</v>
      </c>
      <c r="C14987" t="s">
        <v>10892</v>
      </c>
      <c r="E14987" t="s">
        <v>10892</v>
      </c>
      <c r="G14987">
        <v>1.537384259259259E-3</v>
      </c>
      <c r="H14987" t="b">
        <v>0</v>
      </c>
      <c r="I14987" t="e">
        <f>G14988&lt;HLOOKUP(B14988,Table7[#All],IF('Time Sheet'!H14988,3,2),FALSE)</f>
        <v>#N/A</v>
      </c>
    </row>
    <row r="14988" spans="1:9" x14ac:dyDescent="0.25">
      <c r="A14988" t="s">
        <v>10890</v>
      </c>
      <c r="B14988" t="s">
        <v>13</v>
      </c>
      <c r="C14988" t="s">
        <v>10893</v>
      </c>
      <c r="E14988" t="s">
        <v>10893</v>
      </c>
      <c r="G14988">
        <v>1.766782407407407E-3</v>
      </c>
      <c r="H14988" t="b">
        <v>0</v>
      </c>
      <c r="I14988" t="e">
        <f>G14989&lt;HLOOKUP(B14989,Table7[#All],IF('Time Sheet'!H14989,3,2),FALSE)</f>
        <v>#N/A</v>
      </c>
    </row>
    <row r="14989" spans="1:9" x14ac:dyDescent="0.25">
      <c r="A14989" t="s">
        <v>10890</v>
      </c>
      <c r="B14989" t="s">
        <v>15</v>
      </c>
      <c r="C14989" t="s">
        <v>10894</v>
      </c>
      <c r="E14989" t="s">
        <v>10894</v>
      </c>
      <c r="G14989">
        <v>3.7870370370370371E-3</v>
      </c>
      <c r="H14989" t="b">
        <v>0</v>
      </c>
      <c r="I14989" t="b">
        <f>G14990&lt;HLOOKUP(B14990,Table7[#All],IF('Time Sheet'!H14990,3,2),FALSE)</f>
        <v>0</v>
      </c>
    </row>
    <row r="14990" spans="1:9" x14ac:dyDescent="0.25">
      <c r="A14990" t="s">
        <v>10890</v>
      </c>
      <c r="B14990" t="s">
        <v>17</v>
      </c>
      <c r="C14990" t="s">
        <v>10895</v>
      </c>
      <c r="E14990" t="s">
        <v>10895</v>
      </c>
      <c r="G14990">
        <v>4.3305555555555562E-3</v>
      </c>
      <c r="H14990" t="b">
        <v>0</v>
      </c>
      <c r="I14990" t="e">
        <f>G14991&lt;HLOOKUP(B14991,Table7[#All],IF('Time Sheet'!H14991,3,2),FALSE)</f>
        <v>#N/A</v>
      </c>
    </row>
    <row r="14991" spans="1:9" x14ac:dyDescent="0.25">
      <c r="A14991" t="s">
        <v>10890</v>
      </c>
      <c r="B14991" t="s">
        <v>21</v>
      </c>
      <c r="C14991" t="s">
        <v>10896</v>
      </c>
      <c r="E14991" t="s">
        <v>10896</v>
      </c>
      <c r="G14991">
        <v>9.9307870370370366E-3</v>
      </c>
      <c r="H14991" t="b">
        <v>0</v>
      </c>
      <c r="I14991" t="e">
        <f>G14992&lt;HLOOKUP(B14992,Table7[#All],IF('Time Sheet'!H14992,3,2),FALSE)</f>
        <v>#N/A</v>
      </c>
    </row>
    <row r="14992" spans="1:9" x14ac:dyDescent="0.25">
      <c r="A14992" t="s">
        <v>10890</v>
      </c>
      <c r="B14992" t="s">
        <v>27</v>
      </c>
      <c r="C14992" t="s">
        <v>1890</v>
      </c>
      <c r="E14992" t="s">
        <v>1890</v>
      </c>
      <c r="G14992">
        <v>3.9166666666666668E-4</v>
      </c>
      <c r="H14992" t="b">
        <v>0</v>
      </c>
      <c r="I14992" t="e">
        <f>G14993&lt;HLOOKUP(B14993,Table7[#All],IF('Time Sheet'!H14993,3,2),FALSE)</f>
        <v>#N/A</v>
      </c>
    </row>
    <row r="14993" spans="1:9" x14ac:dyDescent="0.25">
      <c r="A14993" t="s">
        <v>10890</v>
      </c>
      <c r="B14993" t="s">
        <v>29</v>
      </c>
      <c r="C14993" t="s">
        <v>5290</v>
      </c>
      <c r="E14993" t="s">
        <v>5290</v>
      </c>
      <c r="G14993">
        <v>4.4317129629629633E-4</v>
      </c>
      <c r="H14993" t="b">
        <v>0</v>
      </c>
      <c r="I14993" t="b">
        <f>G14994&lt;HLOOKUP(B14994,Table7[#All],IF('Time Sheet'!H14994,3,2),FALSE)</f>
        <v>0</v>
      </c>
    </row>
    <row r="14994" spans="1:9" x14ac:dyDescent="0.25">
      <c r="A14994" t="s">
        <v>10890</v>
      </c>
      <c r="B14994" t="s">
        <v>31</v>
      </c>
      <c r="C14994" t="s">
        <v>10364</v>
      </c>
      <c r="E14994" t="s">
        <v>10364</v>
      </c>
      <c r="G14994">
        <v>8.0393518518518509E-4</v>
      </c>
      <c r="H14994" t="b">
        <v>0</v>
      </c>
      <c r="I14994" t="e">
        <f>G14995&lt;HLOOKUP(B14995,Table7[#All],IF('Time Sheet'!H14995,3,2),FALSE)</f>
        <v>#N/A</v>
      </c>
    </row>
    <row r="14995" spans="1:9" x14ac:dyDescent="0.25">
      <c r="A14995" t="s">
        <v>10890</v>
      </c>
      <c r="B14995" t="s">
        <v>33</v>
      </c>
      <c r="C14995" t="s">
        <v>10897</v>
      </c>
      <c r="E14995" t="s">
        <v>10897</v>
      </c>
      <c r="G14995">
        <v>9.0902777777777781E-4</v>
      </c>
      <c r="H14995" t="b">
        <v>0</v>
      </c>
      <c r="I14995" t="e">
        <f>G14996&lt;HLOOKUP(B14996,Table7[#All],IF('Time Sheet'!H14996,3,2),FALSE)</f>
        <v>#N/A</v>
      </c>
    </row>
    <row r="14996" spans="1:9" x14ac:dyDescent="0.25">
      <c r="A14996" t="s">
        <v>10890</v>
      </c>
      <c r="B14996" t="s">
        <v>35</v>
      </c>
      <c r="C14996" t="s">
        <v>8560</v>
      </c>
      <c r="E14996" t="s">
        <v>8560</v>
      </c>
      <c r="G14996">
        <v>1.745717592592593E-3</v>
      </c>
      <c r="H14996" t="b">
        <v>0</v>
      </c>
      <c r="I14996" t="e">
        <f>G14997&lt;HLOOKUP(B14997,Table7[#All],IF('Time Sheet'!H14997,3,2),FALSE)</f>
        <v>#N/A</v>
      </c>
    </row>
    <row r="14997" spans="1:9" x14ac:dyDescent="0.25">
      <c r="A14997" t="s">
        <v>10890</v>
      </c>
      <c r="B14997" t="s">
        <v>37</v>
      </c>
      <c r="C14997" t="s">
        <v>10898</v>
      </c>
      <c r="E14997" t="s">
        <v>10898</v>
      </c>
      <c r="G14997">
        <v>2.0326388888888889E-3</v>
      </c>
      <c r="H14997" t="b">
        <v>0</v>
      </c>
      <c r="I14997" t="e">
        <f>G14998&lt;HLOOKUP(B14998,Table7[#All],IF('Time Sheet'!H14998,3,2),FALSE)</f>
        <v>#N/A</v>
      </c>
    </row>
    <row r="14998" spans="1:9" x14ac:dyDescent="0.25">
      <c r="A14998" t="s">
        <v>10890</v>
      </c>
      <c r="B14998" t="s">
        <v>41</v>
      </c>
      <c r="C14998" t="s">
        <v>5840</v>
      </c>
      <c r="E14998" t="s">
        <v>5840</v>
      </c>
      <c r="G14998">
        <v>4.7291666666666668E-4</v>
      </c>
      <c r="H14998" t="b">
        <v>0</v>
      </c>
      <c r="I14998" t="e">
        <f>G14999&lt;HLOOKUP(B14999,Table7[#All],IF('Time Sheet'!H14999,3,2),FALSE)</f>
        <v>#N/A</v>
      </c>
    </row>
    <row r="14999" spans="1:9" x14ac:dyDescent="0.25">
      <c r="A14999" t="s">
        <v>10890</v>
      </c>
      <c r="B14999" t="s">
        <v>43</v>
      </c>
      <c r="C14999" t="s">
        <v>10899</v>
      </c>
      <c r="E14999" t="s">
        <v>10899</v>
      </c>
      <c r="G14999">
        <v>5.9594907407407405E-4</v>
      </c>
      <c r="H14999" t="b">
        <v>0</v>
      </c>
      <c r="I14999" t="b">
        <f>G15000&lt;HLOOKUP(B15000,Table7[#All],IF('Time Sheet'!H15000,3,2),FALSE)</f>
        <v>0</v>
      </c>
    </row>
    <row r="15000" spans="1:9" x14ac:dyDescent="0.25">
      <c r="A15000" t="s">
        <v>10890</v>
      </c>
      <c r="B15000" t="s">
        <v>45</v>
      </c>
      <c r="C15000" t="s">
        <v>10900</v>
      </c>
      <c r="E15000" t="s">
        <v>10900</v>
      </c>
      <c r="G15000">
        <v>9.8645833333333333E-4</v>
      </c>
      <c r="H15000" t="b">
        <v>0</v>
      </c>
      <c r="I15000" t="e">
        <f>G15001&lt;HLOOKUP(B15001,Table7[#All],IF('Time Sheet'!H15001,3,2),FALSE)</f>
        <v>#N/A</v>
      </c>
    </row>
    <row r="15001" spans="1:9" x14ac:dyDescent="0.25">
      <c r="A15001" t="s">
        <v>10890</v>
      </c>
      <c r="B15001" t="s">
        <v>47</v>
      </c>
      <c r="C15001" t="s">
        <v>10901</v>
      </c>
      <c r="E15001" t="s">
        <v>10901</v>
      </c>
      <c r="G15001">
        <v>1.2512731481481481E-3</v>
      </c>
      <c r="H15001" t="b">
        <v>0</v>
      </c>
      <c r="I15001" t="e">
        <f>G15002&lt;HLOOKUP(B15002,Table7[#All],IF('Time Sheet'!H15002,3,2),FALSE)</f>
        <v>#N/A</v>
      </c>
    </row>
    <row r="15002" spans="1:9" x14ac:dyDescent="0.25">
      <c r="A15002" t="s">
        <v>10890</v>
      </c>
      <c r="B15002" t="s">
        <v>49</v>
      </c>
      <c r="C15002" t="s">
        <v>5773</v>
      </c>
      <c r="E15002" t="s">
        <v>5773</v>
      </c>
      <c r="G15002">
        <v>2.0972222222222221E-3</v>
      </c>
      <c r="H15002" t="b">
        <v>0</v>
      </c>
      <c r="I15002" t="e">
        <f>G15003&lt;HLOOKUP(B15003,Table7[#All],IF('Time Sheet'!H15003,3,2),FALSE)</f>
        <v>#N/A</v>
      </c>
    </row>
    <row r="15003" spans="1:9" x14ac:dyDescent="0.25">
      <c r="A15003" t="s">
        <v>10890</v>
      </c>
      <c r="B15003" t="s">
        <v>51</v>
      </c>
      <c r="C15003" t="s">
        <v>10902</v>
      </c>
      <c r="E15003" t="s">
        <v>10902</v>
      </c>
      <c r="G15003">
        <v>2.2638888888888891E-3</v>
      </c>
      <c r="H15003" t="b">
        <v>0</v>
      </c>
      <c r="I15003" t="e">
        <f>G15004&lt;HLOOKUP(B15004,Table7[#All],IF('Time Sheet'!H15004,3,2),FALSE)</f>
        <v>#N/A</v>
      </c>
    </row>
    <row r="15004" spans="1:9" x14ac:dyDescent="0.25">
      <c r="A15004" t="s">
        <v>10890</v>
      </c>
      <c r="B15004" t="s">
        <v>55</v>
      </c>
      <c r="C15004" t="s">
        <v>5575</v>
      </c>
      <c r="E15004" t="s">
        <v>5575</v>
      </c>
      <c r="G15004">
        <v>3.8182870370370372E-4</v>
      </c>
      <c r="H15004" t="b">
        <v>0</v>
      </c>
      <c r="I15004" t="e">
        <f>G15005&lt;HLOOKUP(B15005,Table7[#All],IF('Time Sheet'!H15005,3,2),FALSE)</f>
        <v>#N/A</v>
      </c>
    </row>
    <row r="15005" spans="1:9" x14ac:dyDescent="0.25">
      <c r="A15005" t="s">
        <v>10890</v>
      </c>
      <c r="B15005" t="s">
        <v>57</v>
      </c>
      <c r="C15005" t="s">
        <v>10903</v>
      </c>
      <c r="E15005" t="s">
        <v>10903</v>
      </c>
      <c r="G15005">
        <v>4.4062499999999999E-4</v>
      </c>
      <c r="H15005" t="b">
        <v>0</v>
      </c>
      <c r="I15005" t="b">
        <f>G15006&lt;HLOOKUP(B15006,Table7[#All],IF('Time Sheet'!H15006,3,2),FALSE)</f>
        <v>0</v>
      </c>
    </row>
    <row r="15006" spans="1:9" x14ac:dyDescent="0.25">
      <c r="A15006" t="s">
        <v>10890</v>
      </c>
      <c r="B15006" t="s">
        <v>59</v>
      </c>
      <c r="C15006" t="s">
        <v>9437</v>
      </c>
      <c r="E15006" t="s">
        <v>9437</v>
      </c>
      <c r="G15006">
        <v>7.9374999999999997E-4</v>
      </c>
      <c r="H15006" t="b">
        <v>0</v>
      </c>
      <c r="I15006" t="e">
        <f>G15007&lt;HLOOKUP(B15007,Table7[#All],IF('Time Sheet'!H15007,3,2),FALSE)</f>
        <v>#N/A</v>
      </c>
    </row>
    <row r="15007" spans="1:9" x14ac:dyDescent="0.25">
      <c r="A15007" t="s">
        <v>10890</v>
      </c>
      <c r="B15007" t="s">
        <v>61</v>
      </c>
      <c r="C15007" t="s">
        <v>10904</v>
      </c>
      <c r="E15007" t="s">
        <v>10904</v>
      </c>
      <c r="G15007">
        <v>9.4699074074074065E-4</v>
      </c>
      <c r="H15007" t="b">
        <v>0</v>
      </c>
      <c r="I15007" t="e">
        <f>G15008&lt;HLOOKUP(B15008,Table7[#All],IF('Time Sheet'!H15008,3,2),FALSE)</f>
        <v>#N/A</v>
      </c>
    </row>
    <row r="15008" spans="1:9" x14ac:dyDescent="0.25">
      <c r="A15008" t="s">
        <v>10890</v>
      </c>
      <c r="B15008" t="s">
        <v>67</v>
      </c>
      <c r="C15008" t="s">
        <v>6311</v>
      </c>
      <c r="E15008" t="s">
        <v>6311</v>
      </c>
      <c r="G15008">
        <v>9.0995370370370373E-4</v>
      </c>
      <c r="H15008" t="b">
        <v>0</v>
      </c>
      <c r="I15008" t="b">
        <f>G15009&lt;HLOOKUP(B15009,Table7[#All],IF('Time Sheet'!H15009,3,2),FALSE)</f>
        <v>0</v>
      </c>
    </row>
    <row r="15009" spans="1:9" x14ac:dyDescent="0.25">
      <c r="A15009" t="s">
        <v>10890</v>
      </c>
      <c r="B15009" t="s">
        <v>69</v>
      </c>
      <c r="C15009" t="s">
        <v>10905</v>
      </c>
      <c r="E15009" t="s">
        <v>10905</v>
      </c>
      <c r="G15009">
        <v>1.75625E-3</v>
      </c>
      <c r="H15009" t="b">
        <v>0</v>
      </c>
      <c r="I15009" t="e">
        <f>G15010&lt;HLOOKUP(B15010,Table7[#All],IF('Time Sheet'!H15010,3,2),FALSE)</f>
        <v>#N/A</v>
      </c>
    </row>
    <row r="15010" spans="1:9" x14ac:dyDescent="0.25">
      <c r="A15010" t="s">
        <v>10890</v>
      </c>
      <c r="B15010" t="s">
        <v>71</v>
      </c>
      <c r="C15010" t="s">
        <v>10906</v>
      </c>
      <c r="E15010" t="s">
        <v>10906</v>
      </c>
      <c r="G15010">
        <v>1.9951388888888892E-3</v>
      </c>
      <c r="H15010" t="b">
        <v>0</v>
      </c>
      <c r="I15010" t="e">
        <f>G15011&lt;HLOOKUP(B15011,Table7[#All],IF('Time Sheet'!H15011,3,2),FALSE)</f>
        <v>#N/A</v>
      </c>
    </row>
    <row r="15011" spans="1:9" x14ac:dyDescent="0.25">
      <c r="A15011" t="s">
        <v>10890</v>
      </c>
      <c r="B15011" t="s">
        <v>73</v>
      </c>
      <c r="C15011" t="s">
        <v>10907</v>
      </c>
      <c r="E15011" t="s">
        <v>10907</v>
      </c>
      <c r="G15011">
        <v>3.7807870370370369E-3</v>
      </c>
      <c r="H15011" t="b">
        <v>0</v>
      </c>
      <c r="I15011" t="e">
        <f>G15012&lt;HLOOKUP(B15012,Table7[#All],IF('Time Sheet'!H15012,3,2),FALSE)</f>
        <v>#N/A</v>
      </c>
    </row>
    <row r="15012" spans="1:9" x14ac:dyDescent="0.25">
      <c r="A15012" t="s">
        <v>10890</v>
      </c>
      <c r="B15012" t="s">
        <v>75</v>
      </c>
      <c r="C15012" t="s">
        <v>10908</v>
      </c>
      <c r="E15012" t="s">
        <v>10908</v>
      </c>
      <c r="G15012">
        <v>4.4994212962962974E-3</v>
      </c>
      <c r="H15012" t="b">
        <v>0</v>
      </c>
      <c r="I15012" t="b">
        <f>G15013&lt;HLOOKUP(B15013,Table7[#All],IF('Time Sheet'!H15013,3,2),FALSE)</f>
        <v>0</v>
      </c>
    </row>
    <row r="15013" spans="1:9" x14ac:dyDescent="0.25">
      <c r="A15013" t="s">
        <v>10909</v>
      </c>
      <c r="B15013" t="s">
        <v>3</v>
      </c>
      <c r="C15013" t="s">
        <v>1209</v>
      </c>
      <c r="E15013" t="s">
        <v>1209</v>
      </c>
      <c r="G15013">
        <v>3.3055555555555562E-4</v>
      </c>
      <c r="H15013" t="b">
        <v>0</v>
      </c>
      <c r="I15013" t="e">
        <f>G15014&lt;HLOOKUP(B15014,Table7[#All],IF('Time Sheet'!H15014,3,2),FALSE)</f>
        <v>#N/A</v>
      </c>
    </row>
    <row r="15014" spans="1:9" x14ac:dyDescent="0.25">
      <c r="A15014" t="s">
        <v>10909</v>
      </c>
      <c r="B15014" t="s">
        <v>5</v>
      </c>
      <c r="C15014" t="s">
        <v>1241</v>
      </c>
      <c r="E15014" t="s">
        <v>1241</v>
      </c>
      <c r="G15014">
        <v>3.5729166666666667E-4</v>
      </c>
      <c r="H15014" t="b">
        <v>0</v>
      </c>
      <c r="I15014" t="b">
        <f>G15015&lt;HLOOKUP(B15015,Table7[#All],IF('Time Sheet'!H15015,3,2),FALSE)</f>
        <v>0</v>
      </c>
    </row>
    <row r="15015" spans="1:9" x14ac:dyDescent="0.25">
      <c r="A15015" t="s">
        <v>10909</v>
      </c>
      <c r="B15015" t="s">
        <v>7</v>
      </c>
      <c r="C15015" t="s">
        <v>2531</v>
      </c>
      <c r="E15015" t="s">
        <v>2531</v>
      </c>
      <c r="G15015">
        <v>6.9490740740740743E-4</v>
      </c>
      <c r="H15015" t="b">
        <v>0</v>
      </c>
      <c r="I15015" t="e">
        <f>G15016&lt;HLOOKUP(B15016,Table7[#All],IF('Time Sheet'!H15016,3,2),FALSE)</f>
        <v>#N/A</v>
      </c>
    </row>
    <row r="15016" spans="1:9" x14ac:dyDescent="0.25">
      <c r="A15016" t="s">
        <v>10909</v>
      </c>
      <c r="B15016" t="s">
        <v>9</v>
      </c>
      <c r="C15016" t="s">
        <v>9728</v>
      </c>
      <c r="E15016" t="s">
        <v>9728</v>
      </c>
      <c r="G15016">
        <v>7.8321759259259262E-4</v>
      </c>
      <c r="H15016" t="b">
        <v>0</v>
      </c>
      <c r="I15016" t="b">
        <f>G15017&lt;HLOOKUP(B15017,Table7[#All],IF('Time Sheet'!H15017,3,2),FALSE)</f>
        <v>0</v>
      </c>
    </row>
    <row r="15017" spans="1:9" x14ac:dyDescent="0.25">
      <c r="A15017" t="s">
        <v>10909</v>
      </c>
      <c r="B15017" t="s">
        <v>11</v>
      </c>
      <c r="C15017" t="s">
        <v>3624</v>
      </c>
      <c r="E15017" t="s">
        <v>3624</v>
      </c>
      <c r="G15017">
        <v>1.6254629629629631E-3</v>
      </c>
      <c r="H15017" t="b">
        <v>0</v>
      </c>
      <c r="I15017" t="e">
        <f>G15018&lt;HLOOKUP(B15018,Table7[#All],IF('Time Sheet'!H15018,3,2),FALSE)</f>
        <v>#N/A</v>
      </c>
    </row>
    <row r="15018" spans="1:9" x14ac:dyDescent="0.25">
      <c r="A15018" t="s">
        <v>10909</v>
      </c>
      <c r="B15018" t="s">
        <v>13</v>
      </c>
      <c r="C15018" t="s">
        <v>10893</v>
      </c>
      <c r="E15018" t="s">
        <v>10893</v>
      </c>
      <c r="G15018">
        <v>1.766782407407407E-3</v>
      </c>
      <c r="H15018" t="b">
        <v>0</v>
      </c>
      <c r="I15018" t="e">
        <f>G15019&lt;HLOOKUP(B15019,Table7[#All],IF('Time Sheet'!H15019,3,2),FALSE)</f>
        <v>#N/A</v>
      </c>
    </row>
    <row r="15019" spans="1:9" x14ac:dyDescent="0.25">
      <c r="A15019" t="s">
        <v>10909</v>
      </c>
      <c r="B15019" t="s">
        <v>15</v>
      </c>
      <c r="C15019" t="s">
        <v>10910</v>
      </c>
      <c r="E15019" t="s">
        <v>10910</v>
      </c>
      <c r="G15019">
        <v>3.8314814814814822E-3</v>
      </c>
      <c r="H15019" t="b">
        <v>0</v>
      </c>
      <c r="I15019" t="b">
        <f>G15020&lt;HLOOKUP(B15020,Table7[#All],IF('Time Sheet'!H15020,3,2),FALSE)</f>
        <v>0</v>
      </c>
    </row>
    <row r="15020" spans="1:9" x14ac:dyDescent="0.25">
      <c r="A15020" t="s">
        <v>10909</v>
      </c>
      <c r="B15020" t="s">
        <v>17</v>
      </c>
      <c r="C15020" t="s">
        <v>10911</v>
      </c>
      <c r="E15020" t="s">
        <v>10911</v>
      </c>
      <c r="G15020">
        <v>4.2550925925925924E-3</v>
      </c>
      <c r="H15020" t="b">
        <v>0</v>
      </c>
      <c r="I15020" t="e">
        <f>G15021&lt;HLOOKUP(B15021,Table7[#All],IF('Time Sheet'!H15021,3,2),FALSE)</f>
        <v>#N/A</v>
      </c>
    </row>
    <row r="15021" spans="1:9" x14ac:dyDescent="0.25">
      <c r="A15021" t="s">
        <v>10909</v>
      </c>
      <c r="B15021" t="s">
        <v>27</v>
      </c>
      <c r="C15021" t="s">
        <v>5546</v>
      </c>
      <c r="E15021" t="s">
        <v>5546</v>
      </c>
      <c r="G15021">
        <v>3.9328703703703699E-4</v>
      </c>
      <c r="H15021" t="b">
        <v>0</v>
      </c>
      <c r="I15021" t="e">
        <f>G15022&lt;HLOOKUP(B15022,Table7[#All],IF('Time Sheet'!H15022,3,2),FALSE)</f>
        <v>#N/A</v>
      </c>
    </row>
    <row r="15022" spans="1:9" x14ac:dyDescent="0.25">
      <c r="A15022" t="s">
        <v>10909</v>
      </c>
      <c r="B15022" t="s">
        <v>29</v>
      </c>
      <c r="C15022" t="s">
        <v>8089</v>
      </c>
      <c r="E15022" t="s">
        <v>8089</v>
      </c>
      <c r="G15022">
        <v>4.5902777777777782E-4</v>
      </c>
      <c r="H15022" t="b">
        <v>0</v>
      </c>
      <c r="I15022" t="b">
        <f>G15023&lt;HLOOKUP(B15023,Table7[#All],IF('Time Sheet'!H15023,3,2),FALSE)</f>
        <v>0</v>
      </c>
    </row>
    <row r="15023" spans="1:9" x14ac:dyDescent="0.25">
      <c r="A15023" t="s">
        <v>10909</v>
      </c>
      <c r="B15023" t="s">
        <v>31</v>
      </c>
      <c r="C15023" t="s">
        <v>3887</v>
      </c>
      <c r="E15023" t="s">
        <v>3887</v>
      </c>
      <c r="G15023">
        <v>8.1041666666666664E-4</v>
      </c>
      <c r="H15023" t="b">
        <v>0</v>
      </c>
      <c r="I15023" t="e">
        <f>G15024&lt;HLOOKUP(B15024,Table7[#All],IF('Time Sheet'!H15024,3,2),FALSE)</f>
        <v>#N/A</v>
      </c>
    </row>
    <row r="15024" spans="1:9" x14ac:dyDescent="0.25">
      <c r="A15024" t="s">
        <v>10909</v>
      </c>
      <c r="B15024" t="s">
        <v>33</v>
      </c>
      <c r="C15024" t="s">
        <v>5520</v>
      </c>
      <c r="E15024" t="s">
        <v>5520</v>
      </c>
      <c r="G15024">
        <v>9.3703703703703701E-4</v>
      </c>
      <c r="H15024" t="b">
        <v>0</v>
      </c>
      <c r="I15024" t="e">
        <f>G15025&lt;HLOOKUP(B15025,Table7[#All],IF('Time Sheet'!H15025,3,2),FALSE)</f>
        <v>#N/A</v>
      </c>
    </row>
    <row r="15025" spans="1:9" x14ac:dyDescent="0.25">
      <c r="A15025" t="s">
        <v>10909</v>
      </c>
      <c r="B15025" t="s">
        <v>35</v>
      </c>
      <c r="C15025" t="s">
        <v>8754</v>
      </c>
      <c r="E15025" t="s">
        <v>8754</v>
      </c>
      <c r="G15025">
        <v>1.733796296296296E-3</v>
      </c>
      <c r="H15025" t="b">
        <v>0</v>
      </c>
      <c r="I15025" t="e">
        <f>G15026&lt;HLOOKUP(B15026,Table7[#All],IF('Time Sheet'!H15026,3,2),FALSE)</f>
        <v>#N/A</v>
      </c>
    </row>
    <row r="15026" spans="1:9" x14ac:dyDescent="0.25">
      <c r="A15026" t="s">
        <v>10909</v>
      </c>
      <c r="B15026" t="s">
        <v>37</v>
      </c>
      <c r="C15026" t="s">
        <v>10912</v>
      </c>
      <c r="E15026" t="s">
        <v>10912</v>
      </c>
      <c r="G15026">
        <v>1.98587962962963E-3</v>
      </c>
      <c r="H15026" t="b">
        <v>0</v>
      </c>
      <c r="I15026" t="e">
        <f>G15027&lt;HLOOKUP(B15027,Table7[#All],IF('Time Sheet'!H15027,3,2),FALSE)</f>
        <v>#N/A</v>
      </c>
    </row>
    <row r="15027" spans="1:9" x14ac:dyDescent="0.25">
      <c r="A15027" t="s">
        <v>10909</v>
      </c>
      <c r="B15027" t="s">
        <v>41</v>
      </c>
      <c r="C15027" t="s">
        <v>1201</v>
      </c>
      <c r="E15027" t="s">
        <v>1201</v>
      </c>
      <c r="G15027">
        <v>4.1412037037037041E-4</v>
      </c>
      <c r="H15027" t="b">
        <v>0</v>
      </c>
      <c r="I15027" t="e">
        <f>G15028&lt;HLOOKUP(B15028,Table7[#All],IF('Time Sheet'!H15028,3,2),FALSE)</f>
        <v>#N/A</v>
      </c>
    </row>
    <row r="15028" spans="1:9" x14ac:dyDescent="0.25">
      <c r="A15028" t="s">
        <v>10909</v>
      </c>
      <c r="B15028" t="s">
        <v>43</v>
      </c>
      <c r="C15028" t="s">
        <v>10913</v>
      </c>
      <c r="E15028" t="s">
        <v>10913</v>
      </c>
      <c r="G15028">
        <v>4.7766203703703707E-4</v>
      </c>
      <c r="H15028" t="b">
        <v>0</v>
      </c>
      <c r="I15028" t="b">
        <f>G15029&lt;HLOOKUP(B15029,Table7[#All],IF('Time Sheet'!H15029,3,2),FALSE)</f>
        <v>0</v>
      </c>
    </row>
    <row r="15029" spans="1:9" x14ac:dyDescent="0.25">
      <c r="A15029" t="s">
        <v>10909</v>
      </c>
      <c r="B15029" t="s">
        <v>45</v>
      </c>
      <c r="C15029" t="s">
        <v>9711</v>
      </c>
      <c r="E15029" t="s">
        <v>9711</v>
      </c>
      <c r="G15029">
        <v>8.9363425925925916E-4</v>
      </c>
      <c r="H15029" t="b">
        <v>0</v>
      </c>
      <c r="I15029" t="e">
        <f>G15030&lt;HLOOKUP(B15030,Table7[#All],IF('Time Sheet'!H15030,3,2),FALSE)</f>
        <v>#N/A</v>
      </c>
    </row>
    <row r="15030" spans="1:9" x14ac:dyDescent="0.25">
      <c r="A15030" t="s">
        <v>10909</v>
      </c>
      <c r="B15030" t="s">
        <v>47</v>
      </c>
      <c r="C15030" t="s">
        <v>10914</v>
      </c>
      <c r="E15030" t="s">
        <v>10914</v>
      </c>
      <c r="G15030">
        <v>1.002314814814815E-3</v>
      </c>
      <c r="H15030" t="b">
        <v>0</v>
      </c>
      <c r="I15030" t="e">
        <f>G15031&lt;HLOOKUP(B15031,Table7[#All],IF('Time Sheet'!H15031,3,2),FALSE)</f>
        <v>#N/A</v>
      </c>
    </row>
    <row r="15031" spans="1:9" x14ac:dyDescent="0.25">
      <c r="A15031" t="s">
        <v>10909</v>
      </c>
      <c r="B15031" t="s">
        <v>49</v>
      </c>
      <c r="C15031" t="s">
        <v>10915</v>
      </c>
      <c r="E15031" t="s">
        <v>10915</v>
      </c>
      <c r="G15031">
        <v>1.904050925925926E-3</v>
      </c>
      <c r="H15031" t="b">
        <v>0</v>
      </c>
      <c r="I15031" t="e">
        <f>G15032&lt;HLOOKUP(B15032,Table7[#All],IF('Time Sheet'!H15032,3,2),FALSE)</f>
        <v>#N/A</v>
      </c>
    </row>
    <row r="15032" spans="1:9" x14ac:dyDescent="0.25">
      <c r="A15032" t="s">
        <v>10909</v>
      </c>
      <c r="B15032" t="s">
        <v>51</v>
      </c>
      <c r="C15032" t="s">
        <v>10916</v>
      </c>
      <c r="E15032" t="s">
        <v>10916</v>
      </c>
      <c r="G15032">
        <v>2.0958333333333341E-3</v>
      </c>
      <c r="H15032" t="b">
        <v>0</v>
      </c>
      <c r="I15032" t="e">
        <f>G15033&lt;HLOOKUP(B15033,Table7[#All],IF('Time Sheet'!H15033,3,2),FALSE)</f>
        <v>#N/A</v>
      </c>
    </row>
    <row r="15033" spans="1:9" x14ac:dyDescent="0.25">
      <c r="A15033" t="s">
        <v>10909</v>
      </c>
      <c r="B15033" t="s">
        <v>55</v>
      </c>
      <c r="C15033" t="s">
        <v>30</v>
      </c>
      <c r="E15033" t="s">
        <v>30</v>
      </c>
      <c r="G15033">
        <v>3.6828703703703698E-4</v>
      </c>
      <c r="H15033" t="b">
        <v>0</v>
      </c>
      <c r="I15033" t="e">
        <f>G15034&lt;HLOOKUP(B15034,Table7[#All],IF('Time Sheet'!H15034,3,2),FALSE)</f>
        <v>#N/A</v>
      </c>
    </row>
    <row r="15034" spans="1:9" x14ac:dyDescent="0.25">
      <c r="A15034" t="s">
        <v>10909</v>
      </c>
      <c r="B15034" t="s">
        <v>57</v>
      </c>
      <c r="C15034" t="s">
        <v>3397</v>
      </c>
      <c r="E15034" t="s">
        <v>3397</v>
      </c>
      <c r="G15034">
        <v>3.9803240740740738E-4</v>
      </c>
      <c r="H15034" t="b">
        <v>0</v>
      </c>
      <c r="I15034" t="b">
        <f>G15035&lt;HLOOKUP(B15035,Table7[#All],IF('Time Sheet'!H15035,3,2),FALSE)</f>
        <v>0</v>
      </c>
    </row>
    <row r="15035" spans="1:9" x14ac:dyDescent="0.25">
      <c r="A15035" t="s">
        <v>10909</v>
      </c>
      <c r="B15035" t="s">
        <v>59</v>
      </c>
      <c r="C15035" t="s">
        <v>3281</v>
      </c>
      <c r="E15035" t="s">
        <v>3281</v>
      </c>
      <c r="G15035">
        <v>8.5891203703703694E-4</v>
      </c>
      <c r="H15035" t="b">
        <v>0</v>
      </c>
      <c r="I15035" t="e">
        <f>G15036&lt;HLOOKUP(B15036,Table7[#All],IF('Time Sheet'!H15036,3,2),FALSE)</f>
        <v>#N/A</v>
      </c>
    </row>
    <row r="15036" spans="1:9" x14ac:dyDescent="0.25">
      <c r="A15036" t="s">
        <v>10909</v>
      </c>
      <c r="B15036" t="s">
        <v>61</v>
      </c>
      <c r="C15036" t="s">
        <v>6283</v>
      </c>
      <c r="E15036" t="s">
        <v>6283</v>
      </c>
      <c r="G15036">
        <v>8.7673611111111112E-4</v>
      </c>
      <c r="H15036" t="b">
        <v>0</v>
      </c>
      <c r="I15036" t="e">
        <f>G15037&lt;HLOOKUP(B15037,Table7[#All],IF('Time Sheet'!H15037,3,2),FALSE)</f>
        <v>#N/A</v>
      </c>
    </row>
    <row r="15037" spans="1:9" x14ac:dyDescent="0.25">
      <c r="A15037" t="s">
        <v>10909</v>
      </c>
      <c r="B15037" t="s">
        <v>65</v>
      </c>
      <c r="C15037" t="s">
        <v>10917</v>
      </c>
      <c r="E15037" t="s">
        <v>10917</v>
      </c>
      <c r="G15037">
        <v>2.1599537037037039E-3</v>
      </c>
      <c r="H15037" t="b">
        <v>0</v>
      </c>
      <c r="I15037" t="e">
        <f>G15038&lt;HLOOKUP(B15038,Table7[#All],IF('Time Sheet'!H15038,3,2),FALSE)</f>
        <v>#N/A</v>
      </c>
    </row>
    <row r="15038" spans="1:9" x14ac:dyDescent="0.25">
      <c r="A15038" t="s">
        <v>10909</v>
      </c>
      <c r="B15038" t="s">
        <v>67</v>
      </c>
      <c r="C15038" t="s">
        <v>2958</v>
      </c>
      <c r="E15038" t="s">
        <v>2958</v>
      </c>
      <c r="G15038">
        <v>8.5810185185185186E-4</v>
      </c>
      <c r="H15038" t="b">
        <v>0</v>
      </c>
      <c r="I15038" t="b">
        <f>G15039&lt;HLOOKUP(B15039,Table7[#All],IF('Time Sheet'!H15039,3,2),FALSE)</f>
        <v>0</v>
      </c>
    </row>
    <row r="15039" spans="1:9" x14ac:dyDescent="0.25">
      <c r="A15039" t="s">
        <v>10909</v>
      </c>
      <c r="B15039" t="s">
        <v>69</v>
      </c>
      <c r="C15039" t="s">
        <v>2235</v>
      </c>
      <c r="E15039" t="s">
        <v>2235</v>
      </c>
      <c r="G15039">
        <v>1.709375E-3</v>
      </c>
      <c r="H15039" t="b">
        <v>0</v>
      </c>
      <c r="I15039" t="e">
        <f>G15040&lt;HLOOKUP(B15040,Table7[#All],IF('Time Sheet'!H15040,3,2),FALSE)</f>
        <v>#N/A</v>
      </c>
    </row>
    <row r="15040" spans="1:9" x14ac:dyDescent="0.25">
      <c r="A15040" t="s">
        <v>10909</v>
      </c>
      <c r="B15040" t="s">
        <v>71</v>
      </c>
      <c r="C15040" t="s">
        <v>4579</v>
      </c>
      <c r="E15040" t="s">
        <v>4579</v>
      </c>
      <c r="G15040">
        <v>1.8986111111111109E-3</v>
      </c>
      <c r="H15040" t="b">
        <v>0</v>
      </c>
      <c r="I15040" t="e">
        <f>G15041&lt;HLOOKUP(B15041,Table7[#All],IF('Time Sheet'!H15041,3,2),FALSE)</f>
        <v>#N/A</v>
      </c>
    </row>
    <row r="15041" spans="1:9" x14ac:dyDescent="0.25">
      <c r="A15041" t="s">
        <v>10909</v>
      </c>
      <c r="B15041" t="s">
        <v>73</v>
      </c>
      <c r="C15041" t="s">
        <v>10918</v>
      </c>
      <c r="E15041" t="s">
        <v>10918</v>
      </c>
      <c r="G15041">
        <v>3.9108796296296296E-3</v>
      </c>
      <c r="H15041" t="b">
        <v>0</v>
      </c>
      <c r="I15041" t="e">
        <f>G15042&lt;HLOOKUP(B15042,Table7[#All],IF('Time Sheet'!H15042,3,2),FALSE)</f>
        <v>#N/A</v>
      </c>
    </row>
    <row r="15042" spans="1:9" x14ac:dyDescent="0.25">
      <c r="A15042" t="s">
        <v>10909</v>
      </c>
      <c r="B15042" t="s">
        <v>75</v>
      </c>
      <c r="C15042" t="s">
        <v>10919</v>
      </c>
      <c r="E15042" t="s">
        <v>10919</v>
      </c>
      <c r="G15042">
        <v>4.0686342592592588E-3</v>
      </c>
      <c r="H15042" t="b">
        <v>0</v>
      </c>
      <c r="I15042" t="b">
        <f>G15043&lt;HLOOKUP(B15043,Table7[#All],IF('Time Sheet'!H15043,3,2),FALSE)</f>
        <v>0</v>
      </c>
    </row>
    <row r="15043" spans="1:9" x14ac:dyDescent="0.25">
      <c r="A15043" t="s">
        <v>10920</v>
      </c>
      <c r="B15043" t="s">
        <v>3</v>
      </c>
      <c r="C15043" t="s">
        <v>4080</v>
      </c>
      <c r="E15043" t="s">
        <v>4080</v>
      </c>
      <c r="G15043">
        <v>3.2488425925925919E-4</v>
      </c>
      <c r="H15043" t="b">
        <v>0</v>
      </c>
      <c r="I15043" t="e">
        <f>G15044&lt;HLOOKUP(B15044,Table7[#All],IF('Time Sheet'!H15044,3,2),FALSE)</f>
        <v>#N/A</v>
      </c>
    </row>
    <row r="15044" spans="1:9" x14ac:dyDescent="0.25">
      <c r="A15044" t="s">
        <v>10920</v>
      </c>
      <c r="B15044" t="s">
        <v>5</v>
      </c>
      <c r="C15044" t="s">
        <v>10603</v>
      </c>
      <c r="E15044" t="s">
        <v>10603</v>
      </c>
      <c r="G15044">
        <v>3.8622685185185179E-4</v>
      </c>
      <c r="H15044" t="b">
        <v>0</v>
      </c>
      <c r="I15044" t="b">
        <f>G15045&lt;HLOOKUP(B15045,Table7[#All],IF('Time Sheet'!H15045,3,2),FALSE)</f>
        <v>0</v>
      </c>
    </row>
    <row r="15045" spans="1:9" x14ac:dyDescent="0.25">
      <c r="A15045" t="s">
        <v>10920</v>
      </c>
      <c r="B15045" t="s">
        <v>7</v>
      </c>
      <c r="C15045" t="s">
        <v>10921</v>
      </c>
      <c r="E15045" t="s">
        <v>10921</v>
      </c>
      <c r="G15045">
        <v>6.6932870370370367E-4</v>
      </c>
      <c r="H15045" t="b">
        <v>0</v>
      </c>
      <c r="I15045" t="e">
        <f>G15046&lt;HLOOKUP(B15046,Table7[#All],IF('Time Sheet'!H15046,3,2),FALSE)</f>
        <v>#N/A</v>
      </c>
    </row>
    <row r="15046" spans="1:9" x14ac:dyDescent="0.25">
      <c r="A15046" t="s">
        <v>10920</v>
      </c>
      <c r="B15046" t="s">
        <v>9</v>
      </c>
      <c r="C15046" t="s">
        <v>4426</v>
      </c>
      <c r="E15046" t="s">
        <v>4426</v>
      </c>
      <c r="G15046">
        <v>8.0833333333333332E-4</v>
      </c>
      <c r="H15046" t="b">
        <v>0</v>
      </c>
      <c r="I15046" t="b">
        <f>G15047&lt;HLOOKUP(B15047,Table7[#All],IF('Time Sheet'!H15047,3,2),FALSE)</f>
        <v>0</v>
      </c>
    </row>
    <row r="15047" spans="1:9" x14ac:dyDescent="0.25">
      <c r="A15047" t="s">
        <v>10920</v>
      </c>
      <c r="B15047" t="s">
        <v>11</v>
      </c>
      <c r="C15047" t="s">
        <v>10922</v>
      </c>
      <c r="E15047" t="s">
        <v>10922</v>
      </c>
      <c r="G15047">
        <v>1.479166666666667E-3</v>
      </c>
      <c r="H15047" t="b">
        <v>0</v>
      </c>
      <c r="I15047" t="e">
        <f>G15048&lt;HLOOKUP(B15048,Table7[#All],IF('Time Sheet'!H15048,3,2),FALSE)</f>
        <v>#N/A</v>
      </c>
    </row>
    <row r="15048" spans="1:9" x14ac:dyDescent="0.25">
      <c r="A15048" t="s">
        <v>10920</v>
      </c>
      <c r="B15048" t="s">
        <v>13</v>
      </c>
      <c r="C15048" t="s">
        <v>10923</v>
      </c>
      <c r="E15048" t="s">
        <v>10923</v>
      </c>
      <c r="G15048">
        <v>1.825694444444444E-3</v>
      </c>
      <c r="H15048" t="b">
        <v>0</v>
      </c>
      <c r="I15048" t="e">
        <f>G15049&lt;HLOOKUP(B15049,Table7[#All],IF('Time Sheet'!H15049,3,2),FALSE)</f>
        <v>#N/A</v>
      </c>
    </row>
    <row r="15049" spans="1:9" x14ac:dyDescent="0.25">
      <c r="A15049" t="s">
        <v>10920</v>
      </c>
      <c r="B15049" t="s">
        <v>15</v>
      </c>
      <c r="C15049" t="s">
        <v>10924</v>
      </c>
      <c r="E15049" t="s">
        <v>10924</v>
      </c>
      <c r="G15049">
        <v>3.8023148148148148E-3</v>
      </c>
      <c r="H15049" t="b">
        <v>0</v>
      </c>
      <c r="I15049" t="b">
        <f>G15050&lt;HLOOKUP(B15050,Table7[#All],IF('Time Sheet'!H15050,3,2),FALSE)</f>
        <v>0</v>
      </c>
    </row>
    <row r="15050" spans="1:9" x14ac:dyDescent="0.25">
      <c r="A15050" t="s">
        <v>10920</v>
      </c>
      <c r="B15050" t="s">
        <v>17</v>
      </c>
      <c r="C15050" t="s">
        <v>10925</v>
      </c>
      <c r="E15050" t="s">
        <v>10925</v>
      </c>
      <c r="G15050">
        <v>3.9380787037037041E-3</v>
      </c>
      <c r="H15050" t="b">
        <v>0</v>
      </c>
      <c r="I15050" t="e">
        <f>G15051&lt;HLOOKUP(B15051,Table7[#All],IF('Time Sheet'!H15051,3,2),FALSE)</f>
        <v>#N/A</v>
      </c>
    </row>
    <row r="15051" spans="1:9" x14ac:dyDescent="0.25">
      <c r="A15051" t="s">
        <v>10920</v>
      </c>
      <c r="B15051" t="s">
        <v>27</v>
      </c>
      <c r="C15051" t="s">
        <v>3519</v>
      </c>
      <c r="E15051" t="s">
        <v>3519</v>
      </c>
      <c r="G15051">
        <v>3.5995370370370369E-4</v>
      </c>
      <c r="H15051" t="b">
        <v>0</v>
      </c>
      <c r="I15051" t="e">
        <f>G15052&lt;HLOOKUP(B15052,Table7[#All],IF('Time Sheet'!H15052,3,2),FALSE)</f>
        <v>#N/A</v>
      </c>
    </row>
    <row r="15052" spans="1:9" x14ac:dyDescent="0.25">
      <c r="A15052" t="s">
        <v>10920</v>
      </c>
      <c r="B15052" t="s">
        <v>29</v>
      </c>
      <c r="C15052" t="s">
        <v>4298</v>
      </c>
      <c r="E15052" t="s">
        <v>4298</v>
      </c>
      <c r="G15052">
        <v>4.8101851851851848E-4</v>
      </c>
      <c r="H15052" t="b">
        <v>0</v>
      </c>
      <c r="I15052" t="b">
        <f>G15053&lt;HLOOKUP(B15053,Table7[#All],IF('Time Sheet'!H15053,3,2),FALSE)</f>
        <v>0</v>
      </c>
    </row>
    <row r="15053" spans="1:9" x14ac:dyDescent="0.25">
      <c r="A15053" t="s">
        <v>10920</v>
      </c>
      <c r="B15053" t="s">
        <v>31</v>
      </c>
      <c r="C15053" t="s">
        <v>9149</v>
      </c>
      <c r="E15053" t="s">
        <v>9149</v>
      </c>
      <c r="G15053">
        <v>7.5011574074074076E-4</v>
      </c>
      <c r="H15053" t="b">
        <v>0</v>
      </c>
      <c r="I15053" t="e">
        <f>G15054&lt;HLOOKUP(B15054,Table7[#All],IF('Time Sheet'!H15054,3,2),FALSE)</f>
        <v>#N/A</v>
      </c>
    </row>
    <row r="15054" spans="1:9" x14ac:dyDescent="0.25">
      <c r="A15054" t="s">
        <v>10920</v>
      </c>
      <c r="B15054" t="s">
        <v>1236</v>
      </c>
      <c r="C15054" t="s">
        <v>6863</v>
      </c>
      <c r="E15054" t="s">
        <v>6863</v>
      </c>
      <c r="G15054">
        <v>9.0706018518518523E-4</v>
      </c>
      <c r="H15054" t="b">
        <v>0</v>
      </c>
      <c r="I15054" t="e">
        <f>G15055&lt;HLOOKUP(B15055,Table7[#All],IF('Time Sheet'!H15055,3,2),FALSE)</f>
        <v>#N/A</v>
      </c>
    </row>
    <row r="15055" spans="1:9" x14ac:dyDescent="0.25">
      <c r="A15055" t="s">
        <v>10920</v>
      </c>
      <c r="B15055" t="s">
        <v>33</v>
      </c>
      <c r="C15055" t="s">
        <v>10926</v>
      </c>
      <c r="E15055" t="s">
        <v>10926</v>
      </c>
      <c r="G15055">
        <v>9.6111111111111115E-4</v>
      </c>
      <c r="H15055" t="b">
        <v>0</v>
      </c>
      <c r="I15055" t="e">
        <f>G15056&lt;HLOOKUP(B15056,Table7[#All],IF('Time Sheet'!H15056,3,2),FALSE)</f>
        <v>#N/A</v>
      </c>
    </row>
    <row r="15056" spans="1:9" x14ac:dyDescent="0.25">
      <c r="A15056" t="s">
        <v>10920</v>
      </c>
      <c r="B15056" t="s">
        <v>35</v>
      </c>
      <c r="C15056" t="s">
        <v>5276</v>
      </c>
      <c r="E15056" t="s">
        <v>5276</v>
      </c>
      <c r="G15056">
        <v>1.66087962962963E-3</v>
      </c>
      <c r="H15056" t="b">
        <v>0</v>
      </c>
      <c r="I15056" t="e">
        <f>G15057&lt;HLOOKUP(B15057,Table7[#All],IF('Time Sheet'!H15057,3,2),FALSE)</f>
        <v>#N/A</v>
      </c>
    </row>
    <row r="15057" spans="1:9" x14ac:dyDescent="0.25">
      <c r="A15057" t="s">
        <v>10920</v>
      </c>
      <c r="B15057" t="s">
        <v>37</v>
      </c>
      <c r="C15057" t="s">
        <v>10927</v>
      </c>
      <c r="E15057" t="s">
        <v>10927</v>
      </c>
      <c r="G15057">
        <v>1.9724537037037041E-3</v>
      </c>
      <c r="H15057" t="b">
        <v>0</v>
      </c>
      <c r="I15057" t="e">
        <f>G15058&lt;HLOOKUP(B15058,Table7[#All],IF('Time Sheet'!H15058,3,2),FALSE)</f>
        <v>#N/A</v>
      </c>
    </row>
    <row r="15058" spans="1:9" x14ac:dyDescent="0.25">
      <c r="A15058" t="s">
        <v>10920</v>
      </c>
      <c r="B15058" t="s">
        <v>39</v>
      </c>
      <c r="C15058" t="s">
        <v>3977</v>
      </c>
      <c r="E15058" t="s">
        <v>3977</v>
      </c>
      <c r="G15058">
        <v>2.9490740740740741E-4</v>
      </c>
      <c r="H15058" t="b">
        <v>0</v>
      </c>
      <c r="I15058" t="e">
        <f>G15059&lt;HLOOKUP(B15059,Table7[#All],IF('Time Sheet'!H15059,3,2),FALSE)</f>
        <v>#N/A</v>
      </c>
    </row>
    <row r="15059" spans="1:9" x14ac:dyDescent="0.25">
      <c r="A15059" t="s">
        <v>10920</v>
      </c>
      <c r="B15059" t="s">
        <v>41</v>
      </c>
      <c r="C15059" t="s">
        <v>5716</v>
      </c>
      <c r="E15059" t="s">
        <v>5716</v>
      </c>
      <c r="G15059">
        <v>4.1365740740740751E-4</v>
      </c>
      <c r="H15059" t="b">
        <v>0</v>
      </c>
      <c r="I15059" t="e">
        <f>G15060&lt;HLOOKUP(B15060,Table7[#All],IF('Time Sheet'!H15060,3,2),FALSE)</f>
        <v>#N/A</v>
      </c>
    </row>
    <row r="15060" spans="1:9" x14ac:dyDescent="0.25">
      <c r="A15060" t="s">
        <v>10920</v>
      </c>
      <c r="B15060" t="s">
        <v>43</v>
      </c>
      <c r="C15060" t="s">
        <v>7408</v>
      </c>
      <c r="E15060" t="s">
        <v>7408</v>
      </c>
      <c r="G15060">
        <v>5.0162037037037037E-4</v>
      </c>
      <c r="H15060" t="b">
        <v>0</v>
      </c>
      <c r="I15060" t="b">
        <f>G15061&lt;HLOOKUP(B15061,Table7[#All],IF('Time Sheet'!H15061,3,2),FALSE)</f>
        <v>0</v>
      </c>
    </row>
    <row r="15061" spans="1:9" x14ac:dyDescent="0.25">
      <c r="A15061" t="s">
        <v>10920</v>
      </c>
      <c r="B15061" t="s">
        <v>45</v>
      </c>
      <c r="C15061" t="s">
        <v>4115</v>
      </c>
      <c r="E15061" t="s">
        <v>4115</v>
      </c>
      <c r="G15061">
        <v>8.8078703703703702E-4</v>
      </c>
      <c r="H15061" t="b">
        <v>0</v>
      </c>
      <c r="I15061" t="e">
        <f>G15062&lt;HLOOKUP(B15062,Table7[#All],IF('Time Sheet'!H15062,3,2),FALSE)</f>
        <v>#N/A</v>
      </c>
    </row>
    <row r="15062" spans="1:9" x14ac:dyDescent="0.25">
      <c r="A15062" t="s">
        <v>10920</v>
      </c>
      <c r="B15062" t="s">
        <v>47</v>
      </c>
      <c r="C15062" t="s">
        <v>10928</v>
      </c>
      <c r="E15062" t="s">
        <v>10928</v>
      </c>
      <c r="G15062">
        <v>1.0243055555555561E-3</v>
      </c>
      <c r="H15062" t="b">
        <v>0</v>
      </c>
      <c r="I15062" t="e">
        <f>G15063&lt;HLOOKUP(B15063,Table7[#All],IF('Time Sheet'!H15063,3,2),FALSE)</f>
        <v>#N/A</v>
      </c>
    </row>
    <row r="15063" spans="1:9" x14ac:dyDescent="0.25">
      <c r="A15063" t="s">
        <v>10920</v>
      </c>
      <c r="B15063" t="s">
        <v>49</v>
      </c>
      <c r="C15063" t="s">
        <v>10929</v>
      </c>
      <c r="E15063" t="s">
        <v>10929</v>
      </c>
      <c r="G15063">
        <v>1.8650462962962961E-3</v>
      </c>
      <c r="H15063" t="b">
        <v>0</v>
      </c>
      <c r="I15063" t="e">
        <f>G15064&lt;HLOOKUP(B15064,Table7[#All],IF('Time Sheet'!H15064,3,2),FALSE)</f>
        <v>#N/A</v>
      </c>
    </row>
    <row r="15064" spans="1:9" x14ac:dyDescent="0.25">
      <c r="A15064" t="s">
        <v>10920</v>
      </c>
      <c r="B15064" t="s">
        <v>51</v>
      </c>
      <c r="C15064" t="s">
        <v>10930</v>
      </c>
      <c r="E15064" t="s">
        <v>10930</v>
      </c>
      <c r="G15064">
        <v>2.3210648148148149E-3</v>
      </c>
      <c r="H15064" t="b">
        <v>0</v>
      </c>
      <c r="I15064" t="e">
        <f>G15065&lt;HLOOKUP(B15065,Table7[#All],IF('Time Sheet'!H15065,3,2),FALSE)</f>
        <v>#N/A</v>
      </c>
    </row>
    <row r="15065" spans="1:9" x14ac:dyDescent="0.25">
      <c r="A15065" t="s">
        <v>10920</v>
      </c>
      <c r="B15065" t="s">
        <v>53</v>
      </c>
      <c r="C15065" t="s">
        <v>1024</v>
      </c>
      <c r="E15065" t="s">
        <v>1024</v>
      </c>
      <c r="G15065">
        <v>2.7500000000000002E-4</v>
      </c>
      <c r="H15065" t="b">
        <v>0</v>
      </c>
      <c r="I15065" t="e">
        <f>G15066&lt;HLOOKUP(B15066,Table7[#All],IF('Time Sheet'!H15066,3,2),FALSE)</f>
        <v>#N/A</v>
      </c>
    </row>
    <row r="15066" spans="1:9" x14ac:dyDescent="0.25">
      <c r="A15066" t="s">
        <v>10920</v>
      </c>
      <c r="B15066" t="s">
        <v>55</v>
      </c>
      <c r="C15066" t="s">
        <v>2200</v>
      </c>
      <c r="E15066" t="s">
        <v>2200</v>
      </c>
      <c r="G15066">
        <v>3.5856481481481481E-4</v>
      </c>
      <c r="H15066" t="b">
        <v>0</v>
      </c>
      <c r="I15066" t="e">
        <f>G15067&lt;HLOOKUP(B15067,Table7[#All],IF('Time Sheet'!H15067,3,2),FALSE)</f>
        <v>#N/A</v>
      </c>
    </row>
    <row r="15067" spans="1:9" x14ac:dyDescent="0.25">
      <c r="A15067" t="s">
        <v>10920</v>
      </c>
      <c r="B15067" t="s">
        <v>57</v>
      </c>
      <c r="C15067" t="s">
        <v>10931</v>
      </c>
      <c r="E15067" t="s">
        <v>10931</v>
      </c>
      <c r="G15067">
        <v>4.725694444444444E-4</v>
      </c>
      <c r="H15067" t="b">
        <v>0</v>
      </c>
      <c r="I15067" t="b">
        <f>G15068&lt;HLOOKUP(B15068,Table7[#All],IF('Time Sheet'!H15068,3,2),FALSE)</f>
        <v>0</v>
      </c>
    </row>
    <row r="15068" spans="1:9" x14ac:dyDescent="0.25">
      <c r="A15068" t="s">
        <v>10920</v>
      </c>
      <c r="B15068" t="s">
        <v>59</v>
      </c>
      <c r="C15068" t="s">
        <v>8413</v>
      </c>
      <c r="E15068" t="s">
        <v>8413</v>
      </c>
      <c r="G15068">
        <v>7.6631944444444436E-4</v>
      </c>
      <c r="H15068" t="b">
        <v>0</v>
      </c>
      <c r="I15068" t="e">
        <f>G15069&lt;HLOOKUP(B15069,Table7[#All],IF('Time Sheet'!H15069,3,2),FALSE)</f>
        <v>#N/A</v>
      </c>
    </row>
    <row r="15069" spans="1:9" x14ac:dyDescent="0.25">
      <c r="A15069" t="s">
        <v>10920</v>
      </c>
      <c r="B15069" t="s">
        <v>1336</v>
      </c>
      <c r="C15069" t="s">
        <v>10932</v>
      </c>
      <c r="E15069" t="s">
        <v>10932</v>
      </c>
      <c r="G15069">
        <v>9.3773148148148145E-4</v>
      </c>
      <c r="H15069" t="b">
        <v>0</v>
      </c>
      <c r="I15069" t="e">
        <f>G15070&lt;HLOOKUP(B15070,Table7[#All],IF('Time Sheet'!H15070,3,2),FALSE)</f>
        <v>#N/A</v>
      </c>
    </row>
    <row r="15070" spans="1:9" x14ac:dyDescent="0.25">
      <c r="A15070" t="s">
        <v>10920</v>
      </c>
      <c r="B15070" t="s">
        <v>61</v>
      </c>
      <c r="C15070" t="s">
        <v>10933</v>
      </c>
      <c r="E15070" t="s">
        <v>10933</v>
      </c>
      <c r="G15070">
        <v>9.7766203703703708E-4</v>
      </c>
      <c r="H15070" t="b">
        <v>0</v>
      </c>
      <c r="I15070" t="e">
        <f>G15071&lt;HLOOKUP(B15071,Table7[#All],IF('Time Sheet'!H15071,3,2),FALSE)</f>
        <v>#N/A</v>
      </c>
    </row>
    <row r="15071" spans="1:9" x14ac:dyDescent="0.25">
      <c r="A15071" t="s">
        <v>10920</v>
      </c>
      <c r="B15071" t="s">
        <v>63</v>
      </c>
      <c r="C15071" t="s">
        <v>8490</v>
      </c>
      <c r="E15071" t="s">
        <v>8490</v>
      </c>
      <c r="G15071">
        <v>2.039699074074074E-3</v>
      </c>
      <c r="H15071" t="b">
        <v>0</v>
      </c>
      <c r="I15071" t="e">
        <f>G15072&lt;HLOOKUP(B15072,Table7[#All],IF('Time Sheet'!H15072,3,2),FALSE)</f>
        <v>#N/A</v>
      </c>
    </row>
    <row r="15072" spans="1:9" x14ac:dyDescent="0.25">
      <c r="A15072" t="s">
        <v>10920</v>
      </c>
      <c r="B15072" t="s">
        <v>67</v>
      </c>
      <c r="C15072" t="s">
        <v>4039</v>
      </c>
      <c r="E15072" t="s">
        <v>4039</v>
      </c>
      <c r="G15072">
        <v>8.0520833333333323E-4</v>
      </c>
      <c r="H15072" t="b">
        <v>0</v>
      </c>
      <c r="I15072" t="b">
        <f>G15073&lt;HLOOKUP(B15073,Table7[#All],IF('Time Sheet'!H15073,3,2),FALSE)</f>
        <v>0</v>
      </c>
    </row>
    <row r="15073" spans="1:9" x14ac:dyDescent="0.25">
      <c r="A15073" t="s">
        <v>10920</v>
      </c>
      <c r="B15073" t="s">
        <v>69</v>
      </c>
      <c r="C15073" t="s">
        <v>10934</v>
      </c>
      <c r="E15073" t="s">
        <v>10934</v>
      </c>
      <c r="G15073">
        <v>1.650462962962963E-3</v>
      </c>
      <c r="H15073" t="b">
        <v>0</v>
      </c>
      <c r="I15073" t="e">
        <f>G15074&lt;HLOOKUP(B15074,Table7[#All],IF('Time Sheet'!H15074,3,2),FALSE)</f>
        <v>#N/A</v>
      </c>
    </row>
    <row r="15074" spans="1:9" x14ac:dyDescent="0.25">
      <c r="A15074" t="s">
        <v>10920</v>
      </c>
      <c r="B15074" t="s">
        <v>71</v>
      </c>
      <c r="C15074" t="s">
        <v>914</v>
      </c>
      <c r="E15074" t="s">
        <v>914</v>
      </c>
      <c r="G15074">
        <v>2.0797453703703698E-3</v>
      </c>
      <c r="H15074" t="b">
        <v>0</v>
      </c>
      <c r="I15074" t="e">
        <f>G15075&lt;HLOOKUP(B15075,Table7[#All],IF('Time Sheet'!H15075,3,2),FALSE)</f>
        <v>#N/A</v>
      </c>
    </row>
    <row r="15075" spans="1:9" x14ac:dyDescent="0.25">
      <c r="A15075" t="s">
        <v>10920</v>
      </c>
      <c r="B15075" t="s">
        <v>73</v>
      </c>
      <c r="C15075" t="s">
        <v>10935</v>
      </c>
      <c r="E15075" t="s">
        <v>10935</v>
      </c>
      <c r="G15075">
        <v>3.9375E-3</v>
      </c>
      <c r="H15075" t="b">
        <v>0</v>
      </c>
      <c r="I15075" t="e">
        <f>G15076&lt;HLOOKUP(B15076,Table7[#All],IF('Time Sheet'!H15076,3,2),FALSE)</f>
        <v>#N/A</v>
      </c>
    </row>
    <row r="15076" spans="1:9" x14ac:dyDescent="0.25">
      <c r="A15076" t="s">
        <v>10920</v>
      </c>
      <c r="B15076" t="s">
        <v>75</v>
      </c>
      <c r="C15076" t="s">
        <v>10936</v>
      </c>
      <c r="E15076" t="s">
        <v>10936</v>
      </c>
      <c r="G15076">
        <v>4.312615740740741E-3</v>
      </c>
      <c r="H15076" t="b">
        <v>0</v>
      </c>
      <c r="I15076" t="b">
        <f>G15077&lt;HLOOKUP(B15077,Table7[#All],IF('Time Sheet'!H15077,3,2),FALSE)</f>
        <v>0</v>
      </c>
    </row>
    <row r="15077" spans="1:9" x14ac:dyDescent="0.25">
      <c r="A15077" t="s">
        <v>10937</v>
      </c>
      <c r="B15077" t="s">
        <v>3</v>
      </c>
      <c r="C15077" t="s">
        <v>5896</v>
      </c>
      <c r="E15077" t="s">
        <v>5896</v>
      </c>
      <c r="G15077">
        <v>3.1817129629629632E-4</v>
      </c>
      <c r="H15077" t="b">
        <v>0</v>
      </c>
      <c r="I15077" t="e">
        <f>G15078&lt;HLOOKUP(B15078,Table7[#All],IF('Time Sheet'!H15078,3,2),FALSE)</f>
        <v>#N/A</v>
      </c>
    </row>
    <row r="15078" spans="1:9" x14ac:dyDescent="0.25">
      <c r="A15078" t="s">
        <v>10937</v>
      </c>
      <c r="B15078" t="s">
        <v>5</v>
      </c>
      <c r="C15078" t="s">
        <v>2329</v>
      </c>
      <c r="E15078" t="s">
        <v>2329</v>
      </c>
      <c r="G15078">
        <v>3.5231481481481491E-4</v>
      </c>
      <c r="H15078" t="b">
        <v>0</v>
      </c>
      <c r="I15078" t="b">
        <f>G15079&lt;HLOOKUP(B15079,Table7[#All],IF('Time Sheet'!H15079,3,2),FALSE)</f>
        <v>0</v>
      </c>
    </row>
    <row r="15079" spans="1:9" x14ac:dyDescent="0.25">
      <c r="A15079" t="s">
        <v>10937</v>
      </c>
      <c r="B15079" t="s">
        <v>7</v>
      </c>
      <c r="C15079" t="s">
        <v>5324</v>
      </c>
      <c r="E15079" t="s">
        <v>5324</v>
      </c>
      <c r="G15079">
        <v>6.835648148148148E-4</v>
      </c>
      <c r="H15079" t="b">
        <v>0</v>
      </c>
      <c r="I15079" t="e">
        <f>G15080&lt;HLOOKUP(B15080,Table7[#All],IF('Time Sheet'!H15080,3,2),FALSE)</f>
        <v>#N/A</v>
      </c>
    </row>
    <row r="15080" spans="1:9" x14ac:dyDescent="0.25">
      <c r="A15080" t="s">
        <v>10937</v>
      </c>
      <c r="B15080" t="s">
        <v>9</v>
      </c>
      <c r="C15080" t="s">
        <v>10249</v>
      </c>
      <c r="E15080" t="s">
        <v>10249</v>
      </c>
      <c r="G15080">
        <v>7.9016203703703703E-4</v>
      </c>
      <c r="H15080" t="b">
        <v>0</v>
      </c>
      <c r="I15080" t="b">
        <f>G15081&lt;HLOOKUP(B15081,Table7[#All],IF('Time Sheet'!H15081,3,2),FALSE)</f>
        <v>0</v>
      </c>
    </row>
    <row r="15081" spans="1:9" x14ac:dyDescent="0.25">
      <c r="A15081" t="s">
        <v>10937</v>
      </c>
      <c r="B15081" t="s">
        <v>11</v>
      </c>
      <c r="C15081" t="s">
        <v>10938</v>
      </c>
      <c r="E15081" t="s">
        <v>10938</v>
      </c>
      <c r="G15081">
        <v>1.5331018518518519E-3</v>
      </c>
      <c r="H15081" t="b">
        <v>0</v>
      </c>
      <c r="I15081" t="e">
        <f>G15082&lt;HLOOKUP(B15082,Table7[#All],IF('Time Sheet'!H15082,3,2),FALSE)</f>
        <v>#N/A</v>
      </c>
    </row>
    <row r="15082" spans="1:9" x14ac:dyDescent="0.25">
      <c r="A15082" t="s">
        <v>10937</v>
      </c>
      <c r="B15082" t="s">
        <v>13</v>
      </c>
      <c r="C15082" t="s">
        <v>10939</v>
      </c>
      <c r="E15082" t="s">
        <v>10939</v>
      </c>
      <c r="G15082">
        <v>1.7934027777777781E-3</v>
      </c>
      <c r="H15082" t="b">
        <v>0</v>
      </c>
      <c r="I15082" t="e">
        <f>G15083&lt;HLOOKUP(B15083,Table7[#All],IF('Time Sheet'!H15083,3,2),FALSE)</f>
        <v>#N/A</v>
      </c>
    </row>
    <row r="15083" spans="1:9" x14ac:dyDescent="0.25">
      <c r="A15083" t="s">
        <v>10937</v>
      </c>
      <c r="B15083" t="s">
        <v>15</v>
      </c>
      <c r="C15083" t="s">
        <v>10940</v>
      </c>
      <c r="E15083" t="s">
        <v>10940</v>
      </c>
      <c r="G15083">
        <v>3.9260416666666662E-3</v>
      </c>
      <c r="H15083" t="b">
        <v>0</v>
      </c>
      <c r="I15083" t="b">
        <f>G15084&lt;HLOOKUP(B15084,Table7[#All],IF('Time Sheet'!H15084,3,2),FALSE)</f>
        <v>0</v>
      </c>
    </row>
    <row r="15084" spans="1:9" x14ac:dyDescent="0.25">
      <c r="A15084" t="s">
        <v>10937</v>
      </c>
      <c r="B15084" t="s">
        <v>17</v>
      </c>
      <c r="C15084" t="s">
        <v>10941</v>
      </c>
      <c r="E15084" t="s">
        <v>10941</v>
      </c>
      <c r="G15084">
        <v>4.2814814814814816E-3</v>
      </c>
      <c r="H15084" t="b">
        <v>0</v>
      </c>
      <c r="I15084" t="e">
        <f>G15085&lt;HLOOKUP(B15085,Table7[#All],IF('Time Sheet'!H15085,3,2),FALSE)</f>
        <v>#N/A</v>
      </c>
    </row>
    <row r="15085" spans="1:9" x14ac:dyDescent="0.25">
      <c r="A15085" t="s">
        <v>10937</v>
      </c>
      <c r="B15085" t="s">
        <v>19</v>
      </c>
      <c r="C15085" t="s">
        <v>10942</v>
      </c>
      <c r="E15085" t="s">
        <v>10942</v>
      </c>
      <c r="G15085">
        <v>8.487037037037036E-3</v>
      </c>
      <c r="H15085" t="b">
        <v>0</v>
      </c>
      <c r="I15085" t="e">
        <f>G15086&lt;HLOOKUP(B15086,Table7[#All],IF('Time Sheet'!H15086,3,2),FALSE)</f>
        <v>#N/A</v>
      </c>
    </row>
    <row r="15086" spans="1:9" x14ac:dyDescent="0.25">
      <c r="A15086" t="s">
        <v>10937</v>
      </c>
      <c r="B15086" t="s">
        <v>27</v>
      </c>
      <c r="C15086" t="s">
        <v>5352</v>
      </c>
      <c r="E15086" t="s">
        <v>5352</v>
      </c>
      <c r="G15086">
        <v>3.9861111111111108E-4</v>
      </c>
      <c r="H15086" t="b">
        <v>0</v>
      </c>
      <c r="I15086" t="e">
        <f>G15087&lt;HLOOKUP(B15087,Table7[#All],IF('Time Sheet'!H15087,3,2),FALSE)</f>
        <v>#N/A</v>
      </c>
    </row>
    <row r="15087" spans="1:9" x14ac:dyDescent="0.25">
      <c r="A15087" t="s">
        <v>10937</v>
      </c>
      <c r="B15087" t="s">
        <v>29</v>
      </c>
      <c r="C15087" t="s">
        <v>6692</v>
      </c>
      <c r="E15087" t="s">
        <v>6692</v>
      </c>
      <c r="G15087">
        <v>4.633101851851852E-4</v>
      </c>
      <c r="H15087" t="b">
        <v>0</v>
      </c>
      <c r="I15087" t="b">
        <f>G15088&lt;HLOOKUP(B15088,Table7[#All],IF('Time Sheet'!H15088,3,2),FALSE)</f>
        <v>0</v>
      </c>
    </row>
    <row r="15088" spans="1:9" x14ac:dyDescent="0.25">
      <c r="A15088" t="s">
        <v>10937</v>
      </c>
      <c r="B15088" t="s">
        <v>31</v>
      </c>
      <c r="C15088" t="s">
        <v>10943</v>
      </c>
      <c r="E15088" t="s">
        <v>10943</v>
      </c>
      <c r="G15088">
        <v>8.3541666666666671E-4</v>
      </c>
      <c r="H15088" t="b">
        <v>0</v>
      </c>
      <c r="I15088" t="e">
        <f>G15089&lt;HLOOKUP(B15089,Table7[#All],IF('Time Sheet'!H15089,3,2),FALSE)</f>
        <v>#N/A</v>
      </c>
    </row>
    <row r="15089" spans="1:9" x14ac:dyDescent="0.25">
      <c r="A15089" t="s">
        <v>10937</v>
      </c>
      <c r="B15089" t="s">
        <v>33</v>
      </c>
      <c r="C15089" t="s">
        <v>10944</v>
      </c>
      <c r="E15089" t="s">
        <v>10944</v>
      </c>
      <c r="G15089">
        <v>9.5381944444444442E-4</v>
      </c>
      <c r="H15089" t="b">
        <v>0</v>
      </c>
      <c r="I15089" t="e">
        <f>G15090&lt;HLOOKUP(B15090,Table7[#All],IF('Time Sheet'!H15090,3,2),FALSE)</f>
        <v>#N/A</v>
      </c>
    </row>
    <row r="15090" spans="1:9" x14ac:dyDescent="0.25">
      <c r="A15090" t="s">
        <v>10937</v>
      </c>
      <c r="B15090" t="s">
        <v>35</v>
      </c>
      <c r="C15090" t="s">
        <v>10945</v>
      </c>
      <c r="E15090" t="s">
        <v>10945</v>
      </c>
      <c r="G15090">
        <v>1.7600694444444441E-3</v>
      </c>
      <c r="H15090" t="b">
        <v>0</v>
      </c>
      <c r="I15090" t="e">
        <f>G15091&lt;HLOOKUP(B15091,Table7[#All],IF('Time Sheet'!H15091,3,2),FALSE)</f>
        <v>#N/A</v>
      </c>
    </row>
    <row r="15091" spans="1:9" x14ac:dyDescent="0.25">
      <c r="A15091" t="s">
        <v>10937</v>
      </c>
      <c r="B15091" t="s">
        <v>37</v>
      </c>
      <c r="C15091" t="s">
        <v>10946</v>
      </c>
      <c r="E15091" t="s">
        <v>10946</v>
      </c>
      <c r="G15091">
        <v>2.055902777777778E-3</v>
      </c>
      <c r="H15091" t="b">
        <v>0</v>
      </c>
      <c r="I15091" t="e">
        <f>G15092&lt;HLOOKUP(B15092,Table7[#All],IF('Time Sheet'!H15092,3,2),FALSE)</f>
        <v>#N/A</v>
      </c>
    </row>
    <row r="15092" spans="1:9" x14ac:dyDescent="0.25">
      <c r="A15092" t="s">
        <v>10937</v>
      </c>
      <c r="B15092" t="s">
        <v>41</v>
      </c>
      <c r="C15092" t="s">
        <v>5568</v>
      </c>
      <c r="E15092" t="s">
        <v>5568</v>
      </c>
      <c r="G15092">
        <v>4.6203703703703711E-4</v>
      </c>
      <c r="H15092" t="b">
        <v>0</v>
      </c>
      <c r="I15092" t="e">
        <f>G15093&lt;HLOOKUP(B15093,Table7[#All],IF('Time Sheet'!H15093,3,2),FALSE)</f>
        <v>#N/A</v>
      </c>
    </row>
    <row r="15093" spans="1:9" x14ac:dyDescent="0.25">
      <c r="A15093" t="s">
        <v>10937</v>
      </c>
      <c r="B15093" t="s">
        <v>43</v>
      </c>
      <c r="C15093" t="s">
        <v>8</v>
      </c>
      <c r="E15093" t="s">
        <v>8</v>
      </c>
      <c r="G15093">
        <v>5.4212962962962971E-4</v>
      </c>
      <c r="H15093" t="b">
        <v>0</v>
      </c>
      <c r="I15093" t="b">
        <f>G15094&lt;HLOOKUP(B15094,Table7[#All],IF('Time Sheet'!H15094,3,2),FALSE)</f>
        <v>0</v>
      </c>
    </row>
    <row r="15094" spans="1:9" x14ac:dyDescent="0.25">
      <c r="A15094" t="s">
        <v>10937</v>
      </c>
      <c r="B15094" t="s">
        <v>45</v>
      </c>
      <c r="C15094" t="s">
        <v>5497</v>
      </c>
      <c r="E15094" t="s">
        <v>5497</v>
      </c>
      <c r="G15094">
        <v>9.8703703703703714E-4</v>
      </c>
      <c r="H15094" t="b">
        <v>0</v>
      </c>
      <c r="I15094" t="e">
        <f>G15095&lt;HLOOKUP(B15095,Table7[#All],IF('Time Sheet'!H15095,3,2),FALSE)</f>
        <v>#N/A</v>
      </c>
    </row>
    <row r="15095" spans="1:9" x14ac:dyDescent="0.25">
      <c r="A15095" t="s">
        <v>10937</v>
      </c>
      <c r="B15095" t="s">
        <v>47</v>
      </c>
      <c r="C15095" t="s">
        <v>5452</v>
      </c>
      <c r="E15095" t="s">
        <v>5452</v>
      </c>
      <c r="G15095">
        <v>1.152546296296296E-3</v>
      </c>
      <c r="H15095" t="b">
        <v>0</v>
      </c>
      <c r="I15095" t="e">
        <f>G15096&lt;HLOOKUP(B15096,Table7[#All],IF('Time Sheet'!H15096,3,2),FALSE)</f>
        <v>#N/A</v>
      </c>
    </row>
    <row r="15096" spans="1:9" x14ac:dyDescent="0.25">
      <c r="A15096" t="s">
        <v>10937</v>
      </c>
      <c r="B15096" t="s">
        <v>49</v>
      </c>
      <c r="C15096" t="s">
        <v>10947</v>
      </c>
      <c r="E15096" t="s">
        <v>10947</v>
      </c>
      <c r="G15096">
        <v>2.0756944444444451E-3</v>
      </c>
      <c r="H15096" t="b">
        <v>0</v>
      </c>
      <c r="I15096" t="e">
        <f>G15097&lt;HLOOKUP(B15097,Table7[#All],IF('Time Sheet'!H15097,3,2),FALSE)</f>
        <v>#N/A</v>
      </c>
    </row>
    <row r="15097" spans="1:9" x14ac:dyDescent="0.25">
      <c r="A15097" t="s">
        <v>10937</v>
      </c>
      <c r="B15097" t="s">
        <v>51</v>
      </c>
      <c r="C15097" t="s">
        <v>10948</v>
      </c>
      <c r="E15097" t="s">
        <v>10948</v>
      </c>
      <c r="G15097">
        <v>2.4443287037037042E-3</v>
      </c>
      <c r="H15097" t="b">
        <v>0</v>
      </c>
      <c r="I15097" t="e">
        <f>G15098&lt;HLOOKUP(B15098,Table7[#All],IF('Time Sheet'!H15098,3,2),FALSE)</f>
        <v>#N/A</v>
      </c>
    </row>
    <row r="15098" spans="1:9" x14ac:dyDescent="0.25">
      <c r="A15098" t="s">
        <v>10937</v>
      </c>
      <c r="B15098" t="s">
        <v>55</v>
      </c>
      <c r="C15098" t="s">
        <v>10949</v>
      </c>
      <c r="E15098" t="s">
        <v>10949</v>
      </c>
      <c r="G15098">
        <v>3.8958333333333331E-4</v>
      </c>
      <c r="H15098" t="b">
        <v>0</v>
      </c>
      <c r="I15098" t="e">
        <f>G15099&lt;HLOOKUP(B15099,Table7[#All],IF('Time Sheet'!H15099,3,2),FALSE)</f>
        <v>#N/A</v>
      </c>
    </row>
    <row r="15099" spans="1:9" x14ac:dyDescent="0.25">
      <c r="A15099" t="s">
        <v>10937</v>
      </c>
      <c r="B15099" t="s">
        <v>57</v>
      </c>
      <c r="C15099" t="s">
        <v>5888</v>
      </c>
      <c r="E15099" t="s">
        <v>5888</v>
      </c>
      <c r="G15099">
        <v>4.4201388888888892E-4</v>
      </c>
      <c r="H15099" t="b">
        <v>0</v>
      </c>
      <c r="I15099" t="b">
        <f>G15100&lt;HLOOKUP(B15100,Table7[#All],IF('Time Sheet'!H15100,3,2),FALSE)</f>
        <v>0</v>
      </c>
    </row>
    <row r="15100" spans="1:9" x14ac:dyDescent="0.25">
      <c r="A15100" t="s">
        <v>10937</v>
      </c>
      <c r="B15100" t="s">
        <v>59</v>
      </c>
      <c r="C15100" t="s">
        <v>10950</v>
      </c>
      <c r="E15100" t="s">
        <v>10950</v>
      </c>
      <c r="G15100">
        <v>8.8252314814814812E-4</v>
      </c>
      <c r="H15100" t="b">
        <v>0</v>
      </c>
      <c r="I15100" t="e">
        <f>G15101&lt;HLOOKUP(B15101,Table7[#All],IF('Time Sheet'!H15101,3,2),FALSE)</f>
        <v>#N/A</v>
      </c>
    </row>
    <row r="15101" spans="1:9" x14ac:dyDescent="0.25">
      <c r="A15101" t="s">
        <v>10937</v>
      </c>
      <c r="B15101" t="s">
        <v>61</v>
      </c>
      <c r="C15101" t="s">
        <v>10951</v>
      </c>
      <c r="E15101" t="s">
        <v>10951</v>
      </c>
      <c r="G15101">
        <v>1.0326388888888889E-3</v>
      </c>
      <c r="H15101" t="b">
        <v>0</v>
      </c>
      <c r="I15101" t="e">
        <f>G15102&lt;HLOOKUP(B15102,Table7[#All],IF('Time Sheet'!H15102,3,2),FALSE)</f>
        <v>#N/A</v>
      </c>
    </row>
    <row r="15102" spans="1:9" x14ac:dyDescent="0.25">
      <c r="A15102" t="s">
        <v>10937</v>
      </c>
      <c r="B15102" t="s">
        <v>67</v>
      </c>
      <c r="C15102" t="s">
        <v>3637</v>
      </c>
      <c r="E15102" t="s">
        <v>3637</v>
      </c>
      <c r="G15102">
        <v>8.6863425925925921E-4</v>
      </c>
      <c r="H15102" t="b">
        <v>0</v>
      </c>
      <c r="I15102" t="b">
        <f>G15103&lt;HLOOKUP(B15103,Table7[#All],IF('Time Sheet'!H15103,3,2),FALSE)</f>
        <v>0</v>
      </c>
    </row>
    <row r="15103" spans="1:9" x14ac:dyDescent="0.25">
      <c r="A15103" t="s">
        <v>10937</v>
      </c>
      <c r="B15103" t="s">
        <v>69</v>
      </c>
      <c r="C15103" t="s">
        <v>10952</v>
      </c>
      <c r="E15103" t="s">
        <v>10952</v>
      </c>
      <c r="G15103">
        <v>1.785532407407408E-3</v>
      </c>
      <c r="H15103" t="b">
        <v>0</v>
      </c>
      <c r="I15103" t="e">
        <f>G15104&lt;HLOOKUP(B15104,Table7[#All],IF('Time Sheet'!H15104,3,2),FALSE)</f>
        <v>#N/A</v>
      </c>
    </row>
    <row r="15104" spans="1:9" x14ac:dyDescent="0.25">
      <c r="A15104" t="s">
        <v>10937</v>
      </c>
      <c r="B15104" t="s">
        <v>71</v>
      </c>
      <c r="C15104" t="s">
        <v>10953</v>
      </c>
      <c r="E15104" t="s">
        <v>10953</v>
      </c>
      <c r="G15104">
        <v>2.111805555555556E-3</v>
      </c>
      <c r="H15104" t="b">
        <v>0</v>
      </c>
      <c r="I15104" t="e">
        <f>G15105&lt;HLOOKUP(B15105,Table7[#All],IF('Time Sheet'!H15105,3,2),FALSE)</f>
        <v>#N/A</v>
      </c>
    </row>
    <row r="15105" spans="1:9" x14ac:dyDescent="0.25">
      <c r="A15105" t="s">
        <v>10937</v>
      </c>
      <c r="B15105" t="s">
        <v>73</v>
      </c>
      <c r="C15105" t="s">
        <v>10954</v>
      </c>
      <c r="E15105" t="s">
        <v>10954</v>
      </c>
      <c r="G15105">
        <v>3.8415509259259262E-3</v>
      </c>
      <c r="H15105" t="b">
        <v>0</v>
      </c>
      <c r="I15105" t="b">
        <f>G15106&lt;HLOOKUP(B15106,Table7[#All],IF('Time Sheet'!H15106,3,2),FALSE)</f>
        <v>0</v>
      </c>
    </row>
    <row r="15106" spans="1:9" x14ac:dyDescent="0.25">
      <c r="A15106" t="s">
        <v>10955</v>
      </c>
      <c r="B15106" t="s">
        <v>3</v>
      </c>
      <c r="C15106" t="s">
        <v>2979</v>
      </c>
      <c r="E15106" t="s">
        <v>2979</v>
      </c>
      <c r="G15106">
        <v>3.1238425925925932E-4</v>
      </c>
      <c r="H15106" t="b">
        <v>0</v>
      </c>
      <c r="I15106" t="e">
        <f>G15107&lt;HLOOKUP(B15107,Table7[#All],IF('Time Sheet'!H15107,3,2),FALSE)</f>
        <v>#N/A</v>
      </c>
    </row>
    <row r="15107" spans="1:9" x14ac:dyDescent="0.25">
      <c r="A15107" t="s">
        <v>10955</v>
      </c>
      <c r="B15107" t="s">
        <v>5</v>
      </c>
      <c r="C15107" t="s">
        <v>4590</v>
      </c>
      <c r="E15107" t="s">
        <v>4590</v>
      </c>
      <c r="G15107">
        <v>3.7557870370370382E-4</v>
      </c>
      <c r="H15107" t="b">
        <v>0</v>
      </c>
      <c r="I15107" t="b">
        <f>G15108&lt;HLOOKUP(B15108,Table7[#All],IF('Time Sheet'!H15108,3,2),FALSE)</f>
        <v>0</v>
      </c>
    </row>
    <row r="15108" spans="1:9" x14ac:dyDescent="0.25">
      <c r="A15108" t="s">
        <v>10955</v>
      </c>
      <c r="B15108" t="s">
        <v>7</v>
      </c>
      <c r="C15108" t="s">
        <v>8341</v>
      </c>
      <c r="E15108" t="s">
        <v>8341</v>
      </c>
      <c r="G15108">
        <v>7.0763888888888894E-4</v>
      </c>
      <c r="H15108" t="b">
        <v>0</v>
      </c>
      <c r="I15108" t="e">
        <f>G15109&lt;HLOOKUP(B15109,Table7[#All],IF('Time Sheet'!H15109,3,2),FALSE)</f>
        <v>#N/A</v>
      </c>
    </row>
    <row r="15109" spans="1:9" x14ac:dyDescent="0.25">
      <c r="A15109" t="s">
        <v>10955</v>
      </c>
      <c r="B15109" t="s">
        <v>9</v>
      </c>
      <c r="C15109" t="s">
        <v>10956</v>
      </c>
      <c r="E15109" t="s">
        <v>10956</v>
      </c>
      <c r="G15109">
        <v>8.1956018518518521E-4</v>
      </c>
      <c r="H15109" t="b">
        <v>0</v>
      </c>
      <c r="I15109" t="b">
        <f>G15110&lt;HLOOKUP(B15110,Table7[#All],IF('Time Sheet'!H15110,3,2),FALSE)</f>
        <v>0</v>
      </c>
    </row>
    <row r="15110" spans="1:9" x14ac:dyDescent="0.25">
      <c r="A15110" t="s">
        <v>10955</v>
      </c>
      <c r="B15110" t="s">
        <v>11</v>
      </c>
      <c r="C15110" t="s">
        <v>10957</v>
      </c>
      <c r="E15110" t="s">
        <v>10957</v>
      </c>
      <c r="G15110">
        <v>1.5141203703703701E-3</v>
      </c>
      <c r="H15110" t="b">
        <v>0</v>
      </c>
      <c r="I15110" t="e">
        <f>G15111&lt;HLOOKUP(B15111,Table7[#All],IF('Time Sheet'!H15111,3,2),FALSE)</f>
        <v>#N/A</v>
      </c>
    </row>
    <row r="15111" spans="1:9" x14ac:dyDescent="0.25">
      <c r="A15111" t="s">
        <v>10955</v>
      </c>
      <c r="B15111" t="s">
        <v>13</v>
      </c>
      <c r="C15111" t="s">
        <v>10183</v>
      </c>
      <c r="E15111" t="s">
        <v>10183</v>
      </c>
      <c r="G15111">
        <v>1.708680555555556E-3</v>
      </c>
      <c r="H15111" t="b">
        <v>0</v>
      </c>
      <c r="I15111" t="e">
        <f>G15112&lt;HLOOKUP(B15112,Table7[#All],IF('Time Sheet'!H15112,3,2),FALSE)</f>
        <v>#N/A</v>
      </c>
    </row>
    <row r="15112" spans="1:9" x14ac:dyDescent="0.25">
      <c r="A15112" t="s">
        <v>10955</v>
      </c>
      <c r="B15112" t="s">
        <v>15</v>
      </c>
      <c r="C15112" t="s">
        <v>10958</v>
      </c>
      <c r="E15112" t="s">
        <v>10958</v>
      </c>
      <c r="G15112">
        <v>3.6759259259259258E-3</v>
      </c>
      <c r="H15112" t="b">
        <v>0</v>
      </c>
      <c r="I15112" t="b">
        <f>G15113&lt;HLOOKUP(B15113,Table7[#All],IF('Time Sheet'!H15113,3,2),FALSE)</f>
        <v>0</v>
      </c>
    </row>
    <row r="15113" spans="1:9" x14ac:dyDescent="0.25">
      <c r="A15113" t="s">
        <v>10955</v>
      </c>
      <c r="B15113" t="s">
        <v>17</v>
      </c>
      <c r="C15113" t="s">
        <v>10959</v>
      </c>
      <c r="E15113" t="s">
        <v>10959</v>
      </c>
      <c r="G15113">
        <v>4.1430555555555552E-3</v>
      </c>
      <c r="H15113" t="b">
        <v>0</v>
      </c>
      <c r="I15113" t="e">
        <f>G15114&lt;HLOOKUP(B15114,Table7[#All],IF('Time Sheet'!H15114,3,2),FALSE)</f>
        <v>#N/A</v>
      </c>
    </row>
    <row r="15114" spans="1:9" x14ac:dyDescent="0.25">
      <c r="A15114" t="s">
        <v>10955</v>
      </c>
      <c r="B15114" t="s">
        <v>27</v>
      </c>
      <c r="C15114" t="s">
        <v>8840</v>
      </c>
      <c r="E15114" t="s">
        <v>8840</v>
      </c>
      <c r="G15114">
        <v>3.6909722222222221E-4</v>
      </c>
      <c r="H15114" t="b">
        <v>0</v>
      </c>
      <c r="I15114" t="e">
        <f>G15115&lt;HLOOKUP(B15115,Table7[#All],IF('Time Sheet'!H15115,3,2),FALSE)</f>
        <v>#N/A</v>
      </c>
    </row>
    <row r="15115" spans="1:9" x14ac:dyDescent="0.25">
      <c r="A15115" t="s">
        <v>10955</v>
      </c>
      <c r="B15115" t="s">
        <v>29</v>
      </c>
      <c r="C15115" t="s">
        <v>10960</v>
      </c>
      <c r="E15115" t="s">
        <v>10960</v>
      </c>
      <c r="G15115">
        <v>4.6261574074074071E-4</v>
      </c>
      <c r="H15115" t="b">
        <v>0</v>
      </c>
      <c r="I15115" t="b">
        <f>G15116&lt;HLOOKUP(B15116,Table7[#All],IF('Time Sheet'!H15116,3,2),FALSE)</f>
        <v>0</v>
      </c>
    </row>
    <row r="15116" spans="1:9" x14ac:dyDescent="0.25">
      <c r="A15116" t="s">
        <v>10955</v>
      </c>
      <c r="B15116" t="s">
        <v>31</v>
      </c>
      <c r="C15116" t="s">
        <v>3951</v>
      </c>
      <c r="E15116" t="s">
        <v>3951</v>
      </c>
      <c r="G15116">
        <v>7.6319444444444438E-4</v>
      </c>
      <c r="H15116" t="b">
        <v>0</v>
      </c>
      <c r="I15116" t="e">
        <f>G15117&lt;HLOOKUP(B15117,Table7[#All],IF('Time Sheet'!H15117,3,2),FALSE)</f>
        <v>#N/A</v>
      </c>
    </row>
    <row r="15117" spans="1:9" x14ac:dyDescent="0.25">
      <c r="A15117" t="s">
        <v>10955</v>
      </c>
      <c r="B15117" t="s">
        <v>33</v>
      </c>
      <c r="C15117" t="s">
        <v>10961</v>
      </c>
      <c r="E15117" t="s">
        <v>10961</v>
      </c>
      <c r="G15117">
        <v>9.3819444444444451E-4</v>
      </c>
      <c r="H15117" t="b">
        <v>0</v>
      </c>
      <c r="I15117" t="e">
        <f>G15118&lt;HLOOKUP(B15118,Table7[#All],IF('Time Sheet'!H15118,3,2),FALSE)</f>
        <v>#N/A</v>
      </c>
    </row>
    <row r="15118" spans="1:9" x14ac:dyDescent="0.25">
      <c r="A15118" t="s">
        <v>10955</v>
      </c>
      <c r="B15118" t="s">
        <v>35</v>
      </c>
      <c r="C15118" t="s">
        <v>10962</v>
      </c>
      <c r="E15118" t="s">
        <v>10962</v>
      </c>
      <c r="G15118">
        <v>1.666782407407407E-3</v>
      </c>
      <c r="H15118" t="b">
        <v>0</v>
      </c>
      <c r="I15118" t="e">
        <f>G15119&lt;HLOOKUP(B15119,Table7[#All],IF('Time Sheet'!H15119,3,2),FALSE)</f>
        <v>#N/A</v>
      </c>
    </row>
    <row r="15119" spans="1:9" x14ac:dyDescent="0.25">
      <c r="A15119" t="s">
        <v>10955</v>
      </c>
      <c r="B15119" t="s">
        <v>37</v>
      </c>
      <c r="C15119" t="s">
        <v>8436</v>
      </c>
      <c r="E15119" t="s">
        <v>8436</v>
      </c>
      <c r="G15119">
        <v>2.0005787037037041E-3</v>
      </c>
      <c r="H15119" t="b">
        <v>0</v>
      </c>
      <c r="I15119" t="e">
        <f>G15120&lt;HLOOKUP(B15120,Table7[#All],IF('Time Sheet'!H15120,3,2),FALSE)</f>
        <v>#N/A</v>
      </c>
    </row>
    <row r="15120" spans="1:9" x14ac:dyDescent="0.25">
      <c r="A15120" t="s">
        <v>10955</v>
      </c>
      <c r="B15120" t="s">
        <v>41</v>
      </c>
      <c r="C15120" t="s">
        <v>5633</v>
      </c>
      <c r="E15120" t="s">
        <v>5633</v>
      </c>
      <c r="G15120">
        <v>4.9201388888888884E-4</v>
      </c>
      <c r="H15120" t="b">
        <v>0</v>
      </c>
      <c r="I15120" t="e">
        <f>G15121&lt;HLOOKUP(B15121,Table7[#All],IF('Time Sheet'!H15121,3,2),FALSE)</f>
        <v>#N/A</v>
      </c>
    </row>
    <row r="15121" spans="1:9" x14ac:dyDescent="0.25">
      <c r="A15121" t="s">
        <v>10955</v>
      </c>
      <c r="B15121" t="s">
        <v>43</v>
      </c>
      <c r="C15121" t="s">
        <v>10963</v>
      </c>
      <c r="E15121" t="s">
        <v>10963</v>
      </c>
      <c r="G15121">
        <v>5.8692129629629632E-4</v>
      </c>
      <c r="H15121" t="b">
        <v>0</v>
      </c>
      <c r="I15121" t="b">
        <f>G15122&lt;HLOOKUP(B15122,Table7[#All],IF('Time Sheet'!H15122,3,2),FALSE)</f>
        <v>0</v>
      </c>
    </row>
    <row r="15122" spans="1:9" x14ac:dyDescent="0.25">
      <c r="A15122" t="s">
        <v>10955</v>
      </c>
      <c r="B15122" t="s">
        <v>45</v>
      </c>
      <c r="C15122" t="s">
        <v>10964</v>
      </c>
      <c r="E15122" t="s">
        <v>10964</v>
      </c>
      <c r="G15122">
        <v>1.02650462962963E-3</v>
      </c>
      <c r="H15122" t="b">
        <v>0</v>
      </c>
      <c r="I15122" t="e">
        <f>G15123&lt;HLOOKUP(B15123,Table7[#All],IF('Time Sheet'!H15123,3,2),FALSE)</f>
        <v>#N/A</v>
      </c>
    </row>
    <row r="15123" spans="1:9" x14ac:dyDescent="0.25">
      <c r="A15123" t="s">
        <v>10955</v>
      </c>
      <c r="B15123" t="s">
        <v>47</v>
      </c>
      <c r="C15123" t="s">
        <v>6940</v>
      </c>
      <c r="E15123" t="s">
        <v>6940</v>
      </c>
      <c r="G15123">
        <v>1.214236111111111E-3</v>
      </c>
      <c r="H15123" t="b">
        <v>0</v>
      </c>
      <c r="I15123" t="e">
        <f>G15124&lt;HLOOKUP(B15124,Table7[#All],IF('Time Sheet'!H15124,3,2),FALSE)</f>
        <v>#N/A</v>
      </c>
    </row>
    <row r="15124" spans="1:9" x14ac:dyDescent="0.25">
      <c r="A15124" t="s">
        <v>10955</v>
      </c>
      <c r="B15124" t="s">
        <v>49</v>
      </c>
      <c r="C15124" t="s">
        <v>10965</v>
      </c>
      <c r="E15124" t="s">
        <v>10965</v>
      </c>
      <c r="G15124">
        <v>2.149421296296296E-3</v>
      </c>
      <c r="H15124" t="b">
        <v>0</v>
      </c>
      <c r="I15124" t="e">
        <f>G15125&lt;HLOOKUP(B15125,Table7[#All],IF('Time Sheet'!H15125,3,2),FALSE)</f>
        <v>#N/A</v>
      </c>
    </row>
    <row r="15125" spans="1:9" x14ac:dyDescent="0.25">
      <c r="A15125" t="s">
        <v>10955</v>
      </c>
      <c r="B15125" t="s">
        <v>51</v>
      </c>
      <c r="C15125" t="s">
        <v>10966</v>
      </c>
      <c r="E15125" t="s">
        <v>10966</v>
      </c>
      <c r="G15125">
        <v>2.590509259259259E-3</v>
      </c>
      <c r="H15125" t="b">
        <v>0</v>
      </c>
      <c r="I15125" t="e">
        <f>G15126&lt;HLOOKUP(B15126,Table7[#All],IF('Time Sheet'!H15126,3,2),FALSE)</f>
        <v>#N/A</v>
      </c>
    </row>
    <row r="15126" spans="1:9" x14ac:dyDescent="0.25">
      <c r="A15126" t="s">
        <v>10955</v>
      </c>
      <c r="B15126" t="s">
        <v>55</v>
      </c>
      <c r="C15126" t="s">
        <v>1966</v>
      </c>
      <c r="E15126" t="s">
        <v>1966</v>
      </c>
      <c r="G15126">
        <v>3.6319444444444442E-4</v>
      </c>
      <c r="H15126" t="b">
        <v>0</v>
      </c>
      <c r="I15126" t="e">
        <f>G15127&lt;HLOOKUP(B15127,Table7[#All],IF('Time Sheet'!H15127,3,2),FALSE)</f>
        <v>#N/A</v>
      </c>
    </row>
    <row r="15127" spans="1:9" x14ac:dyDescent="0.25">
      <c r="A15127" t="s">
        <v>10955</v>
      </c>
      <c r="B15127" t="s">
        <v>57</v>
      </c>
      <c r="C15127" t="s">
        <v>4767</v>
      </c>
      <c r="E15127" t="s">
        <v>4767</v>
      </c>
      <c r="G15127">
        <v>4.3182870370370369E-4</v>
      </c>
      <c r="H15127" t="b">
        <v>0</v>
      </c>
      <c r="I15127" t="b">
        <f>G15128&lt;HLOOKUP(B15128,Table7[#All],IF('Time Sheet'!H15128,3,2),FALSE)</f>
        <v>0</v>
      </c>
    </row>
    <row r="15128" spans="1:9" x14ac:dyDescent="0.25">
      <c r="A15128" t="s">
        <v>10955</v>
      </c>
      <c r="B15128" t="s">
        <v>59</v>
      </c>
      <c r="C15128" t="s">
        <v>4741</v>
      </c>
      <c r="E15128" t="s">
        <v>4741</v>
      </c>
      <c r="G15128">
        <v>7.9039351851851861E-4</v>
      </c>
      <c r="H15128" t="b">
        <v>0</v>
      </c>
      <c r="I15128" t="e">
        <f>G15129&lt;HLOOKUP(B15129,Table7[#All],IF('Time Sheet'!H15129,3,2),FALSE)</f>
        <v>#N/A</v>
      </c>
    </row>
    <row r="15129" spans="1:9" x14ac:dyDescent="0.25">
      <c r="A15129" t="s">
        <v>10955</v>
      </c>
      <c r="B15129" t="s">
        <v>61</v>
      </c>
      <c r="C15129" t="s">
        <v>10967</v>
      </c>
      <c r="E15129" t="s">
        <v>10967</v>
      </c>
      <c r="G15129">
        <v>9.1550925925925914E-4</v>
      </c>
      <c r="H15129" t="b">
        <v>0</v>
      </c>
      <c r="I15129" t="e">
        <f>G15130&lt;HLOOKUP(B15130,Table7[#All],IF('Time Sheet'!H15130,3,2),FALSE)</f>
        <v>#N/A</v>
      </c>
    </row>
    <row r="15130" spans="1:9" x14ac:dyDescent="0.25">
      <c r="A15130" t="s">
        <v>10955</v>
      </c>
      <c r="B15130" t="s">
        <v>63</v>
      </c>
      <c r="C15130" t="s">
        <v>6255</v>
      </c>
      <c r="E15130" t="s">
        <v>6255</v>
      </c>
      <c r="G15130">
        <v>1.9217592592592589E-3</v>
      </c>
      <c r="H15130" t="b">
        <v>0</v>
      </c>
      <c r="I15130" t="e">
        <f>G15131&lt;HLOOKUP(B15131,Table7[#All],IF('Time Sheet'!H15131,3,2),FALSE)</f>
        <v>#N/A</v>
      </c>
    </row>
    <row r="15131" spans="1:9" x14ac:dyDescent="0.25">
      <c r="A15131" t="s">
        <v>10955</v>
      </c>
      <c r="B15131" t="s">
        <v>65</v>
      </c>
      <c r="C15131" t="s">
        <v>10968</v>
      </c>
      <c r="E15131" t="s">
        <v>10968</v>
      </c>
      <c r="G15131">
        <v>2.099652777777778E-3</v>
      </c>
      <c r="H15131" t="b">
        <v>0</v>
      </c>
      <c r="I15131" t="e">
        <f>G15132&lt;HLOOKUP(B15132,Table7[#All],IF('Time Sheet'!H15132,3,2),FALSE)</f>
        <v>#N/A</v>
      </c>
    </row>
    <row r="15132" spans="1:9" x14ac:dyDescent="0.25">
      <c r="A15132" t="s">
        <v>10955</v>
      </c>
      <c r="B15132" t="s">
        <v>67</v>
      </c>
      <c r="C15132" t="s">
        <v>2995</v>
      </c>
      <c r="E15132" t="s">
        <v>2995</v>
      </c>
      <c r="G15132">
        <v>8.5462962962962966E-4</v>
      </c>
      <c r="H15132" t="b">
        <v>0</v>
      </c>
      <c r="I15132" t="b">
        <f>G15133&lt;HLOOKUP(B15133,Table7[#All],IF('Time Sheet'!H15133,3,2),FALSE)</f>
        <v>0</v>
      </c>
    </row>
    <row r="15133" spans="1:9" x14ac:dyDescent="0.25">
      <c r="A15133" t="s">
        <v>10955</v>
      </c>
      <c r="B15133" t="s">
        <v>69</v>
      </c>
      <c r="C15133" t="s">
        <v>5528</v>
      </c>
      <c r="E15133" t="s">
        <v>5528</v>
      </c>
      <c r="G15133">
        <v>1.799768518518518E-3</v>
      </c>
      <c r="H15133" t="b">
        <v>0</v>
      </c>
      <c r="I15133" t="e">
        <f>G15134&lt;HLOOKUP(B15134,Table7[#All],IF('Time Sheet'!H15134,3,2),FALSE)</f>
        <v>#N/A</v>
      </c>
    </row>
    <row r="15134" spans="1:9" x14ac:dyDescent="0.25">
      <c r="A15134" t="s">
        <v>10955</v>
      </c>
      <c r="B15134" t="s">
        <v>71</v>
      </c>
      <c r="C15134" t="s">
        <v>10969</v>
      </c>
      <c r="E15134" t="s">
        <v>10969</v>
      </c>
      <c r="G15134">
        <v>2.0716435185185191E-3</v>
      </c>
      <c r="H15134" t="b">
        <v>0</v>
      </c>
      <c r="I15134" t="e">
        <f>G15135&lt;HLOOKUP(B15135,Table7[#All],IF('Time Sheet'!H15135,3,2),FALSE)</f>
        <v>#N/A</v>
      </c>
    </row>
    <row r="15135" spans="1:9" x14ac:dyDescent="0.25">
      <c r="A15135" t="s">
        <v>10955</v>
      </c>
      <c r="B15135" t="s">
        <v>73</v>
      </c>
      <c r="C15135" t="s">
        <v>10970</v>
      </c>
      <c r="E15135" t="s">
        <v>10970</v>
      </c>
      <c r="G15135">
        <v>4.0982638888888883E-3</v>
      </c>
      <c r="H15135" t="b">
        <v>0</v>
      </c>
      <c r="I15135" t="e">
        <f>G15136&lt;HLOOKUP(B15136,Table7[#All],IF('Time Sheet'!H15136,3,2),FALSE)</f>
        <v>#N/A</v>
      </c>
    </row>
    <row r="15136" spans="1:9" x14ac:dyDescent="0.25">
      <c r="A15136" t="s">
        <v>10955</v>
      </c>
      <c r="B15136" t="s">
        <v>75</v>
      </c>
      <c r="C15136" t="s">
        <v>10971</v>
      </c>
      <c r="E15136" t="s">
        <v>10971</v>
      </c>
      <c r="G15136">
        <v>4.3814814814814819E-3</v>
      </c>
      <c r="H15136" t="b">
        <v>0</v>
      </c>
      <c r="I15136" t="b">
        <f>G15137&lt;HLOOKUP(B15137,Table7[#All],IF('Time Sheet'!H15137,3,2),FALSE)</f>
        <v>0</v>
      </c>
    </row>
    <row r="15137" spans="1:9" x14ac:dyDescent="0.25">
      <c r="A15137" t="s">
        <v>10972</v>
      </c>
      <c r="B15137" t="s">
        <v>3</v>
      </c>
      <c r="C15137" t="s">
        <v>10973</v>
      </c>
      <c r="E15137" t="s">
        <v>10973</v>
      </c>
      <c r="G15137">
        <v>3.1828703703703712E-4</v>
      </c>
      <c r="H15137" t="b">
        <v>0</v>
      </c>
      <c r="I15137" t="e">
        <f>G15138&lt;HLOOKUP(B15138,Table7[#All],IF('Time Sheet'!H15138,3,2),FALSE)</f>
        <v>#N/A</v>
      </c>
    </row>
    <row r="15138" spans="1:9" x14ac:dyDescent="0.25">
      <c r="A15138" t="s">
        <v>10972</v>
      </c>
      <c r="B15138" t="s">
        <v>5</v>
      </c>
      <c r="C15138" t="s">
        <v>10352</v>
      </c>
      <c r="E15138" t="s">
        <v>10352</v>
      </c>
      <c r="G15138">
        <v>3.7233796296296299E-4</v>
      </c>
      <c r="H15138" t="b">
        <v>0</v>
      </c>
      <c r="I15138" t="b">
        <f>G15139&lt;HLOOKUP(B15139,Table7[#All],IF('Time Sheet'!H15139,3,2),FALSE)</f>
        <v>0</v>
      </c>
    </row>
    <row r="15139" spans="1:9" x14ac:dyDescent="0.25">
      <c r="A15139" t="s">
        <v>10972</v>
      </c>
      <c r="B15139" t="s">
        <v>7</v>
      </c>
      <c r="C15139" t="s">
        <v>10974</v>
      </c>
      <c r="E15139" t="s">
        <v>10974</v>
      </c>
      <c r="G15139">
        <v>7.2523148148148143E-4</v>
      </c>
      <c r="H15139" t="b">
        <v>0</v>
      </c>
      <c r="I15139" t="e">
        <f>G15140&lt;HLOOKUP(B15140,Table7[#All],IF('Time Sheet'!H15140,3,2),FALSE)</f>
        <v>#N/A</v>
      </c>
    </row>
    <row r="15140" spans="1:9" x14ac:dyDescent="0.25">
      <c r="A15140" t="s">
        <v>10972</v>
      </c>
      <c r="B15140" t="s">
        <v>9</v>
      </c>
      <c r="C15140" t="s">
        <v>10975</v>
      </c>
      <c r="E15140" t="s">
        <v>10975</v>
      </c>
      <c r="G15140">
        <v>8.2638888888888898E-4</v>
      </c>
      <c r="H15140" t="b">
        <v>0</v>
      </c>
      <c r="I15140" t="b">
        <f>G15141&lt;HLOOKUP(B15141,Table7[#All],IF('Time Sheet'!H15141,3,2),FALSE)</f>
        <v>0</v>
      </c>
    </row>
    <row r="15141" spans="1:9" x14ac:dyDescent="0.25">
      <c r="A15141" t="s">
        <v>10972</v>
      </c>
      <c r="B15141" t="s">
        <v>11</v>
      </c>
      <c r="C15141" t="s">
        <v>10976</v>
      </c>
      <c r="E15141" t="s">
        <v>10976</v>
      </c>
      <c r="G15141">
        <v>1.621643518518519E-3</v>
      </c>
      <c r="H15141" t="b">
        <v>0</v>
      </c>
      <c r="I15141" t="e">
        <f>G15142&lt;HLOOKUP(B15142,Table7[#All],IF('Time Sheet'!H15142,3,2),FALSE)</f>
        <v>#N/A</v>
      </c>
    </row>
    <row r="15142" spans="1:9" x14ac:dyDescent="0.25">
      <c r="A15142" t="s">
        <v>10972</v>
      </c>
      <c r="B15142" t="s">
        <v>13</v>
      </c>
      <c r="C15142" t="s">
        <v>10977</v>
      </c>
      <c r="E15142" t="s">
        <v>10977</v>
      </c>
      <c r="G15142">
        <v>1.8350694444444449E-3</v>
      </c>
      <c r="H15142" t="b">
        <v>0</v>
      </c>
      <c r="I15142" t="e">
        <f>G15143&lt;HLOOKUP(B15143,Table7[#All],IF('Time Sheet'!H15143,3,2),FALSE)</f>
        <v>#N/A</v>
      </c>
    </row>
    <row r="15143" spans="1:9" x14ac:dyDescent="0.25">
      <c r="A15143" t="s">
        <v>10972</v>
      </c>
      <c r="B15143" t="s">
        <v>15</v>
      </c>
      <c r="C15143" t="s">
        <v>10978</v>
      </c>
      <c r="E15143" t="s">
        <v>10978</v>
      </c>
      <c r="G15143">
        <v>3.8990740740740739E-3</v>
      </c>
      <c r="H15143" t="b">
        <v>0</v>
      </c>
      <c r="I15143" t="b">
        <f>G15144&lt;HLOOKUP(B15144,Table7[#All],IF('Time Sheet'!H15144,3,2),FALSE)</f>
        <v>0</v>
      </c>
    </row>
    <row r="15144" spans="1:9" x14ac:dyDescent="0.25">
      <c r="A15144" t="s">
        <v>10972</v>
      </c>
      <c r="B15144" t="s">
        <v>17</v>
      </c>
      <c r="C15144" t="s">
        <v>10979</v>
      </c>
      <c r="E15144" t="s">
        <v>10979</v>
      </c>
      <c r="G15144">
        <v>4.3018518518518518E-3</v>
      </c>
      <c r="H15144" t="b">
        <v>0</v>
      </c>
      <c r="I15144" t="e">
        <f>G15145&lt;HLOOKUP(B15145,Table7[#All],IF('Time Sheet'!H15145,3,2),FALSE)</f>
        <v>#N/A</v>
      </c>
    </row>
    <row r="15145" spans="1:9" x14ac:dyDescent="0.25">
      <c r="A15145" t="s">
        <v>10972</v>
      </c>
      <c r="B15145" t="s">
        <v>21</v>
      </c>
      <c r="C15145" t="s">
        <v>10980</v>
      </c>
      <c r="E15145" t="s">
        <v>10980</v>
      </c>
      <c r="G15145">
        <v>9.1319444444444443E-3</v>
      </c>
      <c r="H15145" t="b">
        <v>0</v>
      </c>
      <c r="I15145" t="e">
        <f>G15146&lt;HLOOKUP(B15146,Table7[#All],IF('Time Sheet'!H15146,3,2),FALSE)</f>
        <v>#N/A</v>
      </c>
    </row>
    <row r="15146" spans="1:9" x14ac:dyDescent="0.25">
      <c r="A15146" t="s">
        <v>10972</v>
      </c>
      <c r="B15146" t="s">
        <v>25</v>
      </c>
      <c r="C15146" t="s">
        <v>10981</v>
      </c>
      <c r="E15146" t="s">
        <v>10981</v>
      </c>
      <c r="G15146">
        <v>1.4974884259259261E-2</v>
      </c>
      <c r="H15146" t="b">
        <v>0</v>
      </c>
      <c r="I15146" t="e">
        <f>G15147&lt;HLOOKUP(B15147,Table7[#All],IF('Time Sheet'!H15147,3,2),FALSE)</f>
        <v>#N/A</v>
      </c>
    </row>
    <row r="15147" spans="1:9" x14ac:dyDescent="0.25">
      <c r="A15147" t="s">
        <v>10972</v>
      </c>
      <c r="B15147" t="s">
        <v>126</v>
      </c>
      <c r="C15147" t="s">
        <v>10982</v>
      </c>
      <c r="E15147" t="s">
        <v>10982</v>
      </c>
      <c r="G15147">
        <v>2.5185185185185179E-4</v>
      </c>
      <c r="H15147" t="b">
        <v>0</v>
      </c>
      <c r="I15147" t="e">
        <f>G15148&lt;HLOOKUP(B15148,Table7[#All],IF('Time Sheet'!H15148,3,2),FALSE)</f>
        <v>#N/A</v>
      </c>
    </row>
    <row r="15148" spans="1:9" x14ac:dyDescent="0.25">
      <c r="A15148" t="s">
        <v>10972</v>
      </c>
      <c r="B15148" t="s">
        <v>27</v>
      </c>
      <c r="C15148" t="s">
        <v>5462</v>
      </c>
      <c r="E15148" t="s">
        <v>5462</v>
      </c>
      <c r="G15148">
        <v>3.5497685185185193E-4</v>
      </c>
      <c r="H15148" t="b">
        <v>0</v>
      </c>
      <c r="I15148" t="e">
        <f>G15149&lt;HLOOKUP(B15149,Table7[#All],IF('Time Sheet'!H15149,3,2),FALSE)</f>
        <v>#N/A</v>
      </c>
    </row>
    <row r="15149" spans="1:9" x14ac:dyDescent="0.25">
      <c r="A15149" t="s">
        <v>10972</v>
      </c>
      <c r="B15149" t="s">
        <v>29</v>
      </c>
      <c r="C15149" t="s">
        <v>1324</v>
      </c>
      <c r="E15149" t="s">
        <v>1324</v>
      </c>
      <c r="G15149">
        <v>4.1342592592592592E-4</v>
      </c>
      <c r="H15149" t="b">
        <v>0</v>
      </c>
      <c r="I15149" t="b">
        <f>G15150&lt;HLOOKUP(B15150,Table7[#All],IF('Time Sheet'!H15150,3,2),FALSE)</f>
        <v>0</v>
      </c>
    </row>
    <row r="15150" spans="1:9" x14ac:dyDescent="0.25">
      <c r="A15150" t="s">
        <v>10972</v>
      </c>
      <c r="B15150" t="s">
        <v>31</v>
      </c>
      <c r="C15150" t="s">
        <v>138</v>
      </c>
      <c r="E15150" t="s">
        <v>138</v>
      </c>
      <c r="G15150">
        <v>7.8391203703703706E-4</v>
      </c>
      <c r="H15150" t="b">
        <v>0</v>
      </c>
      <c r="I15150" t="e">
        <f>G15151&lt;HLOOKUP(B15151,Table7[#All],IF('Time Sheet'!H15151,3,2),FALSE)</f>
        <v>#N/A</v>
      </c>
    </row>
    <row r="15151" spans="1:9" x14ac:dyDescent="0.25">
      <c r="A15151" t="s">
        <v>10972</v>
      </c>
      <c r="B15151" t="s">
        <v>33</v>
      </c>
      <c r="C15151" t="s">
        <v>10983</v>
      </c>
      <c r="E15151" t="s">
        <v>10983</v>
      </c>
      <c r="G15151">
        <v>9.0115740740740738E-4</v>
      </c>
      <c r="H15151" t="b">
        <v>0</v>
      </c>
      <c r="I15151" t="e">
        <f>G15152&lt;HLOOKUP(B15152,Table7[#All],IF('Time Sheet'!H15152,3,2),FALSE)</f>
        <v>#N/A</v>
      </c>
    </row>
    <row r="15152" spans="1:9" x14ac:dyDescent="0.25">
      <c r="A15152" t="s">
        <v>10972</v>
      </c>
      <c r="B15152" t="s">
        <v>35</v>
      </c>
      <c r="C15152" t="s">
        <v>9220</v>
      </c>
      <c r="E15152" t="s">
        <v>9220</v>
      </c>
      <c r="G15152">
        <v>1.6972222222222219E-3</v>
      </c>
      <c r="H15152" t="b">
        <v>0</v>
      </c>
      <c r="I15152" t="e">
        <f>G15153&lt;HLOOKUP(B15153,Table7[#All],IF('Time Sheet'!H15153,3,2),FALSE)</f>
        <v>#N/A</v>
      </c>
    </row>
    <row r="15153" spans="1:9" x14ac:dyDescent="0.25">
      <c r="A15153" t="s">
        <v>10972</v>
      </c>
      <c r="B15153" t="s">
        <v>37</v>
      </c>
      <c r="C15153" t="s">
        <v>6634</v>
      </c>
      <c r="E15153" t="s">
        <v>6634</v>
      </c>
      <c r="G15153">
        <v>1.9109953703703711E-3</v>
      </c>
      <c r="H15153" t="b">
        <v>0</v>
      </c>
      <c r="I15153" t="e">
        <f>G15154&lt;HLOOKUP(B15154,Table7[#All],IF('Time Sheet'!H15154,3,2),FALSE)</f>
        <v>#N/A</v>
      </c>
    </row>
    <row r="15154" spans="1:9" x14ac:dyDescent="0.25">
      <c r="A15154" t="s">
        <v>10972</v>
      </c>
      <c r="B15154" t="s">
        <v>39</v>
      </c>
      <c r="C15154" t="s">
        <v>1471</v>
      </c>
      <c r="E15154" t="s">
        <v>1471</v>
      </c>
      <c r="G15154">
        <v>3.1354166666666672E-4</v>
      </c>
      <c r="H15154" t="b">
        <v>0</v>
      </c>
      <c r="I15154" t="e">
        <f>G15155&lt;HLOOKUP(B15155,Table7[#All],IF('Time Sheet'!H15155,3,2),FALSE)</f>
        <v>#N/A</v>
      </c>
    </row>
    <row r="15155" spans="1:9" x14ac:dyDescent="0.25">
      <c r="A15155" t="s">
        <v>10972</v>
      </c>
      <c r="B15155" t="s">
        <v>41</v>
      </c>
      <c r="C15155" t="s">
        <v>4902</v>
      </c>
      <c r="E15155" t="s">
        <v>4902</v>
      </c>
      <c r="G15155">
        <v>4.0069444444444441E-4</v>
      </c>
      <c r="H15155" t="b">
        <v>0</v>
      </c>
      <c r="I15155" t="e">
        <f>G15156&lt;HLOOKUP(B15156,Table7[#All],IF('Time Sheet'!H15156,3,2),FALSE)</f>
        <v>#N/A</v>
      </c>
    </row>
    <row r="15156" spans="1:9" x14ac:dyDescent="0.25">
      <c r="A15156" t="s">
        <v>10972</v>
      </c>
      <c r="B15156" t="s">
        <v>43</v>
      </c>
      <c r="C15156" t="s">
        <v>5571</v>
      </c>
      <c r="E15156" t="s">
        <v>5571</v>
      </c>
      <c r="G15156">
        <v>4.6377314814814822E-4</v>
      </c>
      <c r="H15156" t="b">
        <v>0</v>
      </c>
      <c r="I15156" t="b">
        <f>G15157&lt;HLOOKUP(B15157,Table7[#All],IF('Time Sheet'!H15157,3,2),FALSE)</f>
        <v>0</v>
      </c>
    </row>
    <row r="15157" spans="1:9" x14ac:dyDescent="0.25">
      <c r="A15157" t="s">
        <v>10972</v>
      </c>
      <c r="B15157" t="s">
        <v>45</v>
      </c>
      <c r="C15157" t="s">
        <v>10084</v>
      </c>
      <c r="E15157" t="s">
        <v>10084</v>
      </c>
      <c r="G15157">
        <v>8.9826388888888887E-4</v>
      </c>
      <c r="H15157" t="b">
        <v>0</v>
      </c>
      <c r="I15157" t="e">
        <f>G15158&lt;HLOOKUP(B15158,Table7[#All],IF('Time Sheet'!H15158,3,2),FALSE)</f>
        <v>#N/A</v>
      </c>
    </row>
    <row r="15158" spans="1:9" x14ac:dyDescent="0.25">
      <c r="A15158" t="s">
        <v>10972</v>
      </c>
      <c r="B15158" t="s">
        <v>47</v>
      </c>
      <c r="C15158" t="s">
        <v>6660</v>
      </c>
      <c r="E15158" t="s">
        <v>6660</v>
      </c>
      <c r="G15158">
        <v>1.01087962962963E-3</v>
      </c>
      <c r="H15158" t="b">
        <v>0</v>
      </c>
      <c r="I15158" t="e">
        <f>G15159&lt;HLOOKUP(B15159,Table7[#All],IF('Time Sheet'!H15159,3,2),FALSE)</f>
        <v>#N/A</v>
      </c>
    </row>
    <row r="15159" spans="1:9" x14ac:dyDescent="0.25">
      <c r="A15159" t="s">
        <v>10972</v>
      </c>
      <c r="B15159" t="s">
        <v>49</v>
      </c>
      <c r="C15159" t="s">
        <v>10984</v>
      </c>
      <c r="E15159" t="s">
        <v>10984</v>
      </c>
      <c r="G15159">
        <v>1.9798611111111111E-3</v>
      </c>
      <c r="H15159" t="b">
        <v>0</v>
      </c>
      <c r="I15159" t="e">
        <f>G15160&lt;HLOOKUP(B15160,Table7[#All],IF('Time Sheet'!H15160,3,2),FALSE)</f>
        <v>#N/A</v>
      </c>
    </row>
    <row r="15160" spans="1:9" x14ac:dyDescent="0.25">
      <c r="A15160" t="s">
        <v>10972</v>
      </c>
      <c r="B15160" t="s">
        <v>51</v>
      </c>
      <c r="C15160" t="s">
        <v>10985</v>
      </c>
      <c r="E15160" t="s">
        <v>10985</v>
      </c>
      <c r="G15160">
        <v>2.199768518518518E-3</v>
      </c>
      <c r="H15160" t="b">
        <v>0</v>
      </c>
      <c r="I15160" t="e">
        <f>G15161&lt;HLOOKUP(B15161,Table7[#All],IF('Time Sheet'!H15161,3,2),FALSE)</f>
        <v>#N/A</v>
      </c>
    </row>
    <row r="15161" spans="1:9" x14ac:dyDescent="0.25">
      <c r="A15161" t="s">
        <v>10972</v>
      </c>
      <c r="B15161" t="s">
        <v>53</v>
      </c>
      <c r="C15161" t="s">
        <v>10986</v>
      </c>
      <c r="E15161" t="s">
        <v>10986</v>
      </c>
      <c r="G15161">
        <v>2.6805555555555561E-4</v>
      </c>
      <c r="H15161" t="b">
        <v>0</v>
      </c>
      <c r="I15161" t="e">
        <f>G15162&lt;HLOOKUP(B15162,Table7[#All],IF('Time Sheet'!H15162,3,2),FALSE)</f>
        <v>#N/A</v>
      </c>
    </row>
    <row r="15162" spans="1:9" x14ac:dyDescent="0.25">
      <c r="A15162" t="s">
        <v>10972</v>
      </c>
      <c r="B15162" t="s">
        <v>55</v>
      </c>
      <c r="C15162" t="s">
        <v>6164</v>
      </c>
      <c r="E15162" t="s">
        <v>6164</v>
      </c>
      <c r="G15162">
        <v>3.5682870370370371E-4</v>
      </c>
      <c r="H15162" t="b">
        <v>0</v>
      </c>
      <c r="I15162" t="e">
        <f>G15163&lt;HLOOKUP(B15163,Table7[#All],IF('Time Sheet'!H15163,3,2),FALSE)</f>
        <v>#N/A</v>
      </c>
    </row>
    <row r="15163" spans="1:9" x14ac:dyDescent="0.25">
      <c r="A15163" t="s">
        <v>10972</v>
      </c>
      <c r="B15163" t="s">
        <v>57</v>
      </c>
      <c r="C15163" t="s">
        <v>5423</v>
      </c>
      <c r="E15163" t="s">
        <v>5423</v>
      </c>
      <c r="G15163">
        <v>4.1979166666666667E-4</v>
      </c>
      <c r="H15163" t="b">
        <v>0</v>
      </c>
      <c r="I15163" t="b">
        <f>G15164&lt;HLOOKUP(B15164,Table7[#All],IF('Time Sheet'!H15164,3,2),FALSE)</f>
        <v>0</v>
      </c>
    </row>
    <row r="15164" spans="1:9" x14ac:dyDescent="0.25">
      <c r="A15164" t="s">
        <v>10972</v>
      </c>
      <c r="B15164" t="s">
        <v>59</v>
      </c>
      <c r="C15164" t="s">
        <v>8112</v>
      </c>
      <c r="E15164" t="s">
        <v>8112</v>
      </c>
      <c r="G15164">
        <v>9.1828703703703712E-4</v>
      </c>
      <c r="H15164" t="b">
        <v>0</v>
      </c>
      <c r="I15164" t="e">
        <f>G15165&lt;HLOOKUP(B15165,Table7[#All],IF('Time Sheet'!H15165,3,2),FALSE)</f>
        <v>#N/A</v>
      </c>
    </row>
    <row r="15165" spans="1:9" x14ac:dyDescent="0.25">
      <c r="A15165" t="s">
        <v>10972</v>
      </c>
      <c r="B15165" t="s">
        <v>61</v>
      </c>
      <c r="C15165" t="s">
        <v>10987</v>
      </c>
      <c r="E15165" t="s">
        <v>10987</v>
      </c>
      <c r="G15165">
        <v>1.028703703703704E-3</v>
      </c>
      <c r="H15165" t="b">
        <v>0</v>
      </c>
      <c r="I15165" t="e">
        <f>G15166&lt;HLOOKUP(B15166,Table7[#All],IF('Time Sheet'!H15166,3,2),FALSE)</f>
        <v>#N/A</v>
      </c>
    </row>
    <row r="15166" spans="1:9" x14ac:dyDescent="0.25">
      <c r="A15166" t="s">
        <v>10972</v>
      </c>
      <c r="B15166" t="s">
        <v>67</v>
      </c>
      <c r="C15166" t="s">
        <v>10988</v>
      </c>
      <c r="E15166" t="s">
        <v>10988</v>
      </c>
      <c r="G15166">
        <v>7.7905092592592598E-4</v>
      </c>
      <c r="H15166" t="b">
        <v>0</v>
      </c>
      <c r="I15166" t="b">
        <f>G15167&lt;HLOOKUP(B15167,Table7[#All],IF('Time Sheet'!H15167,3,2),FALSE)</f>
        <v>0</v>
      </c>
    </row>
    <row r="15167" spans="1:9" x14ac:dyDescent="0.25">
      <c r="A15167" t="s">
        <v>10972</v>
      </c>
      <c r="B15167" t="s">
        <v>69</v>
      </c>
      <c r="C15167" t="s">
        <v>210</v>
      </c>
      <c r="E15167" t="s">
        <v>210</v>
      </c>
      <c r="G15167">
        <v>1.715162037037037E-3</v>
      </c>
      <c r="H15167" t="b">
        <v>0</v>
      </c>
      <c r="I15167" t="e">
        <f>G15168&lt;HLOOKUP(B15168,Table7[#All],IF('Time Sheet'!H15168,3,2),FALSE)</f>
        <v>#N/A</v>
      </c>
    </row>
    <row r="15168" spans="1:9" x14ac:dyDescent="0.25">
      <c r="A15168" t="s">
        <v>10972</v>
      </c>
      <c r="B15168" t="s">
        <v>71</v>
      </c>
      <c r="C15168" t="s">
        <v>10989</v>
      </c>
      <c r="E15168" t="s">
        <v>10989</v>
      </c>
      <c r="G15168">
        <v>1.9991898148148152E-3</v>
      </c>
      <c r="H15168" t="b">
        <v>0</v>
      </c>
      <c r="I15168" t="e">
        <f>G15169&lt;HLOOKUP(B15169,Table7[#All],IF('Time Sheet'!H15169,3,2),FALSE)</f>
        <v>#N/A</v>
      </c>
    </row>
    <row r="15169" spans="1:9" x14ac:dyDescent="0.25">
      <c r="A15169" t="s">
        <v>10972</v>
      </c>
      <c r="B15169" t="s">
        <v>73</v>
      </c>
      <c r="C15169" t="s">
        <v>10802</v>
      </c>
      <c r="E15169" t="s">
        <v>10802</v>
      </c>
      <c r="G15169">
        <v>3.7570601851851849E-3</v>
      </c>
      <c r="H15169" t="b">
        <v>0</v>
      </c>
      <c r="I15169" t="e">
        <f>G15170&lt;HLOOKUP(B15170,Table7[#All],IF('Time Sheet'!H15170,3,2),FALSE)</f>
        <v>#N/A</v>
      </c>
    </row>
    <row r="15170" spans="1:9" x14ac:dyDescent="0.25">
      <c r="A15170" t="s">
        <v>10972</v>
      </c>
      <c r="B15170" t="s">
        <v>75</v>
      </c>
      <c r="C15170" t="s">
        <v>10990</v>
      </c>
      <c r="E15170" t="s">
        <v>10990</v>
      </c>
      <c r="G15170">
        <v>4.3192129629629631E-3</v>
      </c>
      <c r="H15170" t="b">
        <v>0</v>
      </c>
      <c r="I15170" t="b">
        <f>G15171&lt;HLOOKUP(B15171,Table7[#All],IF('Time Sheet'!H15171,3,2),FALSE)</f>
        <v>0</v>
      </c>
    </row>
    <row r="15171" spans="1:9" x14ac:dyDescent="0.25">
      <c r="A15171" t="s">
        <v>10991</v>
      </c>
      <c r="B15171" t="s">
        <v>3</v>
      </c>
      <c r="C15171" t="s">
        <v>2271</v>
      </c>
      <c r="E15171" t="s">
        <v>2271</v>
      </c>
      <c r="G15171">
        <v>3.1226851851851853E-4</v>
      </c>
      <c r="H15171" t="b">
        <v>0</v>
      </c>
      <c r="I15171" t="e">
        <f>G15172&lt;HLOOKUP(B15172,Table7[#All],IF('Time Sheet'!H15172,3,2),FALSE)</f>
        <v>#N/A</v>
      </c>
    </row>
    <row r="15172" spans="1:9" x14ac:dyDescent="0.25">
      <c r="A15172" t="s">
        <v>10991</v>
      </c>
      <c r="B15172" t="s">
        <v>1678</v>
      </c>
      <c r="C15172" t="s">
        <v>2014</v>
      </c>
      <c r="E15172" t="s">
        <v>2014</v>
      </c>
      <c r="G15172">
        <v>3.5416666666666669E-4</v>
      </c>
      <c r="H15172" t="b">
        <v>0</v>
      </c>
      <c r="I15172" t="e">
        <f>G15173&lt;HLOOKUP(B15173,Table7[#All],IF('Time Sheet'!H15173,3,2),FALSE)</f>
        <v>#N/A</v>
      </c>
    </row>
    <row r="15173" spans="1:9" x14ac:dyDescent="0.25">
      <c r="A15173" t="s">
        <v>10991</v>
      </c>
      <c r="B15173" t="s">
        <v>5</v>
      </c>
      <c r="C15173" t="s">
        <v>2120</v>
      </c>
      <c r="E15173" t="s">
        <v>2120</v>
      </c>
      <c r="G15173">
        <v>3.6620370370370371E-4</v>
      </c>
      <c r="H15173" t="b">
        <v>0</v>
      </c>
      <c r="I15173" t="b">
        <f>G15174&lt;HLOOKUP(B15174,Table7[#All],IF('Time Sheet'!H15174,3,2),FALSE)</f>
        <v>0</v>
      </c>
    </row>
    <row r="15174" spans="1:9" x14ac:dyDescent="0.25">
      <c r="A15174" t="s">
        <v>10991</v>
      </c>
      <c r="B15174" t="s">
        <v>7</v>
      </c>
      <c r="C15174" t="s">
        <v>2829</v>
      </c>
      <c r="E15174" t="s">
        <v>2829</v>
      </c>
      <c r="G15174">
        <v>6.8321759259259258E-4</v>
      </c>
      <c r="H15174" t="b">
        <v>0</v>
      </c>
      <c r="I15174" t="e">
        <f>G15175&lt;HLOOKUP(B15175,Table7[#All],IF('Time Sheet'!H15175,3,2),FALSE)</f>
        <v>#N/A</v>
      </c>
    </row>
    <row r="15175" spans="1:9" x14ac:dyDescent="0.25">
      <c r="A15175" t="s">
        <v>10991</v>
      </c>
      <c r="B15175" t="s">
        <v>1045</v>
      </c>
      <c r="C15175" t="s">
        <v>8515</v>
      </c>
      <c r="E15175" t="s">
        <v>8515</v>
      </c>
      <c r="G15175">
        <v>8.4166666666666667E-4</v>
      </c>
      <c r="H15175" t="b">
        <v>0</v>
      </c>
      <c r="I15175" t="e">
        <f>G15176&lt;HLOOKUP(B15176,Table7[#All],IF('Time Sheet'!H15176,3,2),FALSE)</f>
        <v>#N/A</v>
      </c>
    </row>
    <row r="15176" spans="1:9" x14ac:dyDescent="0.25">
      <c r="A15176" t="s">
        <v>10991</v>
      </c>
      <c r="B15176" t="s">
        <v>9</v>
      </c>
      <c r="C15176" t="s">
        <v>10992</v>
      </c>
      <c r="E15176" t="s">
        <v>10992</v>
      </c>
      <c r="G15176">
        <v>7.9907407407407412E-4</v>
      </c>
      <c r="H15176" t="b">
        <v>0</v>
      </c>
      <c r="I15176" t="e">
        <f>G15177&lt;HLOOKUP(B15177,Table7[#All],IF('Time Sheet'!H15177,3,2),FALSE)</f>
        <v>#N/A</v>
      </c>
    </row>
    <row r="15177" spans="1:9" x14ac:dyDescent="0.25">
      <c r="A15177" t="s">
        <v>10991</v>
      </c>
      <c r="B15177" t="s">
        <v>13</v>
      </c>
      <c r="C15177" t="s">
        <v>10993</v>
      </c>
      <c r="E15177" t="s">
        <v>10993</v>
      </c>
      <c r="G15177">
        <v>1.710995370370371E-3</v>
      </c>
      <c r="H15177" t="b">
        <v>0</v>
      </c>
      <c r="I15177" t="b">
        <f>G15178&lt;HLOOKUP(B15178,Table7[#All],IF('Time Sheet'!H15178,3,2),FALSE)</f>
        <v>0</v>
      </c>
    </row>
    <row r="15178" spans="1:9" x14ac:dyDescent="0.25">
      <c r="A15178" t="s">
        <v>10991</v>
      </c>
      <c r="B15178" t="s">
        <v>17</v>
      </c>
      <c r="C15178" t="s">
        <v>10994</v>
      </c>
      <c r="E15178" t="s">
        <v>10994</v>
      </c>
      <c r="G15178">
        <v>4.4395833333333336E-3</v>
      </c>
      <c r="H15178" t="b">
        <v>0</v>
      </c>
      <c r="I15178" t="e">
        <f>G15179&lt;HLOOKUP(B15179,Table7[#All],IF('Time Sheet'!H15179,3,2),FALSE)</f>
        <v>#N/A</v>
      </c>
    </row>
    <row r="15179" spans="1:9" x14ac:dyDescent="0.25">
      <c r="A15179" t="s">
        <v>10991</v>
      </c>
      <c r="B15179" t="s">
        <v>27</v>
      </c>
      <c r="C15179" t="s">
        <v>4517</v>
      </c>
      <c r="E15179" t="s">
        <v>4517</v>
      </c>
      <c r="G15179">
        <v>3.6886574074074068E-4</v>
      </c>
      <c r="H15179" t="b">
        <v>0</v>
      </c>
      <c r="I15179" t="e">
        <f>G15180&lt;HLOOKUP(B15180,Table7[#All],IF('Time Sheet'!H15180,3,2),FALSE)</f>
        <v>#N/A</v>
      </c>
    </row>
    <row r="15180" spans="1:9" x14ac:dyDescent="0.25">
      <c r="A15180" t="s">
        <v>10991</v>
      </c>
      <c r="B15180" t="s">
        <v>1979</v>
      </c>
      <c r="C15180" t="s">
        <v>5499</v>
      </c>
      <c r="E15180" t="s">
        <v>5499</v>
      </c>
      <c r="G15180">
        <v>4.2256944444444438E-4</v>
      </c>
      <c r="H15180" t="b">
        <v>0</v>
      </c>
      <c r="I15180" t="e">
        <f>G15181&lt;HLOOKUP(B15181,Table7[#All],IF('Time Sheet'!H15181,3,2),FALSE)</f>
        <v>#N/A</v>
      </c>
    </row>
    <row r="15181" spans="1:9" x14ac:dyDescent="0.25">
      <c r="A15181" t="s">
        <v>10991</v>
      </c>
      <c r="B15181" t="s">
        <v>29</v>
      </c>
      <c r="C15181" t="s">
        <v>4863</v>
      </c>
      <c r="E15181" t="s">
        <v>4863</v>
      </c>
      <c r="G15181">
        <v>4.3113425925925931E-4</v>
      </c>
      <c r="H15181" t="b">
        <v>0</v>
      </c>
      <c r="I15181" t="b">
        <f>G15182&lt;HLOOKUP(B15182,Table7[#All],IF('Time Sheet'!H15182,3,2),FALSE)</f>
        <v>0</v>
      </c>
    </row>
    <row r="15182" spans="1:9" x14ac:dyDescent="0.25">
      <c r="A15182" t="s">
        <v>10991</v>
      </c>
      <c r="B15182" t="s">
        <v>31</v>
      </c>
      <c r="C15182" t="s">
        <v>9330</v>
      </c>
      <c r="E15182" t="s">
        <v>9330</v>
      </c>
      <c r="G15182">
        <v>7.8865740740740741E-4</v>
      </c>
      <c r="H15182" t="b">
        <v>0</v>
      </c>
      <c r="I15182" t="e">
        <f>G15183&lt;HLOOKUP(B15183,Table7[#All],IF('Time Sheet'!H15183,3,2),FALSE)</f>
        <v>#N/A</v>
      </c>
    </row>
    <row r="15183" spans="1:9" x14ac:dyDescent="0.25">
      <c r="A15183" t="s">
        <v>10991</v>
      </c>
      <c r="B15183" t="s">
        <v>33</v>
      </c>
      <c r="C15183" t="s">
        <v>6050</v>
      </c>
      <c r="E15183" t="s">
        <v>6050</v>
      </c>
      <c r="G15183">
        <v>8.6099537037037036E-4</v>
      </c>
      <c r="H15183" t="b">
        <v>0</v>
      </c>
      <c r="I15183" t="e">
        <f>G15184&lt;HLOOKUP(B15184,Table7[#All],IF('Time Sheet'!H15184,3,2),FALSE)</f>
        <v>#N/A</v>
      </c>
    </row>
    <row r="15184" spans="1:9" x14ac:dyDescent="0.25">
      <c r="A15184" t="s">
        <v>10991</v>
      </c>
      <c r="B15184" t="s">
        <v>41</v>
      </c>
      <c r="C15184" t="s">
        <v>7200</v>
      </c>
      <c r="E15184" t="s">
        <v>7200</v>
      </c>
      <c r="G15184">
        <v>4.4074074074074068E-4</v>
      </c>
      <c r="H15184" t="b">
        <v>0</v>
      </c>
      <c r="I15184" t="e">
        <f>G15185&lt;HLOOKUP(B15185,Table7[#All],IF('Time Sheet'!H15185,3,2),FALSE)</f>
        <v>#N/A</v>
      </c>
    </row>
    <row r="15185" spans="1:9" x14ac:dyDescent="0.25">
      <c r="A15185" t="s">
        <v>10991</v>
      </c>
      <c r="B15185" t="s">
        <v>1322</v>
      </c>
      <c r="C15185" t="s">
        <v>6807</v>
      </c>
      <c r="E15185" t="s">
        <v>6807</v>
      </c>
      <c r="G15185">
        <v>5.3680555555555556E-4</v>
      </c>
      <c r="H15185" t="b">
        <v>0</v>
      </c>
      <c r="I15185" t="e">
        <f>G15186&lt;HLOOKUP(B15186,Table7[#All],IF('Time Sheet'!H15186,3,2),FALSE)</f>
        <v>#N/A</v>
      </c>
    </row>
    <row r="15186" spans="1:9" x14ac:dyDescent="0.25">
      <c r="A15186" t="s">
        <v>10991</v>
      </c>
      <c r="B15186" t="s">
        <v>55</v>
      </c>
      <c r="C15186" t="s">
        <v>3164</v>
      </c>
      <c r="E15186" t="s">
        <v>3164</v>
      </c>
      <c r="G15186">
        <v>3.4756944444444451E-4</v>
      </c>
      <c r="H15186" t="b">
        <v>0</v>
      </c>
      <c r="I15186" t="e">
        <f>G15187&lt;HLOOKUP(B15187,Table7[#All],IF('Time Sheet'!H15187,3,2),FALSE)</f>
        <v>#N/A</v>
      </c>
    </row>
    <row r="15187" spans="1:9" x14ac:dyDescent="0.25">
      <c r="A15187" t="s">
        <v>10991</v>
      </c>
      <c r="B15187" t="s">
        <v>1332</v>
      </c>
      <c r="C15187" t="s">
        <v>10995</v>
      </c>
      <c r="E15187" t="s">
        <v>10995</v>
      </c>
      <c r="G15187">
        <v>4.2870370370370371E-4</v>
      </c>
      <c r="H15187" t="b">
        <v>0</v>
      </c>
      <c r="I15187" t="e">
        <f>G15188&lt;HLOOKUP(B15188,Table7[#All],IF('Time Sheet'!H15188,3,2),FALSE)</f>
        <v>#N/A</v>
      </c>
    </row>
    <row r="15188" spans="1:9" x14ac:dyDescent="0.25">
      <c r="A15188" t="s">
        <v>10991</v>
      </c>
      <c r="B15188" t="s">
        <v>57</v>
      </c>
      <c r="C15188" t="s">
        <v>6954</v>
      </c>
      <c r="E15188" t="s">
        <v>6954</v>
      </c>
      <c r="G15188">
        <v>4.1909722222222218E-4</v>
      </c>
      <c r="H15188" t="b">
        <v>0</v>
      </c>
      <c r="I15188" t="b">
        <f>G15189&lt;HLOOKUP(B15189,Table7[#All],IF('Time Sheet'!H15189,3,2),FALSE)</f>
        <v>0</v>
      </c>
    </row>
    <row r="15189" spans="1:9" x14ac:dyDescent="0.25">
      <c r="A15189" t="s">
        <v>10991</v>
      </c>
      <c r="B15189" t="s">
        <v>59</v>
      </c>
      <c r="C15189" t="s">
        <v>10996</v>
      </c>
      <c r="E15189" t="s">
        <v>10996</v>
      </c>
      <c r="G15189">
        <v>7.8275462962962956E-4</v>
      </c>
      <c r="H15189" t="b">
        <v>0</v>
      </c>
      <c r="I15189" t="e">
        <f>G15190&lt;HLOOKUP(B15190,Table7[#All],IF('Time Sheet'!H15190,3,2),FALSE)</f>
        <v>#N/A</v>
      </c>
    </row>
    <row r="15190" spans="1:9" x14ac:dyDescent="0.25">
      <c r="A15190" t="s">
        <v>10991</v>
      </c>
      <c r="B15190" t="s">
        <v>1336</v>
      </c>
      <c r="C15190" t="s">
        <v>10997</v>
      </c>
      <c r="E15190" t="s">
        <v>10997</v>
      </c>
      <c r="G15190">
        <v>9.2418981481481475E-4</v>
      </c>
      <c r="H15190" t="b">
        <v>0</v>
      </c>
      <c r="I15190" t="e">
        <f>G15191&lt;HLOOKUP(B15191,Table7[#All],IF('Time Sheet'!H15191,3,2),FALSE)</f>
        <v>#N/A</v>
      </c>
    </row>
    <row r="15191" spans="1:9" x14ac:dyDescent="0.25">
      <c r="A15191" t="s">
        <v>10991</v>
      </c>
      <c r="B15191" t="s">
        <v>61</v>
      </c>
      <c r="C15191" t="s">
        <v>10998</v>
      </c>
      <c r="E15191" t="s">
        <v>10998</v>
      </c>
      <c r="G15191">
        <v>8.9733796296296295E-4</v>
      </c>
      <c r="H15191" t="b">
        <v>0</v>
      </c>
      <c r="I15191" t="e">
        <f>G15192&lt;HLOOKUP(B15192,Table7[#All],IF('Time Sheet'!H15192,3,2),FALSE)</f>
        <v>#N/A</v>
      </c>
    </row>
    <row r="15192" spans="1:9" x14ac:dyDescent="0.25">
      <c r="A15192" t="s">
        <v>10991</v>
      </c>
      <c r="B15192" t="s">
        <v>67</v>
      </c>
      <c r="C15192" t="s">
        <v>8713</v>
      </c>
      <c r="E15192" t="s">
        <v>8713</v>
      </c>
      <c r="G15192">
        <v>8.0879629629629628E-4</v>
      </c>
      <c r="H15192" t="b">
        <v>0</v>
      </c>
      <c r="I15192" t="e">
        <f>G15193&lt;HLOOKUP(B15193,Table7[#All],IF('Time Sheet'!H15193,3,2),FALSE)</f>
        <v>#N/A</v>
      </c>
    </row>
    <row r="15193" spans="1:9" x14ac:dyDescent="0.25">
      <c r="A15193" t="s">
        <v>10991</v>
      </c>
      <c r="B15193" t="s">
        <v>2101</v>
      </c>
      <c r="C15193" t="s">
        <v>10999</v>
      </c>
      <c r="E15193" t="s">
        <v>10999</v>
      </c>
      <c r="G15193">
        <v>9.4907407407407408E-4</v>
      </c>
      <c r="H15193" t="b">
        <v>0</v>
      </c>
      <c r="I15193" t="b">
        <f>G15194&lt;HLOOKUP(B15194,Table7[#All],IF('Time Sheet'!H15194,3,2),FALSE)</f>
        <v>0</v>
      </c>
    </row>
    <row r="15194" spans="1:9" x14ac:dyDescent="0.25">
      <c r="A15194" t="s">
        <v>10991</v>
      </c>
      <c r="B15194" t="s">
        <v>69</v>
      </c>
      <c r="C15194" t="s">
        <v>11000</v>
      </c>
      <c r="E15194" t="s">
        <v>11000</v>
      </c>
      <c r="G15194">
        <v>1.7165509259259261E-3</v>
      </c>
      <c r="H15194" t="b">
        <v>0</v>
      </c>
      <c r="I15194" t="e">
        <f>G15195&lt;HLOOKUP(B15195,Table7[#All],IF('Time Sheet'!H15195,3,2),FALSE)</f>
        <v>#N/A</v>
      </c>
    </row>
    <row r="15195" spans="1:9" x14ac:dyDescent="0.25">
      <c r="A15195" t="s">
        <v>10991</v>
      </c>
      <c r="B15195" t="s">
        <v>71</v>
      </c>
      <c r="C15195" t="s">
        <v>10480</v>
      </c>
      <c r="E15195" t="s">
        <v>10480</v>
      </c>
      <c r="G15195">
        <v>1.9650462962962959E-3</v>
      </c>
      <c r="H15195" t="b">
        <v>0</v>
      </c>
      <c r="I15195" t="b">
        <f>G15196&lt;HLOOKUP(B15196,Table7[#All],IF('Time Sheet'!H15196,3,2),FALSE)</f>
        <v>0</v>
      </c>
    </row>
    <row r="15196" spans="1:9" x14ac:dyDescent="0.25">
      <c r="A15196" t="s">
        <v>11001</v>
      </c>
      <c r="B15196" t="s">
        <v>3</v>
      </c>
      <c r="C15196" t="s">
        <v>11002</v>
      </c>
      <c r="E15196" t="s">
        <v>11002</v>
      </c>
      <c r="G15196">
        <v>3.1215277777777779E-4</v>
      </c>
      <c r="H15196" t="b">
        <v>0</v>
      </c>
      <c r="I15196" t="e">
        <f>G15197&lt;HLOOKUP(B15197,Table7[#All],IF('Time Sheet'!H15197,3,2),FALSE)</f>
        <v>#N/A</v>
      </c>
    </row>
    <row r="15197" spans="1:9" x14ac:dyDescent="0.25">
      <c r="A15197" t="s">
        <v>11001</v>
      </c>
      <c r="B15197" t="s">
        <v>5</v>
      </c>
      <c r="C15197" t="s">
        <v>3886</v>
      </c>
      <c r="E15197" t="s">
        <v>3886</v>
      </c>
      <c r="G15197">
        <v>3.5868055555555561E-4</v>
      </c>
      <c r="H15197" t="b">
        <v>0</v>
      </c>
      <c r="I15197" t="b">
        <f>G15198&lt;HLOOKUP(B15198,Table7[#All],IF('Time Sheet'!H15198,3,2),FALSE)</f>
        <v>0</v>
      </c>
    </row>
    <row r="15198" spans="1:9" x14ac:dyDescent="0.25">
      <c r="A15198" t="s">
        <v>11001</v>
      </c>
      <c r="B15198" t="s">
        <v>7</v>
      </c>
      <c r="C15198" t="s">
        <v>1072</v>
      </c>
      <c r="E15198" t="s">
        <v>1072</v>
      </c>
      <c r="G15198">
        <v>6.8749999999999996E-4</v>
      </c>
      <c r="H15198" t="b">
        <v>0</v>
      </c>
      <c r="I15198" t="e">
        <f>G15199&lt;HLOOKUP(B15199,Table7[#All],IF('Time Sheet'!H15199,3,2),FALSE)</f>
        <v>#N/A</v>
      </c>
    </row>
    <row r="15199" spans="1:9" x14ac:dyDescent="0.25">
      <c r="A15199" t="s">
        <v>11001</v>
      </c>
      <c r="B15199" t="s">
        <v>9</v>
      </c>
      <c r="C15199" t="s">
        <v>8713</v>
      </c>
      <c r="E15199" t="s">
        <v>8713</v>
      </c>
      <c r="G15199">
        <v>8.0879629629629628E-4</v>
      </c>
      <c r="H15199" t="b">
        <v>0</v>
      </c>
      <c r="I15199" t="b">
        <f>G15200&lt;HLOOKUP(B15200,Table7[#All],IF('Time Sheet'!H15200,3,2),FALSE)</f>
        <v>0</v>
      </c>
    </row>
    <row r="15200" spans="1:9" x14ac:dyDescent="0.25">
      <c r="A15200" t="s">
        <v>11001</v>
      </c>
      <c r="B15200" t="s">
        <v>11</v>
      </c>
      <c r="C15200" t="s">
        <v>11003</v>
      </c>
      <c r="E15200" t="s">
        <v>11003</v>
      </c>
      <c r="G15200">
        <v>1.609490740740741E-3</v>
      </c>
      <c r="H15200" t="b">
        <v>0</v>
      </c>
      <c r="I15200" t="e">
        <f>G15201&lt;HLOOKUP(B15201,Table7[#All],IF('Time Sheet'!H15201,3,2),FALSE)</f>
        <v>#N/A</v>
      </c>
    </row>
    <row r="15201" spans="1:9" x14ac:dyDescent="0.25">
      <c r="A15201" t="s">
        <v>11001</v>
      </c>
      <c r="B15201" t="s">
        <v>13</v>
      </c>
      <c r="C15201" t="s">
        <v>11004</v>
      </c>
      <c r="E15201" t="s">
        <v>11004</v>
      </c>
      <c r="G15201">
        <v>1.808101851851852E-3</v>
      </c>
      <c r="H15201" t="b">
        <v>0</v>
      </c>
      <c r="I15201" t="e">
        <f>G15202&lt;HLOOKUP(B15202,Table7[#All],IF('Time Sheet'!H15202,3,2),FALSE)</f>
        <v>#N/A</v>
      </c>
    </row>
    <row r="15202" spans="1:9" x14ac:dyDescent="0.25">
      <c r="A15202" t="s">
        <v>11001</v>
      </c>
      <c r="B15202" t="s">
        <v>15</v>
      </c>
      <c r="C15202" t="s">
        <v>11005</v>
      </c>
      <c r="E15202" t="s">
        <v>11005</v>
      </c>
      <c r="G15202">
        <v>4.0151620370370376E-3</v>
      </c>
      <c r="H15202" t="b">
        <v>0</v>
      </c>
      <c r="I15202" t="b">
        <f>G15203&lt;HLOOKUP(B15203,Table7[#All],IF('Time Sheet'!H15203,3,2),FALSE)</f>
        <v>0</v>
      </c>
    </row>
    <row r="15203" spans="1:9" x14ac:dyDescent="0.25">
      <c r="A15203" t="s">
        <v>11001</v>
      </c>
      <c r="B15203" t="s">
        <v>17</v>
      </c>
      <c r="C15203" t="s">
        <v>11006</v>
      </c>
      <c r="E15203" t="s">
        <v>11006</v>
      </c>
      <c r="G15203">
        <v>4.5895833333333344E-3</v>
      </c>
      <c r="H15203" t="b">
        <v>0</v>
      </c>
      <c r="I15203" t="e">
        <f>G15204&lt;HLOOKUP(B15204,Table7[#All],IF('Time Sheet'!H15204,3,2),FALSE)</f>
        <v>#N/A</v>
      </c>
    </row>
    <row r="15204" spans="1:9" x14ac:dyDescent="0.25">
      <c r="A15204" t="s">
        <v>11001</v>
      </c>
      <c r="B15204" t="s">
        <v>27</v>
      </c>
      <c r="C15204" t="s">
        <v>6141</v>
      </c>
      <c r="E15204" t="s">
        <v>6141</v>
      </c>
      <c r="G15204">
        <v>3.9479166666666672E-4</v>
      </c>
      <c r="H15204" t="b">
        <v>0</v>
      </c>
      <c r="I15204" t="e">
        <f>G15205&lt;HLOOKUP(B15205,Table7[#All],IF('Time Sheet'!H15205,3,2),FALSE)</f>
        <v>#N/A</v>
      </c>
    </row>
    <row r="15205" spans="1:9" x14ac:dyDescent="0.25">
      <c r="A15205" t="s">
        <v>11001</v>
      </c>
      <c r="B15205" t="s">
        <v>29</v>
      </c>
      <c r="C15205" t="s">
        <v>5747</v>
      </c>
      <c r="E15205" t="s">
        <v>5747</v>
      </c>
      <c r="G15205">
        <v>4.6168981481481479E-4</v>
      </c>
      <c r="H15205" t="b">
        <v>0</v>
      </c>
      <c r="I15205" t="b">
        <f>G15206&lt;HLOOKUP(B15206,Table7[#All],IF('Time Sheet'!H15206,3,2),FALSE)</f>
        <v>0</v>
      </c>
    </row>
    <row r="15206" spans="1:9" x14ac:dyDescent="0.25">
      <c r="A15206" t="s">
        <v>11001</v>
      </c>
      <c r="B15206" t="s">
        <v>31</v>
      </c>
      <c r="C15206" t="s">
        <v>3971</v>
      </c>
      <c r="E15206" t="s">
        <v>3971</v>
      </c>
      <c r="G15206">
        <v>8.1620370370370364E-4</v>
      </c>
      <c r="H15206" t="b">
        <v>0</v>
      </c>
      <c r="I15206" t="e">
        <f>G15207&lt;HLOOKUP(B15207,Table7[#All],IF('Time Sheet'!H15207,3,2),FALSE)</f>
        <v>#N/A</v>
      </c>
    </row>
    <row r="15207" spans="1:9" x14ac:dyDescent="0.25">
      <c r="A15207" t="s">
        <v>11001</v>
      </c>
      <c r="B15207" t="s">
        <v>33</v>
      </c>
      <c r="C15207" t="s">
        <v>11007</v>
      </c>
      <c r="E15207" t="s">
        <v>11007</v>
      </c>
      <c r="G15207">
        <v>9.4768518518518509E-4</v>
      </c>
      <c r="H15207" t="b">
        <v>0</v>
      </c>
      <c r="I15207" t="e">
        <f>G15208&lt;HLOOKUP(B15208,Table7[#All],IF('Time Sheet'!H15208,3,2),FALSE)</f>
        <v>#N/A</v>
      </c>
    </row>
    <row r="15208" spans="1:9" x14ac:dyDescent="0.25">
      <c r="A15208" t="s">
        <v>11001</v>
      </c>
      <c r="B15208" t="s">
        <v>35</v>
      </c>
      <c r="C15208" t="s">
        <v>11008</v>
      </c>
      <c r="E15208" t="s">
        <v>11008</v>
      </c>
      <c r="G15208">
        <v>1.887152777777778E-3</v>
      </c>
      <c r="H15208" t="b">
        <v>0</v>
      </c>
      <c r="I15208" t="e">
        <f>G15209&lt;HLOOKUP(B15209,Table7[#All],IF('Time Sheet'!H15209,3,2),FALSE)</f>
        <v>#N/A</v>
      </c>
    </row>
    <row r="15209" spans="1:9" x14ac:dyDescent="0.25">
      <c r="A15209" t="s">
        <v>11001</v>
      </c>
      <c r="B15209" t="s">
        <v>37</v>
      </c>
      <c r="C15209" t="s">
        <v>2861</v>
      </c>
      <c r="E15209" t="s">
        <v>2861</v>
      </c>
      <c r="G15209">
        <v>2.105555555555555E-3</v>
      </c>
      <c r="H15209" t="b">
        <v>0</v>
      </c>
      <c r="I15209" t="e">
        <f>G15210&lt;HLOOKUP(B15210,Table7[#All],IF('Time Sheet'!H15210,3,2),FALSE)</f>
        <v>#N/A</v>
      </c>
    </row>
    <row r="15210" spans="1:9" x14ac:dyDescent="0.25">
      <c r="A15210" t="s">
        <v>11001</v>
      </c>
      <c r="B15210" t="s">
        <v>41</v>
      </c>
      <c r="C15210" t="s">
        <v>7160</v>
      </c>
      <c r="E15210" t="s">
        <v>7160</v>
      </c>
      <c r="G15210">
        <v>4.2118055555555561E-4</v>
      </c>
      <c r="H15210" t="b">
        <v>0</v>
      </c>
      <c r="I15210" t="e">
        <f>G15211&lt;HLOOKUP(B15211,Table7[#All],IF('Time Sheet'!H15211,3,2),FALSE)</f>
        <v>#N/A</v>
      </c>
    </row>
    <row r="15211" spans="1:9" x14ac:dyDescent="0.25">
      <c r="A15211" t="s">
        <v>11001</v>
      </c>
      <c r="B15211" t="s">
        <v>43</v>
      </c>
      <c r="C15211" t="s">
        <v>11009</v>
      </c>
      <c r="E15211" t="s">
        <v>11009</v>
      </c>
      <c r="G15211">
        <v>5.1666666666666668E-4</v>
      </c>
      <c r="H15211" t="b">
        <v>0</v>
      </c>
      <c r="I15211" t="b">
        <f>G15212&lt;HLOOKUP(B15212,Table7[#All],IF('Time Sheet'!H15212,3,2),FALSE)</f>
        <v>0</v>
      </c>
    </row>
    <row r="15212" spans="1:9" x14ac:dyDescent="0.25">
      <c r="A15212" t="s">
        <v>11001</v>
      </c>
      <c r="B15212" t="s">
        <v>45</v>
      </c>
      <c r="C15212" t="s">
        <v>6786</v>
      </c>
      <c r="E15212" t="s">
        <v>6786</v>
      </c>
      <c r="G15212">
        <v>9.1967592592592589E-4</v>
      </c>
      <c r="H15212" t="b">
        <v>0</v>
      </c>
      <c r="I15212" t="e">
        <f>G15213&lt;HLOOKUP(B15213,Table7[#All],IF('Time Sheet'!H15213,3,2),FALSE)</f>
        <v>#N/A</v>
      </c>
    </row>
    <row r="15213" spans="1:9" x14ac:dyDescent="0.25">
      <c r="A15213" t="s">
        <v>11001</v>
      </c>
      <c r="B15213" t="s">
        <v>47</v>
      </c>
      <c r="C15213" t="s">
        <v>11010</v>
      </c>
      <c r="E15213" t="s">
        <v>11010</v>
      </c>
      <c r="G15213">
        <v>1.0884259259259261E-3</v>
      </c>
      <c r="H15213" t="b">
        <v>0</v>
      </c>
      <c r="I15213" t="e">
        <f>G15214&lt;HLOOKUP(B15214,Table7[#All],IF('Time Sheet'!H15214,3,2),FALSE)</f>
        <v>#N/A</v>
      </c>
    </row>
    <row r="15214" spans="1:9" x14ac:dyDescent="0.25">
      <c r="A15214" t="s">
        <v>11001</v>
      </c>
      <c r="B15214" t="s">
        <v>49</v>
      </c>
      <c r="C15214" t="s">
        <v>11011</v>
      </c>
      <c r="E15214" t="s">
        <v>11011</v>
      </c>
      <c r="G15214">
        <v>2.156944444444444E-3</v>
      </c>
      <c r="H15214" t="b">
        <v>0</v>
      </c>
      <c r="I15214" t="e">
        <f>G15215&lt;HLOOKUP(B15215,Table7[#All],IF('Time Sheet'!H15215,3,2),FALSE)</f>
        <v>#N/A</v>
      </c>
    </row>
    <row r="15215" spans="1:9" x14ac:dyDescent="0.25">
      <c r="A15215" t="s">
        <v>11001</v>
      </c>
      <c r="B15215" t="s">
        <v>51</v>
      </c>
      <c r="C15215" t="s">
        <v>11012</v>
      </c>
      <c r="E15215" t="s">
        <v>11012</v>
      </c>
      <c r="G15215">
        <v>2.33587962962963E-3</v>
      </c>
      <c r="H15215" t="b">
        <v>0</v>
      </c>
      <c r="I15215" t="e">
        <f>G15216&lt;HLOOKUP(B15216,Table7[#All],IF('Time Sheet'!H15216,3,2),FALSE)</f>
        <v>#N/A</v>
      </c>
    </row>
    <row r="15216" spans="1:9" x14ac:dyDescent="0.25">
      <c r="A15216" t="s">
        <v>11001</v>
      </c>
      <c r="B15216" t="s">
        <v>55</v>
      </c>
      <c r="C15216" t="s">
        <v>3330</v>
      </c>
      <c r="E15216" t="s">
        <v>3330</v>
      </c>
      <c r="G15216">
        <v>3.488425925925926E-4</v>
      </c>
      <c r="H15216" t="b">
        <v>0</v>
      </c>
      <c r="I15216" t="e">
        <f>G15217&lt;HLOOKUP(B15217,Table7[#All],IF('Time Sheet'!H15217,3,2),FALSE)</f>
        <v>#N/A</v>
      </c>
    </row>
    <row r="15217" spans="1:9" x14ac:dyDescent="0.25">
      <c r="A15217" t="s">
        <v>11001</v>
      </c>
      <c r="B15217" t="s">
        <v>57</v>
      </c>
      <c r="C15217" t="s">
        <v>4840</v>
      </c>
      <c r="E15217" t="s">
        <v>4840</v>
      </c>
      <c r="G15217">
        <v>4.0925925925925928E-4</v>
      </c>
      <c r="H15217" t="b">
        <v>0</v>
      </c>
      <c r="I15217" t="b">
        <f>G15218&lt;HLOOKUP(B15218,Table7[#All],IF('Time Sheet'!H15218,3,2),FALSE)</f>
        <v>0</v>
      </c>
    </row>
    <row r="15218" spans="1:9" x14ac:dyDescent="0.25">
      <c r="A15218" t="s">
        <v>11001</v>
      </c>
      <c r="B15218" t="s">
        <v>59</v>
      </c>
      <c r="C15218" t="s">
        <v>34</v>
      </c>
      <c r="E15218" t="s">
        <v>34</v>
      </c>
      <c r="G15218">
        <v>7.5358796296296296E-4</v>
      </c>
      <c r="H15218" t="b">
        <v>0</v>
      </c>
      <c r="I15218" t="e">
        <f>G15219&lt;HLOOKUP(B15219,Table7[#All],IF('Time Sheet'!H15219,3,2),FALSE)</f>
        <v>#N/A</v>
      </c>
    </row>
    <row r="15219" spans="1:9" x14ac:dyDescent="0.25">
      <c r="A15219" t="s">
        <v>11001</v>
      </c>
      <c r="B15219" t="s">
        <v>61</v>
      </c>
      <c r="C15219" t="s">
        <v>11013</v>
      </c>
      <c r="E15219" t="s">
        <v>11013</v>
      </c>
      <c r="G15219">
        <v>8.8263888888888897E-4</v>
      </c>
      <c r="H15219" t="b">
        <v>0</v>
      </c>
      <c r="I15219" t="e">
        <f>G15220&lt;HLOOKUP(B15220,Table7[#All],IF('Time Sheet'!H15220,3,2),FALSE)</f>
        <v>#N/A</v>
      </c>
    </row>
    <row r="15220" spans="1:9" x14ac:dyDescent="0.25">
      <c r="A15220" t="s">
        <v>11001</v>
      </c>
      <c r="B15220" t="s">
        <v>63</v>
      </c>
      <c r="C15220" t="s">
        <v>11014</v>
      </c>
      <c r="E15220" t="s">
        <v>11014</v>
      </c>
      <c r="G15220">
        <v>1.877083333333333E-3</v>
      </c>
      <c r="H15220" t="b">
        <v>0</v>
      </c>
      <c r="I15220" t="e">
        <f>G15221&lt;HLOOKUP(B15221,Table7[#All],IF('Time Sheet'!H15221,3,2),FALSE)</f>
        <v>#N/A</v>
      </c>
    </row>
    <row r="15221" spans="1:9" x14ac:dyDescent="0.25">
      <c r="A15221" t="s">
        <v>11001</v>
      </c>
      <c r="B15221" t="s">
        <v>67</v>
      </c>
      <c r="C15221" t="s">
        <v>11015</v>
      </c>
      <c r="E15221" t="s">
        <v>11015</v>
      </c>
      <c r="G15221">
        <v>8.3333333333333339E-4</v>
      </c>
      <c r="H15221" t="b">
        <v>0</v>
      </c>
      <c r="I15221" t="b">
        <f>G15222&lt;HLOOKUP(B15222,Table7[#All],IF('Time Sheet'!H15222,3,2),FALSE)</f>
        <v>0</v>
      </c>
    </row>
    <row r="15222" spans="1:9" x14ac:dyDescent="0.25">
      <c r="A15222" t="s">
        <v>11001</v>
      </c>
      <c r="B15222" t="s">
        <v>69</v>
      </c>
      <c r="C15222" t="s">
        <v>11016</v>
      </c>
      <c r="E15222" t="s">
        <v>11016</v>
      </c>
      <c r="G15222">
        <v>1.801273148148148E-3</v>
      </c>
      <c r="H15222" t="b">
        <v>0</v>
      </c>
      <c r="I15222" t="e">
        <f>G15223&lt;HLOOKUP(B15223,Table7[#All],IF('Time Sheet'!H15223,3,2),FALSE)</f>
        <v>#N/A</v>
      </c>
    </row>
    <row r="15223" spans="1:9" x14ac:dyDescent="0.25">
      <c r="A15223" t="s">
        <v>11001</v>
      </c>
      <c r="B15223" t="s">
        <v>71</v>
      </c>
      <c r="C15223" t="s">
        <v>11017</v>
      </c>
      <c r="E15223" t="s">
        <v>11017</v>
      </c>
      <c r="G15223">
        <v>2.0125E-3</v>
      </c>
      <c r="H15223" t="b">
        <v>0</v>
      </c>
      <c r="I15223" t="e">
        <f>G15224&lt;HLOOKUP(B15224,Table7[#All],IF('Time Sheet'!H15224,3,2),FALSE)</f>
        <v>#N/A</v>
      </c>
    </row>
    <row r="15224" spans="1:9" x14ac:dyDescent="0.25">
      <c r="A15224" t="s">
        <v>11001</v>
      </c>
      <c r="B15224" t="s">
        <v>73</v>
      </c>
      <c r="C15224" t="s">
        <v>11018</v>
      </c>
      <c r="E15224" t="s">
        <v>11018</v>
      </c>
      <c r="G15224">
        <v>4.0888888888888876E-3</v>
      </c>
      <c r="H15224" t="b">
        <v>0</v>
      </c>
      <c r="I15224" t="e">
        <f>G15225&lt;HLOOKUP(B15225,Table7[#All],IF('Time Sheet'!H15225,3,2),FALSE)</f>
        <v>#N/A</v>
      </c>
    </row>
    <row r="15225" spans="1:9" x14ac:dyDescent="0.25">
      <c r="A15225" t="s">
        <v>11001</v>
      </c>
      <c r="B15225" t="s">
        <v>75</v>
      </c>
      <c r="C15225" t="s">
        <v>11019</v>
      </c>
      <c r="E15225" t="s">
        <v>11019</v>
      </c>
      <c r="G15225">
        <v>4.5909722222222228E-3</v>
      </c>
      <c r="H15225" t="b">
        <v>0</v>
      </c>
      <c r="I15225" t="e">
        <f>G15226&lt;HLOOKUP(B15226,Table7[#All],IF('Time Sheet'!H15226,3,2),FALSE)</f>
        <v>#N/A</v>
      </c>
    </row>
    <row r="15226" spans="1:9" x14ac:dyDescent="0.25">
      <c r="A15226" t="s">
        <v>11020</v>
      </c>
      <c r="B15226" t="s">
        <v>1</v>
      </c>
      <c r="C15226" t="s">
        <v>226</v>
      </c>
      <c r="E15226" t="s">
        <v>226</v>
      </c>
      <c r="G15226">
        <v>2.290509259259259E-4</v>
      </c>
      <c r="H15226" t="b">
        <v>0</v>
      </c>
      <c r="I15226" t="b">
        <f>G15227&lt;HLOOKUP(B15227,Table7[#All],IF('Time Sheet'!H15227,3,2),FALSE)</f>
        <v>0</v>
      </c>
    </row>
    <row r="15227" spans="1:9" x14ac:dyDescent="0.25">
      <c r="A15227" t="s">
        <v>11020</v>
      </c>
      <c r="B15227" t="s">
        <v>3</v>
      </c>
      <c r="C15227" t="s">
        <v>5896</v>
      </c>
      <c r="E15227" t="s">
        <v>5896</v>
      </c>
      <c r="G15227">
        <v>3.1817129629629632E-4</v>
      </c>
      <c r="H15227" t="b">
        <v>0</v>
      </c>
      <c r="I15227" t="e">
        <f>G15228&lt;HLOOKUP(B15228,Table7[#All],IF('Time Sheet'!H15228,3,2),FALSE)</f>
        <v>#N/A</v>
      </c>
    </row>
    <row r="15228" spans="1:9" x14ac:dyDescent="0.25">
      <c r="A15228" t="s">
        <v>11020</v>
      </c>
      <c r="B15228" t="s">
        <v>5</v>
      </c>
      <c r="C15228" t="s">
        <v>2536</v>
      </c>
      <c r="E15228" t="s">
        <v>2536</v>
      </c>
      <c r="G15228">
        <v>3.7997685185185178E-4</v>
      </c>
      <c r="H15228" t="b">
        <v>0</v>
      </c>
      <c r="I15228" t="b">
        <f>G15229&lt;HLOOKUP(B15229,Table7[#All],IF('Time Sheet'!H15229,3,2),FALSE)</f>
        <v>0</v>
      </c>
    </row>
    <row r="15229" spans="1:9" x14ac:dyDescent="0.25">
      <c r="A15229" t="s">
        <v>11020</v>
      </c>
      <c r="B15229" t="s">
        <v>7</v>
      </c>
      <c r="C15229" t="s">
        <v>1847</v>
      </c>
      <c r="E15229" t="s">
        <v>1847</v>
      </c>
      <c r="G15229">
        <v>6.7673611111111114E-4</v>
      </c>
      <c r="H15229" t="b">
        <v>0</v>
      </c>
      <c r="I15229" t="e">
        <f>G15230&lt;HLOOKUP(B15230,Table7[#All],IF('Time Sheet'!H15230,3,2),FALSE)</f>
        <v>#N/A</v>
      </c>
    </row>
    <row r="15230" spans="1:9" x14ac:dyDescent="0.25">
      <c r="A15230" t="s">
        <v>11020</v>
      </c>
      <c r="B15230" t="s">
        <v>9</v>
      </c>
      <c r="C15230" t="s">
        <v>11021</v>
      </c>
      <c r="E15230" t="s">
        <v>11021</v>
      </c>
      <c r="G15230">
        <v>8.2060185185185187E-4</v>
      </c>
      <c r="H15230" t="b">
        <v>0</v>
      </c>
      <c r="I15230" t="b">
        <f>G15231&lt;HLOOKUP(B15231,Table7[#All],IF('Time Sheet'!H15231,3,2),FALSE)</f>
        <v>0</v>
      </c>
    </row>
    <row r="15231" spans="1:9" x14ac:dyDescent="0.25">
      <c r="A15231" t="s">
        <v>11020</v>
      </c>
      <c r="B15231" t="s">
        <v>11</v>
      </c>
      <c r="C15231" t="s">
        <v>7619</v>
      </c>
      <c r="E15231" t="s">
        <v>7619</v>
      </c>
      <c r="G15231">
        <v>1.4515046296296301E-3</v>
      </c>
      <c r="H15231" t="b">
        <v>0</v>
      </c>
      <c r="I15231" t="e">
        <f>G15232&lt;HLOOKUP(B15232,Table7[#All],IF('Time Sheet'!H15232,3,2),FALSE)</f>
        <v>#N/A</v>
      </c>
    </row>
    <row r="15232" spans="1:9" x14ac:dyDescent="0.25">
      <c r="A15232" t="s">
        <v>11020</v>
      </c>
      <c r="B15232" t="s">
        <v>13</v>
      </c>
      <c r="C15232" t="s">
        <v>11022</v>
      </c>
      <c r="E15232" t="s">
        <v>11022</v>
      </c>
      <c r="G15232">
        <v>1.837731481481481E-3</v>
      </c>
      <c r="H15232" t="b">
        <v>0</v>
      </c>
      <c r="I15232" t="e">
        <f>G15233&lt;HLOOKUP(B15233,Table7[#All],IF('Time Sheet'!H15233,3,2),FALSE)</f>
        <v>#N/A</v>
      </c>
    </row>
    <row r="15233" spans="1:9" x14ac:dyDescent="0.25">
      <c r="A15233" t="s">
        <v>11020</v>
      </c>
      <c r="B15233" t="s">
        <v>15</v>
      </c>
      <c r="C15233" t="s">
        <v>11023</v>
      </c>
      <c r="E15233" t="s">
        <v>11023</v>
      </c>
      <c r="G15233">
        <v>3.668518518518518E-3</v>
      </c>
      <c r="H15233" t="b">
        <v>0</v>
      </c>
      <c r="I15233" t="b">
        <f>G15234&lt;HLOOKUP(B15234,Table7[#All],IF('Time Sheet'!H15234,3,2),FALSE)</f>
        <v>0</v>
      </c>
    </row>
    <row r="15234" spans="1:9" x14ac:dyDescent="0.25">
      <c r="A15234" t="s">
        <v>11020</v>
      </c>
      <c r="B15234" t="s">
        <v>17</v>
      </c>
      <c r="C15234" t="s">
        <v>9572</v>
      </c>
      <c r="E15234" t="s">
        <v>9572</v>
      </c>
      <c r="G15234">
        <v>3.9326388888888883E-3</v>
      </c>
      <c r="H15234" t="b">
        <v>0</v>
      </c>
      <c r="I15234" t="e">
        <f>G15235&lt;HLOOKUP(B15235,Table7[#All],IF('Time Sheet'!H15235,3,2),FALSE)</f>
        <v>#N/A</v>
      </c>
    </row>
    <row r="15235" spans="1:9" x14ac:dyDescent="0.25">
      <c r="A15235" t="s">
        <v>11020</v>
      </c>
      <c r="B15235" t="s">
        <v>126</v>
      </c>
      <c r="C15235" t="s">
        <v>11024</v>
      </c>
      <c r="E15235" t="s">
        <v>11024</v>
      </c>
      <c r="G15235">
        <v>2.8553240740740741E-4</v>
      </c>
      <c r="H15235" t="b">
        <v>0</v>
      </c>
      <c r="I15235" t="e">
        <f>G15236&lt;HLOOKUP(B15236,Table7[#All],IF('Time Sheet'!H15236,3,2),FALSE)</f>
        <v>#N/A</v>
      </c>
    </row>
    <row r="15236" spans="1:9" x14ac:dyDescent="0.25">
      <c r="A15236" t="s">
        <v>11020</v>
      </c>
      <c r="B15236" t="s">
        <v>27</v>
      </c>
      <c r="C15236" t="s">
        <v>5141</v>
      </c>
      <c r="E15236" t="s">
        <v>5141</v>
      </c>
      <c r="G15236">
        <v>3.850694444444445E-4</v>
      </c>
      <c r="H15236" t="b">
        <v>0</v>
      </c>
      <c r="I15236" t="e">
        <f>G15237&lt;HLOOKUP(B15237,Table7[#All],IF('Time Sheet'!H15237,3,2),FALSE)</f>
        <v>#N/A</v>
      </c>
    </row>
    <row r="15237" spans="1:9" x14ac:dyDescent="0.25">
      <c r="A15237" t="s">
        <v>11020</v>
      </c>
      <c r="B15237" t="s">
        <v>29</v>
      </c>
      <c r="C15237" t="s">
        <v>11025</v>
      </c>
      <c r="E15237" t="s">
        <v>11025</v>
      </c>
      <c r="G15237">
        <v>4.8298611111111112E-4</v>
      </c>
      <c r="H15237" t="b">
        <v>0</v>
      </c>
      <c r="I15237" t="b">
        <f>G15238&lt;HLOOKUP(B15238,Table7[#All],IF('Time Sheet'!H15238,3,2),FALSE)</f>
        <v>0</v>
      </c>
    </row>
    <row r="15238" spans="1:9" x14ac:dyDescent="0.25">
      <c r="A15238" t="s">
        <v>11020</v>
      </c>
      <c r="B15238" t="s">
        <v>31</v>
      </c>
      <c r="C15238" t="s">
        <v>1244</v>
      </c>
      <c r="E15238" t="s">
        <v>1244</v>
      </c>
      <c r="G15238">
        <v>7.7615740740740748E-4</v>
      </c>
      <c r="H15238" t="b">
        <v>0</v>
      </c>
      <c r="I15238" t="e">
        <f>G15239&lt;HLOOKUP(B15239,Table7[#All],IF('Time Sheet'!H15239,3,2),FALSE)</f>
        <v>#N/A</v>
      </c>
    </row>
    <row r="15239" spans="1:9" x14ac:dyDescent="0.25">
      <c r="A15239" t="s">
        <v>11020</v>
      </c>
      <c r="B15239" t="s">
        <v>33</v>
      </c>
      <c r="C15239" t="s">
        <v>11026</v>
      </c>
      <c r="E15239" t="s">
        <v>11026</v>
      </c>
      <c r="G15239">
        <v>9.7210648148148145E-4</v>
      </c>
      <c r="H15239" t="b">
        <v>0</v>
      </c>
      <c r="I15239" t="e">
        <f>G15240&lt;HLOOKUP(B15240,Table7[#All],IF('Time Sheet'!H15240,3,2),FALSE)</f>
        <v>#N/A</v>
      </c>
    </row>
    <row r="15240" spans="1:9" x14ac:dyDescent="0.25">
      <c r="A15240" t="s">
        <v>11020</v>
      </c>
      <c r="B15240" t="s">
        <v>35</v>
      </c>
      <c r="C15240" t="s">
        <v>11027</v>
      </c>
      <c r="E15240" t="s">
        <v>11027</v>
      </c>
      <c r="G15240">
        <v>1.779861111111111E-3</v>
      </c>
      <c r="H15240" t="b">
        <v>0</v>
      </c>
      <c r="I15240" t="e">
        <f>G15241&lt;HLOOKUP(B15241,Table7[#All],IF('Time Sheet'!H15241,3,2),FALSE)</f>
        <v>#N/A</v>
      </c>
    </row>
    <row r="15241" spans="1:9" x14ac:dyDescent="0.25">
      <c r="A15241" t="s">
        <v>11020</v>
      </c>
      <c r="B15241" t="s">
        <v>37</v>
      </c>
      <c r="C15241" t="s">
        <v>11028</v>
      </c>
      <c r="E15241" t="s">
        <v>11028</v>
      </c>
      <c r="G15241">
        <v>2.0767361111111108E-3</v>
      </c>
      <c r="H15241" t="b">
        <v>0</v>
      </c>
      <c r="I15241" t="e">
        <f>G15242&lt;HLOOKUP(B15242,Table7[#All],IF('Time Sheet'!H15242,3,2),FALSE)</f>
        <v>#N/A</v>
      </c>
    </row>
    <row r="15242" spans="1:9" x14ac:dyDescent="0.25">
      <c r="A15242" t="s">
        <v>11020</v>
      </c>
      <c r="B15242" t="s">
        <v>39</v>
      </c>
      <c r="C15242" t="s">
        <v>2639</v>
      </c>
      <c r="E15242" t="s">
        <v>2639</v>
      </c>
      <c r="G15242">
        <v>2.9965277777777781E-4</v>
      </c>
      <c r="H15242" t="b">
        <v>0</v>
      </c>
      <c r="I15242" t="e">
        <f>G15243&lt;HLOOKUP(B15243,Table7[#All],IF('Time Sheet'!H15243,3,2),FALSE)</f>
        <v>#N/A</v>
      </c>
    </row>
    <row r="15243" spans="1:9" x14ac:dyDescent="0.25">
      <c r="A15243" t="s">
        <v>11020</v>
      </c>
      <c r="B15243" t="s">
        <v>41</v>
      </c>
      <c r="C15243" t="s">
        <v>10882</v>
      </c>
      <c r="E15243" t="s">
        <v>10882</v>
      </c>
      <c r="G15243">
        <v>4.2951388888888889E-4</v>
      </c>
      <c r="H15243" t="b">
        <v>0</v>
      </c>
      <c r="I15243" t="e">
        <f>G15244&lt;HLOOKUP(B15244,Table7[#All],IF('Time Sheet'!H15244,3,2),FALSE)</f>
        <v>#N/A</v>
      </c>
    </row>
    <row r="15244" spans="1:9" x14ac:dyDescent="0.25">
      <c r="A15244" t="s">
        <v>11020</v>
      </c>
      <c r="B15244" t="s">
        <v>43</v>
      </c>
      <c r="C15244" t="s">
        <v>11029</v>
      </c>
      <c r="E15244" t="s">
        <v>11029</v>
      </c>
      <c r="G15244">
        <v>5.0925925925925921E-4</v>
      </c>
      <c r="H15244" t="b">
        <v>0</v>
      </c>
      <c r="I15244" t="b">
        <f>G15245&lt;HLOOKUP(B15245,Table7[#All],IF('Time Sheet'!H15245,3,2),FALSE)</f>
        <v>0</v>
      </c>
    </row>
    <row r="15245" spans="1:9" x14ac:dyDescent="0.25">
      <c r="A15245" t="s">
        <v>11020</v>
      </c>
      <c r="B15245" t="s">
        <v>45</v>
      </c>
      <c r="C15245" t="s">
        <v>2963</v>
      </c>
      <c r="E15245" t="s">
        <v>2963</v>
      </c>
      <c r="G15245">
        <v>8.9560185185185175E-4</v>
      </c>
      <c r="H15245" t="b">
        <v>0</v>
      </c>
      <c r="I15245" t="e">
        <f>G15246&lt;HLOOKUP(B15246,Table7[#All],IF('Time Sheet'!H15246,3,2),FALSE)</f>
        <v>#N/A</v>
      </c>
    </row>
    <row r="15246" spans="1:9" x14ac:dyDescent="0.25">
      <c r="A15246" t="s">
        <v>11020</v>
      </c>
      <c r="B15246" t="s">
        <v>47</v>
      </c>
      <c r="C15246" t="s">
        <v>11030</v>
      </c>
      <c r="E15246" t="s">
        <v>11030</v>
      </c>
      <c r="G15246">
        <v>1.068634259259259E-3</v>
      </c>
      <c r="H15246" t="b">
        <v>0</v>
      </c>
      <c r="I15246" t="e">
        <f>G15247&lt;HLOOKUP(B15247,Table7[#All],IF('Time Sheet'!H15247,3,2),FALSE)</f>
        <v>#N/A</v>
      </c>
    </row>
    <row r="15247" spans="1:9" x14ac:dyDescent="0.25">
      <c r="A15247" t="s">
        <v>11020</v>
      </c>
      <c r="B15247" t="s">
        <v>49</v>
      </c>
      <c r="C15247" t="s">
        <v>11031</v>
      </c>
      <c r="E15247" t="s">
        <v>11031</v>
      </c>
      <c r="G15247">
        <v>1.9296296296296301E-3</v>
      </c>
      <c r="H15247" t="b">
        <v>0</v>
      </c>
      <c r="I15247" t="e">
        <f>G15248&lt;HLOOKUP(B15248,Table7[#All],IF('Time Sheet'!H15248,3,2),FALSE)</f>
        <v>#N/A</v>
      </c>
    </row>
    <row r="15248" spans="1:9" x14ac:dyDescent="0.25">
      <c r="A15248" t="s">
        <v>11020</v>
      </c>
      <c r="B15248" t="s">
        <v>51</v>
      </c>
      <c r="C15248" t="s">
        <v>11032</v>
      </c>
      <c r="E15248" t="s">
        <v>11032</v>
      </c>
      <c r="G15248">
        <v>2.2876157407407411E-3</v>
      </c>
      <c r="H15248" t="b">
        <v>0</v>
      </c>
      <c r="I15248" t="e">
        <f>G15249&lt;HLOOKUP(B15249,Table7[#All],IF('Time Sheet'!H15249,3,2),FALSE)</f>
        <v>#N/A</v>
      </c>
    </row>
    <row r="15249" spans="1:9" x14ac:dyDescent="0.25">
      <c r="A15249" t="s">
        <v>11020</v>
      </c>
      <c r="B15249" t="s">
        <v>53</v>
      </c>
      <c r="C15249" t="s">
        <v>11033</v>
      </c>
      <c r="E15249" t="s">
        <v>11033</v>
      </c>
      <c r="G15249">
        <v>2.6331018518518522E-4</v>
      </c>
      <c r="H15249" t="b">
        <v>0</v>
      </c>
      <c r="I15249" t="e">
        <f>G15250&lt;HLOOKUP(B15250,Table7[#All],IF('Time Sheet'!H15250,3,2),FALSE)</f>
        <v>#N/A</v>
      </c>
    </row>
    <row r="15250" spans="1:9" x14ac:dyDescent="0.25">
      <c r="A15250" t="s">
        <v>11020</v>
      </c>
      <c r="B15250" t="s">
        <v>55</v>
      </c>
      <c r="C15250" t="s">
        <v>5558</v>
      </c>
      <c r="E15250" t="s">
        <v>5558</v>
      </c>
      <c r="G15250">
        <v>3.6724537037037043E-4</v>
      </c>
      <c r="H15250" t="b">
        <v>0</v>
      </c>
      <c r="I15250" t="e">
        <f>G15251&lt;HLOOKUP(B15251,Table7[#All],IF('Time Sheet'!H15251,3,2),FALSE)</f>
        <v>#N/A</v>
      </c>
    </row>
    <row r="15251" spans="1:9" x14ac:dyDescent="0.25">
      <c r="A15251" t="s">
        <v>11020</v>
      </c>
      <c r="B15251" t="s">
        <v>57</v>
      </c>
      <c r="C15251" t="s">
        <v>4042</v>
      </c>
      <c r="E15251" t="s">
        <v>4042</v>
      </c>
      <c r="G15251">
        <v>4.3622685185185181E-4</v>
      </c>
      <c r="H15251" t="b">
        <v>0</v>
      </c>
      <c r="I15251" t="b">
        <f>G15252&lt;HLOOKUP(B15252,Table7[#All],IF('Time Sheet'!H15252,3,2),FALSE)</f>
        <v>0</v>
      </c>
    </row>
    <row r="15252" spans="1:9" x14ac:dyDescent="0.25">
      <c r="A15252" t="s">
        <v>11020</v>
      </c>
      <c r="B15252" t="s">
        <v>59</v>
      </c>
      <c r="C15252" t="s">
        <v>10323</v>
      </c>
      <c r="E15252" t="s">
        <v>10323</v>
      </c>
      <c r="G15252">
        <v>7.7847222222222228E-4</v>
      </c>
      <c r="H15252" t="b">
        <v>0</v>
      </c>
      <c r="I15252" t="e">
        <f>G15253&lt;HLOOKUP(B15253,Table7[#All],IF('Time Sheet'!H15253,3,2),FALSE)</f>
        <v>#N/A</v>
      </c>
    </row>
    <row r="15253" spans="1:9" x14ac:dyDescent="0.25">
      <c r="A15253" t="s">
        <v>11020</v>
      </c>
      <c r="B15253" t="s">
        <v>61</v>
      </c>
      <c r="C15253" t="s">
        <v>11034</v>
      </c>
      <c r="E15253" t="s">
        <v>11034</v>
      </c>
      <c r="G15253">
        <v>9.6759259259259248E-4</v>
      </c>
      <c r="H15253" t="b">
        <v>0</v>
      </c>
      <c r="I15253" t="e">
        <f>G15254&lt;HLOOKUP(B15254,Table7[#All],IF('Time Sheet'!H15254,3,2),FALSE)</f>
        <v>#N/A</v>
      </c>
    </row>
    <row r="15254" spans="1:9" x14ac:dyDescent="0.25">
      <c r="A15254" t="s">
        <v>11020</v>
      </c>
      <c r="B15254" t="s">
        <v>63</v>
      </c>
      <c r="C15254" t="s">
        <v>9514</v>
      </c>
      <c r="E15254" t="s">
        <v>9514</v>
      </c>
      <c r="G15254">
        <v>1.7732638888888889E-3</v>
      </c>
      <c r="H15254" t="b">
        <v>0</v>
      </c>
      <c r="I15254" t="e">
        <f>G15255&lt;HLOOKUP(B15255,Table7[#All],IF('Time Sheet'!H15255,3,2),FALSE)</f>
        <v>#N/A</v>
      </c>
    </row>
    <row r="15255" spans="1:9" x14ac:dyDescent="0.25">
      <c r="A15255" t="s">
        <v>11020</v>
      </c>
      <c r="B15255" t="s">
        <v>67</v>
      </c>
      <c r="C15255" t="s">
        <v>10211</v>
      </c>
      <c r="E15255" t="s">
        <v>10211</v>
      </c>
      <c r="G15255">
        <v>7.8333333333333336E-4</v>
      </c>
      <c r="H15255" t="b">
        <v>0</v>
      </c>
      <c r="I15255" t="b">
        <f>G15256&lt;HLOOKUP(B15256,Table7[#All],IF('Time Sheet'!H15256,3,2),FALSE)</f>
        <v>0</v>
      </c>
    </row>
    <row r="15256" spans="1:9" x14ac:dyDescent="0.25">
      <c r="A15256" t="s">
        <v>11020</v>
      </c>
      <c r="B15256" t="s">
        <v>69</v>
      </c>
      <c r="C15256" t="s">
        <v>2242</v>
      </c>
      <c r="E15256" t="s">
        <v>2242</v>
      </c>
      <c r="G15256">
        <v>1.6508101851851851E-3</v>
      </c>
      <c r="H15256" t="b">
        <v>0</v>
      </c>
      <c r="I15256" t="e">
        <f>G15257&lt;HLOOKUP(B15257,Table7[#All],IF('Time Sheet'!H15257,3,2),FALSE)</f>
        <v>#N/A</v>
      </c>
    </row>
    <row r="15257" spans="1:9" x14ac:dyDescent="0.25">
      <c r="A15257" t="s">
        <v>11020</v>
      </c>
      <c r="B15257" t="s">
        <v>71</v>
      </c>
      <c r="C15257" t="s">
        <v>9649</v>
      </c>
      <c r="E15257" t="s">
        <v>9649</v>
      </c>
      <c r="G15257">
        <v>1.9746527777777779E-3</v>
      </c>
      <c r="H15257" t="b">
        <v>0</v>
      </c>
      <c r="I15257" t="e">
        <f>G15258&lt;HLOOKUP(B15258,Table7[#All],IF('Time Sheet'!H15258,3,2),FALSE)</f>
        <v>#N/A</v>
      </c>
    </row>
    <row r="15258" spans="1:9" x14ac:dyDescent="0.25">
      <c r="A15258" t="s">
        <v>11020</v>
      </c>
      <c r="B15258" t="s">
        <v>73</v>
      </c>
      <c r="C15258" t="s">
        <v>11035</v>
      </c>
      <c r="E15258" t="s">
        <v>11035</v>
      </c>
      <c r="G15258">
        <v>3.4975694444444442E-3</v>
      </c>
      <c r="H15258" t="b">
        <v>0</v>
      </c>
      <c r="I15258" t="e">
        <f>G15259&lt;HLOOKUP(B15259,Table7[#All],IF('Time Sheet'!H15259,3,2),FALSE)</f>
        <v>#N/A</v>
      </c>
    </row>
    <row r="15259" spans="1:9" x14ac:dyDescent="0.25">
      <c r="A15259" t="s">
        <v>11020</v>
      </c>
      <c r="B15259" t="s">
        <v>75</v>
      </c>
      <c r="C15259" t="s">
        <v>11036</v>
      </c>
      <c r="E15259" t="s">
        <v>11036</v>
      </c>
      <c r="G15259">
        <v>4.1623842592592589E-3</v>
      </c>
      <c r="H15259" t="b">
        <v>0</v>
      </c>
      <c r="I15259" t="e">
        <f>G15260&lt;HLOOKUP(B15260,Table7[#All],IF('Time Sheet'!H15260,3,2),FALSE)</f>
        <v>#N/A</v>
      </c>
    </row>
    <row r="15260" spans="1:9" x14ac:dyDescent="0.25">
      <c r="A15260" t="s">
        <v>11037</v>
      </c>
      <c r="B15260" t="s">
        <v>1</v>
      </c>
      <c r="C15260" t="s">
        <v>11038</v>
      </c>
      <c r="E15260" t="s">
        <v>11038</v>
      </c>
      <c r="G15260">
        <v>2.903935185185185E-4</v>
      </c>
      <c r="H15260" t="b">
        <v>0</v>
      </c>
      <c r="I15260" t="b">
        <f>G15261&lt;HLOOKUP(B15261,Table7[#All],IF('Time Sheet'!H15261,3,2),FALSE)</f>
        <v>0</v>
      </c>
    </row>
    <row r="15261" spans="1:9" x14ac:dyDescent="0.25">
      <c r="A15261" t="s">
        <v>11037</v>
      </c>
      <c r="B15261" t="s">
        <v>3</v>
      </c>
      <c r="C15261" t="s">
        <v>2115</v>
      </c>
      <c r="E15261" t="s">
        <v>2115</v>
      </c>
      <c r="G15261">
        <v>3.3414351851851861E-4</v>
      </c>
      <c r="H15261" t="b">
        <v>0</v>
      </c>
      <c r="I15261" t="e">
        <f>G15262&lt;HLOOKUP(B15262,Table7[#All],IF('Time Sheet'!H15262,3,2),FALSE)</f>
        <v>#N/A</v>
      </c>
    </row>
    <row r="15262" spans="1:9" x14ac:dyDescent="0.25">
      <c r="A15262" t="s">
        <v>11037</v>
      </c>
      <c r="B15262" t="s">
        <v>5</v>
      </c>
      <c r="C15262" t="s">
        <v>2167</v>
      </c>
      <c r="E15262" t="s">
        <v>2167</v>
      </c>
      <c r="G15262">
        <v>3.5844907407407407E-4</v>
      </c>
      <c r="H15262" t="b">
        <v>0</v>
      </c>
      <c r="I15262" t="b">
        <f>G15263&lt;HLOOKUP(B15263,Table7[#All],IF('Time Sheet'!H15263,3,2),FALSE)</f>
        <v>0</v>
      </c>
    </row>
    <row r="15263" spans="1:9" x14ac:dyDescent="0.25">
      <c r="A15263" t="s">
        <v>11037</v>
      </c>
      <c r="B15263" t="s">
        <v>7</v>
      </c>
      <c r="C15263" t="s">
        <v>4474</v>
      </c>
      <c r="E15263" t="s">
        <v>4474</v>
      </c>
      <c r="G15263">
        <v>7.2974537037037029E-4</v>
      </c>
      <c r="H15263" t="b">
        <v>0</v>
      </c>
      <c r="I15263" t="e">
        <f>G15264&lt;HLOOKUP(B15264,Table7[#All],IF('Time Sheet'!H15264,3,2),FALSE)</f>
        <v>#N/A</v>
      </c>
    </row>
    <row r="15264" spans="1:9" x14ac:dyDescent="0.25">
      <c r="A15264" t="s">
        <v>11037</v>
      </c>
      <c r="B15264" t="s">
        <v>9</v>
      </c>
      <c r="C15264" t="s">
        <v>5168</v>
      </c>
      <c r="E15264" t="s">
        <v>5168</v>
      </c>
      <c r="G15264">
        <v>7.8877314814814825E-4</v>
      </c>
      <c r="H15264" t="b">
        <v>0</v>
      </c>
      <c r="I15264" t="b">
        <f>G15265&lt;HLOOKUP(B15265,Table7[#All],IF('Time Sheet'!H15265,3,2),FALSE)</f>
        <v>0</v>
      </c>
    </row>
    <row r="15265" spans="1:9" x14ac:dyDescent="0.25">
      <c r="A15265" t="s">
        <v>11037</v>
      </c>
      <c r="B15265" t="s">
        <v>11</v>
      </c>
      <c r="C15265" t="s">
        <v>2018</v>
      </c>
      <c r="E15265" t="s">
        <v>2018</v>
      </c>
      <c r="G15265">
        <v>1.57650462962963E-3</v>
      </c>
      <c r="H15265" t="b">
        <v>0</v>
      </c>
      <c r="I15265" t="e">
        <f>G15266&lt;HLOOKUP(B15266,Table7[#All],IF('Time Sheet'!H15266,3,2),FALSE)</f>
        <v>#N/A</v>
      </c>
    </row>
    <row r="15266" spans="1:9" x14ac:dyDescent="0.25">
      <c r="A15266" t="s">
        <v>11037</v>
      </c>
      <c r="B15266" t="s">
        <v>13</v>
      </c>
      <c r="C15266" t="s">
        <v>8598</v>
      </c>
      <c r="E15266" t="s">
        <v>8598</v>
      </c>
      <c r="G15266">
        <v>1.701504629629629E-3</v>
      </c>
      <c r="H15266" t="b">
        <v>0</v>
      </c>
      <c r="I15266" t="e">
        <f>G15267&lt;HLOOKUP(B15267,Table7[#All],IF('Time Sheet'!H15267,3,2),FALSE)</f>
        <v>#N/A</v>
      </c>
    </row>
    <row r="15267" spans="1:9" x14ac:dyDescent="0.25">
      <c r="A15267" t="s">
        <v>11037</v>
      </c>
      <c r="B15267" t="s">
        <v>15</v>
      </c>
      <c r="C15267" t="s">
        <v>11039</v>
      </c>
      <c r="E15267" t="s">
        <v>11039</v>
      </c>
      <c r="G15267">
        <v>3.6751157407407409E-3</v>
      </c>
      <c r="H15267" t="b">
        <v>0</v>
      </c>
      <c r="I15267" t="b">
        <f>G15268&lt;HLOOKUP(B15268,Table7[#All],IF('Time Sheet'!H15268,3,2),FALSE)</f>
        <v>0</v>
      </c>
    </row>
    <row r="15268" spans="1:9" x14ac:dyDescent="0.25">
      <c r="A15268" t="s">
        <v>11037</v>
      </c>
      <c r="B15268" t="s">
        <v>17</v>
      </c>
      <c r="C15268" t="s">
        <v>11040</v>
      </c>
      <c r="E15268" t="s">
        <v>11040</v>
      </c>
      <c r="G15268">
        <v>4.3793981481481479E-3</v>
      </c>
      <c r="H15268" t="b">
        <v>0</v>
      </c>
      <c r="I15268" t="e">
        <f>G15269&lt;HLOOKUP(B15269,Table7[#All],IF('Time Sheet'!H15269,3,2),FALSE)</f>
        <v>#N/A</v>
      </c>
    </row>
    <row r="15269" spans="1:9" x14ac:dyDescent="0.25">
      <c r="A15269" t="s">
        <v>11037</v>
      </c>
      <c r="B15269" t="s">
        <v>126</v>
      </c>
      <c r="C15269" t="s">
        <v>8245</v>
      </c>
      <c r="E15269" t="s">
        <v>8245</v>
      </c>
      <c r="G15269">
        <v>2.7210648148148152E-4</v>
      </c>
      <c r="H15269" t="b">
        <v>0</v>
      </c>
      <c r="I15269" t="e">
        <f>G15270&lt;HLOOKUP(B15270,Table7[#All],IF('Time Sheet'!H15270,3,2),FALSE)</f>
        <v>#N/A</v>
      </c>
    </row>
    <row r="15270" spans="1:9" x14ac:dyDescent="0.25">
      <c r="A15270" t="s">
        <v>11037</v>
      </c>
      <c r="B15270" t="s">
        <v>27</v>
      </c>
      <c r="C15270" t="s">
        <v>9982</v>
      </c>
      <c r="E15270" t="s">
        <v>9982</v>
      </c>
      <c r="G15270">
        <v>3.8749999999999999E-4</v>
      </c>
      <c r="H15270" t="b">
        <v>0</v>
      </c>
      <c r="I15270" t="e">
        <f>G15271&lt;HLOOKUP(B15271,Table7[#All],IF('Time Sheet'!H15271,3,2),FALSE)</f>
        <v>#N/A</v>
      </c>
    </row>
    <row r="15271" spans="1:9" x14ac:dyDescent="0.25">
      <c r="A15271" t="s">
        <v>11037</v>
      </c>
      <c r="B15271" t="s">
        <v>29</v>
      </c>
      <c r="C15271" t="s">
        <v>9194</v>
      </c>
      <c r="E15271" t="s">
        <v>9194</v>
      </c>
      <c r="G15271">
        <v>4.5092592592592602E-4</v>
      </c>
      <c r="H15271" t="b">
        <v>0</v>
      </c>
      <c r="I15271" t="b">
        <f>G15272&lt;HLOOKUP(B15272,Table7[#All],IF('Time Sheet'!H15272,3,2),FALSE)</f>
        <v>0</v>
      </c>
    </row>
    <row r="15272" spans="1:9" x14ac:dyDescent="0.25">
      <c r="A15272" t="s">
        <v>11037</v>
      </c>
      <c r="B15272" t="s">
        <v>31</v>
      </c>
      <c r="C15272" t="s">
        <v>11041</v>
      </c>
      <c r="E15272" t="s">
        <v>11041</v>
      </c>
      <c r="G15272">
        <v>8.7650462962962964E-4</v>
      </c>
      <c r="H15272" t="b">
        <v>0</v>
      </c>
      <c r="I15272" t="e">
        <f>G15273&lt;HLOOKUP(B15273,Table7[#All],IF('Time Sheet'!H15273,3,2),FALSE)</f>
        <v>#N/A</v>
      </c>
    </row>
    <row r="15273" spans="1:9" x14ac:dyDescent="0.25">
      <c r="A15273" t="s">
        <v>11037</v>
      </c>
      <c r="B15273" t="s">
        <v>33</v>
      </c>
      <c r="C15273" t="s">
        <v>7909</v>
      </c>
      <c r="E15273" t="s">
        <v>7909</v>
      </c>
      <c r="G15273">
        <v>9.6458333333333335E-4</v>
      </c>
      <c r="H15273" t="b">
        <v>0</v>
      </c>
      <c r="I15273" t="e">
        <f>G15274&lt;HLOOKUP(B15274,Table7[#All],IF('Time Sheet'!H15274,3,2),FALSE)</f>
        <v>#N/A</v>
      </c>
    </row>
    <row r="15274" spans="1:9" x14ac:dyDescent="0.25">
      <c r="A15274" t="s">
        <v>11037</v>
      </c>
      <c r="B15274" t="s">
        <v>39</v>
      </c>
      <c r="C15274" t="s">
        <v>916</v>
      </c>
      <c r="E15274" t="s">
        <v>916</v>
      </c>
      <c r="G15274">
        <v>3.0752314814814808E-4</v>
      </c>
      <c r="H15274" t="b">
        <v>0</v>
      </c>
      <c r="I15274" t="e">
        <f>G15275&lt;HLOOKUP(B15275,Table7[#All],IF('Time Sheet'!H15275,3,2),FALSE)</f>
        <v>#N/A</v>
      </c>
    </row>
    <row r="15275" spans="1:9" x14ac:dyDescent="0.25">
      <c r="A15275" t="s">
        <v>11037</v>
      </c>
      <c r="B15275" t="s">
        <v>41</v>
      </c>
      <c r="C15275" t="s">
        <v>11042</v>
      </c>
      <c r="E15275" t="s">
        <v>11042</v>
      </c>
      <c r="G15275">
        <v>4.3425925925925929E-4</v>
      </c>
      <c r="H15275" t="b">
        <v>0</v>
      </c>
      <c r="I15275" t="e">
        <f>G15276&lt;HLOOKUP(B15276,Table7[#All],IF('Time Sheet'!H15276,3,2),FALSE)</f>
        <v>#N/A</v>
      </c>
    </row>
    <row r="15276" spans="1:9" x14ac:dyDescent="0.25">
      <c r="A15276" t="s">
        <v>11037</v>
      </c>
      <c r="B15276" t="s">
        <v>43</v>
      </c>
      <c r="C15276" t="s">
        <v>6742</v>
      </c>
      <c r="E15276" t="s">
        <v>6742</v>
      </c>
      <c r="G15276">
        <v>4.668981481481482E-4</v>
      </c>
      <c r="H15276" t="b">
        <v>0</v>
      </c>
      <c r="I15276" t="b">
        <f>G15277&lt;HLOOKUP(B15277,Table7[#All],IF('Time Sheet'!H15277,3,2),FALSE)</f>
        <v>0</v>
      </c>
    </row>
    <row r="15277" spans="1:9" x14ac:dyDescent="0.25">
      <c r="A15277" t="s">
        <v>11037</v>
      </c>
      <c r="B15277" t="s">
        <v>45</v>
      </c>
      <c r="C15277" t="s">
        <v>3723</v>
      </c>
      <c r="E15277" t="s">
        <v>3723</v>
      </c>
      <c r="G15277">
        <v>9.364583333333333E-4</v>
      </c>
      <c r="H15277" t="b">
        <v>0</v>
      </c>
      <c r="I15277" t="e">
        <f>G15278&lt;HLOOKUP(B15278,Table7[#All],IF('Time Sheet'!H15278,3,2),FALSE)</f>
        <v>#N/A</v>
      </c>
    </row>
    <row r="15278" spans="1:9" x14ac:dyDescent="0.25">
      <c r="A15278" t="s">
        <v>11037</v>
      </c>
      <c r="B15278" t="s">
        <v>47</v>
      </c>
      <c r="C15278" t="s">
        <v>10795</v>
      </c>
      <c r="E15278" t="s">
        <v>10795</v>
      </c>
      <c r="G15278">
        <v>1.0233796296296299E-3</v>
      </c>
      <c r="H15278" t="b">
        <v>0</v>
      </c>
      <c r="I15278" t="e">
        <f>G15279&lt;HLOOKUP(B15279,Table7[#All],IF('Time Sheet'!H15279,3,2),FALSE)</f>
        <v>#N/A</v>
      </c>
    </row>
    <row r="15279" spans="1:9" x14ac:dyDescent="0.25">
      <c r="A15279" t="s">
        <v>11037</v>
      </c>
      <c r="B15279" t="s">
        <v>51</v>
      </c>
      <c r="C15279" t="s">
        <v>11043</v>
      </c>
      <c r="E15279" t="s">
        <v>11043</v>
      </c>
      <c r="G15279">
        <v>2.233101851851852E-3</v>
      </c>
      <c r="H15279" t="b">
        <v>0</v>
      </c>
      <c r="I15279" t="e">
        <f>G15280&lt;HLOOKUP(B15280,Table7[#All],IF('Time Sheet'!H15280,3,2),FALSE)</f>
        <v>#N/A</v>
      </c>
    </row>
    <row r="15280" spans="1:9" x14ac:dyDescent="0.25">
      <c r="A15280" t="s">
        <v>11037</v>
      </c>
      <c r="B15280" t="s">
        <v>53</v>
      </c>
      <c r="C15280" t="s">
        <v>11044</v>
      </c>
      <c r="E15280" t="s">
        <v>11044</v>
      </c>
      <c r="G15280">
        <v>2.7916666666666671E-4</v>
      </c>
      <c r="H15280" t="b">
        <v>0</v>
      </c>
      <c r="I15280" t="e">
        <f>G15281&lt;HLOOKUP(B15281,Table7[#All],IF('Time Sheet'!H15281,3,2),FALSE)</f>
        <v>#N/A</v>
      </c>
    </row>
    <row r="15281" spans="1:9" x14ac:dyDescent="0.25">
      <c r="A15281" t="s">
        <v>11037</v>
      </c>
      <c r="B15281" t="s">
        <v>55</v>
      </c>
      <c r="C15281" t="s">
        <v>5876</v>
      </c>
      <c r="E15281" t="s">
        <v>5876</v>
      </c>
      <c r="G15281">
        <v>3.6770833333333328E-4</v>
      </c>
      <c r="H15281" t="b">
        <v>0</v>
      </c>
      <c r="I15281" t="e">
        <f>G15282&lt;HLOOKUP(B15282,Table7[#All],IF('Time Sheet'!H15282,3,2),FALSE)</f>
        <v>#N/A</v>
      </c>
    </row>
    <row r="15282" spans="1:9" x14ac:dyDescent="0.25">
      <c r="A15282" t="s">
        <v>11037</v>
      </c>
      <c r="B15282" t="s">
        <v>57</v>
      </c>
      <c r="C15282" t="s">
        <v>11045</v>
      </c>
      <c r="E15282" t="s">
        <v>11045</v>
      </c>
      <c r="G15282">
        <v>4.0555555555555549E-4</v>
      </c>
      <c r="H15282" t="b">
        <v>0</v>
      </c>
      <c r="I15282" t="b">
        <f>G15283&lt;HLOOKUP(B15283,Table7[#All],IF('Time Sheet'!H15283,3,2),FALSE)</f>
        <v>0</v>
      </c>
    </row>
    <row r="15283" spans="1:9" x14ac:dyDescent="0.25">
      <c r="A15283" t="s">
        <v>11037</v>
      </c>
      <c r="B15283" t="s">
        <v>59</v>
      </c>
      <c r="C15283" t="s">
        <v>10849</v>
      </c>
      <c r="E15283" t="s">
        <v>10849</v>
      </c>
      <c r="G15283">
        <v>8.6956018518518513E-4</v>
      </c>
      <c r="H15283" t="b">
        <v>0</v>
      </c>
      <c r="I15283" t="e">
        <f>G15284&lt;HLOOKUP(B15284,Table7[#All],IF('Time Sheet'!H15284,3,2),FALSE)</f>
        <v>#N/A</v>
      </c>
    </row>
    <row r="15284" spans="1:9" x14ac:dyDescent="0.25">
      <c r="A15284" t="s">
        <v>11037</v>
      </c>
      <c r="B15284" t="s">
        <v>61</v>
      </c>
      <c r="C15284" t="s">
        <v>11046</v>
      </c>
      <c r="E15284" t="s">
        <v>11046</v>
      </c>
      <c r="G15284">
        <v>9.528935185185185E-4</v>
      </c>
      <c r="H15284" t="b">
        <v>0</v>
      </c>
      <c r="I15284" t="e">
        <f>G15285&lt;HLOOKUP(B15285,Table7[#All],IF('Time Sheet'!H15285,3,2),FALSE)</f>
        <v>#N/A</v>
      </c>
    </row>
    <row r="15285" spans="1:9" x14ac:dyDescent="0.25">
      <c r="A15285" t="s">
        <v>11037</v>
      </c>
      <c r="B15285" t="s">
        <v>67</v>
      </c>
      <c r="C15285" t="s">
        <v>11047</v>
      </c>
      <c r="E15285" t="s">
        <v>11047</v>
      </c>
      <c r="G15285">
        <v>8.4409722222222232E-4</v>
      </c>
      <c r="H15285" t="b">
        <v>0</v>
      </c>
      <c r="I15285" t="b">
        <f>G15286&lt;HLOOKUP(B15286,Table7[#All],IF('Time Sheet'!H15286,3,2),FALSE)</f>
        <v>0</v>
      </c>
    </row>
    <row r="15286" spans="1:9" x14ac:dyDescent="0.25">
      <c r="A15286" t="s">
        <v>11037</v>
      </c>
      <c r="B15286" t="s">
        <v>69</v>
      </c>
      <c r="C15286" t="s">
        <v>8836</v>
      </c>
      <c r="E15286" t="s">
        <v>8836</v>
      </c>
      <c r="G15286">
        <v>1.7686342592592591E-3</v>
      </c>
      <c r="H15286" t="b">
        <v>0</v>
      </c>
      <c r="I15286" t="e">
        <f>G15287&lt;HLOOKUP(B15287,Table7[#All],IF('Time Sheet'!H15287,3,2),FALSE)</f>
        <v>#N/A</v>
      </c>
    </row>
    <row r="15287" spans="1:9" x14ac:dyDescent="0.25">
      <c r="A15287" t="s">
        <v>11037</v>
      </c>
      <c r="B15287" t="s">
        <v>71</v>
      </c>
      <c r="C15287" t="s">
        <v>11048</v>
      </c>
      <c r="E15287" t="s">
        <v>11048</v>
      </c>
      <c r="G15287">
        <v>1.9741898148148149E-3</v>
      </c>
      <c r="H15287" t="b">
        <v>0</v>
      </c>
      <c r="I15287" t="e">
        <f>G15288&lt;HLOOKUP(B15288,Table7[#All],IF('Time Sheet'!H15288,3,2),FALSE)</f>
        <v>#N/A</v>
      </c>
    </row>
    <row r="15288" spans="1:9" x14ac:dyDescent="0.25">
      <c r="A15288" t="s">
        <v>11037</v>
      </c>
      <c r="B15288" t="s">
        <v>73</v>
      </c>
      <c r="C15288" t="s">
        <v>11049</v>
      </c>
      <c r="E15288" t="s">
        <v>11049</v>
      </c>
      <c r="G15288">
        <v>3.9663194444444442E-3</v>
      </c>
      <c r="H15288" t="b">
        <v>0</v>
      </c>
      <c r="I15288" t="e">
        <f>G15289&lt;HLOOKUP(B15289,Table7[#All],IF('Time Sheet'!H15289,3,2),FALSE)</f>
        <v>#N/A</v>
      </c>
    </row>
    <row r="15289" spans="1:9" x14ac:dyDescent="0.25">
      <c r="A15289" t="s">
        <v>11050</v>
      </c>
      <c r="B15289" t="s">
        <v>1</v>
      </c>
      <c r="C15289" t="s">
        <v>11051</v>
      </c>
      <c r="E15289" t="s">
        <v>11051</v>
      </c>
      <c r="G15289">
        <v>1.9143518518518519E-4</v>
      </c>
      <c r="H15289" t="b">
        <v>0</v>
      </c>
      <c r="I15289" t="b">
        <f>G15290&lt;HLOOKUP(B15290,Table7[#All],IF('Time Sheet'!H15290,3,2),FALSE)</f>
        <v>0</v>
      </c>
    </row>
    <row r="15290" spans="1:9" x14ac:dyDescent="0.25">
      <c r="A15290" t="s">
        <v>11050</v>
      </c>
      <c r="B15290" t="s">
        <v>3</v>
      </c>
      <c r="C15290" t="s">
        <v>3792</v>
      </c>
      <c r="E15290" t="s">
        <v>3792</v>
      </c>
      <c r="G15290">
        <v>3.1527777777777782E-4</v>
      </c>
      <c r="H15290" t="b">
        <v>0</v>
      </c>
      <c r="I15290" t="e">
        <f>G15291&lt;HLOOKUP(B15291,Table7[#All],IF('Time Sheet'!H15291,3,2),FALSE)</f>
        <v>#N/A</v>
      </c>
    </row>
    <row r="15291" spans="1:9" x14ac:dyDescent="0.25">
      <c r="A15291" t="s">
        <v>11050</v>
      </c>
      <c r="B15291" t="s">
        <v>1678</v>
      </c>
      <c r="C15291" t="s">
        <v>3324</v>
      </c>
      <c r="E15291" t="s">
        <v>3324</v>
      </c>
      <c r="G15291">
        <v>3.6990740740740739E-4</v>
      </c>
      <c r="H15291" t="b">
        <v>0</v>
      </c>
      <c r="I15291" t="e">
        <f>G15292&lt;HLOOKUP(B15292,Table7[#All],IF('Time Sheet'!H15292,3,2),FALSE)</f>
        <v>#N/A</v>
      </c>
    </row>
    <row r="15292" spans="1:9" x14ac:dyDescent="0.25">
      <c r="A15292" t="s">
        <v>11050</v>
      </c>
      <c r="B15292" t="s">
        <v>5</v>
      </c>
      <c r="C15292" t="s">
        <v>10855</v>
      </c>
      <c r="E15292" t="s">
        <v>10855</v>
      </c>
      <c r="G15292">
        <v>3.5891203703703698E-4</v>
      </c>
      <c r="H15292" t="b">
        <v>0</v>
      </c>
      <c r="I15292" t="b">
        <f>G15293&lt;HLOOKUP(B15293,Table7[#All],IF('Time Sheet'!H15293,3,2),FALSE)</f>
        <v>0</v>
      </c>
    </row>
    <row r="15293" spans="1:9" x14ac:dyDescent="0.25">
      <c r="A15293" t="s">
        <v>11050</v>
      </c>
      <c r="B15293" t="s">
        <v>7</v>
      </c>
      <c r="C15293" t="s">
        <v>8491</v>
      </c>
      <c r="E15293" t="s">
        <v>8491</v>
      </c>
      <c r="G15293">
        <v>6.7754629629629632E-4</v>
      </c>
      <c r="H15293" t="b">
        <v>0</v>
      </c>
      <c r="I15293" t="e">
        <f>G15294&lt;HLOOKUP(B15294,Table7[#All],IF('Time Sheet'!H15294,3,2),FALSE)</f>
        <v>#N/A</v>
      </c>
    </row>
    <row r="15294" spans="1:9" x14ac:dyDescent="0.25">
      <c r="A15294" t="s">
        <v>11050</v>
      </c>
      <c r="B15294" t="s">
        <v>9</v>
      </c>
      <c r="C15294" t="s">
        <v>4749</v>
      </c>
      <c r="E15294" t="s">
        <v>4749</v>
      </c>
      <c r="G15294">
        <v>7.9363425925925923E-4</v>
      </c>
      <c r="H15294" t="b">
        <v>0</v>
      </c>
      <c r="I15294" t="b">
        <f>G15295&lt;HLOOKUP(B15295,Table7[#All],IF('Time Sheet'!H15295,3,2),FALSE)</f>
        <v>0</v>
      </c>
    </row>
    <row r="15295" spans="1:9" x14ac:dyDescent="0.25">
      <c r="A15295" t="s">
        <v>11050</v>
      </c>
      <c r="B15295" t="s">
        <v>11</v>
      </c>
      <c r="C15295" t="s">
        <v>11052</v>
      </c>
      <c r="E15295" t="s">
        <v>11052</v>
      </c>
      <c r="G15295">
        <v>1.5048611111111109E-3</v>
      </c>
      <c r="H15295" t="b">
        <v>0</v>
      </c>
      <c r="I15295" t="e">
        <f>G15296&lt;HLOOKUP(B15296,Table7[#All],IF('Time Sheet'!H15296,3,2),FALSE)</f>
        <v>#N/A</v>
      </c>
    </row>
    <row r="15296" spans="1:9" x14ac:dyDescent="0.25">
      <c r="A15296" t="s">
        <v>11050</v>
      </c>
      <c r="B15296" t="s">
        <v>13</v>
      </c>
      <c r="C15296" t="s">
        <v>11053</v>
      </c>
      <c r="E15296" t="s">
        <v>11053</v>
      </c>
      <c r="G15296">
        <v>1.719791666666667E-3</v>
      </c>
      <c r="H15296" t="b">
        <v>0</v>
      </c>
      <c r="I15296" t="e">
        <f>G15297&lt;HLOOKUP(B15297,Table7[#All],IF('Time Sheet'!H15297,3,2),FALSE)</f>
        <v>#N/A</v>
      </c>
    </row>
    <row r="15297" spans="1:9" x14ac:dyDescent="0.25">
      <c r="A15297" t="s">
        <v>11050</v>
      </c>
      <c r="B15297" t="s">
        <v>15</v>
      </c>
      <c r="C15297" t="s">
        <v>11054</v>
      </c>
      <c r="E15297" t="s">
        <v>11054</v>
      </c>
      <c r="G15297">
        <v>3.6107638888888891E-3</v>
      </c>
      <c r="H15297" t="b">
        <v>0</v>
      </c>
      <c r="I15297" t="b">
        <f>G15298&lt;HLOOKUP(B15298,Table7[#All],IF('Time Sheet'!H15298,3,2),FALSE)</f>
        <v>0</v>
      </c>
    </row>
    <row r="15298" spans="1:9" x14ac:dyDescent="0.25">
      <c r="A15298" t="s">
        <v>11050</v>
      </c>
      <c r="B15298" t="s">
        <v>17</v>
      </c>
      <c r="C15298" t="s">
        <v>11055</v>
      </c>
      <c r="E15298" t="s">
        <v>11055</v>
      </c>
      <c r="G15298">
        <v>4.1079861111111109E-3</v>
      </c>
      <c r="H15298" t="b">
        <v>0</v>
      </c>
      <c r="I15298" t="e">
        <f>G15299&lt;HLOOKUP(B15299,Table7[#All],IF('Time Sheet'!H15299,3,2),FALSE)</f>
        <v>#N/A</v>
      </c>
    </row>
    <row r="15299" spans="1:9" x14ac:dyDescent="0.25">
      <c r="A15299" t="s">
        <v>11050</v>
      </c>
      <c r="B15299" t="s">
        <v>126</v>
      </c>
      <c r="C15299" t="s">
        <v>6734</v>
      </c>
      <c r="E15299" t="s">
        <v>6734</v>
      </c>
      <c r="G15299">
        <v>2.3738425925925929E-4</v>
      </c>
      <c r="H15299" t="b">
        <v>0</v>
      </c>
      <c r="I15299" t="e">
        <f>G15300&lt;HLOOKUP(B15300,Table7[#All],IF('Time Sheet'!H15300,3,2),FALSE)</f>
        <v>#N/A</v>
      </c>
    </row>
    <row r="15300" spans="1:9" x14ac:dyDescent="0.25">
      <c r="A15300" t="s">
        <v>11050</v>
      </c>
      <c r="B15300" t="s">
        <v>27</v>
      </c>
      <c r="C15300" t="s">
        <v>2303</v>
      </c>
      <c r="E15300" t="s">
        <v>2303</v>
      </c>
      <c r="G15300">
        <v>3.5486111111111108E-4</v>
      </c>
      <c r="H15300" t="b">
        <v>0</v>
      </c>
      <c r="I15300" t="e">
        <f>G15301&lt;HLOOKUP(B15301,Table7[#All],IF('Time Sheet'!H15301,3,2),FALSE)</f>
        <v>#N/A</v>
      </c>
    </row>
    <row r="15301" spans="1:9" x14ac:dyDescent="0.25">
      <c r="A15301" t="s">
        <v>11050</v>
      </c>
      <c r="B15301" t="s">
        <v>29</v>
      </c>
      <c r="C15301" t="s">
        <v>5694</v>
      </c>
      <c r="E15301" t="s">
        <v>5694</v>
      </c>
      <c r="G15301">
        <v>4.5057870370370369E-4</v>
      </c>
      <c r="H15301" t="b">
        <v>0</v>
      </c>
      <c r="I15301" t="b">
        <f>G15302&lt;HLOOKUP(B15302,Table7[#All],IF('Time Sheet'!H15302,3,2),FALSE)</f>
        <v>0</v>
      </c>
    </row>
    <row r="15302" spans="1:9" x14ac:dyDescent="0.25">
      <c r="A15302" t="s">
        <v>11050</v>
      </c>
      <c r="B15302" t="s">
        <v>31</v>
      </c>
      <c r="C15302" t="s">
        <v>10563</v>
      </c>
      <c r="E15302" t="s">
        <v>10563</v>
      </c>
      <c r="G15302">
        <v>7.7418981481481479E-4</v>
      </c>
      <c r="H15302" t="b">
        <v>0</v>
      </c>
      <c r="I15302" t="e">
        <f>G15303&lt;HLOOKUP(B15303,Table7[#All],IF('Time Sheet'!H15303,3,2),FALSE)</f>
        <v>#N/A</v>
      </c>
    </row>
    <row r="15303" spans="1:9" x14ac:dyDescent="0.25">
      <c r="A15303" t="s">
        <v>11050</v>
      </c>
      <c r="B15303" t="s">
        <v>33</v>
      </c>
      <c r="C15303" t="s">
        <v>6665</v>
      </c>
      <c r="E15303" t="s">
        <v>6665</v>
      </c>
      <c r="G15303">
        <v>9.2118055555555562E-4</v>
      </c>
      <c r="H15303" t="b">
        <v>0</v>
      </c>
      <c r="I15303" t="e">
        <f>G15304&lt;HLOOKUP(B15304,Table7[#All],IF('Time Sheet'!H15304,3,2),FALSE)</f>
        <v>#N/A</v>
      </c>
    </row>
    <row r="15304" spans="1:9" x14ac:dyDescent="0.25">
      <c r="A15304" t="s">
        <v>11050</v>
      </c>
      <c r="B15304" t="s">
        <v>35</v>
      </c>
      <c r="C15304" t="s">
        <v>11056</v>
      </c>
      <c r="E15304" t="s">
        <v>11056</v>
      </c>
      <c r="G15304">
        <v>1.6780092592592591E-3</v>
      </c>
      <c r="H15304" t="b">
        <v>0</v>
      </c>
      <c r="I15304" t="e">
        <f>G15305&lt;HLOOKUP(B15305,Table7[#All],IF('Time Sheet'!H15305,3,2),FALSE)</f>
        <v>#N/A</v>
      </c>
    </row>
    <row r="15305" spans="1:9" x14ac:dyDescent="0.25">
      <c r="A15305" t="s">
        <v>11050</v>
      </c>
      <c r="B15305" t="s">
        <v>37</v>
      </c>
      <c r="C15305" t="s">
        <v>9375</v>
      </c>
      <c r="E15305" t="s">
        <v>9375</v>
      </c>
      <c r="G15305">
        <v>1.9834490740740741E-3</v>
      </c>
      <c r="H15305" t="b">
        <v>0</v>
      </c>
      <c r="I15305" t="e">
        <f>G15306&lt;HLOOKUP(B15306,Table7[#All],IF('Time Sheet'!H15306,3,2),FALSE)</f>
        <v>#N/A</v>
      </c>
    </row>
    <row r="15306" spans="1:9" x14ac:dyDescent="0.25">
      <c r="A15306" t="s">
        <v>11050</v>
      </c>
      <c r="B15306" t="s">
        <v>41</v>
      </c>
      <c r="C15306" t="s">
        <v>11057</v>
      </c>
      <c r="E15306" t="s">
        <v>11057</v>
      </c>
      <c r="G15306">
        <v>4.6805555555555549E-4</v>
      </c>
      <c r="H15306" t="b">
        <v>0</v>
      </c>
      <c r="I15306" t="e">
        <f>G15307&lt;HLOOKUP(B15307,Table7[#All],IF('Time Sheet'!H15307,3,2),FALSE)</f>
        <v>#N/A</v>
      </c>
    </row>
    <row r="15307" spans="1:9" x14ac:dyDescent="0.25">
      <c r="A15307" t="s">
        <v>11050</v>
      </c>
      <c r="B15307" t="s">
        <v>43</v>
      </c>
      <c r="C15307" t="s">
        <v>5247</v>
      </c>
      <c r="E15307" t="s">
        <v>5247</v>
      </c>
      <c r="G15307">
        <v>5.380787037037037E-4</v>
      </c>
      <c r="H15307" t="b">
        <v>0</v>
      </c>
      <c r="I15307" t="b">
        <f>G15308&lt;HLOOKUP(B15308,Table7[#All],IF('Time Sheet'!H15308,3,2),FALSE)</f>
        <v>0</v>
      </c>
    </row>
    <row r="15308" spans="1:9" x14ac:dyDescent="0.25">
      <c r="A15308" t="s">
        <v>11050</v>
      </c>
      <c r="B15308" t="s">
        <v>45</v>
      </c>
      <c r="C15308" t="s">
        <v>3668</v>
      </c>
      <c r="E15308" t="s">
        <v>3668</v>
      </c>
      <c r="G15308">
        <v>1.009837962962963E-3</v>
      </c>
      <c r="H15308" t="b">
        <v>0</v>
      </c>
      <c r="I15308" t="e">
        <f>G15309&lt;HLOOKUP(B15309,Table7[#All],IF('Time Sheet'!H15309,3,2),FALSE)</f>
        <v>#N/A</v>
      </c>
    </row>
    <row r="15309" spans="1:9" x14ac:dyDescent="0.25">
      <c r="A15309" t="s">
        <v>11050</v>
      </c>
      <c r="B15309" t="s">
        <v>47</v>
      </c>
      <c r="C15309" t="s">
        <v>11058</v>
      </c>
      <c r="E15309" t="s">
        <v>11058</v>
      </c>
      <c r="G15309">
        <v>1.146759259259259E-3</v>
      </c>
      <c r="H15309" t="b">
        <v>0</v>
      </c>
      <c r="I15309" t="e">
        <f>G15310&lt;HLOOKUP(B15310,Table7[#All],IF('Time Sheet'!H15310,3,2),FALSE)</f>
        <v>#N/A</v>
      </c>
    </row>
    <row r="15310" spans="1:9" x14ac:dyDescent="0.25">
      <c r="A15310" t="s">
        <v>11050</v>
      </c>
      <c r="B15310" t="s">
        <v>51</v>
      </c>
      <c r="C15310" t="s">
        <v>11059</v>
      </c>
      <c r="E15310" t="s">
        <v>11059</v>
      </c>
      <c r="G15310">
        <v>2.4231481481481478E-3</v>
      </c>
      <c r="H15310" t="b">
        <v>0</v>
      </c>
      <c r="I15310" t="e">
        <f>G15311&lt;HLOOKUP(B15311,Table7[#All],IF('Time Sheet'!H15311,3,2),FALSE)</f>
        <v>#N/A</v>
      </c>
    </row>
    <row r="15311" spans="1:9" x14ac:dyDescent="0.25">
      <c r="A15311" t="s">
        <v>11050</v>
      </c>
      <c r="B15311" t="s">
        <v>53</v>
      </c>
      <c r="C15311" t="s">
        <v>3262</v>
      </c>
      <c r="E15311" t="s">
        <v>3262</v>
      </c>
      <c r="G15311">
        <v>2.5277777777777782E-4</v>
      </c>
      <c r="H15311" t="b">
        <v>0</v>
      </c>
      <c r="I15311" t="e">
        <f>G15312&lt;HLOOKUP(B15312,Table7[#All],IF('Time Sheet'!H15312,3,2),FALSE)</f>
        <v>#N/A</v>
      </c>
    </row>
    <row r="15312" spans="1:9" x14ac:dyDescent="0.25">
      <c r="A15312" t="s">
        <v>11050</v>
      </c>
      <c r="B15312" t="s">
        <v>55</v>
      </c>
      <c r="C15312" t="s">
        <v>4901</v>
      </c>
      <c r="E15312" t="s">
        <v>4901</v>
      </c>
      <c r="G15312">
        <v>3.6041666666666671E-4</v>
      </c>
      <c r="H15312" t="b">
        <v>0</v>
      </c>
      <c r="I15312" t="e">
        <f>G15313&lt;HLOOKUP(B15313,Table7[#All],IF('Time Sheet'!H15313,3,2),FALSE)</f>
        <v>#N/A</v>
      </c>
    </row>
    <row r="15313" spans="1:9" x14ac:dyDescent="0.25">
      <c r="A15313" t="s">
        <v>11050</v>
      </c>
      <c r="B15313" t="s">
        <v>1332</v>
      </c>
      <c r="C15313" t="s">
        <v>11060</v>
      </c>
      <c r="E15313" t="s">
        <v>11060</v>
      </c>
      <c r="G15313">
        <v>4.1006944444444451E-4</v>
      </c>
      <c r="H15313" t="b">
        <v>0</v>
      </c>
      <c r="I15313" t="e">
        <f>G15314&lt;HLOOKUP(B15314,Table7[#All],IF('Time Sheet'!H15314,3,2),FALSE)</f>
        <v>#N/A</v>
      </c>
    </row>
    <row r="15314" spans="1:9" x14ac:dyDescent="0.25">
      <c r="A15314" t="s">
        <v>11050</v>
      </c>
      <c r="B15314" t="s">
        <v>57</v>
      </c>
      <c r="C15314" t="s">
        <v>4670</v>
      </c>
      <c r="E15314" t="s">
        <v>4670</v>
      </c>
      <c r="G15314">
        <v>4.096064814814815E-4</v>
      </c>
      <c r="H15314" t="b">
        <v>0</v>
      </c>
      <c r="I15314" t="b">
        <f>G15315&lt;HLOOKUP(B15315,Table7[#All],IF('Time Sheet'!H15315,3,2),FALSE)</f>
        <v>0</v>
      </c>
    </row>
    <row r="15315" spans="1:9" x14ac:dyDescent="0.25">
      <c r="A15315" t="s">
        <v>11050</v>
      </c>
      <c r="B15315" t="s">
        <v>59</v>
      </c>
      <c r="C15315" t="s">
        <v>8184</v>
      </c>
      <c r="E15315" t="s">
        <v>8184</v>
      </c>
      <c r="G15315">
        <v>8.2650462962962962E-4</v>
      </c>
      <c r="H15315" t="b">
        <v>0</v>
      </c>
      <c r="I15315" t="e">
        <f>G15316&lt;HLOOKUP(B15316,Table7[#All],IF('Time Sheet'!H15316,3,2),FALSE)</f>
        <v>#N/A</v>
      </c>
    </row>
    <row r="15316" spans="1:9" x14ac:dyDescent="0.25">
      <c r="A15316" t="s">
        <v>11050</v>
      </c>
      <c r="B15316" t="s">
        <v>61</v>
      </c>
      <c r="C15316" t="s">
        <v>10585</v>
      </c>
      <c r="E15316" t="s">
        <v>10585</v>
      </c>
      <c r="G15316">
        <v>9.8356481481481494E-4</v>
      </c>
      <c r="H15316" t="b">
        <v>0</v>
      </c>
      <c r="I15316" t="e">
        <f>G15317&lt;HLOOKUP(B15317,Table7[#All],IF('Time Sheet'!H15317,3,2),FALSE)</f>
        <v>#N/A</v>
      </c>
    </row>
    <row r="15317" spans="1:9" x14ac:dyDescent="0.25">
      <c r="A15317" t="s">
        <v>11050</v>
      </c>
      <c r="B15317" t="s">
        <v>65</v>
      </c>
      <c r="C15317" t="s">
        <v>11061</v>
      </c>
      <c r="E15317" t="s">
        <v>11061</v>
      </c>
      <c r="G15317">
        <v>2.3392361111111109E-3</v>
      </c>
      <c r="H15317" t="b">
        <v>0</v>
      </c>
      <c r="I15317" t="e">
        <f>G15318&lt;HLOOKUP(B15318,Table7[#All],IF('Time Sheet'!H15318,3,2),FALSE)</f>
        <v>#N/A</v>
      </c>
    </row>
    <row r="15318" spans="1:9" x14ac:dyDescent="0.25">
      <c r="A15318" t="s">
        <v>11050</v>
      </c>
      <c r="B15318" t="s">
        <v>67</v>
      </c>
      <c r="C15318" t="s">
        <v>9454</v>
      </c>
      <c r="E15318" t="s">
        <v>9454</v>
      </c>
      <c r="G15318">
        <v>8.1192129629629637E-4</v>
      </c>
      <c r="H15318" t="b">
        <v>0</v>
      </c>
      <c r="I15318" t="e">
        <f>G15319&lt;HLOOKUP(B15319,Table7[#All],IF('Time Sheet'!H15319,3,2),FALSE)</f>
        <v>#N/A</v>
      </c>
    </row>
    <row r="15319" spans="1:9" x14ac:dyDescent="0.25">
      <c r="A15319" t="s">
        <v>11050</v>
      </c>
      <c r="B15319" t="s">
        <v>2101</v>
      </c>
      <c r="C15319" t="s">
        <v>11062</v>
      </c>
      <c r="E15319" t="s">
        <v>11062</v>
      </c>
      <c r="G15319">
        <v>9.3101851851851852E-4</v>
      </c>
      <c r="H15319" t="b">
        <v>0</v>
      </c>
      <c r="I15319" t="b">
        <f>G15320&lt;HLOOKUP(B15320,Table7[#All],IF('Time Sheet'!H15320,3,2),FALSE)</f>
        <v>0</v>
      </c>
    </row>
    <row r="15320" spans="1:9" x14ac:dyDescent="0.25">
      <c r="A15320" t="s">
        <v>11050</v>
      </c>
      <c r="B15320" t="s">
        <v>69</v>
      </c>
      <c r="C15320" t="s">
        <v>11063</v>
      </c>
      <c r="E15320" t="s">
        <v>11063</v>
      </c>
      <c r="G15320">
        <v>1.7858796296296301E-3</v>
      </c>
      <c r="H15320" t="b">
        <v>0</v>
      </c>
      <c r="I15320" t="e">
        <f>G15321&lt;HLOOKUP(B15321,Table7[#All],IF('Time Sheet'!H15321,3,2),FALSE)</f>
        <v>#N/A</v>
      </c>
    </row>
    <row r="15321" spans="1:9" x14ac:dyDescent="0.25">
      <c r="A15321" t="s">
        <v>11050</v>
      </c>
      <c r="B15321" t="s">
        <v>71</v>
      </c>
      <c r="C15321" t="s">
        <v>11064</v>
      </c>
      <c r="E15321" t="s">
        <v>11064</v>
      </c>
      <c r="G15321">
        <v>2.025578703703703E-3</v>
      </c>
      <c r="H15321" t="b">
        <v>0</v>
      </c>
      <c r="I15321" t="e">
        <f>G15322&lt;HLOOKUP(B15322,Table7[#All],IF('Time Sheet'!H15322,3,2),FALSE)</f>
        <v>#N/A</v>
      </c>
    </row>
    <row r="15322" spans="1:9" x14ac:dyDescent="0.25">
      <c r="A15322" t="s">
        <v>11050</v>
      </c>
      <c r="B15322" t="s">
        <v>75</v>
      </c>
      <c r="C15322" t="s">
        <v>11065</v>
      </c>
      <c r="E15322" t="s">
        <v>11065</v>
      </c>
      <c r="G15322">
        <v>4.5642361111111118E-3</v>
      </c>
      <c r="H15322" t="b">
        <v>0</v>
      </c>
      <c r="I15322" t="b">
        <f>G15323&lt;HLOOKUP(B15323,Table7[#All],IF('Time Sheet'!H15323,3,2),FALSE)</f>
        <v>0</v>
      </c>
    </row>
    <row r="15323" spans="1:9" x14ac:dyDescent="0.25">
      <c r="A15323" t="s">
        <v>11066</v>
      </c>
      <c r="B15323" t="s">
        <v>3</v>
      </c>
      <c r="C15323" t="s">
        <v>4216</v>
      </c>
      <c r="E15323" t="s">
        <v>4216</v>
      </c>
      <c r="G15323">
        <v>3.1631944444444437E-4</v>
      </c>
      <c r="H15323" t="b">
        <v>0</v>
      </c>
      <c r="I15323" t="e">
        <f>G15324&lt;HLOOKUP(B15324,Table7[#All],IF('Time Sheet'!H15324,3,2),FALSE)</f>
        <v>#N/A</v>
      </c>
    </row>
    <row r="15324" spans="1:9" x14ac:dyDescent="0.25">
      <c r="A15324" t="s">
        <v>11066</v>
      </c>
      <c r="B15324" t="s">
        <v>5</v>
      </c>
      <c r="C15324" t="s">
        <v>1569</v>
      </c>
      <c r="E15324" t="s">
        <v>1569</v>
      </c>
      <c r="G15324">
        <v>3.7013888888888893E-4</v>
      </c>
      <c r="H15324" t="b">
        <v>0</v>
      </c>
      <c r="I15324" t="b">
        <f>G15325&lt;HLOOKUP(B15325,Table7[#All],IF('Time Sheet'!H15325,3,2),FALSE)</f>
        <v>0</v>
      </c>
    </row>
    <row r="15325" spans="1:9" x14ac:dyDescent="0.25">
      <c r="A15325" t="s">
        <v>11066</v>
      </c>
      <c r="B15325" t="s">
        <v>7</v>
      </c>
      <c r="C15325" t="s">
        <v>3950</v>
      </c>
      <c r="E15325" t="s">
        <v>3950</v>
      </c>
      <c r="G15325">
        <v>6.9282407407407411E-4</v>
      </c>
      <c r="H15325" t="b">
        <v>0</v>
      </c>
      <c r="I15325" t="e">
        <f>G15326&lt;HLOOKUP(B15326,Table7[#All],IF('Time Sheet'!H15326,3,2),FALSE)</f>
        <v>#N/A</v>
      </c>
    </row>
    <row r="15326" spans="1:9" x14ac:dyDescent="0.25">
      <c r="A15326" t="s">
        <v>11066</v>
      </c>
      <c r="B15326" t="s">
        <v>9</v>
      </c>
      <c r="C15326" t="s">
        <v>11067</v>
      </c>
      <c r="E15326" t="s">
        <v>11067</v>
      </c>
      <c r="G15326">
        <v>7.8761574074074075E-4</v>
      </c>
      <c r="H15326" t="b">
        <v>0</v>
      </c>
      <c r="I15326" t="b">
        <f>G15327&lt;HLOOKUP(B15327,Table7[#All],IF('Time Sheet'!H15327,3,2),FALSE)</f>
        <v>0</v>
      </c>
    </row>
    <row r="15327" spans="1:9" x14ac:dyDescent="0.25">
      <c r="A15327" t="s">
        <v>11066</v>
      </c>
      <c r="B15327" t="s">
        <v>11</v>
      </c>
      <c r="C15327" t="s">
        <v>11068</v>
      </c>
      <c r="E15327" t="s">
        <v>11068</v>
      </c>
      <c r="G15327">
        <v>1.5063657407407411E-3</v>
      </c>
      <c r="H15327" t="b">
        <v>0</v>
      </c>
      <c r="I15327" t="e">
        <f>G15328&lt;HLOOKUP(B15328,Table7[#All],IF('Time Sheet'!H15328,3,2),FALSE)</f>
        <v>#N/A</v>
      </c>
    </row>
    <row r="15328" spans="1:9" x14ac:dyDescent="0.25">
      <c r="A15328" t="s">
        <v>11066</v>
      </c>
      <c r="B15328" t="s">
        <v>13</v>
      </c>
      <c r="C15328" t="s">
        <v>10497</v>
      </c>
      <c r="E15328" t="s">
        <v>10497</v>
      </c>
      <c r="G15328">
        <v>1.739467592592593E-3</v>
      </c>
      <c r="H15328" t="b">
        <v>0</v>
      </c>
      <c r="I15328" t="e">
        <f>G15329&lt;HLOOKUP(B15329,Table7[#All],IF('Time Sheet'!H15329,3,2),FALSE)</f>
        <v>#N/A</v>
      </c>
    </row>
    <row r="15329" spans="1:9" x14ac:dyDescent="0.25">
      <c r="A15329" t="s">
        <v>11066</v>
      </c>
      <c r="B15329" t="s">
        <v>15</v>
      </c>
      <c r="C15329" t="s">
        <v>11069</v>
      </c>
      <c r="E15329" t="s">
        <v>11069</v>
      </c>
      <c r="G15329">
        <v>3.683217592592593E-3</v>
      </c>
      <c r="H15329" t="b">
        <v>0</v>
      </c>
      <c r="I15329" t="b">
        <f>G15330&lt;HLOOKUP(B15330,Table7[#All],IF('Time Sheet'!H15330,3,2),FALSE)</f>
        <v>0</v>
      </c>
    </row>
    <row r="15330" spans="1:9" x14ac:dyDescent="0.25">
      <c r="A15330" t="s">
        <v>11066</v>
      </c>
      <c r="B15330" t="s">
        <v>17</v>
      </c>
      <c r="C15330" t="s">
        <v>4714</v>
      </c>
      <c r="E15330" t="s">
        <v>4714</v>
      </c>
      <c r="G15330">
        <v>3.9635416666666664E-3</v>
      </c>
      <c r="H15330" t="b">
        <v>0</v>
      </c>
      <c r="I15330" t="e">
        <f>G15331&lt;HLOOKUP(B15331,Table7[#All],IF('Time Sheet'!H15331,3,2),FALSE)</f>
        <v>#N/A</v>
      </c>
    </row>
    <row r="15331" spans="1:9" x14ac:dyDescent="0.25">
      <c r="A15331" t="s">
        <v>11066</v>
      </c>
      <c r="B15331" t="s">
        <v>21</v>
      </c>
      <c r="C15331" t="s">
        <v>11070</v>
      </c>
      <c r="E15331" t="s">
        <v>11070</v>
      </c>
      <c r="G15331">
        <v>8.6202546296296288E-3</v>
      </c>
      <c r="H15331" t="b">
        <v>0</v>
      </c>
      <c r="I15331" t="e">
        <f>G15332&lt;HLOOKUP(B15332,Table7[#All],IF('Time Sheet'!H15332,3,2),FALSE)</f>
        <v>#N/A</v>
      </c>
    </row>
    <row r="15332" spans="1:9" x14ac:dyDescent="0.25">
      <c r="A15332" t="s">
        <v>11066</v>
      </c>
      <c r="B15332" t="s">
        <v>27</v>
      </c>
      <c r="C15332" t="s">
        <v>908</v>
      </c>
      <c r="E15332" t="s">
        <v>908</v>
      </c>
      <c r="G15332">
        <v>3.87962962962963E-4</v>
      </c>
      <c r="H15332" t="b">
        <v>0</v>
      </c>
      <c r="I15332" t="e">
        <f>G15333&lt;HLOOKUP(B15333,Table7[#All],IF('Time Sheet'!H15333,3,2),FALSE)</f>
        <v>#N/A</v>
      </c>
    </row>
    <row r="15333" spans="1:9" x14ac:dyDescent="0.25">
      <c r="A15333" t="s">
        <v>11066</v>
      </c>
      <c r="B15333" t="s">
        <v>29</v>
      </c>
      <c r="C15333" t="s">
        <v>11071</v>
      </c>
      <c r="E15333" t="s">
        <v>11071</v>
      </c>
      <c r="G15333">
        <v>4.6643518518518507E-4</v>
      </c>
      <c r="H15333" t="b">
        <v>0</v>
      </c>
      <c r="I15333" t="b">
        <f>G15334&lt;HLOOKUP(B15334,Table7[#All],IF('Time Sheet'!H15334,3,2),FALSE)</f>
        <v>0</v>
      </c>
    </row>
    <row r="15334" spans="1:9" x14ac:dyDescent="0.25">
      <c r="A15334" t="s">
        <v>11066</v>
      </c>
      <c r="B15334" t="s">
        <v>31</v>
      </c>
      <c r="C15334" t="s">
        <v>11072</v>
      </c>
      <c r="E15334" t="s">
        <v>11072</v>
      </c>
      <c r="G15334">
        <v>7.935185185185186E-4</v>
      </c>
      <c r="H15334" t="b">
        <v>0</v>
      </c>
      <c r="I15334" t="e">
        <f>G15335&lt;HLOOKUP(B15335,Table7[#All],IF('Time Sheet'!H15335,3,2),FALSE)</f>
        <v>#N/A</v>
      </c>
    </row>
    <row r="15335" spans="1:9" x14ac:dyDescent="0.25">
      <c r="A15335" t="s">
        <v>11066</v>
      </c>
      <c r="B15335" t="s">
        <v>33</v>
      </c>
      <c r="C15335" t="s">
        <v>7223</v>
      </c>
      <c r="E15335" t="s">
        <v>7223</v>
      </c>
      <c r="G15335">
        <v>9.7060185185185183E-4</v>
      </c>
      <c r="H15335" t="b">
        <v>0</v>
      </c>
      <c r="I15335" t="e">
        <f>G15336&lt;HLOOKUP(B15336,Table7[#All],IF('Time Sheet'!H15336,3,2),FALSE)</f>
        <v>#N/A</v>
      </c>
    </row>
    <row r="15336" spans="1:9" x14ac:dyDescent="0.25">
      <c r="A15336" t="s">
        <v>11066</v>
      </c>
      <c r="B15336" t="s">
        <v>35</v>
      </c>
      <c r="C15336" t="s">
        <v>10547</v>
      </c>
      <c r="E15336" t="s">
        <v>10547</v>
      </c>
      <c r="G15336">
        <v>1.6991898148148151E-3</v>
      </c>
      <c r="H15336" t="b">
        <v>0</v>
      </c>
      <c r="I15336" t="e">
        <f>G15337&lt;HLOOKUP(B15337,Table7[#All],IF('Time Sheet'!H15337,3,2),FALSE)</f>
        <v>#N/A</v>
      </c>
    </row>
    <row r="15337" spans="1:9" x14ac:dyDescent="0.25">
      <c r="A15337" t="s">
        <v>11066</v>
      </c>
      <c r="B15337" t="s">
        <v>37</v>
      </c>
      <c r="C15337" t="s">
        <v>11073</v>
      </c>
      <c r="E15337" t="s">
        <v>11073</v>
      </c>
      <c r="G15337">
        <v>2.042129629629629E-3</v>
      </c>
      <c r="H15337" t="b">
        <v>0</v>
      </c>
      <c r="I15337" t="e">
        <f>G15338&lt;HLOOKUP(B15338,Table7[#All],IF('Time Sheet'!H15338,3,2),FALSE)</f>
        <v>#N/A</v>
      </c>
    </row>
    <row r="15338" spans="1:9" x14ac:dyDescent="0.25">
      <c r="A15338" t="s">
        <v>11066</v>
      </c>
      <c r="B15338" t="s">
        <v>41</v>
      </c>
      <c r="C15338" t="s">
        <v>10712</v>
      </c>
      <c r="E15338" t="s">
        <v>10712</v>
      </c>
      <c r="G15338">
        <v>3.9976851851851848E-4</v>
      </c>
      <c r="H15338" t="b">
        <v>0</v>
      </c>
      <c r="I15338" t="e">
        <f>G15339&lt;HLOOKUP(B15339,Table7[#All],IF('Time Sheet'!H15339,3,2),FALSE)</f>
        <v>#N/A</v>
      </c>
    </row>
    <row r="15339" spans="1:9" x14ac:dyDescent="0.25">
      <c r="A15339" t="s">
        <v>11066</v>
      </c>
      <c r="B15339" t="s">
        <v>43</v>
      </c>
      <c r="C15339" t="s">
        <v>10666</v>
      </c>
      <c r="E15339" t="s">
        <v>10666</v>
      </c>
      <c r="G15339">
        <v>4.726851851851852E-4</v>
      </c>
      <c r="H15339" t="b">
        <v>0</v>
      </c>
      <c r="I15339" t="b">
        <f>G15340&lt;HLOOKUP(B15340,Table7[#All],IF('Time Sheet'!H15340,3,2),FALSE)</f>
        <v>0</v>
      </c>
    </row>
    <row r="15340" spans="1:9" x14ac:dyDescent="0.25">
      <c r="A15340" t="s">
        <v>11066</v>
      </c>
      <c r="B15340" t="s">
        <v>45</v>
      </c>
      <c r="C15340" t="s">
        <v>5406</v>
      </c>
      <c r="E15340" t="s">
        <v>5406</v>
      </c>
      <c r="G15340">
        <v>8.4884259259259266E-4</v>
      </c>
      <c r="H15340" t="b">
        <v>0</v>
      </c>
      <c r="I15340" t="e">
        <f>G15341&lt;HLOOKUP(B15341,Table7[#All],IF('Time Sheet'!H15341,3,2),FALSE)</f>
        <v>#N/A</v>
      </c>
    </row>
    <row r="15341" spans="1:9" x14ac:dyDescent="0.25">
      <c r="A15341" t="s">
        <v>11066</v>
      </c>
      <c r="B15341" t="s">
        <v>47</v>
      </c>
      <c r="C15341" t="s">
        <v>11074</v>
      </c>
      <c r="E15341" t="s">
        <v>11074</v>
      </c>
      <c r="G15341">
        <v>9.9421296296296302E-4</v>
      </c>
      <c r="H15341" t="b">
        <v>0</v>
      </c>
      <c r="I15341" t="e">
        <f>G15342&lt;HLOOKUP(B15342,Table7[#All],IF('Time Sheet'!H15342,3,2),FALSE)</f>
        <v>#N/A</v>
      </c>
    </row>
    <row r="15342" spans="1:9" x14ac:dyDescent="0.25">
      <c r="A15342" t="s">
        <v>11066</v>
      </c>
      <c r="B15342" t="s">
        <v>49</v>
      </c>
      <c r="C15342" t="s">
        <v>11075</v>
      </c>
      <c r="E15342" t="s">
        <v>11075</v>
      </c>
      <c r="G15342">
        <v>1.9072916666666669E-3</v>
      </c>
      <c r="H15342" t="b">
        <v>0</v>
      </c>
      <c r="I15342" t="e">
        <f>G15343&lt;HLOOKUP(B15343,Table7[#All],IF('Time Sheet'!H15343,3,2),FALSE)</f>
        <v>#N/A</v>
      </c>
    </row>
    <row r="15343" spans="1:9" x14ac:dyDescent="0.25">
      <c r="A15343" t="s">
        <v>11066</v>
      </c>
      <c r="B15343" t="s">
        <v>51</v>
      </c>
      <c r="C15343" t="s">
        <v>11076</v>
      </c>
      <c r="E15343" t="s">
        <v>11076</v>
      </c>
      <c r="G15343">
        <v>2.1481481481481482E-3</v>
      </c>
      <c r="H15343" t="b">
        <v>0</v>
      </c>
      <c r="I15343" t="e">
        <f>G15344&lt;HLOOKUP(B15344,Table7[#All],IF('Time Sheet'!H15344,3,2),FALSE)</f>
        <v>#N/A</v>
      </c>
    </row>
    <row r="15344" spans="1:9" x14ac:dyDescent="0.25">
      <c r="A15344" t="s">
        <v>11066</v>
      </c>
      <c r="B15344" t="s">
        <v>55</v>
      </c>
      <c r="C15344" t="s">
        <v>4424</v>
      </c>
      <c r="E15344" t="s">
        <v>4424</v>
      </c>
      <c r="G15344">
        <v>3.9583333333333338E-4</v>
      </c>
      <c r="H15344" t="b">
        <v>0</v>
      </c>
      <c r="I15344" t="e">
        <f>G15345&lt;HLOOKUP(B15345,Table7[#All],IF('Time Sheet'!H15345,3,2),FALSE)</f>
        <v>#N/A</v>
      </c>
    </row>
    <row r="15345" spans="1:9" x14ac:dyDescent="0.25">
      <c r="A15345" t="s">
        <v>11066</v>
      </c>
      <c r="B15345" t="s">
        <v>57</v>
      </c>
      <c r="C15345" t="s">
        <v>910</v>
      </c>
      <c r="E15345" t="s">
        <v>910</v>
      </c>
      <c r="G15345">
        <v>4.3310185185185189E-4</v>
      </c>
      <c r="H15345" t="b">
        <v>0</v>
      </c>
      <c r="I15345" t="b">
        <f>G15346&lt;HLOOKUP(B15346,Table7[#All],IF('Time Sheet'!H15346,3,2),FALSE)</f>
        <v>0</v>
      </c>
    </row>
    <row r="15346" spans="1:9" x14ac:dyDescent="0.25">
      <c r="A15346" t="s">
        <v>11066</v>
      </c>
      <c r="B15346" t="s">
        <v>59</v>
      </c>
      <c r="C15346" t="s">
        <v>11077</v>
      </c>
      <c r="E15346" t="s">
        <v>11077</v>
      </c>
      <c r="G15346">
        <v>8.3807870370370362E-4</v>
      </c>
      <c r="H15346" t="b">
        <v>0</v>
      </c>
      <c r="I15346" t="e">
        <f>G15347&lt;HLOOKUP(B15347,Table7[#All],IF('Time Sheet'!H15347,3,2),FALSE)</f>
        <v>#N/A</v>
      </c>
    </row>
    <row r="15347" spans="1:9" x14ac:dyDescent="0.25">
      <c r="A15347" t="s">
        <v>11066</v>
      </c>
      <c r="B15347" t="s">
        <v>61</v>
      </c>
      <c r="C15347" t="s">
        <v>11078</v>
      </c>
      <c r="E15347" t="s">
        <v>11078</v>
      </c>
      <c r="G15347">
        <v>9.7025462962962961E-4</v>
      </c>
      <c r="H15347" t="b">
        <v>0</v>
      </c>
      <c r="I15347" t="e">
        <f>G15348&lt;HLOOKUP(B15348,Table7[#All],IF('Time Sheet'!H15348,3,2),FALSE)</f>
        <v>#N/A</v>
      </c>
    </row>
    <row r="15348" spans="1:9" x14ac:dyDescent="0.25">
      <c r="A15348" t="s">
        <v>11066</v>
      </c>
      <c r="B15348" t="s">
        <v>63</v>
      </c>
      <c r="C15348" t="s">
        <v>11079</v>
      </c>
      <c r="E15348" t="s">
        <v>11079</v>
      </c>
      <c r="G15348">
        <v>1.8039351851851849E-3</v>
      </c>
      <c r="H15348" t="b">
        <v>0</v>
      </c>
      <c r="I15348" t="e">
        <f>G15349&lt;HLOOKUP(B15349,Table7[#All],IF('Time Sheet'!H15349,3,2),FALSE)</f>
        <v>#N/A</v>
      </c>
    </row>
    <row r="15349" spans="1:9" x14ac:dyDescent="0.25">
      <c r="A15349" t="s">
        <v>11066</v>
      </c>
      <c r="B15349" t="s">
        <v>67</v>
      </c>
      <c r="C15349" t="s">
        <v>11080</v>
      </c>
      <c r="E15349" t="s">
        <v>11080</v>
      </c>
      <c r="G15349">
        <v>8.5972222222222222E-4</v>
      </c>
      <c r="H15349" t="b">
        <v>0</v>
      </c>
      <c r="I15349" t="b">
        <f>G15350&lt;HLOOKUP(B15350,Table7[#All],IF('Time Sheet'!H15350,3,2),FALSE)</f>
        <v>0</v>
      </c>
    </row>
    <row r="15350" spans="1:9" x14ac:dyDescent="0.25">
      <c r="A15350" t="s">
        <v>11066</v>
      </c>
      <c r="B15350" t="s">
        <v>69</v>
      </c>
      <c r="C15350" t="s">
        <v>11081</v>
      </c>
      <c r="E15350" t="s">
        <v>11081</v>
      </c>
      <c r="G15350">
        <v>1.682986111111111E-3</v>
      </c>
      <c r="H15350" t="b">
        <v>0</v>
      </c>
      <c r="I15350" t="e">
        <f>G15351&lt;HLOOKUP(B15351,Table7[#All],IF('Time Sheet'!H15351,3,2),FALSE)</f>
        <v>#N/A</v>
      </c>
    </row>
    <row r="15351" spans="1:9" x14ac:dyDescent="0.25">
      <c r="A15351" t="s">
        <v>11066</v>
      </c>
      <c r="B15351" t="s">
        <v>71</v>
      </c>
      <c r="C15351" t="s">
        <v>11082</v>
      </c>
      <c r="E15351" t="s">
        <v>11082</v>
      </c>
      <c r="G15351">
        <v>1.9869212962962961E-3</v>
      </c>
      <c r="H15351" t="b">
        <v>0</v>
      </c>
      <c r="I15351" t="e">
        <f>G15352&lt;HLOOKUP(B15352,Table7[#All],IF('Time Sheet'!H15352,3,2),FALSE)</f>
        <v>#N/A</v>
      </c>
    </row>
    <row r="15352" spans="1:9" x14ac:dyDescent="0.25">
      <c r="A15352" t="s">
        <v>11066</v>
      </c>
      <c r="B15352" t="s">
        <v>73</v>
      </c>
      <c r="C15352" t="s">
        <v>11083</v>
      </c>
      <c r="E15352" t="s">
        <v>11083</v>
      </c>
      <c r="G15352">
        <v>3.5777777777777778E-3</v>
      </c>
      <c r="H15352" t="b">
        <v>0</v>
      </c>
      <c r="I15352" t="e">
        <f>G15353&lt;HLOOKUP(B15353,Table7[#All],IF('Time Sheet'!H15353,3,2),FALSE)</f>
        <v>#N/A</v>
      </c>
    </row>
    <row r="15353" spans="1:9" x14ac:dyDescent="0.25">
      <c r="A15353" t="s">
        <v>11084</v>
      </c>
      <c r="B15353" t="s">
        <v>1</v>
      </c>
      <c r="C15353" t="s">
        <v>4256</v>
      </c>
      <c r="E15353" t="s">
        <v>4256</v>
      </c>
      <c r="G15353">
        <v>2.3877314814814811E-4</v>
      </c>
      <c r="H15353" t="b">
        <v>0</v>
      </c>
      <c r="I15353" t="b">
        <f>G15354&lt;HLOOKUP(B15354,Table7[#All],IF('Time Sheet'!H15354,3,2),FALSE)</f>
        <v>0</v>
      </c>
    </row>
    <row r="15354" spans="1:9" x14ac:dyDescent="0.25">
      <c r="A15354" t="s">
        <v>11084</v>
      </c>
      <c r="B15354" t="s">
        <v>3</v>
      </c>
      <c r="C15354" t="s">
        <v>2934</v>
      </c>
      <c r="E15354" t="s">
        <v>2934</v>
      </c>
      <c r="G15354">
        <v>3.2812500000000002E-4</v>
      </c>
      <c r="H15354" t="b">
        <v>0</v>
      </c>
      <c r="I15354" t="e">
        <f>G15355&lt;HLOOKUP(B15355,Table7[#All],IF('Time Sheet'!H15355,3,2),FALSE)</f>
        <v>#N/A</v>
      </c>
    </row>
    <row r="15355" spans="1:9" x14ac:dyDescent="0.25">
      <c r="A15355" t="s">
        <v>11084</v>
      </c>
      <c r="B15355" t="s">
        <v>5</v>
      </c>
      <c r="C15355" t="s">
        <v>2231</v>
      </c>
      <c r="E15355" t="s">
        <v>2231</v>
      </c>
      <c r="G15355">
        <v>3.6018518518518517E-4</v>
      </c>
      <c r="H15355" t="b">
        <v>0</v>
      </c>
      <c r="I15355" t="b">
        <f>G15356&lt;HLOOKUP(B15356,Table7[#All],IF('Time Sheet'!H15356,3,2),FALSE)</f>
        <v>0</v>
      </c>
    </row>
    <row r="15356" spans="1:9" x14ac:dyDescent="0.25">
      <c r="A15356" t="s">
        <v>11084</v>
      </c>
      <c r="B15356" t="s">
        <v>7</v>
      </c>
      <c r="C15356" t="s">
        <v>9249</v>
      </c>
      <c r="E15356" t="s">
        <v>9249</v>
      </c>
      <c r="G15356">
        <v>7.1388888888888891E-4</v>
      </c>
      <c r="H15356" t="b">
        <v>0</v>
      </c>
      <c r="I15356" t="e">
        <f>G15357&lt;HLOOKUP(B15357,Table7[#All],IF('Time Sheet'!H15357,3,2),FALSE)</f>
        <v>#N/A</v>
      </c>
    </row>
    <row r="15357" spans="1:9" x14ac:dyDescent="0.25">
      <c r="A15357" t="s">
        <v>11084</v>
      </c>
      <c r="B15357" t="s">
        <v>9</v>
      </c>
      <c r="C15357" t="s">
        <v>9437</v>
      </c>
      <c r="E15357" t="s">
        <v>9437</v>
      </c>
      <c r="G15357">
        <v>7.9374999999999997E-4</v>
      </c>
      <c r="H15357" t="b">
        <v>0</v>
      </c>
      <c r="I15357" t="b">
        <f>G15358&lt;HLOOKUP(B15358,Table7[#All],IF('Time Sheet'!H15358,3,2),FALSE)</f>
        <v>0</v>
      </c>
    </row>
    <row r="15358" spans="1:9" x14ac:dyDescent="0.25">
      <c r="A15358" t="s">
        <v>11084</v>
      </c>
      <c r="B15358" t="s">
        <v>11</v>
      </c>
      <c r="C15358" t="s">
        <v>11085</v>
      </c>
      <c r="E15358" t="s">
        <v>11085</v>
      </c>
      <c r="G15358">
        <v>1.600694444444445E-3</v>
      </c>
      <c r="H15358" t="b">
        <v>0</v>
      </c>
      <c r="I15358" t="e">
        <f>G15359&lt;HLOOKUP(B15359,Table7[#All],IF('Time Sheet'!H15359,3,2),FALSE)</f>
        <v>#N/A</v>
      </c>
    </row>
    <row r="15359" spans="1:9" x14ac:dyDescent="0.25">
      <c r="A15359" t="s">
        <v>11084</v>
      </c>
      <c r="B15359" t="s">
        <v>13</v>
      </c>
      <c r="C15359" t="s">
        <v>11086</v>
      </c>
      <c r="E15359" t="s">
        <v>11086</v>
      </c>
      <c r="G15359">
        <v>1.8535879629629629E-3</v>
      </c>
      <c r="H15359" t="b">
        <v>0</v>
      </c>
      <c r="I15359" t="e">
        <f>G15360&lt;HLOOKUP(B15360,Table7[#All],IF('Time Sheet'!H15360,3,2),FALSE)</f>
        <v>#N/A</v>
      </c>
    </row>
    <row r="15360" spans="1:9" x14ac:dyDescent="0.25">
      <c r="A15360" t="s">
        <v>11084</v>
      </c>
      <c r="B15360" t="s">
        <v>15</v>
      </c>
      <c r="C15360" t="s">
        <v>11087</v>
      </c>
      <c r="E15360" t="s">
        <v>11087</v>
      </c>
      <c r="G15360">
        <v>4.0782407407407408E-3</v>
      </c>
      <c r="H15360" t="b">
        <v>0</v>
      </c>
      <c r="I15360" t="b">
        <f>G15361&lt;HLOOKUP(B15361,Table7[#All],IF('Time Sheet'!H15361,3,2),FALSE)</f>
        <v>0</v>
      </c>
    </row>
    <row r="15361" spans="1:9" x14ac:dyDescent="0.25">
      <c r="A15361" t="s">
        <v>11084</v>
      </c>
      <c r="B15361" t="s">
        <v>17</v>
      </c>
      <c r="C15361" t="s">
        <v>11088</v>
      </c>
      <c r="E15361" t="s">
        <v>11088</v>
      </c>
      <c r="G15361">
        <v>4.7472222222222221E-3</v>
      </c>
      <c r="H15361" t="b">
        <v>0</v>
      </c>
      <c r="I15361" t="e">
        <f>G15362&lt;HLOOKUP(B15362,Table7[#All],IF('Time Sheet'!H15362,3,2),FALSE)</f>
        <v>#N/A</v>
      </c>
    </row>
    <row r="15362" spans="1:9" x14ac:dyDescent="0.25">
      <c r="A15362" t="s">
        <v>11084</v>
      </c>
      <c r="B15362" t="s">
        <v>126</v>
      </c>
      <c r="C15362" t="s">
        <v>932</v>
      </c>
      <c r="E15362" t="s">
        <v>932</v>
      </c>
      <c r="G15362">
        <v>2.763888888888889E-4</v>
      </c>
      <c r="H15362" t="b">
        <v>0</v>
      </c>
      <c r="I15362" t="e">
        <f>G15363&lt;HLOOKUP(B15363,Table7[#All],IF('Time Sheet'!H15363,3,2),FALSE)</f>
        <v>#N/A</v>
      </c>
    </row>
    <row r="15363" spans="1:9" x14ac:dyDescent="0.25">
      <c r="A15363" t="s">
        <v>11084</v>
      </c>
      <c r="B15363" t="s">
        <v>27</v>
      </c>
      <c r="C15363" t="s">
        <v>3556</v>
      </c>
      <c r="E15363" t="s">
        <v>3556</v>
      </c>
      <c r="G15363">
        <v>3.7372685185185192E-4</v>
      </c>
      <c r="H15363" t="b">
        <v>0</v>
      </c>
      <c r="I15363" t="e">
        <f>G15364&lt;HLOOKUP(B15364,Table7[#All],IF('Time Sheet'!H15364,3,2),FALSE)</f>
        <v>#N/A</v>
      </c>
    </row>
    <row r="15364" spans="1:9" x14ac:dyDescent="0.25">
      <c r="A15364" t="s">
        <v>11084</v>
      </c>
      <c r="B15364" t="s">
        <v>29</v>
      </c>
      <c r="C15364" t="s">
        <v>3838</v>
      </c>
      <c r="E15364" t="s">
        <v>3838</v>
      </c>
      <c r="G15364">
        <v>4.0439814814814809E-4</v>
      </c>
      <c r="H15364" t="b">
        <v>0</v>
      </c>
      <c r="I15364" t="b">
        <f>G15365&lt;HLOOKUP(B15365,Table7[#All],IF('Time Sheet'!H15365,3,2),FALSE)</f>
        <v>0</v>
      </c>
    </row>
    <row r="15365" spans="1:9" x14ac:dyDescent="0.25">
      <c r="A15365" t="s">
        <v>11084</v>
      </c>
      <c r="B15365" t="s">
        <v>31</v>
      </c>
      <c r="C15365" t="s">
        <v>3882</v>
      </c>
      <c r="E15365" t="s">
        <v>3882</v>
      </c>
      <c r="G15365">
        <v>8.4328703703703703E-4</v>
      </c>
      <c r="H15365" t="b">
        <v>0</v>
      </c>
      <c r="I15365" t="e">
        <f>G15366&lt;HLOOKUP(B15366,Table7[#All],IF('Time Sheet'!H15366,3,2),FALSE)</f>
        <v>#N/A</v>
      </c>
    </row>
    <row r="15366" spans="1:9" x14ac:dyDescent="0.25">
      <c r="A15366" t="s">
        <v>11084</v>
      </c>
      <c r="B15366" t="s">
        <v>33</v>
      </c>
      <c r="C15366" t="s">
        <v>3964</v>
      </c>
      <c r="E15366" t="s">
        <v>3964</v>
      </c>
      <c r="G15366">
        <v>8.885416666666666E-4</v>
      </c>
      <c r="H15366" t="b">
        <v>0</v>
      </c>
      <c r="I15366" t="e">
        <f>G15367&lt;HLOOKUP(B15367,Table7[#All],IF('Time Sheet'!H15367,3,2),FALSE)</f>
        <v>#N/A</v>
      </c>
    </row>
    <row r="15367" spans="1:9" x14ac:dyDescent="0.25">
      <c r="A15367" t="s">
        <v>11084</v>
      </c>
      <c r="B15367" t="s">
        <v>35</v>
      </c>
      <c r="C15367" t="s">
        <v>6276</v>
      </c>
      <c r="E15367" t="s">
        <v>6276</v>
      </c>
      <c r="G15367">
        <v>1.8565972222222219E-3</v>
      </c>
      <c r="H15367" t="b">
        <v>0</v>
      </c>
      <c r="I15367" t="e">
        <f>G15368&lt;HLOOKUP(B15368,Table7[#All],IF('Time Sheet'!H15368,3,2),FALSE)</f>
        <v>#N/A</v>
      </c>
    </row>
    <row r="15368" spans="1:9" x14ac:dyDescent="0.25">
      <c r="A15368" t="s">
        <v>11084</v>
      </c>
      <c r="B15368" t="s">
        <v>37</v>
      </c>
      <c r="C15368" t="s">
        <v>11089</v>
      </c>
      <c r="E15368" t="s">
        <v>11089</v>
      </c>
      <c r="G15368">
        <v>2.0815972222222221E-3</v>
      </c>
      <c r="H15368" t="b">
        <v>0</v>
      </c>
      <c r="I15368" t="e">
        <f>G15369&lt;HLOOKUP(B15369,Table7[#All],IF('Time Sheet'!H15369,3,2),FALSE)</f>
        <v>#N/A</v>
      </c>
    </row>
    <row r="15369" spans="1:9" x14ac:dyDescent="0.25">
      <c r="A15369" t="s">
        <v>11084</v>
      </c>
      <c r="B15369" t="s">
        <v>41</v>
      </c>
      <c r="C15369" t="s">
        <v>11090</v>
      </c>
      <c r="E15369" t="s">
        <v>11090</v>
      </c>
      <c r="G15369">
        <v>4.849537037037037E-4</v>
      </c>
      <c r="H15369" t="b">
        <v>0</v>
      </c>
      <c r="I15369" t="e">
        <f>G15370&lt;HLOOKUP(B15370,Table7[#All],IF('Time Sheet'!H15370,3,2),FALSE)</f>
        <v>#N/A</v>
      </c>
    </row>
    <row r="15370" spans="1:9" x14ac:dyDescent="0.25">
      <c r="A15370" t="s">
        <v>11084</v>
      </c>
      <c r="B15370" t="s">
        <v>43</v>
      </c>
      <c r="C15370" t="s">
        <v>11091</v>
      </c>
      <c r="E15370" t="s">
        <v>11091</v>
      </c>
      <c r="G15370">
        <v>5.3368055555555558E-4</v>
      </c>
      <c r="H15370" t="b">
        <v>0</v>
      </c>
      <c r="I15370" t="b">
        <f>G15371&lt;HLOOKUP(B15371,Table7[#All],IF('Time Sheet'!H15371,3,2),FALSE)</f>
        <v>0</v>
      </c>
    </row>
    <row r="15371" spans="1:9" x14ac:dyDescent="0.25">
      <c r="A15371" t="s">
        <v>11084</v>
      </c>
      <c r="B15371" t="s">
        <v>45</v>
      </c>
      <c r="C15371" t="s">
        <v>11092</v>
      </c>
      <c r="E15371" t="s">
        <v>11092</v>
      </c>
      <c r="G15371">
        <v>1.0656249999999999E-3</v>
      </c>
      <c r="H15371" t="b">
        <v>0</v>
      </c>
      <c r="I15371" t="e">
        <f>G15372&lt;HLOOKUP(B15372,Table7[#All],IF('Time Sheet'!H15372,3,2),FALSE)</f>
        <v>#N/A</v>
      </c>
    </row>
    <row r="15372" spans="1:9" x14ac:dyDescent="0.25">
      <c r="A15372" t="s">
        <v>11084</v>
      </c>
      <c r="B15372" t="s">
        <v>47</v>
      </c>
      <c r="C15372" t="s">
        <v>11093</v>
      </c>
      <c r="E15372" t="s">
        <v>11093</v>
      </c>
      <c r="G15372">
        <v>1.1541666666666671E-3</v>
      </c>
      <c r="H15372" t="b">
        <v>0</v>
      </c>
      <c r="I15372" t="e">
        <f>G15373&lt;HLOOKUP(B15373,Table7[#All],IF('Time Sheet'!H15373,3,2),FALSE)</f>
        <v>#N/A</v>
      </c>
    </row>
    <row r="15373" spans="1:9" x14ac:dyDescent="0.25">
      <c r="A15373" t="s">
        <v>11084</v>
      </c>
      <c r="B15373" t="s">
        <v>49</v>
      </c>
      <c r="C15373" t="s">
        <v>11094</v>
      </c>
      <c r="E15373" t="s">
        <v>11094</v>
      </c>
      <c r="G15373">
        <v>2.3194444444444452E-3</v>
      </c>
      <c r="H15373" t="b">
        <v>0</v>
      </c>
      <c r="I15373" t="e">
        <f>G15374&lt;HLOOKUP(B15374,Table7[#All],IF('Time Sheet'!H15374,3,2),FALSE)</f>
        <v>#N/A</v>
      </c>
    </row>
    <row r="15374" spans="1:9" x14ac:dyDescent="0.25">
      <c r="A15374" t="s">
        <v>11084</v>
      </c>
      <c r="B15374" t="s">
        <v>53</v>
      </c>
      <c r="C15374" t="s">
        <v>2978</v>
      </c>
      <c r="E15374" t="s">
        <v>2978</v>
      </c>
      <c r="G15374">
        <v>2.8761574074074068E-4</v>
      </c>
      <c r="H15374" t="b">
        <v>0</v>
      </c>
      <c r="I15374" t="e">
        <f>G15375&lt;HLOOKUP(B15375,Table7[#All],IF('Time Sheet'!H15375,3,2),FALSE)</f>
        <v>#N/A</v>
      </c>
    </row>
    <row r="15375" spans="1:9" x14ac:dyDescent="0.25">
      <c r="A15375" t="s">
        <v>11084</v>
      </c>
      <c r="B15375" t="s">
        <v>55</v>
      </c>
      <c r="C15375" t="s">
        <v>4170</v>
      </c>
      <c r="E15375" t="s">
        <v>4170</v>
      </c>
      <c r="G15375">
        <v>3.5266203703703702E-4</v>
      </c>
      <c r="H15375" t="b">
        <v>0</v>
      </c>
      <c r="I15375" t="e">
        <f>G15376&lt;HLOOKUP(B15376,Table7[#All],IF('Time Sheet'!H15376,3,2),FALSE)</f>
        <v>#N/A</v>
      </c>
    </row>
    <row r="15376" spans="1:9" x14ac:dyDescent="0.25">
      <c r="A15376" t="s">
        <v>11084</v>
      </c>
      <c r="B15376" t="s">
        <v>57</v>
      </c>
      <c r="C15376" t="s">
        <v>419</v>
      </c>
      <c r="E15376" t="s">
        <v>419</v>
      </c>
      <c r="G15376">
        <v>3.9745370370370368E-4</v>
      </c>
      <c r="H15376" t="b">
        <v>0</v>
      </c>
      <c r="I15376" t="b">
        <f>G15377&lt;HLOOKUP(B15377,Table7[#All],IF('Time Sheet'!H15377,3,2),FALSE)</f>
        <v>0</v>
      </c>
    </row>
    <row r="15377" spans="1:9" x14ac:dyDescent="0.25">
      <c r="A15377" t="s">
        <v>11084</v>
      </c>
      <c r="B15377" t="s">
        <v>59</v>
      </c>
      <c r="C15377" t="s">
        <v>2780</v>
      </c>
      <c r="E15377" t="s">
        <v>2780</v>
      </c>
      <c r="G15377">
        <v>8.5312499999999993E-4</v>
      </c>
      <c r="H15377" t="b">
        <v>0</v>
      </c>
      <c r="I15377" t="e">
        <f>G15378&lt;HLOOKUP(B15378,Table7[#All],IF('Time Sheet'!H15378,3,2),FALSE)</f>
        <v>#N/A</v>
      </c>
    </row>
    <row r="15378" spans="1:9" x14ac:dyDescent="0.25">
      <c r="A15378" t="s">
        <v>11084</v>
      </c>
      <c r="B15378" t="s">
        <v>61</v>
      </c>
      <c r="C15378" t="s">
        <v>11095</v>
      </c>
      <c r="E15378" t="s">
        <v>11095</v>
      </c>
      <c r="G15378">
        <v>9.5439814814814812E-4</v>
      </c>
      <c r="H15378" t="b">
        <v>0</v>
      </c>
      <c r="I15378" t="e">
        <f>G15379&lt;HLOOKUP(B15379,Table7[#All],IF('Time Sheet'!H15379,3,2),FALSE)</f>
        <v>#N/A</v>
      </c>
    </row>
    <row r="15379" spans="1:9" x14ac:dyDescent="0.25">
      <c r="A15379" t="s">
        <v>11084</v>
      </c>
      <c r="B15379" t="s">
        <v>67</v>
      </c>
      <c r="C15379" t="s">
        <v>11096</v>
      </c>
      <c r="E15379" t="s">
        <v>11096</v>
      </c>
      <c r="G15379">
        <v>8.3229166666666662E-4</v>
      </c>
      <c r="H15379" t="b">
        <v>0</v>
      </c>
      <c r="I15379" t="b">
        <f>G15380&lt;HLOOKUP(B15380,Table7[#All],IF('Time Sheet'!H15380,3,2),FALSE)</f>
        <v>0</v>
      </c>
    </row>
    <row r="15380" spans="1:9" x14ac:dyDescent="0.25">
      <c r="A15380" t="s">
        <v>11084</v>
      </c>
      <c r="B15380" t="s">
        <v>69</v>
      </c>
      <c r="C15380" t="s">
        <v>10756</v>
      </c>
      <c r="E15380" t="s">
        <v>10756</v>
      </c>
      <c r="G15380">
        <v>1.817361111111111E-3</v>
      </c>
      <c r="H15380" t="b">
        <v>0</v>
      </c>
      <c r="I15380" t="e">
        <f>G15381&lt;HLOOKUP(B15381,Table7[#All],IF('Time Sheet'!H15381,3,2),FALSE)</f>
        <v>#N/A</v>
      </c>
    </row>
    <row r="15381" spans="1:9" x14ac:dyDescent="0.25">
      <c r="A15381" t="s">
        <v>11084</v>
      </c>
      <c r="B15381" t="s">
        <v>71</v>
      </c>
      <c r="C15381" t="s">
        <v>11097</v>
      </c>
      <c r="E15381" t="s">
        <v>11097</v>
      </c>
      <c r="G15381">
        <v>2.027662037037037E-3</v>
      </c>
      <c r="H15381" t="b">
        <v>0</v>
      </c>
      <c r="I15381" t="e">
        <f>G15382&lt;HLOOKUP(B15382,Table7[#All],IF('Time Sheet'!H15382,3,2),FALSE)</f>
        <v>#N/A</v>
      </c>
    </row>
    <row r="15382" spans="1:9" x14ac:dyDescent="0.25">
      <c r="A15382" t="s">
        <v>11084</v>
      </c>
      <c r="B15382" t="s">
        <v>73</v>
      </c>
      <c r="C15382" t="s">
        <v>11098</v>
      </c>
      <c r="E15382" t="s">
        <v>11098</v>
      </c>
      <c r="G15382">
        <v>4.1137731481481494E-3</v>
      </c>
      <c r="H15382" t="b">
        <v>0</v>
      </c>
      <c r="I15382" t="b">
        <f>G15383&lt;HLOOKUP(B15383,Table7[#All],IF('Time Sheet'!H15383,3,2),FALSE)</f>
        <v>0</v>
      </c>
    </row>
    <row r="15383" spans="1:9" x14ac:dyDescent="0.25">
      <c r="A15383" t="s">
        <v>11099</v>
      </c>
      <c r="B15383" t="s">
        <v>3</v>
      </c>
      <c r="C15383" t="s">
        <v>579</v>
      </c>
      <c r="E15383" t="s">
        <v>579</v>
      </c>
      <c r="G15383">
        <v>3.2881944444444451E-4</v>
      </c>
      <c r="H15383" t="b">
        <v>0</v>
      </c>
      <c r="I15383" t="e">
        <f>G15384&lt;HLOOKUP(B15384,Table7[#All],IF('Time Sheet'!H15384,3,2),FALSE)</f>
        <v>#N/A</v>
      </c>
    </row>
    <row r="15384" spans="1:9" x14ac:dyDescent="0.25">
      <c r="A15384" t="s">
        <v>11099</v>
      </c>
      <c r="B15384" t="s">
        <v>5</v>
      </c>
      <c r="C15384" t="s">
        <v>5558</v>
      </c>
      <c r="E15384" t="s">
        <v>5558</v>
      </c>
      <c r="G15384">
        <v>3.6724537037037043E-4</v>
      </c>
      <c r="H15384" t="b">
        <v>0</v>
      </c>
      <c r="I15384" t="b">
        <f>G15385&lt;HLOOKUP(B15385,Table7[#All],IF('Time Sheet'!H15385,3,2),FALSE)</f>
        <v>0</v>
      </c>
    </row>
    <row r="15385" spans="1:9" x14ac:dyDescent="0.25">
      <c r="A15385" t="s">
        <v>11099</v>
      </c>
      <c r="B15385" t="s">
        <v>7</v>
      </c>
      <c r="C15385" t="s">
        <v>11100</v>
      </c>
      <c r="E15385" t="s">
        <v>11100</v>
      </c>
      <c r="G15385">
        <v>7.3310185185185186E-4</v>
      </c>
      <c r="H15385" t="b">
        <v>0</v>
      </c>
      <c r="I15385" t="e">
        <f>G15386&lt;HLOOKUP(B15386,Table7[#All],IF('Time Sheet'!H15386,3,2),FALSE)</f>
        <v>#N/A</v>
      </c>
    </row>
    <row r="15386" spans="1:9" x14ac:dyDescent="0.25">
      <c r="A15386" t="s">
        <v>11099</v>
      </c>
      <c r="B15386" t="s">
        <v>9</v>
      </c>
      <c r="C15386" t="s">
        <v>10041</v>
      </c>
      <c r="E15386" t="s">
        <v>10041</v>
      </c>
      <c r="G15386">
        <v>7.9340277777777775E-4</v>
      </c>
      <c r="H15386" t="b">
        <v>0</v>
      </c>
      <c r="I15386" t="b">
        <f>G15387&lt;HLOOKUP(B15387,Table7[#All],IF('Time Sheet'!H15387,3,2),FALSE)</f>
        <v>0</v>
      </c>
    </row>
    <row r="15387" spans="1:9" x14ac:dyDescent="0.25">
      <c r="A15387" t="s">
        <v>11099</v>
      </c>
      <c r="B15387" t="s">
        <v>11</v>
      </c>
      <c r="C15387" t="s">
        <v>11101</v>
      </c>
      <c r="E15387" t="s">
        <v>11101</v>
      </c>
      <c r="G15387">
        <v>1.644907407407407E-3</v>
      </c>
      <c r="H15387" t="b">
        <v>0</v>
      </c>
      <c r="I15387" t="e">
        <f>G15388&lt;HLOOKUP(B15388,Table7[#All],IF('Time Sheet'!H15388,3,2),FALSE)</f>
        <v>#N/A</v>
      </c>
    </row>
    <row r="15388" spans="1:9" x14ac:dyDescent="0.25">
      <c r="A15388" t="s">
        <v>11099</v>
      </c>
      <c r="B15388" t="s">
        <v>13</v>
      </c>
      <c r="C15388" t="s">
        <v>11102</v>
      </c>
      <c r="E15388" t="s">
        <v>11102</v>
      </c>
      <c r="G15388">
        <v>1.7133101851851849E-3</v>
      </c>
      <c r="H15388" t="b">
        <v>0</v>
      </c>
      <c r="I15388" t="e">
        <f>G15389&lt;HLOOKUP(B15389,Table7[#All],IF('Time Sheet'!H15389,3,2),FALSE)</f>
        <v>#N/A</v>
      </c>
    </row>
    <row r="15389" spans="1:9" x14ac:dyDescent="0.25">
      <c r="A15389" t="s">
        <v>11099</v>
      </c>
      <c r="B15389" t="s">
        <v>15</v>
      </c>
      <c r="C15389" t="s">
        <v>11103</v>
      </c>
      <c r="E15389" t="s">
        <v>11103</v>
      </c>
      <c r="G15389">
        <v>3.7740740740740738E-3</v>
      </c>
      <c r="H15389" t="b">
        <v>0</v>
      </c>
      <c r="I15389" t="b">
        <f>G15390&lt;HLOOKUP(B15390,Table7[#All],IF('Time Sheet'!H15390,3,2),FALSE)</f>
        <v>0</v>
      </c>
    </row>
    <row r="15390" spans="1:9" x14ac:dyDescent="0.25">
      <c r="A15390" t="s">
        <v>11099</v>
      </c>
      <c r="B15390" t="s">
        <v>17</v>
      </c>
      <c r="C15390" t="s">
        <v>11104</v>
      </c>
      <c r="E15390" t="s">
        <v>11104</v>
      </c>
      <c r="G15390">
        <v>4.4653935185185187E-3</v>
      </c>
      <c r="H15390" t="b">
        <v>0</v>
      </c>
      <c r="I15390" t="e">
        <f>G15391&lt;HLOOKUP(B15391,Table7[#All],IF('Time Sheet'!H15391,3,2),FALSE)</f>
        <v>#N/A</v>
      </c>
    </row>
    <row r="15391" spans="1:9" x14ac:dyDescent="0.25">
      <c r="A15391" t="s">
        <v>11099</v>
      </c>
      <c r="B15391" t="s">
        <v>27</v>
      </c>
      <c r="C15391" t="s">
        <v>1160</v>
      </c>
      <c r="E15391" t="s">
        <v>1160</v>
      </c>
      <c r="G15391">
        <v>3.8240740740740742E-4</v>
      </c>
      <c r="H15391" t="b">
        <v>0</v>
      </c>
      <c r="I15391" t="e">
        <f>G15392&lt;HLOOKUP(B15392,Table7[#All],IF('Time Sheet'!H15392,3,2),FALSE)</f>
        <v>#N/A</v>
      </c>
    </row>
    <row r="15392" spans="1:9" x14ac:dyDescent="0.25">
      <c r="A15392" t="s">
        <v>11099</v>
      </c>
      <c r="B15392" t="s">
        <v>29</v>
      </c>
      <c r="C15392" t="s">
        <v>11105</v>
      </c>
      <c r="E15392" t="s">
        <v>11105</v>
      </c>
      <c r="G15392">
        <v>4.125E-4</v>
      </c>
      <c r="H15392" t="b">
        <v>0</v>
      </c>
      <c r="I15392" t="b">
        <f>G15393&lt;HLOOKUP(B15393,Table7[#All],IF('Time Sheet'!H15393,3,2),FALSE)</f>
        <v>0</v>
      </c>
    </row>
    <row r="15393" spans="1:9" x14ac:dyDescent="0.25">
      <c r="A15393" t="s">
        <v>11099</v>
      </c>
      <c r="B15393" t="s">
        <v>31</v>
      </c>
      <c r="C15393" t="s">
        <v>11106</v>
      </c>
      <c r="E15393" t="s">
        <v>11106</v>
      </c>
      <c r="G15393">
        <v>7.8668981481481483E-4</v>
      </c>
      <c r="H15393" t="b">
        <v>0</v>
      </c>
      <c r="I15393" t="e">
        <f>G15394&lt;HLOOKUP(B15394,Table7[#All],IF('Time Sheet'!H15394,3,2),FALSE)</f>
        <v>#N/A</v>
      </c>
    </row>
    <row r="15394" spans="1:9" x14ac:dyDescent="0.25">
      <c r="A15394" t="s">
        <v>11099</v>
      </c>
      <c r="B15394" t="s">
        <v>33</v>
      </c>
      <c r="C15394" t="s">
        <v>5449</v>
      </c>
      <c r="E15394" t="s">
        <v>5449</v>
      </c>
      <c r="G15394">
        <v>8.9027777777777781E-4</v>
      </c>
      <c r="H15394" t="b">
        <v>0</v>
      </c>
      <c r="I15394" t="e">
        <f>G15395&lt;HLOOKUP(B15395,Table7[#All],IF('Time Sheet'!H15395,3,2),FALSE)</f>
        <v>#N/A</v>
      </c>
    </row>
    <row r="15395" spans="1:9" x14ac:dyDescent="0.25">
      <c r="A15395" t="s">
        <v>11099</v>
      </c>
      <c r="B15395" t="s">
        <v>37</v>
      </c>
      <c r="C15395" t="s">
        <v>11107</v>
      </c>
      <c r="E15395" t="s">
        <v>11107</v>
      </c>
      <c r="G15395">
        <v>1.8961805555555559E-3</v>
      </c>
      <c r="H15395" t="b">
        <v>0</v>
      </c>
      <c r="I15395" t="e">
        <f>G15396&lt;HLOOKUP(B15396,Table7[#All],IF('Time Sheet'!H15396,3,2),FALSE)</f>
        <v>#N/A</v>
      </c>
    </row>
    <row r="15396" spans="1:9" x14ac:dyDescent="0.25">
      <c r="A15396" t="s">
        <v>11099</v>
      </c>
      <c r="B15396" t="s">
        <v>41</v>
      </c>
      <c r="C15396" t="s">
        <v>11108</v>
      </c>
      <c r="E15396" t="s">
        <v>11108</v>
      </c>
      <c r="G15396">
        <v>4.2499999999999998E-4</v>
      </c>
      <c r="H15396" t="b">
        <v>0</v>
      </c>
      <c r="I15396" t="e">
        <f>G15397&lt;HLOOKUP(B15397,Table7[#All],IF('Time Sheet'!H15397,3,2),FALSE)</f>
        <v>#N/A</v>
      </c>
    </row>
    <row r="15397" spans="1:9" x14ac:dyDescent="0.25">
      <c r="A15397" t="s">
        <v>11099</v>
      </c>
      <c r="B15397" t="s">
        <v>43</v>
      </c>
      <c r="C15397" t="s">
        <v>10809</v>
      </c>
      <c r="E15397" t="s">
        <v>10809</v>
      </c>
      <c r="G15397">
        <v>4.9629629629629633E-4</v>
      </c>
      <c r="H15397" t="b">
        <v>0</v>
      </c>
      <c r="I15397" t="b">
        <f>G15398&lt;HLOOKUP(B15398,Table7[#All],IF('Time Sheet'!H15398,3,2),FALSE)</f>
        <v>0</v>
      </c>
    </row>
    <row r="15398" spans="1:9" x14ac:dyDescent="0.25">
      <c r="A15398" t="s">
        <v>11099</v>
      </c>
      <c r="B15398" t="s">
        <v>45</v>
      </c>
      <c r="C15398" t="s">
        <v>6397</v>
      </c>
      <c r="E15398" t="s">
        <v>6397</v>
      </c>
      <c r="G15398">
        <v>9.5173611111111121E-4</v>
      </c>
      <c r="H15398" t="b">
        <v>0</v>
      </c>
      <c r="I15398" t="e">
        <f>G15399&lt;HLOOKUP(B15399,Table7[#All],IF('Time Sheet'!H15399,3,2),FALSE)</f>
        <v>#N/A</v>
      </c>
    </row>
    <row r="15399" spans="1:9" x14ac:dyDescent="0.25">
      <c r="A15399" t="s">
        <v>11099</v>
      </c>
      <c r="B15399" t="s">
        <v>47</v>
      </c>
      <c r="C15399" t="s">
        <v>11109</v>
      </c>
      <c r="E15399" t="s">
        <v>11109</v>
      </c>
      <c r="G15399">
        <v>1.1146990740740739E-3</v>
      </c>
      <c r="H15399" t="b">
        <v>0</v>
      </c>
      <c r="I15399" t="e">
        <f>G15400&lt;HLOOKUP(B15400,Table7[#All],IF('Time Sheet'!H15400,3,2),FALSE)</f>
        <v>#N/A</v>
      </c>
    </row>
    <row r="15400" spans="1:9" x14ac:dyDescent="0.25">
      <c r="A15400" t="s">
        <v>11099</v>
      </c>
      <c r="B15400" t="s">
        <v>55</v>
      </c>
      <c r="C15400" t="s">
        <v>7853</v>
      </c>
      <c r="E15400" t="s">
        <v>7853</v>
      </c>
      <c r="G15400">
        <v>3.5937499999999999E-4</v>
      </c>
      <c r="H15400" t="b">
        <v>0</v>
      </c>
      <c r="I15400" t="e">
        <f>G15401&lt;HLOOKUP(B15401,Table7[#All],IF('Time Sheet'!H15401,3,2),FALSE)</f>
        <v>#N/A</v>
      </c>
    </row>
    <row r="15401" spans="1:9" x14ac:dyDescent="0.25">
      <c r="A15401" t="s">
        <v>11099</v>
      </c>
      <c r="B15401" t="s">
        <v>57</v>
      </c>
      <c r="C15401" t="s">
        <v>7864</v>
      </c>
      <c r="E15401" t="s">
        <v>7864</v>
      </c>
      <c r="G15401">
        <v>3.8194444444444452E-4</v>
      </c>
      <c r="H15401" t="b">
        <v>0</v>
      </c>
      <c r="I15401" t="b">
        <f>G15402&lt;HLOOKUP(B15402,Table7[#All],IF('Time Sheet'!H15402,3,2),FALSE)</f>
        <v>0</v>
      </c>
    </row>
    <row r="15402" spans="1:9" x14ac:dyDescent="0.25">
      <c r="A15402" t="s">
        <v>11099</v>
      </c>
      <c r="B15402" t="s">
        <v>59</v>
      </c>
      <c r="C15402" t="s">
        <v>1761</v>
      </c>
      <c r="E15402" t="s">
        <v>1761</v>
      </c>
      <c r="G15402">
        <v>8.2951388888888886E-4</v>
      </c>
      <c r="H15402" t="b">
        <v>0</v>
      </c>
      <c r="I15402" t="e">
        <f>G15403&lt;HLOOKUP(B15403,Table7[#All],IF('Time Sheet'!H15403,3,2),FALSE)</f>
        <v>#N/A</v>
      </c>
    </row>
    <row r="15403" spans="1:9" x14ac:dyDescent="0.25">
      <c r="A15403" t="s">
        <v>11099</v>
      </c>
      <c r="B15403" t="s">
        <v>61</v>
      </c>
      <c r="C15403" t="s">
        <v>11110</v>
      </c>
      <c r="E15403" t="s">
        <v>11110</v>
      </c>
      <c r="G15403">
        <v>8.7060185185185179E-4</v>
      </c>
      <c r="H15403" t="b">
        <v>0</v>
      </c>
      <c r="I15403" t="e">
        <f>G15404&lt;HLOOKUP(B15404,Table7[#All],IF('Time Sheet'!H15404,3,2),FALSE)</f>
        <v>#N/A</v>
      </c>
    </row>
    <row r="15404" spans="1:9" x14ac:dyDescent="0.25">
      <c r="A15404" t="s">
        <v>11099</v>
      </c>
      <c r="B15404" t="s">
        <v>67</v>
      </c>
      <c r="C15404" t="s">
        <v>11111</v>
      </c>
      <c r="E15404" t="s">
        <v>11111</v>
      </c>
      <c r="G15404">
        <v>8.0902777777777787E-4</v>
      </c>
      <c r="H15404" t="b">
        <v>0</v>
      </c>
      <c r="I15404" t="b">
        <f>G15405&lt;HLOOKUP(B15405,Table7[#All],IF('Time Sheet'!H15405,3,2),FALSE)</f>
        <v>0</v>
      </c>
    </row>
    <row r="15405" spans="1:9" x14ac:dyDescent="0.25">
      <c r="A15405" t="s">
        <v>11099</v>
      </c>
      <c r="B15405" t="s">
        <v>69</v>
      </c>
      <c r="C15405" t="s">
        <v>4184</v>
      </c>
      <c r="E15405" t="s">
        <v>4184</v>
      </c>
      <c r="G15405">
        <v>1.770023148148148E-3</v>
      </c>
      <c r="H15405" t="b">
        <v>0</v>
      </c>
      <c r="I15405" t="e">
        <f>G15406&lt;HLOOKUP(B15406,Table7[#All],IF('Time Sheet'!H15406,3,2),FALSE)</f>
        <v>#N/A</v>
      </c>
    </row>
    <row r="15406" spans="1:9" x14ac:dyDescent="0.25">
      <c r="A15406" t="s">
        <v>11099</v>
      </c>
      <c r="B15406" t="s">
        <v>71</v>
      </c>
      <c r="C15406" t="s">
        <v>11112</v>
      </c>
      <c r="E15406" t="s">
        <v>11112</v>
      </c>
      <c r="G15406">
        <v>1.9172453703703699E-3</v>
      </c>
      <c r="H15406" t="b">
        <v>0</v>
      </c>
      <c r="I15406" t="e">
        <f>G15407&lt;HLOOKUP(B15407,Table7[#All],IF('Time Sheet'!H15407,3,2),FALSE)</f>
        <v>#N/A</v>
      </c>
    </row>
    <row r="15407" spans="1:9" x14ac:dyDescent="0.25">
      <c r="A15407" t="s">
        <v>11099</v>
      </c>
      <c r="B15407" t="s">
        <v>73</v>
      </c>
      <c r="C15407" t="s">
        <v>11113</v>
      </c>
      <c r="E15407" t="s">
        <v>11113</v>
      </c>
      <c r="G15407">
        <v>3.9471064814814811E-3</v>
      </c>
      <c r="H15407" t="b">
        <v>0</v>
      </c>
      <c r="I15407" t="e">
        <f>G15408&lt;HLOOKUP(B15408,Table7[#All],IF('Time Sheet'!H15408,3,2),FALSE)</f>
        <v>#N/A</v>
      </c>
    </row>
    <row r="15408" spans="1:9" x14ac:dyDescent="0.25">
      <c r="A15408" t="s">
        <v>11114</v>
      </c>
      <c r="B15408" t="s">
        <v>1</v>
      </c>
      <c r="C15408" t="s">
        <v>9314</v>
      </c>
      <c r="E15408" t="s">
        <v>9314</v>
      </c>
      <c r="G15408">
        <v>2.2337962962962961E-4</v>
      </c>
      <c r="H15408" t="b">
        <v>0</v>
      </c>
      <c r="I15408" t="b">
        <f>G15409&lt;HLOOKUP(B15409,Table7[#All],IF('Time Sheet'!H15409,3,2),FALSE)</f>
        <v>0</v>
      </c>
    </row>
    <row r="15409" spans="1:9" x14ac:dyDescent="0.25">
      <c r="A15409" t="s">
        <v>11114</v>
      </c>
      <c r="B15409" t="s">
        <v>3</v>
      </c>
      <c r="C15409" t="s">
        <v>526</v>
      </c>
      <c r="E15409" t="s">
        <v>526</v>
      </c>
      <c r="G15409">
        <v>3.2569444444444443E-4</v>
      </c>
      <c r="H15409" t="b">
        <v>0</v>
      </c>
      <c r="I15409" t="e">
        <f>G15410&lt;HLOOKUP(B15410,Table7[#All],IF('Time Sheet'!H15410,3,2),FALSE)</f>
        <v>#N/A</v>
      </c>
    </row>
    <row r="15410" spans="1:9" x14ac:dyDescent="0.25">
      <c r="A15410" t="s">
        <v>11114</v>
      </c>
      <c r="B15410" t="s">
        <v>5</v>
      </c>
      <c r="C15410" t="s">
        <v>1241</v>
      </c>
      <c r="E15410" t="s">
        <v>1241</v>
      </c>
      <c r="G15410">
        <v>3.5729166666666667E-4</v>
      </c>
      <c r="H15410" t="b">
        <v>0</v>
      </c>
      <c r="I15410" t="b">
        <f>G15411&lt;HLOOKUP(B15411,Table7[#All],IF('Time Sheet'!H15411,3,2),FALSE)</f>
        <v>0</v>
      </c>
    </row>
    <row r="15411" spans="1:9" x14ac:dyDescent="0.25">
      <c r="A15411" t="s">
        <v>11114</v>
      </c>
      <c r="B15411" t="s">
        <v>7</v>
      </c>
      <c r="C15411" t="s">
        <v>1137</v>
      </c>
      <c r="E15411" t="s">
        <v>1137</v>
      </c>
      <c r="G15411">
        <v>6.9664351851851853E-4</v>
      </c>
      <c r="H15411" t="b">
        <v>0</v>
      </c>
      <c r="I15411" t="e">
        <f>G15412&lt;HLOOKUP(B15412,Table7[#All],IF('Time Sheet'!H15412,3,2),FALSE)</f>
        <v>#N/A</v>
      </c>
    </row>
    <row r="15412" spans="1:9" x14ac:dyDescent="0.25">
      <c r="A15412" t="s">
        <v>11114</v>
      </c>
      <c r="B15412" t="s">
        <v>9</v>
      </c>
      <c r="C15412" t="s">
        <v>11115</v>
      </c>
      <c r="E15412" t="s">
        <v>11115</v>
      </c>
      <c r="G15412">
        <v>7.8831018518518519E-4</v>
      </c>
      <c r="H15412" t="b">
        <v>0</v>
      </c>
      <c r="I15412" t="b">
        <f>G15413&lt;HLOOKUP(B15413,Table7[#All],IF('Time Sheet'!H15413,3,2),FALSE)</f>
        <v>0</v>
      </c>
    </row>
    <row r="15413" spans="1:9" x14ac:dyDescent="0.25">
      <c r="A15413" t="s">
        <v>11114</v>
      </c>
      <c r="B15413" t="s">
        <v>11</v>
      </c>
      <c r="C15413" t="s">
        <v>1213</v>
      </c>
      <c r="E15413" t="s">
        <v>1213</v>
      </c>
      <c r="G15413">
        <v>1.5280092592592589E-3</v>
      </c>
      <c r="H15413" t="b">
        <v>0</v>
      </c>
      <c r="I15413" t="e">
        <f>G15414&lt;HLOOKUP(B15414,Table7[#All],IF('Time Sheet'!H15414,3,2),FALSE)</f>
        <v>#N/A</v>
      </c>
    </row>
    <row r="15414" spans="1:9" x14ac:dyDescent="0.25">
      <c r="A15414" t="s">
        <v>11114</v>
      </c>
      <c r="B15414" t="s">
        <v>13</v>
      </c>
      <c r="C15414" t="s">
        <v>11116</v>
      </c>
      <c r="E15414" t="s">
        <v>11116</v>
      </c>
      <c r="G15414">
        <v>1.741782407407408E-3</v>
      </c>
      <c r="H15414" t="b">
        <v>0</v>
      </c>
      <c r="I15414" t="e">
        <f>G15415&lt;HLOOKUP(B15415,Table7[#All],IF('Time Sheet'!H15415,3,2),FALSE)</f>
        <v>#N/A</v>
      </c>
    </row>
    <row r="15415" spans="1:9" x14ac:dyDescent="0.25">
      <c r="A15415" t="s">
        <v>11114</v>
      </c>
      <c r="B15415" t="s">
        <v>15</v>
      </c>
      <c r="C15415" t="s">
        <v>11117</v>
      </c>
      <c r="E15415" t="s">
        <v>11117</v>
      </c>
      <c r="G15415">
        <v>3.6361111111111108E-3</v>
      </c>
      <c r="H15415" t="b">
        <v>0</v>
      </c>
      <c r="I15415" t="b">
        <f>G15416&lt;HLOOKUP(B15416,Table7[#All],IF('Time Sheet'!H15416,3,2),FALSE)</f>
        <v>0</v>
      </c>
    </row>
    <row r="15416" spans="1:9" x14ac:dyDescent="0.25">
      <c r="A15416" t="s">
        <v>11114</v>
      </c>
      <c r="B15416" t="s">
        <v>17</v>
      </c>
      <c r="C15416" t="s">
        <v>11118</v>
      </c>
      <c r="E15416" t="s">
        <v>11118</v>
      </c>
      <c r="G15416">
        <v>4.1556712962962962E-3</v>
      </c>
      <c r="H15416" t="b">
        <v>0</v>
      </c>
      <c r="I15416" t="e">
        <f>G15417&lt;HLOOKUP(B15417,Table7[#All],IF('Time Sheet'!H15417,3,2),FALSE)</f>
        <v>#N/A</v>
      </c>
    </row>
    <row r="15417" spans="1:9" x14ac:dyDescent="0.25">
      <c r="A15417" t="s">
        <v>11114</v>
      </c>
      <c r="B15417" t="s">
        <v>21</v>
      </c>
      <c r="C15417" t="s">
        <v>11119</v>
      </c>
      <c r="E15417" t="s">
        <v>11119</v>
      </c>
      <c r="G15417">
        <v>8.8096064814814808E-3</v>
      </c>
      <c r="H15417" t="b">
        <v>0</v>
      </c>
      <c r="I15417" t="e">
        <f>G15418&lt;HLOOKUP(B15418,Table7[#All],IF('Time Sheet'!H15418,3,2),FALSE)</f>
        <v>#N/A</v>
      </c>
    </row>
    <row r="15418" spans="1:9" x14ac:dyDescent="0.25">
      <c r="A15418" t="s">
        <v>11114</v>
      </c>
      <c r="B15418" t="s">
        <v>126</v>
      </c>
      <c r="C15418" t="s">
        <v>1104</v>
      </c>
      <c r="E15418" t="s">
        <v>1104</v>
      </c>
      <c r="G15418">
        <v>2.7847222222222222E-4</v>
      </c>
      <c r="H15418" t="b">
        <v>0</v>
      </c>
      <c r="I15418" t="e">
        <f>G15419&lt;HLOOKUP(B15419,Table7[#All],IF('Time Sheet'!H15419,3,2),FALSE)</f>
        <v>#N/A</v>
      </c>
    </row>
    <row r="15419" spans="1:9" x14ac:dyDescent="0.25">
      <c r="A15419" t="s">
        <v>11114</v>
      </c>
      <c r="B15419" t="s">
        <v>27</v>
      </c>
      <c r="C15419" t="s">
        <v>9544</v>
      </c>
      <c r="E15419" t="s">
        <v>9544</v>
      </c>
      <c r="G15419">
        <v>3.7615740740740741E-4</v>
      </c>
      <c r="H15419" t="b">
        <v>0</v>
      </c>
      <c r="I15419" t="e">
        <f>G15420&lt;HLOOKUP(B15420,Table7[#All],IF('Time Sheet'!H15420,3,2),FALSE)</f>
        <v>#N/A</v>
      </c>
    </row>
    <row r="15420" spans="1:9" x14ac:dyDescent="0.25">
      <c r="A15420" t="s">
        <v>11114</v>
      </c>
      <c r="B15420" t="s">
        <v>29</v>
      </c>
      <c r="C15420" t="s">
        <v>8463</v>
      </c>
      <c r="E15420" t="s">
        <v>8463</v>
      </c>
      <c r="G15420">
        <v>4.4803240740740741E-4</v>
      </c>
      <c r="H15420" t="b">
        <v>0</v>
      </c>
      <c r="I15420" t="b">
        <f>G15421&lt;HLOOKUP(B15421,Table7[#All],IF('Time Sheet'!H15421,3,2),FALSE)</f>
        <v>0</v>
      </c>
    </row>
    <row r="15421" spans="1:9" x14ac:dyDescent="0.25">
      <c r="A15421" t="s">
        <v>11114</v>
      </c>
      <c r="B15421" t="s">
        <v>31</v>
      </c>
      <c r="C15421" t="s">
        <v>11120</v>
      </c>
      <c r="E15421" t="s">
        <v>11120</v>
      </c>
      <c r="G15421">
        <v>8.4560185185185183E-4</v>
      </c>
      <c r="H15421" t="b">
        <v>0</v>
      </c>
      <c r="I15421" t="e">
        <f>G15422&lt;HLOOKUP(B15422,Table7[#All],IF('Time Sheet'!H15422,3,2),FALSE)</f>
        <v>#N/A</v>
      </c>
    </row>
    <row r="15422" spans="1:9" x14ac:dyDescent="0.25">
      <c r="A15422" t="s">
        <v>11114</v>
      </c>
      <c r="B15422" t="s">
        <v>33</v>
      </c>
      <c r="C15422" t="s">
        <v>4800</v>
      </c>
      <c r="E15422" t="s">
        <v>4800</v>
      </c>
      <c r="G15422">
        <v>9.0694444444444449E-4</v>
      </c>
      <c r="H15422" t="b">
        <v>0</v>
      </c>
      <c r="I15422" t="e">
        <f>G15423&lt;HLOOKUP(B15423,Table7[#All],IF('Time Sheet'!H15423,3,2),FALSE)</f>
        <v>#N/A</v>
      </c>
    </row>
    <row r="15423" spans="1:9" x14ac:dyDescent="0.25">
      <c r="A15423" t="s">
        <v>11114</v>
      </c>
      <c r="B15423" t="s">
        <v>35</v>
      </c>
      <c r="C15423" t="s">
        <v>11121</v>
      </c>
      <c r="E15423" t="s">
        <v>11121</v>
      </c>
      <c r="G15423">
        <v>1.790740740740741E-3</v>
      </c>
      <c r="H15423" t="b">
        <v>0</v>
      </c>
      <c r="I15423" t="e">
        <f>G15424&lt;HLOOKUP(B15424,Table7[#All],IF('Time Sheet'!H15424,3,2),FALSE)</f>
        <v>#N/A</v>
      </c>
    </row>
    <row r="15424" spans="1:9" x14ac:dyDescent="0.25">
      <c r="A15424" t="s">
        <v>11114</v>
      </c>
      <c r="B15424" t="s">
        <v>37</v>
      </c>
      <c r="C15424" t="s">
        <v>11122</v>
      </c>
      <c r="E15424" t="s">
        <v>11122</v>
      </c>
      <c r="G15424">
        <v>1.9604166666666672E-3</v>
      </c>
      <c r="H15424" t="b">
        <v>0</v>
      </c>
      <c r="I15424" t="e">
        <f>G15425&lt;HLOOKUP(B15425,Table7[#All],IF('Time Sheet'!H15425,3,2),FALSE)</f>
        <v>#N/A</v>
      </c>
    </row>
    <row r="15425" spans="1:9" x14ac:dyDescent="0.25">
      <c r="A15425" t="s">
        <v>11114</v>
      </c>
      <c r="B15425" t="s">
        <v>39</v>
      </c>
      <c r="C15425" t="s">
        <v>1513</v>
      </c>
      <c r="E15425" t="s">
        <v>1513</v>
      </c>
      <c r="G15425">
        <v>3.651620370370371E-4</v>
      </c>
      <c r="H15425" t="b">
        <v>0</v>
      </c>
      <c r="I15425" t="e">
        <f>G15426&lt;HLOOKUP(B15426,Table7[#All],IF('Time Sheet'!H15426,3,2),FALSE)</f>
        <v>#N/A</v>
      </c>
    </row>
    <row r="15426" spans="1:9" x14ac:dyDescent="0.25">
      <c r="A15426" t="s">
        <v>11114</v>
      </c>
      <c r="B15426" t="s">
        <v>41</v>
      </c>
      <c r="C15426" t="s">
        <v>4597</v>
      </c>
      <c r="E15426" t="s">
        <v>4597</v>
      </c>
      <c r="G15426">
        <v>4.2997685185185191E-4</v>
      </c>
      <c r="H15426" t="b">
        <v>0</v>
      </c>
      <c r="I15426" t="e">
        <f>G15427&lt;HLOOKUP(B15427,Table7[#All],IF('Time Sheet'!H15427,3,2),FALSE)</f>
        <v>#N/A</v>
      </c>
    </row>
    <row r="15427" spans="1:9" x14ac:dyDescent="0.25">
      <c r="A15427" t="s">
        <v>11114</v>
      </c>
      <c r="B15427" t="s">
        <v>43</v>
      </c>
      <c r="C15427" t="s">
        <v>6524</v>
      </c>
      <c r="E15427" t="s">
        <v>6524</v>
      </c>
      <c r="G15427">
        <v>4.9409722222222216E-4</v>
      </c>
      <c r="H15427" t="b">
        <v>0</v>
      </c>
      <c r="I15427" t="b">
        <f>G15428&lt;HLOOKUP(B15428,Table7[#All],IF('Time Sheet'!H15428,3,2),FALSE)</f>
        <v>0</v>
      </c>
    </row>
    <row r="15428" spans="1:9" x14ac:dyDescent="0.25">
      <c r="A15428" t="s">
        <v>11114</v>
      </c>
      <c r="B15428" t="s">
        <v>45</v>
      </c>
      <c r="C15428" t="s">
        <v>1245</v>
      </c>
      <c r="E15428" t="s">
        <v>1245</v>
      </c>
      <c r="G15428">
        <v>9.1655092592592591E-4</v>
      </c>
      <c r="H15428" t="b">
        <v>0</v>
      </c>
      <c r="I15428" t="e">
        <f>G15429&lt;HLOOKUP(B15429,Table7[#All],IF('Time Sheet'!H15429,3,2),FALSE)</f>
        <v>#N/A</v>
      </c>
    </row>
    <row r="15429" spans="1:9" x14ac:dyDescent="0.25">
      <c r="A15429" t="s">
        <v>11114</v>
      </c>
      <c r="B15429" t="s">
        <v>47</v>
      </c>
      <c r="C15429" t="s">
        <v>11123</v>
      </c>
      <c r="E15429" t="s">
        <v>11123</v>
      </c>
      <c r="G15429">
        <v>1.053819444444444E-3</v>
      </c>
      <c r="H15429" t="b">
        <v>0</v>
      </c>
      <c r="I15429" t="e">
        <f>G15430&lt;HLOOKUP(B15430,Table7[#All],IF('Time Sheet'!H15430,3,2),FALSE)</f>
        <v>#N/A</v>
      </c>
    </row>
    <row r="15430" spans="1:9" x14ac:dyDescent="0.25">
      <c r="A15430" t="s">
        <v>11114</v>
      </c>
      <c r="B15430" t="s">
        <v>49</v>
      </c>
      <c r="C15430" t="s">
        <v>3664</v>
      </c>
      <c r="E15430" t="s">
        <v>3664</v>
      </c>
      <c r="G15430">
        <v>1.9631944444444441E-3</v>
      </c>
      <c r="H15430" t="b">
        <v>0</v>
      </c>
      <c r="I15430" t="e">
        <f>G15431&lt;HLOOKUP(B15431,Table7[#All],IF('Time Sheet'!H15431,3,2),FALSE)</f>
        <v>#N/A</v>
      </c>
    </row>
    <row r="15431" spans="1:9" x14ac:dyDescent="0.25">
      <c r="A15431" t="s">
        <v>11114</v>
      </c>
      <c r="B15431" t="s">
        <v>51</v>
      </c>
      <c r="C15431" t="s">
        <v>11124</v>
      </c>
      <c r="E15431" t="s">
        <v>11124</v>
      </c>
      <c r="G15431">
        <v>2.2041666666666672E-3</v>
      </c>
      <c r="H15431" t="b">
        <v>0</v>
      </c>
      <c r="I15431" t="e">
        <f>G15432&lt;HLOOKUP(B15432,Table7[#All],IF('Time Sheet'!H15432,3,2),FALSE)</f>
        <v>#N/A</v>
      </c>
    </row>
    <row r="15432" spans="1:9" x14ac:dyDescent="0.25">
      <c r="A15432" t="s">
        <v>11114</v>
      </c>
      <c r="B15432" t="s">
        <v>53</v>
      </c>
      <c r="C15432" t="s">
        <v>169</v>
      </c>
      <c r="E15432" t="s">
        <v>169</v>
      </c>
      <c r="G15432">
        <v>2.9907407407407411E-4</v>
      </c>
      <c r="H15432" t="b">
        <v>0</v>
      </c>
      <c r="I15432" t="e">
        <f>G15433&lt;HLOOKUP(B15433,Table7[#All],IF('Time Sheet'!H15433,3,2),FALSE)</f>
        <v>#N/A</v>
      </c>
    </row>
    <row r="15433" spans="1:9" x14ac:dyDescent="0.25">
      <c r="A15433" t="s">
        <v>11114</v>
      </c>
      <c r="B15433" t="s">
        <v>55</v>
      </c>
      <c r="C15433" t="s">
        <v>3720</v>
      </c>
      <c r="E15433" t="s">
        <v>3720</v>
      </c>
      <c r="G15433">
        <v>3.6168981481481479E-4</v>
      </c>
      <c r="H15433" t="b">
        <v>0</v>
      </c>
      <c r="I15433" t="e">
        <f>G15434&lt;HLOOKUP(B15434,Table7[#All],IF('Time Sheet'!H15434,3,2),FALSE)</f>
        <v>#N/A</v>
      </c>
    </row>
    <row r="15434" spans="1:9" x14ac:dyDescent="0.25">
      <c r="A15434" t="s">
        <v>11114</v>
      </c>
      <c r="B15434" t="s">
        <v>57</v>
      </c>
      <c r="C15434" t="s">
        <v>5499</v>
      </c>
      <c r="E15434" t="s">
        <v>5499</v>
      </c>
      <c r="G15434">
        <v>4.2256944444444438E-4</v>
      </c>
      <c r="H15434" t="b">
        <v>0</v>
      </c>
      <c r="I15434" t="b">
        <f>G15435&lt;HLOOKUP(B15435,Table7[#All],IF('Time Sheet'!H15435,3,2),FALSE)</f>
        <v>0</v>
      </c>
    </row>
    <row r="15435" spans="1:9" x14ac:dyDescent="0.25">
      <c r="A15435" t="s">
        <v>11114</v>
      </c>
      <c r="B15435" t="s">
        <v>59</v>
      </c>
      <c r="C15435" t="s">
        <v>10631</v>
      </c>
      <c r="E15435" t="s">
        <v>10631</v>
      </c>
      <c r="G15435">
        <v>8.5833333333333334E-4</v>
      </c>
      <c r="H15435" t="b">
        <v>0</v>
      </c>
      <c r="I15435" t="e">
        <f>G15436&lt;HLOOKUP(B15436,Table7[#All],IF('Time Sheet'!H15436,3,2),FALSE)</f>
        <v>#N/A</v>
      </c>
    </row>
    <row r="15436" spans="1:9" x14ac:dyDescent="0.25">
      <c r="A15436" t="s">
        <v>11114</v>
      </c>
      <c r="B15436" t="s">
        <v>61</v>
      </c>
      <c r="C15436" t="s">
        <v>11125</v>
      </c>
      <c r="E15436" t="s">
        <v>11125</v>
      </c>
      <c r="G15436">
        <v>1.097569444444444E-3</v>
      </c>
      <c r="H15436" t="b">
        <v>0</v>
      </c>
      <c r="I15436" t="e">
        <f>G15437&lt;HLOOKUP(B15437,Table7[#All],IF('Time Sheet'!H15437,3,2),FALSE)</f>
        <v>#N/A</v>
      </c>
    </row>
    <row r="15437" spans="1:9" x14ac:dyDescent="0.25">
      <c r="A15437" t="s">
        <v>11114</v>
      </c>
      <c r="B15437" t="s">
        <v>67</v>
      </c>
      <c r="C15437" t="s">
        <v>5962</v>
      </c>
      <c r="E15437" t="s">
        <v>5962</v>
      </c>
      <c r="G15437">
        <v>8.3692129629629633E-4</v>
      </c>
      <c r="H15437" t="b">
        <v>0</v>
      </c>
      <c r="I15437" t="b">
        <f>G15438&lt;HLOOKUP(B15438,Table7[#All],IF('Time Sheet'!H15438,3,2),FALSE)</f>
        <v>0</v>
      </c>
    </row>
    <row r="15438" spans="1:9" x14ac:dyDescent="0.25">
      <c r="A15438" t="s">
        <v>11114</v>
      </c>
      <c r="B15438" t="s">
        <v>69</v>
      </c>
      <c r="C15438" t="s">
        <v>11126</v>
      </c>
      <c r="E15438" t="s">
        <v>11126</v>
      </c>
      <c r="G15438">
        <v>1.73912037037037E-3</v>
      </c>
      <c r="H15438" t="b">
        <v>0</v>
      </c>
      <c r="I15438" t="e">
        <f>G15439&lt;HLOOKUP(B15439,Table7[#All],IF('Time Sheet'!H15439,3,2),FALSE)</f>
        <v>#N/A</v>
      </c>
    </row>
    <row r="15439" spans="1:9" x14ac:dyDescent="0.25">
      <c r="A15439" t="s">
        <v>11114</v>
      </c>
      <c r="B15439" t="s">
        <v>71</v>
      </c>
      <c r="C15439" t="s">
        <v>11127</v>
      </c>
      <c r="E15439" t="s">
        <v>11127</v>
      </c>
      <c r="G15439">
        <v>1.9568287037037041E-3</v>
      </c>
      <c r="H15439" t="b">
        <v>0</v>
      </c>
      <c r="I15439" t="e">
        <f>G15440&lt;HLOOKUP(B15440,Table7[#All],IF('Time Sheet'!H15440,3,2),FALSE)</f>
        <v>#N/A</v>
      </c>
    </row>
    <row r="15440" spans="1:9" x14ac:dyDescent="0.25">
      <c r="A15440" t="s">
        <v>11114</v>
      </c>
      <c r="B15440" t="s">
        <v>73</v>
      </c>
      <c r="C15440" t="s">
        <v>11128</v>
      </c>
      <c r="E15440" t="s">
        <v>11128</v>
      </c>
      <c r="G15440">
        <v>3.5851851851851852E-3</v>
      </c>
      <c r="H15440" t="b">
        <v>0</v>
      </c>
      <c r="I15440" t="e">
        <f>G15441&lt;HLOOKUP(B15441,Table7[#All],IF('Time Sheet'!H15441,3,2),FALSE)</f>
        <v>#N/A</v>
      </c>
    </row>
    <row r="15441" spans="1:9" x14ac:dyDescent="0.25">
      <c r="A15441" t="s">
        <v>11114</v>
      </c>
      <c r="B15441" t="s">
        <v>75</v>
      </c>
      <c r="C15441" t="s">
        <v>11129</v>
      </c>
      <c r="E15441" t="s">
        <v>11129</v>
      </c>
      <c r="G15441">
        <v>4.5108796296296286E-3</v>
      </c>
      <c r="H15441" t="b">
        <v>0</v>
      </c>
      <c r="I15441" t="e">
        <f>G15442&lt;HLOOKUP(B15442,Table7[#All],IF('Time Sheet'!H15442,3,2),FALSE)</f>
        <v>#N/A</v>
      </c>
    </row>
    <row r="15442" spans="1:9" x14ac:dyDescent="0.25">
      <c r="A15442" t="s">
        <v>11130</v>
      </c>
      <c r="B15442" t="s">
        <v>1</v>
      </c>
      <c r="C15442" t="s">
        <v>8420</v>
      </c>
      <c r="E15442" t="s">
        <v>8420</v>
      </c>
      <c r="G15442">
        <v>2.158564814814815E-4</v>
      </c>
      <c r="H15442" t="b">
        <v>0</v>
      </c>
      <c r="I15442" t="b">
        <f>G15443&lt;HLOOKUP(B15443,Table7[#All],IF('Time Sheet'!H15443,3,2),FALSE)</f>
        <v>0</v>
      </c>
    </row>
    <row r="15443" spans="1:9" x14ac:dyDescent="0.25">
      <c r="A15443" t="s">
        <v>11130</v>
      </c>
      <c r="B15443" t="s">
        <v>3</v>
      </c>
      <c r="C15443" t="s">
        <v>6103</v>
      </c>
      <c r="E15443" t="s">
        <v>6103</v>
      </c>
      <c r="G15443">
        <v>3.3912037037037038E-4</v>
      </c>
      <c r="H15443" t="b">
        <v>0</v>
      </c>
      <c r="I15443" t="e">
        <f>G15444&lt;HLOOKUP(B15444,Table7[#All],IF('Time Sheet'!H15444,3,2),FALSE)</f>
        <v>#N/A</v>
      </c>
    </row>
    <row r="15444" spans="1:9" x14ac:dyDescent="0.25">
      <c r="A15444" t="s">
        <v>11130</v>
      </c>
      <c r="B15444" t="s">
        <v>5</v>
      </c>
      <c r="C15444" t="s">
        <v>7950</v>
      </c>
      <c r="E15444" t="s">
        <v>7950</v>
      </c>
      <c r="G15444">
        <v>3.9270833333333329E-4</v>
      </c>
      <c r="H15444" t="b">
        <v>0</v>
      </c>
      <c r="I15444" t="b">
        <f>G15445&lt;HLOOKUP(B15445,Table7[#All],IF('Time Sheet'!H15445,3,2),FALSE)</f>
        <v>0</v>
      </c>
    </row>
    <row r="15445" spans="1:9" x14ac:dyDescent="0.25">
      <c r="A15445" t="s">
        <v>11130</v>
      </c>
      <c r="B15445" t="s">
        <v>7</v>
      </c>
      <c r="C15445" t="s">
        <v>11131</v>
      </c>
      <c r="E15445" t="s">
        <v>11131</v>
      </c>
      <c r="G15445">
        <v>6.9884259259259259E-4</v>
      </c>
      <c r="H15445" t="b">
        <v>0</v>
      </c>
      <c r="I15445" t="e">
        <f>G15446&lt;HLOOKUP(B15446,Table7[#All],IF('Time Sheet'!H15446,3,2),FALSE)</f>
        <v>#N/A</v>
      </c>
    </row>
    <row r="15446" spans="1:9" x14ac:dyDescent="0.25">
      <c r="A15446" t="s">
        <v>11130</v>
      </c>
      <c r="B15446" t="s">
        <v>9</v>
      </c>
      <c r="C15446" t="s">
        <v>5878</v>
      </c>
      <c r="E15446" t="s">
        <v>5878</v>
      </c>
      <c r="G15446">
        <v>8.2800925925925934E-4</v>
      </c>
      <c r="H15446" t="b">
        <v>0</v>
      </c>
      <c r="I15446" t="b">
        <f>G15447&lt;HLOOKUP(B15447,Table7[#All],IF('Time Sheet'!H15447,3,2),FALSE)</f>
        <v>0</v>
      </c>
    </row>
    <row r="15447" spans="1:9" x14ac:dyDescent="0.25">
      <c r="A15447" t="s">
        <v>11130</v>
      </c>
      <c r="B15447" t="s">
        <v>11</v>
      </c>
      <c r="C15447" t="s">
        <v>11132</v>
      </c>
      <c r="E15447" t="s">
        <v>11132</v>
      </c>
      <c r="G15447">
        <v>1.5804398148148149E-3</v>
      </c>
      <c r="H15447" t="b">
        <v>0</v>
      </c>
      <c r="I15447" t="e">
        <f>G15448&lt;HLOOKUP(B15448,Table7[#All],IF('Time Sheet'!H15448,3,2),FALSE)</f>
        <v>#N/A</v>
      </c>
    </row>
    <row r="15448" spans="1:9" x14ac:dyDescent="0.25">
      <c r="A15448" t="s">
        <v>11130</v>
      </c>
      <c r="B15448" t="s">
        <v>13</v>
      </c>
      <c r="C15448" t="s">
        <v>11133</v>
      </c>
      <c r="E15448" t="s">
        <v>11133</v>
      </c>
      <c r="G15448">
        <v>1.843402777777778E-3</v>
      </c>
      <c r="H15448" t="b">
        <v>0</v>
      </c>
      <c r="I15448" t="e">
        <f>G15449&lt;HLOOKUP(B15449,Table7[#All],IF('Time Sheet'!H15449,3,2),FALSE)</f>
        <v>#N/A</v>
      </c>
    </row>
    <row r="15449" spans="1:9" x14ac:dyDescent="0.25">
      <c r="A15449" t="s">
        <v>11130</v>
      </c>
      <c r="B15449" t="s">
        <v>15</v>
      </c>
      <c r="C15449" t="s">
        <v>11134</v>
      </c>
      <c r="E15449" t="s">
        <v>11134</v>
      </c>
      <c r="G15449">
        <v>3.7978009259259258E-3</v>
      </c>
      <c r="H15449" t="b">
        <v>0</v>
      </c>
      <c r="I15449" t="b">
        <f>G15450&lt;HLOOKUP(B15450,Table7[#All],IF('Time Sheet'!H15450,3,2),FALSE)</f>
        <v>0</v>
      </c>
    </row>
    <row r="15450" spans="1:9" x14ac:dyDescent="0.25">
      <c r="A15450" t="s">
        <v>11130</v>
      </c>
      <c r="B15450" t="s">
        <v>17</v>
      </c>
      <c r="C15450" t="s">
        <v>11135</v>
      </c>
      <c r="E15450" t="s">
        <v>11135</v>
      </c>
      <c r="G15450">
        <v>4.0805555555555552E-3</v>
      </c>
      <c r="H15450" t="b">
        <v>0</v>
      </c>
      <c r="I15450" t="e">
        <f>G15451&lt;HLOOKUP(B15451,Table7[#All],IF('Time Sheet'!H15451,3,2),FALSE)</f>
        <v>#N/A</v>
      </c>
    </row>
    <row r="15451" spans="1:9" x14ac:dyDescent="0.25">
      <c r="A15451" t="s">
        <v>11130</v>
      </c>
      <c r="B15451" t="s">
        <v>21</v>
      </c>
      <c r="C15451" t="s">
        <v>11136</v>
      </c>
      <c r="E15451" t="s">
        <v>11136</v>
      </c>
      <c r="G15451">
        <v>8.7158564814814807E-3</v>
      </c>
      <c r="H15451" t="b">
        <v>0</v>
      </c>
      <c r="I15451" t="e">
        <f>G15452&lt;HLOOKUP(B15452,Table7[#All],IF('Time Sheet'!H15452,3,2),FALSE)</f>
        <v>#N/A</v>
      </c>
    </row>
    <row r="15452" spans="1:9" x14ac:dyDescent="0.25">
      <c r="A15452" t="s">
        <v>11130</v>
      </c>
      <c r="B15452" t="s">
        <v>126</v>
      </c>
      <c r="C15452" t="s">
        <v>2639</v>
      </c>
      <c r="E15452" t="s">
        <v>2639</v>
      </c>
      <c r="G15452">
        <v>2.9965277777777781E-4</v>
      </c>
      <c r="H15452" t="b">
        <v>0</v>
      </c>
      <c r="I15452" t="e">
        <f>G15453&lt;HLOOKUP(B15453,Table7[#All],IF('Time Sheet'!H15453,3,2),FALSE)</f>
        <v>#N/A</v>
      </c>
    </row>
    <row r="15453" spans="1:9" x14ac:dyDescent="0.25">
      <c r="A15453" t="s">
        <v>11130</v>
      </c>
      <c r="B15453" t="s">
        <v>27</v>
      </c>
      <c r="C15453" t="s">
        <v>5589</v>
      </c>
      <c r="E15453" t="s">
        <v>5589</v>
      </c>
      <c r="G15453">
        <v>3.6504629629629631E-4</v>
      </c>
      <c r="H15453" t="b">
        <v>0</v>
      </c>
      <c r="I15453" t="e">
        <f>G15454&lt;HLOOKUP(B15454,Table7[#All],IF('Time Sheet'!H15454,3,2),FALSE)</f>
        <v>#N/A</v>
      </c>
    </row>
    <row r="15454" spans="1:9" x14ac:dyDescent="0.25">
      <c r="A15454" t="s">
        <v>11130</v>
      </c>
      <c r="B15454" t="s">
        <v>29</v>
      </c>
      <c r="C15454" t="s">
        <v>7222</v>
      </c>
      <c r="E15454" t="s">
        <v>7222</v>
      </c>
      <c r="G15454">
        <v>4.6053240740740739E-4</v>
      </c>
      <c r="H15454" t="b">
        <v>0</v>
      </c>
      <c r="I15454" t="b">
        <f>G15455&lt;HLOOKUP(B15455,Table7[#All],IF('Time Sheet'!H15455,3,2),FALSE)</f>
        <v>0</v>
      </c>
    </row>
    <row r="15455" spans="1:9" x14ac:dyDescent="0.25">
      <c r="A15455" t="s">
        <v>11130</v>
      </c>
      <c r="B15455" t="s">
        <v>31</v>
      </c>
      <c r="C15455" t="s">
        <v>11137</v>
      </c>
      <c r="E15455" t="s">
        <v>11137</v>
      </c>
      <c r="G15455">
        <v>7.378472222222222E-4</v>
      </c>
      <c r="H15455" t="b">
        <v>0</v>
      </c>
      <c r="I15455" t="e">
        <f>G15456&lt;HLOOKUP(B15456,Table7[#All],IF('Time Sheet'!H15456,3,2),FALSE)</f>
        <v>#N/A</v>
      </c>
    </row>
    <row r="15456" spans="1:9" x14ac:dyDescent="0.25">
      <c r="A15456" t="s">
        <v>11130</v>
      </c>
      <c r="B15456" t="s">
        <v>33</v>
      </c>
      <c r="C15456" t="s">
        <v>6597</v>
      </c>
      <c r="E15456" t="s">
        <v>6597</v>
      </c>
      <c r="G15456">
        <v>9.113425925925925E-4</v>
      </c>
      <c r="H15456" t="b">
        <v>0</v>
      </c>
      <c r="I15456" t="e">
        <f>G15457&lt;HLOOKUP(B15457,Table7[#All],IF('Time Sheet'!H15457,3,2),FALSE)</f>
        <v>#N/A</v>
      </c>
    </row>
    <row r="15457" spans="1:9" x14ac:dyDescent="0.25">
      <c r="A15457" t="s">
        <v>11130</v>
      </c>
      <c r="B15457" t="s">
        <v>35</v>
      </c>
      <c r="C15457" t="s">
        <v>1551</v>
      </c>
      <c r="E15457" t="s">
        <v>1551</v>
      </c>
      <c r="G15457">
        <v>1.6399305555555551E-3</v>
      </c>
      <c r="H15457" t="b">
        <v>0</v>
      </c>
      <c r="I15457" t="e">
        <f>G15458&lt;HLOOKUP(B15458,Table7[#All],IF('Time Sheet'!H15458,3,2),FALSE)</f>
        <v>#N/A</v>
      </c>
    </row>
    <row r="15458" spans="1:9" x14ac:dyDescent="0.25">
      <c r="A15458" t="s">
        <v>11130</v>
      </c>
      <c r="B15458" t="s">
        <v>37</v>
      </c>
      <c r="C15458" t="s">
        <v>11138</v>
      </c>
      <c r="E15458" t="s">
        <v>11138</v>
      </c>
      <c r="G15458">
        <v>1.9355324074074071E-3</v>
      </c>
      <c r="H15458" t="b">
        <v>0</v>
      </c>
      <c r="I15458" t="e">
        <f>G15459&lt;HLOOKUP(B15459,Table7[#All],IF('Time Sheet'!H15459,3,2),FALSE)</f>
        <v>#N/A</v>
      </c>
    </row>
    <row r="15459" spans="1:9" x14ac:dyDescent="0.25">
      <c r="A15459" t="s">
        <v>11130</v>
      </c>
      <c r="B15459" t="s">
        <v>39</v>
      </c>
      <c r="C15459" t="s">
        <v>9748</v>
      </c>
      <c r="E15459" t="s">
        <v>9748</v>
      </c>
      <c r="G15459">
        <v>3.3993055555555561E-4</v>
      </c>
      <c r="H15459" t="b">
        <v>0</v>
      </c>
      <c r="I15459" t="e">
        <f>G15460&lt;HLOOKUP(B15460,Table7[#All],IF('Time Sheet'!H15460,3,2),FALSE)</f>
        <v>#N/A</v>
      </c>
    </row>
    <row r="15460" spans="1:9" x14ac:dyDescent="0.25">
      <c r="A15460" t="s">
        <v>11130</v>
      </c>
      <c r="B15460" t="s">
        <v>41</v>
      </c>
      <c r="C15460" t="s">
        <v>2775</v>
      </c>
      <c r="E15460" t="s">
        <v>2775</v>
      </c>
      <c r="G15460">
        <v>4.4421296296296299E-4</v>
      </c>
      <c r="H15460" t="b">
        <v>0</v>
      </c>
      <c r="I15460" t="e">
        <f>G15461&lt;HLOOKUP(B15461,Table7[#All],IF('Time Sheet'!H15461,3,2),FALSE)</f>
        <v>#N/A</v>
      </c>
    </row>
    <row r="15461" spans="1:9" x14ac:dyDescent="0.25">
      <c r="A15461" t="s">
        <v>11130</v>
      </c>
      <c r="B15461" t="s">
        <v>43</v>
      </c>
      <c r="C15461" t="s">
        <v>114</v>
      </c>
      <c r="E15461" t="s">
        <v>114</v>
      </c>
      <c r="G15461">
        <v>5.3425925925925917E-4</v>
      </c>
      <c r="H15461" t="b">
        <v>0</v>
      </c>
      <c r="I15461" t="b">
        <f>G15462&lt;HLOOKUP(B15462,Table7[#All],IF('Time Sheet'!H15462,3,2),FALSE)</f>
        <v>0</v>
      </c>
    </row>
    <row r="15462" spans="1:9" x14ac:dyDescent="0.25">
      <c r="A15462" t="s">
        <v>11130</v>
      </c>
      <c r="B15462" t="s">
        <v>45</v>
      </c>
      <c r="C15462" t="s">
        <v>11139</v>
      </c>
      <c r="E15462" t="s">
        <v>11139</v>
      </c>
      <c r="G15462">
        <v>9.2581018518518511E-4</v>
      </c>
      <c r="H15462" t="b">
        <v>0</v>
      </c>
      <c r="I15462" t="e">
        <f>G15463&lt;HLOOKUP(B15463,Table7[#All],IF('Time Sheet'!H15463,3,2),FALSE)</f>
        <v>#N/A</v>
      </c>
    </row>
    <row r="15463" spans="1:9" x14ac:dyDescent="0.25">
      <c r="A15463" t="s">
        <v>11130</v>
      </c>
      <c r="B15463" t="s">
        <v>47</v>
      </c>
      <c r="C15463" t="s">
        <v>11140</v>
      </c>
      <c r="E15463" t="s">
        <v>11140</v>
      </c>
      <c r="G15463">
        <v>1.1335648148148149E-3</v>
      </c>
      <c r="H15463" t="b">
        <v>0</v>
      </c>
      <c r="I15463" t="e">
        <f>G15464&lt;HLOOKUP(B15464,Table7[#All],IF('Time Sheet'!H15464,3,2),FALSE)</f>
        <v>#N/A</v>
      </c>
    </row>
    <row r="15464" spans="1:9" x14ac:dyDescent="0.25">
      <c r="A15464" t="s">
        <v>11130</v>
      </c>
      <c r="B15464" t="s">
        <v>49</v>
      </c>
      <c r="C15464" t="s">
        <v>11141</v>
      </c>
      <c r="E15464" t="s">
        <v>11141</v>
      </c>
      <c r="G15464">
        <v>1.9820601851851848E-3</v>
      </c>
      <c r="H15464" t="b">
        <v>0</v>
      </c>
      <c r="I15464" t="e">
        <f>G15465&lt;HLOOKUP(B15465,Table7[#All],IF('Time Sheet'!H15465,3,2),FALSE)</f>
        <v>#N/A</v>
      </c>
    </row>
    <row r="15465" spans="1:9" x14ac:dyDescent="0.25">
      <c r="A15465" t="s">
        <v>11130</v>
      </c>
      <c r="B15465" t="s">
        <v>51</v>
      </c>
      <c r="C15465" t="s">
        <v>11142</v>
      </c>
      <c r="E15465" t="s">
        <v>11142</v>
      </c>
      <c r="G15465">
        <v>2.3187500000000001E-3</v>
      </c>
      <c r="H15465" t="b">
        <v>0</v>
      </c>
      <c r="I15465" t="e">
        <f>G15466&lt;HLOOKUP(B15466,Table7[#All],IF('Time Sheet'!H15466,3,2),FALSE)</f>
        <v>#N/A</v>
      </c>
    </row>
    <row r="15466" spans="1:9" x14ac:dyDescent="0.25">
      <c r="A15466" t="s">
        <v>11130</v>
      </c>
      <c r="B15466" t="s">
        <v>53</v>
      </c>
      <c r="C15466" t="s">
        <v>4363</v>
      </c>
      <c r="E15466" t="s">
        <v>4363</v>
      </c>
      <c r="G15466">
        <v>3.6493055555555562E-4</v>
      </c>
      <c r="H15466" t="b">
        <v>0</v>
      </c>
      <c r="I15466" t="e">
        <f>G15467&lt;HLOOKUP(B15467,Table7[#All],IF('Time Sheet'!H15467,3,2),FALSE)</f>
        <v>#N/A</v>
      </c>
    </row>
    <row r="15467" spans="1:9" x14ac:dyDescent="0.25">
      <c r="A15467" t="s">
        <v>11130</v>
      </c>
      <c r="B15467" t="s">
        <v>55</v>
      </c>
      <c r="C15467" t="s">
        <v>9391</v>
      </c>
      <c r="E15467" t="s">
        <v>9391</v>
      </c>
      <c r="G15467">
        <v>3.9212962962962959E-4</v>
      </c>
      <c r="H15467" t="b">
        <v>0</v>
      </c>
      <c r="I15467" t="e">
        <f>G15468&lt;HLOOKUP(B15468,Table7[#All],IF('Time Sheet'!H15468,3,2),FALSE)</f>
        <v>#N/A</v>
      </c>
    </row>
    <row r="15468" spans="1:9" x14ac:dyDescent="0.25">
      <c r="A15468" t="s">
        <v>11130</v>
      </c>
      <c r="B15468" t="s">
        <v>57</v>
      </c>
      <c r="C15468" t="s">
        <v>9326</v>
      </c>
      <c r="E15468" t="s">
        <v>9326</v>
      </c>
      <c r="G15468">
        <v>4.7337962962962958E-4</v>
      </c>
      <c r="H15468" t="b">
        <v>0</v>
      </c>
      <c r="I15468" t="b">
        <f>G15469&lt;HLOOKUP(B15469,Table7[#All],IF('Time Sheet'!H15469,3,2),FALSE)</f>
        <v>0</v>
      </c>
    </row>
    <row r="15469" spans="1:9" x14ac:dyDescent="0.25">
      <c r="A15469" t="s">
        <v>11130</v>
      </c>
      <c r="B15469" t="s">
        <v>59</v>
      </c>
      <c r="C15469" t="s">
        <v>11047</v>
      </c>
      <c r="E15469" t="s">
        <v>11047</v>
      </c>
      <c r="G15469">
        <v>8.4409722222222232E-4</v>
      </c>
      <c r="H15469" t="b">
        <v>0</v>
      </c>
      <c r="I15469" t="e">
        <f>G15470&lt;HLOOKUP(B15470,Table7[#All],IF('Time Sheet'!H15470,3,2),FALSE)</f>
        <v>#N/A</v>
      </c>
    </row>
    <row r="15470" spans="1:9" x14ac:dyDescent="0.25">
      <c r="A15470" t="s">
        <v>11130</v>
      </c>
      <c r="B15470" t="s">
        <v>61</v>
      </c>
      <c r="C15470" t="s">
        <v>3965</v>
      </c>
      <c r="E15470" t="s">
        <v>3965</v>
      </c>
      <c r="G15470">
        <v>1.01712962962963E-3</v>
      </c>
      <c r="H15470" t="b">
        <v>0</v>
      </c>
      <c r="I15470" t="e">
        <f>G15471&lt;HLOOKUP(B15471,Table7[#All],IF('Time Sheet'!H15471,3,2),FALSE)</f>
        <v>#N/A</v>
      </c>
    </row>
    <row r="15471" spans="1:9" x14ac:dyDescent="0.25">
      <c r="A15471" t="s">
        <v>11130</v>
      </c>
      <c r="B15471" t="s">
        <v>63</v>
      </c>
      <c r="C15471" t="s">
        <v>11143</v>
      </c>
      <c r="E15471" t="s">
        <v>11143</v>
      </c>
      <c r="G15471">
        <v>1.8824074074074071E-3</v>
      </c>
      <c r="H15471" t="b">
        <v>0</v>
      </c>
      <c r="I15471" t="e">
        <f>G15472&lt;HLOOKUP(B15472,Table7[#All],IF('Time Sheet'!H15472,3,2),FALSE)</f>
        <v>#N/A</v>
      </c>
    </row>
    <row r="15472" spans="1:9" x14ac:dyDescent="0.25">
      <c r="A15472" t="s">
        <v>11130</v>
      </c>
      <c r="B15472" t="s">
        <v>67</v>
      </c>
      <c r="C15472" t="s">
        <v>10812</v>
      </c>
      <c r="E15472" t="s">
        <v>10812</v>
      </c>
      <c r="G15472">
        <v>8.5162037037037031E-4</v>
      </c>
      <c r="H15472" t="b">
        <v>0</v>
      </c>
      <c r="I15472" t="b">
        <f>G15473&lt;HLOOKUP(B15473,Table7[#All],IF('Time Sheet'!H15473,3,2),FALSE)</f>
        <v>0</v>
      </c>
    </row>
    <row r="15473" spans="1:9" x14ac:dyDescent="0.25">
      <c r="A15473" t="s">
        <v>11130</v>
      </c>
      <c r="B15473" t="s">
        <v>69</v>
      </c>
      <c r="C15473" t="s">
        <v>3475</v>
      </c>
      <c r="E15473" t="s">
        <v>3475</v>
      </c>
      <c r="G15473">
        <v>1.7346064814814819E-3</v>
      </c>
      <c r="H15473" t="b">
        <v>0</v>
      </c>
      <c r="I15473" t="e">
        <f>G15474&lt;HLOOKUP(B15474,Table7[#All],IF('Time Sheet'!H15474,3,2),FALSE)</f>
        <v>#N/A</v>
      </c>
    </row>
    <row r="15474" spans="1:9" x14ac:dyDescent="0.25">
      <c r="A15474" t="s">
        <v>11130</v>
      </c>
      <c r="B15474" t="s">
        <v>71</v>
      </c>
      <c r="C15474" t="s">
        <v>9460</v>
      </c>
      <c r="E15474" t="s">
        <v>9460</v>
      </c>
      <c r="G15474">
        <v>2.067476851851852E-3</v>
      </c>
      <c r="H15474" t="b">
        <v>0</v>
      </c>
      <c r="I15474" t="e">
        <f>G15475&lt;HLOOKUP(B15475,Table7[#All],IF('Time Sheet'!H15475,3,2),FALSE)</f>
        <v>#N/A</v>
      </c>
    </row>
    <row r="15475" spans="1:9" x14ac:dyDescent="0.25">
      <c r="A15475" t="s">
        <v>11130</v>
      </c>
      <c r="B15475" t="s">
        <v>73</v>
      </c>
      <c r="C15475" t="s">
        <v>11144</v>
      </c>
      <c r="E15475" t="s">
        <v>11144</v>
      </c>
      <c r="G15475">
        <v>3.709953703703704E-3</v>
      </c>
      <c r="H15475" t="b">
        <v>0</v>
      </c>
      <c r="I15475" t="e">
        <f>G15476&lt;HLOOKUP(B15476,Table7[#All],IF('Time Sheet'!H15476,3,2),FALSE)</f>
        <v>#N/A</v>
      </c>
    </row>
    <row r="15476" spans="1:9" x14ac:dyDescent="0.25">
      <c r="A15476" t="s">
        <v>11130</v>
      </c>
      <c r="B15476" t="s">
        <v>75</v>
      </c>
      <c r="C15476" t="s">
        <v>11145</v>
      </c>
      <c r="E15476" t="s">
        <v>11145</v>
      </c>
      <c r="G15476">
        <v>4.5924768518518519E-3</v>
      </c>
      <c r="H15476" t="b">
        <v>0</v>
      </c>
      <c r="I15476" t="e">
        <f>G15477&lt;HLOOKUP(B15477,Table7[#All],IF('Time Sheet'!H15477,3,2),FALSE)</f>
        <v>#N/A</v>
      </c>
    </row>
    <row r="15477" spans="1:9" x14ac:dyDescent="0.25">
      <c r="A15477" t="s">
        <v>11146</v>
      </c>
      <c r="B15477" t="s">
        <v>1</v>
      </c>
      <c r="C15477" t="s">
        <v>5208</v>
      </c>
      <c r="E15477" t="s">
        <v>5208</v>
      </c>
      <c r="G15477">
        <v>2.0138888888888889E-4</v>
      </c>
      <c r="H15477" t="b">
        <v>0</v>
      </c>
      <c r="I15477" t="b">
        <f>G15478&lt;HLOOKUP(B15478,Table7[#All],IF('Time Sheet'!H15478,3,2),FALSE)</f>
        <v>0</v>
      </c>
    </row>
    <row r="15478" spans="1:9" x14ac:dyDescent="0.25">
      <c r="A15478" t="s">
        <v>11146</v>
      </c>
      <c r="B15478" t="s">
        <v>3</v>
      </c>
      <c r="C15478" t="s">
        <v>3125</v>
      </c>
      <c r="E15478" t="s">
        <v>3125</v>
      </c>
      <c r="G15478">
        <v>3.1643518518518522E-4</v>
      </c>
      <c r="H15478" t="b">
        <v>0</v>
      </c>
      <c r="I15478" t="e">
        <f>G15479&lt;HLOOKUP(B15479,Table7[#All],IF('Time Sheet'!H15479,3,2),FALSE)</f>
        <v>#N/A</v>
      </c>
    </row>
    <row r="15479" spans="1:9" x14ac:dyDescent="0.25">
      <c r="A15479" t="s">
        <v>11146</v>
      </c>
      <c r="B15479" t="s">
        <v>5</v>
      </c>
      <c r="C15479" t="s">
        <v>129</v>
      </c>
      <c r="E15479" t="s">
        <v>129</v>
      </c>
      <c r="G15479">
        <v>3.6701388888888889E-4</v>
      </c>
      <c r="H15479" t="b">
        <v>0</v>
      </c>
      <c r="I15479" t="b">
        <f>G15480&lt;HLOOKUP(B15480,Table7[#All],IF('Time Sheet'!H15480,3,2),FALSE)</f>
        <v>0</v>
      </c>
    </row>
    <row r="15480" spans="1:9" x14ac:dyDescent="0.25">
      <c r="A15480" t="s">
        <v>11146</v>
      </c>
      <c r="B15480" t="s">
        <v>7</v>
      </c>
      <c r="C15480" t="s">
        <v>11147</v>
      </c>
      <c r="E15480" t="s">
        <v>11147</v>
      </c>
      <c r="G15480">
        <v>7.0497685185185181E-4</v>
      </c>
      <c r="H15480" t="b">
        <v>0</v>
      </c>
      <c r="I15480" t="e">
        <f>G15481&lt;HLOOKUP(B15481,Table7[#All],IF('Time Sheet'!H15481,3,2),FALSE)</f>
        <v>#N/A</v>
      </c>
    </row>
    <row r="15481" spans="1:9" x14ac:dyDescent="0.25">
      <c r="A15481" t="s">
        <v>11146</v>
      </c>
      <c r="B15481" t="s">
        <v>9</v>
      </c>
      <c r="C15481" t="s">
        <v>11148</v>
      </c>
      <c r="E15481" t="s">
        <v>11148</v>
      </c>
      <c r="G15481">
        <v>8.3668981481481485E-4</v>
      </c>
      <c r="H15481" t="b">
        <v>0</v>
      </c>
      <c r="I15481" t="b">
        <f>G15482&lt;HLOOKUP(B15482,Table7[#All],IF('Time Sheet'!H15482,3,2),FALSE)</f>
        <v>0</v>
      </c>
    </row>
    <row r="15482" spans="1:9" x14ac:dyDescent="0.25">
      <c r="A15482" t="s">
        <v>11146</v>
      </c>
      <c r="B15482" t="s">
        <v>11</v>
      </c>
      <c r="C15482" t="s">
        <v>11149</v>
      </c>
      <c r="E15482" t="s">
        <v>11149</v>
      </c>
      <c r="G15482">
        <v>1.592361111111111E-3</v>
      </c>
      <c r="H15482" t="b">
        <v>0</v>
      </c>
      <c r="I15482" t="e">
        <f>G15483&lt;HLOOKUP(B15483,Table7[#All],IF('Time Sheet'!H15483,3,2),FALSE)</f>
        <v>#N/A</v>
      </c>
    </row>
    <row r="15483" spans="1:9" x14ac:dyDescent="0.25">
      <c r="A15483" t="s">
        <v>11146</v>
      </c>
      <c r="B15483" t="s">
        <v>13</v>
      </c>
      <c r="C15483" t="s">
        <v>11150</v>
      </c>
      <c r="E15483" t="s">
        <v>11150</v>
      </c>
      <c r="G15483">
        <v>1.819907407407407E-3</v>
      </c>
      <c r="H15483" t="b">
        <v>0</v>
      </c>
      <c r="I15483" t="e">
        <f>G15484&lt;HLOOKUP(B15484,Table7[#All],IF('Time Sheet'!H15484,3,2),FALSE)</f>
        <v>#N/A</v>
      </c>
    </row>
    <row r="15484" spans="1:9" x14ac:dyDescent="0.25">
      <c r="A15484" t="s">
        <v>11146</v>
      </c>
      <c r="B15484" t="s">
        <v>15</v>
      </c>
      <c r="C15484" t="s">
        <v>11151</v>
      </c>
      <c r="E15484" t="s">
        <v>11151</v>
      </c>
      <c r="G15484">
        <v>3.9427083333333328E-3</v>
      </c>
      <c r="H15484" t="b">
        <v>0</v>
      </c>
      <c r="I15484" t="b">
        <f>G15485&lt;HLOOKUP(B15485,Table7[#All],IF('Time Sheet'!H15485,3,2),FALSE)</f>
        <v>0</v>
      </c>
    </row>
    <row r="15485" spans="1:9" x14ac:dyDescent="0.25">
      <c r="A15485" t="s">
        <v>11146</v>
      </c>
      <c r="B15485" t="s">
        <v>17</v>
      </c>
      <c r="C15485" t="s">
        <v>5515</v>
      </c>
      <c r="E15485" t="s">
        <v>5515</v>
      </c>
      <c r="G15485">
        <v>4.4192129629629616E-3</v>
      </c>
      <c r="H15485" t="b">
        <v>0</v>
      </c>
      <c r="I15485" t="e">
        <f>G15486&lt;HLOOKUP(B15486,Table7[#All],IF('Time Sheet'!H15486,3,2),FALSE)</f>
        <v>#N/A</v>
      </c>
    </row>
    <row r="15486" spans="1:9" x14ac:dyDescent="0.25">
      <c r="A15486" t="s">
        <v>11146</v>
      </c>
      <c r="B15486" t="s">
        <v>19</v>
      </c>
      <c r="C15486" t="s">
        <v>11152</v>
      </c>
      <c r="E15486" t="s">
        <v>11152</v>
      </c>
      <c r="G15486">
        <v>8.5520833333333334E-3</v>
      </c>
      <c r="H15486" t="b">
        <v>0</v>
      </c>
      <c r="I15486" t="e">
        <f>G15487&lt;HLOOKUP(B15487,Table7[#All],IF('Time Sheet'!H15487,3,2),FALSE)</f>
        <v>#N/A</v>
      </c>
    </row>
    <row r="15487" spans="1:9" x14ac:dyDescent="0.25">
      <c r="A15487" t="s">
        <v>11146</v>
      </c>
      <c r="B15487" t="s">
        <v>21</v>
      </c>
      <c r="C15487" t="s">
        <v>11153</v>
      </c>
      <c r="E15487" t="s">
        <v>11153</v>
      </c>
      <c r="G15487">
        <v>9.2159722222222226E-3</v>
      </c>
      <c r="H15487" t="b">
        <v>0</v>
      </c>
      <c r="I15487" t="e">
        <f>G15488&lt;HLOOKUP(B15488,Table7[#All],IF('Time Sheet'!H15488,3,2),FALSE)</f>
        <v>#N/A</v>
      </c>
    </row>
    <row r="15488" spans="1:9" x14ac:dyDescent="0.25">
      <c r="A15488" t="s">
        <v>11146</v>
      </c>
      <c r="B15488" t="s">
        <v>25</v>
      </c>
      <c r="C15488" t="s">
        <v>11154</v>
      </c>
      <c r="E15488" t="s">
        <v>11154</v>
      </c>
      <c r="G15488">
        <v>1.5484375E-2</v>
      </c>
      <c r="H15488" t="b">
        <v>0</v>
      </c>
      <c r="I15488" t="e">
        <f>G15489&lt;HLOOKUP(B15489,Table7[#All],IF('Time Sheet'!H15489,3,2),FALSE)</f>
        <v>#N/A</v>
      </c>
    </row>
    <row r="15489" spans="1:9" x14ac:dyDescent="0.25">
      <c r="A15489" t="s">
        <v>11146</v>
      </c>
      <c r="B15489" t="s">
        <v>126</v>
      </c>
      <c r="C15489" t="s">
        <v>5263</v>
      </c>
      <c r="E15489" t="s">
        <v>5263</v>
      </c>
      <c r="G15489">
        <v>2.5046296296296302E-4</v>
      </c>
      <c r="H15489" t="b">
        <v>0</v>
      </c>
      <c r="I15489" t="e">
        <f>G15490&lt;HLOOKUP(B15490,Table7[#All],IF('Time Sheet'!H15490,3,2),FALSE)</f>
        <v>#N/A</v>
      </c>
    </row>
    <row r="15490" spans="1:9" x14ac:dyDescent="0.25">
      <c r="A15490" t="s">
        <v>11146</v>
      </c>
      <c r="B15490" t="s">
        <v>27</v>
      </c>
      <c r="C15490" t="s">
        <v>3298</v>
      </c>
      <c r="E15490" t="s">
        <v>3298</v>
      </c>
      <c r="G15490">
        <v>3.5601851851851848E-4</v>
      </c>
      <c r="H15490" t="b">
        <v>0</v>
      </c>
      <c r="I15490" t="e">
        <f>G15491&lt;HLOOKUP(B15491,Table7[#All],IF('Time Sheet'!H15491,3,2),FALSE)</f>
        <v>#N/A</v>
      </c>
    </row>
    <row r="15491" spans="1:9" x14ac:dyDescent="0.25">
      <c r="A15491" t="s">
        <v>11146</v>
      </c>
      <c r="B15491" t="s">
        <v>29</v>
      </c>
      <c r="C15491" t="s">
        <v>1033</v>
      </c>
      <c r="E15491" t="s">
        <v>1033</v>
      </c>
      <c r="G15491">
        <v>4.2916666666666673E-4</v>
      </c>
      <c r="H15491" t="b">
        <v>0</v>
      </c>
      <c r="I15491" t="b">
        <f>G15492&lt;HLOOKUP(B15492,Table7[#All],IF('Time Sheet'!H15492,3,2),FALSE)</f>
        <v>0</v>
      </c>
    </row>
    <row r="15492" spans="1:9" x14ac:dyDescent="0.25">
      <c r="A15492" t="s">
        <v>11146</v>
      </c>
      <c r="B15492" t="s">
        <v>31</v>
      </c>
      <c r="C15492" t="s">
        <v>5688</v>
      </c>
      <c r="E15492" t="s">
        <v>5688</v>
      </c>
      <c r="G15492">
        <v>7.4340277777777783E-4</v>
      </c>
      <c r="H15492" t="b">
        <v>0</v>
      </c>
      <c r="I15492" t="e">
        <f>G15493&lt;HLOOKUP(B15493,Table7[#All],IF('Time Sheet'!H15493,3,2),FALSE)</f>
        <v>#N/A</v>
      </c>
    </row>
    <row r="15493" spans="1:9" x14ac:dyDescent="0.25">
      <c r="A15493" t="s">
        <v>11146</v>
      </c>
      <c r="B15493" t="s">
        <v>33</v>
      </c>
      <c r="C15493" t="s">
        <v>5253</v>
      </c>
      <c r="E15493" t="s">
        <v>5253</v>
      </c>
      <c r="G15493">
        <v>8.9907407407407416E-4</v>
      </c>
      <c r="H15493" t="b">
        <v>0</v>
      </c>
      <c r="I15493" t="e">
        <f>G15494&lt;HLOOKUP(B15494,Table7[#All],IF('Time Sheet'!H15494,3,2),FALSE)</f>
        <v>#N/A</v>
      </c>
    </row>
    <row r="15494" spans="1:9" x14ac:dyDescent="0.25">
      <c r="A15494" t="s">
        <v>11146</v>
      </c>
      <c r="B15494" t="s">
        <v>35</v>
      </c>
      <c r="C15494" t="s">
        <v>11155</v>
      </c>
      <c r="E15494" t="s">
        <v>11155</v>
      </c>
      <c r="G15494">
        <v>1.6912037037037041E-3</v>
      </c>
      <c r="H15494" t="b">
        <v>0</v>
      </c>
      <c r="I15494" t="e">
        <f>G15495&lt;HLOOKUP(B15495,Table7[#All],IF('Time Sheet'!H15495,3,2),FALSE)</f>
        <v>#N/A</v>
      </c>
    </row>
    <row r="15495" spans="1:9" x14ac:dyDescent="0.25">
      <c r="A15495" t="s">
        <v>11146</v>
      </c>
      <c r="B15495" t="s">
        <v>37</v>
      </c>
      <c r="C15495" t="s">
        <v>5272</v>
      </c>
      <c r="E15495" t="s">
        <v>5272</v>
      </c>
      <c r="G15495">
        <v>1.9471064814814811E-3</v>
      </c>
      <c r="H15495" t="b">
        <v>0</v>
      </c>
      <c r="I15495" t="e">
        <f>G15496&lt;HLOOKUP(B15496,Table7[#All],IF('Time Sheet'!H15496,3,2),FALSE)</f>
        <v>#N/A</v>
      </c>
    </row>
    <row r="15496" spans="1:9" x14ac:dyDescent="0.25">
      <c r="A15496" t="s">
        <v>11146</v>
      </c>
      <c r="B15496" t="s">
        <v>39</v>
      </c>
      <c r="C15496" t="s">
        <v>2750</v>
      </c>
      <c r="E15496" t="s">
        <v>2750</v>
      </c>
      <c r="G15496">
        <v>3.6851851851851851E-4</v>
      </c>
      <c r="H15496" t="b">
        <v>0</v>
      </c>
      <c r="I15496" t="e">
        <f>G15497&lt;HLOOKUP(B15497,Table7[#All],IF('Time Sheet'!H15497,3,2),FALSE)</f>
        <v>#N/A</v>
      </c>
    </row>
    <row r="15497" spans="1:9" x14ac:dyDescent="0.25">
      <c r="A15497" t="s">
        <v>11146</v>
      </c>
      <c r="B15497" t="s">
        <v>41</v>
      </c>
      <c r="C15497" t="s">
        <v>7222</v>
      </c>
      <c r="E15497" t="s">
        <v>7222</v>
      </c>
      <c r="G15497">
        <v>4.6053240740740739E-4</v>
      </c>
      <c r="H15497" t="b">
        <v>0</v>
      </c>
      <c r="I15497" t="e">
        <f>G15498&lt;HLOOKUP(B15498,Table7[#All],IF('Time Sheet'!H15498,3,2),FALSE)</f>
        <v>#N/A</v>
      </c>
    </row>
    <row r="15498" spans="1:9" x14ac:dyDescent="0.25">
      <c r="A15498" t="s">
        <v>11146</v>
      </c>
      <c r="B15498" t="s">
        <v>43</v>
      </c>
      <c r="C15498" t="s">
        <v>7123</v>
      </c>
      <c r="E15498" t="s">
        <v>7123</v>
      </c>
      <c r="G15498">
        <v>5.334490740740741E-4</v>
      </c>
      <c r="H15498" t="b">
        <v>0</v>
      </c>
      <c r="I15498" t="b">
        <f>G15499&lt;HLOOKUP(B15499,Table7[#All],IF('Time Sheet'!H15499,3,2),FALSE)</f>
        <v>0</v>
      </c>
    </row>
    <row r="15499" spans="1:9" x14ac:dyDescent="0.25">
      <c r="A15499" t="s">
        <v>11146</v>
      </c>
      <c r="B15499" t="s">
        <v>45</v>
      </c>
      <c r="C15499" t="s">
        <v>11156</v>
      </c>
      <c r="E15499" t="s">
        <v>11156</v>
      </c>
      <c r="G15499">
        <v>9.7546296296296302E-4</v>
      </c>
      <c r="H15499" t="b">
        <v>0</v>
      </c>
      <c r="I15499" t="e">
        <f>G15500&lt;HLOOKUP(B15500,Table7[#All],IF('Time Sheet'!H15500,3,2),FALSE)</f>
        <v>#N/A</v>
      </c>
    </row>
    <row r="15500" spans="1:9" x14ac:dyDescent="0.25">
      <c r="A15500" t="s">
        <v>11146</v>
      </c>
      <c r="B15500" t="s">
        <v>47</v>
      </c>
      <c r="C15500" t="s">
        <v>11157</v>
      </c>
      <c r="E15500" t="s">
        <v>11157</v>
      </c>
      <c r="G15500">
        <v>1.1736111111111109E-3</v>
      </c>
      <c r="H15500" t="b">
        <v>0</v>
      </c>
      <c r="I15500" t="e">
        <f>G15501&lt;HLOOKUP(B15501,Table7[#All],IF('Time Sheet'!H15501,3,2),FALSE)</f>
        <v>#N/A</v>
      </c>
    </row>
    <row r="15501" spans="1:9" x14ac:dyDescent="0.25">
      <c r="A15501" t="s">
        <v>11146</v>
      </c>
      <c r="B15501" t="s">
        <v>49</v>
      </c>
      <c r="C15501" t="s">
        <v>11158</v>
      </c>
      <c r="E15501" t="s">
        <v>11158</v>
      </c>
      <c r="G15501">
        <v>2.3149305555555549E-3</v>
      </c>
      <c r="H15501" t="b">
        <v>0</v>
      </c>
      <c r="I15501" t="e">
        <f>G15502&lt;HLOOKUP(B15502,Table7[#All],IF('Time Sheet'!H15502,3,2),FALSE)</f>
        <v>#N/A</v>
      </c>
    </row>
    <row r="15502" spans="1:9" x14ac:dyDescent="0.25">
      <c r="A15502" t="s">
        <v>11146</v>
      </c>
      <c r="B15502" t="s">
        <v>51</v>
      </c>
      <c r="C15502" t="s">
        <v>11159</v>
      </c>
      <c r="E15502" t="s">
        <v>11159</v>
      </c>
      <c r="G15502">
        <v>2.567361111111111E-3</v>
      </c>
      <c r="H15502" t="b">
        <v>0</v>
      </c>
      <c r="I15502" t="e">
        <f>G15503&lt;HLOOKUP(B15503,Table7[#All],IF('Time Sheet'!H15503,3,2),FALSE)</f>
        <v>#N/A</v>
      </c>
    </row>
    <row r="15503" spans="1:9" x14ac:dyDescent="0.25">
      <c r="A15503" t="s">
        <v>11146</v>
      </c>
      <c r="B15503" t="s">
        <v>53</v>
      </c>
      <c r="C15503" t="s">
        <v>675</v>
      </c>
      <c r="E15503" t="s">
        <v>675</v>
      </c>
      <c r="G15503">
        <v>2.7094907407407412E-4</v>
      </c>
      <c r="H15503" t="b">
        <v>0</v>
      </c>
      <c r="I15503" t="e">
        <f>G15504&lt;HLOOKUP(B15504,Table7[#All],IF('Time Sheet'!H15504,3,2),FALSE)</f>
        <v>#N/A</v>
      </c>
    </row>
    <row r="15504" spans="1:9" x14ac:dyDescent="0.25">
      <c r="A15504" t="s">
        <v>11146</v>
      </c>
      <c r="B15504" t="s">
        <v>55</v>
      </c>
      <c r="C15504" t="s">
        <v>4575</v>
      </c>
      <c r="E15504" t="s">
        <v>4575</v>
      </c>
      <c r="G15504">
        <v>3.5879629629629629E-4</v>
      </c>
      <c r="H15504" t="b">
        <v>0</v>
      </c>
      <c r="I15504" t="e">
        <f>G15505&lt;HLOOKUP(B15505,Table7[#All],IF('Time Sheet'!H15505,3,2),FALSE)</f>
        <v>#N/A</v>
      </c>
    </row>
    <row r="15505" spans="1:9" x14ac:dyDescent="0.25">
      <c r="A15505" t="s">
        <v>11146</v>
      </c>
      <c r="B15505" t="s">
        <v>57</v>
      </c>
      <c r="C15505" t="s">
        <v>2858</v>
      </c>
      <c r="E15505" t="s">
        <v>2858</v>
      </c>
      <c r="G15505">
        <v>4.1157407407407408E-4</v>
      </c>
      <c r="H15505" t="b">
        <v>0</v>
      </c>
      <c r="I15505" t="b">
        <f>G15506&lt;HLOOKUP(B15506,Table7[#All],IF('Time Sheet'!H15506,3,2),FALSE)</f>
        <v>0</v>
      </c>
    </row>
    <row r="15506" spans="1:9" x14ac:dyDescent="0.25">
      <c r="A15506" t="s">
        <v>11146</v>
      </c>
      <c r="B15506" t="s">
        <v>59</v>
      </c>
      <c r="C15506" t="s">
        <v>9591</v>
      </c>
      <c r="E15506" t="s">
        <v>9591</v>
      </c>
      <c r="G15506">
        <v>8.0312500000000002E-4</v>
      </c>
      <c r="H15506" t="b">
        <v>0</v>
      </c>
      <c r="I15506" t="e">
        <f>G15507&lt;HLOOKUP(B15507,Table7[#All],IF('Time Sheet'!H15507,3,2),FALSE)</f>
        <v>#N/A</v>
      </c>
    </row>
    <row r="15507" spans="1:9" x14ac:dyDescent="0.25">
      <c r="A15507" t="s">
        <v>11146</v>
      </c>
      <c r="B15507" t="s">
        <v>61</v>
      </c>
      <c r="C15507" t="s">
        <v>11160</v>
      </c>
      <c r="E15507" t="s">
        <v>11160</v>
      </c>
      <c r="G15507">
        <v>9.471064814814815E-4</v>
      </c>
      <c r="H15507" t="b">
        <v>0</v>
      </c>
      <c r="I15507" t="e">
        <f>G15508&lt;HLOOKUP(B15508,Table7[#All],IF('Time Sheet'!H15508,3,2),FALSE)</f>
        <v>#N/A</v>
      </c>
    </row>
    <row r="15508" spans="1:9" x14ac:dyDescent="0.25">
      <c r="A15508" t="s">
        <v>11146</v>
      </c>
      <c r="B15508" t="s">
        <v>63</v>
      </c>
      <c r="C15508" t="s">
        <v>11161</v>
      </c>
      <c r="E15508" t="s">
        <v>11161</v>
      </c>
      <c r="G15508">
        <v>1.947800925925926E-3</v>
      </c>
      <c r="H15508" t="b">
        <v>0</v>
      </c>
      <c r="I15508" t="e">
        <f>G15509&lt;HLOOKUP(B15509,Table7[#All],IF('Time Sheet'!H15509,3,2),FALSE)</f>
        <v>#N/A</v>
      </c>
    </row>
    <row r="15509" spans="1:9" x14ac:dyDescent="0.25">
      <c r="A15509" t="s">
        <v>11146</v>
      </c>
      <c r="B15509" t="s">
        <v>65</v>
      </c>
      <c r="C15509" t="s">
        <v>6271</v>
      </c>
      <c r="E15509" t="s">
        <v>6271</v>
      </c>
      <c r="G15509">
        <v>2.4634259259259262E-3</v>
      </c>
      <c r="H15509" t="b">
        <v>0</v>
      </c>
      <c r="I15509" t="e">
        <f>G15510&lt;HLOOKUP(B15510,Table7[#All],IF('Time Sheet'!H15510,3,2),FALSE)</f>
        <v>#N/A</v>
      </c>
    </row>
    <row r="15510" spans="1:9" x14ac:dyDescent="0.25">
      <c r="A15510" t="s">
        <v>11146</v>
      </c>
      <c r="B15510" t="s">
        <v>67</v>
      </c>
      <c r="C15510" t="s">
        <v>4235</v>
      </c>
      <c r="E15510" t="s">
        <v>4235</v>
      </c>
      <c r="G15510">
        <v>8.4606481481481479E-4</v>
      </c>
      <c r="H15510" t="b">
        <v>0</v>
      </c>
      <c r="I15510" t="b">
        <f>G15511&lt;HLOOKUP(B15511,Table7[#All],IF('Time Sheet'!H15511,3,2),FALSE)</f>
        <v>0</v>
      </c>
    </row>
    <row r="15511" spans="1:9" x14ac:dyDescent="0.25">
      <c r="A15511" t="s">
        <v>11146</v>
      </c>
      <c r="B15511" t="s">
        <v>69</v>
      </c>
      <c r="C15511" t="s">
        <v>3674</v>
      </c>
      <c r="E15511" t="s">
        <v>3674</v>
      </c>
      <c r="G15511">
        <v>1.811111111111111E-3</v>
      </c>
      <c r="H15511" t="b">
        <v>0</v>
      </c>
      <c r="I15511" t="e">
        <f>G15512&lt;HLOOKUP(B15512,Table7[#All],IF('Time Sheet'!H15512,3,2),FALSE)</f>
        <v>#N/A</v>
      </c>
    </row>
    <row r="15512" spans="1:9" x14ac:dyDescent="0.25">
      <c r="A15512" t="s">
        <v>11146</v>
      </c>
      <c r="B15512" t="s">
        <v>71</v>
      </c>
      <c r="C15512" t="s">
        <v>11162</v>
      </c>
      <c r="E15512" t="s">
        <v>11162</v>
      </c>
      <c r="G15512">
        <v>2.0532407407407409E-3</v>
      </c>
      <c r="H15512" t="b">
        <v>0</v>
      </c>
      <c r="I15512" t="e">
        <f>G15513&lt;HLOOKUP(B15513,Table7[#All],IF('Time Sheet'!H15513,3,2),FALSE)</f>
        <v>#N/A</v>
      </c>
    </row>
    <row r="15513" spans="1:9" x14ac:dyDescent="0.25">
      <c r="A15513" t="s">
        <v>11146</v>
      </c>
      <c r="B15513" t="s">
        <v>73</v>
      </c>
      <c r="C15513" t="s">
        <v>11163</v>
      </c>
      <c r="E15513" t="s">
        <v>11163</v>
      </c>
      <c r="G15513">
        <v>3.8993055555555552E-3</v>
      </c>
      <c r="H15513" t="b">
        <v>0</v>
      </c>
      <c r="I15513" t="e">
        <f>G15514&lt;HLOOKUP(B15514,Table7[#All],IF('Time Sheet'!H15514,3,2),FALSE)</f>
        <v>#N/A</v>
      </c>
    </row>
    <row r="15514" spans="1:9" x14ac:dyDescent="0.25">
      <c r="A15514" t="s">
        <v>11146</v>
      </c>
      <c r="B15514" t="s">
        <v>75</v>
      </c>
      <c r="C15514" t="s">
        <v>11164</v>
      </c>
      <c r="E15514" t="s">
        <v>11164</v>
      </c>
      <c r="G15514">
        <v>4.6194444444444442E-3</v>
      </c>
      <c r="H15514" t="b">
        <v>0</v>
      </c>
      <c r="I15514" t="e">
        <f>G15515&lt;HLOOKUP(B15515,Table7[#All],IF('Time Sheet'!H15515,3,2),FALSE)</f>
        <v>#N/A</v>
      </c>
    </row>
    <row r="15515" spans="1:9" x14ac:dyDescent="0.25">
      <c r="A15515" t="s">
        <v>11165</v>
      </c>
      <c r="B15515" t="s">
        <v>1</v>
      </c>
      <c r="C15515" t="s">
        <v>11166</v>
      </c>
      <c r="E15515" t="s">
        <v>11166</v>
      </c>
      <c r="G15515">
        <v>2.0231481481481481E-4</v>
      </c>
      <c r="H15515" t="b">
        <v>0</v>
      </c>
      <c r="I15515" t="b">
        <f>G15516&lt;HLOOKUP(B15516,Table7[#All],IF('Time Sheet'!H15516,3,2),FALSE)</f>
        <v>0</v>
      </c>
    </row>
    <row r="15516" spans="1:9" x14ac:dyDescent="0.25">
      <c r="A15516" t="s">
        <v>11165</v>
      </c>
      <c r="B15516" t="s">
        <v>3</v>
      </c>
      <c r="C15516" t="s">
        <v>1721</v>
      </c>
      <c r="E15516" t="s">
        <v>1721</v>
      </c>
      <c r="G15516">
        <v>3.2025462962962959E-4</v>
      </c>
      <c r="H15516" t="b">
        <v>0</v>
      </c>
      <c r="I15516" t="e">
        <f>G15517&lt;HLOOKUP(B15517,Table7[#All],IF('Time Sheet'!H15517,3,2),FALSE)</f>
        <v>#N/A</v>
      </c>
    </row>
    <row r="15517" spans="1:9" x14ac:dyDescent="0.25">
      <c r="A15517" t="s">
        <v>11165</v>
      </c>
      <c r="B15517" t="s">
        <v>5</v>
      </c>
      <c r="C15517" t="s">
        <v>5235</v>
      </c>
      <c r="E15517" t="s">
        <v>5235</v>
      </c>
      <c r="G15517">
        <v>3.7708333333333327E-4</v>
      </c>
      <c r="H15517" t="b">
        <v>0</v>
      </c>
      <c r="I15517" t="b">
        <f>G15518&lt;HLOOKUP(B15518,Table7[#All],IF('Time Sheet'!H15518,3,2),FALSE)</f>
        <v>0</v>
      </c>
    </row>
    <row r="15518" spans="1:9" x14ac:dyDescent="0.25">
      <c r="A15518" t="s">
        <v>11165</v>
      </c>
      <c r="B15518" t="s">
        <v>7</v>
      </c>
      <c r="C15518" t="s">
        <v>2240</v>
      </c>
      <c r="E15518" t="s">
        <v>2240</v>
      </c>
      <c r="G15518">
        <v>7.1006944444444448E-4</v>
      </c>
      <c r="H15518" t="b">
        <v>0</v>
      </c>
      <c r="I15518" t="e">
        <f>G15519&lt;HLOOKUP(B15519,Table7[#All],IF('Time Sheet'!H15519,3,2),FALSE)</f>
        <v>#N/A</v>
      </c>
    </row>
    <row r="15519" spans="1:9" x14ac:dyDescent="0.25">
      <c r="A15519" t="s">
        <v>11165</v>
      </c>
      <c r="B15519" t="s">
        <v>9</v>
      </c>
      <c r="C15519" t="s">
        <v>2084</v>
      </c>
      <c r="E15519" t="s">
        <v>2084</v>
      </c>
      <c r="G15519">
        <v>8.290509259259259E-4</v>
      </c>
      <c r="H15519" t="b">
        <v>0</v>
      </c>
      <c r="I15519" t="b">
        <f>G15520&lt;HLOOKUP(B15520,Table7[#All],IF('Time Sheet'!H15520,3,2),FALSE)</f>
        <v>0</v>
      </c>
    </row>
    <row r="15520" spans="1:9" x14ac:dyDescent="0.25">
      <c r="A15520" t="s">
        <v>11165</v>
      </c>
      <c r="B15520" t="s">
        <v>11</v>
      </c>
      <c r="C15520" t="s">
        <v>9123</v>
      </c>
      <c r="E15520" t="s">
        <v>9123</v>
      </c>
      <c r="G15520">
        <v>1.5532407407407411E-3</v>
      </c>
      <c r="H15520" t="b">
        <v>0</v>
      </c>
      <c r="I15520" t="e">
        <f>G15521&lt;HLOOKUP(B15521,Table7[#All],IF('Time Sheet'!H15521,3,2),FALSE)</f>
        <v>#N/A</v>
      </c>
    </row>
    <row r="15521" spans="1:9" x14ac:dyDescent="0.25">
      <c r="A15521" t="s">
        <v>11165</v>
      </c>
      <c r="B15521" t="s">
        <v>13</v>
      </c>
      <c r="C15521" t="s">
        <v>11167</v>
      </c>
      <c r="E15521" t="s">
        <v>11167</v>
      </c>
      <c r="G15521">
        <v>1.803587962962963E-3</v>
      </c>
      <c r="H15521" t="b">
        <v>0</v>
      </c>
      <c r="I15521" t="e">
        <f>G15522&lt;HLOOKUP(B15522,Table7[#All],IF('Time Sheet'!H15522,3,2),FALSE)</f>
        <v>#N/A</v>
      </c>
    </row>
    <row r="15522" spans="1:9" x14ac:dyDescent="0.25">
      <c r="A15522" t="s">
        <v>11165</v>
      </c>
      <c r="B15522" t="s">
        <v>15</v>
      </c>
      <c r="C15522" t="s">
        <v>11168</v>
      </c>
      <c r="E15522" t="s">
        <v>11168</v>
      </c>
      <c r="G15522">
        <v>3.9306712962962967E-3</v>
      </c>
      <c r="H15522" t="b">
        <v>0</v>
      </c>
      <c r="I15522" t="b">
        <f>G15523&lt;HLOOKUP(B15523,Table7[#All],IF('Time Sheet'!H15523,3,2),FALSE)</f>
        <v>0</v>
      </c>
    </row>
    <row r="15523" spans="1:9" x14ac:dyDescent="0.25">
      <c r="A15523" t="s">
        <v>11165</v>
      </c>
      <c r="B15523" t="s">
        <v>17</v>
      </c>
      <c r="C15523" t="s">
        <v>11169</v>
      </c>
      <c r="E15523" t="s">
        <v>11169</v>
      </c>
      <c r="G15523">
        <v>4.2782407407407396E-3</v>
      </c>
      <c r="H15523" t="b">
        <v>0</v>
      </c>
      <c r="I15523" t="e">
        <f>G15524&lt;HLOOKUP(B15524,Table7[#All],IF('Time Sheet'!H15524,3,2),FALSE)</f>
        <v>#N/A</v>
      </c>
    </row>
    <row r="15524" spans="1:9" x14ac:dyDescent="0.25">
      <c r="A15524" t="s">
        <v>11165</v>
      </c>
      <c r="B15524" t="s">
        <v>19</v>
      </c>
      <c r="C15524" t="s">
        <v>11170</v>
      </c>
      <c r="E15524" t="s">
        <v>11170</v>
      </c>
      <c r="G15524">
        <v>7.9103009259259265E-3</v>
      </c>
      <c r="H15524" t="b">
        <v>0</v>
      </c>
      <c r="I15524" t="e">
        <f>G15525&lt;HLOOKUP(B15525,Table7[#All],IF('Time Sheet'!H15525,3,2),FALSE)</f>
        <v>#N/A</v>
      </c>
    </row>
    <row r="15525" spans="1:9" x14ac:dyDescent="0.25">
      <c r="A15525" t="s">
        <v>11165</v>
      </c>
      <c r="B15525" t="s">
        <v>126</v>
      </c>
      <c r="C15525" t="s">
        <v>11033</v>
      </c>
      <c r="E15525" t="s">
        <v>11033</v>
      </c>
      <c r="G15525">
        <v>2.6331018518518522E-4</v>
      </c>
      <c r="H15525" t="b">
        <v>0</v>
      </c>
      <c r="I15525" t="e">
        <f>G15526&lt;HLOOKUP(B15526,Table7[#All],IF('Time Sheet'!H15526,3,2),FALSE)</f>
        <v>#N/A</v>
      </c>
    </row>
    <row r="15526" spans="1:9" x14ac:dyDescent="0.25">
      <c r="A15526" t="s">
        <v>11165</v>
      </c>
      <c r="B15526" t="s">
        <v>27</v>
      </c>
      <c r="C15526" t="s">
        <v>8609</v>
      </c>
      <c r="E15526" t="s">
        <v>8609</v>
      </c>
      <c r="G15526">
        <v>3.908564814814815E-4</v>
      </c>
      <c r="H15526" t="b">
        <v>0</v>
      </c>
      <c r="I15526" t="e">
        <f>G15527&lt;HLOOKUP(B15527,Table7[#All],IF('Time Sheet'!H15527,3,2),FALSE)</f>
        <v>#N/A</v>
      </c>
    </row>
    <row r="15527" spans="1:9" x14ac:dyDescent="0.25">
      <c r="A15527" t="s">
        <v>11165</v>
      </c>
      <c r="B15527" t="s">
        <v>29</v>
      </c>
      <c r="C15527" t="s">
        <v>11171</v>
      </c>
      <c r="E15527" t="s">
        <v>11171</v>
      </c>
      <c r="G15527">
        <v>4.6099537037037029E-4</v>
      </c>
      <c r="H15527" t="b">
        <v>0</v>
      </c>
      <c r="I15527" t="b">
        <f>G15528&lt;HLOOKUP(B15528,Table7[#All],IF('Time Sheet'!H15528,3,2),FALSE)</f>
        <v>0</v>
      </c>
    </row>
    <row r="15528" spans="1:9" x14ac:dyDescent="0.25">
      <c r="A15528" t="s">
        <v>11165</v>
      </c>
      <c r="B15528" t="s">
        <v>31</v>
      </c>
      <c r="C15528" t="s">
        <v>11172</v>
      </c>
      <c r="E15528" t="s">
        <v>11172</v>
      </c>
      <c r="G15528">
        <v>8.1469907407407413E-4</v>
      </c>
      <c r="H15528" t="b">
        <v>0</v>
      </c>
      <c r="I15528" t="e">
        <f>G15529&lt;HLOOKUP(B15529,Table7[#All],IF('Time Sheet'!H15529,3,2),FALSE)</f>
        <v>#N/A</v>
      </c>
    </row>
    <row r="15529" spans="1:9" x14ac:dyDescent="0.25">
      <c r="A15529" t="s">
        <v>11165</v>
      </c>
      <c r="B15529" t="s">
        <v>33</v>
      </c>
      <c r="C15529" t="s">
        <v>6397</v>
      </c>
      <c r="E15529" t="s">
        <v>6397</v>
      </c>
      <c r="G15529">
        <v>9.5173611111111121E-4</v>
      </c>
      <c r="H15529" t="b">
        <v>0</v>
      </c>
      <c r="I15529" t="e">
        <f>G15530&lt;HLOOKUP(B15530,Table7[#All],IF('Time Sheet'!H15530,3,2),FALSE)</f>
        <v>#N/A</v>
      </c>
    </row>
    <row r="15530" spans="1:9" x14ac:dyDescent="0.25">
      <c r="A15530" t="s">
        <v>11165</v>
      </c>
      <c r="B15530" t="s">
        <v>35</v>
      </c>
      <c r="C15530" t="s">
        <v>11173</v>
      </c>
      <c r="E15530" t="s">
        <v>11173</v>
      </c>
      <c r="G15530">
        <v>1.7703703703703709E-3</v>
      </c>
      <c r="H15530" t="b">
        <v>0</v>
      </c>
      <c r="I15530" t="e">
        <f>G15531&lt;HLOOKUP(B15531,Table7[#All],IF('Time Sheet'!H15531,3,2),FALSE)</f>
        <v>#N/A</v>
      </c>
    </row>
    <row r="15531" spans="1:9" x14ac:dyDescent="0.25">
      <c r="A15531" t="s">
        <v>11165</v>
      </c>
      <c r="B15531" t="s">
        <v>37</v>
      </c>
      <c r="C15531" t="s">
        <v>11174</v>
      </c>
      <c r="E15531" t="s">
        <v>11174</v>
      </c>
      <c r="G15531">
        <v>2.0318287037037041E-3</v>
      </c>
      <c r="H15531" t="b">
        <v>0</v>
      </c>
      <c r="I15531" t="e">
        <f>G15532&lt;HLOOKUP(B15532,Table7[#All],IF('Time Sheet'!H15532,3,2),FALSE)</f>
        <v>#N/A</v>
      </c>
    </row>
    <row r="15532" spans="1:9" x14ac:dyDescent="0.25">
      <c r="A15532" t="s">
        <v>11165</v>
      </c>
      <c r="B15532" t="s">
        <v>39</v>
      </c>
      <c r="C15532" t="s">
        <v>6820</v>
      </c>
      <c r="E15532" t="s">
        <v>6820</v>
      </c>
      <c r="G15532">
        <v>3.458333333333333E-4</v>
      </c>
      <c r="H15532" t="b">
        <v>0</v>
      </c>
      <c r="I15532" t="e">
        <f>G15533&lt;HLOOKUP(B15533,Table7[#All],IF('Time Sheet'!H15533,3,2),FALSE)</f>
        <v>#N/A</v>
      </c>
    </row>
    <row r="15533" spans="1:9" x14ac:dyDescent="0.25">
      <c r="A15533" t="s">
        <v>11165</v>
      </c>
      <c r="B15533" t="s">
        <v>41</v>
      </c>
      <c r="C15533" t="s">
        <v>11175</v>
      </c>
      <c r="E15533" t="s">
        <v>11175</v>
      </c>
      <c r="G15533">
        <v>4.7071759259259262E-4</v>
      </c>
      <c r="H15533" t="b">
        <v>0</v>
      </c>
      <c r="I15533" t="e">
        <f>G15534&lt;HLOOKUP(B15534,Table7[#All],IF('Time Sheet'!H15534,3,2),FALSE)</f>
        <v>#N/A</v>
      </c>
    </row>
    <row r="15534" spans="1:9" x14ac:dyDescent="0.25">
      <c r="A15534" t="s">
        <v>11165</v>
      </c>
      <c r="B15534" t="s">
        <v>43</v>
      </c>
      <c r="C15534" t="s">
        <v>11176</v>
      </c>
      <c r="E15534" t="s">
        <v>11176</v>
      </c>
      <c r="G15534">
        <v>5.5173611111111113E-4</v>
      </c>
      <c r="H15534" t="b">
        <v>0</v>
      </c>
      <c r="I15534" t="b">
        <f>G15535&lt;HLOOKUP(B15535,Table7[#All],IF('Time Sheet'!H15535,3,2),FALSE)</f>
        <v>0</v>
      </c>
    </row>
    <row r="15535" spans="1:9" x14ac:dyDescent="0.25">
      <c r="A15535" t="s">
        <v>11165</v>
      </c>
      <c r="B15535" t="s">
        <v>45</v>
      </c>
      <c r="C15535" t="s">
        <v>11177</v>
      </c>
      <c r="E15535" t="s">
        <v>11177</v>
      </c>
      <c r="G15535">
        <v>1.0152777777777779E-3</v>
      </c>
      <c r="H15535" t="b">
        <v>0</v>
      </c>
      <c r="I15535" t="e">
        <f>G15536&lt;HLOOKUP(B15536,Table7[#All],IF('Time Sheet'!H15536,3,2),FALSE)</f>
        <v>#N/A</v>
      </c>
    </row>
    <row r="15536" spans="1:9" x14ac:dyDescent="0.25">
      <c r="A15536" t="s">
        <v>11165</v>
      </c>
      <c r="B15536" t="s">
        <v>47</v>
      </c>
      <c r="C15536" t="s">
        <v>11178</v>
      </c>
      <c r="E15536" t="s">
        <v>11178</v>
      </c>
      <c r="G15536">
        <v>1.219791666666667E-3</v>
      </c>
      <c r="H15536" t="b">
        <v>0</v>
      </c>
      <c r="I15536" t="e">
        <f>G15537&lt;HLOOKUP(B15537,Table7[#All],IF('Time Sheet'!H15537,3,2),FALSE)</f>
        <v>#N/A</v>
      </c>
    </row>
    <row r="15537" spans="1:9" x14ac:dyDescent="0.25">
      <c r="A15537" t="s">
        <v>11165</v>
      </c>
      <c r="B15537" t="s">
        <v>49</v>
      </c>
      <c r="C15537" t="s">
        <v>11179</v>
      </c>
      <c r="E15537" t="s">
        <v>11179</v>
      </c>
      <c r="G15537">
        <v>2.290393518518518E-3</v>
      </c>
      <c r="H15537" t="b">
        <v>0</v>
      </c>
      <c r="I15537" t="e">
        <f>G15538&lt;HLOOKUP(B15538,Table7[#All],IF('Time Sheet'!H15538,3,2),FALSE)</f>
        <v>#N/A</v>
      </c>
    </row>
    <row r="15538" spans="1:9" x14ac:dyDescent="0.25">
      <c r="A15538" t="s">
        <v>11165</v>
      </c>
      <c r="B15538" t="s">
        <v>51</v>
      </c>
      <c r="C15538" t="s">
        <v>11180</v>
      </c>
      <c r="E15538" t="s">
        <v>11180</v>
      </c>
      <c r="G15538">
        <v>2.5856481481481481E-3</v>
      </c>
      <c r="H15538" t="b">
        <v>0</v>
      </c>
      <c r="I15538" t="e">
        <f>G15539&lt;HLOOKUP(B15539,Table7[#All],IF('Time Sheet'!H15539,3,2),FALSE)</f>
        <v>#N/A</v>
      </c>
    </row>
    <row r="15539" spans="1:9" x14ac:dyDescent="0.25">
      <c r="A15539" t="s">
        <v>11165</v>
      </c>
      <c r="B15539" t="s">
        <v>53</v>
      </c>
      <c r="C15539" t="s">
        <v>6734</v>
      </c>
      <c r="E15539" t="s">
        <v>6734</v>
      </c>
      <c r="G15539">
        <v>2.3738425925925929E-4</v>
      </c>
      <c r="H15539" t="b">
        <v>0</v>
      </c>
      <c r="I15539" t="e">
        <f>G15540&lt;HLOOKUP(B15540,Table7[#All],IF('Time Sheet'!H15540,3,2),FALSE)</f>
        <v>#N/A</v>
      </c>
    </row>
    <row r="15540" spans="1:9" x14ac:dyDescent="0.25">
      <c r="A15540" t="s">
        <v>11165</v>
      </c>
      <c r="B15540" t="s">
        <v>55</v>
      </c>
      <c r="C15540" t="s">
        <v>1927</v>
      </c>
      <c r="E15540" t="s">
        <v>1927</v>
      </c>
      <c r="G15540">
        <v>3.4976851851851852E-4</v>
      </c>
      <c r="H15540" t="b">
        <v>0</v>
      </c>
      <c r="I15540" t="e">
        <f>G15541&lt;HLOOKUP(B15541,Table7[#All],IF('Time Sheet'!H15541,3,2),FALSE)</f>
        <v>#N/A</v>
      </c>
    </row>
    <row r="15541" spans="1:9" x14ac:dyDescent="0.25">
      <c r="A15541" t="s">
        <v>11165</v>
      </c>
      <c r="B15541" t="s">
        <v>57</v>
      </c>
      <c r="C15541" t="s">
        <v>490</v>
      </c>
      <c r="E15541" t="s">
        <v>490</v>
      </c>
      <c r="G15541">
        <v>3.9120370370370372E-4</v>
      </c>
      <c r="H15541" t="b">
        <v>0</v>
      </c>
      <c r="I15541" t="b">
        <f>G15542&lt;HLOOKUP(B15542,Table7[#All],IF('Time Sheet'!H15542,3,2),FALSE)</f>
        <v>0</v>
      </c>
    </row>
    <row r="15542" spans="1:9" x14ac:dyDescent="0.25">
      <c r="A15542" t="s">
        <v>11165</v>
      </c>
      <c r="B15542" t="s">
        <v>59</v>
      </c>
      <c r="C15542" t="s">
        <v>8827</v>
      </c>
      <c r="E15542" t="s">
        <v>8827</v>
      </c>
      <c r="G15542">
        <v>7.5902777777777774E-4</v>
      </c>
      <c r="H15542" t="b">
        <v>0</v>
      </c>
      <c r="I15542" t="e">
        <f>G15543&lt;HLOOKUP(B15543,Table7[#All],IF('Time Sheet'!H15543,3,2),FALSE)</f>
        <v>#N/A</v>
      </c>
    </row>
    <row r="15543" spans="1:9" x14ac:dyDescent="0.25">
      <c r="A15543" t="s">
        <v>11165</v>
      </c>
      <c r="B15543" t="s">
        <v>61</v>
      </c>
      <c r="C15543" t="s">
        <v>11181</v>
      </c>
      <c r="E15543" t="s">
        <v>11181</v>
      </c>
      <c r="G15543">
        <v>8.5092592592592587E-4</v>
      </c>
      <c r="H15543" t="b">
        <v>0</v>
      </c>
      <c r="I15543" t="e">
        <f>G15544&lt;HLOOKUP(B15544,Table7[#All],IF('Time Sheet'!H15544,3,2),FALSE)</f>
        <v>#N/A</v>
      </c>
    </row>
    <row r="15544" spans="1:9" x14ac:dyDescent="0.25">
      <c r="A15544" t="s">
        <v>11165</v>
      </c>
      <c r="B15544" t="s">
        <v>63</v>
      </c>
      <c r="C15544" t="s">
        <v>11182</v>
      </c>
      <c r="E15544" t="s">
        <v>11182</v>
      </c>
      <c r="G15544">
        <v>1.6747685185185179E-3</v>
      </c>
      <c r="H15544" t="b">
        <v>0</v>
      </c>
      <c r="I15544" t="e">
        <f>G15545&lt;HLOOKUP(B15545,Table7[#All],IF('Time Sheet'!H15545,3,2),FALSE)</f>
        <v>#N/A</v>
      </c>
    </row>
    <row r="15545" spans="1:9" x14ac:dyDescent="0.25">
      <c r="A15545" t="s">
        <v>11165</v>
      </c>
      <c r="B15545" t="s">
        <v>65</v>
      </c>
      <c r="C15545" t="s">
        <v>7910</v>
      </c>
      <c r="E15545" t="s">
        <v>7910</v>
      </c>
      <c r="G15545">
        <v>1.853935185185185E-3</v>
      </c>
      <c r="H15545" t="b">
        <v>0</v>
      </c>
      <c r="I15545" t="e">
        <f>G15546&lt;HLOOKUP(B15546,Table7[#All],IF('Time Sheet'!H15546,3,2),FALSE)</f>
        <v>#N/A</v>
      </c>
    </row>
    <row r="15546" spans="1:9" x14ac:dyDescent="0.25">
      <c r="A15546" t="s">
        <v>11165</v>
      </c>
      <c r="B15546" t="s">
        <v>67</v>
      </c>
      <c r="C15546" t="s">
        <v>3172</v>
      </c>
      <c r="E15546" t="s">
        <v>3172</v>
      </c>
      <c r="G15546">
        <v>8.348379629629629E-4</v>
      </c>
      <c r="H15546" t="b">
        <v>0</v>
      </c>
      <c r="I15546" t="b">
        <f>G15547&lt;HLOOKUP(B15547,Table7[#All],IF('Time Sheet'!H15547,3,2),FALSE)</f>
        <v>0</v>
      </c>
    </row>
    <row r="15547" spans="1:9" x14ac:dyDescent="0.25">
      <c r="A15547" t="s">
        <v>11165</v>
      </c>
      <c r="B15547" t="s">
        <v>69</v>
      </c>
      <c r="C15547" t="s">
        <v>3879</v>
      </c>
      <c r="E15547" t="s">
        <v>3879</v>
      </c>
      <c r="G15547">
        <v>1.834027777777778E-3</v>
      </c>
      <c r="H15547" t="b">
        <v>0</v>
      </c>
      <c r="I15547" t="e">
        <f>G15548&lt;HLOOKUP(B15548,Table7[#All],IF('Time Sheet'!H15548,3,2),FALSE)</f>
        <v>#N/A</v>
      </c>
    </row>
    <row r="15548" spans="1:9" x14ac:dyDescent="0.25">
      <c r="A15548" t="s">
        <v>11165</v>
      </c>
      <c r="B15548" t="s">
        <v>71</v>
      </c>
      <c r="C15548" t="s">
        <v>11183</v>
      </c>
      <c r="E15548" t="s">
        <v>11183</v>
      </c>
      <c r="G15548">
        <v>2.0303240740740741E-3</v>
      </c>
      <c r="H15548" t="b">
        <v>0</v>
      </c>
      <c r="I15548" t="e">
        <f>G15549&lt;HLOOKUP(B15549,Table7[#All],IF('Time Sheet'!H15549,3,2),FALSE)</f>
        <v>#N/A</v>
      </c>
    </row>
    <row r="15549" spans="1:9" x14ac:dyDescent="0.25">
      <c r="A15549" t="s">
        <v>11165</v>
      </c>
      <c r="B15549" t="s">
        <v>73</v>
      </c>
      <c r="C15549" t="s">
        <v>11184</v>
      </c>
      <c r="E15549" t="s">
        <v>11184</v>
      </c>
      <c r="G15549">
        <v>3.7041666666666668E-3</v>
      </c>
      <c r="H15549" t="b">
        <v>0</v>
      </c>
      <c r="I15549" t="e">
        <f>G15550&lt;HLOOKUP(B15550,Table7[#All],IF('Time Sheet'!H15550,3,2),FALSE)</f>
        <v>#N/A</v>
      </c>
    </row>
    <row r="15550" spans="1:9" x14ac:dyDescent="0.25">
      <c r="A15550" t="s">
        <v>11165</v>
      </c>
      <c r="B15550" t="s">
        <v>75</v>
      </c>
      <c r="C15550" t="s">
        <v>11185</v>
      </c>
      <c r="E15550" t="s">
        <v>11185</v>
      </c>
      <c r="G15550">
        <v>4.314467592592592E-3</v>
      </c>
      <c r="H15550" t="b">
        <v>0</v>
      </c>
      <c r="I15550" t="e">
        <f>G15551&lt;HLOOKUP(B15551,Table7[#All],IF('Time Sheet'!H15551,3,2),FALSE)</f>
        <v>#N/A</v>
      </c>
    </row>
    <row r="15551" spans="1:9" x14ac:dyDescent="0.25">
      <c r="A15551" t="s">
        <v>11186</v>
      </c>
      <c r="B15551" t="s">
        <v>1</v>
      </c>
      <c r="C15551" t="s">
        <v>11187</v>
      </c>
      <c r="E15551" t="s">
        <v>11187</v>
      </c>
      <c r="G15551">
        <v>2.3622685185185191E-4</v>
      </c>
      <c r="H15551" t="b">
        <v>0</v>
      </c>
      <c r="I15551" t="b">
        <f>G15552&lt;HLOOKUP(B15552,Table7[#All],IF('Time Sheet'!H15552,3,2),FALSE)</f>
        <v>0</v>
      </c>
    </row>
    <row r="15552" spans="1:9" x14ac:dyDescent="0.25">
      <c r="A15552" t="s">
        <v>11186</v>
      </c>
      <c r="B15552" t="s">
        <v>3</v>
      </c>
      <c r="C15552" t="s">
        <v>5896</v>
      </c>
      <c r="E15552" t="s">
        <v>5896</v>
      </c>
      <c r="G15552">
        <v>3.1817129629629632E-4</v>
      </c>
      <c r="H15552" t="b">
        <v>0</v>
      </c>
      <c r="I15552" t="e">
        <f>G15553&lt;HLOOKUP(B15553,Table7[#All],IF('Time Sheet'!H15553,3,2),FALSE)</f>
        <v>#N/A</v>
      </c>
    </row>
    <row r="15553" spans="1:9" x14ac:dyDescent="0.25">
      <c r="A15553" t="s">
        <v>11186</v>
      </c>
      <c r="B15553" t="s">
        <v>5</v>
      </c>
      <c r="C15553" t="s">
        <v>771</v>
      </c>
      <c r="E15553" t="s">
        <v>771</v>
      </c>
      <c r="G15553">
        <v>3.6412037037037039E-4</v>
      </c>
      <c r="H15553" t="b">
        <v>0</v>
      </c>
      <c r="I15553" t="b">
        <f>G15554&lt;HLOOKUP(B15554,Table7[#All],IF('Time Sheet'!H15554,3,2),FALSE)</f>
        <v>0</v>
      </c>
    </row>
    <row r="15554" spans="1:9" x14ac:dyDescent="0.25">
      <c r="A15554" t="s">
        <v>11186</v>
      </c>
      <c r="B15554" t="s">
        <v>7</v>
      </c>
      <c r="C15554" t="s">
        <v>8558</v>
      </c>
      <c r="E15554" t="s">
        <v>8558</v>
      </c>
      <c r="G15554">
        <v>6.9687500000000001E-4</v>
      </c>
      <c r="H15554" t="b">
        <v>0</v>
      </c>
      <c r="I15554" t="e">
        <f>G15555&lt;HLOOKUP(B15555,Table7[#All],IF('Time Sheet'!H15555,3,2),FALSE)</f>
        <v>#N/A</v>
      </c>
    </row>
    <row r="15555" spans="1:9" x14ac:dyDescent="0.25">
      <c r="A15555" t="s">
        <v>11186</v>
      </c>
      <c r="B15555" t="s">
        <v>9</v>
      </c>
      <c r="C15555" t="s">
        <v>5623</v>
      </c>
      <c r="E15555" t="s">
        <v>5623</v>
      </c>
      <c r="G15555">
        <v>8.184027777777777E-4</v>
      </c>
      <c r="H15555" t="b">
        <v>0</v>
      </c>
      <c r="I15555" t="b">
        <f>G15556&lt;HLOOKUP(B15556,Table7[#All],IF('Time Sheet'!H15556,3,2),FALSE)</f>
        <v>0</v>
      </c>
    </row>
    <row r="15556" spans="1:9" x14ac:dyDescent="0.25">
      <c r="A15556" t="s">
        <v>11186</v>
      </c>
      <c r="B15556" t="s">
        <v>11</v>
      </c>
      <c r="C15556" t="s">
        <v>9130</v>
      </c>
      <c r="E15556" t="s">
        <v>9130</v>
      </c>
      <c r="G15556">
        <v>1.5256944444444441E-3</v>
      </c>
      <c r="H15556" t="b">
        <v>0</v>
      </c>
      <c r="I15556" t="e">
        <f>G15557&lt;HLOOKUP(B15557,Table7[#All],IF('Time Sheet'!H15557,3,2),FALSE)</f>
        <v>#N/A</v>
      </c>
    </row>
    <row r="15557" spans="1:9" x14ac:dyDescent="0.25">
      <c r="A15557" t="s">
        <v>11186</v>
      </c>
      <c r="B15557" t="s">
        <v>13</v>
      </c>
      <c r="C15557" t="s">
        <v>11188</v>
      </c>
      <c r="E15557" t="s">
        <v>11188</v>
      </c>
      <c r="G15557">
        <v>1.796527777777778E-3</v>
      </c>
      <c r="H15557" t="b">
        <v>0</v>
      </c>
      <c r="I15557" t="e">
        <f>G15558&lt;HLOOKUP(B15558,Table7[#All],IF('Time Sheet'!H15558,3,2),FALSE)</f>
        <v>#N/A</v>
      </c>
    </row>
    <row r="15558" spans="1:9" x14ac:dyDescent="0.25">
      <c r="A15558" t="s">
        <v>11186</v>
      </c>
      <c r="B15558" t="s">
        <v>15</v>
      </c>
      <c r="C15558" t="s">
        <v>11189</v>
      </c>
      <c r="E15558" t="s">
        <v>11189</v>
      </c>
      <c r="G15558">
        <v>3.85787037037037E-3</v>
      </c>
      <c r="H15558" t="b">
        <v>0</v>
      </c>
      <c r="I15558" t="b">
        <f>G15559&lt;HLOOKUP(B15559,Table7[#All],IF('Time Sheet'!H15559,3,2),FALSE)</f>
        <v>0</v>
      </c>
    </row>
    <row r="15559" spans="1:9" x14ac:dyDescent="0.25">
      <c r="A15559" t="s">
        <v>11186</v>
      </c>
      <c r="B15559" t="s">
        <v>17</v>
      </c>
      <c r="C15559" t="s">
        <v>11190</v>
      </c>
      <c r="E15559" t="s">
        <v>11190</v>
      </c>
      <c r="G15559">
        <v>4.0789351851851846E-3</v>
      </c>
      <c r="H15559" t="b">
        <v>0</v>
      </c>
      <c r="I15559" t="e">
        <f>G15560&lt;HLOOKUP(B15560,Table7[#All],IF('Time Sheet'!H15560,3,2),FALSE)</f>
        <v>#N/A</v>
      </c>
    </row>
    <row r="15560" spans="1:9" x14ac:dyDescent="0.25">
      <c r="A15560" t="s">
        <v>11186</v>
      </c>
      <c r="B15560" t="s">
        <v>21</v>
      </c>
      <c r="C15560" t="s">
        <v>11191</v>
      </c>
      <c r="E15560" t="s">
        <v>11191</v>
      </c>
      <c r="G15560">
        <v>8.7758101851851851E-3</v>
      </c>
      <c r="H15560" t="b">
        <v>0</v>
      </c>
      <c r="I15560" t="e">
        <f>G15561&lt;HLOOKUP(B15561,Table7[#All],IF('Time Sheet'!H15561,3,2),FALSE)</f>
        <v>#N/A</v>
      </c>
    </row>
    <row r="15561" spans="1:9" x14ac:dyDescent="0.25">
      <c r="A15561" t="s">
        <v>11186</v>
      </c>
      <c r="B15561" t="s">
        <v>126</v>
      </c>
      <c r="C15561" t="s">
        <v>11192</v>
      </c>
      <c r="E15561" t="s">
        <v>11192</v>
      </c>
      <c r="G15561">
        <v>2.7488425925925928E-4</v>
      </c>
      <c r="H15561" t="b">
        <v>0</v>
      </c>
      <c r="I15561" t="e">
        <f>G15562&lt;HLOOKUP(B15562,Table7[#All],IF('Time Sheet'!H15562,3,2),FALSE)</f>
        <v>#N/A</v>
      </c>
    </row>
    <row r="15562" spans="1:9" x14ac:dyDescent="0.25">
      <c r="A15562" t="s">
        <v>11186</v>
      </c>
      <c r="B15562" t="s">
        <v>27</v>
      </c>
      <c r="C15562" t="s">
        <v>1396</v>
      </c>
      <c r="E15562" t="s">
        <v>1396</v>
      </c>
      <c r="G15562">
        <v>3.5925925925925931E-4</v>
      </c>
      <c r="H15562" t="b">
        <v>0</v>
      </c>
      <c r="I15562" t="e">
        <f>G15563&lt;HLOOKUP(B15563,Table7[#All],IF('Time Sheet'!H15563,3,2),FALSE)</f>
        <v>#N/A</v>
      </c>
    </row>
    <row r="15563" spans="1:9" x14ac:dyDescent="0.25">
      <c r="A15563" t="s">
        <v>11186</v>
      </c>
      <c r="B15563" t="s">
        <v>29</v>
      </c>
      <c r="C15563" t="s">
        <v>4788</v>
      </c>
      <c r="E15563" t="s">
        <v>4788</v>
      </c>
      <c r="G15563">
        <v>4.3541666666666658E-4</v>
      </c>
      <c r="H15563" t="b">
        <v>0</v>
      </c>
      <c r="I15563" t="b">
        <f>G15564&lt;HLOOKUP(B15564,Table7[#All],IF('Time Sheet'!H15564,3,2),FALSE)</f>
        <v>0</v>
      </c>
    </row>
    <row r="15564" spans="1:9" x14ac:dyDescent="0.25">
      <c r="A15564" t="s">
        <v>11186</v>
      </c>
      <c r="B15564" t="s">
        <v>31</v>
      </c>
      <c r="C15564" t="s">
        <v>48</v>
      </c>
      <c r="E15564" t="s">
        <v>48</v>
      </c>
      <c r="G15564">
        <v>7.8136574074074078E-4</v>
      </c>
      <c r="H15564" t="b">
        <v>0</v>
      </c>
      <c r="I15564" t="e">
        <f>G15565&lt;HLOOKUP(B15565,Table7[#All],IF('Time Sheet'!H15565,3,2),FALSE)</f>
        <v>#N/A</v>
      </c>
    </row>
    <row r="15565" spans="1:9" x14ac:dyDescent="0.25">
      <c r="A15565" t="s">
        <v>11186</v>
      </c>
      <c r="B15565" t="s">
        <v>33</v>
      </c>
      <c r="C15565" t="s">
        <v>11193</v>
      </c>
      <c r="E15565" t="s">
        <v>11193</v>
      </c>
      <c r="G15565">
        <v>9.3310185185185195E-4</v>
      </c>
      <c r="H15565" t="b">
        <v>0</v>
      </c>
      <c r="I15565" t="e">
        <f>G15566&lt;HLOOKUP(B15566,Table7[#All],IF('Time Sheet'!H15566,3,2),FALSE)</f>
        <v>#N/A</v>
      </c>
    </row>
    <row r="15566" spans="1:9" x14ac:dyDescent="0.25">
      <c r="A15566" t="s">
        <v>11186</v>
      </c>
      <c r="B15566" t="s">
        <v>35</v>
      </c>
      <c r="C15566" t="s">
        <v>11194</v>
      </c>
      <c r="E15566" t="s">
        <v>11194</v>
      </c>
      <c r="G15566">
        <v>1.6616898148148151E-3</v>
      </c>
      <c r="H15566" t="b">
        <v>0</v>
      </c>
      <c r="I15566" t="e">
        <f>G15567&lt;HLOOKUP(B15567,Table7[#All],IF('Time Sheet'!H15567,3,2),FALSE)</f>
        <v>#N/A</v>
      </c>
    </row>
    <row r="15567" spans="1:9" x14ac:dyDescent="0.25">
      <c r="A15567" t="s">
        <v>11186</v>
      </c>
      <c r="B15567" t="s">
        <v>37</v>
      </c>
      <c r="C15567" t="s">
        <v>11195</v>
      </c>
      <c r="E15567" t="s">
        <v>11195</v>
      </c>
      <c r="G15567">
        <v>2.0762731481481478E-3</v>
      </c>
      <c r="H15567" t="b">
        <v>0</v>
      </c>
      <c r="I15567" t="e">
        <f>G15568&lt;HLOOKUP(B15568,Table7[#All],IF('Time Sheet'!H15568,3,2),FALSE)</f>
        <v>#N/A</v>
      </c>
    </row>
    <row r="15568" spans="1:9" x14ac:dyDescent="0.25">
      <c r="A15568" t="s">
        <v>11186</v>
      </c>
      <c r="B15568" t="s">
        <v>39</v>
      </c>
      <c r="C15568" t="s">
        <v>4757</v>
      </c>
      <c r="E15568" t="s">
        <v>4757</v>
      </c>
      <c r="G15568">
        <v>3.820601851851852E-4</v>
      </c>
      <c r="H15568" t="b">
        <v>0</v>
      </c>
      <c r="I15568" t="e">
        <f>G15569&lt;HLOOKUP(B15569,Table7[#All],IF('Time Sheet'!H15569,3,2),FALSE)</f>
        <v>#N/A</v>
      </c>
    </row>
    <row r="15569" spans="1:9" x14ac:dyDescent="0.25">
      <c r="A15569" t="s">
        <v>11186</v>
      </c>
      <c r="B15569" t="s">
        <v>41</v>
      </c>
      <c r="C15569" t="s">
        <v>9517</v>
      </c>
      <c r="E15569" t="s">
        <v>9517</v>
      </c>
      <c r="G15569">
        <v>4.9039351851851848E-4</v>
      </c>
      <c r="H15569" t="b">
        <v>0</v>
      </c>
      <c r="I15569" t="e">
        <f>G15570&lt;HLOOKUP(B15570,Table7[#All],IF('Time Sheet'!H15570,3,2),FALSE)</f>
        <v>#N/A</v>
      </c>
    </row>
    <row r="15570" spans="1:9" x14ac:dyDescent="0.25">
      <c r="A15570" t="s">
        <v>11186</v>
      </c>
      <c r="B15570" t="s">
        <v>43</v>
      </c>
      <c r="C15570" t="s">
        <v>11196</v>
      </c>
      <c r="E15570" t="s">
        <v>11196</v>
      </c>
      <c r="G15570">
        <v>5.4317129629629626E-4</v>
      </c>
      <c r="H15570" t="b">
        <v>0</v>
      </c>
      <c r="I15570" t="b">
        <f>G15571&lt;HLOOKUP(B15571,Table7[#All],IF('Time Sheet'!H15571,3,2),FALSE)</f>
        <v>0</v>
      </c>
    </row>
    <row r="15571" spans="1:9" x14ac:dyDescent="0.25">
      <c r="A15571" t="s">
        <v>11186</v>
      </c>
      <c r="B15571" t="s">
        <v>45</v>
      </c>
      <c r="C15571" t="s">
        <v>11197</v>
      </c>
      <c r="E15571" t="s">
        <v>11197</v>
      </c>
      <c r="G15571">
        <v>1.0650462962962959E-3</v>
      </c>
      <c r="H15571" t="b">
        <v>0</v>
      </c>
      <c r="I15571" t="e">
        <f>G15572&lt;HLOOKUP(B15572,Table7[#All],IF('Time Sheet'!H15572,3,2),FALSE)</f>
        <v>#N/A</v>
      </c>
    </row>
    <row r="15572" spans="1:9" x14ac:dyDescent="0.25">
      <c r="A15572" t="s">
        <v>11186</v>
      </c>
      <c r="B15572" t="s">
        <v>47</v>
      </c>
      <c r="C15572" t="s">
        <v>11198</v>
      </c>
      <c r="E15572" t="s">
        <v>11198</v>
      </c>
      <c r="G15572">
        <v>1.217476851851852E-3</v>
      </c>
      <c r="H15572" t="b">
        <v>0</v>
      </c>
      <c r="I15572" t="e">
        <f>G15573&lt;HLOOKUP(B15573,Table7[#All],IF('Time Sheet'!H15573,3,2),FALSE)</f>
        <v>#N/A</v>
      </c>
    </row>
    <row r="15573" spans="1:9" x14ac:dyDescent="0.25">
      <c r="A15573" t="s">
        <v>11186</v>
      </c>
      <c r="B15573" t="s">
        <v>53</v>
      </c>
      <c r="C15573" t="s">
        <v>2192</v>
      </c>
      <c r="E15573" t="s">
        <v>2192</v>
      </c>
      <c r="G15573">
        <v>2.5393518518518522E-4</v>
      </c>
      <c r="H15573" t="b">
        <v>0</v>
      </c>
      <c r="I15573" t="e">
        <f>G15574&lt;HLOOKUP(B15574,Table7[#All],IF('Time Sheet'!H15574,3,2),FALSE)</f>
        <v>#N/A</v>
      </c>
    </row>
    <row r="15574" spans="1:9" x14ac:dyDescent="0.25">
      <c r="A15574" t="s">
        <v>11186</v>
      </c>
      <c r="B15574" t="s">
        <v>55</v>
      </c>
      <c r="C15574" t="s">
        <v>3527</v>
      </c>
      <c r="E15574" t="s">
        <v>3527</v>
      </c>
      <c r="G15574">
        <v>3.5196759259259258E-4</v>
      </c>
      <c r="H15574" t="b">
        <v>0</v>
      </c>
      <c r="I15574" t="e">
        <f>G15575&lt;HLOOKUP(B15575,Table7[#All],IF('Time Sheet'!H15575,3,2),FALSE)</f>
        <v>#N/A</v>
      </c>
    </row>
    <row r="15575" spans="1:9" x14ac:dyDescent="0.25">
      <c r="A15575" t="s">
        <v>11186</v>
      </c>
      <c r="B15575" t="s">
        <v>57</v>
      </c>
      <c r="C15575" t="s">
        <v>11060</v>
      </c>
      <c r="E15575" t="s">
        <v>11060</v>
      </c>
      <c r="G15575">
        <v>4.1006944444444451E-4</v>
      </c>
      <c r="H15575" t="b">
        <v>0</v>
      </c>
      <c r="I15575" t="b">
        <f>G15576&lt;HLOOKUP(B15576,Table7[#All],IF('Time Sheet'!H15576,3,2),FALSE)</f>
        <v>0</v>
      </c>
    </row>
    <row r="15576" spans="1:9" x14ac:dyDescent="0.25">
      <c r="A15576" t="s">
        <v>11186</v>
      </c>
      <c r="B15576" t="s">
        <v>59</v>
      </c>
      <c r="C15576" t="s">
        <v>11199</v>
      </c>
      <c r="E15576" t="s">
        <v>11199</v>
      </c>
      <c r="G15576">
        <v>8.1539351851851857E-4</v>
      </c>
      <c r="H15576" t="b">
        <v>0</v>
      </c>
      <c r="I15576" t="e">
        <f>G15577&lt;HLOOKUP(B15577,Table7[#All],IF('Time Sheet'!H15577,3,2),FALSE)</f>
        <v>#N/A</v>
      </c>
    </row>
    <row r="15577" spans="1:9" x14ac:dyDescent="0.25">
      <c r="A15577" t="s">
        <v>11186</v>
      </c>
      <c r="B15577" t="s">
        <v>61</v>
      </c>
      <c r="C15577" t="s">
        <v>11200</v>
      </c>
      <c r="E15577" t="s">
        <v>11200</v>
      </c>
      <c r="G15577">
        <v>9.4548611111111114E-4</v>
      </c>
      <c r="H15577" t="b">
        <v>0</v>
      </c>
      <c r="I15577" t="e">
        <f>G15578&lt;HLOOKUP(B15578,Table7[#All],IF('Time Sheet'!H15578,3,2),FALSE)</f>
        <v>#N/A</v>
      </c>
    </row>
    <row r="15578" spans="1:9" x14ac:dyDescent="0.25">
      <c r="A15578" t="s">
        <v>11186</v>
      </c>
      <c r="B15578" t="s">
        <v>63</v>
      </c>
      <c r="C15578" t="s">
        <v>11201</v>
      </c>
      <c r="E15578" t="s">
        <v>11201</v>
      </c>
      <c r="G15578">
        <v>1.9429398148148151E-3</v>
      </c>
      <c r="H15578" t="b">
        <v>0</v>
      </c>
      <c r="I15578" t="e">
        <f>G15579&lt;HLOOKUP(B15579,Table7[#All],IF('Time Sheet'!H15579,3,2),FALSE)</f>
        <v>#N/A</v>
      </c>
    </row>
    <row r="15579" spans="1:9" x14ac:dyDescent="0.25">
      <c r="A15579" t="s">
        <v>11186</v>
      </c>
      <c r="B15579" t="s">
        <v>67</v>
      </c>
      <c r="C15579" t="s">
        <v>7521</v>
      </c>
      <c r="E15579" t="s">
        <v>7521</v>
      </c>
      <c r="G15579">
        <v>8.5231481481481486E-4</v>
      </c>
      <c r="H15579" t="b">
        <v>0</v>
      </c>
      <c r="I15579" t="b">
        <f>G15580&lt;HLOOKUP(B15580,Table7[#All],IF('Time Sheet'!H15580,3,2),FALSE)</f>
        <v>0</v>
      </c>
    </row>
    <row r="15580" spans="1:9" x14ac:dyDescent="0.25">
      <c r="A15580" t="s">
        <v>11186</v>
      </c>
      <c r="B15580" t="s">
        <v>69</v>
      </c>
      <c r="C15580" t="s">
        <v>11202</v>
      </c>
      <c r="E15580" t="s">
        <v>11202</v>
      </c>
      <c r="G15580">
        <v>1.819212962962963E-3</v>
      </c>
      <c r="H15580" t="b">
        <v>0</v>
      </c>
      <c r="I15580" t="e">
        <f>G15581&lt;HLOOKUP(B15581,Table7[#All],IF('Time Sheet'!H15581,3,2),FALSE)</f>
        <v>#N/A</v>
      </c>
    </row>
    <row r="15581" spans="1:9" x14ac:dyDescent="0.25">
      <c r="A15581" t="s">
        <v>11186</v>
      </c>
      <c r="B15581" t="s">
        <v>71</v>
      </c>
      <c r="C15581" t="s">
        <v>11203</v>
      </c>
      <c r="E15581" t="s">
        <v>11203</v>
      </c>
      <c r="G15581">
        <v>2.0651620370370368E-3</v>
      </c>
      <c r="H15581" t="b">
        <v>0</v>
      </c>
      <c r="I15581" t="e">
        <f>G15582&lt;HLOOKUP(B15582,Table7[#All],IF('Time Sheet'!H15582,3,2),FALSE)</f>
        <v>#N/A</v>
      </c>
    </row>
    <row r="15582" spans="1:9" x14ac:dyDescent="0.25">
      <c r="A15582" t="s">
        <v>11186</v>
      </c>
      <c r="B15582" t="s">
        <v>73</v>
      </c>
      <c r="C15582" t="s">
        <v>11204</v>
      </c>
      <c r="E15582" t="s">
        <v>11204</v>
      </c>
      <c r="G15582">
        <v>4.0050925925925931E-3</v>
      </c>
      <c r="H15582" t="b">
        <v>0</v>
      </c>
      <c r="I15582" t="b">
        <f>G15583&lt;HLOOKUP(B15583,Table7[#All],IF('Time Sheet'!H15583,3,2),FALSE)</f>
        <v>0</v>
      </c>
    </row>
    <row r="15583" spans="1:9" x14ac:dyDescent="0.25">
      <c r="A15583" t="s">
        <v>11205</v>
      </c>
      <c r="B15583" t="s">
        <v>3</v>
      </c>
      <c r="C15583" t="s">
        <v>79</v>
      </c>
      <c r="E15583" t="s">
        <v>79</v>
      </c>
      <c r="G15583">
        <v>3.1365740740740741E-4</v>
      </c>
      <c r="H15583" t="b">
        <v>0</v>
      </c>
      <c r="I15583" t="e">
        <f>G15584&lt;HLOOKUP(B15584,Table7[#All],IF('Time Sheet'!H15584,3,2),FALSE)</f>
        <v>#N/A</v>
      </c>
    </row>
    <row r="15584" spans="1:9" x14ac:dyDescent="0.25">
      <c r="A15584" t="s">
        <v>11205</v>
      </c>
      <c r="B15584" t="s">
        <v>5</v>
      </c>
      <c r="C15584" t="s">
        <v>5712</v>
      </c>
      <c r="E15584" t="s">
        <v>5712</v>
      </c>
      <c r="G15584">
        <v>3.7789351851851851E-4</v>
      </c>
      <c r="H15584" t="b">
        <v>0</v>
      </c>
      <c r="I15584" t="b">
        <f>G15585&lt;HLOOKUP(B15585,Table7[#All],IF('Time Sheet'!H15585,3,2),FALSE)</f>
        <v>0</v>
      </c>
    </row>
    <row r="15585" spans="1:9" x14ac:dyDescent="0.25">
      <c r="A15585" t="s">
        <v>11205</v>
      </c>
      <c r="B15585" t="s">
        <v>7</v>
      </c>
      <c r="C15585" t="s">
        <v>1444</v>
      </c>
      <c r="E15585" t="s">
        <v>1444</v>
      </c>
      <c r="G15585">
        <v>7.0196759259259257E-4</v>
      </c>
      <c r="H15585" t="b">
        <v>0</v>
      </c>
      <c r="I15585" t="e">
        <f>G15586&lt;HLOOKUP(B15586,Table7[#All],IF('Time Sheet'!H15586,3,2),FALSE)</f>
        <v>#N/A</v>
      </c>
    </row>
    <row r="15586" spans="1:9" x14ac:dyDescent="0.25">
      <c r="A15586" t="s">
        <v>11205</v>
      </c>
      <c r="B15586" t="s">
        <v>9</v>
      </c>
      <c r="C15586" t="s">
        <v>8352</v>
      </c>
      <c r="E15586" t="s">
        <v>8352</v>
      </c>
      <c r="G15586">
        <v>8.3287037037037032E-4</v>
      </c>
      <c r="H15586" t="b">
        <v>0</v>
      </c>
      <c r="I15586" t="b">
        <f>G15587&lt;HLOOKUP(B15587,Table7[#All],IF('Time Sheet'!H15587,3,2),FALSE)</f>
        <v>0</v>
      </c>
    </row>
    <row r="15587" spans="1:9" x14ac:dyDescent="0.25">
      <c r="A15587" t="s">
        <v>11205</v>
      </c>
      <c r="B15587" t="s">
        <v>11</v>
      </c>
      <c r="C15587" t="s">
        <v>1794</v>
      </c>
      <c r="E15587" t="s">
        <v>1794</v>
      </c>
      <c r="G15587">
        <v>1.5690972222222219E-3</v>
      </c>
      <c r="H15587" t="b">
        <v>0</v>
      </c>
      <c r="I15587" t="e">
        <f>G15588&lt;HLOOKUP(B15588,Table7[#All],IF('Time Sheet'!H15588,3,2),FALSE)</f>
        <v>#N/A</v>
      </c>
    </row>
    <row r="15588" spans="1:9" x14ac:dyDescent="0.25">
      <c r="A15588" t="s">
        <v>11205</v>
      </c>
      <c r="B15588" t="s">
        <v>13</v>
      </c>
      <c r="C15588" t="s">
        <v>11206</v>
      </c>
      <c r="E15588" t="s">
        <v>11206</v>
      </c>
      <c r="G15588">
        <v>1.849189814814815E-3</v>
      </c>
      <c r="H15588" t="b">
        <v>0</v>
      </c>
      <c r="I15588" t="e">
        <f>G15589&lt;HLOOKUP(B15589,Table7[#All],IF('Time Sheet'!H15589,3,2),FALSE)</f>
        <v>#N/A</v>
      </c>
    </row>
    <row r="15589" spans="1:9" x14ac:dyDescent="0.25">
      <c r="A15589" t="s">
        <v>11205</v>
      </c>
      <c r="B15589" t="s">
        <v>15</v>
      </c>
      <c r="C15589" t="s">
        <v>6307</v>
      </c>
      <c r="E15589" t="s">
        <v>6307</v>
      </c>
      <c r="G15589">
        <v>4.1377314814814818E-3</v>
      </c>
      <c r="H15589" t="b">
        <v>0</v>
      </c>
      <c r="I15589" t="b">
        <f>G15590&lt;HLOOKUP(B15590,Table7[#All],IF('Time Sheet'!H15590,3,2),FALSE)</f>
        <v>0</v>
      </c>
    </row>
    <row r="15590" spans="1:9" x14ac:dyDescent="0.25">
      <c r="A15590" t="s">
        <v>11205</v>
      </c>
      <c r="B15590" t="s">
        <v>17</v>
      </c>
      <c r="C15590" t="s">
        <v>11207</v>
      </c>
      <c r="E15590" t="s">
        <v>11207</v>
      </c>
      <c r="G15590">
        <v>4.4128472222222217E-3</v>
      </c>
      <c r="H15590" t="b">
        <v>0</v>
      </c>
      <c r="I15590" t="e">
        <f>G15591&lt;HLOOKUP(B15591,Table7[#All],IF('Time Sheet'!H15591,3,2),FALSE)</f>
        <v>#N/A</v>
      </c>
    </row>
    <row r="15591" spans="1:9" x14ac:dyDescent="0.25">
      <c r="A15591" t="s">
        <v>11205</v>
      </c>
      <c r="B15591" t="s">
        <v>27</v>
      </c>
      <c r="C15591" t="s">
        <v>3327</v>
      </c>
      <c r="E15591" t="s">
        <v>3327</v>
      </c>
      <c r="G15591">
        <v>4.1099537037037032E-4</v>
      </c>
      <c r="H15591" t="b">
        <v>0</v>
      </c>
      <c r="I15591" t="e">
        <f>G15592&lt;HLOOKUP(B15592,Table7[#All],IF('Time Sheet'!H15592,3,2),FALSE)</f>
        <v>#N/A</v>
      </c>
    </row>
    <row r="15592" spans="1:9" x14ac:dyDescent="0.25">
      <c r="A15592" t="s">
        <v>11205</v>
      </c>
      <c r="B15592" t="s">
        <v>29</v>
      </c>
      <c r="C15592" t="s">
        <v>8535</v>
      </c>
      <c r="E15592" t="s">
        <v>8535</v>
      </c>
      <c r="G15592">
        <v>4.9791666666666669E-4</v>
      </c>
      <c r="H15592" t="b">
        <v>0</v>
      </c>
      <c r="I15592" t="b">
        <f>G15593&lt;HLOOKUP(B15593,Table7[#All],IF('Time Sheet'!H15593,3,2),FALSE)</f>
        <v>0</v>
      </c>
    </row>
    <row r="15593" spans="1:9" x14ac:dyDescent="0.25">
      <c r="A15593" t="s">
        <v>11205</v>
      </c>
      <c r="B15593" t="s">
        <v>31</v>
      </c>
      <c r="C15593" t="s">
        <v>844</v>
      </c>
      <c r="E15593" t="s">
        <v>844</v>
      </c>
      <c r="G15593">
        <v>8.5914351851851852E-4</v>
      </c>
      <c r="H15593" t="b">
        <v>0</v>
      </c>
      <c r="I15593" t="e">
        <f>G15594&lt;HLOOKUP(B15594,Table7[#All],IF('Time Sheet'!H15594,3,2),FALSE)</f>
        <v>#N/A</v>
      </c>
    </row>
    <row r="15594" spans="1:9" x14ac:dyDescent="0.25">
      <c r="A15594" t="s">
        <v>11205</v>
      </c>
      <c r="B15594" t="s">
        <v>33</v>
      </c>
      <c r="C15594" t="s">
        <v>8809</v>
      </c>
      <c r="E15594" t="s">
        <v>8809</v>
      </c>
      <c r="G15594">
        <v>9.6550925925925927E-4</v>
      </c>
      <c r="H15594" t="b">
        <v>0</v>
      </c>
      <c r="I15594" t="e">
        <f>G15595&lt;HLOOKUP(B15595,Table7[#All],IF('Time Sheet'!H15595,3,2),FALSE)</f>
        <v>#N/A</v>
      </c>
    </row>
    <row r="15595" spans="1:9" x14ac:dyDescent="0.25">
      <c r="A15595" t="s">
        <v>11205</v>
      </c>
      <c r="B15595" t="s">
        <v>35</v>
      </c>
      <c r="C15595" t="s">
        <v>11208</v>
      </c>
      <c r="E15595" t="s">
        <v>11208</v>
      </c>
      <c r="G15595">
        <v>1.830671296296296E-3</v>
      </c>
      <c r="H15595" t="b">
        <v>0</v>
      </c>
      <c r="I15595" t="e">
        <f>G15596&lt;HLOOKUP(B15596,Table7[#All],IF('Time Sheet'!H15596,3,2),FALSE)</f>
        <v>#N/A</v>
      </c>
    </row>
    <row r="15596" spans="1:9" x14ac:dyDescent="0.25">
      <c r="A15596" t="s">
        <v>11205</v>
      </c>
      <c r="B15596" t="s">
        <v>37</v>
      </c>
      <c r="C15596" t="s">
        <v>4440</v>
      </c>
      <c r="E15596" t="s">
        <v>4440</v>
      </c>
      <c r="G15596">
        <v>2.1358796296296291E-3</v>
      </c>
      <c r="H15596" t="b">
        <v>0</v>
      </c>
      <c r="I15596" t="e">
        <f>G15597&lt;HLOOKUP(B15597,Table7[#All],IF('Time Sheet'!H15597,3,2),FALSE)</f>
        <v>#N/A</v>
      </c>
    </row>
    <row r="15597" spans="1:9" x14ac:dyDescent="0.25">
      <c r="A15597" t="s">
        <v>11205</v>
      </c>
      <c r="B15597" t="s">
        <v>41</v>
      </c>
      <c r="C15597" t="s">
        <v>11209</v>
      </c>
      <c r="E15597" t="s">
        <v>11209</v>
      </c>
      <c r="G15597">
        <v>4.820601851851852E-4</v>
      </c>
      <c r="H15597" t="b">
        <v>0</v>
      </c>
      <c r="I15597" t="e">
        <f>G15598&lt;HLOOKUP(B15598,Table7[#All],IF('Time Sheet'!H15598,3,2),FALSE)</f>
        <v>#N/A</v>
      </c>
    </row>
    <row r="15598" spans="1:9" x14ac:dyDescent="0.25">
      <c r="A15598" t="s">
        <v>11205</v>
      </c>
      <c r="B15598" t="s">
        <v>43</v>
      </c>
      <c r="C15598" t="s">
        <v>2220</v>
      </c>
      <c r="E15598" t="s">
        <v>2220</v>
      </c>
      <c r="G15598">
        <v>5.7291666666666667E-4</v>
      </c>
      <c r="H15598" t="b">
        <v>0</v>
      </c>
      <c r="I15598" t="b">
        <f>G15599&lt;HLOOKUP(B15599,Table7[#All],IF('Time Sheet'!H15599,3,2),FALSE)</f>
        <v>0</v>
      </c>
    </row>
    <row r="15599" spans="1:9" x14ac:dyDescent="0.25">
      <c r="A15599" t="s">
        <v>11205</v>
      </c>
      <c r="B15599" t="s">
        <v>45</v>
      </c>
      <c r="C15599" t="s">
        <v>11210</v>
      </c>
      <c r="E15599" t="s">
        <v>11210</v>
      </c>
      <c r="G15599">
        <v>1.04837962962963E-3</v>
      </c>
      <c r="H15599" t="b">
        <v>0</v>
      </c>
      <c r="I15599" t="e">
        <f>G15600&lt;HLOOKUP(B15600,Table7[#All],IF('Time Sheet'!H15600,3,2),FALSE)</f>
        <v>#N/A</v>
      </c>
    </row>
    <row r="15600" spans="1:9" x14ac:dyDescent="0.25">
      <c r="A15600" t="s">
        <v>11205</v>
      </c>
      <c r="B15600" t="s">
        <v>47</v>
      </c>
      <c r="C15600" t="s">
        <v>11211</v>
      </c>
      <c r="E15600" t="s">
        <v>11211</v>
      </c>
      <c r="G15600">
        <v>1.211226851851852E-3</v>
      </c>
      <c r="H15600" t="b">
        <v>0</v>
      </c>
      <c r="I15600" t="e">
        <f>G15601&lt;HLOOKUP(B15601,Table7[#All],IF('Time Sheet'!H15601,3,2),FALSE)</f>
        <v>#N/A</v>
      </c>
    </row>
    <row r="15601" spans="1:9" x14ac:dyDescent="0.25">
      <c r="A15601" t="s">
        <v>11205</v>
      </c>
      <c r="B15601" t="s">
        <v>49</v>
      </c>
      <c r="C15601" t="s">
        <v>11212</v>
      </c>
      <c r="E15601" t="s">
        <v>11212</v>
      </c>
      <c r="G15601">
        <v>2.3518518518518519E-3</v>
      </c>
      <c r="H15601" t="b">
        <v>0</v>
      </c>
      <c r="I15601" t="e">
        <f>G15602&lt;HLOOKUP(B15602,Table7[#All],IF('Time Sheet'!H15602,3,2),FALSE)</f>
        <v>#N/A</v>
      </c>
    </row>
    <row r="15602" spans="1:9" x14ac:dyDescent="0.25">
      <c r="A15602" t="s">
        <v>11205</v>
      </c>
      <c r="B15602" t="s">
        <v>51</v>
      </c>
      <c r="C15602" t="s">
        <v>11213</v>
      </c>
      <c r="E15602" t="s">
        <v>11213</v>
      </c>
      <c r="G15602">
        <v>2.7047453703703699E-3</v>
      </c>
      <c r="H15602" t="b">
        <v>0</v>
      </c>
      <c r="I15602" t="e">
        <f>G15603&lt;HLOOKUP(B15603,Table7[#All],IF('Time Sheet'!H15603,3,2),FALSE)</f>
        <v>#N/A</v>
      </c>
    </row>
    <row r="15603" spans="1:9" x14ac:dyDescent="0.25">
      <c r="A15603" t="s">
        <v>11205</v>
      </c>
      <c r="B15603" t="s">
        <v>55</v>
      </c>
      <c r="C15603" t="s">
        <v>802</v>
      </c>
      <c r="E15603" t="s">
        <v>802</v>
      </c>
      <c r="G15603">
        <v>3.5254629629629628E-4</v>
      </c>
      <c r="H15603" t="b">
        <v>0</v>
      </c>
      <c r="I15603" t="e">
        <f>G15604&lt;HLOOKUP(B15604,Table7[#All],IF('Time Sheet'!H15604,3,2),FALSE)</f>
        <v>#N/A</v>
      </c>
    </row>
    <row r="15604" spans="1:9" x14ac:dyDescent="0.25">
      <c r="A15604" t="s">
        <v>11205</v>
      </c>
      <c r="B15604" t="s">
        <v>57</v>
      </c>
      <c r="C15604" t="s">
        <v>3660</v>
      </c>
      <c r="E15604" t="s">
        <v>3660</v>
      </c>
      <c r="G15604">
        <v>4.3287037037037041E-4</v>
      </c>
      <c r="H15604" t="b">
        <v>0</v>
      </c>
      <c r="I15604" t="b">
        <f>G15605&lt;HLOOKUP(B15605,Table7[#All],IF('Time Sheet'!H15605,3,2),FALSE)</f>
        <v>0</v>
      </c>
    </row>
    <row r="15605" spans="1:9" x14ac:dyDescent="0.25">
      <c r="A15605" t="s">
        <v>11205</v>
      </c>
      <c r="B15605" t="s">
        <v>59</v>
      </c>
      <c r="C15605" t="s">
        <v>2830</v>
      </c>
      <c r="E15605" t="s">
        <v>2830</v>
      </c>
      <c r="G15605">
        <v>7.840277777777777E-4</v>
      </c>
      <c r="H15605" t="b">
        <v>0</v>
      </c>
      <c r="I15605" t="e">
        <f>G15606&lt;HLOOKUP(B15606,Table7[#All],IF('Time Sheet'!H15606,3,2),FALSE)</f>
        <v>#N/A</v>
      </c>
    </row>
    <row r="15606" spans="1:9" x14ac:dyDescent="0.25">
      <c r="A15606" t="s">
        <v>11205</v>
      </c>
      <c r="B15606" t="s">
        <v>61</v>
      </c>
      <c r="C15606" t="s">
        <v>4540</v>
      </c>
      <c r="E15606" t="s">
        <v>4540</v>
      </c>
      <c r="G15606">
        <v>9.534722222222222E-4</v>
      </c>
      <c r="H15606" t="b">
        <v>0</v>
      </c>
      <c r="I15606" t="e">
        <f>G15607&lt;HLOOKUP(B15607,Table7[#All],IF('Time Sheet'!H15607,3,2),FALSE)</f>
        <v>#N/A</v>
      </c>
    </row>
    <row r="15607" spans="1:9" x14ac:dyDescent="0.25">
      <c r="A15607" t="s">
        <v>11205</v>
      </c>
      <c r="B15607" t="s">
        <v>67</v>
      </c>
      <c r="C15607" t="s">
        <v>5676</v>
      </c>
      <c r="E15607" t="s">
        <v>5676</v>
      </c>
      <c r="G15607">
        <v>8.9131944444444447E-4</v>
      </c>
      <c r="H15607" t="b">
        <v>0</v>
      </c>
      <c r="I15607" t="b">
        <f>G15608&lt;HLOOKUP(B15608,Table7[#All],IF('Time Sheet'!H15608,3,2),FALSE)</f>
        <v>0</v>
      </c>
    </row>
    <row r="15608" spans="1:9" x14ac:dyDescent="0.25">
      <c r="A15608" t="s">
        <v>11205</v>
      </c>
      <c r="B15608" t="s">
        <v>69</v>
      </c>
      <c r="C15608" t="s">
        <v>8599</v>
      </c>
      <c r="E15608" t="s">
        <v>8599</v>
      </c>
      <c r="G15608">
        <v>1.852083333333333E-3</v>
      </c>
      <c r="H15608" t="b">
        <v>0</v>
      </c>
      <c r="I15608" t="e">
        <f>G15609&lt;HLOOKUP(B15609,Table7[#All],IF('Time Sheet'!H15609,3,2),FALSE)</f>
        <v>#N/A</v>
      </c>
    </row>
    <row r="15609" spans="1:9" x14ac:dyDescent="0.25">
      <c r="A15609" t="s">
        <v>11205</v>
      </c>
      <c r="B15609" t="s">
        <v>71</v>
      </c>
      <c r="C15609" t="s">
        <v>6966</v>
      </c>
      <c r="E15609" t="s">
        <v>6966</v>
      </c>
      <c r="G15609">
        <v>2.2049768518518521E-3</v>
      </c>
      <c r="H15609" t="b">
        <v>0</v>
      </c>
      <c r="I15609" t="e">
        <f>G15610&lt;HLOOKUP(B15610,Table7[#All],IF('Time Sheet'!H15610,3,2),FALSE)</f>
        <v>#N/A</v>
      </c>
    </row>
    <row r="15610" spans="1:9" x14ac:dyDescent="0.25">
      <c r="A15610" t="s">
        <v>11205</v>
      </c>
      <c r="B15610" t="s">
        <v>73</v>
      </c>
      <c r="C15610" t="s">
        <v>11214</v>
      </c>
      <c r="E15610" t="s">
        <v>11214</v>
      </c>
      <c r="G15610">
        <v>4.1925925925925924E-3</v>
      </c>
      <c r="H15610" t="b">
        <v>0</v>
      </c>
      <c r="I15610" t="e">
        <f>G15611&lt;HLOOKUP(B15611,Table7[#All],IF('Time Sheet'!H15611,3,2),FALSE)</f>
        <v>#N/A</v>
      </c>
    </row>
    <row r="15611" spans="1:9" x14ac:dyDescent="0.25">
      <c r="A15611" t="s">
        <v>11205</v>
      </c>
      <c r="B15611" t="s">
        <v>75</v>
      </c>
      <c r="C15611" t="s">
        <v>11215</v>
      </c>
      <c r="E15611" t="s">
        <v>11215</v>
      </c>
      <c r="G15611">
        <v>4.7968749999999999E-3</v>
      </c>
      <c r="H15611" t="b">
        <v>0</v>
      </c>
      <c r="I15611" t="b">
        <f>G15612&lt;HLOOKUP(B15612,Table7[#All],IF('Time Sheet'!H15612,3,2),FALSE)</f>
        <v>0</v>
      </c>
    </row>
    <row r="15612" spans="1:9" x14ac:dyDescent="0.25">
      <c r="A15612" t="s">
        <v>11216</v>
      </c>
      <c r="B15612" t="s">
        <v>3</v>
      </c>
      <c r="C15612" t="s">
        <v>2908</v>
      </c>
      <c r="E15612" t="s">
        <v>2908</v>
      </c>
      <c r="G15612">
        <v>3.1689814814814807E-4</v>
      </c>
      <c r="H15612" t="b">
        <v>0</v>
      </c>
      <c r="I15612" t="e">
        <f>G15613&lt;HLOOKUP(B15613,Table7[#All],IF('Time Sheet'!H15613,3,2),FALSE)</f>
        <v>#N/A</v>
      </c>
    </row>
    <row r="15613" spans="1:9" x14ac:dyDescent="0.25">
      <c r="A15613" t="s">
        <v>11216</v>
      </c>
      <c r="B15613" t="s">
        <v>5</v>
      </c>
      <c r="C15613" t="s">
        <v>3930</v>
      </c>
      <c r="E15613" t="s">
        <v>3930</v>
      </c>
      <c r="G15613">
        <v>3.9340277777777778E-4</v>
      </c>
      <c r="H15613" t="b">
        <v>0</v>
      </c>
      <c r="I15613" t="b">
        <f>G15614&lt;HLOOKUP(B15614,Table7[#All],IF('Time Sheet'!H15614,3,2),FALSE)</f>
        <v>0</v>
      </c>
    </row>
    <row r="15614" spans="1:9" x14ac:dyDescent="0.25">
      <c r="A15614" t="s">
        <v>11216</v>
      </c>
      <c r="B15614" t="s">
        <v>7</v>
      </c>
      <c r="C15614" t="s">
        <v>9481</v>
      </c>
      <c r="E15614" t="s">
        <v>9481</v>
      </c>
      <c r="G15614">
        <v>7.1874999999999999E-4</v>
      </c>
      <c r="H15614" t="b">
        <v>0</v>
      </c>
      <c r="I15614" t="e">
        <f>G15615&lt;HLOOKUP(B15615,Table7[#All],IF('Time Sheet'!H15615,3,2),FALSE)</f>
        <v>#N/A</v>
      </c>
    </row>
    <row r="15615" spans="1:9" x14ac:dyDescent="0.25">
      <c r="A15615" t="s">
        <v>11216</v>
      </c>
      <c r="B15615" t="s">
        <v>9</v>
      </c>
      <c r="C15615" t="s">
        <v>11217</v>
      </c>
      <c r="E15615" t="s">
        <v>11217</v>
      </c>
      <c r="G15615">
        <v>8.729166666666667E-4</v>
      </c>
      <c r="H15615" t="b">
        <v>0</v>
      </c>
      <c r="I15615" t="b">
        <f>G15616&lt;HLOOKUP(B15616,Table7[#All],IF('Time Sheet'!H15616,3,2),FALSE)</f>
        <v>0</v>
      </c>
    </row>
    <row r="15616" spans="1:9" x14ac:dyDescent="0.25">
      <c r="A15616" t="s">
        <v>11216</v>
      </c>
      <c r="B15616" t="s">
        <v>11</v>
      </c>
      <c r="C15616" t="s">
        <v>11218</v>
      </c>
      <c r="E15616" t="s">
        <v>11218</v>
      </c>
      <c r="G15616">
        <v>1.6317129629629631E-3</v>
      </c>
      <c r="H15616" t="b">
        <v>0</v>
      </c>
      <c r="I15616" t="e">
        <f>G15617&lt;HLOOKUP(B15617,Table7[#All],IF('Time Sheet'!H15617,3,2),FALSE)</f>
        <v>#N/A</v>
      </c>
    </row>
    <row r="15617" spans="1:9" x14ac:dyDescent="0.25">
      <c r="A15617" t="s">
        <v>11216</v>
      </c>
      <c r="B15617" t="s">
        <v>13</v>
      </c>
      <c r="C15617" t="s">
        <v>11219</v>
      </c>
      <c r="E15617" t="s">
        <v>11219</v>
      </c>
      <c r="G15617">
        <v>2.0670138888888891E-3</v>
      </c>
      <c r="H15617" t="b">
        <v>0</v>
      </c>
      <c r="I15617" t="b">
        <f>G15618&lt;HLOOKUP(B15618,Table7[#All],IF('Time Sheet'!H15618,3,2),FALSE)</f>
        <v>0</v>
      </c>
    </row>
    <row r="15618" spans="1:9" x14ac:dyDescent="0.25">
      <c r="A15618" t="s">
        <v>11216</v>
      </c>
      <c r="B15618" t="s">
        <v>17</v>
      </c>
      <c r="C15618" t="s">
        <v>11220</v>
      </c>
      <c r="E15618" t="s">
        <v>11220</v>
      </c>
      <c r="G15618">
        <v>4.4892361111111114E-3</v>
      </c>
      <c r="H15618" t="b">
        <v>0</v>
      </c>
      <c r="I15618" t="e">
        <f>G15619&lt;HLOOKUP(B15619,Table7[#All],IF('Time Sheet'!H15619,3,2),FALSE)</f>
        <v>#N/A</v>
      </c>
    </row>
    <row r="15619" spans="1:9" x14ac:dyDescent="0.25">
      <c r="A15619" t="s">
        <v>11216</v>
      </c>
      <c r="B15619" t="s">
        <v>27</v>
      </c>
      <c r="C15619" t="s">
        <v>4862</v>
      </c>
      <c r="E15619" t="s">
        <v>4862</v>
      </c>
      <c r="G15619">
        <v>3.7847222222222232E-4</v>
      </c>
      <c r="H15619" t="b">
        <v>0</v>
      </c>
      <c r="I15619" t="e">
        <f>G15620&lt;HLOOKUP(B15620,Table7[#All],IF('Time Sheet'!H15620,3,2),FALSE)</f>
        <v>#N/A</v>
      </c>
    </row>
    <row r="15620" spans="1:9" x14ac:dyDescent="0.25">
      <c r="A15620" t="s">
        <v>11216</v>
      </c>
      <c r="B15620" t="s">
        <v>29</v>
      </c>
      <c r="C15620" t="s">
        <v>11209</v>
      </c>
      <c r="E15620" t="s">
        <v>11209</v>
      </c>
      <c r="G15620">
        <v>4.820601851851852E-4</v>
      </c>
      <c r="H15620" t="b">
        <v>0</v>
      </c>
      <c r="I15620" t="b">
        <f>G15621&lt;HLOOKUP(B15621,Table7[#All],IF('Time Sheet'!H15621,3,2),FALSE)</f>
        <v>0</v>
      </c>
    </row>
    <row r="15621" spans="1:9" x14ac:dyDescent="0.25">
      <c r="A15621" t="s">
        <v>11216</v>
      </c>
      <c r="B15621" t="s">
        <v>31</v>
      </c>
      <c r="C15621" t="s">
        <v>1586</v>
      </c>
      <c r="E15621" t="s">
        <v>1586</v>
      </c>
      <c r="G15621">
        <v>8.3981481481481483E-4</v>
      </c>
      <c r="H15621" t="b">
        <v>0</v>
      </c>
      <c r="I15621" t="e">
        <f>G15622&lt;HLOOKUP(B15622,Table7[#All],IF('Time Sheet'!H15622,3,2),FALSE)</f>
        <v>#N/A</v>
      </c>
    </row>
    <row r="15622" spans="1:9" x14ac:dyDescent="0.25">
      <c r="A15622" t="s">
        <v>11216</v>
      </c>
      <c r="B15622" t="s">
        <v>33</v>
      </c>
      <c r="C15622" t="s">
        <v>11221</v>
      </c>
      <c r="E15622" t="s">
        <v>11221</v>
      </c>
      <c r="G15622">
        <v>1.06412037037037E-3</v>
      </c>
      <c r="H15622" t="b">
        <v>0</v>
      </c>
      <c r="I15622" t="e">
        <f>G15623&lt;HLOOKUP(B15623,Table7[#All],IF('Time Sheet'!H15623,3,2),FALSE)</f>
        <v>#N/A</v>
      </c>
    </row>
    <row r="15623" spans="1:9" x14ac:dyDescent="0.25">
      <c r="A15623" t="s">
        <v>11216</v>
      </c>
      <c r="B15623" t="s">
        <v>35</v>
      </c>
      <c r="C15623" t="s">
        <v>11222</v>
      </c>
      <c r="E15623" t="s">
        <v>11222</v>
      </c>
      <c r="G15623">
        <v>1.855439814814815E-3</v>
      </c>
      <c r="H15623" t="b">
        <v>0</v>
      </c>
      <c r="I15623" t="e">
        <f>G15624&lt;HLOOKUP(B15624,Table7[#All],IF('Time Sheet'!H15624,3,2),FALSE)</f>
        <v>#N/A</v>
      </c>
    </row>
    <row r="15624" spans="1:9" x14ac:dyDescent="0.25">
      <c r="A15624" t="s">
        <v>11216</v>
      </c>
      <c r="B15624" t="s">
        <v>41</v>
      </c>
      <c r="C15624" t="s">
        <v>11223</v>
      </c>
      <c r="E15624" t="s">
        <v>11223</v>
      </c>
      <c r="G15624">
        <v>4.2037037037037037E-4</v>
      </c>
      <c r="H15624" t="b">
        <v>0</v>
      </c>
      <c r="I15624" t="e">
        <f>G15625&lt;HLOOKUP(B15625,Table7[#All],IF('Time Sheet'!H15625,3,2),FALSE)</f>
        <v>#N/A</v>
      </c>
    </row>
    <row r="15625" spans="1:9" x14ac:dyDescent="0.25">
      <c r="A15625" t="s">
        <v>11216</v>
      </c>
      <c r="B15625" t="s">
        <v>43</v>
      </c>
      <c r="C15625" t="s">
        <v>6978</v>
      </c>
      <c r="E15625" t="s">
        <v>6978</v>
      </c>
      <c r="G15625">
        <v>5.2303240740740739E-4</v>
      </c>
      <c r="H15625" t="b">
        <v>0</v>
      </c>
      <c r="I15625" t="b">
        <f>G15626&lt;HLOOKUP(B15626,Table7[#All],IF('Time Sheet'!H15626,3,2),FALSE)</f>
        <v>0</v>
      </c>
    </row>
    <row r="15626" spans="1:9" x14ac:dyDescent="0.25">
      <c r="A15626" t="s">
        <v>11216</v>
      </c>
      <c r="B15626" t="s">
        <v>45</v>
      </c>
      <c r="C15626" t="s">
        <v>9847</v>
      </c>
      <c r="E15626" t="s">
        <v>9847</v>
      </c>
      <c r="G15626">
        <v>9.0798611111111115E-4</v>
      </c>
      <c r="H15626" t="b">
        <v>0</v>
      </c>
      <c r="I15626" t="e">
        <f>G15627&lt;HLOOKUP(B15627,Table7[#All],IF('Time Sheet'!H15627,3,2),FALSE)</f>
        <v>#N/A</v>
      </c>
    </row>
    <row r="15627" spans="1:9" x14ac:dyDescent="0.25">
      <c r="A15627" t="s">
        <v>11216</v>
      </c>
      <c r="B15627" t="s">
        <v>47</v>
      </c>
      <c r="C15627" t="s">
        <v>11224</v>
      </c>
      <c r="E15627" t="s">
        <v>11224</v>
      </c>
      <c r="G15627">
        <v>1.168518518518518E-3</v>
      </c>
      <c r="H15627" t="b">
        <v>0</v>
      </c>
      <c r="I15627" t="e">
        <f>G15628&lt;HLOOKUP(B15628,Table7[#All],IF('Time Sheet'!H15628,3,2),FALSE)</f>
        <v>#N/A</v>
      </c>
    </row>
    <row r="15628" spans="1:9" x14ac:dyDescent="0.25">
      <c r="A15628" t="s">
        <v>11216</v>
      </c>
      <c r="B15628" t="s">
        <v>55</v>
      </c>
      <c r="C15628" t="s">
        <v>2209</v>
      </c>
      <c r="E15628" t="s">
        <v>2209</v>
      </c>
      <c r="G15628">
        <v>3.3692129629629632E-4</v>
      </c>
      <c r="H15628" t="b">
        <v>0</v>
      </c>
      <c r="I15628" t="e">
        <f>G15629&lt;HLOOKUP(B15629,Table7[#All],IF('Time Sheet'!H15629,3,2),FALSE)</f>
        <v>#N/A</v>
      </c>
    </row>
    <row r="15629" spans="1:9" x14ac:dyDescent="0.25">
      <c r="A15629" t="s">
        <v>11216</v>
      </c>
      <c r="B15629" t="s">
        <v>57</v>
      </c>
      <c r="C15629" t="s">
        <v>10079</v>
      </c>
      <c r="E15629" t="s">
        <v>10079</v>
      </c>
      <c r="G15629">
        <v>4.1180555555555561E-4</v>
      </c>
      <c r="H15629" t="b">
        <v>0</v>
      </c>
      <c r="I15629" t="b">
        <f>G15630&lt;HLOOKUP(B15630,Table7[#All],IF('Time Sheet'!H15630,3,2),FALSE)</f>
        <v>0</v>
      </c>
    </row>
    <row r="15630" spans="1:9" x14ac:dyDescent="0.25">
      <c r="A15630" t="s">
        <v>11216</v>
      </c>
      <c r="B15630" t="s">
        <v>59</v>
      </c>
      <c r="C15630" t="s">
        <v>10683</v>
      </c>
      <c r="E15630" t="s">
        <v>10683</v>
      </c>
      <c r="G15630">
        <v>8.0694444444444444E-4</v>
      </c>
      <c r="H15630" t="b">
        <v>0</v>
      </c>
      <c r="I15630" t="e">
        <f>G15631&lt;HLOOKUP(B15631,Table7[#All],IF('Time Sheet'!H15631,3,2),FALSE)</f>
        <v>#N/A</v>
      </c>
    </row>
    <row r="15631" spans="1:9" x14ac:dyDescent="0.25">
      <c r="A15631" t="s">
        <v>11216</v>
      </c>
      <c r="B15631" t="s">
        <v>61</v>
      </c>
      <c r="C15631" t="s">
        <v>11225</v>
      </c>
      <c r="E15631" t="s">
        <v>11225</v>
      </c>
      <c r="G15631">
        <v>1.186805555555556E-3</v>
      </c>
      <c r="H15631" t="b">
        <v>0</v>
      </c>
      <c r="I15631" t="e">
        <f>G15632&lt;HLOOKUP(B15632,Table7[#All],IF('Time Sheet'!H15632,3,2),FALSE)</f>
        <v>#N/A</v>
      </c>
    </row>
    <row r="15632" spans="1:9" x14ac:dyDescent="0.25">
      <c r="A15632" t="s">
        <v>11216</v>
      </c>
      <c r="B15632" t="s">
        <v>67</v>
      </c>
      <c r="C15632" t="s">
        <v>4906</v>
      </c>
      <c r="E15632" t="s">
        <v>4906</v>
      </c>
      <c r="G15632">
        <v>7.9525462962962959E-4</v>
      </c>
      <c r="H15632" t="b">
        <v>0</v>
      </c>
      <c r="I15632" t="b">
        <f>G15633&lt;HLOOKUP(B15633,Table7[#All],IF('Time Sheet'!H15633,3,2),FALSE)</f>
        <v>0</v>
      </c>
    </row>
    <row r="15633" spans="1:9" x14ac:dyDescent="0.25">
      <c r="A15633" t="s">
        <v>11216</v>
      </c>
      <c r="B15633" t="s">
        <v>69</v>
      </c>
      <c r="C15633" t="s">
        <v>3412</v>
      </c>
      <c r="E15633" t="s">
        <v>3412</v>
      </c>
      <c r="G15633">
        <v>1.7875E-3</v>
      </c>
      <c r="H15633" t="b">
        <v>0</v>
      </c>
      <c r="I15633" t="e">
        <f>G15634&lt;HLOOKUP(B15634,Table7[#All],IF('Time Sheet'!H15634,3,2),FALSE)</f>
        <v>#N/A</v>
      </c>
    </row>
    <row r="15634" spans="1:9" x14ac:dyDescent="0.25">
      <c r="A15634" t="s">
        <v>11216</v>
      </c>
      <c r="B15634" t="s">
        <v>71</v>
      </c>
      <c r="C15634" t="s">
        <v>11226</v>
      </c>
      <c r="E15634" t="s">
        <v>11226</v>
      </c>
      <c r="G15634">
        <v>2.1679398148148148E-3</v>
      </c>
      <c r="H15634" t="b">
        <v>0</v>
      </c>
      <c r="I15634" t="e">
        <f>G15635&lt;HLOOKUP(B15635,Table7[#All],IF('Time Sheet'!H15635,3,2),FALSE)</f>
        <v>#N/A</v>
      </c>
    </row>
    <row r="15635" spans="1:9" x14ac:dyDescent="0.25">
      <c r="A15635" t="s">
        <v>11216</v>
      </c>
      <c r="B15635" t="s">
        <v>73</v>
      </c>
      <c r="C15635" t="s">
        <v>11227</v>
      </c>
      <c r="E15635" t="s">
        <v>11227</v>
      </c>
      <c r="G15635">
        <v>3.9405092592592591E-3</v>
      </c>
      <c r="H15635" t="b">
        <v>0</v>
      </c>
      <c r="I15635" t="e">
        <f>G15636&lt;HLOOKUP(B15636,Table7[#All],IF('Time Sheet'!H15636,3,2),FALSE)</f>
        <v>#N/A</v>
      </c>
    </row>
    <row r="15636" spans="1:9" x14ac:dyDescent="0.25">
      <c r="A15636" t="s">
        <v>11228</v>
      </c>
      <c r="B15636" t="s">
        <v>1</v>
      </c>
      <c r="C15636" t="s">
        <v>3194</v>
      </c>
      <c r="E15636" t="s">
        <v>3194</v>
      </c>
      <c r="G15636">
        <v>2.5439814814814813E-4</v>
      </c>
      <c r="H15636" t="b">
        <v>0</v>
      </c>
      <c r="I15636" t="b">
        <f>G15637&lt;HLOOKUP(B15637,Table7[#All],IF('Time Sheet'!H15637,3,2),FALSE)</f>
        <v>0</v>
      </c>
    </row>
    <row r="15637" spans="1:9" x14ac:dyDescent="0.25">
      <c r="A15637" t="s">
        <v>11228</v>
      </c>
      <c r="B15637" t="s">
        <v>3</v>
      </c>
      <c r="C15637" t="s">
        <v>7980</v>
      </c>
      <c r="E15637" t="s">
        <v>7980</v>
      </c>
      <c r="G15637">
        <v>3.2754629629629632E-4</v>
      </c>
      <c r="H15637" t="b">
        <v>0</v>
      </c>
      <c r="I15637" t="e">
        <f>G15638&lt;HLOOKUP(B15638,Table7[#All],IF('Time Sheet'!H15638,3,2),FALSE)</f>
        <v>#N/A</v>
      </c>
    </row>
    <row r="15638" spans="1:9" x14ac:dyDescent="0.25">
      <c r="A15638" t="s">
        <v>11228</v>
      </c>
      <c r="B15638" t="s">
        <v>5</v>
      </c>
      <c r="C15638" t="s">
        <v>2014</v>
      </c>
      <c r="E15638" t="s">
        <v>2014</v>
      </c>
      <c r="G15638">
        <v>3.5416666666666669E-4</v>
      </c>
      <c r="H15638" t="b">
        <v>0</v>
      </c>
      <c r="I15638" t="b">
        <f>G15639&lt;HLOOKUP(B15639,Table7[#All],IF('Time Sheet'!H15639,3,2),FALSE)</f>
        <v>0</v>
      </c>
    </row>
    <row r="15639" spans="1:9" x14ac:dyDescent="0.25">
      <c r="A15639" t="s">
        <v>11228</v>
      </c>
      <c r="B15639" t="s">
        <v>7</v>
      </c>
      <c r="C15639" t="s">
        <v>11229</v>
      </c>
      <c r="E15639" t="s">
        <v>11229</v>
      </c>
      <c r="G15639">
        <v>7.2106481481481479E-4</v>
      </c>
      <c r="H15639" t="b">
        <v>0</v>
      </c>
      <c r="I15639" t="e">
        <f>G15640&lt;HLOOKUP(B15640,Table7[#All],IF('Time Sheet'!H15640,3,2),FALSE)</f>
        <v>#N/A</v>
      </c>
    </row>
    <row r="15640" spans="1:9" x14ac:dyDescent="0.25">
      <c r="A15640" t="s">
        <v>11228</v>
      </c>
      <c r="B15640" t="s">
        <v>9</v>
      </c>
      <c r="C15640" t="s">
        <v>2464</v>
      </c>
      <c r="E15640" t="s">
        <v>2464</v>
      </c>
      <c r="G15640">
        <v>8.016203703703704E-4</v>
      </c>
      <c r="H15640" t="b">
        <v>0</v>
      </c>
      <c r="I15640" t="b">
        <f>G15641&lt;HLOOKUP(B15641,Table7[#All],IF('Time Sheet'!H15641,3,2),FALSE)</f>
        <v>0</v>
      </c>
    </row>
    <row r="15641" spans="1:9" x14ac:dyDescent="0.25">
      <c r="A15641" t="s">
        <v>11228</v>
      </c>
      <c r="B15641" t="s">
        <v>11</v>
      </c>
      <c r="C15641" t="s">
        <v>11230</v>
      </c>
      <c r="E15641" t="s">
        <v>11230</v>
      </c>
      <c r="G15641">
        <v>1.565625E-3</v>
      </c>
      <c r="H15641" t="b">
        <v>0</v>
      </c>
      <c r="I15641" t="e">
        <f>G15642&lt;HLOOKUP(B15642,Table7[#All],IF('Time Sheet'!H15642,3,2),FALSE)</f>
        <v>#N/A</v>
      </c>
    </row>
    <row r="15642" spans="1:9" x14ac:dyDescent="0.25">
      <c r="A15642" t="s">
        <v>11228</v>
      </c>
      <c r="B15642" t="s">
        <v>13</v>
      </c>
      <c r="C15642" t="s">
        <v>8389</v>
      </c>
      <c r="E15642" t="s">
        <v>8389</v>
      </c>
      <c r="G15642">
        <v>1.7437500000000001E-3</v>
      </c>
      <c r="H15642" t="b">
        <v>0</v>
      </c>
      <c r="I15642" t="e">
        <f>G15643&lt;HLOOKUP(B15643,Table7[#All],IF('Time Sheet'!H15643,3,2),FALSE)</f>
        <v>#N/A</v>
      </c>
    </row>
    <row r="15643" spans="1:9" x14ac:dyDescent="0.25">
      <c r="A15643" t="s">
        <v>11228</v>
      </c>
      <c r="B15643" t="s">
        <v>15</v>
      </c>
      <c r="C15643" t="s">
        <v>11231</v>
      </c>
      <c r="E15643" t="s">
        <v>11231</v>
      </c>
      <c r="G15643">
        <v>3.794560185185186E-3</v>
      </c>
      <c r="H15643" t="b">
        <v>0</v>
      </c>
      <c r="I15643" t="b">
        <f>G15644&lt;HLOOKUP(B15644,Table7[#All],IF('Time Sheet'!H15644,3,2),FALSE)</f>
        <v>0</v>
      </c>
    </row>
    <row r="15644" spans="1:9" x14ac:dyDescent="0.25">
      <c r="A15644" t="s">
        <v>11228</v>
      </c>
      <c r="B15644" t="s">
        <v>17</v>
      </c>
      <c r="C15644" t="s">
        <v>11232</v>
      </c>
      <c r="E15644" t="s">
        <v>11232</v>
      </c>
      <c r="G15644">
        <v>4.3164351851851853E-3</v>
      </c>
      <c r="H15644" t="b">
        <v>0</v>
      </c>
      <c r="I15644" t="e">
        <f>G15645&lt;HLOOKUP(B15645,Table7[#All],IF('Time Sheet'!H15645,3,2),FALSE)</f>
        <v>#N/A</v>
      </c>
    </row>
    <row r="15645" spans="1:9" x14ac:dyDescent="0.25">
      <c r="A15645" t="s">
        <v>11228</v>
      </c>
      <c r="B15645" t="s">
        <v>19</v>
      </c>
      <c r="C15645" t="s">
        <v>11233</v>
      </c>
      <c r="E15645" t="s">
        <v>11233</v>
      </c>
      <c r="G15645">
        <v>8.21701388888889E-3</v>
      </c>
      <c r="H15645" t="b">
        <v>0</v>
      </c>
      <c r="I15645" t="e">
        <f>G15646&lt;HLOOKUP(B15646,Table7[#All],IF('Time Sheet'!H15646,3,2),FALSE)</f>
        <v>#N/A</v>
      </c>
    </row>
    <row r="15646" spans="1:9" x14ac:dyDescent="0.25">
      <c r="A15646" t="s">
        <v>11228</v>
      </c>
      <c r="B15646" t="s">
        <v>126</v>
      </c>
      <c r="C15646" t="s">
        <v>2323</v>
      </c>
      <c r="E15646" t="s">
        <v>2323</v>
      </c>
      <c r="G15646">
        <v>2.6192129629629628E-4</v>
      </c>
      <c r="H15646" t="b">
        <v>0</v>
      </c>
      <c r="I15646" t="e">
        <f>G15647&lt;HLOOKUP(B15647,Table7[#All],IF('Time Sheet'!H15647,3,2),FALSE)</f>
        <v>#N/A</v>
      </c>
    </row>
    <row r="15647" spans="1:9" x14ac:dyDescent="0.25">
      <c r="A15647" t="s">
        <v>11228</v>
      </c>
      <c r="B15647" t="s">
        <v>27</v>
      </c>
      <c r="C15647" t="s">
        <v>1160</v>
      </c>
      <c r="E15647" t="s">
        <v>1160</v>
      </c>
      <c r="G15647">
        <v>3.8240740740740742E-4</v>
      </c>
      <c r="H15647" t="b">
        <v>0</v>
      </c>
      <c r="I15647" t="e">
        <f>G15648&lt;HLOOKUP(B15648,Table7[#All],IF('Time Sheet'!H15648,3,2),FALSE)</f>
        <v>#N/A</v>
      </c>
    </row>
    <row r="15648" spans="1:9" x14ac:dyDescent="0.25">
      <c r="A15648" t="s">
        <v>11228</v>
      </c>
      <c r="B15648" t="s">
        <v>29</v>
      </c>
      <c r="C15648" t="s">
        <v>7482</v>
      </c>
      <c r="E15648" t="s">
        <v>7482</v>
      </c>
      <c r="G15648">
        <v>4.2557870370370368E-4</v>
      </c>
      <c r="H15648" t="b">
        <v>0</v>
      </c>
      <c r="I15648" t="b">
        <f>G15649&lt;HLOOKUP(B15649,Table7[#All],IF('Time Sheet'!H15649,3,2),FALSE)</f>
        <v>0</v>
      </c>
    </row>
    <row r="15649" spans="1:9" x14ac:dyDescent="0.25">
      <c r="A15649" t="s">
        <v>11228</v>
      </c>
      <c r="B15649" t="s">
        <v>31</v>
      </c>
      <c r="C15649" t="s">
        <v>4875</v>
      </c>
      <c r="E15649" t="s">
        <v>4875</v>
      </c>
      <c r="G15649">
        <v>8.6817129629629636E-4</v>
      </c>
      <c r="H15649" t="b">
        <v>0</v>
      </c>
      <c r="I15649" t="e">
        <f>G15650&lt;HLOOKUP(B15650,Table7[#All],IF('Time Sheet'!H15650,3,2),FALSE)</f>
        <v>#N/A</v>
      </c>
    </row>
    <row r="15650" spans="1:9" x14ac:dyDescent="0.25">
      <c r="A15650" t="s">
        <v>11228</v>
      </c>
      <c r="B15650" t="s">
        <v>33</v>
      </c>
      <c r="C15650" t="s">
        <v>11234</v>
      </c>
      <c r="E15650" t="s">
        <v>11234</v>
      </c>
      <c r="G15650">
        <v>9.3657407407407404E-4</v>
      </c>
      <c r="H15650" t="b">
        <v>0</v>
      </c>
      <c r="I15650" t="e">
        <f>G15651&lt;HLOOKUP(B15651,Table7[#All],IF('Time Sheet'!H15651,3,2),FALSE)</f>
        <v>#N/A</v>
      </c>
    </row>
    <row r="15651" spans="1:9" x14ac:dyDescent="0.25">
      <c r="A15651" t="s">
        <v>11228</v>
      </c>
      <c r="B15651" t="s">
        <v>39</v>
      </c>
      <c r="C15651" t="s">
        <v>54</v>
      </c>
      <c r="E15651" t="s">
        <v>54</v>
      </c>
      <c r="G15651">
        <v>2.152777777777778E-4</v>
      </c>
      <c r="H15651" t="b">
        <v>0</v>
      </c>
      <c r="I15651" t="e">
        <f>G15652&lt;HLOOKUP(B15652,Table7[#All],IF('Time Sheet'!H15652,3,2),FALSE)</f>
        <v>#N/A</v>
      </c>
    </row>
    <row r="15652" spans="1:9" x14ac:dyDescent="0.25">
      <c r="A15652" t="s">
        <v>11228</v>
      </c>
      <c r="B15652" t="s">
        <v>41</v>
      </c>
      <c r="C15652" t="s">
        <v>7648</v>
      </c>
      <c r="E15652" t="s">
        <v>7648</v>
      </c>
      <c r="G15652">
        <v>4.6122685185185188E-4</v>
      </c>
      <c r="H15652" t="b">
        <v>0</v>
      </c>
      <c r="I15652" t="e">
        <f>G15653&lt;HLOOKUP(B15653,Table7[#All],IF('Time Sheet'!H15653,3,2),FALSE)</f>
        <v>#N/A</v>
      </c>
    </row>
    <row r="15653" spans="1:9" x14ac:dyDescent="0.25">
      <c r="A15653" t="s">
        <v>11228</v>
      </c>
      <c r="B15653" t="s">
        <v>43</v>
      </c>
      <c r="C15653" t="s">
        <v>11235</v>
      </c>
      <c r="E15653" t="s">
        <v>11235</v>
      </c>
      <c r="G15653">
        <v>5.094907407407408E-4</v>
      </c>
      <c r="H15653" t="b">
        <v>0</v>
      </c>
      <c r="I15653" t="b">
        <f>G15654&lt;HLOOKUP(B15654,Table7[#All],IF('Time Sheet'!H15654,3,2),FALSE)</f>
        <v>0</v>
      </c>
    </row>
    <row r="15654" spans="1:9" x14ac:dyDescent="0.25">
      <c r="A15654" t="s">
        <v>11228</v>
      </c>
      <c r="B15654" t="s">
        <v>45</v>
      </c>
      <c r="C15654" t="s">
        <v>6625</v>
      </c>
      <c r="E15654" t="s">
        <v>6625</v>
      </c>
      <c r="G15654">
        <v>1.0309027777777779E-3</v>
      </c>
      <c r="H15654" t="b">
        <v>0</v>
      </c>
      <c r="I15654" t="e">
        <f>G15655&lt;HLOOKUP(B15655,Table7[#All],IF('Time Sheet'!H15655,3,2),FALSE)</f>
        <v>#N/A</v>
      </c>
    </row>
    <row r="15655" spans="1:9" x14ac:dyDescent="0.25">
      <c r="A15655" t="s">
        <v>11228</v>
      </c>
      <c r="B15655" t="s">
        <v>47</v>
      </c>
      <c r="C15655" t="s">
        <v>11236</v>
      </c>
      <c r="E15655" t="s">
        <v>11236</v>
      </c>
      <c r="G15655">
        <v>1.10625E-3</v>
      </c>
      <c r="H15655" t="b">
        <v>0</v>
      </c>
      <c r="I15655" t="e">
        <f>G15656&lt;HLOOKUP(B15656,Table7[#All],IF('Time Sheet'!H15656,3,2),FALSE)</f>
        <v>#N/A</v>
      </c>
    </row>
    <row r="15656" spans="1:9" x14ac:dyDescent="0.25">
      <c r="A15656" t="s">
        <v>11228</v>
      </c>
      <c r="B15656" t="s">
        <v>53</v>
      </c>
      <c r="C15656" t="s">
        <v>11237</v>
      </c>
      <c r="E15656" t="s">
        <v>11237</v>
      </c>
      <c r="G15656">
        <v>1.7245370370370369E-4</v>
      </c>
      <c r="H15656" t="b">
        <v>0</v>
      </c>
      <c r="I15656" t="e">
        <f>G15657&lt;HLOOKUP(B15657,Table7[#All],IF('Time Sheet'!H15657,3,2),FALSE)</f>
        <v>#N/A</v>
      </c>
    </row>
    <row r="15657" spans="1:9" x14ac:dyDescent="0.25">
      <c r="A15657" t="s">
        <v>11228</v>
      </c>
      <c r="B15657" t="s">
        <v>55</v>
      </c>
      <c r="C15657" t="s">
        <v>3520</v>
      </c>
      <c r="E15657" t="s">
        <v>3520</v>
      </c>
      <c r="G15657">
        <v>3.5243055555555548E-4</v>
      </c>
      <c r="H15657" t="b">
        <v>0</v>
      </c>
      <c r="I15657" t="e">
        <f>G15658&lt;HLOOKUP(B15658,Table7[#All],IF('Time Sheet'!H15658,3,2),FALSE)</f>
        <v>#N/A</v>
      </c>
    </row>
    <row r="15658" spans="1:9" x14ac:dyDescent="0.25">
      <c r="A15658" t="s">
        <v>11228</v>
      </c>
      <c r="B15658" t="s">
        <v>57</v>
      </c>
      <c r="C15658" t="s">
        <v>4920</v>
      </c>
      <c r="E15658" t="s">
        <v>4920</v>
      </c>
      <c r="G15658">
        <v>3.9351851851851852E-4</v>
      </c>
      <c r="H15658" t="b">
        <v>0</v>
      </c>
      <c r="I15658" t="b">
        <f>G15659&lt;HLOOKUP(B15659,Table7[#All],IF('Time Sheet'!H15659,3,2),FALSE)</f>
        <v>0</v>
      </c>
    </row>
    <row r="15659" spans="1:9" x14ac:dyDescent="0.25">
      <c r="A15659" t="s">
        <v>11228</v>
      </c>
      <c r="B15659" t="s">
        <v>59</v>
      </c>
      <c r="C15659" t="s">
        <v>11238</v>
      </c>
      <c r="E15659" t="s">
        <v>11238</v>
      </c>
      <c r="G15659">
        <v>8.1365740740740736E-4</v>
      </c>
      <c r="H15659" t="b">
        <v>0</v>
      </c>
      <c r="I15659" t="e">
        <f>G15660&lt;HLOOKUP(B15660,Table7[#All],IF('Time Sheet'!H15660,3,2),FALSE)</f>
        <v>#N/A</v>
      </c>
    </row>
    <row r="15660" spans="1:9" x14ac:dyDescent="0.25">
      <c r="A15660" t="s">
        <v>11228</v>
      </c>
      <c r="B15660" t="s">
        <v>61</v>
      </c>
      <c r="C15660" t="s">
        <v>11239</v>
      </c>
      <c r="E15660" t="s">
        <v>11239</v>
      </c>
      <c r="G15660">
        <v>8.9247685185185187E-4</v>
      </c>
      <c r="H15660" t="b">
        <v>0</v>
      </c>
      <c r="I15660" t="e">
        <f>G15661&lt;HLOOKUP(B15661,Table7[#All],IF('Time Sheet'!H15661,3,2),FALSE)</f>
        <v>#N/A</v>
      </c>
    </row>
    <row r="15661" spans="1:9" x14ac:dyDescent="0.25">
      <c r="A15661" t="s">
        <v>11228</v>
      </c>
      <c r="B15661" t="s">
        <v>67</v>
      </c>
      <c r="C15661" t="s">
        <v>11240</v>
      </c>
      <c r="E15661" t="s">
        <v>11240</v>
      </c>
      <c r="G15661">
        <v>8.3796296296296299E-4</v>
      </c>
      <c r="H15661" t="b">
        <v>0</v>
      </c>
      <c r="I15661" t="b">
        <f>G15662&lt;HLOOKUP(B15662,Table7[#All],IF('Time Sheet'!H15662,3,2),FALSE)</f>
        <v>0</v>
      </c>
    </row>
    <row r="15662" spans="1:9" x14ac:dyDescent="0.25">
      <c r="A15662" t="s">
        <v>11228</v>
      </c>
      <c r="B15662" t="s">
        <v>69</v>
      </c>
      <c r="C15662" t="s">
        <v>8635</v>
      </c>
      <c r="E15662" t="s">
        <v>8635</v>
      </c>
      <c r="G15662">
        <v>1.807638888888889E-3</v>
      </c>
      <c r="H15662" t="b">
        <v>0</v>
      </c>
      <c r="I15662" t="e">
        <f>G15663&lt;HLOOKUP(B15663,Table7[#All],IF('Time Sheet'!H15663,3,2),FALSE)</f>
        <v>#N/A</v>
      </c>
    </row>
    <row r="15663" spans="1:9" x14ac:dyDescent="0.25">
      <c r="A15663" t="s">
        <v>11228</v>
      </c>
      <c r="B15663" t="s">
        <v>71</v>
      </c>
      <c r="C15663" t="s">
        <v>11241</v>
      </c>
      <c r="E15663" t="s">
        <v>11241</v>
      </c>
      <c r="G15663">
        <v>1.9564814814814809E-3</v>
      </c>
      <c r="H15663" t="b">
        <v>0</v>
      </c>
      <c r="I15663" t="e">
        <f>G15664&lt;HLOOKUP(B15664,Table7[#All],IF('Time Sheet'!H15664,3,2),FALSE)</f>
        <v>#N/A</v>
      </c>
    </row>
    <row r="15664" spans="1:9" x14ac:dyDescent="0.25">
      <c r="A15664" t="s">
        <v>11242</v>
      </c>
      <c r="B15664" t="s">
        <v>1</v>
      </c>
      <c r="C15664" t="s">
        <v>11243</v>
      </c>
      <c r="E15664" t="s">
        <v>11243</v>
      </c>
      <c r="G15664">
        <v>2.006944444444444E-4</v>
      </c>
      <c r="H15664" t="b">
        <v>0</v>
      </c>
      <c r="I15664" t="b">
        <f>G15665&lt;HLOOKUP(B15665,Table7[#All],IF('Time Sheet'!H15665,3,2),FALSE)</f>
        <v>0</v>
      </c>
    </row>
    <row r="15665" spans="1:9" x14ac:dyDescent="0.25">
      <c r="A15665" t="s">
        <v>11242</v>
      </c>
      <c r="B15665" t="s">
        <v>3</v>
      </c>
      <c r="C15665" t="s">
        <v>579</v>
      </c>
      <c r="E15665" t="s">
        <v>579</v>
      </c>
      <c r="G15665">
        <v>3.2881944444444451E-4</v>
      </c>
      <c r="H15665" t="b">
        <v>0</v>
      </c>
      <c r="I15665" t="e">
        <f>G15666&lt;HLOOKUP(B15666,Table7[#All],IF('Time Sheet'!H15666,3,2),FALSE)</f>
        <v>#N/A</v>
      </c>
    </row>
    <row r="15666" spans="1:9" x14ac:dyDescent="0.25">
      <c r="A15666" t="s">
        <v>11242</v>
      </c>
      <c r="B15666" t="s">
        <v>5</v>
      </c>
      <c r="C15666" t="s">
        <v>1282</v>
      </c>
      <c r="E15666" t="s">
        <v>1282</v>
      </c>
      <c r="G15666">
        <v>3.668981481481482E-4</v>
      </c>
      <c r="H15666" t="b">
        <v>0</v>
      </c>
      <c r="I15666" t="b">
        <f>G15667&lt;HLOOKUP(B15667,Table7[#All],IF('Time Sheet'!H15667,3,2),FALSE)</f>
        <v>0</v>
      </c>
    </row>
    <row r="15667" spans="1:9" x14ac:dyDescent="0.25">
      <c r="A15667" t="s">
        <v>11242</v>
      </c>
      <c r="B15667" t="s">
        <v>7</v>
      </c>
      <c r="C15667" t="s">
        <v>11244</v>
      </c>
      <c r="E15667" t="s">
        <v>11244</v>
      </c>
      <c r="G15667">
        <v>7.1377314814814817E-4</v>
      </c>
      <c r="H15667" t="b">
        <v>0</v>
      </c>
      <c r="I15667" t="e">
        <f>G15668&lt;HLOOKUP(B15668,Table7[#All],IF('Time Sheet'!H15668,3,2),FALSE)</f>
        <v>#N/A</v>
      </c>
    </row>
    <row r="15668" spans="1:9" x14ac:dyDescent="0.25">
      <c r="A15668" t="s">
        <v>11242</v>
      </c>
      <c r="B15668" t="s">
        <v>9</v>
      </c>
      <c r="C15668" t="s">
        <v>283</v>
      </c>
      <c r="E15668" t="s">
        <v>283</v>
      </c>
      <c r="G15668">
        <v>8.1689814814814808E-4</v>
      </c>
      <c r="H15668" t="b">
        <v>0</v>
      </c>
      <c r="I15668" t="b">
        <f>G15669&lt;HLOOKUP(B15669,Table7[#All],IF('Time Sheet'!H15669,3,2),FALSE)</f>
        <v>0</v>
      </c>
    </row>
    <row r="15669" spans="1:9" x14ac:dyDescent="0.25">
      <c r="A15669" t="s">
        <v>11242</v>
      </c>
      <c r="B15669" t="s">
        <v>11</v>
      </c>
      <c r="C15669" t="s">
        <v>11245</v>
      </c>
      <c r="E15669" t="s">
        <v>11245</v>
      </c>
      <c r="G15669">
        <v>1.5751157407407411E-3</v>
      </c>
      <c r="H15669" t="b">
        <v>0</v>
      </c>
      <c r="I15669" t="e">
        <f>G15670&lt;HLOOKUP(B15670,Table7[#All],IF('Time Sheet'!H15670,3,2),FALSE)</f>
        <v>#N/A</v>
      </c>
    </row>
    <row r="15670" spans="1:9" x14ac:dyDescent="0.25">
      <c r="A15670" t="s">
        <v>11242</v>
      </c>
      <c r="B15670" t="s">
        <v>13</v>
      </c>
      <c r="C15670" t="s">
        <v>5134</v>
      </c>
      <c r="E15670" t="s">
        <v>5134</v>
      </c>
      <c r="G15670">
        <v>1.7594907407407409E-3</v>
      </c>
      <c r="H15670" t="b">
        <v>0</v>
      </c>
      <c r="I15670" t="e">
        <f>G15671&lt;HLOOKUP(B15671,Table7[#All],IF('Time Sheet'!H15671,3,2),FALSE)</f>
        <v>#N/A</v>
      </c>
    </row>
    <row r="15671" spans="1:9" x14ac:dyDescent="0.25">
      <c r="A15671" t="s">
        <v>11242</v>
      </c>
      <c r="B15671" t="s">
        <v>15</v>
      </c>
      <c r="C15671" t="s">
        <v>11246</v>
      </c>
      <c r="E15671" t="s">
        <v>11246</v>
      </c>
      <c r="G15671">
        <v>3.6848379629629631E-3</v>
      </c>
      <c r="H15671" t="b">
        <v>0</v>
      </c>
      <c r="I15671" t="b">
        <f>G15672&lt;HLOOKUP(B15672,Table7[#All],IF('Time Sheet'!H15672,3,2),FALSE)</f>
        <v>0</v>
      </c>
    </row>
    <row r="15672" spans="1:9" x14ac:dyDescent="0.25">
      <c r="A15672" t="s">
        <v>11242</v>
      </c>
      <c r="B15672" t="s">
        <v>17</v>
      </c>
      <c r="C15672" t="s">
        <v>11247</v>
      </c>
      <c r="E15672" t="s">
        <v>11247</v>
      </c>
      <c r="G15672">
        <v>4.1643518518518522E-3</v>
      </c>
      <c r="H15672" t="b">
        <v>0</v>
      </c>
      <c r="I15672" t="e">
        <f>G15673&lt;HLOOKUP(B15673,Table7[#All],IF('Time Sheet'!H15673,3,2),FALSE)</f>
        <v>#N/A</v>
      </c>
    </row>
    <row r="15673" spans="1:9" x14ac:dyDescent="0.25">
      <c r="A15673" t="s">
        <v>11242</v>
      </c>
      <c r="B15673" t="s">
        <v>21</v>
      </c>
      <c r="C15673" t="s">
        <v>11248</v>
      </c>
      <c r="E15673" t="s">
        <v>11248</v>
      </c>
      <c r="G15673">
        <v>9.0465277777777783E-3</v>
      </c>
      <c r="H15673" t="b">
        <v>0</v>
      </c>
      <c r="I15673" t="e">
        <f>G15674&lt;HLOOKUP(B15674,Table7[#All],IF('Time Sheet'!H15674,3,2),FALSE)</f>
        <v>#N/A</v>
      </c>
    </row>
    <row r="15674" spans="1:9" x14ac:dyDescent="0.25">
      <c r="A15674" t="s">
        <v>11242</v>
      </c>
      <c r="B15674" t="s">
        <v>25</v>
      </c>
      <c r="C15674" t="s">
        <v>11249</v>
      </c>
      <c r="E15674" t="s">
        <v>11249</v>
      </c>
      <c r="G15674">
        <v>1.4923148148148151E-2</v>
      </c>
      <c r="H15674" t="b">
        <v>0</v>
      </c>
      <c r="I15674" t="e">
        <f>G15675&lt;HLOOKUP(B15675,Table7[#All],IF('Time Sheet'!H15675,3,2),FALSE)</f>
        <v>#N/A</v>
      </c>
    </row>
    <row r="15675" spans="1:9" x14ac:dyDescent="0.25">
      <c r="A15675" t="s">
        <v>11242</v>
      </c>
      <c r="B15675" t="s">
        <v>126</v>
      </c>
      <c r="C15675" t="s">
        <v>11250</v>
      </c>
      <c r="E15675" t="s">
        <v>11250</v>
      </c>
      <c r="G15675">
        <v>2.4699074074074082E-4</v>
      </c>
      <c r="H15675" t="b">
        <v>0</v>
      </c>
      <c r="I15675" t="e">
        <f>G15676&lt;HLOOKUP(B15676,Table7[#All],IF('Time Sheet'!H15676,3,2),FALSE)</f>
        <v>#N/A</v>
      </c>
    </row>
    <row r="15676" spans="1:9" x14ac:dyDescent="0.25">
      <c r="A15676" t="s">
        <v>11242</v>
      </c>
      <c r="B15676" t="s">
        <v>27</v>
      </c>
      <c r="C15676" t="s">
        <v>2745</v>
      </c>
      <c r="E15676" t="s">
        <v>2745</v>
      </c>
      <c r="G15676">
        <v>4.0104166666666663E-4</v>
      </c>
      <c r="H15676" t="b">
        <v>0</v>
      </c>
      <c r="I15676" t="e">
        <f>G15677&lt;HLOOKUP(B15677,Table7[#All],IF('Time Sheet'!H15677,3,2),FALSE)</f>
        <v>#N/A</v>
      </c>
    </row>
    <row r="15677" spans="1:9" x14ac:dyDescent="0.25">
      <c r="A15677" t="s">
        <v>11242</v>
      </c>
      <c r="B15677" t="s">
        <v>29</v>
      </c>
      <c r="C15677" t="s">
        <v>8592</v>
      </c>
      <c r="E15677" t="s">
        <v>8592</v>
      </c>
      <c r="G15677">
        <v>4.3576388888888891E-4</v>
      </c>
      <c r="H15677" t="b">
        <v>0</v>
      </c>
      <c r="I15677" t="b">
        <f>G15678&lt;HLOOKUP(B15678,Table7[#All],IF('Time Sheet'!H15678,3,2),FALSE)</f>
        <v>0</v>
      </c>
    </row>
    <row r="15678" spans="1:9" x14ac:dyDescent="0.25">
      <c r="A15678" t="s">
        <v>11242</v>
      </c>
      <c r="B15678" t="s">
        <v>31</v>
      </c>
      <c r="C15678" t="s">
        <v>9392</v>
      </c>
      <c r="E15678" t="s">
        <v>9392</v>
      </c>
      <c r="G15678">
        <v>8.2685185185185184E-4</v>
      </c>
      <c r="H15678" t="b">
        <v>0</v>
      </c>
      <c r="I15678" t="e">
        <f>G15679&lt;HLOOKUP(B15679,Table7[#All],IF('Time Sheet'!H15679,3,2),FALSE)</f>
        <v>#N/A</v>
      </c>
    </row>
    <row r="15679" spans="1:9" x14ac:dyDescent="0.25">
      <c r="A15679" t="s">
        <v>11242</v>
      </c>
      <c r="B15679" t="s">
        <v>33</v>
      </c>
      <c r="C15679" t="s">
        <v>10224</v>
      </c>
      <c r="E15679" t="s">
        <v>10224</v>
      </c>
      <c r="G15679">
        <v>9.424768518518519E-4</v>
      </c>
      <c r="H15679" t="b">
        <v>0</v>
      </c>
      <c r="I15679" t="e">
        <f>G15680&lt;HLOOKUP(B15680,Table7[#All],IF('Time Sheet'!H15680,3,2),FALSE)</f>
        <v>#N/A</v>
      </c>
    </row>
    <row r="15680" spans="1:9" x14ac:dyDescent="0.25">
      <c r="A15680" t="s">
        <v>11242</v>
      </c>
      <c r="B15680" t="s">
        <v>35</v>
      </c>
      <c r="C15680" t="s">
        <v>10044</v>
      </c>
      <c r="E15680" t="s">
        <v>10044</v>
      </c>
      <c r="G15680">
        <v>1.815740740740741E-3</v>
      </c>
      <c r="H15680" t="b">
        <v>0</v>
      </c>
      <c r="I15680" t="e">
        <f>G15681&lt;HLOOKUP(B15681,Table7[#All],IF('Time Sheet'!H15681,3,2),FALSE)</f>
        <v>#N/A</v>
      </c>
    </row>
    <row r="15681" spans="1:9" x14ac:dyDescent="0.25">
      <c r="A15681" t="s">
        <v>11242</v>
      </c>
      <c r="B15681" t="s">
        <v>39</v>
      </c>
      <c r="C15681" t="s">
        <v>2401</v>
      </c>
      <c r="E15681" t="s">
        <v>2401</v>
      </c>
      <c r="G15681">
        <v>2.8078703703703713E-4</v>
      </c>
      <c r="H15681" t="b">
        <v>0</v>
      </c>
      <c r="I15681" t="e">
        <f>G15682&lt;HLOOKUP(B15682,Table7[#All],IF('Time Sheet'!H15682,3,2),FALSE)</f>
        <v>#N/A</v>
      </c>
    </row>
    <row r="15682" spans="1:9" x14ac:dyDescent="0.25">
      <c r="A15682" t="s">
        <v>11242</v>
      </c>
      <c r="B15682" t="s">
        <v>41</v>
      </c>
      <c r="C15682" t="s">
        <v>4629</v>
      </c>
      <c r="E15682" t="s">
        <v>4629</v>
      </c>
      <c r="G15682">
        <v>4.1053240740740742E-4</v>
      </c>
      <c r="H15682" t="b">
        <v>0</v>
      </c>
      <c r="I15682" t="e">
        <f>G15683&lt;HLOOKUP(B15683,Table7[#All],IF('Time Sheet'!H15683,3,2),FALSE)</f>
        <v>#N/A</v>
      </c>
    </row>
    <row r="15683" spans="1:9" x14ac:dyDescent="0.25">
      <c r="A15683" t="s">
        <v>11242</v>
      </c>
      <c r="B15683" t="s">
        <v>43</v>
      </c>
      <c r="C15683" t="s">
        <v>11251</v>
      </c>
      <c r="E15683" t="s">
        <v>11251</v>
      </c>
      <c r="G15683">
        <v>4.6874999999999998E-4</v>
      </c>
      <c r="H15683" t="b">
        <v>0</v>
      </c>
      <c r="I15683" t="b">
        <f>G15684&lt;HLOOKUP(B15684,Table7[#All],IF('Time Sheet'!H15684,3,2),FALSE)</f>
        <v>0</v>
      </c>
    </row>
    <row r="15684" spans="1:9" x14ac:dyDescent="0.25">
      <c r="A15684" t="s">
        <v>11242</v>
      </c>
      <c r="B15684" t="s">
        <v>45</v>
      </c>
      <c r="C15684" t="s">
        <v>11252</v>
      </c>
      <c r="E15684" t="s">
        <v>11252</v>
      </c>
      <c r="G15684">
        <v>8.850694444444444E-4</v>
      </c>
      <c r="H15684" t="b">
        <v>0</v>
      </c>
      <c r="I15684" t="e">
        <f>G15685&lt;HLOOKUP(B15685,Table7[#All],IF('Time Sheet'!H15685,3,2),FALSE)</f>
        <v>#N/A</v>
      </c>
    </row>
    <row r="15685" spans="1:9" x14ac:dyDescent="0.25">
      <c r="A15685" t="s">
        <v>11242</v>
      </c>
      <c r="B15685" t="s">
        <v>47</v>
      </c>
      <c r="C15685" t="s">
        <v>11253</v>
      </c>
      <c r="E15685" t="s">
        <v>11253</v>
      </c>
      <c r="G15685">
        <v>1.0318287037037041E-3</v>
      </c>
      <c r="H15685" t="b">
        <v>0</v>
      </c>
      <c r="I15685" t="e">
        <f>G15686&lt;HLOOKUP(B15686,Table7[#All],IF('Time Sheet'!H15686,3,2),FALSE)</f>
        <v>#N/A</v>
      </c>
    </row>
    <row r="15686" spans="1:9" x14ac:dyDescent="0.25">
      <c r="A15686" t="s">
        <v>11242</v>
      </c>
      <c r="B15686" t="s">
        <v>49</v>
      </c>
      <c r="C15686" t="s">
        <v>5310</v>
      </c>
      <c r="E15686" t="s">
        <v>5310</v>
      </c>
      <c r="G15686">
        <v>1.895486111111111E-3</v>
      </c>
      <c r="H15686" t="b">
        <v>0</v>
      </c>
      <c r="I15686" t="e">
        <f>G15687&lt;HLOOKUP(B15687,Table7[#All],IF('Time Sheet'!H15687,3,2),FALSE)</f>
        <v>#N/A</v>
      </c>
    </row>
    <row r="15687" spans="1:9" x14ac:dyDescent="0.25">
      <c r="A15687" t="s">
        <v>11242</v>
      </c>
      <c r="B15687" t="s">
        <v>51</v>
      </c>
      <c r="C15687" t="s">
        <v>11254</v>
      </c>
      <c r="E15687" t="s">
        <v>11254</v>
      </c>
      <c r="G15687">
        <v>2.1623842592592589E-3</v>
      </c>
      <c r="H15687" t="b">
        <v>0</v>
      </c>
      <c r="I15687" t="e">
        <f>G15688&lt;HLOOKUP(B15688,Table7[#All],IF('Time Sheet'!H15688,3,2),FALSE)</f>
        <v>#N/A</v>
      </c>
    </row>
    <row r="15688" spans="1:9" x14ac:dyDescent="0.25">
      <c r="A15688" t="s">
        <v>11242</v>
      </c>
      <c r="B15688" t="s">
        <v>53</v>
      </c>
      <c r="C15688" t="s">
        <v>11255</v>
      </c>
      <c r="E15688" t="s">
        <v>11255</v>
      </c>
      <c r="G15688">
        <v>2.4085648148148149E-4</v>
      </c>
      <c r="H15688" t="b">
        <v>0</v>
      </c>
      <c r="I15688" t="e">
        <f>G15689&lt;HLOOKUP(B15689,Table7[#All],IF('Time Sheet'!H15689,3,2),FALSE)</f>
        <v>#N/A</v>
      </c>
    </row>
    <row r="15689" spans="1:9" x14ac:dyDescent="0.25">
      <c r="A15689" t="s">
        <v>11242</v>
      </c>
      <c r="B15689" t="s">
        <v>55</v>
      </c>
      <c r="C15689" t="s">
        <v>3256</v>
      </c>
      <c r="E15689" t="s">
        <v>3256</v>
      </c>
      <c r="G15689">
        <v>3.8425925925925932E-4</v>
      </c>
      <c r="H15689" t="b">
        <v>0</v>
      </c>
      <c r="I15689" t="e">
        <f>G15690&lt;HLOOKUP(B15690,Table7[#All],IF('Time Sheet'!H15690,3,2),FALSE)</f>
        <v>#N/A</v>
      </c>
    </row>
    <row r="15690" spans="1:9" x14ac:dyDescent="0.25">
      <c r="A15690" t="s">
        <v>11242</v>
      </c>
      <c r="B15690" t="s">
        <v>57</v>
      </c>
      <c r="C15690" t="s">
        <v>4373</v>
      </c>
      <c r="E15690" t="s">
        <v>4373</v>
      </c>
      <c r="G15690">
        <v>4.2106481481481492E-4</v>
      </c>
      <c r="H15690" t="b">
        <v>0</v>
      </c>
      <c r="I15690" t="b">
        <f>G15691&lt;HLOOKUP(B15691,Table7[#All],IF('Time Sheet'!H15691,3,2),FALSE)</f>
        <v>0</v>
      </c>
    </row>
    <row r="15691" spans="1:9" x14ac:dyDescent="0.25">
      <c r="A15691" t="s">
        <v>11242</v>
      </c>
      <c r="B15691" t="s">
        <v>59</v>
      </c>
      <c r="C15691" t="s">
        <v>1543</v>
      </c>
      <c r="E15691" t="s">
        <v>1543</v>
      </c>
      <c r="G15691">
        <v>8.6261574074074073E-4</v>
      </c>
      <c r="H15691" t="b">
        <v>0</v>
      </c>
      <c r="I15691" t="e">
        <f>G15692&lt;HLOOKUP(B15692,Table7[#All],IF('Time Sheet'!H15692,3,2),FALSE)</f>
        <v>#N/A</v>
      </c>
    </row>
    <row r="15692" spans="1:9" x14ac:dyDescent="0.25">
      <c r="A15692" t="s">
        <v>11242</v>
      </c>
      <c r="B15692" t="s">
        <v>61</v>
      </c>
      <c r="C15692" t="s">
        <v>5705</v>
      </c>
      <c r="E15692" t="s">
        <v>5705</v>
      </c>
      <c r="G15692">
        <v>9.6284722222222214E-4</v>
      </c>
      <c r="H15692" t="b">
        <v>0</v>
      </c>
      <c r="I15692" t="e">
        <f>G15693&lt;HLOOKUP(B15693,Table7[#All],IF('Time Sheet'!H15693,3,2),FALSE)</f>
        <v>#N/A</v>
      </c>
    </row>
    <row r="15693" spans="1:9" x14ac:dyDescent="0.25">
      <c r="A15693" t="s">
        <v>11242</v>
      </c>
      <c r="B15693" t="s">
        <v>67</v>
      </c>
      <c r="C15693" t="s">
        <v>11256</v>
      </c>
      <c r="E15693" t="s">
        <v>11256</v>
      </c>
      <c r="G15693">
        <v>8.2002314814814807E-4</v>
      </c>
      <c r="H15693" t="b">
        <v>0</v>
      </c>
      <c r="I15693" t="b">
        <f>G15694&lt;HLOOKUP(B15694,Table7[#All],IF('Time Sheet'!H15694,3,2),FALSE)</f>
        <v>0</v>
      </c>
    </row>
    <row r="15694" spans="1:9" x14ac:dyDescent="0.25">
      <c r="A15694" t="s">
        <v>11242</v>
      </c>
      <c r="B15694" t="s">
        <v>69</v>
      </c>
      <c r="C15694" t="s">
        <v>11257</v>
      </c>
      <c r="E15694" t="s">
        <v>11257</v>
      </c>
      <c r="G15694">
        <v>1.7530092592592591E-3</v>
      </c>
      <c r="H15694" t="b">
        <v>0</v>
      </c>
      <c r="I15694" t="e">
        <f>G15695&lt;HLOOKUP(B15695,Table7[#All],IF('Time Sheet'!H15695,3,2),FALSE)</f>
        <v>#N/A</v>
      </c>
    </row>
    <row r="15695" spans="1:9" x14ac:dyDescent="0.25">
      <c r="A15695" t="s">
        <v>11242</v>
      </c>
      <c r="B15695" t="s">
        <v>71</v>
      </c>
      <c r="C15695" t="s">
        <v>11258</v>
      </c>
      <c r="E15695" t="s">
        <v>11258</v>
      </c>
      <c r="G15695">
        <v>1.9938657407407409E-3</v>
      </c>
      <c r="H15695" t="b">
        <v>0</v>
      </c>
      <c r="I15695" t="e">
        <f>G15696&lt;HLOOKUP(B15696,Table7[#All],IF('Time Sheet'!H15696,3,2),FALSE)</f>
        <v>#N/A</v>
      </c>
    </row>
    <row r="15696" spans="1:9" x14ac:dyDescent="0.25">
      <c r="A15696" t="s">
        <v>11242</v>
      </c>
      <c r="B15696" t="s">
        <v>73</v>
      </c>
      <c r="C15696" t="s">
        <v>11259</v>
      </c>
      <c r="E15696" t="s">
        <v>11259</v>
      </c>
      <c r="G15696">
        <v>3.753703703703704E-3</v>
      </c>
      <c r="H15696" t="b">
        <v>0</v>
      </c>
      <c r="I15696" t="e">
        <f>G15697&lt;HLOOKUP(B15697,Table7[#All],IF('Time Sheet'!H15697,3,2),FALSE)</f>
        <v>#N/A</v>
      </c>
    </row>
    <row r="15697" spans="1:9" x14ac:dyDescent="0.25">
      <c r="A15697" t="s">
        <v>11242</v>
      </c>
      <c r="B15697" t="s">
        <v>75</v>
      </c>
      <c r="C15697" t="s">
        <v>11260</v>
      </c>
      <c r="E15697" t="s">
        <v>11260</v>
      </c>
      <c r="G15697">
        <v>4.1056712962962956E-3</v>
      </c>
      <c r="H15697" t="b">
        <v>0</v>
      </c>
      <c r="I15697" t="e">
        <f>G15698&lt;HLOOKUP(B15698,Table7[#All],IF('Time Sheet'!H15698,3,2),FALSE)</f>
        <v>#N/A</v>
      </c>
    </row>
    <row r="15698" spans="1:9" x14ac:dyDescent="0.25">
      <c r="A15698" t="s">
        <v>11261</v>
      </c>
      <c r="B15698" t="s">
        <v>1</v>
      </c>
      <c r="C15698" t="s">
        <v>11262</v>
      </c>
      <c r="E15698" t="s">
        <v>11262</v>
      </c>
      <c r="G15698">
        <v>2.3067129629629631E-4</v>
      </c>
      <c r="H15698" t="b">
        <v>0</v>
      </c>
      <c r="I15698" t="b">
        <f>G15699&lt;HLOOKUP(B15699,Table7[#All],IF('Time Sheet'!H15699,3,2),FALSE)</f>
        <v>0</v>
      </c>
    </row>
    <row r="15699" spans="1:9" x14ac:dyDescent="0.25">
      <c r="A15699" t="s">
        <v>11261</v>
      </c>
      <c r="B15699" t="s">
        <v>3</v>
      </c>
      <c r="C15699" t="s">
        <v>1135</v>
      </c>
      <c r="E15699" t="s">
        <v>1135</v>
      </c>
      <c r="G15699">
        <v>3.2627314814814818E-4</v>
      </c>
      <c r="H15699" t="b">
        <v>0</v>
      </c>
      <c r="I15699" t="e">
        <f>G15700&lt;HLOOKUP(B15700,Table7[#All],IF('Time Sheet'!H15700,3,2),FALSE)</f>
        <v>#N/A</v>
      </c>
    </row>
    <row r="15700" spans="1:9" x14ac:dyDescent="0.25">
      <c r="A15700" t="s">
        <v>11261</v>
      </c>
      <c r="B15700" t="s">
        <v>5</v>
      </c>
      <c r="C15700" t="s">
        <v>2432</v>
      </c>
      <c r="E15700" t="s">
        <v>2432</v>
      </c>
      <c r="G15700">
        <v>3.6979166666666671E-4</v>
      </c>
      <c r="H15700" t="b">
        <v>0</v>
      </c>
      <c r="I15700" t="b">
        <f>G15701&lt;HLOOKUP(B15701,Table7[#All],IF('Time Sheet'!H15701,3,2),FALSE)</f>
        <v>0</v>
      </c>
    </row>
    <row r="15701" spans="1:9" x14ac:dyDescent="0.25">
      <c r="A15701" t="s">
        <v>11261</v>
      </c>
      <c r="B15701" t="s">
        <v>7</v>
      </c>
      <c r="C15701" t="s">
        <v>11263</v>
      </c>
      <c r="E15701" t="s">
        <v>11263</v>
      </c>
      <c r="G15701">
        <v>7.7222222222222221E-4</v>
      </c>
      <c r="H15701" t="b">
        <v>0</v>
      </c>
      <c r="I15701" t="e">
        <f>G15702&lt;HLOOKUP(B15702,Table7[#All],IF('Time Sheet'!H15702,3,2),FALSE)</f>
        <v>#N/A</v>
      </c>
    </row>
    <row r="15702" spans="1:9" x14ac:dyDescent="0.25">
      <c r="A15702" t="s">
        <v>11261</v>
      </c>
      <c r="B15702" t="s">
        <v>9</v>
      </c>
      <c r="C15702" t="s">
        <v>11264</v>
      </c>
      <c r="E15702" t="s">
        <v>11264</v>
      </c>
      <c r="G15702">
        <v>8.0671296296296296E-4</v>
      </c>
      <c r="H15702" t="b">
        <v>0</v>
      </c>
      <c r="I15702" t="b">
        <f>G15703&lt;HLOOKUP(B15703,Table7[#All],IF('Time Sheet'!H15703,3,2),FALSE)</f>
        <v>0</v>
      </c>
    </row>
    <row r="15703" spans="1:9" x14ac:dyDescent="0.25">
      <c r="A15703" t="s">
        <v>11261</v>
      </c>
      <c r="B15703" t="s">
        <v>11</v>
      </c>
      <c r="C15703" t="s">
        <v>11265</v>
      </c>
      <c r="E15703" t="s">
        <v>11265</v>
      </c>
      <c r="G15703">
        <v>1.67025462962963E-3</v>
      </c>
      <c r="H15703" t="b">
        <v>0</v>
      </c>
      <c r="I15703" t="e">
        <f>G15704&lt;HLOOKUP(B15704,Table7[#All],IF('Time Sheet'!H15704,3,2),FALSE)</f>
        <v>#N/A</v>
      </c>
    </row>
    <row r="15704" spans="1:9" x14ac:dyDescent="0.25">
      <c r="A15704" t="s">
        <v>11261</v>
      </c>
      <c r="B15704" t="s">
        <v>13</v>
      </c>
      <c r="C15704" t="s">
        <v>11266</v>
      </c>
      <c r="E15704" t="s">
        <v>11266</v>
      </c>
      <c r="G15704">
        <v>1.7601851851851849E-3</v>
      </c>
      <c r="H15704" t="b">
        <v>0</v>
      </c>
      <c r="I15704" t="e">
        <f>G15705&lt;HLOOKUP(B15705,Table7[#All],IF('Time Sheet'!H15705,3,2),FALSE)</f>
        <v>#N/A</v>
      </c>
    </row>
    <row r="15705" spans="1:9" x14ac:dyDescent="0.25">
      <c r="A15705" t="s">
        <v>11261</v>
      </c>
      <c r="B15705" t="s">
        <v>15</v>
      </c>
      <c r="C15705" t="s">
        <v>5692</v>
      </c>
      <c r="E15705" t="s">
        <v>5692</v>
      </c>
      <c r="G15705">
        <v>3.7475694444444449E-3</v>
      </c>
      <c r="H15705" t="b">
        <v>0</v>
      </c>
      <c r="I15705" t="b">
        <f>G15706&lt;HLOOKUP(B15706,Table7[#All],IF('Time Sheet'!H15706,3,2),FALSE)</f>
        <v>0</v>
      </c>
    </row>
    <row r="15706" spans="1:9" x14ac:dyDescent="0.25">
      <c r="A15706" t="s">
        <v>11261</v>
      </c>
      <c r="B15706" t="s">
        <v>17</v>
      </c>
      <c r="C15706" t="s">
        <v>11267</v>
      </c>
      <c r="E15706" t="s">
        <v>11267</v>
      </c>
      <c r="G15706">
        <v>4.2295138888888894E-3</v>
      </c>
      <c r="H15706" t="b">
        <v>0</v>
      </c>
      <c r="I15706" t="e">
        <f>G15707&lt;HLOOKUP(B15707,Table7[#All],IF('Time Sheet'!H15707,3,2),FALSE)</f>
        <v>#N/A</v>
      </c>
    </row>
    <row r="15707" spans="1:9" x14ac:dyDescent="0.25">
      <c r="A15707" t="s">
        <v>11261</v>
      </c>
      <c r="B15707" t="s">
        <v>126</v>
      </c>
      <c r="C15707" t="s">
        <v>2401</v>
      </c>
      <c r="E15707" t="s">
        <v>2401</v>
      </c>
      <c r="G15707">
        <v>2.8078703703703713E-4</v>
      </c>
      <c r="H15707" t="b">
        <v>0</v>
      </c>
      <c r="I15707" t="e">
        <f>G15708&lt;HLOOKUP(B15708,Table7[#All],IF('Time Sheet'!H15708,3,2),FALSE)</f>
        <v>#N/A</v>
      </c>
    </row>
    <row r="15708" spans="1:9" x14ac:dyDescent="0.25">
      <c r="A15708" t="s">
        <v>11261</v>
      </c>
      <c r="B15708" t="s">
        <v>27</v>
      </c>
      <c r="C15708" t="s">
        <v>3768</v>
      </c>
      <c r="E15708" t="s">
        <v>3768</v>
      </c>
      <c r="G15708">
        <v>3.8599537037037042E-4</v>
      </c>
      <c r="H15708" t="b">
        <v>0</v>
      </c>
      <c r="I15708" t="e">
        <f>G15709&lt;HLOOKUP(B15709,Table7[#All],IF('Time Sheet'!H15709,3,2),FALSE)</f>
        <v>#N/A</v>
      </c>
    </row>
    <row r="15709" spans="1:9" x14ac:dyDescent="0.25">
      <c r="A15709" t="s">
        <v>11261</v>
      </c>
      <c r="B15709" t="s">
        <v>29</v>
      </c>
      <c r="C15709" t="s">
        <v>2088</v>
      </c>
      <c r="E15709" t="s">
        <v>2088</v>
      </c>
      <c r="G15709">
        <v>4.3692129629629631E-4</v>
      </c>
      <c r="H15709" t="b">
        <v>0</v>
      </c>
      <c r="I15709" t="b">
        <f>G15710&lt;HLOOKUP(B15710,Table7[#All],IF('Time Sheet'!H15710,3,2),FALSE)</f>
        <v>0</v>
      </c>
    </row>
    <row r="15710" spans="1:9" x14ac:dyDescent="0.25">
      <c r="A15710" t="s">
        <v>11261</v>
      </c>
      <c r="B15710" t="s">
        <v>31</v>
      </c>
      <c r="C15710" t="s">
        <v>11268</v>
      </c>
      <c r="E15710" t="s">
        <v>11268</v>
      </c>
      <c r="G15710">
        <v>8.6458333333333341E-4</v>
      </c>
      <c r="H15710" t="b">
        <v>0</v>
      </c>
      <c r="I15710" t="e">
        <f>G15711&lt;HLOOKUP(B15711,Table7[#All],IF('Time Sheet'!H15711,3,2),FALSE)</f>
        <v>#N/A</v>
      </c>
    </row>
    <row r="15711" spans="1:9" x14ac:dyDescent="0.25">
      <c r="A15711" t="s">
        <v>11261</v>
      </c>
      <c r="B15711" t="s">
        <v>33</v>
      </c>
      <c r="C15711" t="s">
        <v>4433</v>
      </c>
      <c r="E15711" t="s">
        <v>4433</v>
      </c>
      <c r="G15711">
        <v>9.5694444444444451E-4</v>
      </c>
      <c r="H15711" t="b">
        <v>0</v>
      </c>
      <c r="I15711" t="e">
        <f>G15712&lt;HLOOKUP(B15712,Table7[#All],IF('Time Sheet'!H15712,3,2),FALSE)</f>
        <v>#N/A</v>
      </c>
    </row>
    <row r="15712" spans="1:9" x14ac:dyDescent="0.25">
      <c r="A15712" t="s">
        <v>11261</v>
      </c>
      <c r="B15712" t="s">
        <v>39</v>
      </c>
      <c r="C15712" t="s">
        <v>6206</v>
      </c>
      <c r="E15712" t="s">
        <v>6206</v>
      </c>
      <c r="G15712">
        <v>3.1435185185185179E-4</v>
      </c>
      <c r="H15712" t="b">
        <v>0</v>
      </c>
      <c r="I15712" t="e">
        <f>G15713&lt;HLOOKUP(B15713,Table7[#All],IF('Time Sheet'!H15713,3,2),FALSE)</f>
        <v>#N/A</v>
      </c>
    </row>
    <row r="15713" spans="1:9" x14ac:dyDescent="0.25">
      <c r="A15713" t="s">
        <v>11261</v>
      </c>
      <c r="B15713" t="s">
        <v>41</v>
      </c>
      <c r="C15713" t="s">
        <v>4229</v>
      </c>
      <c r="E15713" t="s">
        <v>4229</v>
      </c>
      <c r="G15713">
        <v>4.2094907407407402E-4</v>
      </c>
      <c r="H15713" t="b">
        <v>0</v>
      </c>
      <c r="I15713" t="e">
        <f>G15714&lt;HLOOKUP(B15714,Table7[#All],IF('Time Sheet'!H15714,3,2),FALSE)</f>
        <v>#N/A</v>
      </c>
    </row>
    <row r="15714" spans="1:9" x14ac:dyDescent="0.25">
      <c r="A15714" t="s">
        <v>11261</v>
      </c>
      <c r="B15714" t="s">
        <v>43</v>
      </c>
      <c r="C15714" t="s">
        <v>6806</v>
      </c>
      <c r="E15714" t="s">
        <v>6806</v>
      </c>
      <c r="G15714">
        <v>4.7557870370370381E-4</v>
      </c>
      <c r="H15714" t="b">
        <v>0</v>
      </c>
      <c r="I15714" t="b">
        <f>G15715&lt;HLOOKUP(B15715,Table7[#All],IF('Time Sheet'!H15715,3,2),FALSE)</f>
        <v>0</v>
      </c>
    </row>
    <row r="15715" spans="1:9" x14ac:dyDescent="0.25">
      <c r="A15715" t="s">
        <v>11261</v>
      </c>
      <c r="B15715" t="s">
        <v>45</v>
      </c>
      <c r="C15715" t="s">
        <v>11269</v>
      </c>
      <c r="E15715" t="s">
        <v>11269</v>
      </c>
      <c r="G15715">
        <v>9.6493055555555557E-4</v>
      </c>
      <c r="H15715" t="b">
        <v>0</v>
      </c>
      <c r="I15715" t="e">
        <f>G15716&lt;HLOOKUP(B15716,Table7[#All],IF('Time Sheet'!H15716,3,2),FALSE)</f>
        <v>#N/A</v>
      </c>
    </row>
    <row r="15716" spans="1:9" x14ac:dyDescent="0.25">
      <c r="A15716" t="s">
        <v>11261</v>
      </c>
      <c r="B15716" t="s">
        <v>47</v>
      </c>
      <c r="C15716" t="s">
        <v>11270</v>
      </c>
      <c r="E15716" t="s">
        <v>11270</v>
      </c>
      <c r="G15716">
        <v>1.0112268518518519E-3</v>
      </c>
      <c r="H15716" t="b">
        <v>0</v>
      </c>
      <c r="I15716" t="e">
        <f>G15717&lt;HLOOKUP(B15717,Table7[#All],IF('Time Sheet'!H15717,3,2),FALSE)</f>
        <v>#N/A</v>
      </c>
    </row>
    <row r="15717" spans="1:9" x14ac:dyDescent="0.25">
      <c r="A15717" t="s">
        <v>11261</v>
      </c>
      <c r="B15717" t="s">
        <v>51</v>
      </c>
      <c r="C15717" t="s">
        <v>11271</v>
      </c>
      <c r="E15717" t="s">
        <v>11271</v>
      </c>
      <c r="G15717">
        <v>2.1511574074074081E-3</v>
      </c>
      <c r="H15717" t="b">
        <v>0</v>
      </c>
      <c r="I15717" t="e">
        <f>G15718&lt;HLOOKUP(B15718,Table7[#All],IF('Time Sheet'!H15718,3,2),FALSE)</f>
        <v>#N/A</v>
      </c>
    </row>
    <row r="15718" spans="1:9" x14ac:dyDescent="0.25">
      <c r="A15718" t="s">
        <v>11261</v>
      </c>
      <c r="B15718" t="s">
        <v>53</v>
      </c>
      <c r="C15718" t="s">
        <v>545</v>
      </c>
      <c r="E15718" t="s">
        <v>545</v>
      </c>
      <c r="G15718">
        <v>2.8877314814814808E-4</v>
      </c>
      <c r="H15718" t="b">
        <v>0</v>
      </c>
      <c r="I15718" t="e">
        <f>G15719&lt;HLOOKUP(B15719,Table7[#All],IF('Time Sheet'!H15719,3,2),FALSE)</f>
        <v>#N/A</v>
      </c>
    </row>
    <row r="15719" spans="1:9" x14ac:dyDescent="0.25">
      <c r="A15719" t="s">
        <v>11261</v>
      </c>
      <c r="B15719" t="s">
        <v>55</v>
      </c>
      <c r="C15719" t="s">
        <v>5939</v>
      </c>
      <c r="E15719" t="s">
        <v>5939</v>
      </c>
      <c r="G15719">
        <v>3.465277777777778E-4</v>
      </c>
      <c r="H15719" t="b">
        <v>0</v>
      </c>
      <c r="I15719" t="e">
        <f>G15720&lt;HLOOKUP(B15720,Table7[#All],IF('Time Sheet'!H15720,3,2),FALSE)</f>
        <v>#N/A</v>
      </c>
    </row>
    <row r="15720" spans="1:9" x14ac:dyDescent="0.25">
      <c r="A15720" t="s">
        <v>11261</v>
      </c>
      <c r="B15720" t="s">
        <v>57</v>
      </c>
      <c r="C15720" t="s">
        <v>11272</v>
      </c>
      <c r="E15720" t="s">
        <v>11272</v>
      </c>
      <c r="G15720">
        <v>3.8645833333333333E-4</v>
      </c>
      <c r="H15720" t="b">
        <v>0</v>
      </c>
      <c r="I15720" t="b">
        <f>G15721&lt;HLOOKUP(B15721,Table7[#All],IF('Time Sheet'!H15721,3,2),FALSE)</f>
        <v>0</v>
      </c>
    </row>
    <row r="15721" spans="1:9" x14ac:dyDescent="0.25">
      <c r="A15721" t="s">
        <v>11261</v>
      </c>
      <c r="B15721" t="s">
        <v>59</v>
      </c>
      <c r="C15721" t="s">
        <v>10069</v>
      </c>
      <c r="E15721" t="s">
        <v>10069</v>
      </c>
      <c r="G15721">
        <v>7.993055555555556E-4</v>
      </c>
      <c r="H15721" t="b">
        <v>0</v>
      </c>
      <c r="I15721" t="e">
        <f>G15722&lt;HLOOKUP(B15722,Table7[#All],IF('Time Sheet'!H15722,3,2),FALSE)</f>
        <v>#N/A</v>
      </c>
    </row>
    <row r="15722" spans="1:9" x14ac:dyDescent="0.25">
      <c r="A15722" t="s">
        <v>11261</v>
      </c>
      <c r="B15722" t="s">
        <v>61</v>
      </c>
      <c r="C15722" t="s">
        <v>11273</v>
      </c>
      <c r="E15722" t="s">
        <v>11273</v>
      </c>
      <c r="G15722">
        <v>8.6134259259259259E-4</v>
      </c>
      <c r="H15722" t="b">
        <v>0</v>
      </c>
      <c r="I15722" t="e">
        <f>G15723&lt;HLOOKUP(B15723,Table7[#All],IF('Time Sheet'!H15723,3,2),FALSE)</f>
        <v>#N/A</v>
      </c>
    </row>
    <row r="15723" spans="1:9" x14ac:dyDescent="0.25">
      <c r="A15723" t="s">
        <v>11261</v>
      </c>
      <c r="B15723" t="s">
        <v>67</v>
      </c>
      <c r="C15723" t="s">
        <v>11274</v>
      </c>
      <c r="E15723" t="s">
        <v>11274</v>
      </c>
      <c r="G15723">
        <v>8.1631944444444449E-4</v>
      </c>
      <c r="H15723" t="b">
        <v>0</v>
      </c>
      <c r="I15723" t="b">
        <f>G15724&lt;HLOOKUP(B15724,Table7[#All],IF('Time Sheet'!H15724,3,2),FALSE)</f>
        <v>0</v>
      </c>
    </row>
    <row r="15724" spans="1:9" x14ac:dyDescent="0.25">
      <c r="A15724" t="s">
        <v>11261</v>
      </c>
      <c r="B15724" t="s">
        <v>69</v>
      </c>
      <c r="C15724" t="s">
        <v>5738</v>
      </c>
      <c r="E15724" t="s">
        <v>5738</v>
      </c>
      <c r="G15724">
        <v>1.7554398148148149E-3</v>
      </c>
      <c r="H15724" t="b">
        <v>0</v>
      </c>
      <c r="I15724" t="e">
        <f>G15725&lt;HLOOKUP(B15725,Table7[#All],IF('Time Sheet'!H15725,3,2),FALSE)</f>
        <v>#N/A</v>
      </c>
    </row>
    <row r="15725" spans="1:9" x14ac:dyDescent="0.25">
      <c r="A15725" t="s">
        <v>11261</v>
      </c>
      <c r="B15725" t="s">
        <v>71</v>
      </c>
      <c r="C15725" t="s">
        <v>10524</v>
      </c>
      <c r="E15725" t="s">
        <v>10524</v>
      </c>
      <c r="G15725">
        <v>1.9215277777777781E-3</v>
      </c>
      <c r="H15725" t="b">
        <v>0</v>
      </c>
      <c r="I15725" t="e">
        <f>G15726&lt;HLOOKUP(B15726,Table7[#All],IF('Time Sheet'!H15726,3,2),FALSE)</f>
        <v>#N/A</v>
      </c>
    </row>
    <row r="15726" spans="1:9" x14ac:dyDescent="0.25">
      <c r="A15726" t="s">
        <v>11261</v>
      </c>
      <c r="B15726" t="s">
        <v>73</v>
      </c>
      <c r="C15726" t="s">
        <v>11275</v>
      </c>
      <c r="E15726" t="s">
        <v>11275</v>
      </c>
      <c r="G15726">
        <v>4.0062500000000003E-3</v>
      </c>
      <c r="H15726" t="b">
        <v>0</v>
      </c>
      <c r="I15726" t="e">
        <f>G15727&lt;HLOOKUP(B15727,Table7[#All],IF('Time Sheet'!H15727,3,2),FALSE)</f>
        <v>#N/A</v>
      </c>
    </row>
    <row r="15727" spans="1:9" x14ac:dyDescent="0.25">
      <c r="A15727" t="s">
        <v>11276</v>
      </c>
      <c r="B15727" t="s">
        <v>1</v>
      </c>
      <c r="C15727" t="s">
        <v>5800</v>
      </c>
      <c r="E15727" t="s">
        <v>5800</v>
      </c>
      <c r="G15727">
        <v>2.403935185185185E-4</v>
      </c>
      <c r="H15727" t="b">
        <v>0</v>
      </c>
      <c r="I15727" t="b">
        <f>G15728&lt;HLOOKUP(B15728,Table7[#All],IF('Time Sheet'!H15728,3,2),FALSE)</f>
        <v>0</v>
      </c>
    </row>
    <row r="15728" spans="1:9" x14ac:dyDescent="0.25">
      <c r="A15728" t="s">
        <v>11276</v>
      </c>
      <c r="B15728" t="s">
        <v>3</v>
      </c>
      <c r="C15728" t="s">
        <v>2477</v>
      </c>
      <c r="E15728" t="s">
        <v>2477</v>
      </c>
      <c r="G15728">
        <v>3.2650462962962971E-4</v>
      </c>
      <c r="H15728" t="b">
        <v>0</v>
      </c>
      <c r="I15728" t="e">
        <f>G15729&lt;HLOOKUP(B15729,Table7[#All],IF('Time Sheet'!H15729,3,2),FALSE)</f>
        <v>#N/A</v>
      </c>
    </row>
    <row r="15729" spans="1:9" x14ac:dyDescent="0.25">
      <c r="A15729" t="s">
        <v>11276</v>
      </c>
      <c r="B15729" t="s">
        <v>5</v>
      </c>
      <c r="C15729" t="s">
        <v>8709</v>
      </c>
      <c r="E15729" t="s">
        <v>8709</v>
      </c>
      <c r="G15729">
        <v>3.8171296296296288E-4</v>
      </c>
      <c r="H15729" t="b">
        <v>0</v>
      </c>
      <c r="I15729" t="b">
        <f>G15730&lt;HLOOKUP(B15730,Table7[#All],IF('Time Sheet'!H15730,3,2),FALSE)</f>
        <v>0</v>
      </c>
    </row>
    <row r="15730" spans="1:9" x14ac:dyDescent="0.25">
      <c r="A15730" t="s">
        <v>11276</v>
      </c>
      <c r="B15730" t="s">
        <v>7</v>
      </c>
      <c r="C15730" t="s">
        <v>8341</v>
      </c>
      <c r="E15730" t="s">
        <v>8341</v>
      </c>
      <c r="G15730">
        <v>7.0763888888888894E-4</v>
      </c>
      <c r="H15730" t="b">
        <v>0</v>
      </c>
      <c r="I15730" t="e">
        <f>G15731&lt;HLOOKUP(B15731,Table7[#All],IF('Time Sheet'!H15731,3,2),FALSE)</f>
        <v>#N/A</v>
      </c>
    </row>
    <row r="15731" spans="1:9" x14ac:dyDescent="0.25">
      <c r="A15731" t="s">
        <v>11276</v>
      </c>
      <c r="B15731" t="s">
        <v>9</v>
      </c>
      <c r="C15731" t="s">
        <v>10869</v>
      </c>
      <c r="E15731" t="s">
        <v>10869</v>
      </c>
      <c r="G15731">
        <v>8.2291666666666657E-4</v>
      </c>
      <c r="H15731" t="b">
        <v>0</v>
      </c>
      <c r="I15731" t="b">
        <f>G15732&lt;HLOOKUP(B15732,Table7[#All],IF('Time Sheet'!H15732,3,2),FALSE)</f>
        <v>0</v>
      </c>
    </row>
    <row r="15732" spans="1:9" x14ac:dyDescent="0.25">
      <c r="A15732" t="s">
        <v>11276</v>
      </c>
      <c r="B15732" t="s">
        <v>11</v>
      </c>
      <c r="C15732" t="s">
        <v>1529</v>
      </c>
      <c r="E15732" t="s">
        <v>1529</v>
      </c>
      <c r="G15732">
        <v>1.563194444444445E-3</v>
      </c>
      <c r="H15732" t="b">
        <v>0</v>
      </c>
      <c r="I15732" t="e">
        <f>G15733&lt;HLOOKUP(B15733,Table7[#All],IF('Time Sheet'!H15733,3,2),FALSE)</f>
        <v>#N/A</v>
      </c>
    </row>
    <row r="15733" spans="1:9" x14ac:dyDescent="0.25">
      <c r="A15733" t="s">
        <v>11276</v>
      </c>
      <c r="B15733" t="s">
        <v>13</v>
      </c>
      <c r="C15733" t="s">
        <v>9503</v>
      </c>
      <c r="E15733" t="s">
        <v>9503</v>
      </c>
      <c r="G15733">
        <v>1.784490740740741E-3</v>
      </c>
      <c r="H15733" t="b">
        <v>0</v>
      </c>
      <c r="I15733" t="e">
        <f>G15734&lt;HLOOKUP(B15734,Table7[#All],IF('Time Sheet'!H15734,3,2),FALSE)</f>
        <v>#N/A</v>
      </c>
    </row>
    <row r="15734" spans="1:9" x14ac:dyDescent="0.25">
      <c r="A15734" t="s">
        <v>11276</v>
      </c>
      <c r="B15734" t="s">
        <v>15</v>
      </c>
      <c r="C15734" t="s">
        <v>11277</v>
      </c>
      <c r="E15734" t="s">
        <v>11277</v>
      </c>
      <c r="G15734">
        <v>4.2285879629629644E-3</v>
      </c>
      <c r="H15734" t="b">
        <v>0</v>
      </c>
      <c r="I15734" t="b">
        <f>G15735&lt;HLOOKUP(B15735,Table7[#All],IF('Time Sheet'!H15735,3,2),FALSE)</f>
        <v>0</v>
      </c>
    </row>
    <row r="15735" spans="1:9" x14ac:dyDescent="0.25">
      <c r="A15735" t="s">
        <v>11276</v>
      </c>
      <c r="B15735" t="s">
        <v>17</v>
      </c>
      <c r="C15735" t="s">
        <v>11278</v>
      </c>
      <c r="E15735" t="s">
        <v>11278</v>
      </c>
      <c r="G15735">
        <v>4.2596064814814814E-3</v>
      </c>
      <c r="H15735" t="b">
        <v>0</v>
      </c>
      <c r="I15735" t="e">
        <f>G15736&lt;HLOOKUP(B15736,Table7[#All],IF('Time Sheet'!H15736,3,2),FALSE)</f>
        <v>#N/A</v>
      </c>
    </row>
    <row r="15736" spans="1:9" x14ac:dyDescent="0.25">
      <c r="A15736" t="s">
        <v>11276</v>
      </c>
      <c r="B15736" t="s">
        <v>126</v>
      </c>
      <c r="C15736" t="s">
        <v>642</v>
      </c>
      <c r="E15736" t="s">
        <v>642</v>
      </c>
      <c r="G15736">
        <v>2.9687499999999999E-4</v>
      </c>
      <c r="H15736" t="b">
        <v>0</v>
      </c>
      <c r="I15736" t="e">
        <f>G15737&lt;HLOOKUP(B15737,Table7[#All],IF('Time Sheet'!H15737,3,2),FALSE)</f>
        <v>#N/A</v>
      </c>
    </row>
    <row r="15737" spans="1:9" x14ac:dyDescent="0.25">
      <c r="A15737" t="s">
        <v>11276</v>
      </c>
      <c r="B15737" t="s">
        <v>27</v>
      </c>
      <c r="C15737" t="s">
        <v>11279</v>
      </c>
      <c r="E15737" t="s">
        <v>11279</v>
      </c>
      <c r="G15737">
        <v>3.8946759259259262E-4</v>
      </c>
      <c r="H15737" t="b">
        <v>0</v>
      </c>
      <c r="I15737" t="e">
        <f>G15738&lt;HLOOKUP(B15738,Table7[#All],IF('Time Sheet'!H15738,3,2),FALSE)</f>
        <v>#N/A</v>
      </c>
    </row>
    <row r="15738" spans="1:9" x14ac:dyDescent="0.25">
      <c r="A15738" t="s">
        <v>11276</v>
      </c>
      <c r="B15738" t="s">
        <v>29</v>
      </c>
      <c r="C15738" t="s">
        <v>11280</v>
      </c>
      <c r="E15738" t="s">
        <v>11280</v>
      </c>
      <c r="G15738">
        <v>4.9525462962962967E-4</v>
      </c>
      <c r="H15738" t="b">
        <v>0</v>
      </c>
      <c r="I15738" t="b">
        <f>G15739&lt;HLOOKUP(B15739,Table7[#All],IF('Time Sheet'!H15739,3,2),FALSE)</f>
        <v>0</v>
      </c>
    </row>
    <row r="15739" spans="1:9" x14ac:dyDescent="0.25">
      <c r="A15739" t="s">
        <v>11276</v>
      </c>
      <c r="B15739" t="s">
        <v>31</v>
      </c>
      <c r="C15739" t="s">
        <v>3603</v>
      </c>
      <c r="E15739" t="s">
        <v>3603</v>
      </c>
      <c r="G15739">
        <v>8.3043981481481478E-4</v>
      </c>
      <c r="H15739" t="b">
        <v>0</v>
      </c>
      <c r="I15739" t="e">
        <f>G15740&lt;HLOOKUP(B15740,Table7[#All],IF('Time Sheet'!H15740,3,2),FALSE)</f>
        <v>#N/A</v>
      </c>
    </row>
    <row r="15740" spans="1:9" x14ac:dyDescent="0.25">
      <c r="A15740" t="s">
        <v>11276</v>
      </c>
      <c r="B15740" t="s">
        <v>33</v>
      </c>
      <c r="C15740" t="s">
        <v>5802</v>
      </c>
      <c r="E15740" t="s">
        <v>5802</v>
      </c>
      <c r="G15740">
        <v>1.013194444444445E-3</v>
      </c>
      <c r="H15740" t="b">
        <v>0</v>
      </c>
      <c r="I15740" t="e">
        <f>G15741&lt;HLOOKUP(B15741,Table7[#All],IF('Time Sheet'!H15741,3,2),FALSE)</f>
        <v>#N/A</v>
      </c>
    </row>
    <row r="15741" spans="1:9" x14ac:dyDescent="0.25">
      <c r="A15741" t="s">
        <v>11276</v>
      </c>
      <c r="B15741" t="s">
        <v>35</v>
      </c>
      <c r="C15741" t="s">
        <v>2216</v>
      </c>
      <c r="E15741" t="s">
        <v>2216</v>
      </c>
      <c r="G15741">
        <v>1.810532407407407E-3</v>
      </c>
      <c r="H15741" t="b">
        <v>0</v>
      </c>
      <c r="I15741" t="e">
        <f>G15742&lt;HLOOKUP(B15742,Table7[#All],IF('Time Sheet'!H15742,3,2),FALSE)</f>
        <v>#N/A</v>
      </c>
    </row>
    <row r="15742" spans="1:9" x14ac:dyDescent="0.25">
      <c r="A15742" t="s">
        <v>11276</v>
      </c>
      <c r="B15742" t="s">
        <v>37</v>
      </c>
      <c r="C15742" t="s">
        <v>11281</v>
      </c>
      <c r="E15742" t="s">
        <v>11281</v>
      </c>
      <c r="G15742">
        <v>2.1584490740740739E-3</v>
      </c>
      <c r="H15742" t="b">
        <v>0</v>
      </c>
      <c r="I15742" t="e">
        <f>G15743&lt;HLOOKUP(B15743,Table7[#All],IF('Time Sheet'!H15743,3,2),FALSE)</f>
        <v>#N/A</v>
      </c>
    </row>
    <row r="15743" spans="1:9" x14ac:dyDescent="0.25">
      <c r="A15743" t="s">
        <v>11276</v>
      </c>
      <c r="B15743" t="s">
        <v>39</v>
      </c>
      <c r="C15743" t="s">
        <v>3419</v>
      </c>
      <c r="E15743" t="s">
        <v>3419</v>
      </c>
      <c r="G15743">
        <v>2.9340277777777779E-4</v>
      </c>
      <c r="H15743" t="b">
        <v>0</v>
      </c>
      <c r="I15743" t="e">
        <f>G15744&lt;HLOOKUP(B15744,Table7[#All],IF('Time Sheet'!H15744,3,2),FALSE)</f>
        <v>#N/A</v>
      </c>
    </row>
    <row r="15744" spans="1:9" x14ac:dyDescent="0.25">
      <c r="A15744" t="s">
        <v>11276</v>
      </c>
      <c r="B15744" t="s">
        <v>41</v>
      </c>
      <c r="C15744" t="s">
        <v>1428</v>
      </c>
      <c r="E15744" t="s">
        <v>1428</v>
      </c>
      <c r="G15744">
        <v>4.0810185185185182E-4</v>
      </c>
      <c r="H15744" t="b">
        <v>0</v>
      </c>
      <c r="I15744" t="e">
        <f>G15745&lt;HLOOKUP(B15745,Table7[#All],IF('Time Sheet'!H15745,3,2),FALSE)</f>
        <v>#N/A</v>
      </c>
    </row>
    <row r="15745" spans="1:9" x14ac:dyDescent="0.25">
      <c r="A15745" t="s">
        <v>11276</v>
      </c>
      <c r="B15745" t="s">
        <v>43</v>
      </c>
      <c r="C15745" t="s">
        <v>11282</v>
      </c>
      <c r="E15745" t="s">
        <v>11282</v>
      </c>
      <c r="G15745">
        <v>4.9930555555555557E-4</v>
      </c>
      <c r="H15745" t="b">
        <v>0</v>
      </c>
      <c r="I15745" t="b">
        <f>G15746&lt;HLOOKUP(B15746,Table7[#All],IF('Time Sheet'!H15746,3,2),FALSE)</f>
        <v>0</v>
      </c>
    </row>
    <row r="15746" spans="1:9" x14ac:dyDescent="0.25">
      <c r="A15746" t="s">
        <v>11276</v>
      </c>
      <c r="B15746" t="s">
        <v>45</v>
      </c>
      <c r="C15746" t="s">
        <v>11283</v>
      </c>
      <c r="E15746" t="s">
        <v>11283</v>
      </c>
      <c r="G15746">
        <v>8.8935185185185189E-4</v>
      </c>
      <c r="H15746" t="b">
        <v>0</v>
      </c>
      <c r="I15746" t="e">
        <f>G15747&lt;HLOOKUP(B15747,Table7[#All],IF('Time Sheet'!H15747,3,2),FALSE)</f>
        <v>#N/A</v>
      </c>
    </row>
    <row r="15747" spans="1:9" x14ac:dyDescent="0.25">
      <c r="A15747" t="s">
        <v>11276</v>
      </c>
      <c r="B15747" t="s">
        <v>47</v>
      </c>
      <c r="C15747" t="s">
        <v>11284</v>
      </c>
      <c r="E15747" t="s">
        <v>11284</v>
      </c>
      <c r="G15747">
        <v>1.07037037037037E-3</v>
      </c>
      <c r="H15747" t="b">
        <v>0</v>
      </c>
      <c r="I15747" t="e">
        <f>G15748&lt;HLOOKUP(B15748,Table7[#All],IF('Time Sheet'!H15748,3,2),FALSE)</f>
        <v>#N/A</v>
      </c>
    </row>
    <row r="15748" spans="1:9" x14ac:dyDescent="0.25">
      <c r="A15748" t="s">
        <v>11276</v>
      </c>
      <c r="B15748" t="s">
        <v>49</v>
      </c>
      <c r="C15748" t="s">
        <v>8139</v>
      </c>
      <c r="E15748" t="s">
        <v>8139</v>
      </c>
      <c r="G15748">
        <v>1.957638888888889E-3</v>
      </c>
      <c r="H15748" t="b">
        <v>0</v>
      </c>
      <c r="I15748" t="e">
        <f>G15749&lt;HLOOKUP(B15749,Table7[#All],IF('Time Sheet'!H15749,3,2),FALSE)</f>
        <v>#N/A</v>
      </c>
    </row>
    <row r="15749" spans="1:9" x14ac:dyDescent="0.25">
      <c r="A15749" t="s">
        <v>11276</v>
      </c>
      <c r="B15749" t="s">
        <v>51</v>
      </c>
      <c r="C15749" t="s">
        <v>11285</v>
      </c>
      <c r="E15749" t="s">
        <v>11285</v>
      </c>
      <c r="G15749">
        <v>2.410416666666667E-3</v>
      </c>
      <c r="H15749" t="b">
        <v>0</v>
      </c>
      <c r="I15749" t="e">
        <f>G15750&lt;HLOOKUP(B15750,Table7[#All],IF('Time Sheet'!H15750,3,2),FALSE)</f>
        <v>#N/A</v>
      </c>
    </row>
    <row r="15750" spans="1:9" x14ac:dyDescent="0.25">
      <c r="A15750" t="s">
        <v>11276</v>
      </c>
      <c r="B15750" t="s">
        <v>53</v>
      </c>
      <c r="C15750" t="s">
        <v>7980</v>
      </c>
      <c r="E15750" t="s">
        <v>7980</v>
      </c>
      <c r="G15750">
        <v>3.2754629629629632E-4</v>
      </c>
      <c r="H15750" t="b">
        <v>0</v>
      </c>
      <c r="I15750" t="e">
        <f>G15751&lt;HLOOKUP(B15751,Table7[#All],IF('Time Sheet'!H15751,3,2),FALSE)</f>
        <v>#N/A</v>
      </c>
    </row>
    <row r="15751" spans="1:9" x14ac:dyDescent="0.25">
      <c r="A15751" t="s">
        <v>11276</v>
      </c>
      <c r="B15751" t="s">
        <v>55</v>
      </c>
      <c r="C15751" t="s">
        <v>7853</v>
      </c>
      <c r="E15751" t="s">
        <v>7853</v>
      </c>
      <c r="G15751">
        <v>3.5937499999999999E-4</v>
      </c>
      <c r="H15751" t="b">
        <v>0</v>
      </c>
      <c r="I15751" t="e">
        <f>G15752&lt;HLOOKUP(B15752,Table7[#All],IF('Time Sheet'!H15752,3,2),FALSE)</f>
        <v>#N/A</v>
      </c>
    </row>
    <row r="15752" spans="1:9" x14ac:dyDescent="0.25">
      <c r="A15752" t="s">
        <v>11276</v>
      </c>
      <c r="B15752" t="s">
        <v>57</v>
      </c>
      <c r="C15752" t="s">
        <v>5629</v>
      </c>
      <c r="E15752" t="s">
        <v>5629</v>
      </c>
      <c r="G15752">
        <v>4.4618055555555551E-4</v>
      </c>
      <c r="H15752" t="b">
        <v>0</v>
      </c>
      <c r="I15752" t="b">
        <f>G15753&lt;HLOOKUP(B15753,Table7[#All],IF('Time Sheet'!H15753,3,2),FALSE)</f>
        <v>0</v>
      </c>
    </row>
    <row r="15753" spans="1:9" x14ac:dyDescent="0.25">
      <c r="A15753" t="s">
        <v>11276</v>
      </c>
      <c r="B15753" t="s">
        <v>59</v>
      </c>
      <c r="C15753" t="s">
        <v>11286</v>
      </c>
      <c r="E15753" t="s">
        <v>11286</v>
      </c>
      <c r="G15753">
        <v>8.2835648148148146E-4</v>
      </c>
      <c r="H15753" t="b">
        <v>0</v>
      </c>
      <c r="I15753" t="e">
        <f>G15754&lt;HLOOKUP(B15754,Table7[#All],IF('Time Sheet'!H15754,3,2),FALSE)</f>
        <v>#N/A</v>
      </c>
    </row>
    <row r="15754" spans="1:9" x14ac:dyDescent="0.25">
      <c r="A15754" t="s">
        <v>11276</v>
      </c>
      <c r="B15754" t="s">
        <v>61</v>
      </c>
      <c r="C15754" t="s">
        <v>11287</v>
      </c>
      <c r="E15754" t="s">
        <v>11287</v>
      </c>
      <c r="G15754">
        <v>1.005208333333333E-3</v>
      </c>
      <c r="H15754" t="b">
        <v>0</v>
      </c>
      <c r="I15754" t="e">
        <f>G15755&lt;HLOOKUP(B15755,Table7[#All],IF('Time Sheet'!H15755,3,2),FALSE)</f>
        <v>#N/A</v>
      </c>
    </row>
    <row r="15755" spans="1:9" x14ac:dyDescent="0.25">
      <c r="A15755" t="s">
        <v>11276</v>
      </c>
      <c r="B15755" t="s">
        <v>63</v>
      </c>
      <c r="C15755" t="s">
        <v>11288</v>
      </c>
      <c r="E15755" t="s">
        <v>11288</v>
      </c>
      <c r="G15755">
        <v>2.1804398148148152E-3</v>
      </c>
      <c r="H15755" t="b">
        <v>0</v>
      </c>
      <c r="I15755" t="e">
        <f>G15756&lt;HLOOKUP(B15756,Table7[#All],IF('Time Sheet'!H15756,3,2),FALSE)</f>
        <v>#N/A</v>
      </c>
    </row>
    <row r="15756" spans="1:9" x14ac:dyDescent="0.25">
      <c r="A15756" t="s">
        <v>11276</v>
      </c>
      <c r="B15756" t="s">
        <v>67</v>
      </c>
      <c r="C15756" t="s">
        <v>421</v>
      </c>
      <c r="E15756" t="s">
        <v>421</v>
      </c>
      <c r="G15756">
        <v>8.1967592592592585E-4</v>
      </c>
      <c r="H15756" t="b">
        <v>0</v>
      </c>
      <c r="I15756" t="b">
        <f>G15757&lt;HLOOKUP(B15757,Table7[#All],IF('Time Sheet'!H15757,3,2),FALSE)</f>
        <v>0</v>
      </c>
    </row>
    <row r="15757" spans="1:9" x14ac:dyDescent="0.25">
      <c r="A15757" t="s">
        <v>11276</v>
      </c>
      <c r="B15757" t="s">
        <v>69</v>
      </c>
      <c r="C15757" t="s">
        <v>8389</v>
      </c>
      <c r="E15757" t="s">
        <v>8389</v>
      </c>
      <c r="G15757">
        <v>1.7437500000000001E-3</v>
      </c>
      <c r="H15757" t="b">
        <v>0</v>
      </c>
      <c r="I15757" t="e">
        <f>G15758&lt;HLOOKUP(B15758,Table7[#All],IF('Time Sheet'!H15758,3,2),FALSE)</f>
        <v>#N/A</v>
      </c>
    </row>
    <row r="15758" spans="1:9" x14ac:dyDescent="0.25">
      <c r="A15758" t="s">
        <v>11276</v>
      </c>
      <c r="B15758" t="s">
        <v>71</v>
      </c>
      <c r="C15758" t="s">
        <v>11289</v>
      </c>
      <c r="E15758" t="s">
        <v>11289</v>
      </c>
      <c r="G15758">
        <v>2.0888888888888888E-3</v>
      </c>
      <c r="H15758" t="b">
        <v>0</v>
      </c>
      <c r="I15758" t="e">
        <f>G15759&lt;HLOOKUP(B15759,Table7[#All],IF('Time Sheet'!H15759,3,2),FALSE)</f>
        <v>#N/A</v>
      </c>
    </row>
    <row r="15759" spans="1:9" x14ac:dyDescent="0.25">
      <c r="A15759" t="s">
        <v>11276</v>
      </c>
      <c r="B15759" t="s">
        <v>73</v>
      </c>
      <c r="C15759" t="s">
        <v>11290</v>
      </c>
      <c r="E15759" t="s">
        <v>11290</v>
      </c>
      <c r="G15759">
        <v>3.82662037037037E-3</v>
      </c>
      <c r="H15759" t="b">
        <v>0</v>
      </c>
      <c r="I15759" t="e">
        <f>G15760&lt;HLOOKUP(B15760,Table7[#All],IF('Time Sheet'!H15760,3,2),FALSE)</f>
        <v>#N/A</v>
      </c>
    </row>
    <row r="15760" spans="1:9" x14ac:dyDescent="0.25">
      <c r="A15760" t="s">
        <v>11276</v>
      </c>
      <c r="B15760" t="s">
        <v>75</v>
      </c>
      <c r="C15760" t="s">
        <v>11291</v>
      </c>
      <c r="E15760" t="s">
        <v>11291</v>
      </c>
      <c r="G15760">
        <v>4.7453703703703703E-3</v>
      </c>
      <c r="H15760" t="b">
        <v>0</v>
      </c>
      <c r="I15760" t="b">
        <f>G15761&lt;HLOOKUP(B15761,Table7[#All],IF('Time Sheet'!H15761,3,2),FALSE)</f>
        <v>0</v>
      </c>
    </row>
    <row r="15761" spans="1:9" x14ac:dyDescent="0.25">
      <c r="A15761" t="s">
        <v>11292</v>
      </c>
      <c r="B15761" t="s">
        <v>3</v>
      </c>
      <c r="C15761" t="s">
        <v>1795</v>
      </c>
      <c r="E15761" t="s">
        <v>1795</v>
      </c>
      <c r="G15761">
        <v>3.2708333333333341E-4</v>
      </c>
      <c r="H15761" t="b">
        <v>0</v>
      </c>
      <c r="I15761" t="e">
        <f>G15762&lt;HLOOKUP(B15762,Table7[#All],IF('Time Sheet'!H15762,3,2),FALSE)</f>
        <v>#N/A</v>
      </c>
    </row>
    <row r="15762" spans="1:9" x14ac:dyDescent="0.25">
      <c r="A15762" t="s">
        <v>11292</v>
      </c>
      <c r="B15762" t="s">
        <v>5</v>
      </c>
      <c r="C15762" t="s">
        <v>2615</v>
      </c>
      <c r="E15762" t="s">
        <v>2615</v>
      </c>
      <c r="G15762">
        <v>3.6527777777777768E-4</v>
      </c>
      <c r="H15762" t="b">
        <v>0</v>
      </c>
      <c r="I15762" t="b">
        <f>G15763&lt;HLOOKUP(B15763,Table7[#All],IF('Time Sheet'!H15763,3,2),FALSE)</f>
        <v>0</v>
      </c>
    </row>
    <row r="15763" spans="1:9" x14ac:dyDescent="0.25">
      <c r="A15763" t="s">
        <v>11292</v>
      </c>
      <c r="B15763" t="s">
        <v>7</v>
      </c>
      <c r="C15763" t="s">
        <v>985</v>
      </c>
      <c r="E15763" t="s">
        <v>985</v>
      </c>
      <c r="G15763">
        <v>7.2951388888888892E-4</v>
      </c>
      <c r="H15763" t="b">
        <v>0</v>
      </c>
      <c r="I15763" t="e">
        <f>G15764&lt;HLOOKUP(B15764,Table7[#All],IF('Time Sheet'!H15764,3,2),FALSE)</f>
        <v>#N/A</v>
      </c>
    </row>
    <row r="15764" spans="1:9" x14ac:dyDescent="0.25">
      <c r="A15764" t="s">
        <v>11292</v>
      </c>
      <c r="B15764" t="s">
        <v>9</v>
      </c>
      <c r="C15764" t="s">
        <v>11293</v>
      </c>
      <c r="E15764" t="s">
        <v>11293</v>
      </c>
      <c r="G15764">
        <v>8.1354166666666673E-4</v>
      </c>
      <c r="H15764" t="b">
        <v>0</v>
      </c>
      <c r="I15764" t="b">
        <f>G15765&lt;HLOOKUP(B15765,Table7[#All],IF('Time Sheet'!H15765,3,2),FALSE)</f>
        <v>0</v>
      </c>
    </row>
    <row r="15765" spans="1:9" x14ac:dyDescent="0.25">
      <c r="A15765" t="s">
        <v>11292</v>
      </c>
      <c r="B15765" t="s">
        <v>11</v>
      </c>
      <c r="C15765" t="s">
        <v>3081</v>
      </c>
      <c r="E15765" t="s">
        <v>3081</v>
      </c>
      <c r="G15765">
        <v>1.66099537037037E-3</v>
      </c>
      <c r="H15765" t="b">
        <v>0</v>
      </c>
      <c r="I15765" t="e">
        <f>G15766&lt;HLOOKUP(B15766,Table7[#All],IF('Time Sheet'!H15766,3,2),FALSE)</f>
        <v>#N/A</v>
      </c>
    </row>
    <row r="15766" spans="1:9" x14ac:dyDescent="0.25">
      <c r="A15766" t="s">
        <v>11292</v>
      </c>
      <c r="B15766" t="s">
        <v>13</v>
      </c>
      <c r="C15766" t="s">
        <v>11294</v>
      </c>
      <c r="E15766" t="s">
        <v>11294</v>
      </c>
      <c r="G15766">
        <v>1.9106481481481481E-3</v>
      </c>
      <c r="H15766" t="b">
        <v>0</v>
      </c>
      <c r="I15766" t="e">
        <f>G15767&lt;HLOOKUP(B15767,Table7[#All],IF('Time Sheet'!H15767,3,2),FALSE)</f>
        <v>#N/A</v>
      </c>
    </row>
    <row r="15767" spans="1:9" x14ac:dyDescent="0.25">
      <c r="A15767" t="s">
        <v>11292</v>
      </c>
      <c r="B15767" t="s">
        <v>15</v>
      </c>
      <c r="C15767" t="s">
        <v>11295</v>
      </c>
      <c r="E15767" t="s">
        <v>11295</v>
      </c>
      <c r="G15767">
        <v>4.0740740740740737E-3</v>
      </c>
      <c r="H15767" t="b">
        <v>0</v>
      </c>
      <c r="I15767" t="b">
        <f>G15768&lt;HLOOKUP(B15768,Table7[#All],IF('Time Sheet'!H15768,3,2),FALSE)</f>
        <v>0</v>
      </c>
    </row>
    <row r="15768" spans="1:9" x14ac:dyDescent="0.25">
      <c r="A15768" t="s">
        <v>11292</v>
      </c>
      <c r="B15768" t="s">
        <v>17</v>
      </c>
      <c r="C15768" t="s">
        <v>11296</v>
      </c>
      <c r="E15768" t="s">
        <v>11296</v>
      </c>
      <c r="G15768">
        <v>4.7379629629629629E-3</v>
      </c>
      <c r="H15768" t="b">
        <v>0</v>
      </c>
      <c r="I15768" t="e">
        <f>G15769&lt;HLOOKUP(B15769,Table7[#All],IF('Time Sheet'!H15769,3,2),FALSE)</f>
        <v>#N/A</v>
      </c>
    </row>
    <row r="15769" spans="1:9" x14ac:dyDescent="0.25">
      <c r="A15769" t="s">
        <v>11292</v>
      </c>
      <c r="B15769" t="s">
        <v>27</v>
      </c>
      <c r="C15769" t="s">
        <v>1609</v>
      </c>
      <c r="E15769" t="s">
        <v>1609</v>
      </c>
      <c r="G15769">
        <v>4.1817129629629631E-4</v>
      </c>
      <c r="H15769" t="b">
        <v>0</v>
      </c>
      <c r="I15769" t="e">
        <f>G15770&lt;HLOOKUP(B15770,Table7[#All],IF('Time Sheet'!H15770,3,2),FALSE)</f>
        <v>#N/A</v>
      </c>
    </row>
    <row r="15770" spans="1:9" x14ac:dyDescent="0.25">
      <c r="A15770" t="s">
        <v>11292</v>
      </c>
      <c r="B15770" t="s">
        <v>29</v>
      </c>
      <c r="C15770" t="s">
        <v>3492</v>
      </c>
      <c r="E15770" t="s">
        <v>3492</v>
      </c>
      <c r="G15770">
        <v>4.9166666666666662E-4</v>
      </c>
      <c r="H15770" t="b">
        <v>0</v>
      </c>
      <c r="I15770" t="b">
        <f>G15771&lt;HLOOKUP(B15771,Table7[#All],IF('Time Sheet'!H15771,3,2),FALSE)</f>
        <v>0</v>
      </c>
    </row>
    <row r="15771" spans="1:9" x14ac:dyDescent="0.25">
      <c r="A15771" t="s">
        <v>11292</v>
      </c>
      <c r="B15771" t="s">
        <v>31</v>
      </c>
      <c r="C15771" t="s">
        <v>3646</v>
      </c>
      <c r="E15771" t="s">
        <v>3646</v>
      </c>
      <c r="G15771">
        <v>8.599537037037037E-4</v>
      </c>
      <c r="H15771" t="b">
        <v>0</v>
      </c>
      <c r="I15771" t="e">
        <f>G15772&lt;HLOOKUP(B15772,Table7[#All],IF('Time Sheet'!H15772,3,2),FALSE)</f>
        <v>#N/A</v>
      </c>
    </row>
    <row r="15772" spans="1:9" x14ac:dyDescent="0.25">
      <c r="A15772" t="s">
        <v>11292</v>
      </c>
      <c r="B15772" t="s">
        <v>33</v>
      </c>
      <c r="C15772" t="s">
        <v>11297</v>
      </c>
      <c r="E15772" t="s">
        <v>11297</v>
      </c>
      <c r="G15772">
        <v>1.0009259259259259E-3</v>
      </c>
      <c r="H15772" t="b">
        <v>0</v>
      </c>
      <c r="I15772" t="e">
        <f>G15773&lt;HLOOKUP(B15773,Table7[#All],IF('Time Sheet'!H15773,3,2),FALSE)</f>
        <v>#N/A</v>
      </c>
    </row>
    <row r="15773" spans="1:9" x14ac:dyDescent="0.25">
      <c r="A15773" t="s">
        <v>11292</v>
      </c>
      <c r="B15773" t="s">
        <v>35</v>
      </c>
      <c r="C15773" t="s">
        <v>11298</v>
      </c>
      <c r="E15773" t="s">
        <v>11298</v>
      </c>
      <c r="G15773">
        <v>1.9709490740740742E-3</v>
      </c>
      <c r="H15773" t="b">
        <v>0</v>
      </c>
      <c r="I15773" t="e">
        <f>G15774&lt;HLOOKUP(B15774,Table7[#All],IF('Time Sheet'!H15774,3,2),FALSE)</f>
        <v>#N/A</v>
      </c>
    </row>
    <row r="15774" spans="1:9" x14ac:dyDescent="0.25">
      <c r="A15774" t="s">
        <v>11292</v>
      </c>
      <c r="B15774" t="s">
        <v>37</v>
      </c>
      <c r="C15774" t="s">
        <v>11299</v>
      </c>
      <c r="E15774" t="s">
        <v>11299</v>
      </c>
      <c r="G15774">
        <v>2.1996527777777778E-3</v>
      </c>
      <c r="H15774" t="b">
        <v>0</v>
      </c>
      <c r="I15774" t="e">
        <f>G15775&lt;HLOOKUP(B15775,Table7[#All],IF('Time Sheet'!H15775,3,2),FALSE)</f>
        <v>#N/A</v>
      </c>
    </row>
    <row r="15775" spans="1:9" x14ac:dyDescent="0.25">
      <c r="A15775" t="s">
        <v>11292</v>
      </c>
      <c r="B15775" t="s">
        <v>41</v>
      </c>
      <c r="C15775" t="s">
        <v>10079</v>
      </c>
      <c r="E15775" t="s">
        <v>10079</v>
      </c>
      <c r="G15775">
        <v>4.1180555555555561E-4</v>
      </c>
      <c r="H15775" t="b">
        <v>0</v>
      </c>
      <c r="I15775" t="e">
        <f>G15776&lt;HLOOKUP(B15776,Table7[#All],IF('Time Sheet'!H15776,3,2),FALSE)</f>
        <v>#N/A</v>
      </c>
    </row>
    <row r="15776" spans="1:9" x14ac:dyDescent="0.25">
      <c r="A15776" t="s">
        <v>11292</v>
      </c>
      <c r="B15776" t="s">
        <v>43</v>
      </c>
      <c r="C15776" t="s">
        <v>11300</v>
      </c>
      <c r="E15776" t="s">
        <v>11300</v>
      </c>
      <c r="G15776">
        <v>4.6747685185185179E-4</v>
      </c>
      <c r="H15776" t="b">
        <v>0</v>
      </c>
      <c r="I15776" t="b">
        <f>G15777&lt;HLOOKUP(B15777,Table7[#All],IF('Time Sheet'!H15777,3,2),FALSE)</f>
        <v>0</v>
      </c>
    </row>
    <row r="15777" spans="1:9" x14ac:dyDescent="0.25">
      <c r="A15777" t="s">
        <v>11292</v>
      </c>
      <c r="B15777" t="s">
        <v>45</v>
      </c>
      <c r="C15777" t="s">
        <v>11301</v>
      </c>
      <c r="E15777" t="s">
        <v>11301</v>
      </c>
      <c r="G15777">
        <v>8.7337962962962955E-4</v>
      </c>
      <c r="H15777" t="b">
        <v>0</v>
      </c>
      <c r="I15777" t="e">
        <f>G15778&lt;HLOOKUP(B15778,Table7[#All],IF('Time Sheet'!H15778,3,2),FALSE)</f>
        <v>#N/A</v>
      </c>
    </row>
    <row r="15778" spans="1:9" x14ac:dyDescent="0.25">
      <c r="A15778" t="s">
        <v>11292</v>
      </c>
      <c r="B15778" t="s">
        <v>47</v>
      </c>
      <c r="C15778" t="s">
        <v>11302</v>
      </c>
      <c r="E15778" t="s">
        <v>11302</v>
      </c>
      <c r="G15778">
        <v>9.9965277777777791E-4</v>
      </c>
      <c r="H15778" t="b">
        <v>0</v>
      </c>
      <c r="I15778" t="e">
        <f>G15779&lt;HLOOKUP(B15779,Table7[#All],IF('Time Sheet'!H15779,3,2),FALSE)</f>
        <v>#N/A</v>
      </c>
    </row>
    <row r="15779" spans="1:9" x14ac:dyDescent="0.25">
      <c r="A15779" t="s">
        <v>11292</v>
      </c>
      <c r="B15779" t="s">
        <v>49</v>
      </c>
      <c r="C15779" t="s">
        <v>11303</v>
      </c>
      <c r="E15779" t="s">
        <v>11303</v>
      </c>
      <c r="G15779">
        <v>1.9871527777777778E-3</v>
      </c>
      <c r="H15779" t="b">
        <v>0</v>
      </c>
      <c r="I15779" t="e">
        <f>G15780&lt;HLOOKUP(B15780,Table7[#All],IF('Time Sheet'!H15780,3,2),FALSE)</f>
        <v>#N/A</v>
      </c>
    </row>
    <row r="15780" spans="1:9" x14ac:dyDescent="0.25">
      <c r="A15780" t="s">
        <v>11292</v>
      </c>
      <c r="B15780" t="s">
        <v>51</v>
      </c>
      <c r="C15780" t="s">
        <v>6567</v>
      </c>
      <c r="E15780" t="s">
        <v>6567</v>
      </c>
      <c r="G15780">
        <v>2.233680555555556E-3</v>
      </c>
      <c r="H15780" t="b">
        <v>0</v>
      </c>
      <c r="I15780" t="e">
        <f>G15781&lt;HLOOKUP(B15781,Table7[#All],IF('Time Sheet'!H15781,3,2),FALSE)</f>
        <v>#N/A</v>
      </c>
    </row>
    <row r="15781" spans="1:9" x14ac:dyDescent="0.25">
      <c r="A15781" t="s">
        <v>11292</v>
      </c>
      <c r="B15781" t="s">
        <v>55</v>
      </c>
      <c r="C15781" t="s">
        <v>10059</v>
      </c>
      <c r="E15781" t="s">
        <v>10059</v>
      </c>
      <c r="G15781">
        <v>4.4247685185185178E-4</v>
      </c>
      <c r="H15781" t="b">
        <v>0</v>
      </c>
      <c r="I15781" t="e">
        <f>G15782&lt;HLOOKUP(B15782,Table7[#All],IF('Time Sheet'!H15782,3,2),FALSE)</f>
        <v>#N/A</v>
      </c>
    </row>
    <row r="15782" spans="1:9" x14ac:dyDescent="0.25">
      <c r="A15782" t="s">
        <v>11292</v>
      </c>
      <c r="B15782" t="s">
        <v>57</v>
      </c>
      <c r="C15782" t="s">
        <v>5568</v>
      </c>
      <c r="E15782" t="s">
        <v>5568</v>
      </c>
      <c r="G15782">
        <v>4.6203703703703711E-4</v>
      </c>
      <c r="H15782" t="b">
        <v>0</v>
      </c>
      <c r="I15782" t="b">
        <f>G15783&lt;HLOOKUP(B15783,Table7[#All],IF('Time Sheet'!H15783,3,2),FALSE)</f>
        <v>0</v>
      </c>
    </row>
    <row r="15783" spans="1:9" x14ac:dyDescent="0.25">
      <c r="A15783" t="s">
        <v>11292</v>
      </c>
      <c r="B15783" t="s">
        <v>59</v>
      </c>
      <c r="C15783" t="s">
        <v>11304</v>
      </c>
      <c r="E15783" t="s">
        <v>11304</v>
      </c>
      <c r="G15783">
        <v>9.306712962962963E-4</v>
      </c>
      <c r="H15783" t="b">
        <v>0</v>
      </c>
      <c r="I15783" t="e">
        <f>G15784&lt;HLOOKUP(B15784,Table7[#All],IF('Time Sheet'!H15784,3,2),FALSE)</f>
        <v>#N/A</v>
      </c>
    </row>
    <row r="15784" spans="1:9" x14ac:dyDescent="0.25">
      <c r="A15784" t="s">
        <v>11292</v>
      </c>
      <c r="B15784" t="s">
        <v>61</v>
      </c>
      <c r="C15784" t="s">
        <v>11305</v>
      </c>
      <c r="E15784" t="s">
        <v>11305</v>
      </c>
      <c r="G15784">
        <v>1.159259259259259E-3</v>
      </c>
      <c r="H15784" t="b">
        <v>0</v>
      </c>
      <c r="I15784" t="e">
        <f>G15785&lt;HLOOKUP(B15785,Table7[#All],IF('Time Sheet'!H15785,3,2),FALSE)</f>
        <v>#N/A</v>
      </c>
    </row>
    <row r="15785" spans="1:9" x14ac:dyDescent="0.25">
      <c r="A15785" t="s">
        <v>11292</v>
      </c>
      <c r="B15785" t="s">
        <v>67</v>
      </c>
      <c r="C15785" t="s">
        <v>11306</v>
      </c>
      <c r="E15785" t="s">
        <v>11306</v>
      </c>
      <c r="G15785">
        <v>8.6886574074074069E-4</v>
      </c>
      <c r="H15785" t="b">
        <v>0</v>
      </c>
      <c r="I15785" t="b">
        <f>G15786&lt;HLOOKUP(B15786,Table7[#All],IF('Time Sheet'!H15786,3,2),FALSE)</f>
        <v>0</v>
      </c>
    </row>
    <row r="15786" spans="1:9" x14ac:dyDescent="0.25">
      <c r="A15786" t="s">
        <v>11292</v>
      </c>
      <c r="B15786" t="s">
        <v>69</v>
      </c>
      <c r="C15786" t="s">
        <v>11022</v>
      </c>
      <c r="E15786" t="s">
        <v>11022</v>
      </c>
      <c r="G15786">
        <v>1.837731481481481E-3</v>
      </c>
      <c r="H15786" t="b">
        <v>0</v>
      </c>
      <c r="I15786" t="e">
        <f>G15787&lt;HLOOKUP(B15787,Table7[#All],IF('Time Sheet'!H15787,3,2),FALSE)</f>
        <v>#N/A</v>
      </c>
    </row>
    <row r="15787" spans="1:9" x14ac:dyDescent="0.25">
      <c r="A15787" t="s">
        <v>11292</v>
      </c>
      <c r="B15787" t="s">
        <v>71</v>
      </c>
      <c r="C15787" t="s">
        <v>11089</v>
      </c>
      <c r="E15787" t="s">
        <v>11089</v>
      </c>
      <c r="G15787">
        <v>2.0815972222222221E-3</v>
      </c>
      <c r="H15787" t="b">
        <v>0</v>
      </c>
      <c r="I15787" t="e">
        <f>G15788&lt;HLOOKUP(B15788,Table7[#All],IF('Time Sheet'!H15788,3,2),FALSE)</f>
        <v>#N/A</v>
      </c>
    </row>
    <row r="15788" spans="1:9" x14ac:dyDescent="0.25">
      <c r="A15788" t="s">
        <v>11292</v>
      </c>
      <c r="B15788" t="s">
        <v>73</v>
      </c>
      <c r="C15788" t="s">
        <v>11307</v>
      </c>
      <c r="E15788" t="s">
        <v>11307</v>
      </c>
      <c r="G15788">
        <v>4.0065972222222222E-3</v>
      </c>
      <c r="H15788" t="b">
        <v>0</v>
      </c>
      <c r="I15788" t="e">
        <f>G15789&lt;HLOOKUP(B15789,Table7[#All],IF('Time Sheet'!H15789,3,2),FALSE)</f>
        <v>#N/A</v>
      </c>
    </row>
    <row r="15789" spans="1:9" x14ac:dyDescent="0.25">
      <c r="A15789" t="s">
        <v>11308</v>
      </c>
      <c r="B15789" t="s">
        <v>1</v>
      </c>
      <c r="C15789" t="s">
        <v>6114</v>
      </c>
      <c r="E15789" t="s">
        <v>6114</v>
      </c>
      <c r="G15789">
        <v>2.1770833333333329E-4</v>
      </c>
      <c r="H15789" t="b">
        <v>0</v>
      </c>
      <c r="I15789" t="b">
        <f>G15790&lt;HLOOKUP(B15790,Table7[#All],IF('Time Sheet'!H15790,3,2),FALSE)</f>
        <v>0</v>
      </c>
    </row>
    <row r="15790" spans="1:9" x14ac:dyDescent="0.25">
      <c r="A15790" t="s">
        <v>11308</v>
      </c>
      <c r="B15790" t="s">
        <v>3</v>
      </c>
      <c r="C15790" t="s">
        <v>1755</v>
      </c>
      <c r="E15790" t="s">
        <v>1755</v>
      </c>
      <c r="G15790">
        <v>3.4039351851851852E-4</v>
      </c>
      <c r="H15790" t="b">
        <v>0</v>
      </c>
      <c r="I15790" t="e">
        <f>G15791&lt;HLOOKUP(B15791,Table7[#All],IF('Time Sheet'!H15791,3,2),FALSE)</f>
        <v>#N/A</v>
      </c>
    </row>
    <row r="15791" spans="1:9" x14ac:dyDescent="0.25">
      <c r="A15791" t="s">
        <v>11308</v>
      </c>
      <c r="B15791" t="s">
        <v>5</v>
      </c>
      <c r="C15791" t="s">
        <v>6534</v>
      </c>
      <c r="E15791" t="s">
        <v>6534</v>
      </c>
      <c r="G15791">
        <v>3.7337962962962959E-4</v>
      </c>
      <c r="H15791" t="b">
        <v>0</v>
      </c>
      <c r="I15791" t="b">
        <f>G15792&lt;HLOOKUP(B15792,Table7[#All],IF('Time Sheet'!H15792,3,2),FALSE)</f>
        <v>0</v>
      </c>
    </row>
    <row r="15792" spans="1:9" x14ac:dyDescent="0.25">
      <c r="A15792" t="s">
        <v>11308</v>
      </c>
      <c r="B15792" t="s">
        <v>7</v>
      </c>
      <c r="C15792" t="s">
        <v>960</v>
      </c>
      <c r="E15792" t="s">
        <v>960</v>
      </c>
      <c r="G15792">
        <v>7.4502314814814819E-4</v>
      </c>
      <c r="H15792" t="b">
        <v>0</v>
      </c>
      <c r="I15792" t="e">
        <f>G15793&lt;HLOOKUP(B15793,Table7[#All],IF('Time Sheet'!H15793,3,2),FALSE)</f>
        <v>#N/A</v>
      </c>
    </row>
    <row r="15793" spans="1:9" x14ac:dyDescent="0.25">
      <c r="A15793" t="s">
        <v>11308</v>
      </c>
      <c r="B15793" t="s">
        <v>9</v>
      </c>
      <c r="C15793" t="s">
        <v>11172</v>
      </c>
      <c r="E15793" t="s">
        <v>11172</v>
      </c>
      <c r="G15793">
        <v>8.1469907407407413E-4</v>
      </c>
      <c r="H15793" t="b">
        <v>0</v>
      </c>
      <c r="I15793" t="b">
        <f>G15794&lt;HLOOKUP(B15794,Table7[#All],IF('Time Sheet'!H15794,3,2),FALSE)</f>
        <v>0</v>
      </c>
    </row>
    <row r="15794" spans="1:9" x14ac:dyDescent="0.25">
      <c r="A15794" t="s">
        <v>11308</v>
      </c>
      <c r="B15794" t="s">
        <v>11</v>
      </c>
      <c r="C15794" t="s">
        <v>10678</v>
      </c>
      <c r="E15794" t="s">
        <v>10678</v>
      </c>
      <c r="G15794">
        <v>1.684490740740741E-3</v>
      </c>
      <c r="H15794" t="b">
        <v>0</v>
      </c>
      <c r="I15794" t="e">
        <f>G15795&lt;HLOOKUP(B15795,Table7[#All],IF('Time Sheet'!H15795,3,2),FALSE)</f>
        <v>#N/A</v>
      </c>
    </row>
    <row r="15795" spans="1:9" x14ac:dyDescent="0.25">
      <c r="A15795" t="s">
        <v>11308</v>
      </c>
      <c r="B15795" t="s">
        <v>13</v>
      </c>
      <c r="C15795" t="s">
        <v>11309</v>
      </c>
      <c r="E15795" t="s">
        <v>11309</v>
      </c>
      <c r="G15795">
        <v>1.7537037037037039E-3</v>
      </c>
      <c r="H15795" t="b">
        <v>0</v>
      </c>
      <c r="I15795" t="e">
        <f>G15796&lt;HLOOKUP(B15796,Table7[#All],IF('Time Sheet'!H15796,3,2),FALSE)</f>
        <v>#N/A</v>
      </c>
    </row>
    <row r="15796" spans="1:9" x14ac:dyDescent="0.25">
      <c r="A15796" t="s">
        <v>11308</v>
      </c>
      <c r="B15796" t="s">
        <v>15</v>
      </c>
      <c r="C15796" t="s">
        <v>3039</v>
      </c>
      <c r="E15796" t="s">
        <v>3039</v>
      </c>
      <c r="G15796">
        <v>3.9730324074074069E-3</v>
      </c>
      <c r="H15796" t="b">
        <v>0</v>
      </c>
      <c r="I15796" t="b">
        <f>G15797&lt;HLOOKUP(B15797,Table7[#All],IF('Time Sheet'!H15797,3,2),FALSE)</f>
        <v>0</v>
      </c>
    </row>
    <row r="15797" spans="1:9" x14ac:dyDescent="0.25">
      <c r="A15797" t="s">
        <v>11308</v>
      </c>
      <c r="B15797" t="s">
        <v>17</v>
      </c>
      <c r="C15797" t="s">
        <v>11310</v>
      </c>
      <c r="E15797" t="s">
        <v>11310</v>
      </c>
      <c r="G15797">
        <v>4.6697916666666667E-3</v>
      </c>
      <c r="H15797" t="b">
        <v>0</v>
      </c>
      <c r="I15797" t="e">
        <f>G15798&lt;HLOOKUP(B15798,Table7[#All],IF('Time Sheet'!H15798,3,2),FALSE)</f>
        <v>#N/A</v>
      </c>
    </row>
    <row r="15798" spans="1:9" x14ac:dyDescent="0.25">
      <c r="A15798" t="s">
        <v>11308</v>
      </c>
      <c r="B15798" t="s">
        <v>19</v>
      </c>
      <c r="C15798" t="s">
        <v>11311</v>
      </c>
      <c r="E15798" t="s">
        <v>11311</v>
      </c>
      <c r="G15798">
        <v>8.3940972222222229E-3</v>
      </c>
      <c r="H15798" t="b">
        <v>0</v>
      </c>
      <c r="I15798" t="e">
        <f>G15799&lt;HLOOKUP(B15799,Table7[#All],IF('Time Sheet'!H15799,3,2),FALSE)</f>
        <v>#N/A</v>
      </c>
    </row>
    <row r="15799" spans="1:9" x14ac:dyDescent="0.25">
      <c r="A15799" t="s">
        <v>11308</v>
      </c>
      <c r="B15799" t="s">
        <v>21</v>
      </c>
      <c r="C15799" t="s">
        <v>11312</v>
      </c>
      <c r="E15799" t="s">
        <v>11312</v>
      </c>
      <c r="G15799">
        <v>9.7243055555555555E-3</v>
      </c>
      <c r="H15799" t="b">
        <v>0</v>
      </c>
      <c r="I15799" t="e">
        <f>G15800&lt;HLOOKUP(B15800,Table7[#All],IF('Time Sheet'!H15800,3,2),FALSE)</f>
        <v>#N/A</v>
      </c>
    </row>
    <row r="15800" spans="1:9" x14ac:dyDescent="0.25">
      <c r="A15800" t="s">
        <v>11308</v>
      </c>
      <c r="B15800" t="s">
        <v>25</v>
      </c>
      <c r="C15800" t="s">
        <v>11313</v>
      </c>
      <c r="E15800" t="s">
        <v>11313</v>
      </c>
      <c r="G15800">
        <v>1.5975347222222221E-2</v>
      </c>
      <c r="H15800" t="b">
        <v>0</v>
      </c>
      <c r="I15800" t="e">
        <f>G15801&lt;HLOOKUP(B15801,Table7[#All],IF('Time Sheet'!H15801,3,2),FALSE)</f>
        <v>#N/A</v>
      </c>
    </row>
    <row r="15801" spans="1:9" x14ac:dyDescent="0.25">
      <c r="A15801" t="s">
        <v>11308</v>
      </c>
      <c r="B15801" t="s">
        <v>126</v>
      </c>
      <c r="C15801" t="s">
        <v>1069</v>
      </c>
      <c r="E15801" t="s">
        <v>1069</v>
      </c>
      <c r="G15801">
        <v>2.921296296296296E-4</v>
      </c>
      <c r="H15801" t="b">
        <v>0</v>
      </c>
      <c r="I15801" t="e">
        <f>G15802&lt;HLOOKUP(B15802,Table7[#All],IF('Time Sheet'!H15802,3,2),FALSE)</f>
        <v>#N/A</v>
      </c>
    </row>
    <row r="15802" spans="1:9" x14ac:dyDescent="0.25">
      <c r="A15802" t="s">
        <v>11308</v>
      </c>
      <c r="B15802" t="s">
        <v>27</v>
      </c>
      <c r="C15802" t="s">
        <v>9087</v>
      </c>
      <c r="E15802" t="s">
        <v>9087</v>
      </c>
      <c r="G15802">
        <v>3.7858796296296289E-4</v>
      </c>
      <c r="H15802" t="b">
        <v>0</v>
      </c>
      <c r="I15802" t="e">
        <f>G15803&lt;HLOOKUP(B15803,Table7[#All],IF('Time Sheet'!H15803,3,2),FALSE)</f>
        <v>#N/A</v>
      </c>
    </row>
    <row r="15803" spans="1:9" x14ac:dyDescent="0.25">
      <c r="A15803" t="s">
        <v>11308</v>
      </c>
      <c r="B15803" t="s">
        <v>29</v>
      </c>
      <c r="C15803" t="s">
        <v>3907</v>
      </c>
      <c r="E15803" t="s">
        <v>3907</v>
      </c>
      <c r="G15803">
        <v>4.4178240740740739E-4</v>
      </c>
      <c r="H15803" t="b">
        <v>0</v>
      </c>
      <c r="I15803" t="b">
        <f>G15804&lt;HLOOKUP(B15804,Table7[#All],IF('Time Sheet'!H15804,3,2),FALSE)</f>
        <v>0</v>
      </c>
    </row>
    <row r="15804" spans="1:9" x14ac:dyDescent="0.25">
      <c r="A15804" t="s">
        <v>11308</v>
      </c>
      <c r="B15804" t="s">
        <v>31</v>
      </c>
      <c r="C15804" t="s">
        <v>11314</v>
      </c>
      <c r="E15804" t="s">
        <v>11314</v>
      </c>
      <c r="G15804">
        <v>8.143518518518518E-4</v>
      </c>
      <c r="H15804" t="b">
        <v>0</v>
      </c>
      <c r="I15804" t="e">
        <f>G15805&lt;HLOOKUP(B15805,Table7[#All],IF('Time Sheet'!H15805,3,2),FALSE)</f>
        <v>#N/A</v>
      </c>
    </row>
    <row r="15805" spans="1:9" x14ac:dyDescent="0.25">
      <c r="A15805" t="s">
        <v>11308</v>
      </c>
      <c r="B15805" t="s">
        <v>33</v>
      </c>
      <c r="C15805" t="s">
        <v>11315</v>
      </c>
      <c r="E15805" t="s">
        <v>11315</v>
      </c>
      <c r="G15805">
        <v>9.2800925925925939E-4</v>
      </c>
      <c r="H15805" t="b">
        <v>0</v>
      </c>
      <c r="I15805" t="e">
        <f>G15806&lt;HLOOKUP(B15806,Table7[#All],IF('Time Sheet'!H15806,3,2),FALSE)</f>
        <v>#N/A</v>
      </c>
    </row>
    <row r="15806" spans="1:9" x14ac:dyDescent="0.25">
      <c r="A15806" t="s">
        <v>11308</v>
      </c>
      <c r="B15806" t="s">
        <v>35</v>
      </c>
      <c r="C15806" t="s">
        <v>11316</v>
      </c>
      <c r="E15806" t="s">
        <v>11316</v>
      </c>
      <c r="G15806">
        <v>1.7611111111111111E-3</v>
      </c>
      <c r="H15806" t="b">
        <v>0</v>
      </c>
      <c r="I15806" t="e">
        <f>G15807&lt;HLOOKUP(B15807,Table7[#All],IF('Time Sheet'!H15807,3,2),FALSE)</f>
        <v>#N/A</v>
      </c>
    </row>
    <row r="15807" spans="1:9" x14ac:dyDescent="0.25">
      <c r="A15807" t="s">
        <v>11308</v>
      </c>
      <c r="B15807" t="s">
        <v>39</v>
      </c>
      <c r="C15807" t="s">
        <v>2468</v>
      </c>
      <c r="E15807" t="s">
        <v>2468</v>
      </c>
      <c r="G15807">
        <v>3.4664351851851848E-4</v>
      </c>
      <c r="H15807" t="b">
        <v>0</v>
      </c>
      <c r="I15807" t="e">
        <f>G15808&lt;HLOOKUP(B15808,Table7[#All],IF('Time Sheet'!H15808,3,2),FALSE)</f>
        <v>#N/A</v>
      </c>
    </row>
    <row r="15808" spans="1:9" x14ac:dyDescent="0.25">
      <c r="A15808" t="s">
        <v>11308</v>
      </c>
      <c r="B15808" t="s">
        <v>41</v>
      </c>
      <c r="C15808" t="s">
        <v>5742</v>
      </c>
      <c r="E15808" t="s">
        <v>5742</v>
      </c>
      <c r="G15808">
        <v>4.2210648148148148E-4</v>
      </c>
      <c r="H15808" t="b">
        <v>0</v>
      </c>
      <c r="I15808" t="e">
        <f>G15809&lt;HLOOKUP(B15809,Table7[#All],IF('Time Sheet'!H15809,3,2),FALSE)</f>
        <v>#N/A</v>
      </c>
    </row>
    <row r="15809" spans="1:9" x14ac:dyDescent="0.25">
      <c r="A15809" t="s">
        <v>11308</v>
      </c>
      <c r="B15809" t="s">
        <v>43</v>
      </c>
      <c r="C15809" t="s">
        <v>10295</v>
      </c>
      <c r="E15809" t="s">
        <v>10295</v>
      </c>
      <c r="G15809">
        <v>4.796296296296296E-4</v>
      </c>
      <c r="H15809" t="b">
        <v>0</v>
      </c>
      <c r="I15809" t="b">
        <f>G15810&lt;HLOOKUP(B15810,Table7[#All],IF('Time Sheet'!H15810,3,2),FALSE)</f>
        <v>0</v>
      </c>
    </row>
    <row r="15810" spans="1:9" x14ac:dyDescent="0.25">
      <c r="A15810" t="s">
        <v>11308</v>
      </c>
      <c r="B15810" t="s">
        <v>45</v>
      </c>
      <c r="C15810" t="s">
        <v>11317</v>
      </c>
      <c r="E15810" t="s">
        <v>11317</v>
      </c>
      <c r="G15810">
        <v>9.1412037037037037E-4</v>
      </c>
      <c r="H15810" t="b">
        <v>0</v>
      </c>
      <c r="I15810" t="e">
        <f>G15811&lt;HLOOKUP(B15811,Table7[#All],IF('Time Sheet'!H15811,3,2),FALSE)</f>
        <v>#N/A</v>
      </c>
    </row>
    <row r="15811" spans="1:9" x14ac:dyDescent="0.25">
      <c r="A15811" t="s">
        <v>11308</v>
      </c>
      <c r="B15811" t="s">
        <v>47</v>
      </c>
      <c r="C15811" t="s">
        <v>11123</v>
      </c>
      <c r="E15811" t="s">
        <v>11123</v>
      </c>
      <c r="G15811">
        <v>1.053819444444444E-3</v>
      </c>
      <c r="H15811" t="b">
        <v>0</v>
      </c>
      <c r="I15811" t="e">
        <f>G15812&lt;HLOOKUP(B15812,Table7[#All],IF('Time Sheet'!H15812,3,2),FALSE)</f>
        <v>#N/A</v>
      </c>
    </row>
    <row r="15812" spans="1:9" x14ac:dyDescent="0.25">
      <c r="A15812" t="s">
        <v>11308</v>
      </c>
      <c r="B15812" t="s">
        <v>49</v>
      </c>
      <c r="C15812" t="s">
        <v>11318</v>
      </c>
      <c r="E15812" t="s">
        <v>11318</v>
      </c>
      <c r="G15812">
        <v>1.9840277777777781E-3</v>
      </c>
      <c r="H15812" t="b">
        <v>0</v>
      </c>
      <c r="I15812" t="e">
        <f>G15813&lt;HLOOKUP(B15813,Table7[#All],IF('Time Sheet'!H15813,3,2),FALSE)</f>
        <v>#N/A</v>
      </c>
    </row>
    <row r="15813" spans="1:9" x14ac:dyDescent="0.25">
      <c r="A15813" t="s">
        <v>11308</v>
      </c>
      <c r="B15813" t="s">
        <v>51</v>
      </c>
      <c r="C15813" t="s">
        <v>11319</v>
      </c>
      <c r="E15813" t="s">
        <v>11319</v>
      </c>
      <c r="G15813">
        <v>2.28287037037037E-3</v>
      </c>
      <c r="H15813" t="b">
        <v>0</v>
      </c>
      <c r="I15813" t="e">
        <f>G15814&lt;HLOOKUP(B15814,Table7[#All],IF('Time Sheet'!H15814,3,2),FALSE)</f>
        <v>#N/A</v>
      </c>
    </row>
    <row r="15814" spans="1:9" x14ac:dyDescent="0.25">
      <c r="A15814" t="s">
        <v>11308</v>
      </c>
      <c r="B15814" t="s">
        <v>53</v>
      </c>
      <c r="C15814" t="s">
        <v>728</v>
      </c>
      <c r="E15814" t="s">
        <v>728</v>
      </c>
      <c r="G15814">
        <v>2.8321759259259261E-4</v>
      </c>
      <c r="H15814" t="b">
        <v>0</v>
      </c>
      <c r="I15814" t="e">
        <f>G15815&lt;HLOOKUP(B15815,Table7[#All],IF('Time Sheet'!H15815,3,2),FALSE)</f>
        <v>#N/A</v>
      </c>
    </row>
    <row r="15815" spans="1:9" x14ac:dyDescent="0.25">
      <c r="A15815" t="s">
        <v>11308</v>
      </c>
      <c r="B15815" t="s">
        <v>55</v>
      </c>
      <c r="C15815" t="s">
        <v>5712</v>
      </c>
      <c r="E15815" t="s">
        <v>5712</v>
      </c>
      <c r="G15815">
        <v>3.7789351851851851E-4</v>
      </c>
      <c r="H15815" t="b">
        <v>0</v>
      </c>
      <c r="I15815" t="e">
        <f>G15816&lt;HLOOKUP(B15816,Table7[#All],IF('Time Sheet'!H15816,3,2),FALSE)</f>
        <v>#N/A</v>
      </c>
    </row>
    <row r="15816" spans="1:9" x14ac:dyDescent="0.25">
      <c r="A15816" t="s">
        <v>11308</v>
      </c>
      <c r="B15816" t="s">
        <v>57</v>
      </c>
      <c r="C15816" t="s">
        <v>2833</v>
      </c>
      <c r="E15816" t="s">
        <v>2833</v>
      </c>
      <c r="G15816">
        <v>4.288194444444444E-4</v>
      </c>
      <c r="H15816" t="b">
        <v>0</v>
      </c>
      <c r="I15816" t="b">
        <f>G15817&lt;HLOOKUP(B15817,Table7[#All],IF('Time Sheet'!H15817,3,2),FALSE)</f>
        <v>0</v>
      </c>
    </row>
    <row r="15817" spans="1:9" x14ac:dyDescent="0.25">
      <c r="A15817" t="s">
        <v>11308</v>
      </c>
      <c r="B15817" t="s">
        <v>59</v>
      </c>
      <c r="C15817" t="s">
        <v>11320</v>
      </c>
      <c r="E15817" t="s">
        <v>11320</v>
      </c>
      <c r="G15817">
        <v>8.6400462962962971E-4</v>
      </c>
      <c r="H15817" t="b">
        <v>0</v>
      </c>
      <c r="I15817" t="e">
        <f>G15818&lt;HLOOKUP(B15818,Table7[#All],IF('Time Sheet'!H15818,3,2),FALSE)</f>
        <v>#N/A</v>
      </c>
    </row>
    <row r="15818" spans="1:9" x14ac:dyDescent="0.25">
      <c r="A15818" t="s">
        <v>11308</v>
      </c>
      <c r="B15818" t="s">
        <v>61</v>
      </c>
      <c r="C15818" t="s">
        <v>11321</v>
      </c>
      <c r="E15818" t="s">
        <v>11321</v>
      </c>
      <c r="G15818">
        <v>1.051851851851852E-3</v>
      </c>
      <c r="H15818" t="b">
        <v>0</v>
      </c>
      <c r="I15818" t="e">
        <f>G15819&lt;HLOOKUP(B15819,Table7[#All],IF('Time Sheet'!H15819,3,2),FALSE)</f>
        <v>#N/A</v>
      </c>
    </row>
    <row r="15819" spans="1:9" x14ac:dyDescent="0.25">
      <c r="A15819" t="s">
        <v>11308</v>
      </c>
      <c r="B15819" t="s">
        <v>67</v>
      </c>
      <c r="C15819" t="s">
        <v>9977</v>
      </c>
      <c r="E15819" t="s">
        <v>9977</v>
      </c>
      <c r="G15819">
        <v>8.2476851851851862E-4</v>
      </c>
      <c r="H15819" t="b">
        <v>0</v>
      </c>
      <c r="I15819" t="b">
        <f>G15820&lt;HLOOKUP(B15820,Table7[#All],IF('Time Sheet'!H15820,3,2),FALSE)</f>
        <v>0</v>
      </c>
    </row>
    <row r="15820" spans="1:9" x14ac:dyDescent="0.25">
      <c r="A15820" t="s">
        <v>11308</v>
      </c>
      <c r="B15820" t="s">
        <v>69</v>
      </c>
      <c r="C15820" t="s">
        <v>8440</v>
      </c>
      <c r="E15820" t="s">
        <v>8440</v>
      </c>
      <c r="G15820">
        <v>1.7685185185185191E-3</v>
      </c>
      <c r="H15820" t="b">
        <v>0</v>
      </c>
      <c r="I15820" t="e">
        <f>G15821&lt;HLOOKUP(B15821,Table7[#All],IF('Time Sheet'!H15821,3,2),FALSE)</f>
        <v>#N/A</v>
      </c>
    </row>
    <row r="15821" spans="1:9" x14ac:dyDescent="0.25">
      <c r="A15821" t="s">
        <v>11308</v>
      </c>
      <c r="B15821" t="s">
        <v>71</v>
      </c>
      <c r="C15821" t="s">
        <v>11322</v>
      </c>
      <c r="E15821" t="s">
        <v>11322</v>
      </c>
      <c r="G15821">
        <v>1.924305555555555E-3</v>
      </c>
      <c r="H15821" t="b">
        <v>0</v>
      </c>
      <c r="I15821" t="e">
        <f>G15822&lt;HLOOKUP(B15822,Table7[#All],IF('Time Sheet'!H15822,3,2),FALSE)</f>
        <v>#N/A</v>
      </c>
    </row>
    <row r="15822" spans="1:9" x14ac:dyDescent="0.25">
      <c r="A15822" t="s">
        <v>11308</v>
      </c>
      <c r="B15822" t="s">
        <v>73</v>
      </c>
      <c r="C15822" t="s">
        <v>11323</v>
      </c>
      <c r="E15822" t="s">
        <v>11323</v>
      </c>
      <c r="G15822">
        <v>3.9414351851851858E-3</v>
      </c>
      <c r="H15822" t="b">
        <v>0</v>
      </c>
      <c r="I15822" t="e">
        <f>G15823&lt;HLOOKUP(B15823,Table7[#All],IF('Time Sheet'!H15823,3,2),FALSE)</f>
        <v>#N/A</v>
      </c>
    </row>
    <row r="15823" spans="1:9" x14ac:dyDescent="0.25">
      <c r="A15823" t="s">
        <v>11324</v>
      </c>
      <c r="B15823" t="s">
        <v>1</v>
      </c>
      <c r="C15823" t="s">
        <v>11325</v>
      </c>
      <c r="E15823" t="s">
        <v>11325</v>
      </c>
      <c r="G15823">
        <v>1.9722222222222219E-4</v>
      </c>
      <c r="H15823" t="b">
        <v>0</v>
      </c>
      <c r="I15823" t="b">
        <f>G15824&lt;HLOOKUP(B15824,Table7[#All],IF('Time Sheet'!H15824,3,2),FALSE)</f>
        <v>0</v>
      </c>
    </row>
    <row r="15824" spans="1:9" x14ac:dyDescent="0.25">
      <c r="A15824" t="s">
        <v>11324</v>
      </c>
      <c r="B15824" t="s">
        <v>3</v>
      </c>
      <c r="C15824" t="s">
        <v>9305</v>
      </c>
      <c r="E15824" t="s">
        <v>9305</v>
      </c>
      <c r="G15824">
        <v>3.3518518518518522E-4</v>
      </c>
      <c r="H15824" t="b">
        <v>0</v>
      </c>
      <c r="I15824" t="e">
        <f>G15825&lt;HLOOKUP(B15825,Table7[#All],IF('Time Sheet'!H15825,3,2),FALSE)</f>
        <v>#N/A</v>
      </c>
    </row>
    <row r="15825" spans="1:9" x14ac:dyDescent="0.25">
      <c r="A15825" t="s">
        <v>11324</v>
      </c>
      <c r="B15825" t="s">
        <v>5</v>
      </c>
      <c r="C15825" t="s">
        <v>350</v>
      </c>
      <c r="E15825" t="s">
        <v>350</v>
      </c>
      <c r="G15825">
        <v>3.6111111111111109E-4</v>
      </c>
      <c r="H15825" t="b">
        <v>0</v>
      </c>
      <c r="I15825" t="b">
        <f>G15826&lt;HLOOKUP(B15826,Table7[#All],IF('Time Sheet'!H15826,3,2),FALSE)</f>
        <v>0</v>
      </c>
    </row>
    <row r="15826" spans="1:9" x14ac:dyDescent="0.25">
      <c r="A15826" t="s">
        <v>11324</v>
      </c>
      <c r="B15826" t="s">
        <v>7</v>
      </c>
      <c r="C15826" t="s">
        <v>11326</v>
      </c>
      <c r="E15826" t="s">
        <v>11326</v>
      </c>
      <c r="G15826">
        <v>7.5497685185185195E-4</v>
      </c>
      <c r="H15826" t="b">
        <v>0</v>
      </c>
      <c r="I15826" t="e">
        <f>G15827&lt;HLOOKUP(B15827,Table7[#All],IF('Time Sheet'!H15827,3,2),FALSE)</f>
        <v>#N/A</v>
      </c>
    </row>
    <row r="15827" spans="1:9" x14ac:dyDescent="0.25">
      <c r="A15827" t="s">
        <v>11324</v>
      </c>
      <c r="B15827" t="s">
        <v>9</v>
      </c>
      <c r="C15827" t="s">
        <v>9111</v>
      </c>
      <c r="E15827" t="s">
        <v>9111</v>
      </c>
      <c r="G15827">
        <v>8.2129629629629621E-4</v>
      </c>
      <c r="H15827" t="b">
        <v>0</v>
      </c>
      <c r="I15827" t="b">
        <f>G15828&lt;HLOOKUP(B15828,Table7[#All],IF('Time Sheet'!H15828,3,2),FALSE)</f>
        <v>0</v>
      </c>
    </row>
    <row r="15828" spans="1:9" x14ac:dyDescent="0.25">
      <c r="A15828" t="s">
        <v>11324</v>
      </c>
      <c r="B15828" t="s">
        <v>11</v>
      </c>
      <c r="C15828" t="s">
        <v>9813</v>
      </c>
      <c r="E15828" t="s">
        <v>9813</v>
      </c>
      <c r="G15828">
        <v>1.6490740740740741E-3</v>
      </c>
      <c r="H15828" t="b">
        <v>0</v>
      </c>
      <c r="I15828" t="e">
        <f>G15829&lt;HLOOKUP(B15829,Table7[#All],IF('Time Sheet'!H15829,3,2),FALSE)</f>
        <v>#N/A</v>
      </c>
    </row>
    <row r="15829" spans="1:9" x14ac:dyDescent="0.25">
      <c r="A15829" t="s">
        <v>11324</v>
      </c>
      <c r="B15829" t="s">
        <v>13</v>
      </c>
      <c r="C15829" t="s">
        <v>11327</v>
      </c>
      <c r="E15829" t="s">
        <v>11327</v>
      </c>
      <c r="G15829">
        <v>1.8354166666666671E-3</v>
      </c>
      <c r="H15829" t="b">
        <v>0</v>
      </c>
      <c r="I15829" t="e">
        <f>G15830&lt;HLOOKUP(B15830,Table7[#All],IF('Time Sheet'!H15830,3,2),FALSE)</f>
        <v>#N/A</v>
      </c>
    </row>
    <row r="15830" spans="1:9" x14ac:dyDescent="0.25">
      <c r="A15830" t="s">
        <v>11324</v>
      </c>
      <c r="B15830" t="s">
        <v>15</v>
      </c>
      <c r="C15830" t="s">
        <v>11328</v>
      </c>
      <c r="E15830" t="s">
        <v>11328</v>
      </c>
      <c r="G15830">
        <v>3.8245370370370369E-3</v>
      </c>
      <c r="H15830" t="b">
        <v>0</v>
      </c>
      <c r="I15830" t="b">
        <f>G15831&lt;HLOOKUP(B15831,Table7[#All],IF('Time Sheet'!H15831,3,2),FALSE)</f>
        <v>0</v>
      </c>
    </row>
    <row r="15831" spans="1:9" x14ac:dyDescent="0.25">
      <c r="A15831" t="s">
        <v>11324</v>
      </c>
      <c r="B15831" t="s">
        <v>17</v>
      </c>
      <c r="C15831" t="s">
        <v>11329</v>
      </c>
      <c r="E15831" t="s">
        <v>11329</v>
      </c>
      <c r="G15831">
        <v>4.3622685185185179E-3</v>
      </c>
      <c r="H15831" t="b">
        <v>0</v>
      </c>
      <c r="I15831" t="e">
        <f>G15832&lt;HLOOKUP(B15832,Table7[#All],IF('Time Sheet'!H15832,3,2),FALSE)</f>
        <v>#N/A</v>
      </c>
    </row>
    <row r="15832" spans="1:9" x14ac:dyDescent="0.25">
      <c r="A15832" t="s">
        <v>11324</v>
      </c>
      <c r="B15832" t="s">
        <v>19</v>
      </c>
      <c r="C15832" t="s">
        <v>11330</v>
      </c>
      <c r="E15832" t="s">
        <v>11330</v>
      </c>
      <c r="G15832">
        <v>8.2680555555555563E-3</v>
      </c>
      <c r="H15832" t="b">
        <v>0</v>
      </c>
      <c r="I15832" t="e">
        <f>G15833&lt;HLOOKUP(B15833,Table7[#All],IF('Time Sheet'!H15833,3,2),FALSE)</f>
        <v>#N/A</v>
      </c>
    </row>
    <row r="15833" spans="1:9" x14ac:dyDescent="0.25">
      <c r="A15833" t="s">
        <v>11324</v>
      </c>
      <c r="B15833" t="s">
        <v>126</v>
      </c>
      <c r="C15833" t="s">
        <v>11331</v>
      </c>
      <c r="E15833" t="s">
        <v>11331</v>
      </c>
      <c r="G15833">
        <v>2.7395833333333341E-4</v>
      </c>
      <c r="H15833" t="b">
        <v>0</v>
      </c>
      <c r="I15833" t="e">
        <f>G15834&lt;HLOOKUP(B15834,Table7[#All],IF('Time Sheet'!H15834,3,2),FALSE)</f>
        <v>#N/A</v>
      </c>
    </row>
    <row r="15834" spans="1:9" x14ac:dyDescent="0.25">
      <c r="A15834" t="s">
        <v>11324</v>
      </c>
      <c r="B15834" t="s">
        <v>27</v>
      </c>
      <c r="C15834" t="s">
        <v>5020</v>
      </c>
      <c r="E15834" t="s">
        <v>5020</v>
      </c>
      <c r="G15834">
        <v>3.9375000000000011E-4</v>
      </c>
      <c r="H15834" t="b">
        <v>0</v>
      </c>
      <c r="I15834" t="e">
        <f>G15835&lt;HLOOKUP(B15835,Table7[#All],IF('Time Sheet'!H15835,3,2),FALSE)</f>
        <v>#N/A</v>
      </c>
    </row>
    <row r="15835" spans="1:9" x14ac:dyDescent="0.25">
      <c r="A15835" t="s">
        <v>11324</v>
      </c>
      <c r="B15835" t="s">
        <v>29</v>
      </c>
      <c r="C15835" t="s">
        <v>5455</v>
      </c>
      <c r="E15835" t="s">
        <v>5455</v>
      </c>
      <c r="G15835">
        <v>4.1736111111111108E-4</v>
      </c>
      <c r="H15835" t="b">
        <v>0</v>
      </c>
      <c r="I15835" t="b">
        <f>G15836&lt;HLOOKUP(B15836,Table7[#All],IF('Time Sheet'!H15836,3,2),FALSE)</f>
        <v>0</v>
      </c>
    </row>
    <row r="15836" spans="1:9" x14ac:dyDescent="0.25">
      <c r="A15836" t="s">
        <v>11324</v>
      </c>
      <c r="B15836" t="s">
        <v>31</v>
      </c>
      <c r="C15836" t="s">
        <v>8880</v>
      </c>
      <c r="E15836" t="s">
        <v>8880</v>
      </c>
      <c r="G15836">
        <v>8.501157407407408E-4</v>
      </c>
      <c r="H15836" t="b">
        <v>0</v>
      </c>
      <c r="I15836" t="e">
        <f>G15837&lt;HLOOKUP(B15837,Table7[#All],IF('Time Sheet'!H15837,3,2),FALSE)</f>
        <v>#N/A</v>
      </c>
    </row>
    <row r="15837" spans="1:9" x14ac:dyDescent="0.25">
      <c r="A15837" t="s">
        <v>11324</v>
      </c>
      <c r="B15837" t="s">
        <v>33</v>
      </c>
      <c r="C15837" t="s">
        <v>6675</v>
      </c>
      <c r="E15837" t="s">
        <v>6675</v>
      </c>
      <c r="G15837">
        <v>9.1284722222222223E-4</v>
      </c>
      <c r="H15837" t="b">
        <v>0</v>
      </c>
      <c r="I15837" t="e">
        <f>G15838&lt;HLOOKUP(B15838,Table7[#All],IF('Time Sheet'!H15838,3,2),FALSE)</f>
        <v>#N/A</v>
      </c>
    </row>
    <row r="15838" spans="1:9" x14ac:dyDescent="0.25">
      <c r="A15838" t="s">
        <v>11324</v>
      </c>
      <c r="B15838" t="s">
        <v>35</v>
      </c>
      <c r="C15838" t="s">
        <v>11133</v>
      </c>
      <c r="E15838" t="s">
        <v>11133</v>
      </c>
      <c r="G15838">
        <v>1.843402777777778E-3</v>
      </c>
      <c r="H15838" t="b">
        <v>0</v>
      </c>
      <c r="I15838" t="e">
        <f>G15839&lt;HLOOKUP(B15839,Table7[#All],IF('Time Sheet'!H15839,3,2),FALSE)</f>
        <v>#N/A</v>
      </c>
    </row>
    <row r="15839" spans="1:9" x14ac:dyDescent="0.25">
      <c r="A15839" t="s">
        <v>11324</v>
      </c>
      <c r="B15839" t="s">
        <v>39</v>
      </c>
      <c r="C15839" t="s">
        <v>11332</v>
      </c>
      <c r="E15839" t="s">
        <v>11332</v>
      </c>
      <c r="G15839">
        <v>3.260416666666667E-4</v>
      </c>
      <c r="H15839" t="b">
        <v>0</v>
      </c>
      <c r="I15839" t="e">
        <f>G15840&lt;HLOOKUP(B15840,Table7[#All],IF('Time Sheet'!H15840,3,2),FALSE)</f>
        <v>#N/A</v>
      </c>
    </row>
    <row r="15840" spans="1:9" x14ac:dyDescent="0.25">
      <c r="A15840" t="s">
        <v>11324</v>
      </c>
      <c r="B15840" t="s">
        <v>41</v>
      </c>
      <c r="C15840" t="s">
        <v>7408</v>
      </c>
      <c r="E15840" t="s">
        <v>7408</v>
      </c>
      <c r="G15840">
        <v>5.0162037037037037E-4</v>
      </c>
      <c r="H15840" t="b">
        <v>0</v>
      </c>
      <c r="I15840" t="e">
        <f>G15841&lt;HLOOKUP(B15841,Table7[#All],IF('Time Sheet'!H15841,3,2),FALSE)</f>
        <v>#N/A</v>
      </c>
    </row>
    <row r="15841" spans="1:9" x14ac:dyDescent="0.25">
      <c r="A15841" t="s">
        <v>11324</v>
      </c>
      <c r="B15841" t="s">
        <v>43</v>
      </c>
      <c r="C15841" t="s">
        <v>11333</v>
      </c>
      <c r="E15841" t="s">
        <v>11333</v>
      </c>
      <c r="G15841">
        <v>5.9918981481481488E-4</v>
      </c>
      <c r="H15841" t="b">
        <v>0</v>
      </c>
      <c r="I15841" t="b">
        <f>G15842&lt;HLOOKUP(B15842,Table7[#All],IF('Time Sheet'!H15842,3,2),FALSE)</f>
        <v>0</v>
      </c>
    </row>
    <row r="15842" spans="1:9" x14ac:dyDescent="0.25">
      <c r="A15842" t="s">
        <v>11324</v>
      </c>
      <c r="B15842" t="s">
        <v>45</v>
      </c>
      <c r="C15842" t="s">
        <v>11334</v>
      </c>
      <c r="E15842" t="s">
        <v>11334</v>
      </c>
      <c r="G15842">
        <v>1.139699074074074E-3</v>
      </c>
      <c r="H15842" t="b">
        <v>0</v>
      </c>
      <c r="I15842" t="e">
        <f>G15843&lt;HLOOKUP(B15843,Table7[#All],IF('Time Sheet'!H15843,3,2),FALSE)</f>
        <v>#N/A</v>
      </c>
    </row>
    <row r="15843" spans="1:9" x14ac:dyDescent="0.25">
      <c r="A15843" t="s">
        <v>11324</v>
      </c>
      <c r="B15843" t="s">
        <v>47</v>
      </c>
      <c r="C15843" t="s">
        <v>11335</v>
      </c>
      <c r="E15843" t="s">
        <v>11335</v>
      </c>
      <c r="G15843">
        <v>1.223842592592593E-3</v>
      </c>
      <c r="H15843" t="b">
        <v>0</v>
      </c>
      <c r="I15843" t="e">
        <f>G15844&lt;HLOOKUP(B15844,Table7[#All],IF('Time Sheet'!H15844,3,2),FALSE)</f>
        <v>#N/A</v>
      </c>
    </row>
    <row r="15844" spans="1:9" x14ac:dyDescent="0.25">
      <c r="A15844" t="s">
        <v>11324</v>
      </c>
      <c r="B15844" t="s">
        <v>53</v>
      </c>
      <c r="C15844" t="s">
        <v>212</v>
      </c>
      <c r="E15844" t="s">
        <v>212</v>
      </c>
      <c r="G15844">
        <v>2.2881944444444439E-4</v>
      </c>
      <c r="H15844" t="b">
        <v>0</v>
      </c>
      <c r="I15844" t="e">
        <f>G15845&lt;HLOOKUP(B15845,Table7[#All],IF('Time Sheet'!H15845,3,2),FALSE)</f>
        <v>#N/A</v>
      </c>
    </row>
    <row r="15845" spans="1:9" x14ac:dyDescent="0.25">
      <c r="A15845" t="s">
        <v>11324</v>
      </c>
      <c r="B15845" t="s">
        <v>55</v>
      </c>
      <c r="C15845" t="s">
        <v>44</v>
      </c>
      <c r="E15845" t="s">
        <v>44</v>
      </c>
      <c r="G15845">
        <v>3.6469907407407409E-4</v>
      </c>
      <c r="H15845" t="b">
        <v>0</v>
      </c>
      <c r="I15845" t="e">
        <f>G15846&lt;HLOOKUP(B15846,Table7[#All],IF('Time Sheet'!H15846,3,2),FALSE)</f>
        <v>#N/A</v>
      </c>
    </row>
    <row r="15846" spans="1:9" x14ac:dyDescent="0.25">
      <c r="A15846" t="s">
        <v>11324</v>
      </c>
      <c r="B15846" t="s">
        <v>57</v>
      </c>
      <c r="C15846" t="s">
        <v>9724</v>
      </c>
      <c r="E15846" t="s">
        <v>9724</v>
      </c>
      <c r="G15846">
        <v>4.03125E-4</v>
      </c>
      <c r="H15846" t="b">
        <v>0</v>
      </c>
      <c r="I15846" t="b">
        <f>G15847&lt;HLOOKUP(B15847,Table7[#All],IF('Time Sheet'!H15847,3,2),FALSE)</f>
        <v>0</v>
      </c>
    </row>
    <row r="15847" spans="1:9" x14ac:dyDescent="0.25">
      <c r="A15847" t="s">
        <v>11324</v>
      </c>
      <c r="B15847" t="s">
        <v>59</v>
      </c>
      <c r="C15847" t="s">
        <v>11336</v>
      </c>
      <c r="E15847" t="s">
        <v>11336</v>
      </c>
      <c r="G15847">
        <v>9.2500000000000004E-4</v>
      </c>
      <c r="H15847" t="b">
        <v>0</v>
      </c>
      <c r="I15847" t="e">
        <f>G15848&lt;HLOOKUP(B15848,Table7[#All],IF('Time Sheet'!H15848,3,2),FALSE)</f>
        <v>#N/A</v>
      </c>
    </row>
    <row r="15848" spans="1:9" x14ac:dyDescent="0.25">
      <c r="A15848" t="s">
        <v>11324</v>
      </c>
      <c r="B15848" t="s">
        <v>61</v>
      </c>
      <c r="C15848" t="s">
        <v>7303</v>
      </c>
      <c r="E15848" t="s">
        <v>7303</v>
      </c>
      <c r="G15848">
        <v>1.0104166666666671E-3</v>
      </c>
      <c r="H15848" t="b">
        <v>0</v>
      </c>
      <c r="I15848" t="e">
        <f>G15849&lt;HLOOKUP(B15849,Table7[#All],IF('Time Sheet'!H15849,3,2),FALSE)</f>
        <v>#N/A</v>
      </c>
    </row>
    <row r="15849" spans="1:9" x14ac:dyDescent="0.25">
      <c r="A15849" t="s">
        <v>11324</v>
      </c>
      <c r="B15849" t="s">
        <v>67</v>
      </c>
      <c r="C15849" t="s">
        <v>5217</v>
      </c>
      <c r="E15849" t="s">
        <v>5217</v>
      </c>
      <c r="G15849">
        <v>8.8946759259259252E-4</v>
      </c>
      <c r="H15849" t="b">
        <v>0</v>
      </c>
      <c r="I15849" t="b">
        <f>G15850&lt;HLOOKUP(B15850,Table7[#All],IF('Time Sheet'!H15850,3,2),FALSE)</f>
        <v>0</v>
      </c>
    </row>
    <row r="15850" spans="1:9" x14ac:dyDescent="0.25">
      <c r="A15850" t="s">
        <v>11324</v>
      </c>
      <c r="B15850" t="s">
        <v>69</v>
      </c>
      <c r="C15850" t="s">
        <v>11337</v>
      </c>
      <c r="E15850" t="s">
        <v>11337</v>
      </c>
      <c r="G15850">
        <v>1.867592592592593E-3</v>
      </c>
      <c r="H15850" t="b">
        <v>0</v>
      </c>
      <c r="I15850" t="e">
        <f>G15851&lt;HLOOKUP(B15851,Table7[#All],IF('Time Sheet'!H15851,3,2),FALSE)</f>
        <v>#N/A</v>
      </c>
    </row>
    <row r="15851" spans="1:9" x14ac:dyDescent="0.25">
      <c r="A15851" t="s">
        <v>11324</v>
      </c>
      <c r="B15851" t="s">
        <v>71</v>
      </c>
      <c r="C15851" t="s">
        <v>11338</v>
      </c>
      <c r="E15851" t="s">
        <v>11338</v>
      </c>
      <c r="G15851">
        <v>2.1192129629629629E-3</v>
      </c>
      <c r="H15851" t="b">
        <v>0</v>
      </c>
      <c r="I15851" t="e">
        <f>G15852&lt;HLOOKUP(B15852,Table7[#All],IF('Time Sheet'!H15852,3,2),FALSE)</f>
        <v>#N/A</v>
      </c>
    </row>
    <row r="15852" spans="1:9" x14ac:dyDescent="0.25">
      <c r="A15852" t="s">
        <v>11324</v>
      </c>
      <c r="B15852" t="s">
        <v>73</v>
      </c>
      <c r="C15852" t="s">
        <v>11339</v>
      </c>
      <c r="E15852" t="s">
        <v>11339</v>
      </c>
      <c r="G15852">
        <v>4.0465277777777782E-3</v>
      </c>
      <c r="H15852" t="b">
        <v>0</v>
      </c>
      <c r="I15852" t="e">
        <f>G15853&lt;HLOOKUP(B15853,Table7[#All],IF('Time Sheet'!H15853,3,2),FALSE)</f>
        <v>#N/A</v>
      </c>
    </row>
    <row r="15853" spans="1:9" x14ac:dyDescent="0.25">
      <c r="A15853" t="s">
        <v>11340</v>
      </c>
      <c r="B15853" t="s">
        <v>1</v>
      </c>
      <c r="C15853" t="s">
        <v>11341</v>
      </c>
      <c r="E15853" t="s">
        <v>11341</v>
      </c>
      <c r="G15853">
        <v>2.0937500000000001E-4</v>
      </c>
      <c r="H15853" t="b">
        <v>0</v>
      </c>
      <c r="I15853" t="b">
        <f>G15854&lt;HLOOKUP(B15854,Table7[#All],IF('Time Sheet'!H15854,3,2),FALSE)</f>
        <v>0</v>
      </c>
    </row>
    <row r="15854" spans="1:9" x14ac:dyDescent="0.25">
      <c r="A15854" t="s">
        <v>11340</v>
      </c>
      <c r="B15854" t="s">
        <v>3</v>
      </c>
      <c r="C15854" t="s">
        <v>10854</v>
      </c>
      <c r="E15854" t="s">
        <v>10854</v>
      </c>
      <c r="G15854">
        <v>3.1990740740740742E-4</v>
      </c>
      <c r="H15854" t="b">
        <v>0</v>
      </c>
      <c r="I15854" t="e">
        <f>G15855&lt;HLOOKUP(B15855,Table7[#All],IF('Time Sheet'!H15855,3,2),FALSE)</f>
        <v>#N/A</v>
      </c>
    </row>
    <row r="15855" spans="1:9" x14ac:dyDescent="0.25">
      <c r="A15855" t="s">
        <v>11340</v>
      </c>
      <c r="B15855" t="s">
        <v>5</v>
      </c>
      <c r="C15855" t="s">
        <v>5454</v>
      </c>
      <c r="E15855" t="s">
        <v>5454</v>
      </c>
      <c r="G15855">
        <v>3.6759259259259259E-4</v>
      </c>
      <c r="H15855" t="b">
        <v>0</v>
      </c>
      <c r="I15855" t="b">
        <f>G15856&lt;HLOOKUP(B15856,Table7[#All],IF('Time Sheet'!H15856,3,2),FALSE)</f>
        <v>0</v>
      </c>
    </row>
    <row r="15856" spans="1:9" x14ac:dyDescent="0.25">
      <c r="A15856" t="s">
        <v>11340</v>
      </c>
      <c r="B15856" t="s">
        <v>7</v>
      </c>
      <c r="C15856" t="s">
        <v>843</v>
      </c>
      <c r="E15856" t="s">
        <v>843</v>
      </c>
      <c r="G15856">
        <v>7.0914351851851856E-4</v>
      </c>
      <c r="H15856" t="b">
        <v>0</v>
      </c>
      <c r="I15856" t="e">
        <f>G15857&lt;HLOOKUP(B15857,Table7[#All],IF('Time Sheet'!H15857,3,2),FALSE)</f>
        <v>#N/A</v>
      </c>
    </row>
    <row r="15857" spans="1:9" x14ac:dyDescent="0.25">
      <c r="A15857" t="s">
        <v>11340</v>
      </c>
      <c r="B15857" t="s">
        <v>9</v>
      </c>
      <c r="C15857" t="s">
        <v>11342</v>
      </c>
      <c r="E15857" t="s">
        <v>11342</v>
      </c>
      <c r="G15857">
        <v>8.6516203703703701E-4</v>
      </c>
      <c r="H15857" t="b">
        <v>0</v>
      </c>
      <c r="I15857" t="b">
        <f>G15858&lt;HLOOKUP(B15858,Table7[#All],IF('Time Sheet'!H15858,3,2),FALSE)</f>
        <v>0</v>
      </c>
    </row>
    <row r="15858" spans="1:9" x14ac:dyDescent="0.25">
      <c r="A15858" t="s">
        <v>11340</v>
      </c>
      <c r="B15858" t="s">
        <v>11</v>
      </c>
      <c r="C15858" t="s">
        <v>11343</v>
      </c>
      <c r="E15858" t="s">
        <v>11343</v>
      </c>
      <c r="G15858">
        <v>1.56400462962963E-3</v>
      </c>
      <c r="H15858" t="b">
        <v>0</v>
      </c>
      <c r="I15858" t="e">
        <f>G15859&lt;HLOOKUP(B15859,Table7[#All],IF('Time Sheet'!H15859,3,2),FALSE)</f>
        <v>#N/A</v>
      </c>
    </row>
    <row r="15859" spans="1:9" x14ac:dyDescent="0.25">
      <c r="A15859" t="s">
        <v>11340</v>
      </c>
      <c r="B15859" t="s">
        <v>13</v>
      </c>
      <c r="C15859" t="s">
        <v>11344</v>
      </c>
      <c r="E15859" t="s">
        <v>11344</v>
      </c>
      <c r="G15859">
        <v>1.7111111111111109E-3</v>
      </c>
      <c r="H15859" t="b">
        <v>0</v>
      </c>
      <c r="I15859" t="e">
        <f>G15860&lt;HLOOKUP(B15860,Table7[#All],IF('Time Sheet'!H15860,3,2),FALSE)</f>
        <v>#N/A</v>
      </c>
    </row>
    <row r="15860" spans="1:9" x14ac:dyDescent="0.25">
      <c r="A15860" t="s">
        <v>11340</v>
      </c>
      <c r="B15860" t="s">
        <v>15</v>
      </c>
      <c r="C15860" t="s">
        <v>11345</v>
      </c>
      <c r="E15860" t="s">
        <v>11345</v>
      </c>
      <c r="G15860">
        <v>3.604166666666667E-3</v>
      </c>
      <c r="H15860" t="b">
        <v>0</v>
      </c>
      <c r="I15860" t="b">
        <f>G15861&lt;HLOOKUP(B15861,Table7[#All],IF('Time Sheet'!H15861,3,2),FALSE)</f>
        <v>0</v>
      </c>
    </row>
    <row r="15861" spans="1:9" x14ac:dyDescent="0.25">
      <c r="A15861" t="s">
        <v>11340</v>
      </c>
      <c r="B15861" t="s">
        <v>17</v>
      </c>
      <c r="C15861" t="s">
        <v>11346</v>
      </c>
      <c r="E15861" t="s">
        <v>11346</v>
      </c>
      <c r="G15861">
        <v>4.171643518518519E-3</v>
      </c>
      <c r="H15861" t="b">
        <v>0</v>
      </c>
      <c r="I15861" t="e">
        <f>G15862&lt;HLOOKUP(B15862,Table7[#All],IF('Time Sheet'!H15862,3,2),FALSE)</f>
        <v>#N/A</v>
      </c>
    </row>
    <row r="15862" spans="1:9" x14ac:dyDescent="0.25">
      <c r="A15862" t="s">
        <v>11340</v>
      </c>
      <c r="B15862" t="s">
        <v>19</v>
      </c>
      <c r="C15862" t="s">
        <v>11347</v>
      </c>
      <c r="E15862" t="s">
        <v>11347</v>
      </c>
      <c r="G15862">
        <v>7.703356481481482E-3</v>
      </c>
      <c r="H15862" t="b">
        <v>0</v>
      </c>
      <c r="I15862" t="e">
        <f>G15863&lt;HLOOKUP(B15863,Table7[#All],IF('Time Sheet'!H15863,3,2),FALSE)</f>
        <v>#N/A</v>
      </c>
    </row>
    <row r="15863" spans="1:9" x14ac:dyDescent="0.25">
      <c r="A15863" t="s">
        <v>11340</v>
      </c>
      <c r="B15863" t="s">
        <v>126</v>
      </c>
      <c r="C15863" t="s">
        <v>11348</v>
      </c>
      <c r="E15863" t="s">
        <v>11348</v>
      </c>
      <c r="G15863">
        <v>2.5300925925925919E-4</v>
      </c>
      <c r="H15863" t="b">
        <v>0</v>
      </c>
      <c r="I15863" t="e">
        <f>G15864&lt;HLOOKUP(B15864,Table7[#All],IF('Time Sheet'!H15864,3,2),FALSE)</f>
        <v>#N/A</v>
      </c>
    </row>
    <row r="15864" spans="1:9" x14ac:dyDescent="0.25">
      <c r="A15864" t="s">
        <v>11340</v>
      </c>
      <c r="B15864" t="s">
        <v>27</v>
      </c>
      <c r="C15864" t="s">
        <v>1722</v>
      </c>
      <c r="E15864" t="s">
        <v>1722</v>
      </c>
      <c r="G15864">
        <v>3.7835648148148152E-4</v>
      </c>
      <c r="H15864" t="b">
        <v>0</v>
      </c>
      <c r="I15864" t="e">
        <f>G15865&lt;HLOOKUP(B15865,Table7[#All],IF('Time Sheet'!H15865,3,2),FALSE)</f>
        <v>#N/A</v>
      </c>
    </row>
    <row r="15865" spans="1:9" x14ac:dyDescent="0.25">
      <c r="A15865" t="s">
        <v>11340</v>
      </c>
      <c r="B15865" t="s">
        <v>29</v>
      </c>
      <c r="C15865" t="s">
        <v>11349</v>
      </c>
      <c r="E15865" t="s">
        <v>11349</v>
      </c>
      <c r="G15865">
        <v>4.5127314814814818E-4</v>
      </c>
      <c r="H15865" t="b">
        <v>0</v>
      </c>
      <c r="I15865" t="b">
        <f>G15866&lt;HLOOKUP(B15866,Table7[#All],IF('Time Sheet'!H15866,3,2),FALSE)</f>
        <v>0</v>
      </c>
    </row>
    <row r="15866" spans="1:9" x14ac:dyDescent="0.25">
      <c r="A15866" t="s">
        <v>11340</v>
      </c>
      <c r="B15866" t="s">
        <v>31</v>
      </c>
      <c r="C15866" t="s">
        <v>6085</v>
      </c>
      <c r="E15866" t="s">
        <v>6085</v>
      </c>
      <c r="G15866">
        <v>8.0960648148148146E-4</v>
      </c>
      <c r="H15866" t="b">
        <v>0</v>
      </c>
      <c r="I15866" t="e">
        <f>G15867&lt;HLOOKUP(B15867,Table7[#All],IF('Time Sheet'!H15867,3,2),FALSE)</f>
        <v>#N/A</v>
      </c>
    </row>
    <row r="15867" spans="1:9" x14ac:dyDescent="0.25">
      <c r="A15867" t="s">
        <v>11340</v>
      </c>
      <c r="B15867" t="s">
        <v>33</v>
      </c>
      <c r="C15867" t="s">
        <v>4625</v>
      </c>
      <c r="E15867" t="s">
        <v>4625</v>
      </c>
      <c r="G15867">
        <v>9.3877314814814811E-4</v>
      </c>
      <c r="H15867" t="b">
        <v>0</v>
      </c>
      <c r="I15867" t="e">
        <f>G15868&lt;HLOOKUP(B15868,Table7[#All],IF('Time Sheet'!H15868,3,2),FALSE)</f>
        <v>#N/A</v>
      </c>
    </row>
    <row r="15868" spans="1:9" x14ac:dyDescent="0.25">
      <c r="A15868" t="s">
        <v>11340</v>
      </c>
      <c r="B15868" t="s">
        <v>35</v>
      </c>
      <c r="C15868" t="s">
        <v>11350</v>
      </c>
      <c r="E15868" t="s">
        <v>11350</v>
      </c>
      <c r="G15868">
        <v>1.707638888888889E-3</v>
      </c>
      <c r="H15868" t="b">
        <v>0</v>
      </c>
      <c r="I15868" t="e">
        <f>G15869&lt;HLOOKUP(B15869,Table7[#All],IF('Time Sheet'!H15869,3,2),FALSE)</f>
        <v>#N/A</v>
      </c>
    </row>
    <row r="15869" spans="1:9" x14ac:dyDescent="0.25">
      <c r="A15869" t="s">
        <v>11340</v>
      </c>
      <c r="B15869" t="s">
        <v>39</v>
      </c>
      <c r="C15869" t="s">
        <v>1301</v>
      </c>
      <c r="E15869" t="s">
        <v>1301</v>
      </c>
      <c r="G15869">
        <v>2.8668981481481481E-4</v>
      </c>
      <c r="H15869" t="b">
        <v>0</v>
      </c>
      <c r="I15869" t="e">
        <f>G15870&lt;HLOOKUP(B15870,Table7[#All],IF('Time Sheet'!H15870,3,2),FALSE)</f>
        <v>#N/A</v>
      </c>
    </row>
    <row r="15870" spans="1:9" x14ac:dyDescent="0.25">
      <c r="A15870" t="s">
        <v>11340</v>
      </c>
      <c r="B15870" t="s">
        <v>41</v>
      </c>
      <c r="C15870" t="s">
        <v>7036</v>
      </c>
      <c r="E15870" t="s">
        <v>7036</v>
      </c>
      <c r="G15870">
        <v>4.2314814814814819E-4</v>
      </c>
      <c r="H15870" t="b">
        <v>0</v>
      </c>
      <c r="I15870" t="e">
        <f>G15871&lt;HLOOKUP(B15871,Table7[#All],IF('Time Sheet'!H15871,3,2),FALSE)</f>
        <v>#N/A</v>
      </c>
    </row>
    <row r="15871" spans="1:9" x14ac:dyDescent="0.25">
      <c r="A15871" t="s">
        <v>11340</v>
      </c>
      <c r="B15871" t="s">
        <v>43</v>
      </c>
      <c r="C15871" t="s">
        <v>9646</v>
      </c>
      <c r="E15871" t="s">
        <v>9646</v>
      </c>
      <c r="G15871">
        <v>5.1250000000000004E-4</v>
      </c>
      <c r="H15871" t="b">
        <v>0</v>
      </c>
      <c r="I15871" t="b">
        <f>G15872&lt;HLOOKUP(B15872,Table7[#All],IF('Time Sheet'!H15872,3,2),FALSE)</f>
        <v>0</v>
      </c>
    </row>
    <row r="15872" spans="1:9" x14ac:dyDescent="0.25">
      <c r="A15872" t="s">
        <v>11340</v>
      </c>
      <c r="B15872" t="s">
        <v>45</v>
      </c>
      <c r="C15872" t="s">
        <v>6099</v>
      </c>
      <c r="E15872" t="s">
        <v>6099</v>
      </c>
      <c r="G15872">
        <v>9.4027777777777773E-4</v>
      </c>
      <c r="H15872" t="b">
        <v>0</v>
      </c>
      <c r="I15872" t="e">
        <f>G15873&lt;HLOOKUP(B15873,Table7[#All],IF('Time Sheet'!H15873,3,2),FALSE)</f>
        <v>#N/A</v>
      </c>
    </row>
    <row r="15873" spans="1:9" x14ac:dyDescent="0.25">
      <c r="A15873" t="s">
        <v>11340</v>
      </c>
      <c r="B15873" t="s">
        <v>47</v>
      </c>
      <c r="C15873" t="s">
        <v>4351</v>
      </c>
      <c r="E15873" t="s">
        <v>4351</v>
      </c>
      <c r="G15873">
        <v>1.091782407407407E-3</v>
      </c>
      <c r="H15873" t="b">
        <v>0</v>
      </c>
      <c r="I15873" t="e">
        <f>G15874&lt;HLOOKUP(B15874,Table7[#All],IF('Time Sheet'!H15874,3,2),FALSE)</f>
        <v>#N/A</v>
      </c>
    </row>
    <row r="15874" spans="1:9" x14ac:dyDescent="0.25">
      <c r="A15874" t="s">
        <v>11340</v>
      </c>
      <c r="B15874" t="s">
        <v>49</v>
      </c>
      <c r="C15874" t="s">
        <v>11351</v>
      </c>
      <c r="E15874" t="s">
        <v>11351</v>
      </c>
      <c r="G15874">
        <v>2.0751157407407411E-3</v>
      </c>
      <c r="H15874" t="b">
        <v>0</v>
      </c>
      <c r="I15874" t="e">
        <f>G15875&lt;HLOOKUP(B15875,Table7[#All],IF('Time Sheet'!H15875,3,2),FALSE)</f>
        <v>#N/A</v>
      </c>
    </row>
    <row r="15875" spans="1:9" x14ac:dyDescent="0.25">
      <c r="A15875" t="s">
        <v>11340</v>
      </c>
      <c r="B15875" t="s">
        <v>53</v>
      </c>
      <c r="C15875" t="s">
        <v>11255</v>
      </c>
      <c r="E15875" t="s">
        <v>11255</v>
      </c>
      <c r="G15875">
        <v>2.4085648148148149E-4</v>
      </c>
      <c r="H15875" t="b">
        <v>0</v>
      </c>
      <c r="I15875" t="e">
        <f>G15876&lt;HLOOKUP(B15876,Table7[#All],IF('Time Sheet'!H15876,3,2),FALSE)</f>
        <v>#N/A</v>
      </c>
    </row>
    <row r="15876" spans="1:9" x14ac:dyDescent="0.25">
      <c r="A15876" t="s">
        <v>11340</v>
      </c>
      <c r="B15876" t="s">
        <v>55</v>
      </c>
      <c r="C15876" t="s">
        <v>3886</v>
      </c>
      <c r="E15876" t="s">
        <v>3886</v>
      </c>
      <c r="G15876">
        <v>3.5868055555555561E-4</v>
      </c>
      <c r="H15876" t="b">
        <v>0</v>
      </c>
      <c r="I15876" t="e">
        <f>G15877&lt;HLOOKUP(B15877,Table7[#All],IF('Time Sheet'!H15877,3,2),FALSE)</f>
        <v>#N/A</v>
      </c>
    </row>
    <row r="15877" spans="1:9" x14ac:dyDescent="0.25">
      <c r="A15877" t="s">
        <v>11340</v>
      </c>
      <c r="B15877" t="s">
        <v>57</v>
      </c>
      <c r="C15877" t="s">
        <v>1980</v>
      </c>
      <c r="E15877" t="s">
        <v>1980</v>
      </c>
      <c r="G15877">
        <v>4.2939814814814821E-4</v>
      </c>
      <c r="H15877" t="b">
        <v>0</v>
      </c>
      <c r="I15877" t="b">
        <f>G15878&lt;HLOOKUP(B15878,Table7[#All],IF('Time Sheet'!H15878,3,2),FALSE)</f>
        <v>0</v>
      </c>
    </row>
    <row r="15878" spans="1:9" x14ac:dyDescent="0.25">
      <c r="A15878" t="s">
        <v>11340</v>
      </c>
      <c r="B15878" t="s">
        <v>59</v>
      </c>
      <c r="C15878" t="s">
        <v>3603</v>
      </c>
      <c r="E15878" t="s">
        <v>3603</v>
      </c>
      <c r="G15878">
        <v>8.3043981481481478E-4</v>
      </c>
      <c r="H15878" t="b">
        <v>0</v>
      </c>
      <c r="I15878" t="e">
        <f>G15879&lt;HLOOKUP(B15879,Table7[#All],IF('Time Sheet'!H15879,3,2),FALSE)</f>
        <v>#N/A</v>
      </c>
    </row>
    <row r="15879" spans="1:9" x14ac:dyDescent="0.25">
      <c r="A15879" t="s">
        <v>11340</v>
      </c>
      <c r="B15879" t="s">
        <v>61</v>
      </c>
      <c r="C15879" t="s">
        <v>7486</v>
      </c>
      <c r="E15879" t="s">
        <v>7486</v>
      </c>
      <c r="G15879">
        <v>1.0892361111111109E-3</v>
      </c>
      <c r="H15879" t="b">
        <v>0</v>
      </c>
      <c r="I15879" t="e">
        <f>G15880&lt;HLOOKUP(B15880,Table7[#All],IF('Time Sheet'!H15880,3,2),FALSE)</f>
        <v>#N/A</v>
      </c>
    </row>
    <row r="15880" spans="1:9" x14ac:dyDescent="0.25">
      <c r="A15880" t="s">
        <v>11340</v>
      </c>
      <c r="B15880" t="s">
        <v>67</v>
      </c>
      <c r="C15880" t="s">
        <v>5736</v>
      </c>
      <c r="E15880" t="s">
        <v>5736</v>
      </c>
      <c r="G15880">
        <v>8.0057870370370374E-4</v>
      </c>
      <c r="H15880" t="b">
        <v>0</v>
      </c>
      <c r="I15880" t="b">
        <f>G15881&lt;HLOOKUP(B15881,Table7[#All],IF('Time Sheet'!H15881,3,2),FALSE)</f>
        <v>0</v>
      </c>
    </row>
    <row r="15881" spans="1:9" x14ac:dyDescent="0.25">
      <c r="A15881" t="s">
        <v>11340</v>
      </c>
      <c r="B15881" t="s">
        <v>69</v>
      </c>
      <c r="C15881" t="s">
        <v>9063</v>
      </c>
      <c r="E15881" t="s">
        <v>9063</v>
      </c>
      <c r="G15881">
        <v>1.730902777777778E-3</v>
      </c>
      <c r="H15881" t="b">
        <v>0</v>
      </c>
      <c r="I15881" t="e">
        <f>G15882&lt;HLOOKUP(B15882,Table7[#All],IF('Time Sheet'!H15882,3,2),FALSE)</f>
        <v>#N/A</v>
      </c>
    </row>
    <row r="15882" spans="1:9" x14ac:dyDescent="0.25">
      <c r="A15882" t="s">
        <v>11340</v>
      </c>
      <c r="B15882" t="s">
        <v>71</v>
      </c>
      <c r="C15882" t="s">
        <v>11352</v>
      </c>
      <c r="E15882" t="s">
        <v>11352</v>
      </c>
      <c r="G15882">
        <v>2.0290509259259259E-3</v>
      </c>
      <c r="H15882" t="b">
        <v>0</v>
      </c>
      <c r="I15882" t="b">
        <f>G15883&lt;HLOOKUP(B15883,Table7[#All],IF('Time Sheet'!H15883,3,2),FALSE)</f>
        <v>0</v>
      </c>
    </row>
    <row r="15883" spans="1:9" x14ac:dyDescent="0.25">
      <c r="A15883" t="s">
        <v>11353</v>
      </c>
      <c r="B15883" t="s">
        <v>3</v>
      </c>
      <c r="C15883" t="s">
        <v>2920</v>
      </c>
      <c r="E15883" t="s">
        <v>2920</v>
      </c>
      <c r="G15883">
        <v>3.2175925925925932E-4</v>
      </c>
      <c r="H15883" t="b">
        <v>0</v>
      </c>
      <c r="I15883" t="e">
        <f>G15884&lt;HLOOKUP(B15884,Table7[#All],IF('Time Sheet'!H15884,3,2),FALSE)</f>
        <v>#N/A</v>
      </c>
    </row>
    <row r="15884" spans="1:9" x14ac:dyDescent="0.25">
      <c r="A15884" t="s">
        <v>11353</v>
      </c>
      <c r="B15884" t="s">
        <v>5</v>
      </c>
      <c r="C15884" t="s">
        <v>9058</v>
      </c>
      <c r="E15884" t="s">
        <v>9058</v>
      </c>
      <c r="G15884">
        <v>3.6562500000000001E-4</v>
      </c>
      <c r="H15884" t="b">
        <v>0</v>
      </c>
      <c r="I15884" t="b">
        <f>G15885&lt;HLOOKUP(B15885,Table7[#All],IF('Time Sheet'!H15885,3,2),FALSE)</f>
        <v>0</v>
      </c>
    </row>
    <row r="15885" spans="1:9" x14ac:dyDescent="0.25">
      <c r="A15885" t="s">
        <v>11353</v>
      </c>
      <c r="B15885" t="s">
        <v>7</v>
      </c>
      <c r="C15885" t="s">
        <v>7632</v>
      </c>
      <c r="E15885" t="s">
        <v>7632</v>
      </c>
      <c r="G15885">
        <v>6.9479166666666669E-4</v>
      </c>
      <c r="H15885" t="b">
        <v>0</v>
      </c>
      <c r="I15885" t="e">
        <f>G15886&lt;HLOOKUP(B15886,Table7[#All],IF('Time Sheet'!H15886,3,2),FALSE)</f>
        <v>#N/A</v>
      </c>
    </row>
    <row r="15886" spans="1:9" x14ac:dyDescent="0.25">
      <c r="A15886" t="s">
        <v>11353</v>
      </c>
      <c r="B15886" t="s">
        <v>9</v>
      </c>
      <c r="C15886" t="s">
        <v>9392</v>
      </c>
      <c r="E15886" t="s">
        <v>9392</v>
      </c>
      <c r="G15886">
        <v>8.2685185185185184E-4</v>
      </c>
      <c r="H15886" t="b">
        <v>0</v>
      </c>
      <c r="I15886" t="b">
        <f>G15887&lt;HLOOKUP(B15887,Table7[#All],IF('Time Sheet'!H15887,3,2),FALSE)</f>
        <v>0</v>
      </c>
    </row>
    <row r="15887" spans="1:9" x14ac:dyDescent="0.25">
      <c r="A15887" t="s">
        <v>11353</v>
      </c>
      <c r="B15887" t="s">
        <v>11</v>
      </c>
      <c r="C15887" t="s">
        <v>2807</v>
      </c>
      <c r="E15887" t="s">
        <v>2807</v>
      </c>
      <c r="G15887">
        <v>1.6416666666666669E-3</v>
      </c>
      <c r="H15887" t="b">
        <v>0</v>
      </c>
      <c r="I15887" t="e">
        <f>G15888&lt;HLOOKUP(B15888,Table7[#All],IF('Time Sheet'!H15888,3,2),FALSE)</f>
        <v>#N/A</v>
      </c>
    </row>
    <row r="15888" spans="1:9" x14ac:dyDescent="0.25">
      <c r="A15888" t="s">
        <v>11353</v>
      </c>
      <c r="B15888" t="s">
        <v>13</v>
      </c>
      <c r="C15888" t="s">
        <v>11354</v>
      </c>
      <c r="E15888" t="s">
        <v>11354</v>
      </c>
      <c r="G15888">
        <v>1.951851851851852E-3</v>
      </c>
      <c r="H15888" t="b">
        <v>0</v>
      </c>
      <c r="I15888" t="b">
        <f>G15889&lt;HLOOKUP(B15889,Table7[#All],IF('Time Sheet'!H15889,3,2),FALSE)</f>
        <v>0</v>
      </c>
    </row>
    <row r="15889" spans="1:9" x14ac:dyDescent="0.25">
      <c r="A15889" t="s">
        <v>11353</v>
      </c>
      <c r="B15889" t="s">
        <v>17</v>
      </c>
      <c r="C15889" t="s">
        <v>11355</v>
      </c>
      <c r="E15889" t="s">
        <v>11355</v>
      </c>
      <c r="G15889">
        <v>4.6295138888888887E-3</v>
      </c>
      <c r="H15889" t="b">
        <v>0</v>
      </c>
      <c r="I15889" t="e">
        <f>G15890&lt;HLOOKUP(B15890,Table7[#All],IF('Time Sheet'!H15890,3,2),FALSE)</f>
        <v>#N/A</v>
      </c>
    </row>
    <row r="15890" spans="1:9" x14ac:dyDescent="0.25">
      <c r="A15890" t="s">
        <v>11353</v>
      </c>
      <c r="B15890" t="s">
        <v>27</v>
      </c>
      <c r="C15890" t="s">
        <v>3697</v>
      </c>
      <c r="E15890" t="s">
        <v>3697</v>
      </c>
      <c r="G15890">
        <v>3.8391203703703699E-4</v>
      </c>
      <c r="H15890" t="b">
        <v>0</v>
      </c>
      <c r="I15890" t="e">
        <f>G15891&lt;HLOOKUP(B15891,Table7[#All],IF('Time Sheet'!H15891,3,2),FALSE)</f>
        <v>#N/A</v>
      </c>
    </row>
    <row r="15891" spans="1:9" x14ac:dyDescent="0.25">
      <c r="A15891" t="s">
        <v>11353</v>
      </c>
      <c r="B15891" t="s">
        <v>29</v>
      </c>
      <c r="C15891" t="s">
        <v>4042</v>
      </c>
      <c r="E15891" t="s">
        <v>4042</v>
      </c>
      <c r="G15891">
        <v>4.3622685185185181E-4</v>
      </c>
      <c r="H15891" t="b">
        <v>0</v>
      </c>
      <c r="I15891" t="b">
        <f>G15892&lt;HLOOKUP(B15892,Table7[#All],IF('Time Sheet'!H15892,3,2),FALSE)</f>
        <v>0</v>
      </c>
    </row>
    <row r="15892" spans="1:9" x14ac:dyDescent="0.25">
      <c r="A15892" t="s">
        <v>11353</v>
      </c>
      <c r="B15892" t="s">
        <v>31</v>
      </c>
      <c r="C15892" t="s">
        <v>3619</v>
      </c>
      <c r="E15892" t="s">
        <v>3619</v>
      </c>
      <c r="G15892">
        <v>7.9166666666666676E-4</v>
      </c>
      <c r="H15892" t="b">
        <v>0</v>
      </c>
      <c r="I15892" t="e">
        <f>G15893&lt;HLOOKUP(B15893,Table7[#All],IF('Time Sheet'!H15893,3,2),FALSE)</f>
        <v>#N/A</v>
      </c>
    </row>
    <row r="15893" spans="1:9" x14ac:dyDescent="0.25">
      <c r="A15893" t="s">
        <v>11353</v>
      </c>
      <c r="B15893" t="s">
        <v>33</v>
      </c>
      <c r="C15893" t="s">
        <v>11095</v>
      </c>
      <c r="E15893" t="s">
        <v>11095</v>
      </c>
      <c r="G15893">
        <v>9.5439814814814812E-4</v>
      </c>
      <c r="H15893" t="b">
        <v>0</v>
      </c>
      <c r="I15893" t="e">
        <f>G15894&lt;HLOOKUP(B15894,Table7[#All],IF('Time Sheet'!H15894,3,2),FALSE)</f>
        <v>#N/A</v>
      </c>
    </row>
    <row r="15894" spans="1:9" x14ac:dyDescent="0.25">
      <c r="A15894" t="s">
        <v>11353</v>
      </c>
      <c r="B15894" t="s">
        <v>35</v>
      </c>
      <c r="C15894" t="s">
        <v>10163</v>
      </c>
      <c r="E15894" t="s">
        <v>10163</v>
      </c>
      <c r="G15894">
        <v>1.7664351851851849E-3</v>
      </c>
      <c r="H15894" t="b">
        <v>0</v>
      </c>
      <c r="I15894" t="e">
        <f>G15895&lt;HLOOKUP(B15895,Table7[#All],IF('Time Sheet'!H15895,3,2),FALSE)</f>
        <v>#N/A</v>
      </c>
    </row>
    <row r="15895" spans="1:9" x14ac:dyDescent="0.25">
      <c r="A15895" t="s">
        <v>11353</v>
      </c>
      <c r="B15895" t="s">
        <v>39</v>
      </c>
      <c r="C15895" t="s">
        <v>567</v>
      </c>
      <c r="E15895" t="s">
        <v>567</v>
      </c>
      <c r="G15895">
        <v>2.821759259259259E-4</v>
      </c>
      <c r="H15895" t="b">
        <v>0</v>
      </c>
      <c r="I15895" t="e">
        <f>G15896&lt;HLOOKUP(B15896,Table7[#All],IF('Time Sheet'!H15896,3,2),FALSE)</f>
        <v>#N/A</v>
      </c>
    </row>
    <row r="15896" spans="1:9" x14ac:dyDescent="0.25">
      <c r="A15896" t="s">
        <v>11353</v>
      </c>
      <c r="B15896" t="s">
        <v>41</v>
      </c>
      <c r="C15896" t="s">
        <v>9194</v>
      </c>
      <c r="E15896" t="s">
        <v>9194</v>
      </c>
      <c r="G15896">
        <v>4.5092592592592602E-4</v>
      </c>
      <c r="H15896" t="b">
        <v>0</v>
      </c>
      <c r="I15896" t="e">
        <f>G15897&lt;HLOOKUP(B15897,Table7[#All],IF('Time Sheet'!H15897,3,2),FALSE)</f>
        <v>#N/A</v>
      </c>
    </row>
    <row r="15897" spans="1:9" x14ac:dyDescent="0.25">
      <c r="A15897" t="s">
        <v>11353</v>
      </c>
      <c r="B15897" t="s">
        <v>43</v>
      </c>
      <c r="C15897" t="s">
        <v>7577</v>
      </c>
      <c r="E15897" t="s">
        <v>7577</v>
      </c>
      <c r="G15897">
        <v>5.2546296296296293E-4</v>
      </c>
      <c r="H15897" t="b">
        <v>0</v>
      </c>
      <c r="I15897" t="b">
        <f>G15898&lt;HLOOKUP(B15898,Table7[#All],IF('Time Sheet'!H15898,3,2),FALSE)</f>
        <v>0</v>
      </c>
    </row>
    <row r="15898" spans="1:9" x14ac:dyDescent="0.25">
      <c r="A15898" t="s">
        <v>11353</v>
      </c>
      <c r="B15898" t="s">
        <v>45</v>
      </c>
      <c r="C15898" t="s">
        <v>11356</v>
      </c>
      <c r="E15898" t="s">
        <v>11356</v>
      </c>
      <c r="G15898">
        <v>9.4398148148148152E-4</v>
      </c>
      <c r="H15898" t="b">
        <v>0</v>
      </c>
      <c r="I15898" t="e">
        <f>G15899&lt;HLOOKUP(B15899,Table7[#All],IF('Time Sheet'!H15899,3,2),FALSE)</f>
        <v>#N/A</v>
      </c>
    </row>
    <row r="15899" spans="1:9" x14ac:dyDescent="0.25">
      <c r="A15899" t="s">
        <v>11353</v>
      </c>
      <c r="B15899" t="s">
        <v>47</v>
      </c>
      <c r="C15899" t="s">
        <v>11357</v>
      </c>
      <c r="E15899" t="s">
        <v>11357</v>
      </c>
      <c r="G15899">
        <v>1.165162037037037E-3</v>
      </c>
      <c r="H15899" t="b">
        <v>0</v>
      </c>
      <c r="I15899" t="e">
        <f>G15900&lt;HLOOKUP(B15900,Table7[#All],IF('Time Sheet'!H15900,3,2),FALSE)</f>
        <v>#N/A</v>
      </c>
    </row>
    <row r="15900" spans="1:9" x14ac:dyDescent="0.25">
      <c r="A15900" t="s">
        <v>11353</v>
      </c>
      <c r="B15900" t="s">
        <v>49</v>
      </c>
      <c r="C15900" t="s">
        <v>11358</v>
      </c>
      <c r="E15900" t="s">
        <v>11358</v>
      </c>
      <c r="G15900">
        <v>2.1271990740740739E-3</v>
      </c>
      <c r="H15900" t="b">
        <v>0</v>
      </c>
      <c r="I15900" t="e">
        <f>G15901&lt;HLOOKUP(B15901,Table7[#All],IF('Time Sheet'!H15901,3,2),FALSE)</f>
        <v>#N/A</v>
      </c>
    </row>
    <row r="15901" spans="1:9" x14ac:dyDescent="0.25">
      <c r="A15901" t="s">
        <v>11353</v>
      </c>
      <c r="B15901" t="s">
        <v>51</v>
      </c>
      <c r="C15901" t="s">
        <v>11359</v>
      </c>
      <c r="E15901" t="s">
        <v>11359</v>
      </c>
      <c r="G15901">
        <v>2.573032407407408E-3</v>
      </c>
      <c r="H15901" t="b">
        <v>0</v>
      </c>
      <c r="I15901" t="e">
        <f>G15902&lt;HLOOKUP(B15902,Table7[#All],IF('Time Sheet'!H15902,3,2),FALSE)</f>
        <v>#N/A</v>
      </c>
    </row>
    <row r="15902" spans="1:9" x14ac:dyDescent="0.25">
      <c r="A15902" t="s">
        <v>11353</v>
      </c>
      <c r="B15902" t="s">
        <v>53</v>
      </c>
      <c r="C15902" t="s">
        <v>10986</v>
      </c>
      <c r="E15902" t="s">
        <v>10986</v>
      </c>
      <c r="G15902">
        <v>2.6805555555555561E-4</v>
      </c>
      <c r="H15902" t="b">
        <v>0</v>
      </c>
      <c r="I15902" t="e">
        <f>G15903&lt;HLOOKUP(B15903,Table7[#All],IF('Time Sheet'!H15903,3,2),FALSE)</f>
        <v>#N/A</v>
      </c>
    </row>
    <row r="15903" spans="1:9" x14ac:dyDescent="0.25">
      <c r="A15903" t="s">
        <v>11353</v>
      </c>
      <c r="B15903" t="s">
        <v>55</v>
      </c>
      <c r="C15903" t="s">
        <v>3409</v>
      </c>
      <c r="E15903" t="s">
        <v>3409</v>
      </c>
      <c r="G15903">
        <v>3.8530092592592593E-4</v>
      </c>
      <c r="H15903" t="b">
        <v>0</v>
      </c>
      <c r="I15903" t="e">
        <f>G15904&lt;HLOOKUP(B15904,Table7[#All],IF('Time Sheet'!H15904,3,2),FALSE)</f>
        <v>#N/A</v>
      </c>
    </row>
    <row r="15904" spans="1:9" x14ac:dyDescent="0.25">
      <c r="A15904" t="s">
        <v>11353</v>
      </c>
      <c r="B15904" t="s">
        <v>57</v>
      </c>
      <c r="C15904" t="s">
        <v>4782</v>
      </c>
      <c r="E15904" t="s">
        <v>4782</v>
      </c>
      <c r="G15904">
        <v>4.3020833333333328E-4</v>
      </c>
      <c r="H15904" t="b">
        <v>0</v>
      </c>
      <c r="I15904" t="b">
        <f>G15905&lt;HLOOKUP(B15905,Table7[#All],IF('Time Sheet'!H15905,3,2),FALSE)</f>
        <v>0</v>
      </c>
    </row>
    <row r="15905" spans="1:9" x14ac:dyDescent="0.25">
      <c r="A15905" t="s">
        <v>11353</v>
      </c>
      <c r="B15905" t="s">
        <v>59</v>
      </c>
      <c r="C15905" t="s">
        <v>5736</v>
      </c>
      <c r="E15905" t="s">
        <v>5736</v>
      </c>
      <c r="G15905">
        <v>8.0057870370370374E-4</v>
      </c>
      <c r="H15905" t="b">
        <v>0</v>
      </c>
      <c r="I15905" t="e">
        <f>G15906&lt;HLOOKUP(B15906,Table7[#All],IF('Time Sheet'!H15906,3,2),FALSE)</f>
        <v>#N/A</v>
      </c>
    </row>
    <row r="15906" spans="1:9" x14ac:dyDescent="0.25">
      <c r="A15906" t="s">
        <v>11353</v>
      </c>
      <c r="B15906" t="s">
        <v>61</v>
      </c>
      <c r="C15906" t="s">
        <v>11360</v>
      </c>
      <c r="E15906" t="s">
        <v>11360</v>
      </c>
      <c r="G15906">
        <v>9.9618055555555549E-4</v>
      </c>
      <c r="H15906" t="b">
        <v>0</v>
      </c>
      <c r="I15906" t="e">
        <f>G15907&lt;HLOOKUP(B15907,Table7[#All],IF('Time Sheet'!H15907,3,2),FALSE)</f>
        <v>#N/A</v>
      </c>
    </row>
    <row r="15907" spans="1:9" x14ac:dyDescent="0.25">
      <c r="A15907" t="s">
        <v>11353</v>
      </c>
      <c r="B15907" t="s">
        <v>67</v>
      </c>
      <c r="C15907" t="s">
        <v>11361</v>
      </c>
      <c r="E15907" t="s">
        <v>11361</v>
      </c>
      <c r="G15907">
        <v>8.7187499999999993E-4</v>
      </c>
      <c r="H15907" t="b">
        <v>0</v>
      </c>
      <c r="I15907" t="b">
        <f>G15908&lt;HLOOKUP(B15908,Table7[#All],IF('Time Sheet'!H15908,3,2),FALSE)</f>
        <v>0</v>
      </c>
    </row>
    <row r="15908" spans="1:9" x14ac:dyDescent="0.25">
      <c r="A15908" t="s">
        <v>11353</v>
      </c>
      <c r="B15908" t="s">
        <v>69</v>
      </c>
      <c r="C15908" t="s">
        <v>11075</v>
      </c>
      <c r="E15908" t="s">
        <v>11075</v>
      </c>
      <c r="G15908">
        <v>1.9072916666666669E-3</v>
      </c>
      <c r="H15908" t="b">
        <v>0</v>
      </c>
      <c r="I15908" t="e">
        <f>G15909&lt;HLOOKUP(B15909,Table7[#All],IF('Time Sheet'!H15909,3,2),FALSE)</f>
        <v>#N/A</v>
      </c>
    </row>
    <row r="15909" spans="1:9" x14ac:dyDescent="0.25">
      <c r="A15909" t="s">
        <v>11353</v>
      </c>
      <c r="B15909" t="s">
        <v>71</v>
      </c>
      <c r="C15909" t="s">
        <v>11362</v>
      </c>
      <c r="E15909" t="s">
        <v>11362</v>
      </c>
      <c r="G15909">
        <v>2.200347222222222E-3</v>
      </c>
      <c r="H15909" t="b">
        <v>0</v>
      </c>
      <c r="I15909" t="e">
        <f>G15910&lt;HLOOKUP(B15910,Table7[#All],IF('Time Sheet'!H15910,3,2),FALSE)</f>
        <v>#N/A</v>
      </c>
    </row>
    <row r="15910" spans="1:9" x14ac:dyDescent="0.25">
      <c r="A15910" t="s">
        <v>11353</v>
      </c>
      <c r="B15910" t="s">
        <v>73</v>
      </c>
      <c r="C15910" t="s">
        <v>11363</v>
      </c>
      <c r="E15910" t="s">
        <v>11363</v>
      </c>
      <c r="G15910">
        <v>4.2196759259259253E-3</v>
      </c>
      <c r="H15910" t="b">
        <v>0</v>
      </c>
      <c r="I15910" t="e">
        <f>G15911&lt;HLOOKUP(B15911,Table7[#All],IF('Time Sheet'!H15911,3,2),FALSE)</f>
        <v>#N/A</v>
      </c>
    </row>
    <row r="15911" spans="1:9" x14ac:dyDescent="0.25">
      <c r="A15911" t="s">
        <v>11353</v>
      </c>
      <c r="B15911" t="s">
        <v>75</v>
      </c>
      <c r="C15911" t="s">
        <v>11364</v>
      </c>
      <c r="E15911" t="s">
        <v>11364</v>
      </c>
      <c r="G15911">
        <v>4.543171296296296E-3</v>
      </c>
      <c r="H15911" t="b">
        <v>0</v>
      </c>
      <c r="I15911" t="e">
        <f>G15912&lt;HLOOKUP(B15912,Table7[#All],IF('Time Sheet'!H15912,3,2),FALSE)</f>
        <v>#N/A</v>
      </c>
    </row>
    <row r="15912" spans="1:9" x14ac:dyDescent="0.25">
      <c r="A15912" t="s">
        <v>11365</v>
      </c>
      <c r="B15912" t="s">
        <v>1</v>
      </c>
      <c r="C15912" t="s">
        <v>2849</v>
      </c>
      <c r="E15912" t="s">
        <v>2849</v>
      </c>
      <c r="G15912">
        <v>2.3425925925925931E-4</v>
      </c>
      <c r="H15912" t="b">
        <v>0</v>
      </c>
      <c r="I15912" t="b">
        <f>G15913&lt;HLOOKUP(B15913,Table7[#All],IF('Time Sheet'!H15913,3,2),FALSE)</f>
        <v>0</v>
      </c>
    </row>
    <row r="15913" spans="1:9" x14ac:dyDescent="0.25">
      <c r="A15913" t="s">
        <v>11365</v>
      </c>
      <c r="B15913" t="s">
        <v>3</v>
      </c>
      <c r="C15913" t="s">
        <v>1536</v>
      </c>
      <c r="E15913" t="s">
        <v>1536</v>
      </c>
      <c r="G15913">
        <v>3.3379629629629628E-4</v>
      </c>
      <c r="H15913" t="b">
        <v>0</v>
      </c>
      <c r="I15913" t="e">
        <f>G15914&lt;HLOOKUP(B15914,Table7[#All],IF('Time Sheet'!H15914,3,2),FALSE)</f>
        <v>#N/A</v>
      </c>
    </row>
    <row r="15914" spans="1:9" x14ac:dyDescent="0.25">
      <c r="A15914" t="s">
        <v>11365</v>
      </c>
      <c r="B15914" t="s">
        <v>5</v>
      </c>
      <c r="C15914" t="s">
        <v>1129</v>
      </c>
      <c r="E15914" t="s">
        <v>1129</v>
      </c>
      <c r="G15914">
        <v>3.8715277777777782E-4</v>
      </c>
      <c r="H15914" t="b">
        <v>0</v>
      </c>
      <c r="I15914" t="b">
        <f>G15915&lt;HLOOKUP(B15915,Table7[#All],IF('Time Sheet'!H15915,3,2),FALSE)</f>
        <v>0</v>
      </c>
    </row>
    <row r="15915" spans="1:9" x14ac:dyDescent="0.25">
      <c r="A15915" t="s">
        <v>11365</v>
      </c>
      <c r="B15915" t="s">
        <v>7</v>
      </c>
      <c r="C15915" t="s">
        <v>11366</v>
      </c>
      <c r="E15915" t="s">
        <v>11366</v>
      </c>
      <c r="G15915">
        <v>7.2164351851851849E-4</v>
      </c>
      <c r="H15915" t="b">
        <v>0</v>
      </c>
      <c r="I15915" t="e">
        <f>G15916&lt;HLOOKUP(B15916,Table7[#All],IF('Time Sheet'!H15916,3,2),FALSE)</f>
        <v>#N/A</v>
      </c>
    </row>
    <row r="15916" spans="1:9" x14ac:dyDescent="0.25">
      <c r="A15916" t="s">
        <v>11365</v>
      </c>
      <c r="B15916" t="s">
        <v>9</v>
      </c>
      <c r="C15916" t="s">
        <v>8461</v>
      </c>
      <c r="E15916" t="s">
        <v>8461</v>
      </c>
      <c r="G15916">
        <v>8.2326388888888879E-4</v>
      </c>
      <c r="H15916" t="b">
        <v>0</v>
      </c>
      <c r="I15916" t="b">
        <f>G15917&lt;HLOOKUP(B15917,Table7[#All],IF('Time Sheet'!H15917,3,2),FALSE)</f>
        <v>0</v>
      </c>
    </row>
    <row r="15917" spans="1:9" x14ac:dyDescent="0.25">
      <c r="A15917" t="s">
        <v>11365</v>
      </c>
      <c r="B15917" t="s">
        <v>11</v>
      </c>
      <c r="C15917" t="s">
        <v>2623</v>
      </c>
      <c r="E15917" t="s">
        <v>2623</v>
      </c>
      <c r="G15917">
        <v>1.6082175925925929E-3</v>
      </c>
      <c r="H15917" t="b">
        <v>0</v>
      </c>
      <c r="I15917" t="e">
        <f>G15918&lt;HLOOKUP(B15918,Table7[#All],IF('Time Sheet'!H15918,3,2),FALSE)</f>
        <v>#N/A</v>
      </c>
    </row>
    <row r="15918" spans="1:9" x14ac:dyDescent="0.25">
      <c r="A15918" t="s">
        <v>11365</v>
      </c>
      <c r="B15918" t="s">
        <v>13</v>
      </c>
      <c r="C15918" t="s">
        <v>11367</v>
      </c>
      <c r="E15918" t="s">
        <v>11367</v>
      </c>
      <c r="G15918">
        <v>1.780439814814815E-3</v>
      </c>
      <c r="H15918" t="b">
        <v>0</v>
      </c>
      <c r="I15918" t="e">
        <f>G15919&lt;HLOOKUP(B15919,Table7[#All],IF('Time Sheet'!H15919,3,2),FALSE)</f>
        <v>#N/A</v>
      </c>
    </row>
    <row r="15919" spans="1:9" x14ac:dyDescent="0.25">
      <c r="A15919" t="s">
        <v>11365</v>
      </c>
      <c r="B15919" t="s">
        <v>15</v>
      </c>
      <c r="C15919" t="s">
        <v>11368</v>
      </c>
      <c r="E15919" t="s">
        <v>11368</v>
      </c>
      <c r="G15919">
        <v>3.7706018518518509E-3</v>
      </c>
      <c r="H15919" t="b">
        <v>0</v>
      </c>
      <c r="I15919" t="b">
        <f>G15920&lt;HLOOKUP(B15920,Table7[#All],IF('Time Sheet'!H15920,3,2),FALSE)</f>
        <v>0</v>
      </c>
    </row>
    <row r="15920" spans="1:9" x14ac:dyDescent="0.25">
      <c r="A15920" t="s">
        <v>11365</v>
      </c>
      <c r="B15920" t="s">
        <v>17</v>
      </c>
      <c r="C15920" t="s">
        <v>11369</v>
      </c>
      <c r="E15920" t="s">
        <v>11369</v>
      </c>
      <c r="G15920">
        <v>4.3592592592592589E-3</v>
      </c>
      <c r="H15920" t="b">
        <v>0</v>
      </c>
      <c r="I15920" t="e">
        <f>G15921&lt;HLOOKUP(B15921,Table7[#All],IF('Time Sheet'!H15921,3,2),FALSE)</f>
        <v>#N/A</v>
      </c>
    </row>
    <row r="15921" spans="1:9" x14ac:dyDescent="0.25">
      <c r="A15921" t="s">
        <v>11365</v>
      </c>
      <c r="B15921" t="s">
        <v>21</v>
      </c>
      <c r="C15921" t="s">
        <v>11370</v>
      </c>
      <c r="E15921" t="s">
        <v>11370</v>
      </c>
      <c r="G15921">
        <v>8.9556712962962966E-3</v>
      </c>
      <c r="H15921" t="b">
        <v>0</v>
      </c>
      <c r="I15921" t="e">
        <f>G15922&lt;HLOOKUP(B15922,Table7[#All],IF('Time Sheet'!H15922,3,2),FALSE)</f>
        <v>#N/A</v>
      </c>
    </row>
    <row r="15922" spans="1:9" x14ac:dyDescent="0.25">
      <c r="A15922" t="s">
        <v>11365</v>
      </c>
      <c r="B15922" t="s">
        <v>126</v>
      </c>
      <c r="C15922" t="s">
        <v>8737</v>
      </c>
      <c r="E15922" t="s">
        <v>8737</v>
      </c>
      <c r="G15922">
        <v>2.7349537037037029E-4</v>
      </c>
      <c r="H15922" t="b">
        <v>0</v>
      </c>
      <c r="I15922" t="e">
        <f>G15923&lt;HLOOKUP(B15923,Table7[#All],IF('Time Sheet'!H15923,3,2),FALSE)</f>
        <v>#N/A</v>
      </c>
    </row>
    <row r="15923" spans="1:9" x14ac:dyDescent="0.25">
      <c r="A15923" t="s">
        <v>11365</v>
      </c>
      <c r="B15923" t="s">
        <v>27</v>
      </c>
      <c r="C15923" t="s">
        <v>3556</v>
      </c>
      <c r="E15923" t="s">
        <v>3556</v>
      </c>
      <c r="G15923">
        <v>3.7372685185185192E-4</v>
      </c>
      <c r="H15923" t="b">
        <v>0</v>
      </c>
      <c r="I15923" t="e">
        <f>G15924&lt;HLOOKUP(B15924,Table7[#All],IF('Time Sheet'!H15924,3,2),FALSE)</f>
        <v>#N/A</v>
      </c>
    </row>
    <row r="15924" spans="1:9" x14ac:dyDescent="0.25">
      <c r="A15924" t="s">
        <v>11365</v>
      </c>
      <c r="B15924" t="s">
        <v>29</v>
      </c>
      <c r="C15924" t="s">
        <v>5403</v>
      </c>
      <c r="E15924" t="s">
        <v>5403</v>
      </c>
      <c r="G15924">
        <v>4.259259259259259E-4</v>
      </c>
      <c r="H15924" t="b">
        <v>0</v>
      </c>
      <c r="I15924" t="b">
        <f>G15925&lt;HLOOKUP(B15925,Table7[#All],IF('Time Sheet'!H15925,3,2),FALSE)</f>
        <v>0</v>
      </c>
    </row>
    <row r="15925" spans="1:9" x14ac:dyDescent="0.25">
      <c r="A15925" t="s">
        <v>11365</v>
      </c>
      <c r="B15925" t="s">
        <v>31</v>
      </c>
      <c r="C15925" t="s">
        <v>9861</v>
      </c>
      <c r="E15925" t="s">
        <v>9861</v>
      </c>
      <c r="G15925">
        <v>7.6932870370370371E-4</v>
      </c>
      <c r="H15925" t="b">
        <v>0</v>
      </c>
      <c r="I15925" t="e">
        <f>G15926&lt;HLOOKUP(B15926,Table7[#All],IF('Time Sheet'!H15926,3,2),FALSE)</f>
        <v>#N/A</v>
      </c>
    </row>
    <row r="15926" spans="1:9" x14ac:dyDescent="0.25">
      <c r="A15926" t="s">
        <v>11365</v>
      </c>
      <c r="B15926" t="s">
        <v>33</v>
      </c>
      <c r="C15926" t="s">
        <v>8944</v>
      </c>
      <c r="E15926" t="s">
        <v>8944</v>
      </c>
      <c r="G15926">
        <v>8.8090277777777776E-4</v>
      </c>
      <c r="H15926" t="b">
        <v>0</v>
      </c>
      <c r="I15926" t="e">
        <f>G15927&lt;HLOOKUP(B15927,Table7[#All],IF('Time Sheet'!H15927,3,2),FALSE)</f>
        <v>#N/A</v>
      </c>
    </row>
    <row r="15927" spans="1:9" x14ac:dyDescent="0.25">
      <c r="A15927" t="s">
        <v>11365</v>
      </c>
      <c r="B15927" t="s">
        <v>35</v>
      </c>
      <c r="C15927" t="s">
        <v>11371</v>
      </c>
      <c r="E15927" t="s">
        <v>11371</v>
      </c>
      <c r="G15927">
        <v>1.6888888888888891E-3</v>
      </c>
      <c r="H15927" t="b">
        <v>0</v>
      </c>
      <c r="I15927" t="e">
        <f>G15928&lt;HLOOKUP(B15928,Table7[#All],IF('Time Sheet'!H15928,3,2),FALSE)</f>
        <v>#N/A</v>
      </c>
    </row>
    <row r="15928" spans="1:9" x14ac:dyDescent="0.25">
      <c r="A15928" t="s">
        <v>11365</v>
      </c>
      <c r="B15928" t="s">
        <v>37</v>
      </c>
      <c r="C15928" t="s">
        <v>11372</v>
      </c>
      <c r="E15928" t="s">
        <v>11372</v>
      </c>
      <c r="G15928">
        <v>1.914351851851852E-3</v>
      </c>
      <c r="H15928" t="b">
        <v>0</v>
      </c>
      <c r="I15928" t="e">
        <f>G15929&lt;HLOOKUP(B15929,Table7[#All],IF('Time Sheet'!H15929,3,2),FALSE)</f>
        <v>#N/A</v>
      </c>
    </row>
    <row r="15929" spans="1:9" x14ac:dyDescent="0.25">
      <c r="A15929" t="s">
        <v>11365</v>
      </c>
      <c r="B15929" t="s">
        <v>39</v>
      </c>
      <c r="C15929" t="s">
        <v>1115</v>
      </c>
      <c r="E15929" t="s">
        <v>1115</v>
      </c>
      <c r="G15929">
        <v>3.0127314814814822E-4</v>
      </c>
      <c r="H15929" t="b">
        <v>0</v>
      </c>
      <c r="I15929" t="e">
        <f>G15930&lt;HLOOKUP(B15930,Table7[#All],IF('Time Sheet'!H15930,3,2),FALSE)</f>
        <v>#N/A</v>
      </c>
    </row>
    <row r="15930" spans="1:9" x14ac:dyDescent="0.25">
      <c r="A15930" t="s">
        <v>11365</v>
      </c>
      <c r="B15930" t="s">
        <v>41</v>
      </c>
      <c r="C15930" t="s">
        <v>9174</v>
      </c>
      <c r="E15930" t="s">
        <v>9174</v>
      </c>
      <c r="G15930">
        <v>4.2430555555555548E-4</v>
      </c>
      <c r="H15930" t="b">
        <v>0</v>
      </c>
      <c r="I15930" t="e">
        <f>G15931&lt;HLOOKUP(B15931,Table7[#All],IF('Time Sheet'!H15931,3,2),FALSE)</f>
        <v>#N/A</v>
      </c>
    </row>
    <row r="15931" spans="1:9" x14ac:dyDescent="0.25">
      <c r="A15931" t="s">
        <v>11365</v>
      </c>
      <c r="B15931" t="s">
        <v>43</v>
      </c>
      <c r="C15931" t="s">
        <v>11373</v>
      </c>
      <c r="E15931" t="s">
        <v>11373</v>
      </c>
      <c r="G15931">
        <v>4.8888888888888886E-4</v>
      </c>
      <c r="H15931" t="b">
        <v>0</v>
      </c>
      <c r="I15931" t="b">
        <f>G15932&lt;HLOOKUP(B15932,Table7[#All],IF('Time Sheet'!H15932,3,2),FALSE)</f>
        <v>0</v>
      </c>
    </row>
    <row r="15932" spans="1:9" x14ac:dyDescent="0.25">
      <c r="A15932" t="s">
        <v>11365</v>
      </c>
      <c r="B15932" t="s">
        <v>45</v>
      </c>
      <c r="C15932" t="s">
        <v>10622</v>
      </c>
      <c r="E15932" t="s">
        <v>10622</v>
      </c>
      <c r="G15932">
        <v>8.9953703703703702E-4</v>
      </c>
      <c r="H15932" t="b">
        <v>0</v>
      </c>
      <c r="I15932" t="e">
        <f>G15933&lt;HLOOKUP(B15933,Table7[#All],IF('Time Sheet'!H15933,3,2),FALSE)</f>
        <v>#N/A</v>
      </c>
    </row>
    <row r="15933" spans="1:9" x14ac:dyDescent="0.25">
      <c r="A15933" t="s">
        <v>11365</v>
      </c>
      <c r="B15933" t="s">
        <v>47</v>
      </c>
      <c r="C15933" t="s">
        <v>11374</v>
      </c>
      <c r="E15933" t="s">
        <v>11374</v>
      </c>
      <c r="G15933">
        <v>1.0410879629629631E-3</v>
      </c>
      <c r="H15933" t="b">
        <v>0</v>
      </c>
      <c r="I15933" t="e">
        <f>G15934&lt;HLOOKUP(B15934,Table7[#All],IF('Time Sheet'!H15934,3,2),FALSE)</f>
        <v>#N/A</v>
      </c>
    </row>
    <row r="15934" spans="1:9" x14ac:dyDescent="0.25">
      <c r="A15934" t="s">
        <v>11365</v>
      </c>
      <c r="B15934" t="s">
        <v>49</v>
      </c>
      <c r="C15934" t="s">
        <v>11375</v>
      </c>
      <c r="E15934" t="s">
        <v>11375</v>
      </c>
      <c r="G15934">
        <v>1.9280092592592591E-3</v>
      </c>
      <c r="H15934" t="b">
        <v>0</v>
      </c>
      <c r="I15934" t="e">
        <f>G15935&lt;HLOOKUP(B15935,Table7[#All],IF('Time Sheet'!H15935,3,2),FALSE)</f>
        <v>#N/A</v>
      </c>
    </row>
    <row r="15935" spans="1:9" x14ac:dyDescent="0.25">
      <c r="A15935" t="s">
        <v>11365</v>
      </c>
      <c r="B15935" t="s">
        <v>51</v>
      </c>
      <c r="C15935" t="s">
        <v>11376</v>
      </c>
      <c r="E15935" t="s">
        <v>11376</v>
      </c>
      <c r="G15935">
        <v>2.2231481481481481E-3</v>
      </c>
      <c r="H15935" t="b">
        <v>0</v>
      </c>
      <c r="I15935" t="e">
        <f>G15936&lt;HLOOKUP(B15936,Table7[#All],IF('Time Sheet'!H15936,3,2),FALSE)</f>
        <v>#N/A</v>
      </c>
    </row>
    <row r="15936" spans="1:9" x14ac:dyDescent="0.25">
      <c r="A15936" t="s">
        <v>11365</v>
      </c>
      <c r="B15936" t="s">
        <v>53</v>
      </c>
      <c r="C15936" t="s">
        <v>11377</v>
      </c>
      <c r="E15936" t="s">
        <v>11377</v>
      </c>
      <c r="G15936">
        <v>2.6273148148148152E-4</v>
      </c>
      <c r="H15936" t="b">
        <v>0</v>
      </c>
      <c r="I15936" t="e">
        <f>G15937&lt;HLOOKUP(B15937,Table7[#All],IF('Time Sheet'!H15937,3,2),FALSE)</f>
        <v>#N/A</v>
      </c>
    </row>
    <row r="15937" spans="1:9" x14ac:dyDescent="0.25">
      <c r="A15937" t="s">
        <v>11365</v>
      </c>
      <c r="B15937" t="s">
        <v>55</v>
      </c>
      <c r="C15937" t="s">
        <v>10456</v>
      </c>
      <c r="E15937" t="s">
        <v>10456</v>
      </c>
      <c r="G15937">
        <v>3.8668981481481481E-4</v>
      </c>
      <c r="H15937" t="b">
        <v>0</v>
      </c>
      <c r="I15937" t="e">
        <f>G15938&lt;HLOOKUP(B15938,Table7[#All],IF('Time Sheet'!H15938,3,2),FALSE)</f>
        <v>#N/A</v>
      </c>
    </row>
    <row r="15938" spans="1:9" x14ac:dyDescent="0.25">
      <c r="A15938" t="s">
        <v>11365</v>
      </c>
      <c r="B15938" t="s">
        <v>57</v>
      </c>
      <c r="C15938" t="s">
        <v>11378</v>
      </c>
      <c r="E15938" t="s">
        <v>11378</v>
      </c>
      <c r="G15938">
        <v>4.3506944444444452E-4</v>
      </c>
      <c r="H15938" t="b">
        <v>0</v>
      </c>
      <c r="I15938" t="b">
        <f>G15939&lt;HLOOKUP(B15939,Table7[#All],IF('Time Sheet'!H15939,3,2),FALSE)</f>
        <v>0</v>
      </c>
    </row>
    <row r="15939" spans="1:9" x14ac:dyDescent="0.25">
      <c r="A15939" t="s">
        <v>11365</v>
      </c>
      <c r="B15939" t="s">
        <v>59</v>
      </c>
      <c r="C15939" t="s">
        <v>4929</v>
      </c>
      <c r="E15939" t="s">
        <v>4929</v>
      </c>
      <c r="G15939">
        <v>8.3171296296296292E-4</v>
      </c>
      <c r="H15939" t="b">
        <v>0</v>
      </c>
      <c r="I15939" t="e">
        <f>G15940&lt;HLOOKUP(B15940,Table7[#All],IF('Time Sheet'!H15940,3,2),FALSE)</f>
        <v>#N/A</v>
      </c>
    </row>
    <row r="15940" spans="1:9" x14ac:dyDescent="0.25">
      <c r="A15940" t="s">
        <v>11365</v>
      </c>
      <c r="B15940" t="s">
        <v>61</v>
      </c>
      <c r="C15940" t="s">
        <v>11379</v>
      </c>
      <c r="E15940" t="s">
        <v>11379</v>
      </c>
      <c r="G15940">
        <v>9.6574074074074075E-4</v>
      </c>
      <c r="H15940" t="b">
        <v>0</v>
      </c>
      <c r="I15940" t="e">
        <f>G15941&lt;HLOOKUP(B15941,Table7[#All],IF('Time Sheet'!H15941,3,2),FALSE)</f>
        <v>#N/A</v>
      </c>
    </row>
    <row r="15941" spans="1:9" x14ac:dyDescent="0.25">
      <c r="A15941" t="s">
        <v>11365</v>
      </c>
      <c r="B15941" t="s">
        <v>63</v>
      </c>
      <c r="C15941" t="s">
        <v>1725</v>
      </c>
      <c r="E15941" t="s">
        <v>1725</v>
      </c>
      <c r="G15941">
        <v>1.8784722222222219E-3</v>
      </c>
      <c r="H15941" t="b">
        <v>0</v>
      </c>
      <c r="I15941" t="e">
        <f>G15942&lt;HLOOKUP(B15942,Table7[#All],IF('Time Sheet'!H15942,3,2),FALSE)</f>
        <v>#N/A</v>
      </c>
    </row>
    <row r="15942" spans="1:9" x14ac:dyDescent="0.25">
      <c r="A15942" t="s">
        <v>11365</v>
      </c>
      <c r="B15942" t="s">
        <v>67</v>
      </c>
      <c r="C15942" t="s">
        <v>5654</v>
      </c>
      <c r="E15942" t="s">
        <v>5654</v>
      </c>
      <c r="G15942">
        <v>8.2604166666666676E-4</v>
      </c>
      <c r="H15942" t="b">
        <v>0</v>
      </c>
      <c r="I15942" t="b">
        <f>G15943&lt;HLOOKUP(B15943,Table7[#All],IF('Time Sheet'!H15943,3,2),FALSE)</f>
        <v>0</v>
      </c>
    </row>
    <row r="15943" spans="1:9" x14ac:dyDescent="0.25">
      <c r="A15943" t="s">
        <v>11365</v>
      </c>
      <c r="B15943" t="s">
        <v>69</v>
      </c>
      <c r="C15943" t="s">
        <v>11380</v>
      </c>
      <c r="E15943" t="s">
        <v>11380</v>
      </c>
      <c r="G15943">
        <v>1.7321759259259261E-3</v>
      </c>
      <c r="H15943" t="b">
        <v>0</v>
      </c>
      <c r="I15943" t="e">
        <f>G15944&lt;HLOOKUP(B15944,Table7[#All],IF('Time Sheet'!H15944,3,2),FALSE)</f>
        <v>#N/A</v>
      </c>
    </row>
    <row r="15944" spans="1:9" x14ac:dyDescent="0.25">
      <c r="A15944" t="s">
        <v>11365</v>
      </c>
      <c r="B15944" t="s">
        <v>71</v>
      </c>
      <c r="C15944" t="s">
        <v>11381</v>
      </c>
      <c r="E15944" t="s">
        <v>11381</v>
      </c>
      <c r="G15944">
        <v>1.990856481481481E-3</v>
      </c>
      <c r="H15944" t="b">
        <v>0</v>
      </c>
      <c r="I15944" t="e">
        <f>G15945&lt;HLOOKUP(B15945,Table7[#All],IF('Time Sheet'!H15945,3,2),FALSE)</f>
        <v>#N/A</v>
      </c>
    </row>
    <row r="15945" spans="1:9" x14ac:dyDescent="0.25">
      <c r="A15945" t="s">
        <v>11365</v>
      </c>
      <c r="B15945" t="s">
        <v>73</v>
      </c>
      <c r="C15945" t="s">
        <v>11382</v>
      </c>
      <c r="E15945" t="s">
        <v>11382</v>
      </c>
      <c r="G15945">
        <v>3.7396990740740741E-3</v>
      </c>
      <c r="H15945" t="b">
        <v>0</v>
      </c>
      <c r="I15945" t="e">
        <f>G15946&lt;HLOOKUP(B15946,Table7[#All],IF('Time Sheet'!H15946,3,2),FALSE)</f>
        <v>#N/A</v>
      </c>
    </row>
    <row r="15946" spans="1:9" x14ac:dyDescent="0.25">
      <c r="A15946" t="s">
        <v>11365</v>
      </c>
      <c r="B15946" t="s">
        <v>75</v>
      </c>
      <c r="C15946" t="s">
        <v>11383</v>
      </c>
      <c r="E15946" t="s">
        <v>11383</v>
      </c>
      <c r="G15946">
        <v>4.3457175925925929E-3</v>
      </c>
      <c r="H15946" t="b">
        <v>0</v>
      </c>
      <c r="I15946" t="e">
        <f>G15947&lt;HLOOKUP(B15947,Table7[#All],IF('Time Sheet'!H15947,3,2),FALSE)</f>
        <v>#N/A</v>
      </c>
    </row>
    <row r="15947" spans="1:9" x14ac:dyDescent="0.25">
      <c r="A15947" t="s">
        <v>11384</v>
      </c>
      <c r="B15947" t="s">
        <v>1</v>
      </c>
      <c r="C15947" t="s">
        <v>1557</v>
      </c>
      <c r="E15947" t="s">
        <v>1557</v>
      </c>
      <c r="G15947">
        <v>1.991898148148148E-4</v>
      </c>
      <c r="H15947" t="b">
        <v>0</v>
      </c>
      <c r="I15947" t="b">
        <f>G15948&lt;HLOOKUP(B15948,Table7[#All],IF('Time Sheet'!H15948,3,2),FALSE)</f>
        <v>0</v>
      </c>
    </row>
    <row r="15948" spans="1:9" x14ac:dyDescent="0.25">
      <c r="A15948" t="s">
        <v>11384</v>
      </c>
      <c r="B15948" t="s">
        <v>3</v>
      </c>
      <c r="C15948" t="s">
        <v>11385</v>
      </c>
      <c r="E15948" t="s">
        <v>11385</v>
      </c>
      <c r="G15948">
        <v>3.25462962962963E-4</v>
      </c>
      <c r="H15948" t="b">
        <v>0</v>
      </c>
      <c r="I15948" t="e">
        <f>G15949&lt;HLOOKUP(B15949,Table7[#All],IF('Time Sheet'!H15949,3,2),FALSE)</f>
        <v>#N/A</v>
      </c>
    </row>
    <row r="15949" spans="1:9" x14ac:dyDescent="0.25">
      <c r="A15949" t="s">
        <v>11384</v>
      </c>
      <c r="B15949" t="s">
        <v>5</v>
      </c>
      <c r="C15949" t="s">
        <v>4739</v>
      </c>
      <c r="E15949" t="s">
        <v>4739</v>
      </c>
      <c r="G15949">
        <v>3.6481481481481478E-4</v>
      </c>
      <c r="H15949" t="b">
        <v>0</v>
      </c>
      <c r="I15949" t="b">
        <f>G15950&lt;HLOOKUP(B15950,Table7[#All],IF('Time Sheet'!H15950,3,2),FALSE)</f>
        <v>0</v>
      </c>
    </row>
    <row r="15950" spans="1:9" x14ac:dyDescent="0.25">
      <c r="A15950" t="s">
        <v>11384</v>
      </c>
      <c r="B15950" t="s">
        <v>7</v>
      </c>
      <c r="C15950" t="s">
        <v>6992</v>
      </c>
      <c r="E15950" t="s">
        <v>6992</v>
      </c>
      <c r="G15950">
        <v>7.2013888888888887E-4</v>
      </c>
      <c r="H15950" t="b">
        <v>0</v>
      </c>
      <c r="I15950" t="e">
        <f>G15951&lt;HLOOKUP(B15951,Table7[#All],IF('Time Sheet'!H15951,3,2),FALSE)</f>
        <v>#N/A</v>
      </c>
    </row>
    <row r="15951" spans="1:9" x14ac:dyDescent="0.25">
      <c r="A15951" t="s">
        <v>11384</v>
      </c>
      <c r="B15951" t="s">
        <v>9</v>
      </c>
      <c r="C15951" t="s">
        <v>11386</v>
      </c>
      <c r="E15951" t="s">
        <v>11386</v>
      </c>
      <c r="G15951">
        <v>8.2152777777777779E-4</v>
      </c>
      <c r="H15951" t="b">
        <v>0</v>
      </c>
      <c r="I15951" t="b">
        <f>G15952&lt;HLOOKUP(B15952,Table7[#All],IF('Time Sheet'!H15952,3,2),FALSE)</f>
        <v>0</v>
      </c>
    </row>
    <row r="15952" spans="1:9" x14ac:dyDescent="0.25">
      <c r="A15952" t="s">
        <v>11384</v>
      </c>
      <c r="B15952" t="s">
        <v>11</v>
      </c>
      <c r="C15952" t="s">
        <v>666</v>
      </c>
      <c r="E15952" t="s">
        <v>666</v>
      </c>
      <c r="G15952">
        <v>1.586342592592593E-3</v>
      </c>
      <c r="H15952" t="b">
        <v>0</v>
      </c>
      <c r="I15952" t="e">
        <f>G15953&lt;HLOOKUP(B15953,Table7[#All],IF('Time Sheet'!H15953,3,2),FALSE)</f>
        <v>#N/A</v>
      </c>
    </row>
    <row r="15953" spans="1:9" x14ac:dyDescent="0.25">
      <c r="A15953" t="s">
        <v>11384</v>
      </c>
      <c r="B15953" t="s">
        <v>13</v>
      </c>
      <c r="C15953" t="s">
        <v>11387</v>
      </c>
      <c r="E15953" t="s">
        <v>11387</v>
      </c>
      <c r="G15953">
        <v>1.753472222222222E-3</v>
      </c>
      <c r="H15953" t="b">
        <v>0</v>
      </c>
      <c r="I15953" t="e">
        <f>G15954&lt;HLOOKUP(B15954,Table7[#All],IF('Time Sheet'!H15954,3,2),FALSE)</f>
        <v>#N/A</v>
      </c>
    </row>
    <row r="15954" spans="1:9" x14ac:dyDescent="0.25">
      <c r="A15954" t="s">
        <v>11384</v>
      </c>
      <c r="B15954" t="s">
        <v>15</v>
      </c>
      <c r="C15954" t="s">
        <v>11388</v>
      </c>
      <c r="E15954" t="s">
        <v>11388</v>
      </c>
      <c r="G15954">
        <v>3.8665509259259261E-3</v>
      </c>
      <c r="H15954" t="b">
        <v>0</v>
      </c>
      <c r="I15954" t="b">
        <f>G15955&lt;HLOOKUP(B15955,Table7[#All],IF('Time Sheet'!H15955,3,2),FALSE)</f>
        <v>0</v>
      </c>
    </row>
    <row r="15955" spans="1:9" x14ac:dyDescent="0.25">
      <c r="A15955" t="s">
        <v>11384</v>
      </c>
      <c r="B15955" t="s">
        <v>17</v>
      </c>
      <c r="C15955" t="s">
        <v>11389</v>
      </c>
      <c r="E15955" t="s">
        <v>11389</v>
      </c>
      <c r="G15955">
        <v>4.4212962962962964E-3</v>
      </c>
      <c r="H15955" t="b">
        <v>0</v>
      </c>
      <c r="I15955" t="e">
        <f>G15956&lt;HLOOKUP(B15956,Table7[#All],IF('Time Sheet'!H15956,3,2),FALSE)</f>
        <v>#N/A</v>
      </c>
    </row>
    <row r="15956" spans="1:9" x14ac:dyDescent="0.25">
      <c r="A15956" t="s">
        <v>11384</v>
      </c>
      <c r="B15956" t="s">
        <v>126</v>
      </c>
      <c r="C15956" t="s">
        <v>11390</v>
      </c>
      <c r="E15956" t="s">
        <v>11390</v>
      </c>
      <c r="G15956">
        <v>2.6481481481481478E-4</v>
      </c>
      <c r="H15956" t="b">
        <v>0</v>
      </c>
      <c r="I15956" t="e">
        <f>G15957&lt;HLOOKUP(B15957,Table7[#All],IF('Time Sheet'!H15957,3,2),FALSE)</f>
        <v>#N/A</v>
      </c>
    </row>
    <row r="15957" spans="1:9" x14ac:dyDescent="0.25">
      <c r="A15957" t="s">
        <v>11384</v>
      </c>
      <c r="B15957" t="s">
        <v>27</v>
      </c>
      <c r="C15957" t="s">
        <v>11391</v>
      </c>
      <c r="E15957" t="s">
        <v>11391</v>
      </c>
      <c r="G15957">
        <v>3.9004629629629632E-4</v>
      </c>
      <c r="H15957" t="b">
        <v>0</v>
      </c>
      <c r="I15957" t="e">
        <f>G15958&lt;HLOOKUP(B15958,Table7[#All],IF('Time Sheet'!H15958,3,2),FALSE)</f>
        <v>#N/A</v>
      </c>
    </row>
    <row r="15958" spans="1:9" x14ac:dyDescent="0.25">
      <c r="A15958" t="s">
        <v>11384</v>
      </c>
      <c r="B15958" t="s">
        <v>29</v>
      </c>
      <c r="C15958" t="s">
        <v>6329</v>
      </c>
      <c r="E15958" t="s">
        <v>6329</v>
      </c>
      <c r="G15958">
        <v>4.4710648148148149E-4</v>
      </c>
      <c r="H15958" t="b">
        <v>0</v>
      </c>
      <c r="I15958" t="b">
        <f>G15959&lt;HLOOKUP(B15959,Table7[#All],IF('Time Sheet'!H15959,3,2),FALSE)</f>
        <v>0</v>
      </c>
    </row>
    <row r="15959" spans="1:9" x14ac:dyDescent="0.25">
      <c r="A15959" t="s">
        <v>11384</v>
      </c>
      <c r="B15959" t="s">
        <v>31</v>
      </c>
      <c r="C15959" t="s">
        <v>6778</v>
      </c>
      <c r="E15959" t="s">
        <v>6778</v>
      </c>
      <c r="G15959">
        <v>8.313657407407407E-4</v>
      </c>
      <c r="H15959" t="b">
        <v>0</v>
      </c>
      <c r="I15959" t="e">
        <f>G15960&lt;HLOOKUP(B15960,Table7[#All],IF('Time Sheet'!H15960,3,2),FALSE)</f>
        <v>#N/A</v>
      </c>
    </row>
    <row r="15960" spans="1:9" x14ac:dyDescent="0.25">
      <c r="A15960" t="s">
        <v>11384</v>
      </c>
      <c r="B15960" t="s">
        <v>33</v>
      </c>
      <c r="C15960" t="s">
        <v>10822</v>
      </c>
      <c r="E15960" t="s">
        <v>10822</v>
      </c>
      <c r="G15960">
        <v>9.4467592592592596E-4</v>
      </c>
      <c r="H15960" t="b">
        <v>0</v>
      </c>
      <c r="I15960" t="e">
        <f>G15961&lt;HLOOKUP(B15961,Table7[#All],IF('Time Sheet'!H15961,3,2),FALSE)</f>
        <v>#N/A</v>
      </c>
    </row>
    <row r="15961" spans="1:9" x14ac:dyDescent="0.25">
      <c r="A15961" t="s">
        <v>11384</v>
      </c>
      <c r="B15961" t="s">
        <v>39</v>
      </c>
      <c r="C15961" t="s">
        <v>6187</v>
      </c>
      <c r="E15961" t="s">
        <v>6187</v>
      </c>
      <c r="G15961">
        <v>3.8414351851851853E-4</v>
      </c>
      <c r="H15961" t="b">
        <v>0</v>
      </c>
      <c r="I15961" t="e">
        <f>G15962&lt;HLOOKUP(B15962,Table7[#All],IF('Time Sheet'!H15962,3,2),FALSE)</f>
        <v>#N/A</v>
      </c>
    </row>
    <row r="15962" spans="1:9" x14ac:dyDescent="0.25">
      <c r="A15962" t="s">
        <v>11384</v>
      </c>
      <c r="B15962" t="s">
        <v>41</v>
      </c>
      <c r="C15962" t="s">
        <v>7059</v>
      </c>
      <c r="E15962" t="s">
        <v>7059</v>
      </c>
      <c r="G15962">
        <v>4.6990740740740738E-4</v>
      </c>
      <c r="H15962" t="b">
        <v>0</v>
      </c>
      <c r="I15962" t="e">
        <f>G15963&lt;HLOOKUP(B15963,Table7[#All],IF('Time Sheet'!H15963,3,2),FALSE)</f>
        <v>#N/A</v>
      </c>
    </row>
    <row r="15963" spans="1:9" x14ac:dyDescent="0.25">
      <c r="A15963" t="s">
        <v>11384</v>
      </c>
      <c r="B15963" t="s">
        <v>43</v>
      </c>
      <c r="C15963" t="s">
        <v>7295</v>
      </c>
      <c r="E15963" t="s">
        <v>7295</v>
      </c>
      <c r="G15963">
        <v>5.2604166666666674E-4</v>
      </c>
      <c r="H15963" t="b">
        <v>0</v>
      </c>
      <c r="I15963" t="b">
        <f>G15964&lt;HLOOKUP(B15964,Table7[#All],IF('Time Sheet'!H15964,3,2),FALSE)</f>
        <v>0</v>
      </c>
    </row>
    <row r="15964" spans="1:9" x14ac:dyDescent="0.25">
      <c r="A15964" t="s">
        <v>11384</v>
      </c>
      <c r="B15964" t="s">
        <v>45</v>
      </c>
      <c r="C15964" t="s">
        <v>6466</v>
      </c>
      <c r="E15964" t="s">
        <v>6466</v>
      </c>
      <c r="G15964">
        <v>9.9282407407407414E-4</v>
      </c>
      <c r="H15964" t="b">
        <v>0</v>
      </c>
      <c r="I15964" t="e">
        <f>G15965&lt;HLOOKUP(B15965,Table7[#All],IF('Time Sheet'!H15965,3,2),FALSE)</f>
        <v>#N/A</v>
      </c>
    </row>
    <row r="15965" spans="1:9" x14ac:dyDescent="0.25">
      <c r="A15965" t="s">
        <v>11384</v>
      </c>
      <c r="B15965" t="s">
        <v>47</v>
      </c>
      <c r="C15965" t="s">
        <v>7443</v>
      </c>
      <c r="E15965" t="s">
        <v>7443</v>
      </c>
      <c r="G15965">
        <v>1.122916666666667E-3</v>
      </c>
      <c r="H15965" t="b">
        <v>0</v>
      </c>
      <c r="I15965" t="e">
        <f>G15966&lt;HLOOKUP(B15966,Table7[#All],IF('Time Sheet'!H15966,3,2),FALSE)</f>
        <v>#N/A</v>
      </c>
    </row>
    <row r="15966" spans="1:9" x14ac:dyDescent="0.25">
      <c r="A15966" t="s">
        <v>11384</v>
      </c>
      <c r="B15966" t="s">
        <v>53</v>
      </c>
      <c r="C15966" t="s">
        <v>1866</v>
      </c>
      <c r="E15966" t="s">
        <v>1866</v>
      </c>
      <c r="G15966">
        <v>2.9386574074074081E-4</v>
      </c>
      <c r="H15966" t="b">
        <v>0</v>
      </c>
      <c r="I15966" t="e">
        <f>G15967&lt;HLOOKUP(B15967,Table7[#All],IF('Time Sheet'!H15967,3,2),FALSE)</f>
        <v>#N/A</v>
      </c>
    </row>
    <row r="15967" spans="1:9" x14ac:dyDescent="0.25">
      <c r="A15967" t="s">
        <v>11384</v>
      </c>
      <c r="B15967" t="s">
        <v>55</v>
      </c>
      <c r="C15967" t="s">
        <v>8759</v>
      </c>
      <c r="E15967" t="s">
        <v>8759</v>
      </c>
      <c r="G15967">
        <v>3.5740740740740741E-4</v>
      </c>
      <c r="H15967" t="b">
        <v>0</v>
      </c>
      <c r="I15967" t="e">
        <f>G15968&lt;HLOOKUP(B15968,Table7[#All],IF('Time Sheet'!H15968,3,2),FALSE)</f>
        <v>#N/A</v>
      </c>
    </row>
    <row r="15968" spans="1:9" x14ac:dyDescent="0.25">
      <c r="A15968" t="s">
        <v>11384</v>
      </c>
      <c r="B15968" t="s">
        <v>57</v>
      </c>
      <c r="C15968" t="s">
        <v>5081</v>
      </c>
      <c r="E15968" t="s">
        <v>5081</v>
      </c>
      <c r="G15968">
        <v>3.950231481481482E-4</v>
      </c>
      <c r="H15968" t="b">
        <v>0</v>
      </c>
      <c r="I15968" t="b">
        <f>G15969&lt;HLOOKUP(B15969,Table7[#All],IF('Time Sheet'!H15969,3,2),FALSE)</f>
        <v>0</v>
      </c>
    </row>
    <row r="15969" spans="1:9" x14ac:dyDescent="0.25">
      <c r="A15969" t="s">
        <v>11384</v>
      </c>
      <c r="B15969" t="s">
        <v>59</v>
      </c>
      <c r="C15969" t="s">
        <v>1205</v>
      </c>
      <c r="E15969" t="s">
        <v>1205</v>
      </c>
      <c r="G15969">
        <v>8.0127314814814818E-4</v>
      </c>
      <c r="H15969" t="b">
        <v>0</v>
      </c>
      <c r="I15969" t="e">
        <f>G15970&lt;HLOOKUP(B15970,Table7[#All],IF('Time Sheet'!H15970,3,2),FALSE)</f>
        <v>#N/A</v>
      </c>
    </row>
    <row r="15970" spans="1:9" x14ac:dyDescent="0.25">
      <c r="A15970" t="s">
        <v>11384</v>
      </c>
      <c r="B15970" t="s">
        <v>61</v>
      </c>
      <c r="C15970" t="s">
        <v>5701</v>
      </c>
      <c r="E15970" t="s">
        <v>5701</v>
      </c>
      <c r="G15970">
        <v>8.9004629629629633E-4</v>
      </c>
      <c r="H15970" t="b">
        <v>0</v>
      </c>
      <c r="I15970" t="e">
        <f>G15971&lt;HLOOKUP(B15971,Table7[#All],IF('Time Sheet'!H15971,3,2),FALSE)</f>
        <v>#N/A</v>
      </c>
    </row>
    <row r="15971" spans="1:9" x14ac:dyDescent="0.25">
      <c r="A15971" t="s">
        <v>11384</v>
      </c>
      <c r="B15971" t="s">
        <v>63</v>
      </c>
      <c r="C15971" t="s">
        <v>11392</v>
      </c>
      <c r="E15971" t="s">
        <v>11392</v>
      </c>
      <c r="G15971">
        <v>1.930208333333333E-3</v>
      </c>
      <c r="H15971" t="b">
        <v>0</v>
      </c>
      <c r="I15971" t="e">
        <f>G15972&lt;HLOOKUP(B15972,Table7[#All],IF('Time Sheet'!H15972,3,2),FALSE)</f>
        <v>#N/A</v>
      </c>
    </row>
    <row r="15972" spans="1:9" x14ac:dyDescent="0.25">
      <c r="A15972" t="s">
        <v>11384</v>
      </c>
      <c r="B15972" t="s">
        <v>67</v>
      </c>
      <c r="C15972" t="s">
        <v>4813</v>
      </c>
      <c r="E15972" t="s">
        <v>4813</v>
      </c>
      <c r="G15972">
        <v>8.2164351851851843E-4</v>
      </c>
      <c r="H15972" t="b">
        <v>0</v>
      </c>
      <c r="I15972" t="b">
        <f>G15973&lt;HLOOKUP(B15973,Table7[#All],IF('Time Sheet'!H15973,3,2),FALSE)</f>
        <v>0</v>
      </c>
    </row>
    <row r="15973" spans="1:9" x14ac:dyDescent="0.25">
      <c r="A15973" t="s">
        <v>11384</v>
      </c>
      <c r="B15973" t="s">
        <v>69</v>
      </c>
      <c r="C15973" t="s">
        <v>11393</v>
      </c>
      <c r="E15973" t="s">
        <v>11393</v>
      </c>
      <c r="G15973">
        <v>1.7778935185185189E-3</v>
      </c>
      <c r="H15973" t="b">
        <v>0</v>
      </c>
      <c r="I15973" t="e">
        <f>G15974&lt;HLOOKUP(B15974,Table7[#All],IF('Time Sheet'!H15974,3,2),FALSE)</f>
        <v>#N/A</v>
      </c>
    </row>
    <row r="15974" spans="1:9" x14ac:dyDescent="0.25">
      <c r="A15974" t="s">
        <v>11384</v>
      </c>
      <c r="B15974" t="s">
        <v>71</v>
      </c>
      <c r="C15974" t="s">
        <v>11394</v>
      </c>
      <c r="E15974" t="s">
        <v>11394</v>
      </c>
      <c r="G15974">
        <v>1.9748842592592591E-3</v>
      </c>
      <c r="H15974" t="b">
        <v>0</v>
      </c>
      <c r="I15974" t="e">
        <f>G15975&lt;HLOOKUP(B15975,Table7[#All],IF('Time Sheet'!H15975,3,2),FALSE)</f>
        <v>#N/A</v>
      </c>
    </row>
    <row r="15975" spans="1:9" x14ac:dyDescent="0.25">
      <c r="A15975" t="s">
        <v>11384</v>
      </c>
      <c r="B15975" t="s">
        <v>75</v>
      </c>
      <c r="C15975" t="s">
        <v>11395</v>
      </c>
      <c r="E15975" t="s">
        <v>11395</v>
      </c>
      <c r="G15975">
        <v>4.296412037037037E-3</v>
      </c>
      <c r="H15975" t="b">
        <v>0</v>
      </c>
      <c r="I15975" t="b">
        <f>G15976&lt;HLOOKUP(B15976,Table7[#All],IF('Time Sheet'!H15976,3,2),FALSE)</f>
        <v>0</v>
      </c>
    </row>
    <row r="15976" spans="1:9" x14ac:dyDescent="0.25">
      <c r="A15976" t="s">
        <v>11396</v>
      </c>
      <c r="B15976" t="s">
        <v>3</v>
      </c>
      <c r="C15976" t="s">
        <v>5280</v>
      </c>
      <c r="E15976" t="s">
        <v>5280</v>
      </c>
      <c r="G15976">
        <v>3.3159722222222222E-4</v>
      </c>
      <c r="H15976" t="b">
        <v>0</v>
      </c>
      <c r="I15976" t="e">
        <f>G15977&lt;HLOOKUP(B15977,Table7[#All],IF('Time Sheet'!H15977,3,2),FALSE)</f>
        <v>#N/A</v>
      </c>
    </row>
    <row r="15977" spans="1:9" x14ac:dyDescent="0.25">
      <c r="A15977" t="s">
        <v>11396</v>
      </c>
      <c r="B15977" t="s">
        <v>5</v>
      </c>
      <c r="C15977" t="s">
        <v>3046</v>
      </c>
      <c r="E15977" t="s">
        <v>3046</v>
      </c>
      <c r="G15977">
        <v>3.5648148148148149E-4</v>
      </c>
      <c r="H15977" t="b">
        <v>0</v>
      </c>
      <c r="I15977" t="b">
        <f>G15978&lt;HLOOKUP(B15978,Table7[#All],IF('Time Sheet'!H15978,3,2),FALSE)</f>
        <v>0</v>
      </c>
    </row>
    <row r="15978" spans="1:9" x14ac:dyDescent="0.25">
      <c r="A15978" t="s">
        <v>11396</v>
      </c>
      <c r="B15978" t="s">
        <v>7</v>
      </c>
      <c r="C15978" t="s">
        <v>2056</v>
      </c>
      <c r="E15978" t="s">
        <v>2056</v>
      </c>
      <c r="G15978">
        <v>7.5868055555555552E-4</v>
      </c>
      <c r="H15978" t="b">
        <v>0</v>
      </c>
      <c r="I15978" t="e">
        <f>G15979&lt;HLOOKUP(B15979,Table7[#All],IF('Time Sheet'!H15979,3,2),FALSE)</f>
        <v>#N/A</v>
      </c>
    </row>
    <row r="15979" spans="1:9" x14ac:dyDescent="0.25">
      <c r="A15979" t="s">
        <v>11396</v>
      </c>
      <c r="B15979" t="s">
        <v>9</v>
      </c>
      <c r="C15979" t="s">
        <v>1131</v>
      </c>
      <c r="E15979" t="s">
        <v>1131</v>
      </c>
      <c r="G15979">
        <v>8.2824074074074072E-4</v>
      </c>
      <c r="H15979" t="b">
        <v>0</v>
      </c>
      <c r="I15979" t="b">
        <f>G15980&lt;HLOOKUP(B15980,Table7[#All],IF('Time Sheet'!H15980,3,2),FALSE)</f>
        <v>0</v>
      </c>
    </row>
    <row r="15980" spans="1:9" x14ac:dyDescent="0.25">
      <c r="A15980" t="s">
        <v>11396</v>
      </c>
      <c r="B15980" t="s">
        <v>11</v>
      </c>
      <c r="C15980" t="s">
        <v>291</v>
      </c>
      <c r="E15980" t="s">
        <v>291</v>
      </c>
      <c r="G15980">
        <v>1.6969907407407411E-3</v>
      </c>
      <c r="H15980" t="b">
        <v>0</v>
      </c>
      <c r="I15980" t="e">
        <f>G15981&lt;HLOOKUP(B15981,Table7[#All],IF('Time Sheet'!H15981,3,2),FALSE)</f>
        <v>#N/A</v>
      </c>
    </row>
    <row r="15981" spans="1:9" x14ac:dyDescent="0.25">
      <c r="A15981" t="s">
        <v>11396</v>
      </c>
      <c r="B15981" t="s">
        <v>13</v>
      </c>
      <c r="C15981" t="s">
        <v>11397</v>
      </c>
      <c r="E15981" t="s">
        <v>11397</v>
      </c>
      <c r="G15981">
        <v>1.9303240740740741E-3</v>
      </c>
      <c r="H15981" t="b">
        <v>0</v>
      </c>
      <c r="I15981" t="e">
        <f>G15982&lt;HLOOKUP(B15982,Table7[#All],IF('Time Sheet'!H15982,3,2),FALSE)</f>
        <v>#N/A</v>
      </c>
    </row>
    <row r="15982" spans="1:9" x14ac:dyDescent="0.25">
      <c r="A15982" t="s">
        <v>11396</v>
      </c>
      <c r="B15982" t="s">
        <v>15</v>
      </c>
      <c r="C15982" t="s">
        <v>11398</v>
      </c>
      <c r="E15982" t="s">
        <v>11398</v>
      </c>
      <c r="G15982">
        <v>4.2100694444444442E-3</v>
      </c>
      <c r="H15982" t="b">
        <v>0</v>
      </c>
      <c r="I15982" t="b">
        <f>G15983&lt;HLOOKUP(B15983,Table7[#All],IF('Time Sheet'!H15983,3,2),FALSE)</f>
        <v>0</v>
      </c>
    </row>
    <row r="15983" spans="1:9" x14ac:dyDescent="0.25">
      <c r="A15983" t="s">
        <v>11396</v>
      </c>
      <c r="B15983" t="s">
        <v>17</v>
      </c>
      <c r="C15983" t="s">
        <v>11399</v>
      </c>
      <c r="E15983" t="s">
        <v>11399</v>
      </c>
      <c r="G15983">
        <v>4.7210648148148142E-3</v>
      </c>
      <c r="H15983" t="b">
        <v>0</v>
      </c>
      <c r="I15983" t="e">
        <f>G15984&lt;HLOOKUP(B15984,Table7[#All],IF('Time Sheet'!H15984,3,2),FALSE)</f>
        <v>#N/A</v>
      </c>
    </row>
    <row r="15984" spans="1:9" x14ac:dyDescent="0.25">
      <c r="A15984" t="s">
        <v>11396</v>
      </c>
      <c r="B15984" t="s">
        <v>126</v>
      </c>
      <c r="C15984" t="s">
        <v>3396</v>
      </c>
      <c r="E15984" t="s">
        <v>3396</v>
      </c>
      <c r="G15984">
        <v>2.5659722222222219E-4</v>
      </c>
      <c r="H15984" t="b">
        <v>0</v>
      </c>
      <c r="I15984" t="e">
        <f>G15985&lt;HLOOKUP(B15985,Table7[#All],IF('Time Sheet'!H15985,3,2),FALSE)</f>
        <v>#N/A</v>
      </c>
    </row>
    <row r="15985" spans="1:9" x14ac:dyDescent="0.25">
      <c r="A15985" t="s">
        <v>11396</v>
      </c>
      <c r="B15985" t="s">
        <v>27</v>
      </c>
      <c r="C15985" t="s">
        <v>5778</v>
      </c>
      <c r="E15985" t="s">
        <v>5778</v>
      </c>
      <c r="G15985">
        <v>3.7303240740740737E-4</v>
      </c>
      <c r="H15985" t="b">
        <v>0</v>
      </c>
      <c r="I15985" t="e">
        <f>G15986&lt;HLOOKUP(B15986,Table7[#All],IF('Time Sheet'!H15986,3,2),FALSE)</f>
        <v>#N/A</v>
      </c>
    </row>
    <row r="15986" spans="1:9" x14ac:dyDescent="0.25">
      <c r="A15986" t="s">
        <v>11396</v>
      </c>
      <c r="B15986" t="s">
        <v>29</v>
      </c>
      <c r="C15986" t="s">
        <v>4760</v>
      </c>
      <c r="E15986" t="s">
        <v>4760</v>
      </c>
      <c r="G15986">
        <v>4.2222222222222222E-4</v>
      </c>
      <c r="H15986" t="b">
        <v>0</v>
      </c>
      <c r="I15986" t="b">
        <f>G15987&lt;HLOOKUP(B15987,Table7[#All],IF('Time Sheet'!H15987,3,2),FALSE)</f>
        <v>0</v>
      </c>
    </row>
    <row r="15987" spans="1:9" x14ac:dyDescent="0.25">
      <c r="A15987" t="s">
        <v>11396</v>
      </c>
      <c r="B15987" t="s">
        <v>31</v>
      </c>
      <c r="C15987" t="s">
        <v>11400</v>
      </c>
      <c r="E15987" t="s">
        <v>11400</v>
      </c>
      <c r="G15987">
        <v>8.3032407407407404E-4</v>
      </c>
      <c r="H15987" t="b">
        <v>0</v>
      </c>
      <c r="I15987" t="e">
        <f>G15988&lt;HLOOKUP(B15988,Table7[#All],IF('Time Sheet'!H15988,3,2),FALSE)</f>
        <v>#N/A</v>
      </c>
    </row>
    <row r="15988" spans="1:9" x14ac:dyDescent="0.25">
      <c r="A15988" t="s">
        <v>11396</v>
      </c>
      <c r="B15988" t="s">
        <v>33</v>
      </c>
      <c r="C15988" t="s">
        <v>8552</v>
      </c>
      <c r="E15988" t="s">
        <v>8552</v>
      </c>
      <c r="G15988">
        <v>9.465277777777778E-4</v>
      </c>
      <c r="H15988" t="b">
        <v>0</v>
      </c>
      <c r="I15988" t="e">
        <f>G15989&lt;HLOOKUP(B15989,Table7[#All],IF('Time Sheet'!H15989,3,2),FALSE)</f>
        <v>#N/A</v>
      </c>
    </row>
    <row r="15989" spans="1:9" x14ac:dyDescent="0.25">
      <c r="A15989" t="s">
        <v>11396</v>
      </c>
      <c r="B15989" t="s">
        <v>39</v>
      </c>
      <c r="C15989" t="s">
        <v>8005</v>
      </c>
      <c r="E15989" t="s">
        <v>8005</v>
      </c>
      <c r="G15989">
        <v>3.1655092592592602E-4</v>
      </c>
      <c r="H15989" t="b">
        <v>0</v>
      </c>
      <c r="I15989" t="e">
        <f>G15990&lt;HLOOKUP(B15990,Table7[#All],IF('Time Sheet'!H15990,3,2),FALSE)</f>
        <v>#N/A</v>
      </c>
    </row>
    <row r="15990" spans="1:9" x14ac:dyDescent="0.25">
      <c r="A15990" t="s">
        <v>11396</v>
      </c>
      <c r="B15990" t="s">
        <v>41</v>
      </c>
      <c r="C15990" t="s">
        <v>11401</v>
      </c>
      <c r="E15990" t="s">
        <v>11401</v>
      </c>
      <c r="G15990">
        <v>4.5370370370370372E-4</v>
      </c>
      <c r="H15990" t="b">
        <v>0</v>
      </c>
      <c r="I15990" t="e">
        <f>G15991&lt;HLOOKUP(B15991,Table7[#All],IF('Time Sheet'!H15991,3,2),FALSE)</f>
        <v>#N/A</v>
      </c>
    </row>
    <row r="15991" spans="1:9" x14ac:dyDescent="0.25">
      <c r="A15991" t="s">
        <v>11396</v>
      </c>
      <c r="B15991" t="s">
        <v>43</v>
      </c>
      <c r="C15991" t="s">
        <v>11402</v>
      </c>
      <c r="E15991" t="s">
        <v>11402</v>
      </c>
      <c r="G15991">
        <v>5.247685185185186E-4</v>
      </c>
      <c r="H15991" t="b">
        <v>0</v>
      </c>
      <c r="I15991" t="b">
        <f>G15992&lt;HLOOKUP(B15992,Table7[#All],IF('Time Sheet'!H15992,3,2),FALSE)</f>
        <v>0</v>
      </c>
    </row>
    <row r="15992" spans="1:9" x14ac:dyDescent="0.25">
      <c r="A15992" t="s">
        <v>11396</v>
      </c>
      <c r="B15992" t="s">
        <v>45</v>
      </c>
      <c r="C15992" t="s">
        <v>11403</v>
      </c>
      <c r="E15992" t="s">
        <v>11403</v>
      </c>
      <c r="G15992">
        <v>9.9942129629629621E-4</v>
      </c>
      <c r="H15992" t="b">
        <v>0</v>
      </c>
      <c r="I15992" t="e">
        <f>G15993&lt;HLOOKUP(B15993,Table7[#All],IF('Time Sheet'!H15993,3,2),FALSE)</f>
        <v>#N/A</v>
      </c>
    </row>
    <row r="15993" spans="1:9" x14ac:dyDescent="0.25">
      <c r="A15993" t="s">
        <v>11396</v>
      </c>
      <c r="B15993" t="s">
        <v>47</v>
      </c>
      <c r="C15993" t="s">
        <v>11404</v>
      </c>
      <c r="E15993" t="s">
        <v>11404</v>
      </c>
      <c r="G15993">
        <v>1.1364583333333331E-3</v>
      </c>
      <c r="H15993" t="b">
        <v>0</v>
      </c>
      <c r="I15993" t="e">
        <f>G15994&lt;HLOOKUP(B15994,Table7[#All],IF('Time Sheet'!H15994,3,2),FALSE)</f>
        <v>#N/A</v>
      </c>
    </row>
    <row r="15994" spans="1:9" x14ac:dyDescent="0.25">
      <c r="A15994" t="s">
        <v>11396</v>
      </c>
      <c r="B15994" t="s">
        <v>53</v>
      </c>
      <c r="C15994" t="s">
        <v>590</v>
      </c>
      <c r="E15994" t="s">
        <v>590</v>
      </c>
      <c r="G15994">
        <v>2.6180555555555549E-4</v>
      </c>
      <c r="H15994" t="b">
        <v>0</v>
      </c>
      <c r="I15994" t="e">
        <f>G15995&lt;HLOOKUP(B15995,Table7[#All],IF('Time Sheet'!H15995,3,2),FALSE)</f>
        <v>#N/A</v>
      </c>
    </row>
    <row r="15995" spans="1:9" x14ac:dyDescent="0.25">
      <c r="A15995" t="s">
        <v>11396</v>
      </c>
      <c r="B15995" t="s">
        <v>55</v>
      </c>
      <c r="C15995" t="s">
        <v>3513</v>
      </c>
      <c r="E15995" t="s">
        <v>3513</v>
      </c>
      <c r="G15995">
        <v>3.8773148148148152E-4</v>
      </c>
      <c r="H15995" t="b">
        <v>0</v>
      </c>
      <c r="I15995" t="e">
        <f>G15996&lt;HLOOKUP(B15996,Table7[#All],IF('Time Sheet'!H15996,3,2),FALSE)</f>
        <v>#N/A</v>
      </c>
    </row>
    <row r="15996" spans="1:9" x14ac:dyDescent="0.25">
      <c r="A15996" t="s">
        <v>11396</v>
      </c>
      <c r="B15996" t="s">
        <v>57</v>
      </c>
      <c r="C15996" t="s">
        <v>11405</v>
      </c>
      <c r="E15996" t="s">
        <v>11405</v>
      </c>
      <c r="G15996">
        <v>4.2326388888888888E-4</v>
      </c>
      <c r="H15996" t="b">
        <v>0</v>
      </c>
      <c r="I15996" t="b">
        <f>G15997&lt;HLOOKUP(B15997,Table7[#All],IF('Time Sheet'!H15997,3,2),FALSE)</f>
        <v>0</v>
      </c>
    </row>
    <row r="15997" spans="1:9" x14ac:dyDescent="0.25">
      <c r="A15997" t="s">
        <v>11396</v>
      </c>
      <c r="B15997" t="s">
        <v>59</v>
      </c>
      <c r="C15997" t="s">
        <v>6522</v>
      </c>
      <c r="E15997" t="s">
        <v>6522</v>
      </c>
      <c r="G15997">
        <v>9.3182870370370381E-4</v>
      </c>
      <c r="H15997" t="b">
        <v>0</v>
      </c>
      <c r="I15997" t="e">
        <f>G15998&lt;HLOOKUP(B15998,Table7[#All],IF('Time Sheet'!H15998,3,2),FALSE)</f>
        <v>#N/A</v>
      </c>
    </row>
    <row r="15998" spans="1:9" x14ac:dyDescent="0.25">
      <c r="A15998" t="s">
        <v>11396</v>
      </c>
      <c r="B15998" t="s">
        <v>61</v>
      </c>
      <c r="C15998" t="s">
        <v>6398</v>
      </c>
      <c r="E15998" t="s">
        <v>6398</v>
      </c>
      <c r="G15998">
        <v>1.019097222222222E-3</v>
      </c>
      <c r="H15998" t="b">
        <v>0</v>
      </c>
      <c r="I15998" t="e">
        <f>G15999&lt;HLOOKUP(B15999,Table7[#All],IF('Time Sheet'!H15999,3,2),FALSE)</f>
        <v>#N/A</v>
      </c>
    </row>
    <row r="15999" spans="1:9" x14ac:dyDescent="0.25">
      <c r="A15999" t="s">
        <v>11396</v>
      </c>
      <c r="B15999" t="s">
        <v>67</v>
      </c>
      <c r="C15999" t="s">
        <v>5990</v>
      </c>
      <c r="E15999" t="s">
        <v>5990</v>
      </c>
      <c r="G15999">
        <v>9.0011574074074072E-4</v>
      </c>
      <c r="H15999" t="b">
        <v>0</v>
      </c>
      <c r="I15999" t="b">
        <f>G16000&lt;HLOOKUP(B16000,Table7[#All],IF('Time Sheet'!H16000,3,2),FALSE)</f>
        <v>0</v>
      </c>
    </row>
    <row r="16000" spans="1:9" x14ac:dyDescent="0.25">
      <c r="A16000" t="s">
        <v>11396</v>
      </c>
      <c r="B16000" t="s">
        <v>69</v>
      </c>
      <c r="C16000" t="s">
        <v>3639</v>
      </c>
      <c r="E16000" t="s">
        <v>3639</v>
      </c>
      <c r="G16000">
        <v>1.8943287037037041E-3</v>
      </c>
      <c r="H16000" t="b">
        <v>0</v>
      </c>
      <c r="I16000" t="e">
        <f>G16001&lt;HLOOKUP(B16001,Table7[#All],IF('Time Sheet'!H16001,3,2),FALSE)</f>
        <v>#N/A</v>
      </c>
    </row>
    <row r="16001" spans="1:9" x14ac:dyDescent="0.25">
      <c r="A16001" t="s">
        <v>11396</v>
      </c>
      <c r="B16001" t="s">
        <v>71</v>
      </c>
      <c r="C16001" t="s">
        <v>11406</v>
      </c>
      <c r="E16001" t="s">
        <v>11406</v>
      </c>
      <c r="G16001">
        <v>2.1693287037037041E-3</v>
      </c>
      <c r="H16001" t="b">
        <v>0</v>
      </c>
      <c r="I16001" t="b">
        <f>G16002&lt;HLOOKUP(B16002,Table7[#All],IF('Time Sheet'!H16002,3,2),FALSE)</f>
        <v>0</v>
      </c>
    </row>
    <row r="16002" spans="1:9" x14ac:dyDescent="0.25">
      <c r="A16002" t="s">
        <v>11407</v>
      </c>
      <c r="B16002" t="s">
        <v>3</v>
      </c>
      <c r="C16002" t="s">
        <v>4846</v>
      </c>
      <c r="E16002" t="s">
        <v>4846</v>
      </c>
      <c r="G16002">
        <v>3.2233796296296302E-4</v>
      </c>
      <c r="H16002" t="b">
        <v>0</v>
      </c>
      <c r="I16002" t="e">
        <f>G16003&lt;HLOOKUP(B16003,Table7[#All],IF('Time Sheet'!H16003,3,2),FALSE)</f>
        <v>#N/A</v>
      </c>
    </row>
    <row r="16003" spans="1:9" x14ac:dyDescent="0.25">
      <c r="A16003" t="s">
        <v>11407</v>
      </c>
      <c r="B16003" t="s">
        <v>5</v>
      </c>
      <c r="C16003" t="s">
        <v>5235</v>
      </c>
      <c r="E16003" t="s">
        <v>5235</v>
      </c>
      <c r="G16003">
        <v>3.7708333333333327E-4</v>
      </c>
      <c r="H16003" t="b">
        <v>0</v>
      </c>
      <c r="I16003" t="b">
        <f>G16004&lt;HLOOKUP(B16004,Table7[#All],IF('Time Sheet'!H16004,3,2),FALSE)</f>
        <v>0</v>
      </c>
    </row>
    <row r="16004" spans="1:9" x14ac:dyDescent="0.25">
      <c r="A16004" t="s">
        <v>11407</v>
      </c>
      <c r="B16004" t="s">
        <v>7</v>
      </c>
      <c r="C16004" t="s">
        <v>8706</v>
      </c>
      <c r="E16004" t="s">
        <v>8706</v>
      </c>
      <c r="G16004">
        <v>7.0821759259259254E-4</v>
      </c>
      <c r="H16004" t="b">
        <v>0</v>
      </c>
      <c r="I16004" t="e">
        <f>G16005&lt;HLOOKUP(B16005,Table7[#All],IF('Time Sheet'!H16005,3,2),FALSE)</f>
        <v>#N/A</v>
      </c>
    </row>
    <row r="16005" spans="1:9" x14ac:dyDescent="0.25">
      <c r="A16005" t="s">
        <v>11407</v>
      </c>
      <c r="B16005" t="s">
        <v>9</v>
      </c>
      <c r="C16005" t="s">
        <v>6130</v>
      </c>
      <c r="E16005" t="s">
        <v>6130</v>
      </c>
      <c r="G16005">
        <v>8.2314814814814815E-4</v>
      </c>
      <c r="H16005" t="b">
        <v>0</v>
      </c>
      <c r="I16005" t="b">
        <f>G16006&lt;HLOOKUP(B16006,Table7[#All],IF('Time Sheet'!H16006,3,2),FALSE)</f>
        <v>0</v>
      </c>
    </row>
    <row r="16006" spans="1:9" x14ac:dyDescent="0.25">
      <c r="A16006" t="s">
        <v>11407</v>
      </c>
      <c r="B16006" t="s">
        <v>11</v>
      </c>
      <c r="C16006" t="s">
        <v>9420</v>
      </c>
      <c r="E16006" t="s">
        <v>9420</v>
      </c>
      <c r="G16006">
        <v>1.605555555555556E-3</v>
      </c>
      <c r="H16006" t="b">
        <v>0</v>
      </c>
      <c r="I16006" t="e">
        <f>G16007&lt;HLOOKUP(B16007,Table7[#All],IF('Time Sheet'!H16007,3,2),FALSE)</f>
        <v>#N/A</v>
      </c>
    </row>
    <row r="16007" spans="1:9" x14ac:dyDescent="0.25">
      <c r="A16007" t="s">
        <v>11407</v>
      </c>
      <c r="B16007" t="s">
        <v>13</v>
      </c>
      <c r="C16007" t="s">
        <v>11408</v>
      </c>
      <c r="E16007" t="s">
        <v>11408</v>
      </c>
      <c r="G16007">
        <v>1.831365740740741E-3</v>
      </c>
      <c r="H16007" t="b">
        <v>0</v>
      </c>
      <c r="I16007" t="b">
        <f>G16008&lt;HLOOKUP(B16008,Table7[#All],IF('Time Sheet'!H16008,3,2),FALSE)</f>
        <v>0</v>
      </c>
    </row>
    <row r="16008" spans="1:9" x14ac:dyDescent="0.25">
      <c r="A16008" t="s">
        <v>11407</v>
      </c>
      <c r="B16008" t="s">
        <v>17</v>
      </c>
      <c r="C16008" t="s">
        <v>11409</v>
      </c>
      <c r="E16008" t="s">
        <v>11409</v>
      </c>
      <c r="G16008">
        <v>4.5090277777777776E-3</v>
      </c>
      <c r="H16008" t="b">
        <v>0</v>
      </c>
      <c r="I16008" t="e">
        <f>G16009&lt;HLOOKUP(B16009,Table7[#All],IF('Time Sheet'!H16009,3,2),FALSE)</f>
        <v>#N/A</v>
      </c>
    </row>
    <row r="16009" spans="1:9" x14ac:dyDescent="0.25">
      <c r="A16009" t="s">
        <v>11407</v>
      </c>
      <c r="B16009" t="s">
        <v>27</v>
      </c>
      <c r="C16009" t="s">
        <v>5669</v>
      </c>
      <c r="E16009" t="s">
        <v>5669</v>
      </c>
      <c r="G16009">
        <v>3.7650462962962957E-4</v>
      </c>
      <c r="H16009" t="b">
        <v>0</v>
      </c>
      <c r="I16009" t="e">
        <f>G16010&lt;HLOOKUP(B16010,Table7[#All],IF('Time Sheet'!H16010,3,2),FALSE)</f>
        <v>#N/A</v>
      </c>
    </row>
    <row r="16010" spans="1:9" x14ac:dyDescent="0.25">
      <c r="A16010" t="s">
        <v>11407</v>
      </c>
      <c r="B16010" t="s">
        <v>29</v>
      </c>
      <c r="C16010" t="s">
        <v>4868</v>
      </c>
      <c r="E16010" t="s">
        <v>4868</v>
      </c>
      <c r="G16010">
        <v>4.5173611111111109E-4</v>
      </c>
      <c r="H16010" t="b">
        <v>0</v>
      </c>
      <c r="I16010" t="b">
        <f>G16011&lt;HLOOKUP(B16011,Table7[#All],IF('Time Sheet'!H16011,3,2),FALSE)</f>
        <v>0</v>
      </c>
    </row>
    <row r="16011" spans="1:9" x14ac:dyDescent="0.25">
      <c r="A16011" t="s">
        <v>11407</v>
      </c>
      <c r="B16011" t="s">
        <v>31</v>
      </c>
      <c r="C16011" t="s">
        <v>11410</v>
      </c>
      <c r="E16011" t="s">
        <v>11410</v>
      </c>
      <c r="G16011">
        <v>8.0613425925925937E-4</v>
      </c>
      <c r="H16011" t="b">
        <v>0</v>
      </c>
      <c r="I16011" t="e">
        <f>G16012&lt;HLOOKUP(B16012,Table7[#All],IF('Time Sheet'!H16012,3,2),FALSE)</f>
        <v>#N/A</v>
      </c>
    </row>
    <row r="16012" spans="1:9" x14ac:dyDescent="0.25">
      <c r="A16012" t="s">
        <v>11407</v>
      </c>
      <c r="B16012" t="s">
        <v>33</v>
      </c>
      <c r="C16012" t="s">
        <v>6080</v>
      </c>
      <c r="E16012" t="s">
        <v>6080</v>
      </c>
      <c r="G16012">
        <v>9.4155092592592587E-4</v>
      </c>
      <c r="H16012" t="b">
        <v>0</v>
      </c>
      <c r="I16012" t="e">
        <f>G16013&lt;HLOOKUP(B16013,Table7[#All],IF('Time Sheet'!H16013,3,2),FALSE)</f>
        <v>#N/A</v>
      </c>
    </row>
    <row r="16013" spans="1:9" x14ac:dyDescent="0.25">
      <c r="A16013" t="s">
        <v>11407</v>
      </c>
      <c r="B16013" t="s">
        <v>35</v>
      </c>
      <c r="C16013" t="s">
        <v>11411</v>
      </c>
      <c r="E16013" t="s">
        <v>11411</v>
      </c>
      <c r="G16013">
        <v>1.755787037037037E-3</v>
      </c>
      <c r="H16013" t="b">
        <v>0</v>
      </c>
      <c r="I16013" t="e">
        <f>G16014&lt;HLOOKUP(B16014,Table7[#All],IF('Time Sheet'!H16014,3,2),FALSE)</f>
        <v>#N/A</v>
      </c>
    </row>
    <row r="16014" spans="1:9" x14ac:dyDescent="0.25">
      <c r="A16014" t="s">
        <v>11407</v>
      </c>
      <c r="B16014" t="s">
        <v>37</v>
      </c>
      <c r="C16014" t="s">
        <v>11412</v>
      </c>
      <c r="E16014" t="s">
        <v>11412</v>
      </c>
      <c r="G16014">
        <v>2.0625000000000001E-3</v>
      </c>
      <c r="H16014" t="b">
        <v>0</v>
      </c>
      <c r="I16014" t="e">
        <f>G16015&lt;HLOOKUP(B16015,Table7[#All],IF('Time Sheet'!H16015,3,2),FALSE)</f>
        <v>#N/A</v>
      </c>
    </row>
    <row r="16015" spans="1:9" x14ac:dyDescent="0.25">
      <c r="A16015" t="s">
        <v>11407</v>
      </c>
      <c r="B16015" t="s">
        <v>41</v>
      </c>
      <c r="C16015" t="s">
        <v>11413</v>
      </c>
      <c r="E16015" t="s">
        <v>11413</v>
      </c>
      <c r="G16015">
        <v>4.2337962962962962E-4</v>
      </c>
      <c r="H16015" t="b">
        <v>0</v>
      </c>
      <c r="I16015" t="e">
        <f>G16016&lt;HLOOKUP(B16016,Table7[#All],IF('Time Sheet'!H16016,3,2),FALSE)</f>
        <v>#N/A</v>
      </c>
    </row>
    <row r="16016" spans="1:9" x14ac:dyDescent="0.25">
      <c r="A16016" t="s">
        <v>11407</v>
      </c>
      <c r="B16016" t="s">
        <v>43</v>
      </c>
      <c r="C16016" t="s">
        <v>11414</v>
      </c>
      <c r="E16016" t="s">
        <v>11414</v>
      </c>
      <c r="G16016">
        <v>5.2581018518518515E-4</v>
      </c>
      <c r="H16016" t="b">
        <v>0</v>
      </c>
      <c r="I16016" t="b">
        <f>G16017&lt;HLOOKUP(B16017,Table7[#All],IF('Time Sheet'!H16017,3,2),FALSE)</f>
        <v>0</v>
      </c>
    </row>
    <row r="16017" spans="1:9" x14ac:dyDescent="0.25">
      <c r="A16017" t="s">
        <v>11407</v>
      </c>
      <c r="B16017" t="s">
        <v>45</v>
      </c>
      <c r="C16017" t="s">
        <v>11415</v>
      </c>
      <c r="E16017" t="s">
        <v>11415</v>
      </c>
      <c r="G16017">
        <v>9.4756944444444446E-4</v>
      </c>
      <c r="H16017" t="b">
        <v>0</v>
      </c>
      <c r="I16017" t="e">
        <f>G16018&lt;HLOOKUP(B16018,Table7[#All],IF('Time Sheet'!H16018,3,2),FALSE)</f>
        <v>#N/A</v>
      </c>
    </row>
    <row r="16018" spans="1:9" x14ac:dyDescent="0.25">
      <c r="A16018" t="s">
        <v>11407</v>
      </c>
      <c r="B16018" t="s">
        <v>47</v>
      </c>
      <c r="C16018" t="s">
        <v>7046</v>
      </c>
      <c r="E16018" t="s">
        <v>7046</v>
      </c>
      <c r="G16018">
        <v>1.1231481481481481E-3</v>
      </c>
      <c r="H16018" t="b">
        <v>0</v>
      </c>
      <c r="I16018" t="e">
        <f>G16019&lt;HLOOKUP(B16019,Table7[#All],IF('Time Sheet'!H16019,3,2),FALSE)</f>
        <v>#N/A</v>
      </c>
    </row>
    <row r="16019" spans="1:9" x14ac:dyDescent="0.25">
      <c r="A16019" t="s">
        <v>11407</v>
      </c>
      <c r="B16019" t="s">
        <v>49</v>
      </c>
      <c r="C16019" t="s">
        <v>11416</v>
      </c>
      <c r="E16019" t="s">
        <v>11416</v>
      </c>
      <c r="G16019">
        <v>2.1321759259259258E-3</v>
      </c>
      <c r="H16019" t="b">
        <v>0</v>
      </c>
      <c r="I16019" t="e">
        <f>G16020&lt;HLOOKUP(B16020,Table7[#All],IF('Time Sheet'!H16020,3,2),FALSE)</f>
        <v>#N/A</v>
      </c>
    </row>
    <row r="16020" spans="1:9" x14ac:dyDescent="0.25">
      <c r="A16020" t="s">
        <v>11407</v>
      </c>
      <c r="B16020" t="s">
        <v>51</v>
      </c>
      <c r="C16020" t="s">
        <v>11417</v>
      </c>
      <c r="E16020" t="s">
        <v>11417</v>
      </c>
      <c r="G16020">
        <v>2.407407407407408E-3</v>
      </c>
      <c r="H16020" t="b">
        <v>0</v>
      </c>
      <c r="I16020" t="e">
        <f>G16021&lt;HLOOKUP(B16021,Table7[#All],IF('Time Sheet'!H16021,3,2),FALSE)</f>
        <v>#N/A</v>
      </c>
    </row>
    <row r="16021" spans="1:9" x14ac:dyDescent="0.25">
      <c r="A16021" t="s">
        <v>11407</v>
      </c>
      <c r="B16021" t="s">
        <v>55</v>
      </c>
      <c r="C16021" t="s">
        <v>2962</v>
      </c>
      <c r="E16021" t="s">
        <v>2962</v>
      </c>
      <c r="G16021">
        <v>3.6898148148148153E-4</v>
      </c>
      <c r="H16021" t="b">
        <v>0</v>
      </c>
      <c r="I16021" t="e">
        <f>G16022&lt;HLOOKUP(B16022,Table7[#All],IF('Time Sheet'!H16022,3,2),FALSE)</f>
        <v>#N/A</v>
      </c>
    </row>
    <row r="16022" spans="1:9" x14ac:dyDescent="0.25">
      <c r="A16022" t="s">
        <v>11407</v>
      </c>
      <c r="B16022" t="s">
        <v>57</v>
      </c>
      <c r="C16022" t="s">
        <v>1986</v>
      </c>
      <c r="E16022" t="s">
        <v>1986</v>
      </c>
      <c r="G16022">
        <v>4.4537037037037028E-4</v>
      </c>
      <c r="H16022" t="b">
        <v>0</v>
      </c>
      <c r="I16022" t="b">
        <f>G16023&lt;HLOOKUP(B16023,Table7[#All],IF('Time Sheet'!H16023,3,2),FALSE)</f>
        <v>0</v>
      </c>
    </row>
    <row r="16023" spans="1:9" x14ac:dyDescent="0.25">
      <c r="A16023" t="s">
        <v>11407</v>
      </c>
      <c r="B16023" t="s">
        <v>59</v>
      </c>
      <c r="C16023" t="s">
        <v>2895</v>
      </c>
      <c r="E16023" t="s">
        <v>2895</v>
      </c>
      <c r="G16023">
        <v>8.66550925925926E-4</v>
      </c>
      <c r="H16023" t="b">
        <v>0</v>
      </c>
      <c r="I16023" t="e">
        <f>G16024&lt;HLOOKUP(B16024,Table7[#All],IF('Time Sheet'!H16024,3,2),FALSE)</f>
        <v>#N/A</v>
      </c>
    </row>
    <row r="16024" spans="1:9" x14ac:dyDescent="0.25">
      <c r="A16024" t="s">
        <v>11407</v>
      </c>
      <c r="B16024" t="s">
        <v>61</v>
      </c>
      <c r="C16024" t="s">
        <v>11418</v>
      </c>
      <c r="E16024" t="s">
        <v>11418</v>
      </c>
      <c r="G16024">
        <v>1.018865740740741E-3</v>
      </c>
      <c r="H16024" t="b">
        <v>0</v>
      </c>
      <c r="I16024" t="e">
        <f>G16025&lt;HLOOKUP(B16025,Table7[#All],IF('Time Sheet'!H16025,3,2),FALSE)</f>
        <v>#N/A</v>
      </c>
    </row>
    <row r="16025" spans="1:9" x14ac:dyDescent="0.25">
      <c r="A16025" t="s">
        <v>11407</v>
      </c>
      <c r="B16025" t="s">
        <v>67</v>
      </c>
      <c r="C16025" t="s">
        <v>11013</v>
      </c>
      <c r="E16025" t="s">
        <v>11013</v>
      </c>
      <c r="G16025">
        <v>8.8263888888888897E-4</v>
      </c>
      <c r="H16025" t="b">
        <v>0</v>
      </c>
      <c r="I16025" t="b">
        <f>G16026&lt;HLOOKUP(B16026,Table7[#All],IF('Time Sheet'!H16026,3,2),FALSE)</f>
        <v>0</v>
      </c>
    </row>
    <row r="16026" spans="1:9" x14ac:dyDescent="0.25">
      <c r="A16026" t="s">
        <v>11407</v>
      </c>
      <c r="B16026" t="s">
        <v>69</v>
      </c>
      <c r="C16026" t="s">
        <v>11419</v>
      </c>
      <c r="E16026" t="s">
        <v>11419</v>
      </c>
      <c r="G16026">
        <v>1.90625E-3</v>
      </c>
      <c r="H16026" t="b">
        <v>0</v>
      </c>
      <c r="I16026" t="e">
        <f>G16027&lt;HLOOKUP(B16027,Table7[#All],IF('Time Sheet'!H16027,3,2),FALSE)</f>
        <v>#N/A</v>
      </c>
    </row>
    <row r="16027" spans="1:9" x14ac:dyDescent="0.25">
      <c r="A16027" t="s">
        <v>11407</v>
      </c>
      <c r="B16027" t="s">
        <v>71</v>
      </c>
      <c r="C16027" t="s">
        <v>11420</v>
      </c>
      <c r="E16027" t="s">
        <v>11420</v>
      </c>
      <c r="G16027">
        <v>2.1399305555555559E-3</v>
      </c>
      <c r="H16027" t="b">
        <v>0</v>
      </c>
      <c r="I16027" t="e">
        <f>G16028&lt;HLOOKUP(B16028,Table7[#All],IF('Time Sheet'!H16028,3,2),FALSE)</f>
        <v>#N/A</v>
      </c>
    </row>
    <row r="16028" spans="1:9" x14ac:dyDescent="0.25">
      <c r="A16028" t="s">
        <v>11407</v>
      </c>
      <c r="B16028" t="s">
        <v>73</v>
      </c>
      <c r="C16028" t="s">
        <v>11421</v>
      </c>
      <c r="E16028" t="s">
        <v>11421</v>
      </c>
      <c r="G16028">
        <v>4.043634259259259E-3</v>
      </c>
      <c r="H16028" t="b">
        <v>0</v>
      </c>
      <c r="I16028" t="e">
        <f>G16029&lt;HLOOKUP(B16029,Table7[#All],IF('Time Sheet'!H16029,3,2),FALSE)</f>
        <v>#N/A</v>
      </c>
    </row>
    <row r="16029" spans="1:9" x14ac:dyDescent="0.25">
      <c r="A16029" t="s">
        <v>11407</v>
      </c>
      <c r="B16029" t="s">
        <v>75</v>
      </c>
      <c r="C16029" t="s">
        <v>11422</v>
      </c>
      <c r="E16029" t="s">
        <v>11422</v>
      </c>
      <c r="G16029">
        <v>4.8609953703703714E-3</v>
      </c>
      <c r="H16029" t="b">
        <v>0</v>
      </c>
      <c r="I16029" t="b">
        <f>G16030&lt;HLOOKUP(B16030,Table7[#All],IF('Time Sheet'!H16030,3,2),FALSE)</f>
        <v>0</v>
      </c>
    </row>
    <row r="16030" spans="1:9" x14ac:dyDescent="0.25">
      <c r="A16030" t="s">
        <v>11423</v>
      </c>
      <c r="B16030" t="s">
        <v>3</v>
      </c>
      <c r="C16030" t="s">
        <v>1726</v>
      </c>
      <c r="E16030" t="s">
        <v>1726</v>
      </c>
      <c r="G16030">
        <v>3.2337962962962962E-4</v>
      </c>
      <c r="H16030" t="b">
        <v>0</v>
      </c>
      <c r="I16030" t="e">
        <f>G16031&lt;HLOOKUP(B16031,Table7[#All],IF('Time Sheet'!H16031,3,2),FALSE)</f>
        <v>#N/A</v>
      </c>
    </row>
    <row r="16031" spans="1:9" x14ac:dyDescent="0.25">
      <c r="A16031" t="s">
        <v>11423</v>
      </c>
      <c r="B16031" t="s">
        <v>5</v>
      </c>
      <c r="C16031" t="s">
        <v>2862</v>
      </c>
      <c r="E16031" t="s">
        <v>2862</v>
      </c>
      <c r="G16031">
        <v>3.6446759259259261E-4</v>
      </c>
      <c r="H16031" t="b">
        <v>0</v>
      </c>
      <c r="I16031" t="b">
        <f>G16032&lt;HLOOKUP(B16032,Table7[#All],IF('Time Sheet'!H16032,3,2),FALSE)</f>
        <v>0</v>
      </c>
    </row>
    <row r="16032" spans="1:9" x14ac:dyDescent="0.25">
      <c r="A16032" t="s">
        <v>11423</v>
      </c>
      <c r="B16032" t="s">
        <v>7</v>
      </c>
      <c r="C16032" t="s">
        <v>1797</v>
      </c>
      <c r="E16032" t="s">
        <v>1797</v>
      </c>
      <c r="G16032">
        <v>7.1516203703703705E-4</v>
      </c>
      <c r="H16032" t="b">
        <v>0</v>
      </c>
      <c r="I16032" t="e">
        <f>G16033&lt;HLOOKUP(B16033,Table7[#All],IF('Time Sheet'!H16033,3,2),FALSE)</f>
        <v>#N/A</v>
      </c>
    </row>
    <row r="16033" spans="1:9" x14ac:dyDescent="0.25">
      <c r="A16033" t="s">
        <v>11423</v>
      </c>
      <c r="B16033" t="s">
        <v>9</v>
      </c>
      <c r="C16033" t="s">
        <v>10231</v>
      </c>
      <c r="E16033" t="s">
        <v>10231</v>
      </c>
      <c r="G16033">
        <v>8.0497685185185186E-4</v>
      </c>
      <c r="H16033" t="b">
        <v>0</v>
      </c>
      <c r="I16033" t="b">
        <f>G16034&lt;HLOOKUP(B16034,Table7[#All],IF('Time Sheet'!H16034,3,2),FALSE)</f>
        <v>0</v>
      </c>
    </row>
    <row r="16034" spans="1:9" x14ac:dyDescent="0.25">
      <c r="A16034" t="s">
        <v>11423</v>
      </c>
      <c r="B16034" t="s">
        <v>11</v>
      </c>
      <c r="C16034" t="s">
        <v>1836</v>
      </c>
      <c r="E16034" t="s">
        <v>1836</v>
      </c>
      <c r="G16034">
        <v>1.6813657407407411E-3</v>
      </c>
      <c r="H16034" t="b">
        <v>0</v>
      </c>
      <c r="I16034" t="e">
        <f>G16035&lt;HLOOKUP(B16035,Table7[#All],IF('Time Sheet'!H16035,3,2),FALSE)</f>
        <v>#N/A</v>
      </c>
    </row>
    <row r="16035" spans="1:9" x14ac:dyDescent="0.25">
      <c r="A16035" t="s">
        <v>11423</v>
      </c>
      <c r="B16035" t="s">
        <v>13</v>
      </c>
      <c r="C16035" t="s">
        <v>11424</v>
      </c>
      <c r="E16035" t="s">
        <v>11424</v>
      </c>
      <c r="G16035">
        <v>1.8108796296296299E-3</v>
      </c>
      <c r="H16035" t="b">
        <v>0</v>
      </c>
      <c r="I16035" t="e">
        <f>G16036&lt;HLOOKUP(B16036,Table7[#All],IF('Time Sheet'!H16036,3,2),FALSE)</f>
        <v>#N/A</v>
      </c>
    </row>
    <row r="16036" spans="1:9" x14ac:dyDescent="0.25">
      <c r="A16036" t="s">
        <v>11423</v>
      </c>
      <c r="B16036" t="s">
        <v>15</v>
      </c>
      <c r="C16036" t="s">
        <v>11425</v>
      </c>
      <c r="E16036" t="s">
        <v>11425</v>
      </c>
      <c r="G16036">
        <v>3.903356481481482E-3</v>
      </c>
      <c r="H16036" t="b">
        <v>0</v>
      </c>
      <c r="I16036" t="b">
        <f>G16037&lt;HLOOKUP(B16037,Table7[#All],IF('Time Sheet'!H16037,3,2),FALSE)</f>
        <v>0</v>
      </c>
    </row>
    <row r="16037" spans="1:9" x14ac:dyDescent="0.25">
      <c r="A16037" t="s">
        <v>11423</v>
      </c>
      <c r="B16037" t="s">
        <v>17</v>
      </c>
      <c r="C16037" t="s">
        <v>11426</v>
      </c>
      <c r="E16037" t="s">
        <v>11426</v>
      </c>
      <c r="G16037">
        <v>4.4509259259259259E-3</v>
      </c>
      <c r="H16037" t="b">
        <v>0</v>
      </c>
      <c r="I16037" t="e">
        <f>G16038&lt;HLOOKUP(B16038,Table7[#All],IF('Time Sheet'!H16038,3,2),FALSE)</f>
        <v>#N/A</v>
      </c>
    </row>
    <row r="16038" spans="1:9" x14ac:dyDescent="0.25">
      <c r="A16038" t="s">
        <v>11423</v>
      </c>
      <c r="B16038" t="s">
        <v>19</v>
      </c>
      <c r="C16038" t="s">
        <v>11427</v>
      </c>
      <c r="E16038" t="s">
        <v>11427</v>
      </c>
      <c r="G16038">
        <v>8.477662037037037E-3</v>
      </c>
      <c r="H16038" t="b">
        <v>0</v>
      </c>
      <c r="I16038" t="e">
        <f>G16039&lt;HLOOKUP(B16039,Table7[#All],IF('Time Sheet'!H16039,3,2),FALSE)</f>
        <v>#N/A</v>
      </c>
    </row>
    <row r="16039" spans="1:9" x14ac:dyDescent="0.25">
      <c r="A16039" t="s">
        <v>11423</v>
      </c>
      <c r="B16039" t="s">
        <v>27</v>
      </c>
      <c r="C16039" t="s">
        <v>5220</v>
      </c>
      <c r="E16039" t="s">
        <v>5220</v>
      </c>
      <c r="G16039">
        <v>4.0740740740740738E-4</v>
      </c>
      <c r="H16039" t="b">
        <v>0</v>
      </c>
      <c r="I16039" t="e">
        <f>G16040&lt;HLOOKUP(B16040,Table7[#All],IF('Time Sheet'!H16040,3,2),FALSE)</f>
        <v>#N/A</v>
      </c>
    </row>
    <row r="16040" spans="1:9" x14ac:dyDescent="0.25">
      <c r="A16040" t="s">
        <v>11423</v>
      </c>
      <c r="B16040" t="s">
        <v>29</v>
      </c>
      <c r="C16040" t="s">
        <v>11428</v>
      </c>
      <c r="E16040" t="s">
        <v>11428</v>
      </c>
      <c r="G16040">
        <v>4.4189814814814808E-4</v>
      </c>
      <c r="H16040" t="b">
        <v>0</v>
      </c>
      <c r="I16040" t="b">
        <f>G16041&lt;HLOOKUP(B16041,Table7[#All],IF('Time Sheet'!H16041,3,2),FALSE)</f>
        <v>0</v>
      </c>
    </row>
    <row r="16041" spans="1:9" x14ac:dyDescent="0.25">
      <c r="A16041" t="s">
        <v>11423</v>
      </c>
      <c r="B16041" t="s">
        <v>31</v>
      </c>
      <c r="C16041" t="s">
        <v>11429</v>
      </c>
      <c r="E16041" t="s">
        <v>11429</v>
      </c>
      <c r="G16041">
        <v>8.3645833333333326E-4</v>
      </c>
      <c r="H16041" t="b">
        <v>0</v>
      </c>
      <c r="I16041" t="e">
        <f>G16042&lt;HLOOKUP(B16042,Table7[#All],IF('Time Sheet'!H16042,3,2),FALSE)</f>
        <v>#N/A</v>
      </c>
    </row>
    <row r="16042" spans="1:9" x14ac:dyDescent="0.25">
      <c r="A16042" t="s">
        <v>11423</v>
      </c>
      <c r="B16042" t="s">
        <v>33</v>
      </c>
      <c r="C16042" t="s">
        <v>5926</v>
      </c>
      <c r="E16042" t="s">
        <v>5926</v>
      </c>
      <c r="G16042">
        <v>9.1921296296296293E-4</v>
      </c>
      <c r="H16042" t="b">
        <v>0</v>
      </c>
      <c r="I16042" t="e">
        <f>G16043&lt;HLOOKUP(B16043,Table7[#All],IF('Time Sheet'!H16043,3,2),FALSE)</f>
        <v>#N/A</v>
      </c>
    </row>
    <row r="16043" spans="1:9" x14ac:dyDescent="0.25">
      <c r="A16043" t="s">
        <v>11423</v>
      </c>
      <c r="B16043" t="s">
        <v>35</v>
      </c>
      <c r="C16043" t="s">
        <v>3853</v>
      </c>
      <c r="E16043" t="s">
        <v>3853</v>
      </c>
      <c r="G16043">
        <v>1.8638888888888891E-3</v>
      </c>
      <c r="H16043" t="b">
        <v>0</v>
      </c>
      <c r="I16043" t="e">
        <f>G16044&lt;HLOOKUP(B16044,Table7[#All],IF('Time Sheet'!H16044,3,2),FALSE)</f>
        <v>#N/A</v>
      </c>
    </row>
    <row r="16044" spans="1:9" x14ac:dyDescent="0.25">
      <c r="A16044" t="s">
        <v>11423</v>
      </c>
      <c r="B16044" t="s">
        <v>37</v>
      </c>
      <c r="C16044" t="s">
        <v>11430</v>
      </c>
      <c r="E16044" t="s">
        <v>11430</v>
      </c>
      <c r="G16044">
        <v>2.0210648148148149E-3</v>
      </c>
      <c r="H16044" t="b">
        <v>0</v>
      </c>
      <c r="I16044" t="e">
        <f>G16045&lt;HLOOKUP(B16045,Table7[#All],IF('Time Sheet'!H16045,3,2),FALSE)</f>
        <v>#N/A</v>
      </c>
    </row>
    <row r="16045" spans="1:9" x14ac:dyDescent="0.25">
      <c r="A16045" t="s">
        <v>11423</v>
      </c>
      <c r="B16045" t="s">
        <v>41</v>
      </c>
      <c r="C16045" t="s">
        <v>11431</v>
      </c>
      <c r="E16045" t="s">
        <v>11431</v>
      </c>
      <c r="G16045">
        <v>4.7060185185185182E-4</v>
      </c>
      <c r="H16045" t="b">
        <v>0</v>
      </c>
      <c r="I16045" t="e">
        <f>G16046&lt;HLOOKUP(B16046,Table7[#All],IF('Time Sheet'!H16046,3,2),FALSE)</f>
        <v>#N/A</v>
      </c>
    </row>
    <row r="16046" spans="1:9" x14ac:dyDescent="0.25">
      <c r="A16046" t="s">
        <v>11423</v>
      </c>
      <c r="B16046" t="s">
        <v>43</v>
      </c>
      <c r="C16046" t="s">
        <v>11432</v>
      </c>
      <c r="E16046" t="s">
        <v>11432</v>
      </c>
      <c r="G16046">
        <v>5.3414351851851854E-4</v>
      </c>
      <c r="H16046" t="b">
        <v>0</v>
      </c>
      <c r="I16046" t="b">
        <f>G16047&lt;HLOOKUP(B16047,Table7[#All],IF('Time Sheet'!H16047,3,2),FALSE)</f>
        <v>0</v>
      </c>
    </row>
    <row r="16047" spans="1:9" x14ac:dyDescent="0.25">
      <c r="A16047" t="s">
        <v>11423</v>
      </c>
      <c r="B16047" t="s">
        <v>45</v>
      </c>
      <c r="C16047" t="s">
        <v>11433</v>
      </c>
      <c r="E16047" t="s">
        <v>11433</v>
      </c>
      <c r="G16047">
        <v>9.921296296296297E-4</v>
      </c>
      <c r="H16047" t="b">
        <v>0</v>
      </c>
      <c r="I16047" t="e">
        <f>G16048&lt;HLOOKUP(B16048,Table7[#All],IF('Time Sheet'!H16048,3,2),FALSE)</f>
        <v>#N/A</v>
      </c>
    </row>
    <row r="16048" spans="1:9" x14ac:dyDescent="0.25">
      <c r="A16048" t="s">
        <v>11423</v>
      </c>
      <c r="B16048" t="s">
        <v>47</v>
      </c>
      <c r="C16048" t="s">
        <v>11434</v>
      </c>
      <c r="E16048" t="s">
        <v>11434</v>
      </c>
      <c r="G16048">
        <v>1.1381944444444441E-3</v>
      </c>
      <c r="H16048" t="b">
        <v>0</v>
      </c>
      <c r="I16048" t="e">
        <f>G16049&lt;HLOOKUP(B16049,Table7[#All],IF('Time Sheet'!H16049,3,2),FALSE)</f>
        <v>#N/A</v>
      </c>
    </row>
    <row r="16049" spans="1:9" x14ac:dyDescent="0.25">
      <c r="A16049" t="s">
        <v>11423</v>
      </c>
      <c r="B16049" t="s">
        <v>49</v>
      </c>
      <c r="C16049" t="s">
        <v>11435</v>
      </c>
      <c r="E16049" t="s">
        <v>11435</v>
      </c>
      <c r="G16049">
        <v>2.3839120370370368E-3</v>
      </c>
      <c r="H16049" t="b">
        <v>0</v>
      </c>
      <c r="I16049" t="e">
        <f>G16050&lt;HLOOKUP(B16050,Table7[#All],IF('Time Sheet'!H16050,3,2),FALSE)</f>
        <v>#N/A</v>
      </c>
    </row>
    <row r="16050" spans="1:9" x14ac:dyDescent="0.25">
      <c r="A16050" t="s">
        <v>11423</v>
      </c>
      <c r="B16050" t="s">
        <v>51</v>
      </c>
      <c r="C16050" t="s">
        <v>11436</v>
      </c>
      <c r="E16050" t="s">
        <v>11436</v>
      </c>
      <c r="G16050">
        <v>2.459722222222223E-3</v>
      </c>
      <c r="H16050" t="b">
        <v>0</v>
      </c>
      <c r="I16050" t="e">
        <f>G16051&lt;HLOOKUP(B16051,Table7[#All],IF('Time Sheet'!H16051,3,2),FALSE)</f>
        <v>#N/A</v>
      </c>
    </row>
    <row r="16051" spans="1:9" x14ac:dyDescent="0.25">
      <c r="A16051" t="s">
        <v>11423</v>
      </c>
      <c r="B16051" t="s">
        <v>55</v>
      </c>
      <c r="C16051" t="s">
        <v>3491</v>
      </c>
      <c r="E16051" t="s">
        <v>3491</v>
      </c>
      <c r="G16051">
        <v>3.7905092592592591E-4</v>
      </c>
      <c r="H16051" t="b">
        <v>0</v>
      </c>
      <c r="I16051" t="e">
        <f>G16052&lt;HLOOKUP(B16052,Table7[#All],IF('Time Sheet'!H16052,3,2),FALSE)</f>
        <v>#N/A</v>
      </c>
    </row>
    <row r="16052" spans="1:9" x14ac:dyDescent="0.25">
      <c r="A16052" t="s">
        <v>11423</v>
      </c>
      <c r="B16052" t="s">
        <v>57</v>
      </c>
      <c r="C16052" t="s">
        <v>11437</v>
      </c>
      <c r="E16052" t="s">
        <v>11437</v>
      </c>
      <c r="G16052">
        <v>3.972222222222222E-4</v>
      </c>
      <c r="H16052" t="b">
        <v>0</v>
      </c>
      <c r="I16052" t="b">
        <f>G16053&lt;HLOOKUP(B16053,Table7[#All],IF('Time Sheet'!H16053,3,2),FALSE)</f>
        <v>0</v>
      </c>
    </row>
    <row r="16053" spans="1:9" x14ac:dyDescent="0.25">
      <c r="A16053" t="s">
        <v>11423</v>
      </c>
      <c r="B16053" t="s">
        <v>59</v>
      </c>
      <c r="C16053" t="s">
        <v>4008</v>
      </c>
      <c r="E16053" t="s">
        <v>4008</v>
      </c>
      <c r="G16053">
        <v>8.6122685185185184E-4</v>
      </c>
      <c r="H16053" t="b">
        <v>0</v>
      </c>
      <c r="I16053" t="e">
        <f>G16054&lt;HLOOKUP(B16054,Table7[#All],IF('Time Sheet'!H16054,3,2),FALSE)</f>
        <v>#N/A</v>
      </c>
    </row>
    <row r="16054" spans="1:9" x14ac:dyDescent="0.25">
      <c r="A16054" t="s">
        <v>11423</v>
      </c>
      <c r="B16054" t="s">
        <v>61</v>
      </c>
      <c r="C16054" t="s">
        <v>6343</v>
      </c>
      <c r="E16054" t="s">
        <v>6343</v>
      </c>
      <c r="G16054">
        <v>8.856481481481481E-4</v>
      </c>
      <c r="H16054" t="b">
        <v>0</v>
      </c>
      <c r="I16054" t="e">
        <f>G16055&lt;HLOOKUP(B16055,Table7[#All],IF('Time Sheet'!H16055,3,2),FALSE)</f>
        <v>#N/A</v>
      </c>
    </row>
    <row r="16055" spans="1:9" x14ac:dyDescent="0.25">
      <c r="A16055" t="s">
        <v>11423</v>
      </c>
      <c r="B16055" t="s">
        <v>63</v>
      </c>
      <c r="C16055" t="s">
        <v>11438</v>
      </c>
      <c r="E16055" t="s">
        <v>11438</v>
      </c>
      <c r="G16055">
        <v>2.166203703703704E-3</v>
      </c>
      <c r="H16055" t="b">
        <v>0</v>
      </c>
      <c r="I16055" t="e">
        <f>G16056&lt;HLOOKUP(B16056,Table7[#All],IF('Time Sheet'!H16056,3,2),FALSE)</f>
        <v>#N/A</v>
      </c>
    </row>
    <row r="16056" spans="1:9" x14ac:dyDescent="0.25">
      <c r="A16056" t="s">
        <v>11423</v>
      </c>
      <c r="B16056" t="s">
        <v>65</v>
      </c>
      <c r="C16056" t="s">
        <v>11439</v>
      </c>
      <c r="E16056" t="s">
        <v>11439</v>
      </c>
      <c r="G16056">
        <v>2.226967592592592E-3</v>
      </c>
      <c r="H16056" t="b">
        <v>0</v>
      </c>
      <c r="I16056" t="e">
        <f>G16057&lt;HLOOKUP(B16057,Table7[#All],IF('Time Sheet'!H16057,3,2),FALSE)</f>
        <v>#N/A</v>
      </c>
    </row>
    <row r="16057" spans="1:9" x14ac:dyDescent="0.25">
      <c r="A16057" t="s">
        <v>11423</v>
      </c>
      <c r="B16057" t="s">
        <v>67</v>
      </c>
      <c r="C16057" t="s">
        <v>353</v>
      </c>
      <c r="E16057" t="s">
        <v>353</v>
      </c>
      <c r="G16057">
        <v>8.9224537037037039E-4</v>
      </c>
      <c r="H16057" t="b">
        <v>0</v>
      </c>
      <c r="I16057" t="b">
        <f>G16058&lt;HLOOKUP(B16058,Table7[#All],IF('Time Sheet'!H16058,3,2),FALSE)</f>
        <v>0</v>
      </c>
    </row>
    <row r="16058" spans="1:9" x14ac:dyDescent="0.25">
      <c r="A16058" t="s">
        <v>11423</v>
      </c>
      <c r="B16058" t="s">
        <v>69</v>
      </c>
      <c r="C16058" t="s">
        <v>11440</v>
      </c>
      <c r="E16058" t="s">
        <v>11440</v>
      </c>
      <c r="G16058">
        <v>1.7936342592592589E-3</v>
      </c>
      <c r="H16058" t="b">
        <v>0</v>
      </c>
      <c r="I16058" t="e">
        <f>G16059&lt;HLOOKUP(B16059,Table7[#All],IF('Time Sheet'!H16059,3,2),FALSE)</f>
        <v>#N/A</v>
      </c>
    </row>
    <row r="16059" spans="1:9" x14ac:dyDescent="0.25">
      <c r="A16059" t="s">
        <v>11423</v>
      </c>
      <c r="B16059" t="s">
        <v>71</v>
      </c>
      <c r="C16059" t="s">
        <v>11441</v>
      </c>
      <c r="E16059" t="s">
        <v>11441</v>
      </c>
      <c r="G16059">
        <v>2.0180555555555559E-3</v>
      </c>
      <c r="H16059" t="b">
        <v>0</v>
      </c>
      <c r="I16059" t="e">
        <f>G16060&lt;HLOOKUP(B16060,Table7[#All],IF('Time Sheet'!H16060,3,2),FALSE)</f>
        <v>#N/A</v>
      </c>
    </row>
    <row r="16060" spans="1:9" x14ac:dyDescent="0.25">
      <c r="A16060" t="s">
        <v>11423</v>
      </c>
      <c r="B16060" t="s">
        <v>73</v>
      </c>
      <c r="C16060" t="s">
        <v>11442</v>
      </c>
      <c r="E16060" t="s">
        <v>11442</v>
      </c>
      <c r="G16060">
        <v>3.924884259259259E-3</v>
      </c>
      <c r="H16060" t="b">
        <v>0</v>
      </c>
      <c r="I16060" t="e">
        <f>G16061&lt;HLOOKUP(B16061,Table7[#All],IF('Time Sheet'!H16061,3,2),FALSE)</f>
        <v>#N/A</v>
      </c>
    </row>
    <row r="16061" spans="1:9" x14ac:dyDescent="0.25">
      <c r="A16061" t="s">
        <v>11423</v>
      </c>
      <c r="B16061" t="s">
        <v>75</v>
      </c>
      <c r="C16061" t="s">
        <v>11443</v>
      </c>
      <c r="E16061" t="s">
        <v>11443</v>
      </c>
      <c r="G16061">
        <v>4.4035879629629633E-3</v>
      </c>
      <c r="H16061" t="b">
        <v>0</v>
      </c>
      <c r="I16061" t="e">
        <f>G16062&lt;HLOOKUP(B16062,Table7[#All],IF('Time Sheet'!H16062,3,2),FALSE)</f>
        <v>#N/A</v>
      </c>
    </row>
    <row r="16062" spans="1:9" x14ac:dyDescent="0.25">
      <c r="A16062" t="s">
        <v>11444</v>
      </c>
      <c r="B16062" t="s">
        <v>1</v>
      </c>
      <c r="C16062" t="s">
        <v>11445</v>
      </c>
      <c r="E16062" t="s">
        <v>11445</v>
      </c>
      <c r="G16062">
        <v>2.118055555555556E-4</v>
      </c>
      <c r="H16062" t="b">
        <v>0</v>
      </c>
      <c r="I16062" t="b">
        <f>G16063&lt;HLOOKUP(B16063,Table7[#All],IF('Time Sheet'!H16063,3,2),FALSE)</f>
        <v>0</v>
      </c>
    </row>
    <row r="16063" spans="1:9" x14ac:dyDescent="0.25">
      <c r="A16063" t="s">
        <v>11444</v>
      </c>
      <c r="B16063" t="s">
        <v>3</v>
      </c>
      <c r="C16063" t="s">
        <v>6457</v>
      </c>
      <c r="E16063" t="s">
        <v>6457</v>
      </c>
      <c r="G16063">
        <v>3.4386574074074077E-4</v>
      </c>
      <c r="H16063" t="b">
        <v>0</v>
      </c>
      <c r="I16063" t="e">
        <f>G16064&lt;HLOOKUP(B16064,Table7[#All],IF('Time Sheet'!H16064,3,2),FALSE)</f>
        <v>#N/A</v>
      </c>
    </row>
    <row r="16064" spans="1:9" x14ac:dyDescent="0.25">
      <c r="A16064" t="s">
        <v>11444</v>
      </c>
      <c r="B16064" t="s">
        <v>5</v>
      </c>
      <c r="C16064" t="s">
        <v>4010</v>
      </c>
      <c r="E16064" t="s">
        <v>4010</v>
      </c>
      <c r="G16064">
        <v>3.7569444444444439E-4</v>
      </c>
      <c r="H16064" t="b">
        <v>0</v>
      </c>
      <c r="I16064" t="b">
        <f>G16065&lt;HLOOKUP(B16065,Table7[#All],IF('Time Sheet'!H16065,3,2),FALSE)</f>
        <v>0</v>
      </c>
    </row>
    <row r="16065" spans="1:9" x14ac:dyDescent="0.25">
      <c r="A16065" t="s">
        <v>11444</v>
      </c>
      <c r="B16065" t="s">
        <v>7</v>
      </c>
      <c r="C16065" t="s">
        <v>2622</v>
      </c>
      <c r="E16065" t="s">
        <v>2622</v>
      </c>
      <c r="G16065">
        <v>7.2696759259259264E-4</v>
      </c>
      <c r="H16065" t="b">
        <v>0</v>
      </c>
      <c r="I16065" t="e">
        <f>G16066&lt;HLOOKUP(B16066,Table7[#All],IF('Time Sheet'!H16066,3,2),FALSE)</f>
        <v>#N/A</v>
      </c>
    </row>
    <row r="16066" spans="1:9" x14ac:dyDescent="0.25">
      <c r="A16066" t="s">
        <v>11444</v>
      </c>
      <c r="B16066" t="s">
        <v>9</v>
      </c>
      <c r="C16066" t="s">
        <v>10861</v>
      </c>
      <c r="E16066" t="s">
        <v>10861</v>
      </c>
      <c r="G16066">
        <v>8.1215277777777785E-4</v>
      </c>
      <c r="H16066" t="b">
        <v>0</v>
      </c>
      <c r="I16066" t="b">
        <f>G16067&lt;HLOOKUP(B16067,Table7[#All],IF('Time Sheet'!H16067,3,2),FALSE)</f>
        <v>0</v>
      </c>
    </row>
    <row r="16067" spans="1:9" x14ac:dyDescent="0.25">
      <c r="A16067" t="s">
        <v>11444</v>
      </c>
      <c r="B16067" t="s">
        <v>11</v>
      </c>
      <c r="C16067" t="s">
        <v>781</v>
      </c>
      <c r="E16067" t="s">
        <v>781</v>
      </c>
      <c r="G16067">
        <v>1.618055555555556E-3</v>
      </c>
      <c r="H16067" t="b">
        <v>0</v>
      </c>
      <c r="I16067" t="e">
        <f>G16068&lt;HLOOKUP(B16068,Table7[#All],IF('Time Sheet'!H16068,3,2),FALSE)</f>
        <v>#N/A</v>
      </c>
    </row>
    <row r="16068" spans="1:9" x14ac:dyDescent="0.25">
      <c r="A16068" t="s">
        <v>11444</v>
      </c>
      <c r="B16068" t="s">
        <v>13</v>
      </c>
      <c r="C16068" t="s">
        <v>4144</v>
      </c>
      <c r="E16068" t="s">
        <v>4144</v>
      </c>
      <c r="G16068">
        <v>1.7450231481481481E-3</v>
      </c>
      <c r="H16068" t="b">
        <v>0</v>
      </c>
      <c r="I16068" t="e">
        <f>G16069&lt;HLOOKUP(B16069,Table7[#All],IF('Time Sheet'!H16069,3,2),FALSE)</f>
        <v>#N/A</v>
      </c>
    </row>
    <row r="16069" spans="1:9" x14ac:dyDescent="0.25">
      <c r="A16069" t="s">
        <v>11444</v>
      </c>
      <c r="B16069" t="s">
        <v>15</v>
      </c>
      <c r="C16069" t="s">
        <v>11446</v>
      </c>
      <c r="E16069" t="s">
        <v>11446</v>
      </c>
      <c r="G16069">
        <v>3.819560185185185E-3</v>
      </c>
      <c r="H16069" t="b">
        <v>0</v>
      </c>
      <c r="I16069" t="b">
        <f>G16070&lt;HLOOKUP(B16070,Table7[#All],IF('Time Sheet'!H16070,3,2),FALSE)</f>
        <v>0</v>
      </c>
    </row>
    <row r="16070" spans="1:9" x14ac:dyDescent="0.25">
      <c r="A16070" t="s">
        <v>11444</v>
      </c>
      <c r="B16070" t="s">
        <v>17</v>
      </c>
      <c r="C16070" t="s">
        <v>11447</v>
      </c>
      <c r="E16070" t="s">
        <v>11447</v>
      </c>
      <c r="G16070">
        <v>4.2847222222222219E-3</v>
      </c>
      <c r="H16070" t="b">
        <v>0</v>
      </c>
      <c r="I16070" t="e">
        <f>G16071&lt;HLOOKUP(B16071,Table7[#All],IF('Time Sheet'!H16071,3,2),FALSE)</f>
        <v>#N/A</v>
      </c>
    </row>
    <row r="16071" spans="1:9" x14ac:dyDescent="0.25">
      <c r="A16071" t="s">
        <v>11444</v>
      </c>
      <c r="B16071" t="s">
        <v>19</v>
      </c>
      <c r="C16071" t="s">
        <v>11448</v>
      </c>
      <c r="E16071" t="s">
        <v>11448</v>
      </c>
      <c r="G16071">
        <v>7.9329861111111111E-3</v>
      </c>
      <c r="H16071" t="b">
        <v>0</v>
      </c>
      <c r="I16071" t="e">
        <f>G16072&lt;HLOOKUP(B16072,Table7[#All],IF('Time Sheet'!H16072,3,2),FALSE)</f>
        <v>#N/A</v>
      </c>
    </row>
    <row r="16072" spans="1:9" x14ac:dyDescent="0.25">
      <c r="A16072" t="s">
        <v>11444</v>
      </c>
      <c r="B16072" t="s">
        <v>21</v>
      </c>
      <c r="C16072" t="s">
        <v>11449</v>
      </c>
      <c r="E16072" t="s">
        <v>11449</v>
      </c>
      <c r="G16072">
        <v>8.7704861111111108E-3</v>
      </c>
      <c r="H16072" t="b">
        <v>0</v>
      </c>
      <c r="I16072" t="e">
        <f>G16073&lt;HLOOKUP(B16073,Table7[#All],IF('Time Sheet'!H16073,3,2),FALSE)</f>
        <v>#N/A</v>
      </c>
    </row>
    <row r="16073" spans="1:9" x14ac:dyDescent="0.25">
      <c r="A16073" t="s">
        <v>11444</v>
      </c>
      <c r="B16073" t="s">
        <v>27</v>
      </c>
      <c r="C16073" t="s">
        <v>4874</v>
      </c>
      <c r="E16073" t="s">
        <v>4874</v>
      </c>
      <c r="G16073">
        <v>3.9247685185185181E-4</v>
      </c>
      <c r="H16073" t="b">
        <v>0</v>
      </c>
      <c r="I16073" t="e">
        <f>G16074&lt;HLOOKUP(B16074,Table7[#All],IF('Time Sheet'!H16074,3,2),FALSE)</f>
        <v>#N/A</v>
      </c>
    </row>
    <row r="16074" spans="1:9" x14ac:dyDescent="0.25">
      <c r="A16074" t="s">
        <v>11444</v>
      </c>
      <c r="B16074" t="s">
        <v>29</v>
      </c>
      <c r="C16074" t="s">
        <v>9643</v>
      </c>
      <c r="E16074" t="s">
        <v>9643</v>
      </c>
      <c r="G16074">
        <v>4.4861111111111111E-4</v>
      </c>
      <c r="H16074" t="b">
        <v>0</v>
      </c>
      <c r="I16074" t="b">
        <f>G16075&lt;HLOOKUP(B16075,Table7[#All],IF('Time Sheet'!H16075,3,2),FALSE)</f>
        <v>0</v>
      </c>
    </row>
    <row r="16075" spans="1:9" x14ac:dyDescent="0.25">
      <c r="A16075" t="s">
        <v>11444</v>
      </c>
      <c r="B16075" t="s">
        <v>31</v>
      </c>
      <c r="C16075" t="s">
        <v>2489</v>
      </c>
      <c r="E16075" t="s">
        <v>2489</v>
      </c>
      <c r="G16075">
        <v>8.0381944444444446E-4</v>
      </c>
      <c r="H16075" t="b">
        <v>0</v>
      </c>
      <c r="I16075" t="e">
        <f>G16076&lt;HLOOKUP(B16076,Table7[#All],IF('Time Sheet'!H16076,3,2),FALSE)</f>
        <v>#N/A</v>
      </c>
    </row>
    <row r="16076" spans="1:9" x14ac:dyDescent="0.25">
      <c r="A16076" t="s">
        <v>11444</v>
      </c>
      <c r="B16076" t="s">
        <v>33</v>
      </c>
      <c r="C16076" t="s">
        <v>10827</v>
      </c>
      <c r="E16076" t="s">
        <v>10827</v>
      </c>
      <c r="G16076">
        <v>9.1377314814814815E-4</v>
      </c>
      <c r="H16076" t="b">
        <v>0</v>
      </c>
      <c r="I16076" t="e">
        <f>G16077&lt;HLOOKUP(B16077,Table7[#All],IF('Time Sheet'!H16077,3,2),FALSE)</f>
        <v>#N/A</v>
      </c>
    </row>
    <row r="16077" spans="1:9" x14ac:dyDescent="0.25">
      <c r="A16077" t="s">
        <v>11444</v>
      </c>
      <c r="B16077" t="s">
        <v>35</v>
      </c>
      <c r="C16077" t="s">
        <v>11450</v>
      </c>
      <c r="E16077" t="s">
        <v>11450</v>
      </c>
      <c r="G16077">
        <v>1.7398148148148149E-3</v>
      </c>
      <c r="H16077" t="b">
        <v>0</v>
      </c>
      <c r="I16077" t="e">
        <f>G16078&lt;HLOOKUP(B16078,Table7[#All],IF('Time Sheet'!H16078,3,2),FALSE)</f>
        <v>#N/A</v>
      </c>
    </row>
    <row r="16078" spans="1:9" x14ac:dyDescent="0.25">
      <c r="A16078" t="s">
        <v>11444</v>
      </c>
      <c r="B16078" t="s">
        <v>37</v>
      </c>
      <c r="C16078" t="s">
        <v>11451</v>
      </c>
      <c r="E16078" t="s">
        <v>11451</v>
      </c>
      <c r="G16078">
        <v>1.931712962962963E-3</v>
      </c>
      <c r="H16078" t="b">
        <v>0</v>
      </c>
      <c r="I16078" t="e">
        <f>G16079&lt;HLOOKUP(B16079,Table7[#All],IF('Time Sheet'!H16079,3,2),FALSE)</f>
        <v>#N/A</v>
      </c>
    </row>
    <row r="16079" spans="1:9" x14ac:dyDescent="0.25">
      <c r="A16079" t="s">
        <v>11444</v>
      </c>
      <c r="B16079" t="s">
        <v>39</v>
      </c>
      <c r="C16079" t="s">
        <v>3115</v>
      </c>
      <c r="E16079" t="s">
        <v>3115</v>
      </c>
      <c r="G16079">
        <v>3.2523148148148152E-4</v>
      </c>
      <c r="H16079" t="b">
        <v>0</v>
      </c>
      <c r="I16079" t="e">
        <f>G16080&lt;HLOOKUP(B16080,Table7[#All],IF('Time Sheet'!H16080,3,2),FALSE)</f>
        <v>#N/A</v>
      </c>
    </row>
    <row r="16080" spans="1:9" x14ac:dyDescent="0.25">
      <c r="A16080" t="s">
        <v>11444</v>
      </c>
      <c r="B16080" t="s">
        <v>41</v>
      </c>
      <c r="C16080" t="s">
        <v>6296</v>
      </c>
      <c r="E16080" t="s">
        <v>6296</v>
      </c>
      <c r="G16080">
        <v>4.5740740740740751E-4</v>
      </c>
      <c r="H16080" t="b">
        <v>0</v>
      </c>
      <c r="I16080" t="e">
        <f>G16081&lt;HLOOKUP(B16081,Table7[#All],IF('Time Sheet'!H16081,3,2),FALSE)</f>
        <v>#N/A</v>
      </c>
    </row>
    <row r="16081" spans="1:9" x14ac:dyDescent="0.25">
      <c r="A16081" t="s">
        <v>11444</v>
      </c>
      <c r="B16081" t="s">
        <v>43</v>
      </c>
      <c r="C16081" t="s">
        <v>11452</v>
      </c>
      <c r="E16081" t="s">
        <v>11452</v>
      </c>
      <c r="G16081">
        <v>5.351851851851852E-4</v>
      </c>
      <c r="H16081" t="b">
        <v>0</v>
      </c>
      <c r="I16081" t="b">
        <f>G16082&lt;HLOOKUP(B16082,Table7[#All],IF('Time Sheet'!H16082,3,2),FALSE)</f>
        <v>0</v>
      </c>
    </row>
    <row r="16082" spans="1:9" x14ac:dyDescent="0.25">
      <c r="A16082" t="s">
        <v>11444</v>
      </c>
      <c r="B16082" t="s">
        <v>45</v>
      </c>
      <c r="C16082" t="s">
        <v>11453</v>
      </c>
      <c r="E16082" t="s">
        <v>11453</v>
      </c>
      <c r="G16082">
        <v>9.4791666666666679E-4</v>
      </c>
      <c r="H16082" t="b">
        <v>0</v>
      </c>
      <c r="I16082" t="e">
        <f>G16083&lt;HLOOKUP(B16083,Table7[#All],IF('Time Sheet'!H16083,3,2),FALSE)</f>
        <v>#N/A</v>
      </c>
    </row>
    <row r="16083" spans="1:9" x14ac:dyDescent="0.25">
      <c r="A16083" t="s">
        <v>11444</v>
      </c>
      <c r="B16083" t="s">
        <v>47</v>
      </c>
      <c r="C16083" t="s">
        <v>6765</v>
      </c>
      <c r="E16083" t="s">
        <v>6765</v>
      </c>
      <c r="G16083">
        <v>1.117592592592593E-3</v>
      </c>
      <c r="H16083" t="b">
        <v>0</v>
      </c>
      <c r="I16083" t="e">
        <f>G16084&lt;HLOOKUP(B16084,Table7[#All],IF('Time Sheet'!H16084,3,2),FALSE)</f>
        <v>#N/A</v>
      </c>
    </row>
    <row r="16084" spans="1:9" x14ac:dyDescent="0.25">
      <c r="A16084" t="s">
        <v>11444</v>
      </c>
      <c r="B16084" t="s">
        <v>49</v>
      </c>
      <c r="C16084" t="s">
        <v>11454</v>
      </c>
      <c r="E16084" t="s">
        <v>11454</v>
      </c>
      <c r="G16084">
        <v>2.048842592592593E-3</v>
      </c>
      <c r="H16084" t="b">
        <v>0</v>
      </c>
      <c r="I16084" t="e">
        <f>G16085&lt;HLOOKUP(B16085,Table7[#All],IF('Time Sheet'!H16085,3,2),FALSE)</f>
        <v>#N/A</v>
      </c>
    </row>
    <row r="16085" spans="1:9" x14ac:dyDescent="0.25">
      <c r="A16085" t="s">
        <v>11444</v>
      </c>
      <c r="B16085" t="s">
        <v>51</v>
      </c>
      <c r="C16085" t="s">
        <v>11455</v>
      </c>
      <c r="E16085" t="s">
        <v>11455</v>
      </c>
      <c r="G16085">
        <v>2.363078703703704E-3</v>
      </c>
      <c r="H16085" t="b">
        <v>0</v>
      </c>
      <c r="I16085" t="e">
        <f>G16086&lt;HLOOKUP(B16086,Table7[#All],IF('Time Sheet'!H16086,3,2),FALSE)</f>
        <v>#N/A</v>
      </c>
    </row>
    <row r="16086" spans="1:9" x14ac:dyDescent="0.25">
      <c r="A16086" t="s">
        <v>11444</v>
      </c>
      <c r="B16086" t="s">
        <v>53</v>
      </c>
      <c r="C16086" t="s">
        <v>11456</v>
      </c>
      <c r="E16086" t="s">
        <v>11456</v>
      </c>
      <c r="G16086">
        <v>2.7118055555555549E-4</v>
      </c>
      <c r="H16086" t="b">
        <v>0</v>
      </c>
      <c r="I16086" t="e">
        <f>G16087&lt;HLOOKUP(B16087,Table7[#All],IF('Time Sheet'!H16087,3,2),FALSE)</f>
        <v>#N/A</v>
      </c>
    </row>
    <row r="16087" spans="1:9" x14ac:dyDescent="0.25">
      <c r="A16087" t="s">
        <v>11444</v>
      </c>
      <c r="B16087" t="s">
        <v>55</v>
      </c>
      <c r="C16087" t="s">
        <v>10534</v>
      </c>
      <c r="E16087" t="s">
        <v>10534</v>
      </c>
      <c r="G16087">
        <v>3.9363425925925932E-4</v>
      </c>
      <c r="H16087" t="b">
        <v>0</v>
      </c>
      <c r="I16087" t="e">
        <f>G16088&lt;HLOOKUP(B16088,Table7[#All],IF('Time Sheet'!H16088,3,2),FALSE)</f>
        <v>#N/A</v>
      </c>
    </row>
    <row r="16088" spans="1:9" x14ac:dyDescent="0.25">
      <c r="A16088" t="s">
        <v>11444</v>
      </c>
      <c r="B16088" t="s">
        <v>57</v>
      </c>
      <c r="C16088" t="s">
        <v>8787</v>
      </c>
      <c r="E16088" t="s">
        <v>8787</v>
      </c>
      <c r="G16088">
        <v>4.4143518518518522E-4</v>
      </c>
      <c r="H16088" t="b">
        <v>0</v>
      </c>
      <c r="I16088" t="b">
        <f>G16089&lt;HLOOKUP(B16089,Table7[#All],IF('Time Sheet'!H16089,3,2),FALSE)</f>
        <v>0</v>
      </c>
    </row>
    <row r="16089" spans="1:9" x14ac:dyDescent="0.25">
      <c r="A16089" t="s">
        <v>11444</v>
      </c>
      <c r="B16089" t="s">
        <v>59</v>
      </c>
      <c r="C16089" t="s">
        <v>11181</v>
      </c>
      <c r="E16089" t="s">
        <v>11181</v>
      </c>
      <c r="G16089">
        <v>8.5092592592592587E-4</v>
      </c>
      <c r="H16089" t="b">
        <v>0</v>
      </c>
      <c r="I16089" t="e">
        <f>G16090&lt;HLOOKUP(B16090,Table7[#All],IF('Time Sheet'!H16090,3,2),FALSE)</f>
        <v>#N/A</v>
      </c>
    </row>
    <row r="16090" spans="1:9" x14ac:dyDescent="0.25">
      <c r="A16090" t="s">
        <v>11444</v>
      </c>
      <c r="B16090" t="s">
        <v>61</v>
      </c>
      <c r="C16090" t="s">
        <v>11457</v>
      </c>
      <c r="E16090" t="s">
        <v>11457</v>
      </c>
      <c r="G16090">
        <v>9.5081018518518529E-4</v>
      </c>
      <c r="H16090" t="b">
        <v>0</v>
      </c>
      <c r="I16090" t="e">
        <f>G16091&lt;HLOOKUP(B16091,Table7[#All],IF('Time Sheet'!H16091,3,2),FALSE)</f>
        <v>#N/A</v>
      </c>
    </row>
    <row r="16091" spans="1:9" x14ac:dyDescent="0.25">
      <c r="A16091" t="s">
        <v>11444</v>
      </c>
      <c r="B16091" t="s">
        <v>63</v>
      </c>
      <c r="C16091" t="s">
        <v>11458</v>
      </c>
      <c r="E16091" t="s">
        <v>11458</v>
      </c>
      <c r="G16091">
        <v>1.8657407407407409E-3</v>
      </c>
      <c r="H16091" t="b">
        <v>0</v>
      </c>
      <c r="I16091" t="e">
        <f>G16092&lt;HLOOKUP(B16092,Table7[#All],IF('Time Sheet'!H16092,3,2),FALSE)</f>
        <v>#N/A</v>
      </c>
    </row>
    <row r="16092" spans="1:9" x14ac:dyDescent="0.25">
      <c r="A16092" t="s">
        <v>11444</v>
      </c>
      <c r="B16092" t="s">
        <v>67</v>
      </c>
      <c r="C16092" t="s">
        <v>5052</v>
      </c>
      <c r="E16092" t="s">
        <v>5052</v>
      </c>
      <c r="G16092">
        <v>8.7210648148148141E-4</v>
      </c>
      <c r="H16092" t="b">
        <v>0</v>
      </c>
      <c r="I16092" t="b">
        <f>G16093&lt;HLOOKUP(B16093,Table7[#All],IF('Time Sheet'!H16093,3,2),FALSE)</f>
        <v>0</v>
      </c>
    </row>
    <row r="16093" spans="1:9" x14ac:dyDescent="0.25">
      <c r="A16093" t="s">
        <v>11444</v>
      </c>
      <c r="B16093" t="s">
        <v>69</v>
      </c>
      <c r="C16093" t="s">
        <v>11459</v>
      </c>
      <c r="E16093" t="s">
        <v>11459</v>
      </c>
      <c r="G16093">
        <v>1.777662037037037E-3</v>
      </c>
      <c r="H16093" t="b">
        <v>0</v>
      </c>
      <c r="I16093" t="e">
        <f>G16094&lt;HLOOKUP(B16094,Table7[#All],IF('Time Sheet'!H16094,3,2),FALSE)</f>
        <v>#N/A</v>
      </c>
    </row>
    <row r="16094" spans="1:9" x14ac:dyDescent="0.25">
      <c r="A16094" t="s">
        <v>11444</v>
      </c>
      <c r="B16094" t="s">
        <v>71</v>
      </c>
      <c r="C16094" t="s">
        <v>10698</v>
      </c>
      <c r="E16094" t="s">
        <v>10698</v>
      </c>
      <c r="G16094">
        <v>2.031134259259259E-3</v>
      </c>
      <c r="H16094" t="b">
        <v>0</v>
      </c>
      <c r="I16094" t="e">
        <f>G16095&lt;HLOOKUP(B16095,Table7[#All],IF('Time Sheet'!H16095,3,2),FALSE)</f>
        <v>#N/A</v>
      </c>
    </row>
    <row r="16095" spans="1:9" x14ac:dyDescent="0.25">
      <c r="A16095" t="s">
        <v>11444</v>
      </c>
      <c r="B16095" t="s">
        <v>73</v>
      </c>
      <c r="C16095" t="s">
        <v>11460</v>
      </c>
      <c r="E16095" t="s">
        <v>11460</v>
      </c>
      <c r="G16095">
        <v>3.8062500000000002E-3</v>
      </c>
      <c r="H16095" t="b">
        <v>0</v>
      </c>
      <c r="I16095" t="e">
        <f>G16096&lt;HLOOKUP(B16096,Table7[#All],IF('Time Sheet'!H16096,3,2),FALSE)</f>
        <v>#N/A</v>
      </c>
    </row>
    <row r="16096" spans="1:9" x14ac:dyDescent="0.25">
      <c r="A16096" t="s">
        <v>11444</v>
      </c>
      <c r="B16096" t="s">
        <v>75</v>
      </c>
      <c r="C16096" t="s">
        <v>11461</v>
      </c>
      <c r="E16096" t="s">
        <v>11461</v>
      </c>
      <c r="G16096">
        <v>4.3521990740740726E-3</v>
      </c>
      <c r="H16096" t="b">
        <v>0</v>
      </c>
      <c r="I16096" t="e">
        <f>G16097&lt;HLOOKUP(B16097,Table7[#All],IF('Time Sheet'!H16097,3,2),FALSE)</f>
        <v>#N/A</v>
      </c>
    </row>
    <row r="16097" spans="1:9" x14ac:dyDescent="0.25">
      <c r="A16097" t="s">
        <v>11462</v>
      </c>
      <c r="B16097" t="s">
        <v>1</v>
      </c>
      <c r="C16097" t="s">
        <v>1439</v>
      </c>
      <c r="E16097" t="s">
        <v>1439</v>
      </c>
      <c r="G16097">
        <v>2.5462962962962961E-4</v>
      </c>
      <c r="H16097" t="b">
        <v>0</v>
      </c>
      <c r="I16097" t="b">
        <f>G16098&lt;HLOOKUP(B16098,Table7[#All],IF('Time Sheet'!H16098,3,2),FALSE)</f>
        <v>0</v>
      </c>
    </row>
    <row r="16098" spans="1:9" x14ac:dyDescent="0.25">
      <c r="A16098" t="s">
        <v>11462</v>
      </c>
      <c r="B16098" t="s">
        <v>3</v>
      </c>
      <c r="C16098" t="s">
        <v>128</v>
      </c>
      <c r="E16098" t="s">
        <v>128</v>
      </c>
      <c r="G16098">
        <v>3.1979166666666657E-4</v>
      </c>
      <c r="H16098" t="b">
        <v>0</v>
      </c>
      <c r="I16098" t="e">
        <f>G16099&lt;HLOOKUP(B16099,Table7[#All],IF('Time Sheet'!H16099,3,2),FALSE)</f>
        <v>#N/A</v>
      </c>
    </row>
    <row r="16099" spans="1:9" x14ac:dyDescent="0.25">
      <c r="A16099" t="s">
        <v>11462</v>
      </c>
      <c r="B16099" t="s">
        <v>5</v>
      </c>
      <c r="C16099" t="s">
        <v>3858</v>
      </c>
      <c r="E16099" t="s">
        <v>3858</v>
      </c>
      <c r="G16099">
        <v>3.7187500000000003E-4</v>
      </c>
      <c r="H16099" t="b">
        <v>0</v>
      </c>
      <c r="I16099" t="b">
        <f>G16100&lt;HLOOKUP(B16100,Table7[#All],IF('Time Sheet'!H16100,3,2),FALSE)</f>
        <v>0</v>
      </c>
    </row>
    <row r="16100" spans="1:9" x14ac:dyDescent="0.25">
      <c r="A16100" t="s">
        <v>11462</v>
      </c>
      <c r="B16100" t="s">
        <v>7</v>
      </c>
      <c r="C16100" t="s">
        <v>4546</v>
      </c>
      <c r="E16100" t="s">
        <v>4546</v>
      </c>
      <c r="G16100">
        <v>7.1782407407407407E-4</v>
      </c>
      <c r="H16100" t="b">
        <v>0</v>
      </c>
      <c r="I16100" t="e">
        <f>G16101&lt;HLOOKUP(B16101,Table7[#All],IF('Time Sheet'!H16101,3,2),FALSE)</f>
        <v>#N/A</v>
      </c>
    </row>
    <row r="16101" spans="1:9" x14ac:dyDescent="0.25">
      <c r="A16101" t="s">
        <v>11462</v>
      </c>
      <c r="B16101" t="s">
        <v>9</v>
      </c>
      <c r="C16101" t="s">
        <v>4671</v>
      </c>
      <c r="E16101" t="s">
        <v>4671</v>
      </c>
      <c r="G16101">
        <v>8.3263888888888884E-4</v>
      </c>
      <c r="H16101" t="b">
        <v>0</v>
      </c>
      <c r="I16101" t="b">
        <f>G16102&lt;HLOOKUP(B16102,Table7[#All],IF('Time Sheet'!H16102,3,2),FALSE)</f>
        <v>0</v>
      </c>
    </row>
    <row r="16102" spans="1:9" x14ac:dyDescent="0.25">
      <c r="A16102" t="s">
        <v>11462</v>
      </c>
      <c r="B16102" t="s">
        <v>11</v>
      </c>
      <c r="C16102" t="s">
        <v>11463</v>
      </c>
      <c r="E16102" t="s">
        <v>11463</v>
      </c>
      <c r="G16102">
        <v>1.652083333333334E-3</v>
      </c>
      <c r="H16102" t="b">
        <v>0</v>
      </c>
      <c r="I16102" t="e">
        <f>G16103&lt;HLOOKUP(B16103,Table7[#All],IF('Time Sheet'!H16103,3,2),FALSE)</f>
        <v>#N/A</v>
      </c>
    </row>
    <row r="16103" spans="1:9" x14ac:dyDescent="0.25">
      <c r="A16103" t="s">
        <v>11462</v>
      </c>
      <c r="B16103" t="s">
        <v>13</v>
      </c>
      <c r="C16103" t="s">
        <v>11464</v>
      </c>
      <c r="E16103" t="s">
        <v>11464</v>
      </c>
      <c r="G16103">
        <v>1.816203703703704E-3</v>
      </c>
      <c r="H16103" t="b">
        <v>0</v>
      </c>
      <c r="I16103" t="e">
        <f>G16104&lt;HLOOKUP(B16104,Table7[#All],IF('Time Sheet'!H16104,3,2),FALSE)</f>
        <v>#N/A</v>
      </c>
    </row>
    <row r="16104" spans="1:9" x14ac:dyDescent="0.25">
      <c r="A16104" t="s">
        <v>11462</v>
      </c>
      <c r="B16104" t="s">
        <v>15</v>
      </c>
      <c r="C16104" t="s">
        <v>11465</v>
      </c>
      <c r="E16104" t="s">
        <v>11465</v>
      </c>
      <c r="G16104">
        <v>4.0245370370370374E-3</v>
      </c>
      <c r="H16104" t="b">
        <v>0</v>
      </c>
      <c r="I16104" t="b">
        <f>G16105&lt;HLOOKUP(B16105,Table7[#All],IF('Time Sheet'!H16105,3,2),FALSE)</f>
        <v>0</v>
      </c>
    </row>
    <row r="16105" spans="1:9" x14ac:dyDescent="0.25">
      <c r="A16105" t="s">
        <v>11462</v>
      </c>
      <c r="B16105" t="s">
        <v>17</v>
      </c>
      <c r="C16105" t="s">
        <v>11466</v>
      </c>
      <c r="E16105" t="s">
        <v>11466</v>
      </c>
      <c r="G16105">
        <v>4.213425925925926E-3</v>
      </c>
      <c r="H16105" t="b">
        <v>0</v>
      </c>
      <c r="I16105" t="e">
        <f>G16106&lt;HLOOKUP(B16106,Table7[#All],IF('Time Sheet'!H16106,3,2),FALSE)</f>
        <v>#N/A</v>
      </c>
    </row>
    <row r="16106" spans="1:9" x14ac:dyDescent="0.25">
      <c r="A16106" t="s">
        <v>11462</v>
      </c>
      <c r="B16106" t="s">
        <v>126</v>
      </c>
      <c r="C16106" t="s">
        <v>9611</v>
      </c>
      <c r="E16106" t="s">
        <v>9611</v>
      </c>
      <c r="G16106">
        <v>2.7013888888888888E-4</v>
      </c>
      <c r="H16106" t="b">
        <v>0</v>
      </c>
      <c r="I16106" t="e">
        <f>G16107&lt;HLOOKUP(B16107,Table7[#All],IF('Time Sheet'!H16107,3,2),FALSE)</f>
        <v>#N/A</v>
      </c>
    </row>
    <row r="16107" spans="1:9" x14ac:dyDescent="0.25">
      <c r="A16107" t="s">
        <v>11462</v>
      </c>
      <c r="B16107" t="s">
        <v>27</v>
      </c>
      <c r="C16107" t="s">
        <v>1513</v>
      </c>
      <c r="E16107" t="s">
        <v>1513</v>
      </c>
      <c r="G16107">
        <v>3.651620370370371E-4</v>
      </c>
      <c r="H16107" t="b">
        <v>0</v>
      </c>
      <c r="I16107" t="e">
        <f>G16108&lt;HLOOKUP(B16108,Table7[#All],IF('Time Sheet'!H16108,3,2),FALSE)</f>
        <v>#N/A</v>
      </c>
    </row>
    <row r="16108" spans="1:9" x14ac:dyDescent="0.25">
      <c r="A16108" t="s">
        <v>11462</v>
      </c>
      <c r="B16108" t="s">
        <v>29</v>
      </c>
      <c r="C16108" t="s">
        <v>8807</v>
      </c>
      <c r="E16108" t="s">
        <v>8807</v>
      </c>
      <c r="G16108">
        <v>4.6111111111111109E-4</v>
      </c>
      <c r="H16108" t="b">
        <v>0</v>
      </c>
      <c r="I16108" t="b">
        <f>G16109&lt;HLOOKUP(B16109,Table7[#All],IF('Time Sheet'!H16109,3,2),FALSE)</f>
        <v>0</v>
      </c>
    </row>
    <row r="16109" spans="1:9" x14ac:dyDescent="0.25">
      <c r="A16109" t="s">
        <v>11462</v>
      </c>
      <c r="B16109" t="s">
        <v>31</v>
      </c>
      <c r="C16109" t="s">
        <v>4913</v>
      </c>
      <c r="E16109" t="s">
        <v>4913</v>
      </c>
      <c r="G16109">
        <v>7.8310185185185178E-4</v>
      </c>
      <c r="H16109" t="b">
        <v>0</v>
      </c>
      <c r="I16109" t="e">
        <f>G16110&lt;HLOOKUP(B16110,Table7[#All],IF('Time Sheet'!H16110,3,2),FALSE)</f>
        <v>#N/A</v>
      </c>
    </row>
    <row r="16110" spans="1:9" x14ac:dyDescent="0.25">
      <c r="A16110" t="s">
        <v>11462</v>
      </c>
      <c r="B16110" t="s">
        <v>33</v>
      </c>
      <c r="C16110" t="s">
        <v>11467</v>
      </c>
      <c r="E16110" t="s">
        <v>11467</v>
      </c>
      <c r="G16110">
        <v>9.8888888888888876E-4</v>
      </c>
      <c r="H16110" t="b">
        <v>0</v>
      </c>
      <c r="I16110" t="e">
        <f>G16111&lt;HLOOKUP(B16111,Table7[#All],IF('Time Sheet'!H16111,3,2),FALSE)</f>
        <v>#N/A</v>
      </c>
    </row>
    <row r="16111" spans="1:9" x14ac:dyDescent="0.25">
      <c r="A16111" t="s">
        <v>11462</v>
      </c>
      <c r="B16111" t="s">
        <v>35</v>
      </c>
      <c r="C16111" t="s">
        <v>9159</v>
      </c>
      <c r="E16111" t="s">
        <v>9159</v>
      </c>
      <c r="G16111">
        <v>1.7049768518518521E-3</v>
      </c>
      <c r="H16111" t="b">
        <v>0</v>
      </c>
      <c r="I16111" t="e">
        <f>G16112&lt;HLOOKUP(B16112,Table7[#All],IF('Time Sheet'!H16112,3,2),FALSE)</f>
        <v>#N/A</v>
      </c>
    </row>
    <row r="16112" spans="1:9" x14ac:dyDescent="0.25">
      <c r="A16112" t="s">
        <v>11462</v>
      </c>
      <c r="B16112" t="s">
        <v>39</v>
      </c>
      <c r="C16112" t="s">
        <v>2979</v>
      </c>
      <c r="E16112" t="s">
        <v>2979</v>
      </c>
      <c r="G16112">
        <v>3.1238425925925932E-4</v>
      </c>
      <c r="H16112" t="b">
        <v>0</v>
      </c>
      <c r="I16112" t="e">
        <f>G16113&lt;HLOOKUP(B16113,Table7[#All],IF('Time Sheet'!H16113,3,2),FALSE)</f>
        <v>#N/A</v>
      </c>
    </row>
    <row r="16113" spans="1:9" x14ac:dyDescent="0.25">
      <c r="A16113" t="s">
        <v>11462</v>
      </c>
      <c r="B16113" t="s">
        <v>41</v>
      </c>
      <c r="C16113" t="s">
        <v>5264</v>
      </c>
      <c r="E16113" t="s">
        <v>5264</v>
      </c>
      <c r="G16113">
        <v>4.4594907407407409E-4</v>
      </c>
      <c r="H16113" t="b">
        <v>0</v>
      </c>
      <c r="I16113" t="e">
        <f>G16114&lt;HLOOKUP(B16114,Table7[#All],IF('Time Sheet'!H16114,3,2),FALSE)</f>
        <v>#N/A</v>
      </c>
    </row>
    <row r="16114" spans="1:9" x14ac:dyDescent="0.25">
      <c r="A16114" t="s">
        <v>11462</v>
      </c>
      <c r="B16114" t="s">
        <v>43</v>
      </c>
      <c r="C16114" t="s">
        <v>7474</v>
      </c>
      <c r="E16114" t="s">
        <v>7474</v>
      </c>
      <c r="G16114">
        <v>5.146990740740741E-4</v>
      </c>
      <c r="H16114" t="b">
        <v>0</v>
      </c>
      <c r="I16114" t="b">
        <f>G16115&lt;HLOOKUP(B16115,Table7[#All],IF('Time Sheet'!H16115,3,2),FALSE)</f>
        <v>0</v>
      </c>
    </row>
    <row r="16115" spans="1:9" x14ac:dyDescent="0.25">
      <c r="A16115" t="s">
        <v>11462</v>
      </c>
      <c r="B16115" t="s">
        <v>45</v>
      </c>
      <c r="C16115" t="s">
        <v>774</v>
      </c>
      <c r="E16115" t="s">
        <v>774</v>
      </c>
      <c r="G16115">
        <v>9.4687500000000002E-4</v>
      </c>
      <c r="H16115" t="b">
        <v>0</v>
      </c>
      <c r="I16115" t="e">
        <f>G16116&lt;HLOOKUP(B16116,Table7[#All],IF('Time Sheet'!H16116,3,2),FALSE)</f>
        <v>#N/A</v>
      </c>
    </row>
    <row r="16116" spans="1:9" x14ac:dyDescent="0.25">
      <c r="A16116" t="s">
        <v>11462</v>
      </c>
      <c r="B16116" t="s">
        <v>47</v>
      </c>
      <c r="C16116" t="s">
        <v>11468</v>
      </c>
      <c r="E16116" t="s">
        <v>11468</v>
      </c>
      <c r="G16116">
        <v>1.1347222222222221E-3</v>
      </c>
      <c r="H16116" t="b">
        <v>0</v>
      </c>
      <c r="I16116" t="e">
        <f>G16117&lt;HLOOKUP(B16117,Table7[#All],IF('Time Sheet'!H16117,3,2),FALSE)</f>
        <v>#N/A</v>
      </c>
    </row>
    <row r="16117" spans="1:9" x14ac:dyDescent="0.25">
      <c r="A16117" t="s">
        <v>11462</v>
      </c>
      <c r="B16117" t="s">
        <v>53</v>
      </c>
      <c r="C16117" t="s">
        <v>652</v>
      </c>
      <c r="E16117" t="s">
        <v>652</v>
      </c>
      <c r="G16117">
        <v>2.6435185185185182E-4</v>
      </c>
      <c r="H16117" t="b">
        <v>0</v>
      </c>
      <c r="I16117" t="e">
        <f>G16118&lt;HLOOKUP(B16118,Table7[#All],IF('Time Sheet'!H16118,3,2),FALSE)</f>
        <v>#N/A</v>
      </c>
    </row>
    <row r="16118" spans="1:9" x14ac:dyDescent="0.25">
      <c r="A16118" t="s">
        <v>11462</v>
      </c>
      <c r="B16118" t="s">
        <v>55</v>
      </c>
      <c r="C16118" t="s">
        <v>4140</v>
      </c>
      <c r="E16118" t="s">
        <v>4140</v>
      </c>
      <c r="G16118">
        <v>3.5625000000000001E-4</v>
      </c>
      <c r="H16118" t="b">
        <v>0</v>
      </c>
      <c r="I16118" t="e">
        <f>G16119&lt;HLOOKUP(B16119,Table7[#All],IF('Time Sheet'!H16119,3,2),FALSE)</f>
        <v>#N/A</v>
      </c>
    </row>
    <row r="16119" spans="1:9" x14ac:dyDescent="0.25">
      <c r="A16119" t="s">
        <v>11462</v>
      </c>
      <c r="B16119" t="s">
        <v>57</v>
      </c>
      <c r="C16119" t="s">
        <v>4812</v>
      </c>
      <c r="E16119" t="s">
        <v>4812</v>
      </c>
      <c r="G16119">
        <v>4.0798611111111108E-4</v>
      </c>
      <c r="H16119" t="b">
        <v>0</v>
      </c>
      <c r="I16119" t="b">
        <f>G16120&lt;HLOOKUP(B16120,Table7[#All],IF('Time Sheet'!H16120,3,2),FALSE)</f>
        <v>0</v>
      </c>
    </row>
    <row r="16120" spans="1:9" x14ac:dyDescent="0.25">
      <c r="A16120" t="s">
        <v>11462</v>
      </c>
      <c r="B16120" t="s">
        <v>59</v>
      </c>
      <c r="C16120" t="s">
        <v>8944</v>
      </c>
      <c r="E16120" t="s">
        <v>8944</v>
      </c>
      <c r="G16120">
        <v>8.8090277777777776E-4</v>
      </c>
      <c r="H16120" t="b">
        <v>0</v>
      </c>
      <c r="I16120" t="e">
        <f>G16121&lt;HLOOKUP(B16121,Table7[#All],IF('Time Sheet'!H16121,3,2),FALSE)</f>
        <v>#N/A</v>
      </c>
    </row>
    <row r="16121" spans="1:9" x14ac:dyDescent="0.25">
      <c r="A16121" t="s">
        <v>11462</v>
      </c>
      <c r="B16121" t="s">
        <v>61</v>
      </c>
      <c r="C16121" t="s">
        <v>11469</v>
      </c>
      <c r="E16121" t="s">
        <v>11469</v>
      </c>
      <c r="G16121">
        <v>1.030439814814815E-3</v>
      </c>
      <c r="H16121" t="b">
        <v>0</v>
      </c>
      <c r="I16121" t="e">
        <f>G16122&lt;HLOOKUP(B16122,Table7[#All],IF('Time Sheet'!H16122,3,2),FALSE)</f>
        <v>#N/A</v>
      </c>
    </row>
    <row r="16122" spans="1:9" x14ac:dyDescent="0.25">
      <c r="A16122" t="s">
        <v>11462</v>
      </c>
      <c r="B16122" t="s">
        <v>67</v>
      </c>
      <c r="C16122" t="s">
        <v>4091</v>
      </c>
      <c r="E16122" t="s">
        <v>4091</v>
      </c>
      <c r="G16122">
        <v>8.5219907407407401E-4</v>
      </c>
      <c r="H16122" t="b">
        <v>0</v>
      </c>
      <c r="I16122" t="b">
        <f>G16123&lt;HLOOKUP(B16123,Table7[#All],IF('Time Sheet'!H16123,3,2),FALSE)</f>
        <v>0</v>
      </c>
    </row>
    <row r="16123" spans="1:9" x14ac:dyDescent="0.25">
      <c r="A16123" t="s">
        <v>11462</v>
      </c>
      <c r="B16123" t="s">
        <v>69</v>
      </c>
      <c r="C16123" t="s">
        <v>11470</v>
      </c>
      <c r="E16123" t="s">
        <v>11470</v>
      </c>
      <c r="G16123">
        <v>1.8228009259259261E-3</v>
      </c>
      <c r="H16123" t="b">
        <v>0</v>
      </c>
      <c r="I16123" t="e">
        <f>G16124&lt;HLOOKUP(B16124,Table7[#All],IF('Time Sheet'!H16124,3,2),FALSE)</f>
        <v>#N/A</v>
      </c>
    </row>
    <row r="16124" spans="1:9" x14ac:dyDescent="0.25">
      <c r="A16124" t="s">
        <v>11462</v>
      </c>
      <c r="B16124" t="s">
        <v>71</v>
      </c>
      <c r="C16124" t="s">
        <v>4492</v>
      </c>
      <c r="E16124" t="s">
        <v>4492</v>
      </c>
      <c r="G16124">
        <v>2.0496527777777778E-3</v>
      </c>
      <c r="H16124" t="b">
        <v>0</v>
      </c>
      <c r="I16124" t="b">
        <f>G16125&lt;HLOOKUP(B16125,Table7[#All],IF('Time Sheet'!H16125,3,2),FALSE)</f>
        <v>0</v>
      </c>
    </row>
    <row r="16125" spans="1:9" x14ac:dyDescent="0.25">
      <c r="A16125" t="s">
        <v>11471</v>
      </c>
      <c r="B16125" t="s">
        <v>3</v>
      </c>
      <c r="C16125" t="s">
        <v>11472</v>
      </c>
      <c r="E16125" t="s">
        <v>11472</v>
      </c>
      <c r="G16125">
        <v>3.4224537037037041E-4</v>
      </c>
      <c r="H16125" t="b">
        <v>0</v>
      </c>
      <c r="I16125" t="e">
        <f>G16126&lt;HLOOKUP(B16126,Table7[#All],IF('Time Sheet'!H16126,3,2),FALSE)</f>
        <v>#N/A</v>
      </c>
    </row>
    <row r="16126" spans="1:9" x14ac:dyDescent="0.25">
      <c r="A16126" t="s">
        <v>11471</v>
      </c>
      <c r="B16126" t="s">
        <v>5</v>
      </c>
      <c r="C16126" t="s">
        <v>2899</v>
      </c>
      <c r="E16126" t="s">
        <v>2899</v>
      </c>
      <c r="G16126">
        <v>3.826388888888889E-4</v>
      </c>
      <c r="H16126" t="b">
        <v>0</v>
      </c>
      <c r="I16126" t="b">
        <f>G16127&lt;HLOOKUP(B16127,Table7[#All],IF('Time Sheet'!H16127,3,2),FALSE)</f>
        <v>0</v>
      </c>
    </row>
    <row r="16127" spans="1:9" x14ac:dyDescent="0.25">
      <c r="A16127" t="s">
        <v>11471</v>
      </c>
      <c r="B16127" t="s">
        <v>7</v>
      </c>
      <c r="C16127" t="s">
        <v>11473</v>
      </c>
      <c r="E16127" t="s">
        <v>11473</v>
      </c>
      <c r="G16127">
        <v>7.3912037037037034E-4</v>
      </c>
      <c r="H16127" t="b">
        <v>0</v>
      </c>
      <c r="I16127" t="e">
        <f>G16128&lt;HLOOKUP(B16128,Table7[#All],IF('Time Sheet'!H16128,3,2),FALSE)</f>
        <v>#N/A</v>
      </c>
    </row>
    <row r="16128" spans="1:9" x14ac:dyDescent="0.25">
      <c r="A16128" t="s">
        <v>11471</v>
      </c>
      <c r="B16128" t="s">
        <v>9</v>
      </c>
      <c r="C16128" t="s">
        <v>8880</v>
      </c>
      <c r="E16128" t="s">
        <v>8880</v>
      </c>
      <c r="G16128">
        <v>8.501157407407408E-4</v>
      </c>
      <c r="H16128" t="b">
        <v>0</v>
      </c>
      <c r="I16128" t="b">
        <f>G16129&lt;HLOOKUP(B16129,Table7[#All],IF('Time Sheet'!H16129,3,2),FALSE)</f>
        <v>0</v>
      </c>
    </row>
    <row r="16129" spans="1:9" x14ac:dyDescent="0.25">
      <c r="A16129" t="s">
        <v>11471</v>
      </c>
      <c r="B16129" t="s">
        <v>11</v>
      </c>
      <c r="C16129" t="s">
        <v>11474</v>
      </c>
      <c r="E16129" t="s">
        <v>11474</v>
      </c>
      <c r="G16129">
        <v>1.6292824074074081E-3</v>
      </c>
      <c r="H16129" t="b">
        <v>0</v>
      </c>
      <c r="I16129" t="e">
        <f>G16130&lt;HLOOKUP(B16130,Table7[#All],IF('Time Sheet'!H16130,3,2),FALSE)</f>
        <v>#N/A</v>
      </c>
    </row>
    <row r="16130" spans="1:9" x14ac:dyDescent="0.25">
      <c r="A16130" t="s">
        <v>11471</v>
      </c>
      <c r="B16130" t="s">
        <v>13</v>
      </c>
      <c r="C16130" t="s">
        <v>11475</v>
      </c>
      <c r="E16130" t="s">
        <v>11475</v>
      </c>
      <c r="G16130">
        <v>1.8208333333333329E-3</v>
      </c>
      <c r="H16130" t="b">
        <v>0</v>
      </c>
      <c r="I16130" t="e">
        <f>G16131&lt;HLOOKUP(B16131,Table7[#All],IF('Time Sheet'!H16131,3,2),FALSE)</f>
        <v>#N/A</v>
      </c>
    </row>
    <row r="16131" spans="1:9" x14ac:dyDescent="0.25">
      <c r="A16131" t="s">
        <v>11471</v>
      </c>
      <c r="B16131" t="s">
        <v>15</v>
      </c>
      <c r="C16131" t="s">
        <v>11476</v>
      </c>
      <c r="E16131" t="s">
        <v>11476</v>
      </c>
      <c r="G16131">
        <v>3.8511574074074069E-3</v>
      </c>
      <c r="H16131" t="b">
        <v>0</v>
      </c>
      <c r="I16131" t="b">
        <f>G16132&lt;HLOOKUP(B16132,Table7[#All],IF('Time Sheet'!H16132,3,2),FALSE)</f>
        <v>0</v>
      </c>
    </row>
    <row r="16132" spans="1:9" x14ac:dyDescent="0.25">
      <c r="A16132" t="s">
        <v>11471</v>
      </c>
      <c r="B16132" t="s">
        <v>17</v>
      </c>
      <c r="C16132" t="s">
        <v>11477</v>
      </c>
      <c r="E16132" t="s">
        <v>11477</v>
      </c>
      <c r="G16132">
        <v>4.3765046296296286E-3</v>
      </c>
      <c r="H16132" t="b">
        <v>0</v>
      </c>
      <c r="I16132" t="e">
        <f>G16133&lt;HLOOKUP(B16133,Table7[#All],IF('Time Sheet'!H16133,3,2),FALSE)</f>
        <v>#N/A</v>
      </c>
    </row>
    <row r="16133" spans="1:9" x14ac:dyDescent="0.25">
      <c r="A16133" t="s">
        <v>11471</v>
      </c>
      <c r="B16133" t="s">
        <v>27</v>
      </c>
      <c r="C16133" t="s">
        <v>4294</v>
      </c>
      <c r="E16133" t="s">
        <v>4294</v>
      </c>
      <c r="G16133">
        <v>3.8981481481481479E-4</v>
      </c>
      <c r="H16133" t="b">
        <v>0</v>
      </c>
      <c r="I16133" t="e">
        <f>G16134&lt;HLOOKUP(B16134,Table7[#All],IF('Time Sheet'!H16134,3,2),FALSE)</f>
        <v>#N/A</v>
      </c>
    </row>
    <row r="16134" spans="1:9" x14ac:dyDescent="0.25">
      <c r="A16134" t="s">
        <v>11471</v>
      </c>
      <c r="B16134" t="s">
        <v>29</v>
      </c>
      <c r="C16134" t="s">
        <v>5795</v>
      </c>
      <c r="E16134" t="s">
        <v>5795</v>
      </c>
      <c r="G16134">
        <v>4.8182870370370372E-4</v>
      </c>
      <c r="H16134" t="b">
        <v>0</v>
      </c>
      <c r="I16134" t="b">
        <f>G16135&lt;HLOOKUP(B16135,Table7[#All],IF('Time Sheet'!H16135,3,2),FALSE)</f>
        <v>0</v>
      </c>
    </row>
    <row r="16135" spans="1:9" x14ac:dyDescent="0.25">
      <c r="A16135" t="s">
        <v>11471</v>
      </c>
      <c r="B16135" t="s">
        <v>31</v>
      </c>
      <c r="C16135" t="s">
        <v>1101</v>
      </c>
      <c r="E16135" t="s">
        <v>1101</v>
      </c>
      <c r="G16135">
        <v>8.6203703703703713E-4</v>
      </c>
      <c r="H16135" t="b">
        <v>0</v>
      </c>
      <c r="I16135" t="e">
        <f>G16136&lt;HLOOKUP(B16136,Table7[#All],IF('Time Sheet'!H16136,3,2),FALSE)</f>
        <v>#N/A</v>
      </c>
    </row>
    <row r="16136" spans="1:9" x14ac:dyDescent="0.25">
      <c r="A16136" t="s">
        <v>11471</v>
      </c>
      <c r="B16136" t="s">
        <v>33</v>
      </c>
      <c r="C16136" t="s">
        <v>10719</v>
      </c>
      <c r="E16136" t="s">
        <v>10719</v>
      </c>
      <c r="G16136">
        <v>9.8969907407407405E-4</v>
      </c>
      <c r="H16136" t="b">
        <v>0</v>
      </c>
      <c r="I16136" t="e">
        <f>G16137&lt;HLOOKUP(B16137,Table7[#All],IF('Time Sheet'!H16137,3,2),FALSE)</f>
        <v>#N/A</v>
      </c>
    </row>
    <row r="16137" spans="1:9" x14ac:dyDescent="0.25">
      <c r="A16137" t="s">
        <v>11471</v>
      </c>
      <c r="B16137" t="s">
        <v>35</v>
      </c>
      <c r="C16137" t="s">
        <v>11478</v>
      </c>
      <c r="E16137" t="s">
        <v>11478</v>
      </c>
      <c r="G16137">
        <v>1.8246527777777779E-3</v>
      </c>
      <c r="H16137" t="b">
        <v>0</v>
      </c>
      <c r="I16137" t="e">
        <f>G16138&lt;HLOOKUP(B16138,Table7[#All],IF('Time Sheet'!H16138,3,2),FALSE)</f>
        <v>#N/A</v>
      </c>
    </row>
    <row r="16138" spans="1:9" x14ac:dyDescent="0.25">
      <c r="A16138" t="s">
        <v>11471</v>
      </c>
      <c r="B16138" t="s">
        <v>37</v>
      </c>
      <c r="C16138" t="s">
        <v>10339</v>
      </c>
      <c r="E16138" t="s">
        <v>10339</v>
      </c>
      <c r="G16138">
        <v>2.0718749999999999E-3</v>
      </c>
      <c r="H16138" t="b">
        <v>0</v>
      </c>
      <c r="I16138" t="e">
        <f>G16139&lt;HLOOKUP(B16139,Table7[#All],IF('Time Sheet'!H16139,3,2),FALSE)</f>
        <v>#N/A</v>
      </c>
    </row>
    <row r="16139" spans="1:9" x14ac:dyDescent="0.25">
      <c r="A16139" t="s">
        <v>11471</v>
      </c>
      <c r="B16139" t="s">
        <v>39</v>
      </c>
      <c r="C16139" t="s">
        <v>11479</v>
      </c>
      <c r="E16139" t="s">
        <v>11479</v>
      </c>
      <c r="G16139">
        <v>2.5266203703703703E-4</v>
      </c>
      <c r="H16139" t="b">
        <v>0</v>
      </c>
      <c r="I16139" t="e">
        <f>G16140&lt;HLOOKUP(B16140,Table7[#All],IF('Time Sheet'!H16140,3,2),FALSE)</f>
        <v>#N/A</v>
      </c>
    </row>
    <row r="16140" spans="1:9" x14ac:dyDescent="0.25">
      <c r="A16140" t="s">
        <v>11471</v>
      </c>
      <c r="B16140" t="s">
        <v>41</v>
      </c>
      <c r="C16140" t="s">
        <v>11480</v>
      </c>
      <c r="E16140" t="s">
        <v>11480</v>
      </c>
      <c r="G16140">
        <v>4.0844907407407399E-4</v>
      </c>
      <c r="H16140" t="b">
        <v>0</v>
      </c>
      <c r="I16140" t="e">
        <f>G16141&lt;HLOOKUP(B16141,Table7[#All],IF('Time Sheet'!H16141,3,2),FALSE)</f>
        <v>#N/A</v>
      </c>
    </row>
    <row r="16141" spans="1:9" x14ac:dyDescent="0.25">
      <c r="A16141" t="s">
        <v>11471</v>
      </c>
      <c r="B16141" t="s">
        <v>43</v>
      </c>
      <c r="C16141" t="s">
        <v>11481</v>
      </c>
      <c r="E16141" t="s">
        <v>11481</v>
      </c>
      <c r="G16141">
        <v>4.5590277777777778E-4</v>
      </c>
      <c r="H16141" t="b">
        <v>0</v>
      </c>
      <c r="I16141" t="b">
        <f>G16142&lt;HLOOKUP(B16142,Table7[#All],IF('Time Sheet'!H16142,3,2),FALSE)</f>
        <v>0</v>
      </c>
    </row>
    <row r="16142" spans="1:9" x14ac:dyDescent="0.25">
      <c r="A16142" t="s">
        <v>11471</v>
      </c>
      <c r="B16142" t="s">
        <v>45</v>
      </c>
      <c r="C16142" t="s">
        <v>5594</v>
      </c>
      <c r="E16142" t="s">
        <v>5594</v>
      </c>
      <c r="G16142">
        <v>8.6597222222222219E-4</v>
      </c>
      <c r="H16142" t="b">
        <v>0</v>
      </c>
      <c r="I16142" t="e">
        <f>G16143&lt;HLOOKUP(B16143,Table7[#All],IF('Time Sheet'!H16143,3,2),FALSE)</f>
        <v>#N/A</v>
      </c>
    </row>
    <row r="16143" spans="1:9" x14ac:dyDescent="0.25">
      <c r="A16143" t="s">
        <v>11471</v>
      </c>
      <c r="B16143" t="s">
        <v>47</v>
      </c>
      <c r="C16143" t="s">
        <v>10531</v>
      </c>
      <c r="E16143" t="s">
        <v>10531</v>
      </c>
      <c r="G16143">
        <v>9.7962962962962956E-4</v>
      </c>
      <c r="H16143" t="b">
        <v>0</v>
      </c>
      <c r="I16143" t="e">
        <f>G16144&lt;HLOOKUP(B16144,Table7[#All],IF('Time Sheet'!H16144,3,2),FALSE)</f>
        <v>#N/A</v>
      </c>
    </row>
    <row r="16144" spans="1:9" x14ac:dyDescent="0.25">
      <c r="A16144" t="s">
        <v>11471</v>
      </c>
      <c r="B16144" t="s">
        <v>49</v>
      </c>
      <c r="C16144" t="s">
        <v>11482</v>
      </c>
      <c r="E16144" t="s">
        <v>11482</v>
      </c>
      <c r="G16144">
        <v>1.880439814814815E-3</v>
      </c>
      <c r="H16144" t="b">
        <v>0</v>
      </c>
      <c r="I16144" t="e">
        <f>G16145&lt;HLOOKUP(B16145,Table7[#All],IF('Time Sheet'!H16145,3,2),FALSE)</f>
        <v>#N/A</v>
      </c>
    </row>
    <row r="16145" spans="1:9" x14ac:dyDescent="0.25">
      <c r="A16145" t="s">
        <v>11471</v>
      </c>
      <c r="B16145" t="s">
        <v>51</v>
      </c>
      <c r="C16145" t="s">
        <v>11483</v>
      </c>
      <c r="E16145" t="s">
        <v>11483</v>
      </c>
      <c r="G16145">
        <v>2.1318287037037031E-3</v>
      </c>
      <c r="H16145" t="b">
        <v>0</v>
      </c>
      <c r="I16145" t="e">
        <f>G16146&lt;HLOOKUP(B16146,Table7[#All],IF('Time Sheet'!H16146,3,2),FALSE)</f>
        <v>#N/A</v>
      </c>
    </row>
    <row r="16146" spans="1:9" x14ac:dyDescent="0.25">
      <c r="A16146" t="s">
        <v>11471</v>
      </c>
      <c r="B16146" t="s">
        <v>55</v>
      </c>
      <c r="C16146" t="s">
        <v>4902</v>
      </c>
      <c r="E16146" t="s">
        <v>4902</v>
      </c>
      <c r="G16146">
        <v>4.0069444444444441E-4</v>
      </c>
      <c r="H16146" t="b">
        <v>0</v>
      </c>
      <c r="I16146" t="e">
        <f>G16147&lt;HLOOKUP(B16147,Table7[#All],IF('Time Sheet'!H16147,3,2),FALSE)</f>
        <v>#N/A</v>
      </c>
    </row>
    <row r="16147" spans="1:9" x14ac:dyDescent="0.25">
      <c r="A16147" t="s">
        <v>11471</v>
      </c>
      <c r="B16147" t="s">
        <v>57</v>
      </c>
      <c r="C16147" t="s">
        <v>6624</v>
      </c>
      <c r="E16147" t="s">
        <v>6624</v>
      </c>
      <c r="G16147">
        <v>4.6481481481481482E-4</v>
      </c>
      <c r="H16147" t="b">
        <v>0</v>
      </c>
      <c r="I16147" t="b">
        <f>G16148&lt;HLOOKUP(B16148,Table7[#All],IF('Time Sheet'!H16148,3,2),FALSE)</f>
        <v>0</v>
      </c>
    </row>
    <row r="16148" spans="1:9" x14ac:dyDescent="0.25">
      <c r="A16148" t="s">
        <v>11471</v>
      </c>
      <c r="B16148" t="s">
        <v>59</v>
      </c>
      <c r="C16148" t="s">
        <v>5048</v>
      </c>
      <c r="E16148" t="s">
        <v>5048</v>
      </c>
      <c r="G16148">
        <v>9.3113425925925926E-4</v>
      </c>
      <c r="H16148" t="b">
        <v>0</v>
      </c>
      <c r="I16148" t="e">
        <f>G16149&lt;HLOOKUP(B16149,Table7[#All],IF('Time Sheet'!H16149,3,2),FALSE)</f>
        <v>#N/A</v>
      </c>
    </row>
    <row r="16149" spans="1:9" x14ac:dyDescent="0.25">
      <c r="A16149" t="s">
        <v>11471</v>
      </c>
      <c r="B16149" t="s">
        <v>61</v>
      </c>
      <c r="C16149" t="s">
        <v>11484</v>
      </c>
      <c r="E16149" t="s">
        <v>11484</v>
      </c>
      <c r="G16149">
        <v>1.114814814814815E-3</v>
      </c>
      <c r="H16149" t="b">
        <v>0</v>
      </c>
      <c r="I16149" t="e">
        <f>G16150&lt;HLOOKUP(B16150,Table7[#All],IF('Time Sheet'!H16150,3,2),FALSE)</f>
        <v>#N/A</v>
      </c>
    </row>
    <row r="16150" spans="1:9" x14ac:dyDescent="0.25">
      <c r="A16150" t="s">
        <v>11471</v>
      </c>
      <c r="B16150" t="s">
        <v>63</v>
      </c>
      <c r="C16150" t="s">
        <v>11485</v>
      </c>
      <c r="E16150" t="s">
        <v>11485</v>
      </c>
      <c r="G16150">
        <v>2.0712962962962959E-3</v>
      </c>
      <c r="H16150" t="b">
        <v>0</v>
      </c>
      <c r="I16150" t="e">
        <f>G16151&lt;HLOOKUP(B16151,Table7[#All],IF('Time Sheet'!H16151,3,2),FALSE)</f>
        <v>#N/A</v>
      </c>
    </row>
    <row r="16151" spans="1:9" x14ac:dyDescent="0.25">
      <c r="A16151" t="s">
        <v>11471</v>
      </c>
      <c r="B16151" t="s">
        <v>67</v>
      </c>
      <c r="C16151" t="s">
        <v>11486</v>
      </c>
      <c r="E16151" t="s">
        <v>11486</v>
      </c>
      <c r="G16151">
        <v>8.2569444444444444E-4</v>
      </c>
      <c r="H16151" t="b">
        <v>0</v>
      </c>
      <c r="I16151" t="b">
        <f>G16152&lt;HLOOKUP(B16152,Table7[#All],IF('Time Sheet'!H16152,3,2),FALSE)</f>
        <v>0</v>
      </c>
    </row>
    <row r="16152" spans="1:9" x14ac:dyDescent="0.25">
      <c r="A16152" t="s">
        <v>11471</v>
      </c>
      <c r="B16152" t="s">
        <v>69</v>
      </c>
      <c r="C16152" t="s">
        <v>11487</v>
      </c>
      <c r="E16152" t="s">
        <v>11487</v>
      </c>
      <c r="G16152">
        <v>1.785648148148148E-3</v>
      </c>
      <c r="H16152" t="b">
        <v>0</v>
      </c>
      <c r="I16152" t="e">
        <f>G16153&lt;HLOOKUP(B16153,Table7[#All],IF('Time Sheet'!H16153,3,2),FALSE)</f>
        <v>#N/A</v>
      </c>
    </row>
    <row r="16153" spans="1:9" x14ac:dyDescent="0.25">
      <c r="A16153" t="s">
        <v>11471</v>
      </c>
      <c r="B16153" t="s">
        <v>71</v>
      </c>
      <c r="C16153" t="s">
        <v>2932</v>
      </c>
      <c r="E16153" t="s">
        <v>2932</v>
      </c>
      <c r="G16153">
        <v>2.0233796296296302E-3</v>
      </c>
      <c r="H16153" t="b">
        <v>0</v>
      </c>
      <c r="I16153" t="e">
        <f>G16154&lt;HLOOKUP(B16154,Table7[#All],IF('Time Sheet'!H16154,3,2),FALSE)</f>
        <v>#N/A</v>
      </c>
    </row>
    <row r="16154" spans="1:9" x14ac:dyDescent="0.25">
      <c r="A16154" t="s">
        <v>11471</v>
      </c>
      <c r="B16154" t="s">
        <v>73</v>
      </c>
      <c r="C16154" t="s">
        <v>11488</v>
      </c>
      <c r="E16154" t="s">
        <v>11488</v>
      </c>
      <c r="G16154">
        <v>3.789467592592593E-3</v>
      </c>
      <c r="H16154" t="b">
        <v>0</v>
      </c>
      <c r="I16154" t="e">
        <f>G16155&lt;HLOOKUP(B16155,Table7[#All],IF('Time Sheet'!H16155,3,2),FALSE)</f>
        <v>#N/A</v>
      </c>
    </row>
    <row r="16155" spans="1:9" x14ac:dyDescent="0.25">
      <c r="A16155" t="s">
        <v>11471</v>
      </c>
      <c r="B16155" t="s">
        <v>75</v>
      </c>
      <c r="C16155" t="s">
        <v>11489</v>
      </c>
      <c r="E16155" t="s">
        <v>11489</v>
      </c>
      <c r="G16155">
        <v>4.3219907407407408E-3</v>
      </c>
      <c r="H16155" t="b">
        <v>0</v>
      </c>
      <c r="I16155" t="b">
        <f>G16156&lt;HLOOKUP(B16156,Table7[#All],IF('Time Sheet'!H16156,3,2),FALSE)</f>
        <v>0</v>
      </c>
    </row>
    <row r="16156" spans="1:9" x14ac:dyDescent="0.25">
      <c r="A16156" t="s">
        <v>11490</v>
      </c>
      <c r="B16156" t="s">
        <v>3</v>
      </c>
      <c r="C16156" t="s">
        <v>2035</v>
      </c>
      <c r="E16156" t="s">
        <v>2035</v>
      </c>
      <c r="G16156">
        <v>3.283564814814815E-4</v>
      </c>
      <c r="H16156" t="b">
        <v>0</v>
      </c>
      <c r="I16156" t="e">
        <f>G16157&lt;HLOOKUP(B16157,Table7[#All],IF('Time Sheet'!H16157,3,2),FALSE)</f>
        <v>#N/A</v>
      </c>
    </row>
    <row r="16157" spans="1:9" x14ac:dyDescent="0.25">
      <c r="A16157" t="s">
        <v>11490</v>
      </c>
      <c r="B16157" t="s">
        <v>5</v>
      </c>
      <c r="C16157" t="s">
        <v>1832</v>
      </c>
      <c r="E16157" t="s">
        <v>1832</v>
      </c>
      <c r="G16157">
        <v>3.7060185185185189E-4</v>
      </c>
      <c r="H16157" t="b">
        <v>0</v>
      </c>
      <c r="I16157" t="b">
        <f>G16158&lt;HLOOKUP(B16158,Table7[#All],IF('Time Sheet'!H16158,3,2),FALSE)</f>
        <v>0</v>
      </c>
    </row>
    <row r="16158" spans="1:9" x14ac:dyDescent="0.25">
      <c r="A16158" t="s">
        <v>11490</v>
      </c>
      <c r="B16158" t="s">
        <v>7</v>
      </c>
      <c r="C16158" t="s">
        <v>11491</v>
      </c>
      <c r="E16158" t="s">
        <v>11491</v>
      </c>
      <c r="G16158">
        <v>7.1307870370370373E-4</v>
      </c>
      <c r="H16158" t="b">
        <v>0</v>
      </c>
      <c r="I16158" t="e">
        <f>G16159&lt;HLOOKUP(B16159,Table7[#All],IF('Time Sheet'!H16159,3,2),FALSE)</f>
        <v>#N/A</v>
      </c>
    </row>
    <row r="16159" spans="1:9" x14ac:dyDescent="0.25">
      <c r="A16159" t="s">
        <v>11490</v>
      </c>
      <c r="B16159" t="s">
        <v>9</v>
      </c>
      <c r="C16159" t="s">
        <v>11492</v>
      </c>
      <c r="E16159" t="s">
        <v>11492</v>
      </c>
      <c r="G16159">
        <v>8.2245370370370371E-4</v>
      </c>
      <c r="H16159" t="b">
        <v>0</v>
      </c>
      <c r="I16159" t="b">
        <f>G16160&lt;HLOOKUP(B16160,Table7[#All],IF('Time Sheet'!H16160,3,2),FALSE)</f>
        <v>0</v>
      </c>
    </row>
    <row r="16160" spans="1:9" x14ac:dyDescent="0.25">
      <c r="A16160" t="s">
        <v>11490</v>
      </c>
      <c r="B16160" t="s">
        <v>11</v>
      </c>
      <c r="C16160" t="s">
        <v>11493</v>
      </c>
      <c r="E16160" t="s">
        <v>11493</v>
      </c>
      <c r="G16160">
        <v>1.558217592592593E-3</v>
      </c>
      <c r="H16160" t="b">
        <v>0</v>
      </c>
      <c r="I16160" t="e">
        <f>G16161&lt;HLOOKUP(B16161,Table7[#All],IF('Time Sheet'!H16161,3,2),FALSE)</f>
        <v>#N/A</v>
      </c>
    </row>
    <row r="16161" spans="1:9" x14ac:dyDescent="0.25">
      <c r="A16161" t="s">
        <v>11490</v>
      </c>
      <c r="B16161" t="s">
        <v>13</v>
      </c>
      <c r="C16161" t="s">
        <v>6803</v>
      </c>
      <c r="E16161" t="s">
        <v>6803</v>
      </c>
      <c r="G16161">
        <v>1.9025462962962961E-3</v>
      </c>
      <c r="H16161" t="b">
        <v>0</v>
      </c>
      <c r="I16161" t="e">
        <f>G16162&lt;HLOOKUP(B16162,Table7[#All],IF('Time Sheet'!H16162,3,2),FALSE)</f>
        <v>#N/A</v>
      </c>
    </row>
    <row r="16162" spans="1:9" x14ac:dyDescent="0.25">
      <c r="A16162" t="s">
        <v>11490</v>
      </c>
      <c r="B16162" t="s">
        <v>15</v>
      </c>
      <c r="C16162" t="s">
        <v>11494</v>
      </c>
      <c r="E16162" t="s">
        <v>11494</v>
      </c>
      <c r="G16162">
        <v>3.797916666666666E-3</v>
      </c>
      <c r="H16162" t="b">
        <v>0</v>
      </c>
      <c r="I16162" t="b">
        <f>G16163&lt;HLOOKUP(B16163,Table7[#All],IF('Time Sheet'!H16163,3,2),FALSE)</f>
        <v>0</v>
      </c>
    </row>
    <row r="16163" spans="1:9" x14ac:dyDescent="0.25">
      <c r="A16163" t="s">
        <v>11490</v>
      </c>
      <c r="B16163" t="s">
        <v>17</v>
      </c>
      <c r="C16163" t="s">
        <v>11495</v>
      </c>
      <c r="E16163" t="s">
        <v>11495</v>
      </c>
      <c r="G16163">
        <v>4.3606481481481482E-3</v>
      </c>
      <c r="H16163" t="b">
        <v>0</v>
      </c>
      <c r="I16163" t="e">
        <f>G16164&lt;HLOOKUP(B16164,Table7[#All],IF('Time Sheet'!H16164,3,2),FALSE)</f>
        <v>#N/A</v>
      </c>
    </row>
    <row r="16164" spans="1:9" x14ac:dyDescent="0.25">
      <c r="A16164" t="s">
        <v>11490</v>
      </c>
      <c r="B16164" t="s">
        <v>27</v>
      </c>
      <c r="C16164" t="s">
        <v>5546</v>
      </c>
      <c r="E16164" t="s">
        <v>5546</v>
      </c>
      <c r="G16164">
        <v>3.9328703703703699E-4</v>
      </c>
      <c r="H16164" t="b">
        <v>0</v>
      </c>
      <c r="I16164" t="e">
        <f>G16165&lt;HLOOKUP(B16165,Table7[#All],IF('Time Sheet'!H16165,3,2),FALSE)</f>
        <v>#N/A</v>
      </c>
    </row>
    <row r="16165" spans="1:9" x14ac:dyDescent="0.25">
      <c r="A16165" t="s">
        <v>11490</v>
      </c>
      <c r="B16165" t="s">
        <v>29</v>
      </c>
      <c r="C16165" t="s">
        <v>9350</v>
      </c>
      <c r="E16165" t="s">
        <v>9350</v>
      </c>
      <c r="G16165">
        <v>4.5613425925925921E-4</v>
      </c>
      <c r="H16165" t="b">
        <v>0</v>
      </c>
      <c r="I16165" t="b">
        <f>G16166&lt;HLOOKUP(B16166,Table7[#All],IF('Time Sheet'!H16166,3,2),FALSE)</f>
        <v>0</v>
      </c>
    </row>
    <row r="16166" spans="1:9" x14ac:dyDescent="0.25">
      <c r="A16166" t="s">
        <v>11490</v>
      </c>
      <c r="B16166" t="s">
        <v>31</v>
      </c>
      <c r="C16166" t="s">
        <v>8808</v>
      </c>
      <c r="E16166" t="s">
        <v>8808</v>
      </c>
      <c r="G16166">
        <v>8.0335648148148139E-4</v>
      </c>
      <c r="H16166" t="b">
        <v>0</v>
      </c>
      <c r="I16166" t="e">
        <f>G16167&lt;HLOOKUP(B16167,Table7[#All],IF('Time Sheet'!H16167,3,2),FALSE)</f>
        <v>#N/A</v>
      </c>
    </row>
    <row r="16167" spans="1:9" x14ac:dyDescent="0.25">
      <c r="A16167" t="s">
        <v>11490</v>
      </c>
      <c r="B16167" t="s">
        <v>33</v>
      </c>
      <c r="C16167" t="s">
        <v>11496</v>
      </c>
      <c r="E16167" t="s">
        <v>11496</v>
      </c>
      <c r="G16167">
        <v>9.3888888888888895E-4</v>
      </c>
      <c r="H16167" t="b">
        <v>0</v>
      </c>
      <c r="I16167" t="e">
        <f>G16168&lt;HLOOKUP(B16168,Table7[#All],IF('Time Sheet'!H16168,3,2),FALSE)</f>
        <v>#N/A</v>
      </c>
    </row>
    <row r="16168" spans="1:9" x14ac:dyDescent="0.25">
      <c r="A16168" t="s">
        <v>11490</v>
      </c>
      <c r="B16168" t="s">
        <v>35</v>
      </c>
      <c r="C16168" t="s">
        <v>11497</v>
      </c>
      <c r="E16168" t="s">
        <v>11497</v>
      </c>
      <c r="G16168">
        <v>1.8923611111111109E-3</v>
      </c>
      <c r="H16168" t="b">
        <v>0</v>
      </c>
      <c r="I16168" t="e">
        <f>G16169&lt;HLOOKUP(B16169,Table7[#All],IF('Time Sheet'!H16169,3,2),FALSE)</f>
        <v>#N/A</v>
      </c>
    </row>
    <row r="16169" spans="1:9" x14ac:dyDescent="0.25">
      <c r="A16169" t="s">
        <v>11490</v>
      </c>
      <c r="B16169" t="s">
        <v>37</v>
      </c>
      <c r="C16169" t="s">
        <v>11498</v>
      </c>
      <c r="E16169" t="s">
        <v>11498</v>
      </c>
      <c r="G16169">
        <v>2.0582175925925928E-3</v>
      </c>
      <c r="H16169" t="b">
        <v>0</v>
      </c>
      <c r="I16169" t="e">
        <f>G16170&lt;HLOOKUP(B16170,Table7[#All],IF('Time Sheet'!H16170,3,2),FALSE)</f>
        <v>#N/A</v>
      </c>
    </row>
    <row r="16170" spans="1:9" x14ac:dyDescent="0.25">
      <c r="A16170" t="s">
        <v>11490</v>
      </c>
      <c r="B16170" t="s">
        <v>41</v>
      </c>
      <c r="C16170" t="s">
        <v>4647</v>
      </c>
      <c r="E16170" t="s">
        <v>4647</v>
      </c>
      <c r="G16170">
        <v>4.5289351851851849E-4</v>
      </c>
      <c r="H16170" t="b">
        <v>0</v>
      </c>
      <c r="I16170" t="e">
        <f>G16171&lt;HLOOKUP(B16171,Table7[#All],IF('Time Sheet'!H16171,3,2),FALSE)</f>
        <v>#N/A</v>
      </c>
    </row>
    <row r="16171" spans="1:9" x14ac:dyDescent="0.25">
      <c r="A16171" t="s">
        <v>11490</v>
      </c>
      <c r="B16171" t="s">
        <v>43</v>
      </c>
      <c r="C16171" t="s">
        <v>11499</v>
      </c>
      <c r="E16171" t="s">
        <v>11499</v>
      </c>
      <c r="G16171">
        <v>5.5844907407407406E-4</v>
      </c>
      <c r="H16171" t="b">
        <v>0</v>
      </c>
      <c r="I16171" t="b">
        <f>G16172&lt;HLOOKUP(B16172,Table7[#All],IF('Time Sheet'!H16172,3,2),FALSE)</f>
        <v>0</v>
      </c>
    </row>
    <row r="16172" spans="1:9" x14ac:dyDescent="0.25">
      <c r="A16172" t="s">
        <v>11490</v>
      </c>
      <c r="B16172" t="s">
        <v>45</v>
      </c>
      <c r="C16172" t="s">
        <v>11500</v>
      </c>
      <c r="E16172" t="s">
        <v>11500</v>
      </c>
      <c r="G16172">
        <v>1.060648148148148E-3</v>
      </c>
      <c r="H16172" t="b">
        <v>0</v>
      </c>
      <c r="I16172" t="e">
        <f>G16173&lt;HLOOKUP(B16173,Table7[#All],IF('Time Sheet'!H16173,3,2),FALSE)</f>
        <v>#N/A</v>
      </c>
    </row>
    <row r="16173" spans="1:9" x14ac:dyDescent="0.25">
      <c r="A16173" t="s">
        <v>11490</v>
      </c>
      <c r="B16173" t="s">
        <v>47</v>
      </c>
      <c r="C16173" t="s">
        <v>11501</v>
      </c>
      <c r="E16173" t="s">
        <v>11501</v>
      </c>
      <c r="G16173">
        <v>1.1788194444444439E-3</v>
      </c>
      <c r="H16173" t="b">
        <v>0</v>
      </c>
      <c r="I16173" t="e">
        <f>G16174&lt;HLOOKUP(B16174,Table7[#All],IF('Time Sheet'!H16174,3,2),FALSE)</f>
        <v>#N/A</v>
      </c>
    </row>
    <row r="16174" spans="1:9" x14ac:dyDescent="0.25">
      <c r="A16174" t="s">
        <v>11490</v>
      </c>
      <c r="B16174" t="s">
        <v>49</v>
      </c>
      <c r="C16174" t="s">
        <v>11502</v>
      </c>
      <c r="E16174" t="s">
        <v>11502</v>
      </c>
      <c r="G16174">
        <v>2.172106481481481E-3</v>
      </c>
      <c r="H16174" t="b">
        <v>0</v>
      </c>
      <c r="I16174" t="e">
        <f>G16175&lt;HLOOKUP(B16175,Table7[#All],IF('Time Sheet'!H16175,3,2),FALSE)</f>
        <v>#N/A</v>
      </c>
    </row>
    <row r="16175" spans="1:9" x14ac:dyDescent="0.25">
      <c r="A16175" t="s">
        <v>11490</v>
      </c>
      <c r="B16175" t="s">
        <v>55</v>
      </c>
      <c r="C16175" t="s">
        <v>11503</v>
      </c>
      <c r="E16175" t="s">
        <v>11503</v>
      </c>
      <c r="G16175">
        <v>4.3368055555555548E-4</v>
      </c>
      <c r="H16175" t="b">
        <v>0</v>
      </c>
      <c r="I16175" t="e">
        <f>G16176&lt;HLOOKUP(B16176,Table7[#All],IF('Time Sheet'!H16176,3,2),FALSE)</f>
        <v>#N/A</v>
      </c>
    </row>
    <row r="16176" spans="1:9" x14ac:dyDescent="0.25">
      <c r="A16176" t="s">
        <v>11490</v>
      </c>
      <c r="B16176" t="s">
        <v>57</v>
      </c>
      <c r="C16176" t="s">
        <v>11504</v>
      </c>
      <c r="E16176" t="s">
        <v>11504</v>
      </c>
      <c r="G16176">
        <v>4.4745370370370371E-4</v>
      </c>
      <c r="H16176" t="b">
        <v>0</v>
      </c>
      <c r="I16176" t="b">
        <f>G16177&lt;HLOOKUP(B16177,Table7[#All],IF('Time Sheet'!H16177,3,2),FALSE)</f>
        <v>0</v>
      </c>
    </row>
    <row r="16177" spans="1:9" x14ac:dyDescent="0.25">
      <c r="A16177" t="s">
        <v>11490</v>
      </c>
      <c r="B16177" t="s">
        <v>59</v>
      </c>
      <c r="C16177" t="s">
        <v>11505</v>
      </c>
      <c r="E16177" t="s">
        <v>11505</v>
      </c>
      <c r="G16177">
        <v>9.9606481481481486E-4</v>
      </c>
      <c r="H16177" t="b">
        <v>0</v>
      </c>
      <c r="I16177" t="e">
        <f>G16178&lt;HLOOKUP(B16178,Table7[#All],IF('Time Sheet'!H16178,3,2),FALSE)</f>
        <v>#N/A</v>
      </c>
    </row>
    <row r="16178" spans="1:9" x14ac:dyDescent="0.25">
      <c r="A16178" t="s">
        <v>11490</v>
      </c>
      <c r="B16178" t="s">
        <v>61</v>
      </c>
      <c r="C16178" t="s">
        <v>11506</v>
      </c>
      <c r="E16178" t="s">
        <v>11506</v>
      </c>
      <c r="G16178">
        <v>1.33599537037037E-3</v>
      </c>
      <c r="H16178" t="b">
        <v>0</v>
      </c>
      <c r="I16178" t="e">
        <f>G16179&lt;HLOOKUP(B16179,Table7[#All],IF('Time Sheet'!H16179,3,2),FALSE)</f>
        <v>#N/A</v>
      </c>
    </row>
    <row r="16179" spans="1:9" x14ac:dyDescent="0.25">
      <c r="A16179" t="s">
        <v>11490</v>
      </c>
      <c r="B16179" t="s">
        <v>67</v>
      </c>
      <c r="C16179" t="s">
        <v>3839</v>
      </c>
      <c r="E16179" t="s">
        <v>3839</v>
      </c>
      <c r="G16179">
        <v>8.6331018518518527E-4</v>
      </c>
      <c r="H16179" t="b">
        <v>0</v>
      </c>
      <c r="I16179" t="b">
        <f>G16180&lt;HLOOKUP(B16180,Table7[#All],IF('Time Sheet'!H16180,3,2),FALSE)</f>
        <v>0</v>
      </c>
    </row>
    <row r="16180" spans="1:9" x14ac:dyDescent="0.25">
      <c r="A16180" t="s">
        <v>11490</v>
      </c>
      <c r="B16180" t="s">
        <v>69</v>
      </c>
      <c r="C16180" t="s">
        <v>10768</v>
      </c>
      <c r="E16180" t="s">
        <v>10768</v>
      </c>
      <c r="G16180">
        <v>1.875810185185185E-3</v>
      </c>
      <c r="H16180" t="b">
        <v>0</v>
      </c>
      <c r="I16180" t="e">
        <f>G16181&lt;HLOOKUP(B16181,Table7[#All],IF('Time Sheet'!H16181,3,2),FALSE)</f>
        <v>#N/A</v>
      </c>
    </row>
    <row r="16181" spans="1:9" x14ac:dyDescent="0.25">
      <c r="A16181" t="s">
        <v>11490</v>
      </c>
      <c r="B16181" t="s">
        <v>71</v>
      </c>
      <c r="C16181" t="s">
        <v>11507</v>
      </c>
      <c r="E16181" t="s">
        <v>11507</v>
      </c>
      <c r="G16181">
        <v>2.0741898148148152E-3</v>
      </c>
      <c r="H16181" t="b">
        <v>0</v>
      </c>
      <c r="I16181" t="e">
        <f>G16182&lt;HLOOKUP(B16182,Table7[#All],IF('Time Sheet'!H16182,3,2),FALSE)</f>
        <v>#N/A</v>
      </c>
    </row>
    <row r="16182" spans="1:9" x14ac:dyDescent="0.25">
      <c r="A16182" t="s">
        <v>11490</v>
      </c>
      <c r="B16182" t="s">
        <v>73</v>
      </c>
      <c r="C16182" t="s">
        <v>11508</v>
      </c>
      <c r="E16182" t="s">
        <v>11508</v>
      </c>
      <c r="G16182">
        <v>4.2572916666666662E-3</v>
      </c>
      <c r="H16182" t="b">
        <v>0</v>
      </c>
      <c r="I16182" t="e">
        <f>G16183&lt;HLOOKUP(B16183,Table7[#All],IF('Time Sheet'!H16183,3,2),FALSE)</f>
        <v>#N/A</v>
      </c>
    </row>
    <row r="16183" spans="1:9" x14ac:dyDescent="0.25">
      <c r="A16183" t="s">
        <v>11509</v>
      </c>
      <c r="B16183" t="s">
        <v>1</v>
      </c>
      <c r="C16183" t="s">
        <v>8758</v>
      </c>
      <c r="E16183" t="s">
        <v>8758</v>
      </c>
      <c r="G16183">
        <v>2.1041666666666669E-4</v>
      </c>
      <c r="H16183" t="b">
        <v>0</v>
      </c>
      <c r="I16183" t="b">
        <f>G16184&lt;HLOOKUP(B16184,Table7[#All],IF('Time Sheet'!H16184,3,2),FALSE)</f>
        <v>0</v>
      </c>
    </row>
    <row r="16184" spans="1:9" x14ac:dyDescent="0.25">
      <c r="A16184" t="s">
        <v>11509</v>
      </c>
      <c r="B16184" t="s">
        <v>3</v>
      </c>
      <c r="C16184" t="s">
        <v>164</v>
      </c>
      <c r="E16184" t="s">
        <v>164</v>
      </c>
      <c r="G16184">
        <v>3.3217592592592592E-4</v>
      </c>
      <c r="H16184" t="b">
        <v>0</v>
      </c>
      <c r="I16184" t="e">
        <f>G16185&lt;HLOOKUP(B16185,Table7[#All],IF('Time Sheet'!H16185,3,2),FALSE)</f>
        <v>#N/A</v>
      </c>
    </row>
    <row r="16185" spans="1:9" x14ac:dyDescent="0.25">
      <c r="A16185" t="s">
        <v>11509</v>
      </c>
      <c r="B16185" t="s">
        <v>5</v>
      </c>
      <c r="C16185" t="s">
        <v>2774</v>
      </c>
      <c r="E16185" t="s">
        <v>2774</v>
      </c>
      <c r="G16185">
        <v>3.6655092592592588E-4</v>
      </c>
      <c r="H16185" t="b">
        <v>0</v>
      </c>
      <c r="I16185" t="b">
        <f>G16186&lt;HLOOKUP(B16186,Table7[#All],IF('Time Sheet'!H16186,3,2),FALSE)</f>
        <v>0</v>
      </c>
    </row>
    <row r="16186" spans="1:9" x14ac:dyDescent="0.25">
      <c r="A16186" t="s">
        <v>11509</v>
      </c>
      <c r="B16186" t="s">
        <v>7</v>
      </c>
      <c r="C16186" t="s">
        <v>2429</v>
      </c>
      <c r="E16186" t="s">
        <v>2429</v>
      </c>
      <c r="G16186">
        <v>7.4930555555555547E-4</v>
      </c>
      <c r="H16186" t="b">
        <v>0</v>
      </c>
      <c r="I16186" t="e">
        <f>G16187&lt;HLOOKUP(B16187,Table7[#All],IF('Time Sheet'!H16187,3,2),FALSE)</f>
        <v>#N/A</v>
      </c>
    </row>
    <row r="16187" spans="1:9" x14ac:dyDescent="0.25">
      <c r="A16187" t="s">
        <v>11509</v>
      </c>
      <c r="B16187" t="s">
        <v>9</v>
      </c>
      <c r="C16187" t="s">
        <v>11274</v>
      </c>
      <c r="E16187" t="s">
        <v>11274</v>
      </c>
      <c r="G16187">
        <v>8.1631944444444449E-4</v>
      </c>
      <c r="H16187" t="b">
        <v>0</v>
      </c>
      <c r="I16187" t="b">
        <f>G16188&lt;HLOOKUP(B16188,Table7[#All],IF('Time Sheet'!H16188,3,2),FALSE)</f>
        <v>0</v>
      </c>
    </row>
    <row r="16188" spans="1:9" x14ac:dyDescent="0.25">
      <c r="A16188" t="s">
        <v>11509</v>
      </c>
      <c r="B16188" t="s">
        <v>11</v>
      </c>
      <c r="C16188" t="s">
        <v>11510</v>
      </c>
      <c r="E16188" t="s">
        <v>11510</v>
      </c>
      <c r="G16188">
        <v>1.7173611111111109E-3</v>
      </c>
      <c r="H16188" t="b">
        <v>0</v>
      </c>
      <c r="I16188" t="e">
        <f>G16189&lt;HLOOKUP(B16189,Table7[#All],IF('Time Sheet'!H16189,3,2),FALSE)</f>
        <v>#N/A</v>
      </c>
    </row>
    <row r="16189" spans="1:9" x14ac:dyDescent="0.25">
      <c r="A16189" t="s">
        <v>11509</v>
      </c>
      <c r="B16189" t="s">
        <v>13</v>
      </c>
      <c r="C16189" t="s">
        <v>11511</v>
      </c>
      <c r="E16189" t="s">
        <v>11511</v>
      </c>
      <c r="G16189">
        <v>1.850231481481482E-3</v>
      </c>
      <c r="H16189" t="b">
        <v>0</v>
      </c>
      <c r="I16189" t="e">
        <f>G16190&lt;HLOOKUP(B16190,Table7[#All],IF('Time Sheet'!H16190,3,2),FALSE)</f>
        <v>#N/A</v>
      </c>
    </row>
    <row r="16190" spans="1:9" x14ac:dyDescent="0.25">
      <c r="A16190" t="s">
        <v>11509</v>
      </c>
      <c r="B16190" t="s">
        <v>15</v>
      </c>
      <c r="C16190" t="s">
        <v>11512</v>
      </c>
      <c r="E16190" t="s">
        <v>11512</v>
      </c>
      <c r="G16190">
        <v>4.0295138888888889E-3</v>
      </c>
      <c r="H16190" t="b">
        <v>0</v>
      </c>
      <c r="I16190" t="b">
        <f>G16191&lt;HLOOKUP(B16191,Table7[#All],IF('Time Sheet'!H16191,3,2),FALSE)</f>
        <v>0</v>
      </c>
    </row>
    <row r="16191" spans="1:9" x14ac:dyDescent="0.25">
      <c r="A16191" t="s">
        <v>11509</v>
      </c>
      <c r="B16191" t="s">
        <v>17</v>
      </c>
      <c r="C16191" t="s">
        <v>11513</v>
      </c>
      <c r="E16191" t="s">
        <v>11513</v>
      </c>
      <c r="G16191">
        <v>4.4314814814814824E-3</v>
      </c>
      <c r="H16191" t="b">
        <v>0</v>
      </c>
      <c r="I16191" t="e">
        <f>G16192&lt;HLOOKUP(B16192,Table7[#All],IF('Time Sheet'!H16192,3,2),FALSE)</f>
        <v>#N/A</v>
      </c>
    </row>
    <row r="16192" spans="1:9" x14ac:dyDescent="0.25">
      <c r="A16192" t="s">
        <v>11509</v>
      </c>
      <c r="B16192" t="s">
        <v>19</v>
      </c>
      <c r="C16192" t="s">
        <v>11514</v>
      </c>
      <c r="E16192" t="s">
        <v>11514</v>
      </c>
      <c r="G16192">
        <v>8.211342592592593E-3</v>
      </c>
      <c r="H16192" t="b">
        <v>0</v>
      </c>
      <c r="I16192" t="e">
        <f>G16193&lt;HLOOKUP(B16193,Table7[#All],IF('Time Sheet'!H16193,3,2),FALSE)</f>
        <v>#N/A</v>
      </c>
    </row>
    <row r="16193" spans="1:9" x14ac:dyDescent="0.25">
      <c r="A16193" t="s">
        <v>11509</v>
      </c>
      <c r="B16193" t="s">
        <v>126</v>
      </c>
      <c r="C16193" t="s">
        <v>1580</v>
      </c>
      <c r="E16193" t="s">
        <v>1580</v>
      </c>
      <c r="G16193">
        <v>2.3379629629629629E-4</v>
      </c>
      <c r="H16193" t="b">
        <v>0</v>
      </c>
      <c r="I16193" t="e">
        <f>G16194&lt;HLOOKUP(B16194,Table7[#All],IF('Time Sheet'!H16194,3,2),FALSE)</f>
        <v>#N/A</v>
      </c>
    </row>
    <row r="16194" spans="1:9" x14ac:dyDescent="0.25">
      <c r="A16194" t="s">
        <v>11509</v>
      </c>
      <c r="B16194" t="s">
        <v>27</v>
      </c>
      <c r="C16194" t="s">
        <v>11515</v>
      </c>
      <c r="E16194" t="s">
        <v>11515</v>
      </c>
      <c r="G16194">
        <v>3.8726851851851851E-4</v>
      </c>
      <c r="H16194" t="b">
        <v>0</v>
      </c>
      <c r="I16194" t="e">
        <f>G16195&lt;HLOOKUP(B16195,Table7[#All],IF('Time Sheet'!H16195,3,2),FALSE)</f>
        <v>#N/A</v>
      </c>
    </row>
    <row r="16195" spans="1:9" x14ac:dyDescent="0.25">
      <c r="A16195" t="s">
        <v>11509</v>
      </c>
      <c r="B16195" t="s">
        <v>29</v>
      </c>
      <c r="C16195" t="s">
        <v>2584</v>
      </c>
      <c r="E16195" t="s">
        <v>2584</v>
      </c>
      <c r="G16195">
        <v>4.3530092592592589E-4</v>
      </c>
      <c r="H16195" t="b">
        <v>0</v>
      </c>
      <c r="I16195" t="b">
        <f>G16196&lt;HLOOKUP(B16196,Table7[#All],IF('Time Sheet'!H16196,3,2),FALSE)</f>
        <v>0</v>
      </c>
    </row>
    <row r="16196" spans="1:9" x14ac:dyDescent="0.25">
      <c r="A16196" t="s">
        <v>11509</v>
      </c>
      <c r="B16196" t="s">
        <v>31</v>
      </c>
      <c r="C16196" t="s">
        <v>6143</v>
      </c>
      <c r="E16196" t="s">
        <v>6143</v>
      </c>
      <c r="G16196">
        <v>8.4293981481481481E-4</v>
      </c>
      <c r="H16196" t="b">
        <v>0</v>
      </c>
      <c r="I16196" t="e">
        <f>G16197&lt;HLOOKUP(B16197,Table7[#All],IF('Time Sheet'!H16197,3,2),FALSE)</f>
        <v>#N/A</v>
      </c>
    </row>
    <row r="16197" spans="1:9" x14ac:dyDescent="0.25">
      <c r="A16197" t="s">
        <v>11509</v>
      </c>
      <c r="B16197" t="s">
        <v>33</v>
      </c>
      <c r="C16197" t="s">
        <v>11516</v>
      </c>
      <c r="E16197" t="s">
        <v>11516</v>
      </c>
      <c r="G16197">
        <v>9.4733796296296287E-4</v>
      </c>
      <c r="H16197" t="b">
        <v>0</v>
      </c>
      <c r="I16197" t="e">
        <f>G16198&lt;HLOOKUP(B16198,Table7[#All],IF('Time Sheet'!H16198,3,2),FALSE)</f>
        <v>#N/A</v>
      </c>
    </row>
    <row r="16198" spans="1:9" x14ac:dyDescent="0.25">
      <c r="A16198" t="s">
        <v>11509</v>
      </c>
      <c r="B16198" t="s">
        <v>35</v>
      </c>
      <c r="C16198" t="s">
        <v>11517</v>
      </c>
      <c r="E16198" t="s">
        <v>11517</v>
      </c>
      <c r="G16198">
        <v>1.884375E-3</v>
      </c>
      <c r="H16198" t="b">
        <v>0</v>
      </c>
      <c r="I16198" t="e">
        <f>G16199&lt;HLOOKUP(B16199,Table7[#All],IF('Time Sheet'!H16199,3,2),FALSE)</f>
        <v>#N/A</v>
      </c>
    </row>
    <row r="16199" spans="1:9" x14ac:dyDescent="0.25">
      <c r="A16199" t="s">
        <v>11509</v>
      </c>
      <c r="B16199" t="s">
        <v>37</v>
      </c>
      <c r="C16199" t="s">
        <v>3082</v>
      </c>
      <c r="E16199" t="s">
        <v>3082</v>
      </c>
      <c r="G16199">
        <v>2.1254629629629631E-3</v>
      </c>
      <c r="H16199" t="b">
        <v>0</v>
      </c>
      <c r="I16199" t="e">
        <f>G16200&lt;HLOOKUP(B16200,Table7[#All],IF('Time Sheet'!H16200,3,2),FALSE)</f>
        <v>#N/A</v>
      </c>
    </row>
    <row r="16200" spans="1:9" x14ac:dyDescent="0.25">
      <c r="A16200" t="s">
        <v>11509</v>
      </c>
      <c r="B16200" t="s">
        <v>39</v>
      </c>
      <c r="C16200" t="s">
        <v>3277</v>
      </c>
      <c r="E16200" t="s">
        <v>3277</v>
      </c>
      <c r="G16200">
        <v>3.1145833333333329E-4</v>
      </c>
      <c r="H16200" t="b">
        <v>0</v>
      </c>
      <c r="I16200" t="e">
        <f>G16201&lt;HLOOKUP(B16201,Table7[#All],IF('Time Sheet'!H16201,3,2),FALSE)</f>
        <v>#N/A</v>
      </c>
    </row>
    <row r="16201" spans="1:9" x14ac:dyDescent="0.25">
      <c r="A16201" t="s">
        <v>11509</v>
      </c>
      <c r="B16201" t="s">
        <v>41</v>
      </c>
      <c r="C16201" t="s">
        <v>4717</v>
      </c>
      <c r="E16201" t="s">
        <v>4717</v>
      </c>
      <c r="G16201">
        <v>4.3344907407407411E-4</v>
      </c>
      <c r="H16201" t="b">
        <v>0</v>
      </c>
      <c r="I16201" t="e">
        <f>G16202&lt;HLOOKUP(B16202,Table7[#All],IF('Time Sheet'!H16202,3,2),FALSE)</f>
        <v>#N/A</v>
      </c>
    </row>
    <row r="16202" spans="1:9" x14ac:dyDescent="0.25">
      <c r="A16202" t="s">
        <v>11509</v>
      </c>
      <c r="B16202" t="s">
        <v>43</v>
      </c>
      <c r="C16202" t="s">
        <v>6988</v>
      </c>
      <c r="E16202" t="s">
        <v>6988</v>
      </c>
      <c r="G16202">
        <v>4.8402777777777778E-4</v>
      </c>
      <c r="H16202" t="b">
        <v>0</v>
      </c>
      <c r="I16202" t="b">
        <f>G16203&lt;HLOOKUP(B16203,Table7[#All],IF('Time Sheet'!H16203,3,2),FALSE)</f>
        <v>0</v>
      </c>
    </row>
    <row r="16203" spans="1:9" x14ac:dyDescent="0.25">
      <c r="A16203" t="s">
        <v>11509</v>
      </c>
      <c r="B16203" t="s">
        <v>45</v>
      </c>
      <c r="C16203" t="s">
        <v>4649</v>
      </c>
      <c r="E16203" t="s">
        <v>4649</v>
      </c>
      <c r="G16203">
        <v>9.6643518518518519E-4</v>
      </c>
      <c r="H16203" t="b">
        <v>0</v>
      </c>
      <c r="I16203" t="e">
        <f>G16204&lt;HLOOKUP(B16204,Table7[#All],IF('Time Sheet'!H16204,3,2),FALSE)</f>
        <v>#N/A</v>
      </c>
    </row>
    <row r="16204" spans="1:9" x14ac:dyDescent="0.25">
      <c r="A16204" t="s">
        <v>11509</v>
      </c>
      <c r="B16204" t="s">
        <v>47</v>
      </c>
      <c r="C16204" t="s">
        <v>11518</v>
      </c>
      <c r="E16204" t="s">
        <v>11518</v>
      </c>
      <c r="G16204">
        <v>1.065856481481481E-3</v>
      </c>
      <c r="H16204" t="b">
        <v>0</v>
      </c>
      <c r="I16204" t="e">
        <f>G16205&lt;HLOOKUP(B16205,Table7[#All],IF('Time Sheet'!H16205,3,2),FALSE)</f>
        <v>#N/A</v>
      </c>
    </row>
    <row r="16205" spans="1:9" x14ac:dyDescent="0.25">
      <c r="A16205" t="s">
        <v>11509</v>
      </c>
      <c r="B16205" t="s">
        <v>49</v>
      </c>
      <c r="C16205" t="s">
        <v>11519</v>
      </c>
      <c r="E16205" t="s">
        <v>11519</v>
      </c>
      <c r="G16205">
        <v>2.1275462962962962E-3</v>
      </c>
      <c r="H16205" t="b">
        <v>0</v>
      </c>
      <c r="I16205" t="e">
        <f>G16206&lt;HLOOKUP(B16206,Table7[#All],IF('Time Sheet'!H16206,3,2),FALSE)</f>
        <v>#N/A</v>
      </c>
    </row>
    <row r="16206" spans="1:9" x14ac:dyDescent="0.25">
      <c r="A16206" t="s">
        <v>11509</v>
      </c>
      <c r="B16206" t="s">
        <v>53</v>
      </c>
      <c r="C16206" t="s">
        <v>11520</v>
      </c>
      <c r="E16206" t="s">
        <v>11520</v>
      </c>
      <c r="G16206">
        <v>2.8414351851851848E-4</v>
      </c>
      <c r="H16206" t="b">
        <v>0</v>
      </c>
      <c r="I16206" t="e">
        <f>G16207&lt;HLOOKUP(B16207,Table7[#All],IF('Time Sheet'!H16207,3,2),FALSE)</f>
        <v>#N/A</v>
      </c>
    </row>
    <row r="16207" spans="1:9" x14ac:dyDescent="0.25">
      <c r="A16207" t="s">
        <v>11509</v>
      </c>
      <c r="B16207" t="s">
        <v>55</v>
      </c>
      <c r="C16207" t="s">
        <v>8826</v>
      </c>
      <c r="E16207" t="s">
        <v>8826</v>
      </c>
      <c r="G16207">
        <v>3.663194444444445E-4</v>
      </c>
      <c r="H16207" t="b">
        <v>0</v>
      </c>
      <c r="I16207" t="e">
        <f>G16208&lt;HLOOKUP(B16208,Table7[#All],IF('Time Sheet'!H16208,3,2),FALSE)</f>
        <v>#N/A</v>
      </c>
    </row>
    <row r="16208" spans="1:9" x14ac:dyDescent="0.25">
      <c r="A16208" t="s">
        <v>11509</v>
      </c>
      <c r="B16208" t="s">
        <v>57</v>
      </c>
      <c r="C16208" t="s">
        <v>6025</v>
      </c>
      <c r="E16208" t="s">
        <v>6025</v>
      </c>
      <c r="G16208">
        <v>4.048611111111111E-4</v>
      </c>
      <c r="H16208" t="b">
        <v>0</v>
      </c>
      <c r="I16208" t="b">
        <f>G16209&lt;HLOOKUP(B16209,Table7[#All],IF('Time Sheet'!H16209,3,2),FALSE)</f>
        <v>0</v>
      </c>
    </row>
    <row r="16209" spans="1:9" x14ac:dyDescent="0.25">
      <c r="A16209" t="s">
        <v>11509</v>
      </c>
      <c r="B16209" t="s">
        <v>59</v>
      </c>
      <c r="C16209" t="s">
        <v>11521</v>
      </c>
      <c r="E16209" t="s">
        <v>11521</v>
      </c>
      <c r="G16209">
        <v>8.8287037037037034E-4</v>
      </c>
      <c r="H16209" t="b">
        <v>0</v>
      </c>
      <c r="I16209" t="e">
        <f>G16210&lt;HLOOKUP(B16210,Table7[#All],IF('Time Sheet'!H16210,3,2),FALSE)</f>
        <v>#N/A</v>
      </c>
    </row>
    <row r="16210" spans="1:9" x14ac:dyDescent="0.25">
      <c r="A16210" t="s">
        <v>11509</v>
      </c>
      <c r="B16210" t="s">
        <v>61</v>
      </c>
      <c r="C16210" t="s">
        <v>3860</v>
      </c>
      <c r="E16210" t="s">
        <v>3860</v>
      </c>
      <c r="G16210">
        <v>9.1979166666666663E-4</v>
      </c>
      <c r="H16210" t="b">
        <v>0</v>
      </c>
      <c r="I16210" t="e">
        <f>G16211&lt;HLOOKUP(B16211,Table7[#All],IF('Time Sheet'!H16211,3,2),FALSE)</f>
        <v>#N/A</v>
      </c>
    </row>
    <row r="16211" spans="1:9" x14ac:dyDescent="0.25">
      <c r="A16211" t="s">
        <v>11509</v>
      </c>
      <c r="B16211" t="s">
        <v>67</v>
      </c>
      <c r="C16211" t="s">
        <v>2780</v>
      </c>
      <c r="E16211" t="s">
        <v>2780</v>
      </c>
      <c r="G16211">
        <v>8.5312499999999993E-4</v>
      </c>
      <c r="H16211" t="b">
        <v>0</v>
      </c>
      <c r="I16211" t="b">
        <f>G16212&lt;HLOOKUP(B16212,Table7[#All],IF('Time Sheet'!H16212,3,2),FALSE)</f>
        <v>0</v>
      </c>
    </row>
    <row r="16212" spans="1:9" x14ac:dyDescent="0.25">
      <c r="A16212" t="s">
        <v>11509</v>
      </c>
      <c r="B16212" t="s">
        <v>69</v>
      </c>
      <c r="C16212" t="s">
        <v>11522</v>
      </c>
      <c r="E16212" t="s">
        <v>11522</v>
      </c>
      <c r="G16212">
        <v>1.8651620370370369E-3</v>
      </c>
      <c r="H16212" t="b">
        <v>0</v>
      </c>
      <c r="I16212" t="e">
        <f>G16213&lt;HLOOKUP(B16213,Table7[#All],IF('Time Sheet'!H16213,3,2),FALSE)</f>
        <v>#N/A</v>
      </c>
    </row>
    <row r="16213" spans="1:9" x14ac:dyDescent="0.25">
      <c r="A16213" t="s">
        <v>11509</v>
      </c>
      <c r="B16213" t="s">
        <v>71</v>
      </c>
      <c r="C16213" t="s">
        <v>3554</v>
      </c>
      <c r="E16213" t="s">
        <v>3554</v>
      </c>
      <c r="G16213">
        <v>1.997569444444445E-3</v>
      </c>
      <c r="H16213" t="b">
        <v>0</v>
      </c>
      <c r="I16213" t="e">
        <f>G16214&lt;HLOOKUP(B16214,Table7[#All],IF('Time Sheet'!H16214,3,2),FALSE)</f>
        <v>#N/A</v>
      </c>
    </row>
    <row r="16214" spans="1:9" x14ac:dyDescent="0.25">
      <c r="A16214" t="s">
        <v>11509</v>
      </c>
      <c r="B16214" t="s">
        <v>73</v>
      </c>
      <c r="C16214" t="s">
        <v>11523</v>
      </c>
      <c r="E16214" t="s">
        <v>11523</v>
      </c>
      <c r="G16214">
        <v>3.9905092592592587E-3</v>
      </c>
      <c r="H16214" t="b">
        <v>0</v>
      </c>
      <c r="I16214" t="b">
        <f>G16215&lt;HLOOKUP(B16215,Table7[#All],IF('Time Sheet'!H16215,3,2),FALSE)</f>
        <v>0</v>
      </c>
    </row>
    <row r="16215" spans="1:9" x14ac:dyDescent="0.25">
      <c r="A16215" t="s">
        <v>11524</v>
      </c>
      <c r="B16215" t="s">
        <v>3</v>
      </c>
      <c r="C16215" t="s">
        <v>1638</v>
      </c>
      <c r="E16215" t="s">
        <v>1638</v>
      </c>
      <c r="G16215">
        <v>3.4270833333333332E-4</v>
      </c>
      <c r="H16215" t="b">
        <v>0</v>
      </c>
      <c r="I16215" t="e">
        <f>G16216&lt;HLOOKUP(B16216,Table7[#All],IF('Time Sheet'!H16216,3,2),FALSE)</f>
        <v>#N/A</v>
      </c>
    </row>
    <row r="16216" spans="1:9" x14ac:dyDescent="0.25">
      <c r="A16216" t="s">
        <v>11524</v>
      </c>
      <c r="B16216" t="s">
        <v>5</v>
      </c>
      <c r="C16216" t="s">
        <v>3697</v>
      </c>
      <c r="E16216" t="s">
        <v>3697</v>
      </c>
      <c r="G16216">
        <v>3.8391203703703699E-4</v>
      </c>
      <c r="H16216" t="b">
        <v>0</v>
      </c>
      <c r="I16216" t="b">
        <f>G16217&lt;HLOOKUP(B16217,Table7[#All],IF('Time Sheet'!H16217,3,2),FALSE)</f>
        <v>0</v>
      </c>
    </row>
    <row r="16217" spans="1:9" x14ac:dyDescent="0.25">
      <c r="A16217" t="s">
        <v>11524</v>
      </c>
      <c r="B16217" t="s">
        <v>7</v>
      </c>
      <c r="C16217" t="s">
        <v>9175</v>
      </c>
      <c r="E16217" t="s">
        <v>9175</v>
      </c>
      <c r="G16217">
        <v>7.6458333333333337E-4</v>
      </c>
      <c r="H16217" t="b">
        <v>0</v>
      </c>
      <c r="I16217" t="e">
        <f>G16218&lt;HLOOKUP(B16218,Table7[#All],IF('Time Sheet'!H16218,3,2),FALSE)</f>
        <v>#N/A</v>
      </c>
    </row>
    <row r="16218" spans="1:9" x14ac:dyDescent="0.25">
      <c r="A16218" t="s">
        <v>11524</v>
      </c>
      <c r="B16218" t="s">
        <v>9</v>
      </c>
      <c r="C16218" t="s">
        <v>11525</v>
      </c>
      <c r="E16218" t="s">
        <v>11525</v>
      </c>
      <c r="G16218">
        <v>8.4999999999999995E-4</v>
      </c>
      <c r="H16218" t="b">
        <v>0</v>
      </c>
      <c r="I16218" t="b">
        <f>G16219&lt;HLOOKUP(B16219,Table7[#All],IF('Time Sheet'!H16219,3,2),FALSE)</f>
        <v>0</v>
      </c>
    </row>
    <row r="16219" spans="1:9" x14ac:dyDescent="0.25">
      <c r="A16219" t="s">
        <v>11524</v>
      </c>
      <c r="B16219" t="s">
        <v>11</v>
      </c>
      <c r="C16219" t="s">
        <v>4751</v>
      </c>
      <c r="E16219" t="s">
        <v>4751</v>
      </c>
      <c r="G16219">
        <v>1.65474537037037E-3</v>
      </c>
      <c r="H16219" t="b">
        <v>0</v>
      </c>
      <c r="I16219" t="e">
        <f>G16220&lt;HLOOKUP(B16220,Table7[#All],IF('Time Sheet'!H16220,3,2),FALSE)</f>
        <v>#N/A</v>
      </c>
    </row>
    <row r="16220" spans="1:9" x14ac:dyDescent="0.25">
      <c r="A16220" t="s">
        <v>11524</v>
      </c>
      <c r="B16220" t="s">
        <v>13</v>
      </c>
      <c r="C16220" t="s">
        <v>10797</v>
      </c>
      <c r="E16220" t="s">
        <v>10797</v>
      </c>
      <c r="G16220">
        <v>1.821990740740741E-3</v>
      </c>
      <c r="H16220" t="b">
        <v>0</v>
      </c>
      <c r="I16220" t="e">
        <f>G16221&lt;HLOOKUP(B16221,Table7[#All],IF('Time Sheet'!H16221,3,2),FALSE)</f>
        <v>#N/A</v>
      </c>
    </row>
    <row r="16221" spans="1:9" x14ac:dyDescent="0.25">
      <c r="A16221" t="s">
        <v>11524</v>
      </c>
      <c r="B16221" t="s">
        <v>15</v>
      </c>
      <c r="C16221" t="s">
        <v>11526</v>
      </c>
      <c r="E16221" t="s">
        <v>11526</v>
      </c>
      <c r="G16221">
        <v>3.8083333333333341E-3</v>
      </c>
      <c r="H16221" t="b">
        <v>0</v>
      </c>
      <c r="I16221" t="b">
        <f>G16222&lt;HLOOKUP(B16222,Table7[#All],IF('Time Sheet'!H16222,3,2),FALSE)</f>
        <v>0</v>
      </c>
    </row>
    <row r="16222" spans="1:9" x14ac:dyDescent="0.25">
      <c r="A16222" t="s">
        <v>11524</v>
      </c>
      <c r="B16222" t="s">
        <v>17</v>
      </c>
      <c r="C16222" t="s">
        <v>6831</v>
      </c>
      <c r="E16222" t="s">
        <v>6831</v>
      </c>
      <c r="G16222">
        <v>4.4101851851851854E-3</v>
      </c>
      <c r="H16222" t="b">
        <v>0</v>
      </c>
      <c r="I16222" t="e">
        <f>G16223&lt;HLOOKUP(B16223,Table7[#All],IF('Time Sheet'!H16223,3,2),FALSE)</f>
        <v>#N/A</v>
      </c>
    </row>
    <row r="16223" spans="1:9" x14ac:dyDescent="0.25">
      <c r="A16223" t="s">
        <v>11524</v>
      </c>
      <c r="B16223" t="s">
        <v>19</v>
      </c>
      <c r="C16223" t="s">
        <v>11527</v>
      </c>
      <c r="E16223" t="s">
        <v>11527</v>
      </c>
      <c r="G16223">
        <v>8.1837962962962967E-3</v>
      </c>
      <c r="H16223" t="b">
        <v>0</v>
      </c>
      <c r="I16223" t="e">
        <f>G16224&lt;HLOOKUP(B16224,Table7[#All],IF('Time Sheet'!H16224,3,2),FALSE)</f>
        <v>#N/A</v>
      </c>
    </row>
    <row r="16224" spans="1:9" x14ac:dyDescent="0.25">
      <c r="A16224" t="s">
        <v>11524</v>
      </c>
      <c r="B16224" t="s">
        <v>27</v>
      </c>
      <c r="C16224" t="s">
        <v>4534</v>
      </c>
      <c r="E16224" t="s">
        <v>4534</v>
      </c>
      <c r="G16224">
        <v>3.8368055555555562E-4</v>
      </c>
      <c r="H16224" t="b">
        <v>0</v>
      </c>
      <c r="I16224" t="e">
        <f>G16225&lt;HLOOKUP(B16225,Table7[#All],IF('Time Sheet'!H16225,3,2),FALSE)</f>
        <v>#N/A</v>
      </c>
    </row>
    <row r="16225" spans="1:9" x14ac:dyDescent="0.25">
      <c r="A16225" t="s">
        <v>11524</v>
      </c>
      <c r="B16225" t="s">
        <v>29</v>
      </c>
      <c r="C16225" t="s">
        <v>11528</v>
      </c>
      <c r="E16225" t="s">
        <v>11528</v>
      </c>
      <c r="G16225">
        <v>4.2071759259259259E-4</v>
      </c>
      <c r="H16225" t="b">
        <v>0</v>
      </c>
      <c r="I16225" t="b">
        <f>G16226&lt;HLOOKUP(B16226,Table7[#All],IF('Time Sheet'!H16226,3,2),FALSE)</f>
        <v>0</v>
      </c>
    </row>
    <row r="16226" spans="1:9" x14ac:dyDescent="0.25">
      <c r="A16226" t="s">
        <v>11524</v>
      </c>
      <c r="B16226" t="s">
        <v>31</v>
      </c>
      <c r="C16226" t="s">
        <v>11529</v>
      </c>
      <c r="E16226" t="s">
        <v>11529</v>
      </c>
      <c r="G16226">
        <v>8.0555555555555545E-4</v>
      </c>
      <c r="H16226" t="b">
        <v>0</v>
      </c>
      <c r="I16226" t="e">
        <f>G16227&lt;HLOOKUP(B16227,Table7[#All],IF('Time Sheet'!H16227,3,2),FALSE)</f>
        <v>#N/A</v>
      </c>
    </row>
    <row r="16227" spans="1:9" x14ac:dyDescent="0.25">
      <c r="A16227" t="s">
        <v>11524</v>
      </c>
      <c r="B16227" t="s">
        <v>33</v>
      </c>
      <c r="C16227" t="s">
        <v>11530</v>
      </c>
      <c r="E16227" t="s">
        <v>11530</v>
      </c>
      <c r="G16227">
        <v>9.202546296296297E-4</v>
      </c>
      <c r="H16227" t="b">
        <v>0</v>
      </c>
      <c r="I16227" t="e">
        <f>G16228&lt;HLOOKUP(B16228,Table7[#All],IF('Time Sheet'!H16228,3,2),FALSE)</f>
        <v>#N/A</v>
      </c>
    </row>
    <row r="16228" spans="1:9" x14ac:dyDescent="0.25">
      <c r="A16228" t="s">
        <v>11524</v>
      </c>
      <c r="B16228" t="s">
        <v>35</v>
      </c>
      <c r="C16228" t="s">
        <v>11531</v>
      </c>
      <c r="E16228" t="s">
        <v>11531</v>
      </c>
      <c r="G16228">
        <v>1.8760416666666669E-3</v>
      </c>
      <c r="H16228" t="b">
        <v>0</v>
      </c>
      <c r="I16228" t="e">
        <f>G16229&lt;HLOOKUP(B16229,Table7[#All],IF('Time Sheet'!H16229,3,2),FALSE)</f>
        <v>#N/A</v>
      </c>
    </row>
    <row r="16229" spans="1:9" x14ac:dyDescent="0.25">
      <c r="A16229" t="s">
        <v>11524</v>
      </c>
      <c r="B16229" t="s">
        <v>37</v>
      </c>
      <c r="C16229" t="s">
        <v>11532</v>
      </c>
      <c r="E16229" t="s">
        <v>11532</v>
      </c>
      <c r="G16229">
        <v>1.93125E-3</v>
      </c>
      <c r="H16229" t="b">
        <v>0</v>
      </c>
      <c r="I16229" t="e">
        <f>G16230&lt;HLOOKUP(B16230,Table7[#All],IF('Time Sheet'!H16230,3,2),FALSE)</f>
        <v>#N/A</v>
      </c>
    </row>
    <row r="16230" spans="1:9" x14ac:dyDescent="0.25">
      <c r="A16230" t="s">
        <v>11524</v>
      </c>
      <c r="B16230" t="s">
        <v>41</v>
      </c>
      <c r="C16230" t="s">
        <v>5847</v>
      </c>
      <c r="E16230" t="s">
        <v>5847</v>
      </c>
      <c r="G16230">
        <v>4.5243055555555558E-4</v>
      </c>
      <c r="H16230" t="b">
        <v>0</v>
      </c>
      <c r="I16230" t="e">
        <f>G16231&lt;HLOOKUP(B16231,Table7[#All],IF('Time Sheet'!H16231,3,2),FALSE)</f>
        <v>#N/A</v>
      </c>
    </row>
    <row r="16231" spans="1:9" x14ac:dyDescent="0.25">
      <c r="A16231" t="s">
        <v>11524</v>
      </c>
      <c r="B16231" t="s">
        <v>43</v>
      </c>
      <c r="C16231" t="s">
        <v>7424</v>
      </c>
      <c r="E16231" t="s">
        <v>7424</v>
      </c>
      <c r="G16231">
        <v>5.1863425925925927E-4</v>
      </c>
      <c r="H16231" t="b">
        <v>0</v>
      </c>
      <c r="I16231" t="b">
        <f>G16232&lt;HLOOKUP(B16232,Table7[#All],IF('Time Sheet'!H16232,3,2),FALSE)</f>
        <v>0</v>
      </c>
    </row>
    <row r="16232" spans="1:9" x14ac:dyDescent="0.25">
      <c r="A16232" t="s">
        <v>11524</v>
      </c>
      <c r="B16232" t="s">
        <v>45</v>
      </c>
      <c r="C16232" t="s">
        <v>11533</v>
      </c>
      <c r="E16232" t="s">
        <v>11533</v>
      </c>
      <c r="G16232">
        <v>1.0101851851851849E-3</v>
      </c>
      <c r="H16232" t="b">
        <v>0</v>
      </c>
      <c r="I16232" t="e">
        <f>G16233&lt;HLOOKUP(B16233,Table7[#All],IF('Time Sheet'!H16233,3,2),FALSE)</f>
        <v>#N/A</v>
      </c>
    </row>
    <row r="16233" spans="1:9" x14ac:dyDescent="0.25">
      <c r="A16233" t="s">
        <v>11524</v>
      </c>
      <c r="B16233" t="s">
        <v>47</v>
      </c>
      <c r="C16233" t="s">
        <v>11534</v>
      </c>
      <c r="E16233" t="s">
        <v>11534</v>
      </c>
      <c r="G16233">
        <v>1.141782407407408E-3</v>
      </c>
      <c r="H16233" t="b">
        <v>0</v>
      </c>
      <c r="I16233" t="e">
        <f>G16234&lt;HLOOKUP(B16234,Table7[#All],IF('Time Sheet'!H16234,3,2),FALSE)</f>
        <v>#N/A</v>
      </c>
    </row>
    <row r="16234" spans="1:9" x14ac:dyDescent="0.25">
      <c r="A16234" t="s">
        <v>11524</v>
      </c>
      <c r="B16234" t="s">
        <v>55</v>
      </c>
      <c r="C16234" t="s">
        <v>5186</v>
      </c>
      <c r="E16234" t="s">
        <v>5186</v>
      </c>
      <c r="G16234">
        <v>3.7094907407407411E-4</v>
      </c>
      <c r="H16234" t="b">
        <v>0</v>
      </c>
      <c r="I16234" t="e">
        <f>G16235&lt;HLOOKUP(B16235,Table7[#All],IF('Time Sheet'!H16235,3,2),FALSE)</f>
        <v>#N/A</v>
      </c>
    </row>
    <row r="16235" spans="1:9" x14ac:dyDescent="0.25">
      <c r="A16235" t="s">
        <v>11524</v>
      </c>
      <c r="B16235" t="s">
        <v>57</v>
      </c>
      <c r="C16235" t="s">
        <v>11535</v>
      </c>
      <c r="E16235" t="s">
        <v>11535</v>
      </c>
      <c r="G16235">
        <v>4.0868055555555558E-4</v>
      </c>
      <c r="H16235" t="b">
        <v>0</v>
      </c>
      <c r="I16235" t="b">
        <f>G16236&lt;HLOOKUP(B16236,Table7[#All],IF('Time Sheet'!H16236,3,2),FALSE)</f>
        <v>0</v>
      </c>
    </row>
    <row r="16236" spans="1:9" x14ac:dyDescent="0.25">
      <c r="A16236" t="s">
        <v>11524</v>
      </c>
      <c r="B16236" t="s">
        <v>59</v>
      </c>
      <c r="C16236" t="s">
        <v>11536</v>
      </c>
      <c r="E16236" t="s">
        <v>11536</v>
      </c>
      <c r="G16236">
        <v>8.8148148148148146E-4</v>
      </c>
      <c r="H16236" t="b">
        <v>0</v>
      </c>
      <c r="I16236" t="e">
        <f>G16237&lt;HLOOKUP(B16237,Table7[#All],IF('Time Sheet'!H16237,3,2),FALSE)</f>
        <v>#N/A</v>
      </c>
    </row>
    <row r="16237" spans="1:9" x14ac:dyDescent="0.25">
      <c r="A16237" t="s">
        <v>11524</v>
      </c>
      <c r="B16237" t="s">
        <v>61</v>
      </c>
      <c r="C16237" t="s">
        <v>9347</v>
      </c>
      <c r="E16237" t="s">
        <v>9347</v>
      </c>
      <c r="G16237">
        <v>9.2094907407407403E-4</v>
      </c>
      <c r="H16237" t="b">
        <v>0</v>
      </c>
      <c r="I16237" t="e">
        <f>G16238&lt;HLOOKUP(B16238,Table7[#All],IF('Time Sheet'!H16238,3,2),FALSE)</f>
        <v>#N/A</v>
      </c>
    </row>
    <row r="16238" spans="1:9" x14ac:dyDescent="0.25">
      <c r="A16238" t="s">
        <v>11524</v>
      </c>
      <c r="B16238" t="s">
        <v>67</v>
      </c>
      <c r="C16238" t="s">
        <v>11240</v>
      </c>
      <c r="E16238" t="s">
        <v>11240</v>
      </c>
      <c r="G16238">
        <v>8.3796296296296299E-4</v>
      </c>
      <c r="H16238" t="b">
        <v>0</v>
      </c>
      <c r="I16238" t="b">
        <f>G16239&lt;HLOOKUP(B16239,Table7[#All],IF('Time Sheet'!H16239,3,2),FALSE)</f>
        <v>0</v>
      </c>
    </row>
    <row r="16239" spans="1:9" x14ac:dyDescent="0.25">
      <c r="A16239" t="s">
        <v>11524</v>
      </c>
      <c r="B16239" t="s">
        <v>69</v>
      </c>
      <c r="C16239" t="s">
        <v>11537</v>
      </c>
      <c r="E16239" t="s">
        <v>11537</v>
      </c>
      <c r="G16239">
        <v>1.8408564814814819E-3</v>
      </c>
      <c r="H16239" t="b">
        <v>0</v>
      </c>
      <c r="I16239" t="e">
        <f>G16240&lt;HLOOKUP(B16240,Table7[#All],IF('Time Sheet'!H16240,3,2),FALSE)</f>
        <v>#N/A</v>
      </c>
    </row>
    <row r="16240" spans="1:9" x14ac:dyDescent="0.25">
      <c r="A16240" t="s">
        <v>11524</v>
      </c>
      <c r="B16240" t="s">
        <v>71</v>
      </c>
      <c r="C16240" t="s">
        <v>6804</v>
      </c>
      <c r="E16240" t="s">
        <v>6804</v>
      </c>
      <c r="G16240">
        <v>2.0468750000000001E-3</v>
      </c>
      <c r="H16240" t="b">
        <v>0</v>
      </c>
      <c r="I16240" t="e">
        <f>G16241&lt;HLOOKUP(B16241,Table7[#All],IF('Time Sheet'!H16241,3,2),FALSE)</f>
        <v>#N/A</v>
      </c>
    </row>
    <row r="16241" spans="1:9" x14ac:dyDescent="0.25">
      <c r="A16241" t="s">
        <v>11524</v>
      </c>
      <c r="B16241" t="s">
        <v>73</v>
      </c>
      <c r="C16241" t="s">
        <v>11538</v>
      </c>
      <c r="E16241" t="s">
        <v>11538</v>
      </c>
      <c r="G16241">
        <v>4.0100694444444446E-3</v>
      </c>
      <c r="H16241" t="b">
        <v>0</v>
      </c>
      <c r="I16241" t="e">
        <f>G16242&lt;HLOOKUP(B16242,Table7[#All],IF('Time Sheet'!H16242,3,2),FALSE)</f>
        <v>#N/A</v>
      </c>
    </row>
    <row r="16242" spans="1:9" x14ac:dyDescent="0.25">
      <c r="A16242" t="s">
        <v>11539</v>
      </c>
      <c r="B16242" t="s">
        <v>1</v>
      </c>
      <c r="C16242" t="s">
        <v>368</v>
      </c>
      <c r="E16242" t="s">
        <v>368</v>
      </c>
      <c r="G16242">
        <v>2.030092592592593E-4</v>
      </c>
      <c r="H16242" t="b">
        <v>0</v>
      </c>
      <c r="I16242" t="b">
        <f>G16243&lt;HLOOKUP(B16243,Table7[#All],IF('Time Sheet'!H16243,3,2),FALSE)</f>
        <v>0</v>
      </c>
    </row>
    <row r="16243" spans="1:9" x14ac:dyDescent="0.25">
      <c r="A16243" t="s">
        <v>11539</v>
      </c>
      <c r="B16243" t="s">
        <v>3</v>
      </c>
      <c r="C16243" t="s">
        <v>917</v>
      </c>
      <c r="E16243" t="s">
        <v>917</v>
      </c>
      <c r="G16243">
        <v>3.5E-4</v>
      </c>
      <c r="H16243" t="b">
        <v>0</v>
      </c>
      <c r="I16243" t="e">
        <f>G16244&lt;HLOOKUP(B16244,Table7[#All],IF('Time Sheet'!H16244,3,2),FALSE)</f>
        <v>#N/A</v>
      </c>
    </row>
    <row r="16244" spans="1:9" x14ac:dyDescent="0.25">
      <c r="A16244" t="s">
        <v>11539</v>
      </c>
      <c r="B16244" t="s">
        <v>5</v>
      </c>
      <c r="C16244" t="s">
        <v>4920</v>
      </c>
      <c r="E16244" t="s">
        <v>4920</v>
      </c>
      <c r="G16244">
        <v>3.9351851851851852E-4</v>
      </c>
      <c r="H16244" t="b">
        <v>0</v>
      </c>
      <c r="I16244" t="b">
        <f>G16245&lt;HLOOKUP(B16245,Table7[#All],IF('Time Sheet'!H16245,3,2),FALSE)</f>
        <v>0</v>
      </c>
    </row>
    <row r="16245" spans="1:9" x14ac:dyDescent="0.25">
      <c r="A16245" t="s">
        <v>11539</v>
      </c>
      <c r="B16245" t="s">
        <v>7</v>
      </c>
      <c r="C16245" t="s">
        <v>2843</v>
      </c>
      <c r="E16245" t="s">
        <v>2843</v>
      </c>
      <c r="G16245">
        <v>7.857638888888889E-4</v>
      </c>
      <c r="H16245" t="b">
        <v>0</v>
      </c>
      <c r="I16245" t="e">
        <f>G16246&lt;HLOOKUP(B16246,Table7[#All],IF('Time Sheet'!H16246,3,2),FALSE)</f>
        <v>#N/A</v>
      </c>
    </row>
    <row r="16246" spans="1:9" x14ac:dyDescent="0.25">
      <c r="A16246" t="s">
        <v>11539</v>
      </c>
      <c r="B16246" t="s">
        <v>9</v>
      </c>
      <c r="C16246" t="s">
        <v>11540</v>
      </c>
      <c r="E16246" t="s">
        <v>11540</v>
      </c>
      <c r="G16246">
        <v>9.289351851851852E-4</v>
      </c>
      <c r="H16246" t="b">
        <v>0</v>
      </c>
      <c r="I16246" t="b">
        <f>G16247&lt;HLOOKUP(B16247,Table7[#All],IF('Time Sheet'!H16247,3,2),FALSE)</f>
        <v>0</v>
      </c>
    </row>
    <row r="16247" spans="1:9" x14ac:dyDescent="0.25">
      <c r="A16247" t="s">
        <v>11539</v>
      </c>
      <c r="B16247" t="s">
        <v>11</v>
      </c>
      <c r="C16247" t="s">
        <v>3169</v>
      </c>
      <c r="E16247" t="s">
        <v>3169</v>
      </c>
      <c r="G16247">
        <v>1.7189814814814819E-3</v>
      </c>
      <c r="H16247" t="b">
        <v>0</v>
      </c>
      <c r="I16247" t="e">
        <f>G16248&lt;HLOOKUP(B16248,Table7[#All],IF('Time Sheet'!H16248,3,2),FALSE)</f>
        <v>#N/A</v>
      </c>
    </row>
    <row r="16248" spans="1:9" x14ac:dyDescent="0.25">
      <c r="A16248" t="s">
        <v>11539</v>
      </c>
      <c r="B16248" t="s">
        <v>13</v>
      </c>
      <c r="C16248" t="s">
        <v>11541</v>
      </c>
      <c r="E16248" t="s">
        <v>11541</v>
      </c>
      <c r="G16248">
        <v>1.9556712962962961E-3</v>
      </c>
      <c r="H16248" t="b">
        <v>0</v>
      </c>
      <c r="I16248" t="b">
        <f>G16249&lt;HLOOKUP(B16249,Table7[#All],IF('Time Sheet'!H16249,3,2),FALSE)</f>
        <v>0</v>
      </c>
    </row>
    <row r="16249" spans="1:9" x14ac:dyDescent="0.25">
      <c r="A16249" t="s">
        <v>11539</v>
      </c>
      <c r="B16249" t="s">
        <v>17</v>
      </c>
      <c r="C16249" t="s">
        <v>11542</v>
      </c>
      <c r="E16249" t="s">
        <v>11542</v>
      </c>
      <c r="G16249">
        <v>4.7474537037037034E-3</v>
      </c>
      <c r="H16249" t="b">
        <v>0</v>
      </c>
      <c r="I16249" t="e">
        <f>G16250&lt;HLOOKUP(B16250,Table7[#All],IF('Time Sheet'!H16250,3,2),FALSE)</f>
        <v>#N/A</v>
      </c>
    </row>
    <row r="16250" spans="1:9" x14ac:dyDescent="0.25">
      <c r="A16250" t="s">
        <v>11539</v>
      </c>
      <c r="B16250" t="s">
        <v>126</v>
      </c>
      <c r="C16250" t="s">
        <v>590</v>
      </c>
      <c r="E16250" t="s">
        <v>590</v>
      </c>
      <c r="G16250">
        <v>2.6180555555555549E-4</v>
      </c>
      <c r="H16250" t="b">
        <v>0</v>
      </c>
      <c r="I16250" t="e">
        <f>G16251&lt;HLOOKUP(B16251,Table7[#All],IF('Time Sheet'!H16251,3,2),FALSE)</f>
        <v>#N/A</v>
      </c>
    </row>
    <row r="16251" spans="1:9" x14ac:dyDescent="0.25">
      <c r="A16251" t="s">
        <v>11539</v>
      </c>
      <c r="B16251" t="s">
        <v>27</v>
      </c>
      <c r="C16251" t="s">
        <v>8063</v>
      </c>
      <c r="E16251" t="s">
        <v>8063</v>
      </c>
      <c r="G16251">
        <v>4.0196759259259249E-4</v>
      </c>
      <c r="H16251" t="b">
        <v>0</v>
      </c>
      <c r="I16251" t="e">
        <f>G16252&lt;HLOOKUP(B16252,Table7[#All],IF('Time Sheet'!H16252,3,2),FALSE)</f>
        <v>#N/A</v>
      </c>
    </row>
    <row r="16252" spans="1:9" x14ac:dyDescent="0.25">
      <c r="A16252" t="s">
        <v>11539</v>
      </c>
      <c r="B16252" t="s">
        <v>29</v>
      </c>
      <c r="C16252" t="s">
        <v>6605</v>
      </c>
      <c r="E16252" t="s">
        <v>6605</v>
      </c>
      <c r="G16252">
        <v>4.8530092592592592E-4</v>
      </c>
      <c r="H16252" t="b">
        <v>0</v>
      </c>
      <c r="I16252" t="b">
        <f>G16253&lt;HLOOKUP(B16253,Table7[#All],IF('Time Sheet'!H16253,3,2),FALSE)</f>
        <v>0</v>
      </c>
    </row>
    <row r="16253" spans="1:9" x14ac:dyDescent="0.25">
      <c r="A16253" t="s">
        <v>11539</v>
      </c>
      <c r="B16253" t="s">
        <v>31</v>
      </c>
      <c r="C16253" t="s">
        <v>11543</v>
      </c>
      <c r="E16253" t="s">
        <v>11543</v>
      </c>
      <c r="G16253">
        <v>8.4594907407407416E-4</v>
      </c>
      <c r="H16253" t="b">
        <v>0</v>
      </c>
      <c r="I16253" t="e">
        <f>G16254&lt;HLOOKUP(B16254,Table7[#All],IF('Time Sheet'!H16254,3,2),FALSE)</f>
        <v>#N/A</v>
      </c>
    </row>
    <row r="16254" spans="1:9" x14ac:dyDescent="0.25">
      <c r="A16254" t="s">
        <v>11539</v>
      </c>
      <c r="B16254" t="s">
        <v>33</v>
      </c>
      <c r="C16254" t="s">
        <v>11544</v>
      </c>
      <c r="E16254" t="s">
        <v>11544</v>
      </c>
      <c r="G16254">
        <v>9.9918981481481473E-4</v>
      </c>
      <c r="H16254" t="b">
        <v>0</v>
      </c>
      <c r="I16254" t="e">
        <f>G16255&lt;HLOOKUP(B16255,Table7[#All],IF('Time Sheet'!H16255,3,2),FALSE)</f>
        <v>#N/A</v>
      </c>
    </row>
    <row r="16255" spans="1:9" x14ac:dyDescent="0.25">
      <c r="A16255" t="s">
        <v>11539</v>
      </c>
      <c r="B16255" t="s">
        <v>35</v>
      </c>
      <c r="C16255" t="s">
        <v>9221</v>
      </c>
      <c r="E16255" t="s">
        <v>9221</v>
      </c>
      <c r="G16255">
        <v>1.897685185185185E-3</v>
      </c>
      <c r="H16255" t="b">
        <v>0</v>
      </c>
      <c r="I16255" t="e">
        <f>G16256&lt;HLOOKUP(B16256,Table7[#All],IF('Time Sheet'!H16256,3,2),FALSE)</f>
        <v>#N/A</v>
      </c>
    </row>
    <row r="16256" spans="1:9" x14ac:dyDescent="0.25">
      <c r="A16256" t="s">
        <v>11539</v>
      </c>
      <c r="B16256" t="s">
        <v>37</v>
      </c>
      <c r="C16256" t="s">
        <v>11545</v>
      </c>
      <c r="E16256" t="s">
        <v>11545</v>
      </c>
      <c r="G16256">
        <v>2.1942129629629629E-3</v>
      </c>
      <c r="H16256" t="b">
        <v>0</v>
      </c>
      <c r="I16256" t="e">
        <f>G16257&lt;HLOOKUP(B16257,Table7[#All],IF('Time Sheet'!H16257,3,2),FALSE)</f>
        <v>#N/A</v>
      </c>
    </row>
    <row r="16257" spans="1:9" x14ac:dyDescent="0.25">
      <c r="A16257" t="s">
        <v>11539</v>
      </c>
      <c r="B16257" t="s">
        <v>39</v>
      </c>
      <c r="C16257" t="s">
        <v>2498</v>
      </c>
      <c r="E16257" t="s">
        <v>2498</v>
      </c>
      <c r="G16257">
        <v>3.0682870370370369E-4</v>
      </c>
      <c r="H16257" t="b">
        <v>0</v>
      </c>
      <c r="I16257" t="e">
        <f>G16258&lt;HLOOKUP(B16258,Table7[#All],IF('Time Sheet'!H16258,3,2),FALSE)</f>
        <v>#N/A</v>
      </c>
    </row>
    <row r="16258" spans="1:9" x14ac:dyDescent="0.25">
      <c r="A16258" t="s">
        <v>11539</v>
      </c>
      <c r="B16258" t="s">
        <v>41</v>
      </c>
      <c r="C16258" t="s">
        <v>5909</v>
      </c>
      <c r="E16258" t="s">
        <v>5909</v>
      </c>
      <c r="G16258">
        <v>4.153935185185185E-4</v>
      </c>
      <c r="H16258" t="b">
        <v>0</v>
      </c>
      <c r="I16258" t="e">
        <f>G16259&lt;HLOOKUP(B16259,Table7[#All],IF('Time Sheet'!H16259,3,2),FALSE)</f>
        <v>#N/A</v>
      </c>
    </row>
    <row r="16259" spans="1:9" x14ac:dyDescent="0.25">
      <c r="A16259" t="s">
        <v>11539</v>
      </c>
      <c r="B16259" t="s">
        <v>43</v>
      </c>
      <c r="C16259" t="s">
        <v>2834</v>
      </c>
      <c r="E16259" t="s">
        <v>2834</v>
      </c>
      <c r="G16259">
        <v>4.9467592592592597E-4</v>
      </c>
      <c r="H16259" t="b">
        <v>0</v>
      </c>
      <c r="I16259" t="b">
        <f>G16260&lt;HLOOKUP(B16260,Table7[#All],IF('Time Sheet'!H16260,3,2),FALSE)</f>
        <v>0</v>
      </c>
    </row>
    <row r="16260" spans="1:9" x14ac:dyDescent="0.25">
      <c r="A16260" t="s">
        <v>11539</v>
      </c>
      <c r="B16260" t="s">
        <v>45</v>
      </c>
      <c r="C16260" t="s">
        <v>8923</v>
      </c>
      <c r="E16260" t="s">
        <v>8923</v>
      </c>
      <c r="G16260">
        <v>9.1064814814814828E-4</v>
      </c>
      <c r="H16260" t="b">
        <v>0</v>
      </c>
      <c r="I16260" t="e">
        <f>G16261&lt;HLOOKUP(B16261,Table7[#All],IF('Time Sheet'!H16261,3,2),FALSE)</f>
        <v>#N/A</v>
      </c>
    </row>
    <row r="16261" spans="1:9" x14ac:dyDescent="0.25">
      <c r="A16261" t="s">
        <v>11539</v>
      </c>
      <c r="B16261" t="s">
        <v>47</v>
      </c>
      <c r="C16261" t="s">
        <v>6588</v>
      </c>
      <c r="E16261" t="s">
        <v>6588</v>
      </c>
      <c r="G16261">
        <v>1.0174768518518521E-3</v>
      </c>
      <c r="H16261" t="b">
        <v>0</v>
      </c>
      <c r="I16261" t="e">
        <f>G16262&lt;HLOOKUP(B16262,Table7[#All],IF('Time Sheet'!H16262,3,2),FALSE)</f>
        <v>#N/A</v>
      </c>
    </row>
    <row r="16262" spans="1:9" x14ac:dyDescent="0.25">
      <c r="A16262" t="s">
        <v>11539</v>
      </c>
      <c r="B16262" t="s">
        <v>49</v>
      </c>
      <c r="C16262" t="s">
        <v>11546</v>
      </c>
      <c r="E16262" t="s">
        <v>11546</v>
      </c>
      <c r="G16262">
        <v>1.993518518518519E-3</v>
      </c>
      <c r="H16262" t="b">
        <v>0</v>
      </c>
      <c r="I16262" t="e">
        <f>G16263&lt;HLOOKUP(B16263,Table7[#All],IF('Time Sheet'!H16263,3,2),FALSE)</f>
        <v>#N/A</v>
      </c>
    </row>
    <row r="16263" spans="1:9" x14ac:dyDescent="0.25">
      <c r="A16263" t="s">
        <v>11539</v>
      </c>
      <c r="B16263" t="s">
        <v>51</v>
      </c>
      <c r="C16263" t="s">
        <v>11547</v>
      </c>
      <c r="E16263" t="s">
        <v>11547</v>
      </c>
      <c r="G16263">
        <v>2.2570601851851849E-3</v>
      </c>
      <c r="H16263" t="b">
        <v>0</v>
      </c>
      <c r="I16263" t="e">
        <f>G16264&lt;HLOOKUP(B16264,Table7[#All],IF('Time Sheet'!H16264,3,2),FALSE)</f>
        <v>#N/A</v>
      </c>
    </row>
    <row r="16264" spans="1:9" x14ac:dyDescent="0.25">
      <c r="A16264" t="s">
        <v>11539</v>
      </c>
      <c r="B16264" t="s">
        <v>53</v>
      </c>
      <c r="C16264" t="s">
        <v>6540</v>
      </c>
      <c r="E16264" t="s">
        <v>6540</v>
      </c>
      <c r="G16264">
        <v>2.8020833333333332E-4</v>
      </c>
      <c r="H16264" t="b">
        <v>0</v>
      </c>
      <c r="I16264" t="e">
        <f>G16265&lt;HLOOKUP(B16265,Table7[#All],IF('Time Sheet'!H16265,3,2),FALSE)</f>
        <v>#N/A</v>
      </c>
    </row>
    <row r="16265" spans="1:9" x14ac:dyDescent="0.25">
      <c r="A16265" t="s">
        <v>11539</v>
      </c>
      <c r="B16265" t="s">
        <v>55</v>
      </c>
      <c r="C16265" t="s">
        <v>873</v>
      </c>
      <c r="E16265" t="s">
        <v>873</v>
      </c>
      <c r="G16265">
        <v>3.7199074074074082E-4</v>
      </c>
      <c r="H16265" t="b">
        <v>0</v>
      </c>
      <c r="I16265" t="e">
        <f>G16266&lt;HLOOKUP(B16266,Table7[#All],IF('Time Sheet'!H16266,3,2),FALSE)</f>
        <v>#N/A</v>
      </c>
    </row>
    <row r="16266" spans="1:9" x14ac:dyDescent="0.25">
      <c r="A16266" t="s">
        <v>11539</v>
      </c>
      <c r="B16266" t="s">
        <v>57</v>
      </c>
      <c r="C16266" t="s">
        <v>5963</v>
      </c>
      <c r="E16266" t="s">
        <v>5963</v>
      </c>
      <c r="G16266">
        <v>4.5995370370370369E-4</v>
      </c>
      <c r="H16266" t="b">
        <v>0</v>
      </c>
      <c r="I16266" t="b">
        <f>G16267&lt;HLOOKUP(B16267,Table7[#All],IF('Time Sheet'!H16267,3,2),FALSE)</f>
        <v>0</v>
      </c>
    </row>
    <row r="16267" spans="1:9" x14ac:dyDescent="0.25">
      <c r="A16267" t="s">
        <v>11539</v>
      </c>
      <c r="B16267" t="s">
        <v>59</v>
      </c>
      <c r="C16267" t="s">
        <v>5199</v>
      </c>
      <c r="E16267" t="s">
        <v>5199</v>
      </c>
      <c r="G16267">
        <v>8.5555555555555558E-4</v>
      </c>
      <c r="H16267" t="b">
        <v>0</v>
      </c>
      <c r="I16267" t="e">
        <f>G16268&lt;HLOOKUP(B16268,Table7[#All],IF('Time Sheet'!H16268,3,2),FALSE)</f>
        <v>#N/A</v>
      </c>
    </row>
    <row r="16268" spans="1:9" x14ac:dyDescent="0.25">
      <c r="A16268" t="s">
        <v>11539</v>
      </c>
      <c r="B16268" t="s">
        <v>61</v>
      </c>
      <c r="C16268" t="s">
        <v>5314</v>
      </c>
      <c r="E16268" t="s">
        <v>5314</v>
      </c>
      <c r="G16268">
        <v>1.051273148148148E-3</v>
      </c>
      <c r="H16268" t="b">
        <v>0</v>
      </c>
      <c r="I16268" t="e">
        <f>G16269&lt;HLOOKUP(B16269,Table7[#All],IF('Time Sheet'!H16269,3,2),FALSE)</f>
        <v>#N/A</v>
      </c>
    </row>
    <row r="16269" spans="1:9" x14ac:dyDescent="0.25">
      <c r="A16269" t="s">
        <v>11539</v>
      </c>
      <c r="B16269" t="s">
        <v>67</v>
      </c>
      <c r="C16269" t="s">
        <v>5335</v>
      </c>
      <c r="E16269" t="s">
        <v>5335</v>
      </c>
      <c r="G16269">
        <v>8.4849537037037044E-4</v>
      </c>
      <c r="H16269" t="b">
        <v>0</v>
      </c>
      <c r="I16269" t="b">
        <f>G16270&lt;HLOOKUP(B16270,Table7[#All],IF('Time Sheet'!H16270,3,2),FALSE)</f>
        <v>0</v>
      </c>
    </row>
    <row r="16270" spans="1:9" x14ac:dyDescent="0.25">
      <c r="A16270" t="s">
        <v>11539</v>
      </c>
      <c r="B16270" t="s">
        <v>69</v>
      </c>
      <c r="C16270" t="s">
        <v>11548</v>
      </c>
      <c r="E16270" t="s">
        <v>11548</v>
      </c>
      <c r="G16270">
        <v>1.834722222222222E-3</v>
      </c>
      <c r="H16270" t="b">
        <v>0</v>
      </c>
      <c r="I16270" t="e">
        <f>G16271&lt;HLOOKUP(B16271,Table7[#All],IF('Time Sheet'!H16271,3,2),FALSE)</f>
        <v>#N/A</v>
      </c>
    </row>
    <row r="16271" spans="1:9" x14ac:dyDescent="0.25">
      <c r="A16271" t="s">
        <v>11539</v>
      </c>
      <c r="B16271" t="s">
        <v>71</v>
      </c>
      <c r="C16271" t="s">
        <v>11549</v>
      </c>
      <c r="E16271" t="s">
        <v>11549</v>
      </c>
      <c r="G16271">
        <v>2.174768518518519E-3</v>
      </c>
      <c r="H16271" t="b">
        <v>0</v>
      </c>
      <c r="I16271" t="e">
        <f>G16272&lt;HLOOKUP(B16272,Table7[#All],IF('Time Sheet'!H16272,3,2),FALSE)</f>
        <v>#N/A</v>
      </c>
    </row>
    <row r="16272" spans="1:9" x14ac:dyDescent="0.25">
      <c r="A16272" t="s">
        <v>11539</v>
      </c>
      <c r="B16272" t="s">
        <v>73</v>
      </c>
      <c r="C16272" t="s">
        <v>11550</v>
      </c>
      <c r="E16272" t="s">
        <v>11550</v>
      </c>
      <c r="G16272">
        <v>3.9893518518518524E-3</v>
      </c>
      <c r="H16272" t="b">
        <v>0</v>
      </c>
      <c r="I16272" t="b">
        <f>G16273&lt;HLOOKUP(B16273,Table7[#All],IF('Time Sheet'!H16273,3,2),FALSE)</f>
        <v>0</v>
      </c>
    </row>
    <row r="16273" spans="1:9" x14ac:dyDescent="0.25">
      <c r="A16273" t="s">
        <v>11551</v>
      </c>
      <c r="B16273" t="s">
        <v>3</v>
      </c>
      <c r="C16273" t="s">
        <v>2604</v>
      </c>
      <c r="E16273" t="s">
        <v>2604</v>
      </c>
      <c r="G16273">
        <v>3.2685185185185183E-4</v>
      </c>
      <c r="H16273" t="b">
        <v>0</v>
      </c>
      <c r="I16273" t="e">
        <f>G16274&lt;HLOOKUP(B16274,Table7[#All],IF('Time Sheet'!H16274,3,2),FALSE)</f>
        <v>#N/A</v>
      </c>
    </row>
    <row r="16274" spans="1:9" x14ac:dyDescent="0.25">
      <c r="A16274" t="s">
        <v>11551</v>
      </c>
      <c r="B16274" t="s">
        <v>5</v>
      </c>
      <c r="C16274" t="s">
        <v>4757</v>
      </c>
      <c r="E16274" t="s">
        <v>4757</v>
      </c>
      <c r="G16274">
        <v>3.820601851851852E-4</v>
      </c>
      <c r="H16274" t="b">
        <v>0</v>
      </c>
      <c r="I16274" t="b">
        <f>G16275&lt;HLOOKUP(B16275,Table7[#All],IF('Time Sheet'!H16275,3,2),FALSE)</f>
        <v>0</v>
      </c>
    </row>
    <row r="16275" spans="1:9" x14ac:dyDescent="0.25">
      <c r="A16275" t="s">
        <v>11551</v>
      </c>
      <c r="B16275" t="s">
        <v>7</v>
      </c>
      <c r="C16275" t="s">
        <v>2227</v>
      </c>
      <c r="E16275" t="s">
        <v>2227</v>
      </c>
      <c r="G16275">
        <v>7.1608796296296297E-4</v>
      </c>
      <c r="H16275" t="b">
        <v>0</v>
      </c>
      <c r="I16275" t="e">
        <f>G16276&lt;HLOOKUP(B16276,Table7[#All],IF('Time Sheet'!H16276,3,2),FALSE)</f>
        <v>#N/A</v>
      </c>
    </row>
    <row r="16276" spans="1:9" x14ac:dyDescent="0.25">
      <c r="A16276" t="s">
        <v>11551</v>
      </c>
      <c r="B16276" t="s">
        <v>9</v>
      </c>
      <c r="C16276" t="s">
        <v>11552</v>
      </c>
      <c r="E16276" t="s">
        <v>11552</v>
      </c>
      <c r="G16276">
        <v>8.4039351851851853E-4</v>
      </c>
      <c r="H16276" t="b">
        <v>0</v>
      </c>
      <c r="I16276" t="b">
        <f>G16277&lt;HLOOKUP(B16277,Table7[#All],IF('Time Sheet'!H16277,3,2),FALSE)</f>
        <v>0</v>
      </c>
    </row>
    <row r="16277" spans="1:9" x14ac:dyDescent="0.25">
      <c r="A16277" t="s">
        <v>11551</v>
      </c>
      <c r="B16277" t="s">
        <v>11</v>
      </c>
      <c r="C16277" t="s">
        <v>11553</v>
      </c>
      <c r="E16277" t="s">
        <v>11553</v>
      </c>
      <c r="G16277">
        <v>1.634490740740741E-3</v>
      </c>
      <c r="H16277" t="b">
        <v>0</v>
      </c>
      <c r="I16277" t="e">
        <f>G16278&lt;HLOOKUP(B16278,Table7[#All],IF('Time Sheet'!H16278,3,2),FALSE)</f>
        <v>#N/A</v>
      </c>
    </row>
    <row r="16278" spans="1:9" x14ac:dyDescent="0.25">
      <c r="A16278" t="s">
        <v>11551</v>
      </c>
      <c r="B16278" t="s">
        <v>13</v>
      </c>
      <c r="C16278" t="s">
        <v>11554</v>
      </c>
      <c r="E16278" t="s">
        <v>11554</v>
      </c>
      <c r="G16278">
        <v>1.923611111111111E-3</v>
      </c>
      <c r="H16278" t="b">
        <v>0</v>
      </c>
      <c r="I16278" t="e">
        <f>G16279&lt;HLOOKUP(B16279,Table7[#All],IF('Time Sheet'!H16279,3,2),FALSE)</f>
        <v>#N/A</v>
      </c>
    </row>
    <row r="16279" spans="1:9" x14ac:dyDescent="0.25">
      <c r="A16279" t="s">
        <v>11551</v>
      </c>
      <c r="B16279" t="s">
        <v>15</v>
      </c>
      <c r="C16279" t="s">
        <v>11555</v>
      </c>
      <c r="E16279" t="s">
        <v>11555</v>
      </c>
      <c r="G16279">
        <v>4.4428240740740739E-3</v>
      </c>
      <c r="H16279" t="b">
        <v>0</v>
      </c>
      <c r="I16279" t="b">
        <f>G16280&lt;HLOOKUP(B16280,Table7[#All],IF('Time Sheet'!H16280,3,2),FALSE)</f>
        <v>0</v>
      </c>
    </row>
    <row r="16280" spans="1:9" x14ac:dyDescent="0.25">
      <c r="A16280" t="s">
        <v>11551</v>
      </c>
      <c r="B16280" t="s">
        <v>17</v>
      </c>
      <c r="C16280" t="s">
        <v>11556</v>
      </c>
      <c r="E16280" t="s">
        <v>11556</v>
      </c>
      <c r="G16280">
        <v>4.4649305555555553E-3</v>
      </c>
      <c r="H16280" t="b">
        <v>0</v>
      </c>
      <c r="I16280" t="e">
        <f>G16281&lt;HLOOKUP(B16281,Table7[#All],IF('Time Sheet'!H16281,3,2),FALSE)</f>
        <v>#N/A</v>
      </c>
    </row>
    <row r="16281" spans="1:9" x14ac:dyDescent="0.25">
      <c r="A16281" t="s">
        <v>11551</v>
      </c>
      <c r="B16281" t="s">
        <v>27</v>
      </c>
      <c r="C16281" t="s">
        <v>1099</v>
      </c>
      <c r="E16281" t="s">
        <v>1099</v>
      </c>
      <c r="G16281">
        <v>4.090277777777778E-4</v>
      </c>
      <c r="H16281" t="b">
        <v>0</v>
      </c>
      <c r="I16281" t="e">
        <f>G16282&lt;HLOOKUP(B16282,Table7[#All],IF('Time Sheet'!H16282,3,2),FALSE)</f>
        <v>#N/A</v>
      </c>
    </row>
    <row r="16282" spans="1:9" x14ac:dyDescent="0.25">
      <c r="A16282" t="s">
        <v>11551</v>
      </c>
      <c r="B16282" t="s">
        <v>29</v>
      </c>
      <c r="C16282" t="s">
        <v>5823</v>
      </c>
      <c r="E16282" t="s">
        <v>5823</v>
      </c>
      <c r="G16282">
        <v>4.8136574074074081E-4</v>
      </c>
      <c r="H16282" t="b">
        <v>0</v>
      </c>
      <c r="I16282" t="b">
        <f>G16283&lt;HLOOKUP(B16283,Table7[#All],IF('Time Sheet'!H16283,3,2),FALSE)</f>
        <v>0</v>
      </c>
    </row>
    <row r="16283" spans="1:9" x14ac:dyDescent="0.25">
      <c r="A16283" t="s">
        <v>11551</v>
      </c>
      <c r="B16283" t="s">
        <v>31</v>
      </c>
      <c r="C16283" t="s">
        <v>8944</v>
      </c>
      <c r="E16283" t="s">
        <v>8944</v>
      </c>
      <c r="G16283">
        <v>8.8090277777777776E-4</v>
      </c>
      <c r="H16283" t="b">
        <v>0</v>
      </c>
      <c r="I16283" t="e">
        <f>G16284&lt;HLOOKUP(B16284,Table7[#All],IF('Time Sheet'!H16284,3,2),FALSE)</f>
        <v>#N/A</v>
      </c>
    </row>
    <row r="16284" spans="1:9" x14ac:dyDescent="0.25">
      <c r="A16284" t="s">
        <v>11551</v>
      </c>
      <c r="B16284" t="s">
        <v>33</v>
      </c>
      <c r="C16284" t="s">
        <v>5313</v>
      </c>
      <c r="E16284" t="s">
        <v>5313</v>
      </c>
      <c r="G16284">
        <v>9.6689814814814826E-4</v>
      </c>
      <c r="H16284" t="b">
        <v>0</v>
      </c>
      <c r="I16284" t="e">
        <f>G16285&lt;HLOOKUP(B16285,Table7[#All],IF('Time Sheet'!H16285,3,2),FALSE)</f>
        <v>#N/A</v>
      </c>
    </row>
    <row r="16285" spans="1:9" x14ac:dyDescent="0.25">
      <c r="A16285" t="s">
        <v>11551</v>
      </c>
      <c r="B16285" t="s">
        <v>35</v>
      </c>
      <c r="C16285" t="s">
        <v>11557</v>
      </c>
      <c r="E16285" t="s">
        <v>11557</v>
      </c>
      <c r="G16285">
        <v>1.819675925925926E-3</v>
      </c>
      <c r="H16285" t="b">
        <v>0</v>
      </c>
      <c r="I16285" t="e">
        <f>G16286&lt;HLOOKUP(B16286,Table7[#All],IF('Time Sheet'!H16286,3,2),FALSE)</f>
        <v>#N/A</v>
      </c>
    </row>
    <row r="16286" spans="1:9" x14ac:dyDescent="0.25">
      <c r="A16286" t="s">
        <v>11551</v>
      </c>
      <c r="B16286" t="s">
        <v>37</v>
      </c>
      <c r="C16286" t="s">
        <v>11558</v>
      </c>
      <c r="E16286" t="s">
        <v>11558</v>
      </c>
      <c r="G16286">
        <v>2.052430555555556E-3</v>
      </c>
      <c r="H16286" t="b">
        <v>0</v>
      </c>
      <c r="I16286" t="e">
        <f>G16287&lt;HLOOKUP(B16287,Table7[#All],IF('Time Sheet'!H16287,3,2),FALSE)</f>
        <v>#N/A</v>
      </c>
    </row>
    <row r="16287" spans="1:9" x14ac:dyDescent="0.25">
      <c r="A16287" t="s">
        <v>11551</v>
      </c>
      <c r="B16287" t="s">
        <v>41</v>
      </c>
      <c r="C16287" t="s">
        <v>9453</v>
      </c>
      <c r="E16287" t="s">
        <v>9453</v>
      </c>
      <c r="G16287">
        <v>4.5069444444444437E-4</v>
      </c>
      <c r="H16287" t="b">
        <v>0</v>
      </c>
      <c r="I16287" t="e">
        <f>G16288&lt;HLOOKUP(B16288,Table7[#All],IF('Time Sheet'!H16288,3,2),FALSE)</f>
        <v>#N/A</v>
      </c>
    </row>
    <row r="16288" spans="1:9" x14ac:dyDescent="0.25">
      <c r="A16288" t="s">
        <v>11551</v>
      </c>
      <c r="B16288" t="s">
        <v>43</v>
      </c>
      <c r="C16288" t="s">
        <v>10594</v>
      </c>
      <c r="E16288" t="s">
        <v>10594</v>
      </c>
      <c r="G16288">
        <v>5.2199074074074073E-4</v>
      </c>
      <c r="H16288" t="b">
        <v>0</v>
      </c>
      <c r="I16288" t="b">
        <f>G16289&lt;HLOOKUP(B16289,Table7[#All],IF('Time Sheet'!H16289,3,2),FALSE)</f>
        <v>0</v>
      </c>
    </row>
    <row r="16289" spans="1:9" x14ac:dyDescent="0.25">
      <c r="A16289" t="s">
        <v>11551</v>
      </c>
      <c r="B16289" t="s">
        <v>45</v>
      </c>
      <c r="C16289" t="s">
        <v>11559</v>
      </c>
      <c r="E16289" t="s">
        <v>11559</v>
      </c>
      <c r="G16289">
        <v>9.2962962962962953E-4</v>
      </c>
      <c r="H16289" t="b">
        <v>0</v>
      </c>
      <c r="I16289" t="e">
        <f>G16290&lt;HLOOKUP(B16290,Table7[#All],IF('Time Sheet'!H16290,3,2),FALSE)</f>
        <v>#N/A</v>
      </c>
    </row>
    <row r="16290" spans="1:9" x14ac:dyDescent="0.25">
      <c r="A16290" t="s">
        <v>11551</v>
      </c>
      <c r="B16290" t="s">
        <v>47</v>
      </c>
      <c r="C16290" t="s">
        <v>11560</v>
      </c>
      <c r="E16290" t="s">
        <v>11560</v>
      </c>
      <c r="G16290">
        <v>1.0980324074074069E-3</v>
      </c>
      <c r="H16290" t="b">
        <v>0</v>
      </c>
      <c r="I16290" t="e">
        <f>G16291&lt;HLOOKUP(B16291,Table7[#All],IF('Time Sheet'!H16291,3,2),FALSE)</f>
        <v>#N/A</v>
      </c>
    </row>
    <row r="16291" spans="1:9" x14ac:dyDescent="0.25">
      <c r="A16291" t="s">
        <v>11551</v>
      </c>
      <c r="B16291" t="s">
        <v>49</v>
      </c>
      <c r="C16291" t="s">
        <v>11561</v>
      </c>
      <c r="E16291" t="s">
        <v>11561</v>
      </c>
      <c r="G16291">
        <v>1.9795138888888892E-3</v>
      </c>
      <c r="H16291" t="b">
        <v>0</v>
      </c>
      <c r="I16291" t="e">
        <f>G16292&lt;HLOOKUP(B16292,Table7[#All],IF('Time Sheet'!H16292,3,2),FALSE)</f>
        <v>#N/A</v>
      </c>
    </row>
    <row r="16292" spans="1:9" x14ac:dyDescent="0.25">
      <c r="A16292" t="s">
        <v>11551</v>
      </c>
      <c r="B16292" t="s">
        <v>51</v>
      </c>
      <c r="C16292" t="s">
        <v>11562</v>
      </c>
      <c r="E16292" t="s">
        <v>11562</v>
      </c>
      <c r="G16292">
        <v>2.361458333333333E-3</v>
      </c>
      <c r="H16292" t="b">
        <v>0</v>
      </c>
      <c r="I16292" t="e">
        <f>G16293&lt;HLOOKUP(B16293,Table7[#All],IF('Time Sheet'!H16293,3,2),FALSE)</f>
        <v>#N/A</v>
      </c>
    </row>
    <row r="16293" spans="1:9" x14ac:dyDescent="0.25">
      <c r="A16293" t="s">
        <v>11551</v>
      </c>
      <c r="B16293" t="s">
        <v>55</v>
      </c>
      <c r="C16293" t="s">
        <v>1981</v>
      </c>
      <c r="E16293" t="s">
        <v>1981</v>
      </c>
      <c r="G16293">
        <v>3.9236111111111112E-4</v>
      </c>
      <c r="H16293" t="b">
        <v>0</v>
      </c>
      <c r="I16293" t="e">
        <f>G16294&lt;HLOOKUP(B16294,Table7[#All],IF('Time Sheet'!H16294,3,2),FALSE)</f>
        <v>#N/A</v>
      </c>
    </row>
    <row r="16294" spans="1:9" x14ac:dyDescent="0.25">
      <c r="A16294" t="s">
        <v>11551</v>
      </c>
      <c r="B16294" t="s">
        <v>57</v>
      </c>
      <c r="C16294" t="s">
        <v>6096</v>
      </c>
      <c r="E16294" t="s">
        <v>6096</v>
      </c>
      <c r="G16294">
        <v>5.0613425925925923E-4</v>
      </c>
      <c r="H16294" t="b">
        <v>0</v>
      </c>
      <c r="I16294" t="b">
        <f>G16295&lt;HLOOKUP(B16295,Table7[#All],IF('Time Sheet'!H16295,3,2),FALSE)</f>
        <v>0</v>
      </c>
    </row>
    <row r="16295" spans="1:9" x14ac:dyDescent="0.25">
      <c r="A16295" t="s">
        <v>11551</v>
      </c>
      <c r="B16295" t="s">
        <v>59</v>
      </c>
      <c r="C16295" t="s">
        <v>11320</v>
      </c>
      <c r="E16295" t="s">
        <v>11320</v>
      </c>
      <c r="G16295">
        <v>8.6400462962962971E-4</v>
      </c>
      <c r="H16295" t="b">
        <v>0</v>
      </c>
      <c r="I16295" t="e">
        <f>G16296&lt;HLOOKUP(B16296,Table7[#All],IF('Time Sheet'!H16296,3,2),FALSE)</f>
        <v>#N/A</v>
      </c>
    </row>
    <row r="16296" spans="1:9" x14ac:dyDescent="0.25">
      <c r="A16296" t="s">
        <v>11551</v>
      </c>
      <c r="B16296" t="s">
        <v>61</v>
      </c>
      <c r="C16296" t="s">
        <v>10225</v>
      </c>
      <c r="E16296" t="s">
        <v>10225</v>
      </c>
      <c r="G16296">
        <v>1.10150462962963E-3</v>
      </c>
      <c r="H16296" t="b">
        <v>0</v>
      </c>
      <c r="I16296" t="e">
        <f>G16297&lt;HLOOKUP(B16297,Table7[#All],IF('Time Sheet'!H16297,3,2),FALSE)</f>
        <v>#N/A</v>
      </c>
    </row>
    <row r="16297" spans="1:9" x14ac:dyDescent="0.25">
      <c r="A16297" t="s">
        <v>11551</v>
      </c>
      <c r="B16297" t="s">
        <v>67</v>
      </c>
      <c r="C16297" t="s">
        <v>3662</v>
      </c>
      <c r="E16297" t="s">
        <v>3662</v>
      </c>
      <c r="G16297">
        <v>8.752314814814815E-4</v>
      </c>
      <c r="H16297" t="b">
        <v>0</v>
      </c>
      <c r="I16297" t="b">
        <f>G16298&lt;HLOOKUP(B16298,Table7[#All],IF('Time Sheet'!H16298,3,2),FALSE)</f>
        <v>0</v>
      </c>
    </row>
    <row r="16298" spans="1:9" x14ac:dyDescent="0.25">
      <c r="A16298" t="s">
        <v>11551</v>
      </c>
      <c r="B16298" t="s">
        <v>69</v>
      </c>
      <c r="C16298" t="s">
        <v>11563</v>
      </c>
      <c r="E16298" t="s">
        <v>11563</v>
      </c>
      <c r="G16298">
        <v>1.868055555555556E-3</v>
      </c>
      <c r="H16298" t="b">
        <v>0</v>
      </c>
      <c r="I16298" t="e">
        <f>G16299&lt;HLOOKUP(B16299,Table7[#All],IF('Time Sheet'!H16299,3,2),FALSE)</f>
        <v>#N/A</v>
      </c>
    </row>
    <row r="16299" spans="1:9" x14ac:dyDescent="0.25">
      <c r="A16299" t="s">
        <v>11551</v>
      </c>
      <c r="B16299" t="s">
        <v>71</v>
      </c>
      <c r="C16299" t="s">
        <v>11564</v>
      </c>
      <c r="E16299" t="s">
        <v>11564</v>
      </c>
      <c r="G16299">
        <v>2.212962962962963E-3</v>
      </c>
      <c r="H16299" t="b">
        <v>0</v>
      </c>
      <c r="I16299" t="e">
        <f>G16300&lt;HLOOKUP(B16300,Table7[#All],IF('Time Sheet'!H16300,3,2),FALSE)</f>
        <v>#N/A</v>
      </c>
    </row>
    <row r="16300" spans="1:9" x14ac:dyDescent="0.25">
      <c r="A16300" t="s">
        <v>11551</v>
      </c>
      <c r="B16300" t="s">
        <v>73</v>
      </c>
      <c r="C16300" t="s">
        <v>11565</v>
      </c>
      <c r="E16300" t="s">
        <v>11565</v>
      </c>
      <c r="G16300">
        <v>4.0197916666666663E-3</v>
      </c>
      <c r="H16300" t="b">
        <v>0</v>
      </c>
      <c r="I16300" t="b">
        <f>G16301&lt;HLOOKUP(B16301,Table7[#All],IF('Time Sheet'!H16301,3,2),FALSE)</f>
        <v>0</v>
      </c>
    </row>
    <row r="16301" spans="1:9" x14ac:dyDescent="0.25">
      <c r="A16301" t="s">
        <v>11566</v>
      </c>
      <c r="B16301" t="s">
        <v>3</v>
      </c>
      <c r="C16301" t="s">
        <v>11567</v>
      </c>
      <c r="E16301" t="s">
        <v>11567</v>
      </c>
      <c r="G16301">
        <v>3.3078703703703699E-4</v>
      </c>
      <c r="H16301" t="b">
        <v>0</v>
      </c>
      <c r="I16301" t="e">
        <f>G16302&lt;HLOOKUP(B16302,Table7[#All],IF('Time Sheet'!H16302,3,2),FALSE)</f>
        <v>#N/A</v>
      </c>
    </row>
    <row r="16302" spans="1:9" x14ac:dyDescent="0.25">
      <c r="A16302" t="s">
        <v>11566</v>
      </c>
      <c r="B16302" t="s">
        <v>5</v>
      </c>
      <c r="C16302" t="s">
        <v>1540</v>
      </c>
      <c r="E16302" t="s">
        <v>1540</v>
      </c>
      <c r="G16302">
        <v>3.8287037037037028E-4</v>
      </c>
      <c r="H16302" t="b">
        <v>0</v>
      </c>
      <c r="I16302" t="b">
        <f>G16303&lt;HLOOKUP(B16303,Table7[#All],IF('Time Sheet'!H16303,3,2),FALSE)</f>
        <v>0</v>
      </c>
    </row>
    <row r="16303" spans="1:9" x14ac:dyDescent="0.25">
      <c r="A16303" t="s">
        <v>11566</v>
      </c>
      <c r="B16303" t="s">
        <v>7</v>
      </c>
      <c r="C16303" t="s">
        <v>4614</v>
      </c>
      <c r="E16303" t="s">
        <v>4614</v>
      </c>
      <c r="G16303">
        <v>7.3159722222222224E-4</v>
      </c>
      <c r="H16303" t="b">
        <v>0</v>
      </c>
      <c r="I16303" t="e">
        <f>G16304&lt;HLOOKUP(B16304,Table7[#All],IF('Time Sheet'!H16304,3,2),FALSE)</f>
        <v>#N/A</v>
      </c>
    </row>
    <row r="16304" spans="1:9" x14ac:dyDescent="0.25">
      <c r="A16304" t="s">
        <v>11566</v>
      </c>
      <c r="B16304" t="s">
        <v>9</v>
      </c>
      <c r="C16304" t="s">
        <v>11568</v>
      </c>
      <c r="E16304" t="s">
        <v>11568</v>
      </c>
      <c r="G16304">
        <v>8.6828703703703699E-4</v>
      </c>
      <c r="H16304" t="b">
        <v>0</v>
      </c>
      <c r="I16304" t="b">
        <f>G16305&lt;HLOOKUP(B16305,Table7[#All],IF('Time Sheet'!H16305,3,2),FALSE)</f>
        <v>0</v>
      </c>
    </row>
    <row r="16305" spans="1:9" x14ac:dyDescent="0.25">
      <c r="A16305" t="s">
        <v>11566</v>
      </c>
      <c r="B16305" t="s">
        <v>11</v>
      </c>
      <c r="C16305" t="s">
        <v>11569</v>
      </c>
      <c r="E16305" t="s">
        <v>11569</v>
      </c>
      <c r="G16305">
        <v>1.692592592592593E-3</v>
      </c>
      <c r="H16305" t="b">
        <v>0</v>
      </c>
      <c r="I16305" t="e">
        <f>G16306&lt;HLOOKUP(B16306,Table7[#All],IF('Time Sheet'!H16306,3,2),FALSE)</f>
        <v>#N/A</v>
      </c>
    </row>
    <row r="16306" spans="1:9" x14ac:dyDescent="0.25">
      <c r="A16306" t="s">
        <v>11566</v>
      </c>
      <c r="B16306" t="s">
        <v>13</v>
      </c>
      <c r="C16306" t="s">
        <v>3240</v>
      </c>
      <c r="E16306" t="s">
        <v>3240</v>
      </c>
      <c r="G16306">
        <v>1.768402777777778E-3</v>
      </c>
      <c r="H16306" t="b">
        <v>0</v>
      </c>
      <c r="I16306" t="e">
        <f>G16307&lt;HLOOKUP(B16307,Table7[#All],IF('Time Sheet'!H16307,3,2),FALSE)</f>
        <v>#N/A</v>
      </c>
    </row>
    <row r="16307" spans="1:9" x14ac:dyDescent="0.25">
      <c r="A16307" t="s">
        <v>11566</v>
      </c>
      <c r="B16307" t="s">
        <v>15</v>
      </c>
      <c r="C16307" t="s">
        <v>11570</v>
      </c>
      <c r="E16307" t="s">
        <v>11570</v>
      </c>
      <c r="G16307">
        <v>4.0140046296296304E-3</v>
      </c>
      <c r="H16307" t="b">
        <v>0</v>
      </c>
      <c r="I16307" t="b">
        <f>G16308&lt;HLOOKUP(B16308,Table7[#All],IF('Time Sheet'!H16308,3,2),FALSE)</f>
        <v>0</v>
      </c>
    </row>
    <row r="16308" spans="1:9" x14ac:dyDescent="0.25">
      <c r="A16308" t="s">
        <v>11566</v>
      </c>
      <c r="B16308" t="s">
        <v>17</v>
      </c>
      <c r="C16308" t="s">
        <v>11571</v>
      </c>
      <c r="E16308" t="s">
        <v>11571</v>
      </c>
      <c r="G16308">
        <v>4.3868055555555552E-3</v>
      </c>
      <c r="H16308" t="b">
        <v>0</v>
      </c>
      <c r="I16308" t="e">
        <f>G16309&lt;HLOOKUP(B16309,Table7[#All],IF('Time Sheet'!H16309,3,2),FALSE)</f>
        <v>#N/A</v>
      </c>
    </row>
    <row r="16309" spans="1:9" x14ac:dyDescent="0.25">
      <c r="A16309" t="s">
        <v>11566</v>
      </c>
      <c r="B16309" t="s">
        <v>126</v>
      </c>
      <c r="C16309" t="s">
        <v>9226</v>
      </c>
      <c r="E16309" t="s">
        <v>9226</v>
      </c>
      <c r="G16309">
        <v>3.300925925925926E-4</v>
      </c>
      <c r="H16309" t="b">
        <v>0</v>
      </c>
      <c r="I16309" t="e">
        <f>G16310&lt;HLOOKUP(B16310,Table7[#All],IF('Time Sheet'!H16310,3,2),FALSE)</f>
        <v>#N/A</v>
      </c>
    </row>
    <row r="16310" spans="1:9" x14ac:dyDescent="0.25">
      <c r="A16310" t="s">
        <v>11566</v>
      </c>
      <c r="B16310" t="s">
        <v>27</v>
      </c>
      <c r="C16310" t="s">
        <v>9673</v>
      </c>
      <c r="E16310" t="s">
        <v>9673</v>
      </c>
      <c r="G16310">
        <v>3.8437500000000001E-4</v>
      </c>
      <c r="H16310" t="b">
        <v>0</v>
      </c>
      <c r="I16310" t="e">
        <f>G16311&lt;HLOOKUP(B16311,Table7[#All],IF('Time Sheet'!H16311,3,2),FALSE)</f>
        <v>#N/A</v>
      </c>
    </row>
    <row r="16311" spans="1:9" x14ac:dyDescent="0.25">
      <c r="A16311" t="s">
        <v>11566</v>
      </c>
      <c r="B16311" t="s">
        <v>29</v>
      </c>
      <c r="C16311" t="s">
        <v>11572</v>
      </c>
      <c r="E16311" t="s">
        <v>11572</v>
      </c>
      <c r="G16311">
        <v>4.533564814814815E-4</v>
      </c>
      <c r="H16311" t="b">
        <v>0</v>
      </c>
      <c r="I16311" t="b">
        <f>G16312&lt;HLOOKUP(B16312,Table7[#All],IF('Time Sheet'!H16312,3,2),FALSE)</f>
        <v>0</v>
      </c>
    </row>
    <row r="16312" spans="1:9" x14ac:dyDescent="0.25">
      <c r="A16312" t="s">
        <v>11566</v>
      </c>
      <c r="B16312" t="s">
        <v>31</v>
      </c>
      <c r="C16312" t="s">
        <v>11573</v>
      </c>
      <c r="E16312" t="s">
        <v>11573</v>
      </c>
      <c r="G16312">
        <v>8.3831018518518532E-4</v>
      </c>
      <c r="H16312" t="b">
        <v>0</v>
      </c>
      <c r="I16312" t="e">
        <f>G16313&lt;HLOOKUP(B16313,Table7[#All],IF('Time Sheet'!H16313,3,2),FALSE)</f>
        <v>#N/A</v>
      </c>
    </row>
    <row r="16313" spans="1:9" x14ac:dyDescent="0.25">
      <c r="A16313" t="s">
        <v>11566</v>
      </c>
      <c r="B16313" t="s">
        <v>33</v>
      </c>
      <c r="C16313" t="s">
        <v>8488</v>
      </c>
      <c r="E16313" t="s">
        <v>8488</v>
      </c>
      <c r="G16313">
        <v>9.7581018518518524E-4</v>
      </c>
      <c r="H16313" t="b">
        <v>0</v>
      </c>
      <c r="I16313" t="e">
        <f>G16314&lt;HLOOKUP(B16314,Table7[#All],IF('Time Sheet'!H16314,3,2),FALSE)</f>
        <v>#N/A</v>
      </c>
    </row>
    <row r="16314" spans="1:9" x14ac:dyDescent="0.25">
      <c r="A16314" t="s">
        <v>11566</v>
      </c>
      <c r="B16314" t="s">
        <v>37</v>
      </c>
      <c r="C16314" t="s">
        <v>11271</v>
      </c>
      <c r="E16314" t="s">
        <v>11271</v>
      </c>
      <c r="G16314">
        <v>2.1511574074074081E-3</v>
      </c>
      <c r="H16314" t="b">
        <v>0</v>
      </c>
      <c r="I16314" t="e">
        <f>G16315&lt;HLOOKUP(B16315,Table7[#All],IF('Time Sheet'!H16315,3,2),FALSE)</f>
        <v>#N/A</v>
      </c>
    </row>
    <row r="16315" spans="1:9" x14ac:dyDescent="0.25">
      <c r="A16315" t="s">
        <v>11566</v>
      </c>
      <c r="B16315" t="s">
        <v>39</v>
      </c>
      <c r="C16315" t="s">
        <v>5764</v>
      </c>
      <c r="E16315" t="s">
        <v>5764</v>
      </c>
      <c r="G16315">
        <v>4.071759259259259E-4</v>
      </c>
      <c r="H16315" t="b">
        <v>0</v>
      </c>
      <c r="I16315" t="e">
        <f>G16316&lt;HLOOKUP(B16316,Table7[#All],IF('Time Sheet'!H16316,3,2),FALSE)</f>
        <v>#N/A</v>
      </c>
    </row>
    <row r="16316" spans="1:9" x14ac:dyDescent="0.25">
      <c r="A16316" t="s">
        <v>11566</v>
      </c>
      <c r="B16316" t="s">
        <v>41</v>
      </c>
      <c r="C16316" t="s">
        <v>4675</v>
      </c>
      <c r="E16316" t="s">
        <v>4675</v>
      </c>
      <c r="G16316">
        <v>4.6828703703703702E-4</v>
      </c>
      <c r="H16316" t="b">
        <v>0</v>
      </c>
      <c r="I16316" t="e">
        <f>G16317&lt;HLOOKUP(B16317,Table7[#All],IF('Time Sheet'!H16317,3,2),FALSE)</f>
        <v>#N/A</v>
      </c>
    </row>
    <row r="16317" spans="1:9" x14ac:dyDescent="0.25">
      <c r="A16317" t="s">
        <v>11566</v>
      </c>
      <c r="B16317" t="s">
        <v>43</v>
      </c>
      <c r="C16317" t="s">
        <v>6237</v>
      </c>
      <c r="E16317" t="s">
        <v>6237</v>
      </c>
      <c r="G16317">
        <v>5.5277777777777779E-4</v>
      </c>
      <c r="H16317" t="b">
        <v>0</v>
      </c>
      <c r="I16317" t="b">
        <f>G16318&lt;HLOOKUP(B16318,Table7[#All],IF('Time Sheet'!H16318,3,2),FALSE)</f>
        <v>0</v>
      </c>
    </row>
    <row r="16318" spans="1:9" x14ac:dyDescent="0.25">
      <c r="A16318" t="s">
        <v>11566</v>
      </c>
      <c r="B16318" t="s">
        <v>45</v>
      </c>
      <c r="C16318" t="s">
        <v>11574</v>
      </c>
      <c r="E16318" t="s">
        <v>11574</v>
      </c>
      <c r="G16318">
        <v>1.050578703703704E-3</v>
      </c>
      <c r="H16318" t="b">
        <v>0</v>
      </c>
      <c r="I16318" t="e">
        <f>G16319&lt;HLOOKUP(B16319,Table7[#All],IF('Time Sheet'!H16319,3,2),FALSE)</f>
        <v>#N/A</v>
      </c>
    </row>
    <row r="16319" spans="1:9" x14ac:dyDescent="0.25">
      <c r="A16319" t="s">
        <v>11566</v>
      </c>
      <c r="B16319" t="s">
        <v>47</v>
      </c>
      <c r="C16319" t="s">
        <v>11575</v>
      </c>
      <c r="E16319" t="s">
        <v>11575</v>
      </c>
      <c r="G16319">
        <v>1.2057870370370369E-3</v>
      </c>
      <c r="H16319" t="b">
        <v>0</v>
      </c>
      <c r="I16319" t="e">
        <f>G16320&lt;HLOOKUP(B16320,Table7[#All],IF('Time Sheet'!H16320,3,2),FALSE)</f>
        <v>#N/A</v>
      </c>
    </row>
    <row r="16320" spans="1:9" x14ac:dyDescent="0.25">
      <c r="A16320" t="s">
        <v>11566</v>
      </c>
      <c r="B16320" t="s">
        <v>53</v>
      </c>
      <c r="C16320" t="s">
        <v>11060</v>
      </c>
      <c r="E16320" t="s">
        <v>11060</v>
      </c>
      <c r="G16320">
        <v>4.1006944444444451E-4</v>
      </c>
      <c r="H16320" t="b">
        <v>0</v>
      </c>
      <c r="I16320" t="e">
        <f>G16321&lt;HLOOKUP(B16321,Table7[#All],IF('Time Sheet'!H16321,3,2),FALSE)</f>
        <v>#N/A</v>
      </c>
    </row>
    <row r="16321" spans="1:9" x14ac:dyDescent="0.25">
      <c r="A16321" t="s">
        <v>11566</v>
      </c>
      <c r="B16321" t="s">
        <v>55</v>
      </c>
      <c r="C16321" t="s">
        <v>5098</v>
      </c>
      <c r="E16321" t="s">
        <v>5098</v>
      </c>
      <c r="G16321">
        <v>3.8564814814814809E-4</v>
      </c>
      <c r="H16321" t="b">
        <v>0</v>
      </c>
      <c r="I16321" t="e">
        <f>G16322&lt;HLOOKUP(B16322,Table7[#All],IF('Time Sheet'!H16322,3,2),FALSE)</f>
        <v>#N/A</v>
      </c>
    </row>
    <row r="16322" spans="1:9" x14ac:dyDescent="0.25">
      <c r="A16322" t="s">
        <v>11566</v>
      </c>
      <c r="B16322" t="s">
        <v>57</v>
      </c>
      <c r="C16322" t="s">
        <v>11576</v>
      </c>
      <c r="E16322" t="s">
        <v>11576</v>
      </c>
      <c r="G16322">
        <v>4.6307870370370372E-4</v>
      </c>
      <c r="H16322" t="b">
        <v>0</v>
      </c>
      <c r="I16322" t="b">
        <f>G16323&lt;HLOOKUP(B16323,Table7[#All],IF('Time Sheet'!H16323,3,2),FALSE)</f>
        <v>0</v>
      </c>
    </row>
    <row r="16323" spans="1:9" x14ac:dyDescent="0.25">
      <c r="A16323" t="s">
        <v>11566</v>
      </c>
      <c r="B16323" t="s">
        <v>59</v>
      </c>
      <c r="C16323" t="s">
        <v>11577</v>
      </c>
      <c r="E16323" t="s">
        <v>11577</v>
      </c>
      <c r="G16323">
        <v>9.2905092592592583E-4</v>
      </c>
      <c r="H16323" t="b">
        <v>0</v>
      </c>
      <c r="I16323" t="e">
        <f>G16324&lt;HLOOKUP(B16324,Table7[#All],IF('Time Sheet'!H16324,3,2),FALSE)</f>
        <v>#N/A</v>
      </c>
    </row>
    <row r="16324" spans="1:9" x14ac:dyDescent="0.25">
      <c r="A16324" t="s">
        <v>11566</v>
      </c>
      <c r="B16324" t="s">
        <v>61</v>
      </c>
      <c r="C16324" t="s">
        <v>7525</v>
      </c>
      <c r="E16324" t="s">
        <v>7525</v>
      </c>
      <c r="G16324">
        <v>1.1121527777777781E-3</v>
      </c>
      <c r="H16324" t="b">
        <v>0</v>
      </c>
      <c r="I16324" t="e">
        <f>G16325&lt;HLOOKUP(B16325,Table7[#All],IF('Time Sheet'!H16325,3,2),FALSE)</f>
        <v>#N/A</v>
      </c>
    </row>
    <row r="16325" spans="1:9" x14ac:dyDescent="0.25">
      <c r="A16325" t="s">
        <v>11566</v>
      </c>
      <c r="B16325" t="s">
        <v>67</v>
      </c>
      <c r="C16325" t="s">
        <v>10950</v>
      </c>
      <c r="E16325" t="s">
        <v>10950</v>
      </c>
      <c r="G16325">
        <v>8.8252314814814812E-4</v>
      </c>
      <c r="H16325" t="b">
        <v>0</v>
      </c>
      <c r="I16325" t="b">
        <f>G16326&lt;HLOOKUP(B16326,Table7[#All],IF('Time Sheet'!H16326,3,2),FALSE)</f>
        <v>0</v>
      </c>
    </row>
    <row r="16326" spans="1:9" x14ac:dyDescent="0.25">
      <c r="A16326" t="s">
        <v>11566</v>
      </c>
      <c r="B16326" t="s">
        <v>69</v>
      </c>
      <c r="C16326" t="s">
        <v>11375</v>
      </c>
      <c r="E16326" t="s">
        <v>11375</v>
      </c>
      <c r="G16326">
        <v>1.9280092592592591E-3</v>
      </c>
      <c r="H16326" t="b">
        <v>0</v>
      </c>
      <c r="I16326" t="e">
        <f>G16327&lt;HLOOKUP(B16327,Table7[#All],IF('Time Sheet'!H16327,3,2),FALSE)</f>
        <v>#N/A</v>
      </c>
    </row>
    <row r="16327" spans="1:9" x14ac:dyDescent="0.25">
      <c r="A16327" t="s">
        <v>11566</v>
      </c>
      <c r="B16327" t="s">
        <v>71</v>
      </c>
      <c r="C16327" t="s">
        <v>8437</v>
      </c>
      <c r="E16327" t="s">
        <v>8437</v>
      </c>
      <c r="G16327">
        <v>2.2266203703703701E-3</v>
      </c>
      <c r="H16327" t="b">
        <v>0</v>
      </c>
      <c r="I16327" t="e">
        <f>G16328&lt;HLOOKUP(B16328,Table7[#All],IF('Time Sheet'!H16328,3,2),FALSE)</f>
        <v>#N/A</v>
      </c>
    </row>
    <row r="16328" spans="1:9" x14ac:dyDescent="0.25">
      <c r="A16328" t="s">
        <v>11578</v>
      </c>
      <c r="B16328" t="s">
        <v>1</v>
      </c>
      <c r="C16328" t="s">
        <v>11033</v>
      </c>
      <c r="E16328" t="s">
        <v>11033</v>
      </c>
      <c r="G16328">
        <v>2.6331018518518522E-4</v>
      </c>
      <c r="H16328" t="b">
        <v>0</v>
      </c>
      <c r="I16328" t="b">
        <f>G16329&lt;HLOOKUP(B16329,Table7[#All],IF('Time Sheet'!H16329,3,2),FALSE)</f>
        <v>0</v>
      </c>
    </row>
    <row r="16329" spans="1:9" x14ac:dyDescent="0.25">
      <c r="A16329" t="s">
        <v>11578</v>
      </c>
      <c r="B16329" t="s">
        <v>3</v>
      </c>
      <c r="C16329" t="s">
        <v>3715</v>
      </c>
      <c r="E16329" t="s">
        <v>3715</v>
      </c>
      <c r="G16329">
        <v>3.4930555555555561E-4</v>
      </c>
      <c r="H16329" t="b">
        <v>0</v>
      </c>
      <c r="I16329" t="e">
        <f>G16330&lt;HLOOKUP(B16330,Table7[#All],IF('Time Sheet'!H16330,3,2),FALSE)</f>
        <v>#N/A</v>
      </c>
    </row>
    <row r="16330" spans="1:9" x14ac:dyDescent="0.25">
      <c r="A16330" t="s">
        <v>11578</v>
      </c>
      <c r="B16330" t="s">
        <v>5</v>
      </c>
      <c r="C16330" t="s">
        <v>2956</v>
      </c>
      <c r="E16330" t="s">
        <v>2956</v>
      </c>
      <c r="G16330">
        <v>3.6840277777777783E-4</v>
      </c>
      <c r="H16330" t="b">
        <v>0</v>
      </c>
      <c r="I16330" t="b">
        <f>G16331&lt;HLOOKUP(B16331,Table7[#All],IF('Time Sheet'!H16331,3,2),FALSE)</f>
        <v>0</v>
      </c>
    </row>
    <row r="16331" spans="1:9" x14ac:dyDescent="0.25">
      <c r="A16331" t="s">
        <v>11578</v>
      </c>
      <c r="B16331" t="s">
        <v>7</v>
      </c>
      <c r="C16331" t="s">
        <v>7651</v>
      </c>
      <c r="E16331" t="s">
        <v>7651</v>
      </c>
      <c r="G16331">
        <v>7.9189814814814813E-4</v>
      </c>
      <c r="H16331" t="b">
        <v>0</v>
      </c>
      <c r="I16331" t="e">
        <f>G16332&lt;HLOOKUP(B16332,Table7[#All],IF('Time Sheet'!H16332,3,2),FALSE)</f>
        <v>#N/A</v>
      </c>
    </row>
    <row r="16332" spans="1:9" x14ac:dyDescent="0.25">
      <c r="A16332" t="s">
        <v>11578</v>
      </c>
      <c r="B16332" t="s">
        <v>9</v>
      </c>
      <c r="C16332" t="s">
        <v>11579</v>
      </c>
      <c r="E16332" t="s">
        <v>11579</v>
      </c>
      <c r="G16332">
        <v>8.4699074074074082E-4</v>
      </c>
      <c r="H16332" t="b">
        <v>0</v>
      </c>
      <c r="I16332" t="b">
        <f>G16333&lt;HLOOKUP(B16333,Table7[#All],IF('Time Sheet'!H16333,3,2),FALSE)</f>
        <v>0</v>
      </c>
    </row>
    <row r="16333" spans="1:9" x14ac:dyDescent="0.25">
      <c r="A16333" t="s">
        <v>11578</v>
      </c>
      <c r="B16333" t="s">
        <v>11</v>
      </c>
      <c r="C16333" t="s">
        <v>11580</v>
      </c>
      <c r="E16333" t="s">
        <v>11580</v>
      </c>
      <c r="G16333">
        <v>1.7641203703703701E-3</v>
      </c>
      <c r="H16333" t="b">
        <v>0</v>
      </c>
      <c r="I16333" t="e">
        <f>G16334&lt;HLOOKUP(B16334,Table7[#All],IF('Time Sheet'!H16334,3,2),FALSE)</f>
        <v>#N/A</v>
      </c>
    </row>
    <row r="16334" spans="1:9" x14ac:dyDescent="0.25">
      <c r="A16334" t="s">
        <v>11578</v>
      </c>
      <c r="B16334" t="s">
        <v>13</v>
      </c>
      <c r="C16334" t="s">
        <v>11581</v>
      </c>
      <c r="E16334" t="s">
        <v>11581</v>
      </c>
      <c r="G16334">
        <v>1.835300925925926E-3</v>
      </c>
      <c r="H16334" t="b">
        <v>0</v>
      </c>
      <c r="I16334" t="e">
        <f>G16335&lt;HLOOKUP(B16335,Table7[#All],IF('Time Sheet'!H16335,3,2),FALSE)</f>
        <v>#N/A</v>
      </c>
    </row>
    <row r="16335" spans="1:9" x14ac:dyDescent="0.25">
      <c r="A16335" t="s">
        <v>11578</v>
      </c>
      <c r="B16335" t="s">
        <v>15</v>
      </c>
      <c r="C16335" t="s">
        <v>11582</v>
      </c>
      <c r="E16335" t="s">
        <v>11582</v>
      </c>
      <c r="G16335">
        <v>3.9908564814814824E-3</v>
      </c>
      <c r="H16335" t="b">
        <v>0</v>
      </c>
      <c r="I16335" t="b">
        <f>G16336&lt;HLOOKUP(B16336,Table7[#All],IF('Time Sheet'!H16336,3,2),FALSE)</f>
        <v>0</v>
      </c>
    </row>
    <row r="16336" spans="1:9" x14ac:dyDescent="0.25">
      <c r="A16336" t="s">
        <v>11578</v>
      </c>
      <c r="B16336" t="s">
        <v>17</v>
      </c>
      <c r="C16336" t="s">
        <v>11583</v>
      </c>
      <c r="E16336" t="s">
        <v>11583</v>
      </c>
      <c r="G16336">
        <v>4.9232638888888893E-3</v>
      </c>
      <c r="H16336" t="b">
        <v>0</v>
      </c>
      <c r="I16336" t="e">
        <f>G16337&lt;HLOOKUP(B16337,Table7[#All],IF('Time Sheet'!H16337,3,2),FALSE)</f>
        <v>#N/A</v>
      </c>
    </row>
    <row r="16337" spans="1:9" x14ac:dyDescent="0.25">
      <c r="A16337" t="s">
        <v>11578</v>
      </c>
      <c r="B16337" t="s">
        <v>126</v>
      </c>
      <c r="C16337" t="s">
        <v>11584</v>
      </c>
      <c r="E16337" t="s">
        <v>11584</v>
      </c>
      <c r="G16337">
        <v>2.3935185185185181E-4</v>
      </c>
      <c r="H16337" t="b">
        <v>0</v>
      </c>
      <c r="I16337" t="e">
        <f>G16338&lt;HLOOKUP(B16338,Table7[#All],IF('Time Sheet'!H16338,3,2),FALSE)</f>
        <v>#N/A</v>
      </c>
    </row>
    <row r="16338" spans="1:9" x14ac:dyDescent="0.25">
      <c r="A16338" t="s">
        <v>11578</v>
      </c>
      <c r="B16338" t="s">
        <v>27</v>
      </c>
      <c r="C16338" t="s">
        <v>3902</v>
      </c>
      <c r="E16338" t="s">
        <v>3902</v>
      </c>
      <c r="G16338">
        <v>3.9918981481481478E-4</v>
      </c>
      <c r="H16338" t="b">
        <v>0</v>
      </c>
      <c r="I16338" t="e">
        <f>G16339&lt;HLOOKUP(B16339,Table7[#All],IF('Time Sheet'!H16339,3,2),FALSE)</f>
        <v>#N/A</v>
      </c>
    </row>
    <row r="16339" spans="1:9" x14ac:dyDescent="0.25">
      <c r="A16339" t="s">
        <v>11578</v>
      </c>
      <c r="B16339" t="s">
        <v>29</v>
      </c>
      <c r="C16339" t="s">
        <v>5341</v>
      </c>
      <c r="E16339" t="s">
        <v>5341</v>
      </c>
      <c r="G16339">
        <v>4.5393518518518509E-4</v>
      </c>
      <c r="H16339" t="b">
        <v>0</v>
      </c>
      <c r="I16339" t="b">
        <f>G16340&lt;HLOOKUP(B16340,Table7[#All],IF('Time Sheet'!H16340,3,2),FALSE)</f>
        <v>0</v>
      </c>
    </row>
    <row r="16340" spans="1:9" x14ac:dyDescent="0.25">
      <c r="A16340" t="s">
        <v>11578</v>
      </c>
      <c r="B16340" t="s">
        <v>31</v>
      </c>
      <c r="C16340" t="s">
        <v>11585</v>
      </c>
      <c r="E16340" t="s">
        <v>11585</v>
      </c>
      <c r="G16340">
        <v>8.9097222222222225E-4</v>
      </c>
      <c r="H16340" t="b">
        <v>0</v>
      </c>
      <c r="I16340" t="e">
        <f>G16341&lt;HLOOKUP(B16341,Table7[#All],IF('Time Sheet'!H16341,3,2),FALSE)</f>
        <v>#N/A</v>
      </c>
    </row>
    <row r="16341" spans="1:9" x14ac:dyDescent="0.25">
      <c r="A16341" t="s">
        <v>11578</v>
      </c>
      <c r="B16341" t="s">
        <v>33</v>
      </c>
      <c r="C16341" t="s">
        <v>5655</v>
      </c>
      <c r="E16341" t="s">
        <v>5655</v>
      </c>
      <c r="G16341">
        <v>9.5555555555555563E-4</v>
      </c>
      <c r="H16341" t="b">
        <v>0</v>
      </c>
      <c r="I16341" t="e">
        <f>G16342&lt;HLOOKUP(B16342,Table7[#All],IF('Time Sheet'!H16342,3,2),FALSE)</f>
        <v>#N/A</v>
      </c>
    </row>
    <row r="16342" spans="1:9" x14ac:dyDescent="0.25">
      <c r="A16342" t="s">
        <v>11578</v>
      </c>
      <c r="B16342" t="s">
        <v>41</v>
      </c>
      <c r="C16342" t="s">
        <v>11586</v>
      </c>
      <c r="E16342" t="s">
        <v>11586</v>
      </c>
      <c r="G16342">
        <v>4.9456018518518512E-4</v>
      </c>
      <c r="H16342" t="b">
        <v>0</v>
      </c>
      <c r="I16342" t="e">
        <f>G16343&lt;HLOOKUP(B16343,Table7[#All],IF('Time Sheet'!H16343,3,2),FALSE)</f>
        <v>#N/A</v>
      </c>
    </row>
    <row r="16343" spans="1:9" x14ac:dyDescent="0.25">
      <c r="A16343" t="s">
        <v>11578</v>
      </c>
      <c r="B16343" t="s">
        <v>43</v>
      </c>
      <c r="C16343" t="s">
        <v>11587</v>
      </c>
      <c r="E16343" t="s">
        <v>11587</v>
      </c>
      <c r="G16343">
        <v>5.7222222222222223E-4</v>
      </c>
      <c r="H16343" t="b">
        <v>0</v>
      </c>
      <c r="I16343" t="b">
        <f>G16344&lt;HLOOKUP(B16344,Table7[#All],IF('Time Sheet'!H16344,3,2),FALSE)</f>
        <v>0</v>
      </c>
    </row>
    <row r="16344" spans="1:9" x14ac:dyDescent="0.25">
      <c r="A16344" t="s">
        <v>11578</v>
      </c>
      <c r="B16344" t="s">
        <v>45</v>
      </c>
      <c r="C16344" t="s">
        <v>11588</v>
      </c>
      <c r="E16344" t="s">
        <v>11588</v>
      </c>
      <c r="G16344">
        <v>1.089583333333333E-3</v>
      </c>
      <c r="H16344" t="b">
        <v>0</v>
      </c>
      <c r="I16344" t="e">
        <f>G16345&lt;HLOOKUP(B16345,Table7[#All],IF('Time Sheet'!H16345,3,2),FALSE)</f>
        <v>#N/A</v>
      </c>
    </row>
    <row r="16345" spans="1:9" x14ac:dyDescent="0.25">
      <c r="A16345" t="s">
        <v>11578</v>
      </c>
      <c r="B16345" t="s">
        <v>47</v>
      </c>
      <c r="C16345" t="s">
        <v>6766</v>
      </c>
      <c r="E16345" t="s">
        <v>6766</v>
      </c>
      <c r="G16345">
        <v>1.2045138888888891E-3</v>
      </c>
      <c r="H16345" t="b">
        <v>0</v>
      </c>
      <c r="I16345" t="e">
        <f>G16346&lt;HLOOKUP(B16346,Table7[#All],IF('Time Sheet'!H16346,3,2),FALSE)</f>
        <v>#N/A</v>
      </c>
    </row>
    <row r="16346" spans="1:9" x14ac:dyDescent="0.25">
      <c r="A16346" t="s">
        <v>11578</v>
      </c>
      <c r="B16346" t="s">
        <v>53</v>
      </c>
      <c r="C16346" t="s">
        <v>6013</v>
      </c>
      <c r="E16346" t="s">
        <v>6013</v>
      </c>
      <c r="G16346">
        <v>2.315972222222222E-4</v>
      </c>
      <c r="H16346" t="b">
        <v>0</v>
      </c>
      <c r="I16346" t="e">
        <f>G16347&lt;HLOOKUP(B16347,Table7[#All],IF('Time Sheet'!H16347,3,2),FALSE)</f>
        <v>#N/A</v>
      </c>
    </row>
    <row r="16347" spans="1:9" x14ac:dyDescent="0.25">
      <c r="A16347" t="s">
        <v>11578</v>
      </c>
      <c r="B16347" t="s">
        <v>55</v>
      </c>
      <c r="C16347" t="s">
        <v>4016</v>
      </c>
      <c r="E16347" t="s">
        <v>4016</v>
      </c>
      <c r="G16347">
        <v>3.8518518518518519E-4</v>
      </c>
      <c r="H16347" t="b">
        <v>0</v>
      </c>
      <c r="I16347" t="e">
        <f>G16348&lt;HLOOKUP(B16348,Table7[#All],IF('Time Sheet'!H16348,3,2),FALSE)</f>
        <v>#N/A</v>
      </c>
    </row>
    <row r="16348" spans="1:9" x14ac:dyDescent="0.25">
      <c r="A16348" t="s">
        <v>11578</v>
      </c>
      <c r="B16348" t="s">
        <v>57</v>
      </c>
      <c r="C16348" t="s">
        <v>10949</v>
      </c>
      <c r="E16348" t="s">
        <v>10949</v>
      </c>
      <c r="G16348">
        <v>3.8958333333333331E-4</v>
      </c>
      <c r="H16348" t="b">
        <v>0</v>
      </c>
      <c r="I16348" t="b">
        <f>G16349&lt;HLOOKUP(B16349,Table7[#All],IF('Time Sheet'!H16349,3,2),FALSE)</f>
        <v>0</v>
      </c>
    </row>
    <row r="16349" spans="1:9" x14ac:dyDescent="0.25">
      <c r="A16349" t="s">
        <v>11578</v>
      </c>
      <c r="B16349" t="s">
        <v>59</v>
      </c>
      <c r="C16349" t="s">
        <v>5926</v>
      </c>
      <c r="E16349" t="s">
        <v>5926</v>
      </c>
      <c r="G16349">
        <v>9.1921296296296293E-4</v>
      </c>
      <c r="H16349" t="b">
        <v>0</v>
      </c>
      <c r="I16349" t="e">
        <f>G16350&lt;HLOOKUP(B16350,Table7[#All],IF('Time Sheet'!H16350,3,2),FALSE)</f>
        <v>#N/A</v>
      </c>
    </row>
    <row r="16350" spans="1:9" x14ac:dyDescent="0.25">
      <c r="A16350" t="s">
        <v>11578</v>
      </c>
      <c r="B16350" t="s">
        <v>61</v>
      </c>
      <c r="C16350" t="s">
        <v>10388</v>
      </c>
      <c r="E16350" t="s">
        <v>10388</v>
      </c>
      <c r="G16350">
        <v>9.1643518518518528E-4</v>
      </c>
      <c r="H16350" t="b">
        <v>0</v>
      </c>
      <c r="I16350" t="e">
        <f>G16351&lt;HLOOKUP(B16351,Table7[#All],IF('Time Sheet'!H16351,3,2),FALSE)</f>
        <v>#N/A</v>
      </c>
    </row>
    <row r="16351" spans="1:9" x14ac:dyDescent="0.25">
      <c r="A16351" t="s">
        <v>11578</v>
      </c>
      <c r="B16351" t="s">
        <v>67</v>
      </c>
      <c r="C16351" t="s">
        <v>11589</v>
      </c>
      <c r="E16351" t="s">
        <v>11589</v>
      </c>
      <c r="G16351">
        <v>9.0335648148148144E-4</v>
      </c>
      <c r="H16351" t="b">
        <v>0</v>
      </c>
      <c r="I16351" t="b">
        <f>G16352&lt;HLOOKUP(B16352,Table7[#All],IF('Time Sheet'!H16352,3,2),FALSE)</f>
        <v>0</v>
      </c>
    </row>
    <row r="16352" spans="1:9" x14ac:dyDescent="0.25">
      <c r="A16352" t="s">
        <v>11578</v>
      </c>
      <c r="B16352" t="s">
        <v>69</v>
      </c>
      <c r="C16352" t="s">
        <v>816</v>
      </c>
      <c r="E16352" t="s">
        <v>816</v>
      </c>
      <c r="G16352">
        <v>1.923726851851852E-3</v>
      </c>
      <c r="H16352" t="b">
        <v>0</v>
      </c>
      <c r="I16352" t="e">
        <f>G16353&lt;HLOOKUP(B16353,Table7[#All],IF('Time Sheet'!H16353,3,2),FALSE)</f>
        <v>#N/A</v>
      </c>
    </row>
    <row r="16353" spans="1:9" x14ac:dyDescent="0.25">
      <c r="A16353" t="s">
        <v>11578</v>
      </c>
      <c r="B16353" t="s">
        <v>71</v>
      </c>
      <c r="C16353" t="s">
        <v>11590</v>
      </c>
      <c r="E16353" t="s">
        <v>11590</v>
      </c>
      <c r="G16353">
        <v>2.0773148148148148E-3</v>
      </c>
      <c r="H16353" t="b">
        <v>0</v>
      </c>
      <c r="I16353" t="b">
        <f>G16354&lt;HLOOKUP(B16354,Table7[#All],IF('Time Sheet'!H16354,3,2),FALSE)</f>
        <v>0</v>
      </c>
    </row>
    <row r="16354" spans="1:9" x14ac:dyDescent="0.25">
      <c r="A16354" t="s">
        <v>11591</v>
      </c>
      <c r="B16354" t="s">
        <v>3</v>
      </c>
      <c r="C16354" t="s">
        <v>778</v>
      </c>
      <c r="E16354" t="s">
        <v>778</v>
      </c>
      <c r="G16354">
        <v>3.3310185185185179E-4</v>
      </c>
      <c r="H16354" t="b">
        <v>0</v>
      </c>
      <c r="I16354" t="e">
        <f>G16355&lt;HLOOKUP(B16355,Table7[#All],IF('Time Sheet'!H16355,3,2),FALSE)</f>
        <v>#N/A</v>
      </c>
    </row>
    <row r="16355" spans="1:9" x14ac:dyDescent="0.25">
      <c r="A16355" t="s">
        <v>11591</v>
      </c>
      <c r="B16355" t="s">
        <v>5</v>
      </c>
      <c r="C16355" t="s">
        <v>2689</v>
      </c>
      <c r="E16355" t="s">
        <v>2689</v>
      </c>
      <c r="G16355">
        <v>3.931712962962963E-4</v>
      </c>
      <c r="H16355" t="b">
        <v>0</v>
      </c>
      <c r="I16355" t="b">
        <f>G16356&lt;HLOOKUP(B16356,Table7[#All],IF('Time Sheet'!H16356,3,2),FALSE)</f>
        <v>0</v>
      </c>
    </row>
    <row r="16356" spans="1:9" x14ac:dyDescent="0.25">
      <c r="A16356" t="s">
        <v>11591</v>
      </c>
      <c r="B16356" t="s">
        <v>7</v>
      </c>
      <c r="C16356" t="s">
        <v>9482</v>
      </c>
      <c r="E16356" t="s">
        <v>9482</v>
      </c>
      <c r="G16356">
        <v>7.366898148148148E-4</v>
      </c>
      <c r="H16356" t="b">
        <v>0</v>
      </c>
      <c r="I16356" t="e">
        <f>G16357&lt;HLOOKUP(B16357,Table7[#All],IF('Time Sheet'!H16357,3,2),FALSE)</f>
        <v>#N/A</v>
      </c>
    </row>
    <row r="16357" spans="1:9" x14ac:dyDescent="0.25">
      <c r="A16357" t="s">
        <v>11591</v>
      </c>
      <c r="B16357" t="s">
        <v>9</v>
      </c>
      <c r="C16357" t="s">
        <v>11592</v>
      </c>
      <c r="E16357" t="s">
        <v>11592</v>
      </c>
      <c r="G16357">
        <v>8.4826388888888896E-4</v>
      </c>
      <c r="H16357" t="b">
        <v>0</v>
      </c>
      <c r="I16357" t="b">
        <f>G16358&lt;HLOOKUP(B16358,Table7[#All],IF('Time Sheet'!H16358,3,2),FALSE)</f>
        <v>0</v>
      </c>
    </row>
    <row r="16358" spans="1:9" x14ac:dyDescent="0.25">
      <c r="A16358" t="s">
        <v>11591</v>
      </c>
      <c r="B16358" t="s">
        <v>11</v>
      </c>
      <c r="C16358" t="s">
        <v>4102</v>
      </c>
      <c r="E16358" t="s">
        <v>4102</v>
      </c>
      <c r="G16358">
        <v>1.6005787037037041E-3</v>
      </c>
      <c r="H16358" t="b">
        <v>0</v>
      </c>
      <c r="I16358" t="e">
        <f>G16359&lt;HLOOKUP(B16359,Table7[#All],IF('Time Sheet'!H16359,3,2),FALSE)</f>
        <v>#N/A</v>
      </c>
    </row>
    <row r="16359" spans="1:9" x14ac:dyDescent="0.25">
      <c r="A16359" t="s">
        <v>11591</v>
      </c>
      <c r="B16359" t="s">
        <v>13</v>
      </c>
      <c r="C16359" t="s">
        <v>11593</v>
      </c>
      <c r="E16359" t="s">
        <v>11593</v>
      </c>
      <c r="G16359">
        <v>1.7887731481481481E-3</v>
      </c>
      <c r="H16359" t="b">
        <v>0</v>
      </c>
      <c r="I16359" t="e">
        <f>G16360&lt;HLOOKUP(B16360,Table7[#All],IF('Time Sheet'!H16360,3,2),FALSE)</f>
        <v>#N/A</v>
      </c>
    </row>
    <row r="16360" spans="1:9" x14ac:dyDescent="0.25">
      <c r="A16360" t="s">
        <v>11591</v>
      </c>
      <c r="B16360" t="s">
        <v>15</v>
      </c>
      <c r="C16360" t="s">
        <v>11494</v>
      </c>
      <c r="E16360" t="s">
        <v>11494</v>
      </c>
      <c r="G16360">
        <v>3.797916666666666E-3</v>
      </c>
      <c r="H16360" t="b">
        <v>0</v>
      </c>
      <c r="I16360" t="b">
        <f>G16361&lt;HLOOKUP(B16361,Table7[#All],IF('Time Sheet'!H16361,3,2),FALSE)</f>
        <v>0</v>
      </c>
    </row>
    <row r="16361" spans="1:9" x14ac:dyDescent="0.25">
      <c r="A16361" t="s">
        <v>11591</v>
      </c>
      <c r="B16361" t="s">
        <v>17</v>
      </c>
      <c r="C16361" t="s">
        <v>11594</v>
      </c>
      <c r="E16361" t="s">
        <v>11594</v>
      </c>
      <c r="G16361">
        <v>4.3068287037037042E-3</v>
      </c>
      <c r="H16361" t="b">
        <v>0</v>
      </c>
      <c r="I16361" t="e">
        <f>G16362&lt;HLOOKUP(B16362,Table7[#All],IF('Time Sheet'!H16362,3,2),FALSE)</f>
        <v>#N/A</v>
      </c>
    </row>
    <row r="16362" spans="1:9" x14ac:dyDescent="0.25">
      <c r="A16362" t="s">
        <v>11591</v>
      </c>
      <c r="B16362" t="s">
        <v>21</v>
      </c>
      <c r="C16362" t="s">
        <v>11595</v>
      </c>
      <c r="E16362" t="s">
        <v>11595</v>
      </c>
      <c r="G16362">
        <v>9.1111111111111115E-3</v>
      </c>
      <c r="H16362" t="b">
        <v>0</v>
      </c>
      <c r="I16362" t="e">
        <f>G16363&lt;HLOOKUP(B16363,Table7[#All],IF('Time Sheet'!H16363,3,2),FALSE)</f>
        <v>#N/A</v>
      </c>
    </row>
    <row r="16363" spans="1:9" x14ac:dyDescent="0.25">
      <c r="A16363" t="s">
        <v>11591</v>
      </c>
      <c r="B16363" t="s">
        <v>27</v>
      </c>
      <c r="C16363" t="s">
        <v>11596</v>
      </c>
      <c r="E16363" t="s">
        <v>11596</v>
      </c>
      <c r="G16363">
        <v>4.0358796296296301E-4</v>
      </c>
      <c r="H16363" t="b">
        <v>0</v>
      </c>
      <c r="I16363" t="e">
        <f>G16364&lt;HLOOKUP(B16364,Table7[#All],IF('Time Sheet'!H16364,3,2),FALSE)</f>
        <v>#N/A</v>
      </c>
    </row>
    <row r="16364" spans="1:9" x14ac:dyDescent="0.25">
      <c r="A16364" t="s">
        <v>11591</v>
      </c>
      <c r="B16364" t="s">
        <v>29</v>
      </c>
      <c r="C16364" t="s">
        <v>11597</v>
      </c>
      <c r="E16364" t="s">
        <v>11597</v>
      </c>
      <c r="G16364">
        <v>4.550925925925926E-4</v>
      </c>
      <c r="H16364" t="b">
        <v>0</v>
      </c>
      <c r="I16364" t="b">
        <f>G16365&lt;HLOOKUP(B16365,Table7[#All],IF('Time Sheet'!H16365,3,2),FALSE)</f>
        <v>0</v>
      </c>
    </row>
    <row r="16365" spans="1:9" x14ac:dyDescent="0.25">
      <c r="A16365" t="s">
        <v>11591</v>
      </c>
      <c r="B16365" t="s">
        <v>31</v>
      </c>
      <c r="C16365" t="s">
        <v>10112</v>
      </c>
      <c r="E16365" t="s">
        <v>10112</v>
      </c>
      <c r="G16365">
        <v>8.3900462962962954E-4</v>
      </c>
      <c r="H16365" t="b">
        <v>0</v>
      </c>
      <c r="I16365" t="e">
        <f>G16366&lt;HLOOKUP(B16366,Table7[#All],IF('Time Sheet'!H16366,3,2),FALSE)</f>
        <v>#N/A</v>
      </c>
    </row>
    <row r="16366" spans="1:9" x14ac:dyDescent="0.25">
      <c r="A16366" t="s">
        <v>11591</v>
      </c>
      <c r="B16366" t="s">
        <v>33</v>
      </c>
      <c r="C16366" t="s">
        <v>10944</v>
      </c>
      <c r="E16366" t="s">
        <v>10944</v>
      </c>
      <c r="G16366">
        <v>9.5381944444444442E-4</v>
      </c>
      <c r="H16366" t="b">
        <v>0</v>
      </c>
      <c r="I16366" t="e">
        <f>G16367&lt;HLOOKUP(B16367,Table7[#All],IF('Time Sheet'!H16367,3,2),FALSE)</f>
        <v>#N/A</v>
      </c>
    </row>
    <row r="16367" spans="1:9" x14ac:dyDescent="0.25">
      <c r="A16367" t="s">
        <v>11591</v>
      </c>
      <c r="B16367" t="s">
        <v>35</v>
      </c>
      <c r="C16367" t="s">
        <v>3879</v>
      </c>
      <c r="E16367" t="s">
        <v>3879</v>
      </c>
      <c r="G16367">
        <v>1.834027777777778E-3</v>
      </c>
      <c r="H16367" t="b">
        <v>0</v>
      </c>
      <c r="I16367" t="e">
        <f>G16368&lt;HLOOKUP(B16368,Table7[#All],IF('Time Sheet'!H16368,3,2),FALSE)</f>
        <v>#N/A</v>
      </c>
    </row>
    <row r="16368" spans="1:9" x14ac:dyDescent="0.25">
      <c r="A16368" t="s">
        <v>11591</v>
      </c>
      <c r="B16368" t="s">
        <v>37</v>
      </c>
      <c r="C16368" t="s">
        <v>11598</v>
      </c>
      <c r="E16368" t="s">
        <v>11598</v>
      </c>
      <c r="G16368">
        <v>2.0101851851851852E-3</v>
      </c>
      <c r="H16368" t="b">
        <v>0</v>
      </c>
      <c r="I16368" t="e">
        <f>G16369&lt;HLOOKUP(B16369,Table7[#All],IF('Time Sheet'!H16369,3,2),FALSE)</f>
        <v>#N/A</v>
      </c>
    </row>
    <row r="16369" spans="1:9" x14ac:dyDescent="0.25">
      <c r="A16369" t="s">
        <v>11591</v>
      </c>
      <c r="B16369" t="s">
        <v>41</v>
      </c>
      <c r="C16369" t="s">
        <v>9545</v>
      </c>
      <c r="E16369" t="s">
        <v>9545</v>
      </c>
      <c r="G16369">
        <v>4.3738425925925932E-4</v>
      </c>
      <c r="H16369" t="b">
        <v>0</v>
      </c>
      <c r="I16369" t="e">
        <f>G16370&lt;HLOOKUP(B16370,Table7[#All],IF('Time Sheet'!H16370,3,2),FALSE)</f>
        <v>#N/A</v>
      </c>
    </row>
    <row r="16370" spans="1:9" x14ac:dyDescent="0.25">
      <c r="A16370" t="s">
        <v>11591</v>
      </c>
      <c r="B16370" t="s">
        <v>43</v>
      </c>
      <c r="C16370" t="s">
        <v>7613</v>
      </c>
      <c r="E16370" t="s">
        <v>7613</v>
      </c>
      <c r="G16370">
        <v>5.1793981481481483E-4</v>
      </c>
      <c r="H16370" t="b">
        <v>0</v>
      </c>
      <c r="I16370" t="b">
        <f>G16371&lt;HLOOKUP(B16371,Table7[#All],IF('Time Sheet'!H16371,3,2),FALSE)</f>
        <v>0</v>
      </c>
    </row>
    <row r="16371" spans="1:9" x14ac:dyDescent="0.25">
      <c r="A16371" t="s">
        <v>11591</v>
      </c>
      <c r="B16371" t="s">
        <v>45</v>
      </c>
      <c r="C16371" t="s">
        <v>11599</v>
      </c>
      <c r="E16371" t="s">
        <v>11599</v>
      </c>
      <c r="G16371">
        <v>9.2175925925925932E-4</v>
      </c>
      <c r="H16371" t="b">
        <v>0</v>
      </c>
      <c r="I16371" t="e">
        <f>G16372&lt;HLOOKUP(B16372,Table7[#All],IF('Time Sheet'!H16372,3,2),FALSE)</f>
        <v>#N/A</v>
      </c>
    </row>
    <row r="16372" spans="1:9" x14ac:dyDescent="0.25">
      <c r="A16372" t="s">
        <v>11591</v>
      </c>
      <c r="B16372" t="s">
        <v>47</v>
      </c>
      <c r="C16372" t="s">
        <v>6879</v>
      </c>
      <c r="E16372" t="s">
        <v>6879</v>
      </c>
      <c r="G16372">
        <v>1.097916666666667E-3</v>
      </c>
      <c r="H16372" t="b">
        <v>0</v>
      </c>
      <c r="I16372" t="e">
        <f>G16373&lt;HLOOKUP(B16373,Table7[#All],IF('Time Sheet'!H16373,3,2),FALSE)</f>
        <v>#N/A</v>
      </c>
    </row>
    <row r="16373" spans="1:9" x14ac:dyDescent="0.25">
      <c r="A16373" t="s">
        <v>11591</v>
      </c>
      <c r="B16373" t="s">
        <v>49</v>
      </c>
      <c r="C16373" t="s">
        <v>11600</v>
      </c>
      <c r="E16373" t="s">
        <v>11600</v>
      </c>
      <c r="G16373">
        <v>1.946296296296296E-3</v>
      </c>
      <c r="H16373" t="b">
        <v>0</v>
      </c>
      <c r="I16373" t="e">
        <f>G16374&lt;HLOOKUP(B16374,Table7[#All],IF('Time Sheet'!H16374,3,2),FALSE)</f>
        <v>#N/A</v>
      </c>
    </row>
    <row r="16374" spans="1:9" x14ac:dyDescent="0.25">
      <c r="A16374" t="s">
        <v>11591</v>
      </c>
      <c r="B16374" t="s">
        <v>51</v>
      </c>
      <c r="C16374" t="s">
        <v>7536</v>
      </c>
      <c r="E16374" t="s">
        <v>7536</v>
      </c>
      <c r="G16374">
        <v>2.3478009259259259E-3</v>
      </c>
      <c r="H16374" t="b">
        <v>0</v>
      </c>
      <c r="I16374" t="e">
        <f>G16375&lt;HLOOKUP(B16375,Table7[#All],IF('Time Sheet'!H16375,3,2),FALSE)</f>
        <v>#N/A</v>
      </c>
    </row>
    <row r="16375" spans="1:9" x14ac:dyDescent="0.25">
      <c r="A16375" t="s">
        <v>11591</v>
      </c>
      <c r="B16375" t="s">
        <v>55</v>
      </c>
      <c r="C16375" t="s">
        <v>1574</v>
      </c>
      <c r="E16375" t="s">
        <v>1574</v>
      </c>
      <c r="G16375">
        <v>4.1145833333333328E-4</v>
      </c>
      <c r="H16375" t="b">
        <v>0</v>
      </c>
      <c r="I16375" t="e">
        <f>G16376&lt;HLOOKUP(B16376,Table7[#All],IF('Time Sheet'!H16376,3,2),FALSE)</f>
        <v>#N/A</v>
      </c>
    </row>
    <row r="16376" spans="1:9" x14ac:dyDescent="0.25">
      <c r="A16376" t="s">
        <v>11591</v>
      </c>
      <c r="B16376" t="s">
        <v>57</v>
      </c>
      <c r="C16376" t="s">
        <v>11601</v>
      </c>
      <c r="E16376" t="s">
        <v>11601</v>
      </c>
      <c r="G16376">
        <v>4.9085648148148144E-4</v>
      </c>
      <c r="H16376" t="b">
        <v>0</v>
      </c>
      <c r="I16376" t="b">
        <f>G16377&lt;HLOOKUP(B16377,Table7[#All],IF('Time Sheet'!H16377,3,2),FALSE)</f>
        <v>0</v>
      </c>
    </row>
    <row r="16377" spans="1:9" x14ac:dyDescent="0.25">
      <c r="A16377" t="s">
        <v>11591</v>
      </c>
      <c r="B16377" t="s">
        <v>59</v>
      </c>
      <c r="C16377" t="s">
        <v>11602</v>
      </c>
      <c r="E16377" t="s">
        <v>11602</v>
      </c>
      <c r="G16377">
        <v>9.4178240740740746E-4</v>
      </c>
      <c r="H16377" t="b">
        <v>0</v>
      </c>
      <c r="I16377" t="e">
        <f>G16378&lt;HLOOKUP(B16378,Table7[#All],IF('Time Sheet'!H16378,3,2),FALSE)</f>
        <v>#N/A</v>
      </c>
    </row>
    <row r="16378" spans="1:9" x14ac:dyDescent="0.25">
      <c r="A16378" t="s">
        <v>11591</v>
      </c>
      <c r="B16378" t="s">
        <v>61</v>
      </c>
      <c r="C16378" t="s">
        <v>11603</v>
      </c>
      <c r="E16378" t="s">
        <v>11603</v>
      </c>
      <c r="G16378">
        <v>1.1031249999999999E-3</v>
      </c>
      <c r="H16378" t="b">
        <v>0</v>
      </c>
      <c r="I16378" t="e">
        <f>G16379&lt;HLOOKUP(B16379,Table7[#All],IF('Time Sheet'!H16379,3,2),FALSE)</f>
        <v>#N/A</v>
      </c>
    </row>
    <row r="16379" spans="1:9" x14ac:dyDescent="0.25">
      <c r="A16379" t="s">
        <v>11591</v>
      </c>
      <c r="B16379" t="s">
        <v>67</v>
      </c>
      <c r="C16379" t="s">
        <v>11604</v>
      </c>
      <c r="E16379" t="s">
        <v>11604</v>
      </c>
      <c r="G16379">
        <v>8.8043981481481469E-4</v>
      </c>
      <c r="H16379" t="b">
        <v>0</v>
      </c>
      <c r="I16379" t="b">
        <f>G16380&lt;HLOOKUP(B16380,Table7[#All],IF('Time Sheet'!H16380,3,2),FALSE)</f>
        <v>0</v>
      </c>
    </row>
    <row r="16380" spans="1:9" x14ac:dyDescent="0.25">
      <c r="A16380" t="s">
        <v>11591</v>
      </c>
      <c r="B16380" t="s">
        <v>69</v>
      </c>
      <c r="C16380" t="s">
        <v>9730</v>
      </c>
      <c r="E16380" t="s">
        <v>9730</v>
      </c>
      <c r="G16380">
        <v>1.8469907407407411E-3</v>
      </c>
      <c r="H16380" t="b">
        <v>0</v>
      </c>
      <c r="I16380" t="e">
        <f>G16381&lt;HLOOKUP(B16381,Table7[#All],IF('Time Sheet'!H16381,3,2),FALSE)</f>
        <v>#N/A</v>
      </c>
    </row>
    <row r="16381" spans="1:9" x14ac:dyDescent="0.25">
      <c r="A16381" t="s">
        <v>11591</v>
      </c>
      <c r="B16381" t="s">
        <v>71</v>
      </c>
      <c r="C16381" t="s">
        <v>11605</v>
      </c>
      <c r="E16381" t="s">
        <v>11605</v>
      </c>
      <c r="G16381">
        <v>2.140856481481481E-3</v>
      </c>
      <c r="H16381" t="b">
        <v>0</v>
      </c>
      <c r="I16381" t="e">
        <f>G16382&lt;HLOOKUP(B16382,Table7[#All],IF('Time Sheet'!H16382,3,2),FALSE)</f>
        <v>#N/A</v>
      </c>
    </row>
    <row r="16382" spans="1:9" x14ac:dyDescent="0.25">
      <c r="A16382" t="s">
        <v>11591</v>
      </c>
      <c r="B16382" t="s">
        <v>73</v>
      </c>
      <c r="C16382" t="s">
        <v>11606</v>
      </c>
      <c r="E16382" t="s">
        <v>11606</v>
      </c>
      <c r="G16382">
        <v>4.047800925925926E-3</v>
      </c>
      <c r="H16382" t="b">
        <v>0</v>
      </c>
      <c r="I16382" t="e">
        <f>G16383&lt;HLOOKUP(B16383,Table7[#All],IF('Time Sheet'!H16383,3,2),FALSE)</f>
        <v>#N/A</v>
      </c>
    </row>
    <row r="16383" spans="1:9" x14ac:dyDescent="0.25">
      <c r="A16383" t="s">
        <v>11591</v>
      </c>
      <c r="B16383" t="s">
        <v>75</v>
      </c>
      <c r="C16383" t="s">
        <v>11607</v>
      </c>
      <c r="E16383" t="s">
        <v>11607</v>
      </c>
      <c r="G16383">
        <v>4.8915509259259259E-3</v>
      </c>
      <c r="H16383" t="b">
        <v>0</v>
      </c>
      <c r="I16383" t="e">
        <f>G16384&lt;HLOOKUP(B16384,Table7[#All],IF('Time Sheet'!H16384,3,2),FALSE)</f>
        <v>#N/A</v>
      </c>
    </row>
    <row r="16384" spans="1:9" x14ac:dyDescent="0.25">
      <c r="A16384" t="s">
        <v>11608</v>
      </c>
      <c r="B16384" t="s">
        <v>1</v>
      </c>
      <c r="C16384" t="s">
        <v>1832</v>
      </c>
      <c r="E16384" t="s">
        <v>1832</v>
      </c>
      <c r="G16384">
        <v>3.7060185185185189E-4</v>
      </c>
      <c r="H16384" t="b">
        <v>0</v>
      </c>
      <c r="I16384" t="b">
        <f>G16385&lt;HLOOKUP(B16385,Table7[#All],IF('Time Sheet'!H16385,3,2),FALSE)</f>
        <v>0</v>
      </c>
    </row>
    <row r="16385" spans="1:9" x14ac:dyDescent="0.25">
      <c r="A16385" t="s">
        <v>11608</v>
      </c>
      <c r="B16385" t="s">
        <v>3</v>
      </c>
      <c r="C16385" t="s">
        <v>317</v>
      </c>
      <c r="E16385" t="s">
        <v>317</v>
      </c>
      <c r="G16385">
        <v>3.5127314814814819E-4</v>
      </c>
      <c r="H16385" t="b">
        <v>0</v>
      </c>
      <c r="I16385" t="e">
        <f>G16386&lt;HLOOKUP(B16386,Table7[#All],IF('Time Sheet'!H16386,3,2),FALSE)</f>
        <v>#N/A</v>
      </c>
    </row>
    <row r="16386" spans="1:9" x14ac:dyDescent="0.25">
      <c r="A16386" t="s">
        <v>11608</v>
      </c>
      <c r="B16386" t="s">
        <v>5</v>
      </c>
      <c r="C16386" t="s">
        <v>6187</v>
      </c>
      <c r="E16386" t="s">
        <v>6187</v>
      </c>
      <c r="G16386">
        <v>3.8414351851851853E-4</v>
      </c>
      <c r="H16386" t="b">
        <v>0</v>
      </c>
      <c r="I16386" t="b">
        <f>G16387&lt;HLOOKUP(B16387,Table7[#All],IF('Time Sheet'!H16387,3,2),FALSE)</f>
        <v>0</v>
      </c>
    </row>
    <row r="16387" spans="1:9" x14ac:dyDescent="0.25">
      <c r="A16387" t="s">
        <v>11608</v>
      </c>
      <c r="B16387" t="s">
        <v>7</v>
      </c>
      <c r="C16387" t="s">
        <v>2878</v>
      </c>
      <c r="E16387" t="s">
        <v>2878</v>
      </c>
      <c r="G16387">
        <v>7.5740740740740738E-4</v>
      </c>
      <c r="H16387" t="b">
        <v>0</v>
      </c>
      <c r="I16387" t="e">
        <f>G16388&lt;HLOOKUP(B16388,Table7[#All],IF('Time Sheet'!H16388,3,2),FALSE)</f>
        <v>#N/A</v>
      </c>
    </row>
    <row r="16388" spans="1:9" x14ac:dyDescent="0.25">
      <c r="A16388" t="s">
        <v>11608</v>
      </c>
      <c r="B16388" t="s">
        <v>9</v>
      </c>
      <c r="C16388" t="s">
        <v>11529</v>
      </c>
      <c r="E16388" t="s">
        <v>11529</v>
      </c>
      <c r="G16388">
        <v>8.0555555555555545E-4</v>
      </c>
      <c r="H16388" t="b">
        <v>0</v>
      </c>
      <c r="I16388" t="b">
        <f>G16389&lt;HLOOKUP(B16389,Table7[#All],IF('Time Sheet'!H16389,3,2),FALSE)</f>
        <v>0</v>
      </c>
    </row>
    <row r="16389" spans="1:9" x14ac:dyDescent="0.25">
      <c r="A16389" t="s">
        <v>11608</v>
      </c>
      <c r="B16389" t="s">
        <v>11</v>
      </c>
      <c r="C16389" t="s">
        <v>11609</v>
      </c>
      <c r="E16389" t="s">
        <v>11609</v>
      </c>
      <c r="G16389">
        <v>1.636805555555555E-3</v>
      </c>
      <c r="H16389" t="b">
        <v>0</v>
      </c>
      <c r="I16389" t="e">
        <f>G16390&lt;HLOOKUP(B16390,Table7[#All],IF('Time Sheet'!H16390,3,2),FALSE)</f>
        <v>#N/A</v>
      </c>
    </row>
    <row r="16390" spans="1:9" x14ac:dyDescent="0.25">
      <c r="A16390" t="s">
        <v>11608</v>
      </c>
      <c r="B16390" t="s">
        <v>13</v>
      </c>
      <c r="C16390" t="s">
        <v>10233</v>
      </c>
      <c r="E16390" t="s">
        <v>10233</v>
      </c>
      <c r="G16390">
        <v>1.931134259259259E-3</v>
      </c>
      <c r="H16390" t="b">
        <v>0</v>
      </c>
      <c r="I16390" t="e">
        <f>G16391&lt;HLOOKUP(B16391,Table7[#All],IF('Time Sheet'!H16391,3,2),FALSE)</f>
        <v>#N/A</v>
      </c>
    </row>
    <row r="16391" spans="1:9" x14ac:dyDescent="0.25">
      <c r="A16391" t="s">
        <v>11608</v>
      </c>
      <c r="B16391" t="s">
        <v>15</v>
      </c>
      <c r="C16391" t="s">
        <v>11610</v>
      </c>
      <c r="E16391" t="s">
        <v>11610</v>
      </c>
      <c r="G16391">
        <v>3.9079861111111112E-3</v>
      </c>
      <c r="H16391" t="b">
        <v>0</v>
      </c>
      <c r="I16391" t="b">
        <f>G16392&lt;HLOOKUP(B16392,Table7[#All],IF('Time Sheet'!H16392,3,2),FALSE)</f>
        <v>0</v>
      </c>
    </row>
    <row r="16392" spans="1:9" x14ac:dyDescent="0.25">
      <c r="A16392" t="s">
        <v>11608</v>
      </c>
      <c r="B16392" t="s">
        <v>17</v>
      </c>
      <c r="C16392" t="s">
        <v>11611</v>
      </c>
      <c r="E16392" t="s">
        <v>11611</v>
      </c>
      <c r="G16392">
        <v>4.5824074074074066E-3</v>
      </c>
      <c r="H16392" t="b">
        <v>0</v>
      </c>
      <c r="I16392" t="e">
        <f>G16393&lt;HLOOKUP(B16393,Table7[#All],IF('Time Sheet'!H16393,3,2),FALSE)</f>
        <v>#N/A</v>
      </c>
    </row>
    <row r="16393" spans="1:9" x14ac:dyDescent="0.25">
      <c r="A16393" t="s">
        <v>11608</v>
      </c>
      <c r="B16393" t="s">
        <v>126</v>
      </c>
      <c r="C16393" t="s">
        <v>2427</v>
      </c>
      <c r="E16393" t="s">
        <v>2427</v>
      </c>
      <c r="G16393">
        <v>3.6388888888888891E-4</v>
      </c>
      <c r="H16393" t="b">
        <v>0</v>
      </c>
      <c r="I16393" t="e">
        <f>G16394&lt;HLOOKUP(B16394,Table7[#All],IF('Time Sheet'!H16394,3,2),FALSE)</f>
        <v>#N/A</v>
      </c>
    </row>
    <row r="16394" spans="1:9" x14ac:dyDescent="0.25">
      <c r="A16394" t="s">
        <v>11608</v>
      </c>
      <c r="B16394" t="s">
        <v>27</v>
      </c>
      <c r="C16394" t="s">
        <v>5576</v>
      </c>
      <c r="E16394" t="s">
        <v>5576</v>
      </c>
      <c r="G16394">
        <v>4.4270833333333331E-4</v>
      </c>
      <c r="H16394" t="b">
        <v>0</v>
      </c>
      <c r="I16394" t="e">
        <f>G16395&lt;HLOOKUP(B16395,Table7[#All],IF('Time Sheet'!H16395,3,2),FALSE)</f>
        <v>#N/A</v>
      </c>
    </row>
    <row r="16395" spans="1:9" x14ac:dyDescent="0.25">
      <c r="A16395" t="s">
        <v>11608</v>
      </c>
      <c r="B16395" t="s">
        <v>29</v>
      </c>
      <c r="C16395" t="s">
        <v>11612</v>
      </c>
      <c r="E16395" t="s">
        <v>11612</v>
      </c>
      <c r="G16395">
        <v>4.861111111111111E-4</v>
      </c>
      <c r="H16395" t="b">
        <v>0</v>
      </c>
      <c r="I16395" t="b">
        <f>G16396&lt;HLOOKUP(B16396,Table7[#All],IF('Time Sheet'!H16396,3,2),FALSE)</f>
        <v>0</v>
      </c>
    </row>
    <row r="16396" spans="1:9" x14ac:dyDescent="0.25">
      <c r="A16396" t="s">
        <v>11608</v>
      </c>
      <c r="B16396" t="s">
        <v>31</v>
      </c>
      <c r="C16396" t="s">
        <v>11613</v>
      </c>
      <c r="E16396" t="s">
        <v>11613</v>
      </c>
      <c r="G16396">
        <v>9.3402777777777776E-4</v>
      </c>
      <c r="H16396" t="b">
        <v>0</v>
      </c>
      <c r="I16396" t="e">
        <f>G16397&lt;HLOOKUP(B16397,Table7[#All],IF('Time Sheet'!H16397,3,2),FALSE)</f>
        <v>#N/A</v>
      </c>
    </row>
    <row r="16397" spans="1:9" x14ac:dyDescent="0.25">
      <c r="A16397" t="s">
        <v>11608</v>
      </c>
      <c r="B16397" t="s">
        <v>33</v>
      </c>
      <c r="C16397" t="s">
        <v>11614</v>
      </c>
      <c r="E16397" t="s">
        <v>11614</v>
      </c>
      <c r="G16397">
        <v>1.0239583333333331E-3</v>
      </c>
      <c r="H16397" t="b">
        <v>0</v>
      </c>
      <c r="I16397" t="e">
        <f>G16398&lt;HLOOKUP(B16398,Table7[#All],IF('Time Sheet'!H16398,3,2),FALSE)</f>
        <v>#N/A</v>
      </c>
    </row>
    <row r="16398" spans="1:9" x14ac:dyDescent="0.25">
      <c r="A16398" t="s">
        <v>11608</v>
      </c>
      <c r="B16398" t="s">
        <v>39</v>
      </c>
      <c r="C16398" t="s">
        <v>6963</v>
      </c>
      <c r="E16398" t="s">
        <v>6963</v>
      </c>
      <c r="G16398">
        <v>4.2615740740740738E-4</v>
      </c>
      <c r="H16398" t="b">
        <v>0</v>
      </c>
      <c r="I16398" t="e">
        <f>G16399&lt;HLOOKUP(B16399,Table7[#All],IF('Time Sheet'!H16399,3,2),FALSE)</f>
        <v>#N/A</v>
      </c>
    </row>
    <row r="16399" spans="1:9" x14ac:dyDescent="0.25">
      <c r="A16399" t="s">
        <v>11608</v>
      </c>
      <c r="B16399" t="s">
        <v>41</v>
      </c>
      <c r="C16399" t="s">
        <v>5886</v>
      </c>
      <c r="E16399" t="s">
        <v>5886</v>
      </c>
      <c r="G16399">
        <v>4.9502314814814819E-4</v>
      </c>
      <c r="H16399" t="b">
        <v>0</v>
      </c>
      <c r="I16399" t="e">
        <f>G16400&lt;HLOOKUP(B16400,Table7[#All],IF('Time Sheet'!H16400,3,2),FALSE)</f>
        <v>#N/A</v>
      </c>
    </row>
    <row r="16400" spans="1:9" x14ac:dyDescent="0.25">
      <c r="A16400" t="s">
        <v>11608</v>
      </c>
      <c r="B16400" t="s">
        <v>43</v>
      </c>
      <c r="C16400" t="s">
        <v>7756</v>
      </c>
      <c r="E16400" t="s">
        <v>7756</v>
      </c>
      <c r="G16400">
        <v>5.5601851851851852E-4</v>
      </c>
      <c r="H16400" t="b">
        <v>0</v>
      </c>
      <c r="I16400" t="b">
        <f>G16401&lt;HLOOKUP(B16401,Table7[#All],IF('Time Sheet'!H16401,3,2),FALSE)</f>
        <v>0</v>
      </c>
    </row>
    <row r="16401" spans="1:9" x14ac:dyDescent="0.25">
      <c r="A16401" t="s">
        <v>11608</v>
      </c>
      <c r="B16401" t="s">
        <v>45</v>
      </c>
      <c r="C16401" t="s">
        <v>11615</v>
      </c>
      <c r="E16401" t="s">
        <v>11615</v>
      </c>
      <c r="G16401">
        <v>1.055902777777778E-3</v>
      </c>
      <c r="H16401" t="b">
        <v>0</v>
      </c>
      <c r="I16401" t="e">
        <f>G16402&lt;HLOOKUP(B16402,Table7[#All],IF('Time Sheet'!H16402,3,2),FALSE)</f>
        <v>#N/A</v>
      </c>
    </row>
    <row r="16402" spans="1:9" x14ac:dyDescent="0.25">
      <c r="A16402" t="s">
        <v>11608</v>
      </c>
      <c r="B16402" t="s">
        <v>47</v>
      </c>
      <c r="C16402" t="s">
        <v>11616</v>
      </c>
      <c r="E16402" t="s">
        <v>11616</v>
      </c>
      <c r="G16402">
        <v>1.1869212962962959E-3</v>
      </c>
      <c r="H16402" t="b">
        <v>0</v>
      </c>
      <c r="I16402" t="e">
        <f>G16403&lt;HLOOKUP(B16403,Table7[#All],IF('Time Sheet'!H16403,3,2),FALSE)</f>
        <v>#N/A</v>
      </c>
    </row>
    <row r="16403" spans="1:9" x14ac:dyDescent="0.25">
      <c r="A16403" t="s">
        <v>11608</v>
      </c>
      <c r="B16403" t="s">
        <v>53</v>
      </c>
      <c r="C16403" t="s">
        <v>6843</v>
      </c>
      <c r="E16403" t="s">
        <v>6843</v>
      </c>
      <c r="G16403">
        <v>3.6249999999999998E-4</v>
      </c>
      <c r="H16403" t="b">
        <v>0</v>
      </c>
      <c r="I16403" t="e">
        <f>G16404&lt;HLOOKUP(B16404,Table7[#All],IF('Time Sheet'!H16404,3,2),FALSE)</f>
        <v>#N/A</v>
      </c>
    </row>
    <row r="16404" spans="1:9" x14ac:dyDescent="0.25">
      <c r="A16404" t="s">
        <v>11608</v>
      </c>
      <c r="B16404" t="s">
        <v>55</v>
      </c>
      <c r="C16404" t="s">
        <v>10534</v>
      </c>
      <c r="E16404" t="s">
        <v>10534</v>
      </c>
      <c r="G16404">
        <v>3.9363425925925932E-4</v>
      </c>
      <c r="H16404" t="b">
        <v>0</v>
      </c>
      <c r="I16404" t="e">
        <f>G16405&lt;HLOOKUP(B16405,Table7[#All],IF('Time Sheet'!H16405,3,2),FALSE)</f>
        <v>#N/A</v>
      </c>
    </row>
    <row r="16405" spans="1:9" x14ac:dyDescent="0.25">
      <c r="A16405" t="s">
        <v>11608</v>
      </c>
      <c r="B16405" t="s">
        <v>57</v>
      </c>
      <c r="C16405" t="s">
        <v>5742</v>
      </c>
      <c r="E16405" t="s">
        <v>5742</v>
      </c>
      <c r="G16405">
        <v>4.2210648148148148E-4</v>
      </c>
      <c r="H16405" t="b">
        <v>0</v>
      </c>
      <c r="I16405" t="b">
        <f>G16406&lt;HLOOKUP(B16406,Table7[#All],IF('Time Sheet'!H16406,3,2),FALSE)</f>
        <v>0</v>
      </c>
    </row>
    <row r="16406" spans="1:9" x14ac:dyDescent="0.25">
      <c r="A16406" t="s">
        <v>11608</v>
      </c>
      <c r="B16406" t="s">
        <v>59</v>
      </c>
      <c r="C16406" t="s">
        <v>10374</v>
      </c>
      <c r="E16406" t="s">
        <v>10374</v>
      </c>
      <c r="G16406">
        <v>8.7905092592592592E-4</v>
      </c>
      <c r="H16406" t="b">
        <v>0</v>
      </c>
      <c r="I16406" t="e">
        <f>G16407&lt;HLOOKUP(B16407,Table7[#All],IF('Time Sheet'!H16407,3,2),FALSE)</f>
        <v>#N/A</v>
      </c>
    </row>
    <row r="16407" spans="1:9" x14ac:dyDescent="0.25">
      <c r="A16407" t="s">
        <v>11608</v>
      </c>
      <c r="B16407" t="s">
        <v>61</v>
      </c>
      <c r="C16407" t="s">
        <v>11617</v>
      </c>
      <c r="E16407" t="s">
        <v>11617</v>
      </c>
      <c r="G16407">
        <v>1.0806712962962959E-3</v>
      </c>
      <c r="H16407" t="b">
        <v>0</v>
      </c>
      <c r="I16407" t="e">
        <f>G16408&lt;HLOOKUP(B16408,Table7[#All],IF('Time Sheet'!H16408,3,2),FALSE)</f>
        <v>#N/A</v>
      </c>
    </row>
    <row r="16408" spans="1:9" x14ac:dyDescent="0.25">
      <c r="A16408" t="s">
        <v>11608</v>
      </c>
      <c r="B16408" t="s">
        <v>67</v>
      </c>
      <c r="C16408" t="s">
        <v>11618</v>
      </c>
      <c r="E16408" t="s">
        <v>11618</v>
      </c>
      <c r="G16408">
        <v>9.0624999999999994E-4</v>
      </c>
      <c r="H16408" t="b">
        <v>0</v>
      </c>
      <c r="I16408" t="b">
        <f>G16409&lt;HLOOKUP(B16409,Table7[#All],IF('Time Sheet'!H16409,3,2),FALSE)</f>
        <v>0</v>
      </c>
    </row>
    <row r="16409" spans="1:9" x14ac:dyDescent="0.25">
      <c r="A16409" t="s">
        <v>11608</v>
      </c>
      <c r="B16409" t="s">
        <v>69</v>
      </c>
      <c r="C16409" t="s">
        <v>6127</v>
      </c>
      <c r="E16409" t="s">
        <v>6127</v>
      </c>
      <c r="G16409">
        <v>1.871759259259259E-3</v>
      </c>
      <c r="H16409" t="b">
        <v>0</v>
      </c>
      <c r="I16409" t="e">
        <f>G16410&lt;HLOOKUP(B16410,Table7[#All],IF('Time Sheet'!H16410,3,2),FALSE)</f>
        <v>#N/A</v>
      </c>
    </row>
    <row r="16410" spans="1:9" x14ac:dyDescent="0.25">
      <c r="A16410" t="s">
        <v>11608</v>
      </c>
      <c r="B16410" t="s">
        <v>71</v>
      </c>
      <c r="C16410" t="s">
        <v>11619</v>
      </c>
      <c r="E16410" t="s">
        <v>11619</v>
      </c>
      <c r="G16410">
        <v>2.0605324074074081E-3</v>
      </c>
      <c r="H16410" t="b">
        <v>0</v>
      </c>
      <c r="I16410" t="e">
        <f>G16411&lt;HLOOKUP(B16411,Table7[#All],IF('Time Sheet'!H16411,3,2),FALSE)</f>
        <v>#N/A</v>
      </c>
    </row>
    <row r="16411" spans="1:9" x14ac:dyDescent="0.25">
      <c r="A16411" t="s">
        <v>11608</v>
      </c>
      <c r="B16411" t="s">
        <v>73</v>
      </c>
      <c r="C16411" t="s">
        <v>11620</v>
      </c>
      <c r="E16411" t="s">
        <v>11620</v>
      </c>
      <c r="G16411">
        <v>4.1700231481481484E-3</v>
      </c>
      <c r="H16411" t="b">
        <v>0</v>
      </c>
      <c r="I16411" t="e">
        <f>G16412&lt;HLOOKUP(B16412,Table7[#All],IF('Time Sheet'!H16412,3,2),FALSE)</f>
        <v>#N/A</v>
      </c>
    </row>
    <row r="16412" spans="1:9" x14ac:dyDescent="0.25">
      <c r="A16412" t="s">
        <v>11621</v>
      </c>
      <c r="B16412" t="s">
        <v>1</v>
      </c>
      <c r="C16412" t="s">
        <v>5257</v>
      </c>
      <c r="E16412" t="s">
        <v>5257</v>
      </c>
      <c r="G16412">
        <v>1.981481481481482E-4</v>
      </c>
      <c r="H16412" t="b">
        <v>0</v>
      </c>
      <c r="I16412" t="b">
        <f>G16413&lt;HLOOKUP(B16413,Table7[#All],IF('Time Sheet'!H16413,3,2),FALSE)</f>
        <v>0</v>
      </c>
    </row>
    <row r="16413" spans="1:9" x14ac:dyDescent="0.25">
      <c r="A16413" t="s">
        <v>11621</v>
      </c>
      <c r="B16413" t="s">
        <v>3</v>
      </c>
      <c r="C16413" t="s">
        <v>6044</v>
      </c>
      <c r="E16413" t="s">
        <v>6044</v>
      </c>
      <c r="G16413">
        <v>3.640046296296296E-4</v>
      </c>
      <c r="H16413" t="b">
        <v>0</v>
      </c>
      <c r="I16413" t="e">
        <f>G16414&lt;HLOOKUP(B16414,Table7[#All],IF('Time Sheet'!H16414,3,2),FALSE)</f>
        <v>#N/A</v>
      </c>
    </row>
    <row r="16414" spans="1:9" x14ac:dyDescent="0.25">
      <c r="A16414" t="s">
        <v>11621</v>
      </c>
      <c r="B16414" t="s">
        <v>5</v>
      </c>
      <c r="C16414" t="s">
        <v>6280</v>
      </c>
      <c r="E16414" t="s">
        <v>6280</v>
      </c>
      <c r="G16414">
        <v>3.7893518518518522E-4</v>
      </c>
      <c r="H16414" t="b">
        <v>0</v>
      </c>
      <c r="I16414" t="b">
        <f>G16415&lt;HLOOKUP(B16415,Table7[#All],IF('Time Sheet'!H16415,3,2),FALSE)</f>
        <v>0</v>
      </c>
    </row>
    <row r="16415" spans="1:9" x14ac:dyDescent="0.25">
      <c r="A16415" t="s">
        <v>11621</v>
      </c>
      <c r="B16415" t="s">
        <v>7</v>
      </c>
      <c r="C16415" t="s">
        <v>1515</v>
      </c>
      <c r="E16415" t="s">
        <v>1515</v>
      </c>
      <c r="G16415">
        <v>7.7395833333333342E-4</v>
      </c>
      <c r="H16415" t="b">
        <v>0</v>
      </c>
      <c r="I16415" t="e">
        <f>G16416&lt;HLOOKUP(B16416,Table7[#All],IF('Time Sheet'!H16416,3,2),FALSE)</f>
        <v>#N/A</v>
      </c>
    </row>
    <row r="16416" spans="1:9" x14ac:dyDescent="0.25">
      <c r="A16416" t="s">
        <v>11621</v>
      </c>
      <c r="B16416" t="s">
        <v>9</v>
      </c>
      <c r="C16416" t="s">
        <v>2210</v>
      </c>
      <c r="E16416" t="s">
        <v>2210</v>
      </c>
      <c r="G16416">
        <v>8.2106481481481483E-4</v>
      </c>
      <c r="H16416" t="b">
        <v>0</v>
      </c>
      <c r="I16416" t="b">
        <f>G16417&lt;HLOOKUP(B16417,Table7[#All],IF('Time Sheet'!H16417,3,2),FALSE)</f>
        <v>0</v>
      </c>
    </row>
    <row r="16417" spans="1:9" x14ac:dyDescent="0.25">
      <c r="A16417" t="s">
        <v>11621</v>
      </c>
      <c r="B16417" t="s">
        <v>11</v>
      </c>
      <c r="C16417" t="s">
        <v>3174</v>
      </c>
      <c r="E16417" t="s">
        <v>3174</v>
      </c>
      <c r="G16417">
        <v>1.7865740740740741E-3</v>
      </c>
      <c r="H16417" t="b">
        <v>0</v>
      </c>
      <c r="I16417" t="e">
        <f>G16418&lt;HLOOKUP(B16418,Table7[#All],IF('Time Sheet'!H16418,3,2),FALSE)</f>
        <v>#N/A</v>
      </c>
    </row>
    <row r="16418" spans="1:9" x14ac:dyDescent="0.25">
      <c r="A16418" t="s">
        <v>11621</v>
      </c>
      <c r="B16418" t="s">
        <v>13</v>
      </c>
      <c r="C16418" t="s">
        <v>11622</v>
      </c>
      <c r="E16418" t="s">
        <v>11622</v>
      </c>
      <c r="G16418">
        <v>1.8184027777777779E-3</v>
      </c>
      <c r="H16418" t="b">
        <v>0</v>
      </c>
      <c r="I16418" t="e">
        <f>G16419&lt;HLOOKUP(B16419,Table7[#All],IF('Time Sheet'!H16419,3,2),FALSE)</f>
        <v>#N/A</v>
      </c>
    </row>
    <row r="16419" spans="1:9" x14ac:dyDescent="0.25">
      <c r="A16419" t="s">
        <v>11621</v>
      </c>
      <c r="B16419" t="s">
        <v>15</v>
      </c>
      <c r="C16419" t="s">
        <v>11623</v>
      </c>
      <c r="E16419" t="s">
        <v>11623</v>
      </c>
      <c r="G16419">
        <v>3.882638888888889E-3</v>
      </c>
      <c r="H16419" t="b">
        <v>0</v>
      </c>
      <c r="I16419" t="b">
        <f>G16420&lt;HLOOKUP(B16420,Table7[#All],IF('Time Sheet'!H16420,3,2),FALSE)</f>
        <v>0</v>
      </c>
    </row>
    <row r="16420" spans="1:9" x14ac:dyDescent="0.25">
      <c r="A16420" t="s">
        <v>11621</v>
      </c>
      <c r="B16420" t="s">
        <v>17</v>
      </c>
      <c r="C16420" t="s">
        <v>11624</v>
      </c>
      <c r="E16420" t="s">
        <v>11624</v>
      </c>
      <c r="G16420">
        <v>4.6643518518518518E-3</v>
      </c>
      <c r="H16420" t="b">
        <v>0</v>
      </c>
      <c r="I16420" t="e">
        <f>G16421&lt;HLOOKUP(B16421,Table7[#All],IF('Time Sheet'!H16421,3,2),FALSE)</f>
        <v>#N/A</v>
      </c>
    </row>
    <row r="16421" spans="1:9" x14ac:dyDescent="0.25">
      <c r="A16421" t="s">
        <v>11621</v>
      </c>
      <c r="B16421" t="s">
        <v>126</v>
      </c>
      <c r="C16421" t="s">
        <v>387</v>
      </c>
      <c r="E16421" t="s">
        <v>387</v>
      </c>
      <c r="G16421">
        <v>2.6898148148148148E-4</v>
      </c>
      <c r="H16421" t="b">
        <v>0</v>
      </c>
      <c r="I16421" t="e">
        <f>G16422&lt;HLOOKUP(B16422,Table7[#All],IF('Time Sheet'!H16422,3,2),FALSE)</f>
        <v>#N/A</v>
      </c>
    </row>
    <row r="16422" spans="1:9" x14ac:dyDescent="0.25">
      <c r="A16422" t="s">
        <v>11621</v>
      </c>
      <c r="B16422" t="s">
        <v>27</v>
      </c>
      <c r="C16422" t="s">
        <v>2858</v>
      </c>
      <c r="E16422" t="s">
        <v>2858</v>
      </c>
      <c r="G16422">
        <v>4.1157407407407408E-4</v>
      </c>
      <c r="H16422" t="b">
        <v>0</v>
      </c>
      <c r="I16422" t="e">
        <f>G16423&lt;HLOOKUP(B16423,Table7[#All],IF('Time Sheet'!H16423,3,2),FALSE)</f>
        <v>#N/A</v>
      </c>
    </row>
    <row r="16423" spans="1:9" x14ac:dyDescent="0.25">
      <c r="A16423" t="s">
        <v>11621</v>
      </c>
      <c r="B16423" t="s">
        <v>29</v>
      </c>
      <c r="C16423" t="s">
        <v>11625</v>
      </c>
      <c r="E16423" t="s">
        <v>11625</v>
      </c>
      <c r="G16423">
        <v>4.7384259259259249E-4</v>
      </c>
      <c r="H16423" t="b">
        <v>0</v>
      </c>
      <c r="I16423" t="b">
        <f>G16424&lt;HLOOKUP(B16424,Table7[#All],IF('Time Sheet'!H16424,3,2),FALSE)</f>
        <v>0</v>
      </c>
    </row>
    <row r="16424" spans="1:9" x14ac:dyDescent="0.25">
      <c r="A16424" t="s">
        <v>11621</v>
      </c>
      <c r="B16424" t="s">
        <v>31</v>
      </c>
      <c r="C16424" t="s">
        <v>11626</v>
      </c>
      <c r="E16424" t="s">
        <v>11626</v>
      </c>
      <c r="G16424">
        <v>8.5856481481481493E-4</v>
      </c>
      <c r="H16424" t="b">
        <v>0</v>
      </c>
      <c r="I16424" t="e">
        <f>G16425&lt;HLOOKUP(B16425,Table7[#All],IF('Time Sheet'!H16425,3,2),FALSE)</f>
        <v>#N/A</v>
      </c>
    </row>
    <row r="16425" spans="1:9" x14ac:dyDescent="0.25">
      <c r="A16425" t="s">
        <v>11621</v>
      </c>
      <c r="B16425" t="s">
        <v>33</v>
      </c>
      <c r="C16425" t="s">
        <v>11156</v>
      </c>
      <c r="E16425" t="s">
        <v>11156</v>
      </c>
      <c r="G16425">
        <v>9.7546296296296302E-4</v>
      </c>
      <c r="H16425" t="b">
        <v>0</v>
      </c>
      <c r="I16425" t="e">
        <f>G16426&lt;HLOOKUP(B16426,Table7[#All],IF('Time Sheet'!H16426,3,2),FALSE)</f>
        <v>#N/A</v>
      </c>
    </row>
    <row r="16426" spans="1:9" x14ac:dyDescent="0.25">
      <c r="A16426" t="s">
        <v>11621</v>
      </c>
      <c r="B16426" t="s">
        <v>39</v>
      </c>
      <c r="C16426" t="s">
        <v>545</v>
      </c>
      <c r="E16426" t="s">
        <v>545</v>
      </c>
      <c r="G16426">
        <v>2.8877314814814808E-4</v>
      </c>
      <c r="H16426" t="b">
        <v>0</v>
      </c>
      <c r="I16426" t="e">
        <f>G16427&lt;HLOOKUP(B16427,Table7[#All],IF('Time Sheet'!H16427,3,2),FALSE)</f>
        <v>#N/A</v>
      </c>
    </row>
    <row r="16427" spans="1:9" x14ac:dyDescent="0.25">
      <c r="A16427" t="s">
        <v>11621</v>
      </c>
      <c r="B16427" t="s">
        <v>41</v>
      </c>
      <c r="C16427" t="s">
        <v>6916</v>
      </c>
      <c r="E16427" t="s">
        <v>6916</v>
      </c>
      <c r="G16427">
        <v>5.1631944444444446E-4</v>
      </c>
      <c r="H16427" t="b">
        <v>0</v>
      </c>
      <c r="I16427" t="e">
        <f>G16428&lt;HLOOKUP(B16428,Table7[#All],IF('Time Sheet'!H16428,3,2),FALSE)</f>
        <v>#N/A</v>
      </c>
    </row>
    <row r="16428" spans="1:9" x14ac:dyDescent="0.25">
      <c r="A16428" t="s">
        <v>11621</v>
      </c>
      <c r="B16428" t="s">
        <v>43</v>
      </c>
      <c r="C16428" t="s">
        <v>11627</v>
      </c>
      <c r="E16428" t="s">
        <v>11627</v>
      </c>
      <c r="G16428">
        <v>5.672453703703703E-4</v>
      </c>
      <c r="H16428" t="b">
        <v>0</v>
      </c>
      <c r="I16428" t="b">
        <f>G16429&lt;HLOOKUP(B16429,Table7[#All],IF('Time Sheet'!H16429,3,2),FALSE)</f>
        <v>0</v>
      </c>
    </row>
    <row r="16429" spans="1:9" x14ac:dyDescent="0.25">
      <c r="A16429" t="s">
        <v>11621</v>
      </c>
      <c r="B16429" t="s">
        <v>45</v>
      </c>
      <c r="C16429" t="s">
        <v>11628</v>
      </c>
      <c r="E16429" t="s">
        <v>11628</v>
      </c>
      <c r="G16429">
        <v>1.102083333333333E-3</v>
      </c>
      <c r="H16429" t="b">
        <v>0</v>
      </c>
      <c r="I16429" t="e">
        <f>G16430&lt;HLOOKUP(B16430,Table7[#All],IF('Time Sheet'!H16430,3,2),FALSE)</f>
        <v>#N/A</v>
      </c>
    </row>
    <row r="16430" spans="1:9" x14ac:dyDescent="0.25">
      <c r="A16430" t="s">
        <v>11621</v>
      </c>
      <c r="B16430" t="s">
        <v>47</v>
      </c>
      <c r="C16430" t="s">
        <v>11629</v>
      </c>
      <c r="E16430" t="s">
        <v>11629</v>
      </c>
      <c r="G16430">
        <v>1.2370370370370369E-3</v>
      </c>
      <c r="H16430" t="b">
        <v>0</v>
      </c>
      <c r="I16430" t="e">
        <f>G16431&lt;HLOOKUP(B16431,Table7[#All],IF('Time Sheet'!H16431,3,2),FALSE)</f>
        <v>#N/A</v>
      </c>
    </row>
    <row r="16431" spans="1:9" x14ac:dyDescent="0.25">
      <c r="A16431" t="s">
        <v>11621</v>
      </c>
      <c r="B16431" t="s">
        <v>53</v>
      </c>
      <c r="C16431" t="s">
        <v>3223</v>
      </c>
      <c r="E16431" t="s">
        <v>3223</v>
      </c>
      <c r="G16431">
        <v>2.1712962962962959E-4</v>
      </c>
      <c r="H16431" t="b">
        <v>0</v>
      </c>
      <c r="I16431" t="e">
        <f>G16432&lt;HLOOKUP(B16432,Table7[#All],IF('Time Sheet'!H16432,3,2),FALSE)</f>
        <v>#N/A</v>
      </c>
    </row>
    <row r="16432" spans="1:9" x14ac:dyDescent="0.25">
      <c r="A16432" t="s">
        <v>11621</v>
      </c>
      <c r="B16432" t="s">
        <v>55</v>
      </c>
      <c r="C16432" t="s">
        <v>3170</v>
      </c>
      <c r="E16432" t="s">
        <v>3170</v>
      </c>
      <c r="G16432">
        <v>3.9409722222222222E-4</v>
      </c>
      <c r="H16432" t="b">
        <v>0</v>
      </c>
      <c r="I16432" t="e">
        <f>G16433&lt;HLOOKUP(B16433,Table7[#All],IF('Time Sheet'!H16433,3,2),FALSE)</f>
        <v>#N/A</v>
      </c>
    </row>
    <row r="16433" spans="1:9" x14ac:dyDescent="0.25">
      <c r="A16433" t="s">
        <v>11621</v>
      </c>
      <c r="B16433" t="s">
        <v>57</v>
      </c>
      <c r="C16433" t="s">
        <v>1243</v>
      </c>
      <c r="E16433" t="s">
        <v>1243</v>
      </c>
      <c r="G16433">
        <v>4.3229166666666671E-4</v>
      </c>
      <c r="H16433" t="b">
        <v>0</v>
      </c>
      <c r="I16433" t="b">
        <f>G16434&lt;HLOOKUP(B16434,Table7[#All],IF('Time Sheet'!H16434,3,2),FALSE)</f>
        <v>0</v>
      </c>
    </row>
    <row r="16434" spans="1:9" x14ac:dyDescent="0.25">
      <c r="A16434" t="s">
        <v>11621</v>
      </c>
      <c r="B16434" t="s">
        <v>59</v>
      </c>
      <c r="C16434" t="s">
        <v>1507</v>
      </c>
      <c r="E16434" t="s">
        <v>1507</v>
      </c>
      <c r="G16434">
        <v>8.8587962962962969E-4</v>
      </c>
      <c r="H16434" t="b">
        <v>0</v>
      </c>
      <c r="I16434" t="e">
        <f>G16435&lt;HLOOKUP(B16435,Table7[#All],IF('Time Sheet'!H16435,3,2),FALSE)</f>
        <v>#N/A</v>
      </c>
    </row>
    <row r="16435" spans="1:9" x14ac:dyDescent="0.25">
      <c r="A16435" t="s">
        <v>11621</v>
      </c>
      <c r="B16435" t="s">
        <v>61</v>
      </c>
      <c r="C16435" t="s">
        <v>11630</v>
      </c>
      <c r="E16435" t="s">
        <v>11630</v>
      </c>
      <c r="G16435">
        <v>9.6296296296296299E-4</v>
      </c>
      <c r="H16435" t="b">
        <v>0</v>
      </c>
      <c r="I16435" t="e">
        <f>G16436&lt;HLOOKUP(B16436,Table7[#All],IF('Time Sheet'!H16436,3,2),FALSE)</f>
        <v>#N/A</v>
      </c>
    </row>
    <row r="16436" spans="1:9" x14ac:dyDescent="0.25">
      <c r="A16436" t="s">
        <v>11621</v>
      </c>
      <c r="B16436" t="s">
        <v>67</v>
      </c>
      <c r="C16436" t="s">
        <v>10788</v>
      </c>
      <c r="E16436" t="s">
        <v>10788</v>
      </c>
      <c r="G16436">
        <v>9.1261574074074064E-4</v>
      </c>
      <c r="H16436" t="b">
        <v>0</v>
      </c>
      <c r="I16436" t="b">
        <f>G16437&lt;HLOOKUP(B16437,Table7[#All],IF('Time Sheet'!H16437,3,2),FALSE)</f>
        <v>0</v>
      </c>
    </row>
    <row r="16437" spans="1:9" x14ac:dyDescent="0.25">
      <c r="A16437" t="s">
        <v>11621</v>
      </c>
      <c r="B16437" t="s">
        <v>69</v>
      </c>
      <c r="C16437" t="s">
        <v>11631</v>
      </c>
      <c r="E16437" t="s">
        <v>11631</v>
      </c>
      <c r="G16437">
        <v>1.935300925925926E-3</v>
      </c>
      <c r="H16437" t="b">
        <v>0</v>
      </c>
      <c r="I16437" t="e">
        <f>G16438&lt;HLOOKUP(B16438,Table7[#All],IF('Time Sheet'!H16438,3,2),FALSE)</f>
        <v>#N/A</v>
      </c>
    </row>
    <row r="16438" spans="1:9" x14ac:dyDescent="0.25">
      <c r="A16438" t="s">
        <v>11621</v>
      </c>
      <c r="B16438" t="s">
        <v>71</v>
      </c>
      <c r="C16438" t="s">
        <v>11632</v>
      </c>
      <c r="E16438" t="s">
        <v>11632</v>
      </c>
      <c r="G16438">
        <v>2.2217592592592588E-3</v>
      </c>
      <c r="H16438" t="b">
        <v>0</v>
      </c>
      <c r="I16438" t="b">
        <f>G16439&lt;HLOOKUP(B16439,Table7[#All],IF('Time Sheet'!H16439,3,2),FALSE)</f>
        <v>0</v>
      </c>
    </row>
    <row r="16439" spans="1:9" x14ac:dyDescent="0.25">
      <c r="A16439" t="s">
        <v>11633</v>
      </c>
      <c r="B16439" t="s">
        <v>3</v>
      </c>
      <c r="C16439" t="s">
        <v>841</v>
      </c>
      <c r="E16439" t="s">
        <v>841</v>
      </c>
      <c r="G16439">
        <v>3.3576388888888892E-4</v>
      </c>
      <c r="H16439" t="b">
        <v>0</v>
      </c>
      <c r="I16439" t="e">
        <f>G16440&lt;HLOOKUP(B16440,Table7[#All],IF('Time Sheet'!H16440,3,2),FALSE)</f>
        <v>#N/A</v>
      </c>
    </row>
    <row r="16440" spans="1:9" x14ac:dyDescent="0.25">
      <c r="A16440" t="s">
        <v>11633</v>
      </c>
      <c r="B16440" t="s">
        <v>5</v>
      </c>
      <c r="C16440" t="s">
        <v>11634</v>
      </c>
      <c r="E16440" t="s">
        <v>11634</v>
      </c>
      <c r="G16440">
        <v>3.7824074074074067E-4</v>
      </c>
      <c r="H16440" t="b">
        <v>0</v>
      </c>
      <c r="I16440" t="b">
        <f>G16441&lt;HLOOKUP(B16441,Table7[#All],IF('Time Sheet'!H16441,3,2),FALSE)</f>
        <v>0</v>
      </c>
    </row>
    <row r="16441" spans="1:9" x14ac:dyDescent="0.25">
      <c r="A16441" t="s">
        <v>11633</v>
      </c>
      <c r="B16441" t="s">
        <v>7</v>
      </c>
      <c r="C16441" t="s">
        <v>3903</v>
      </c>
      <c r="E16441" t="s">
        <v>3903</v>
      </c>
      <c r="G16441">
        <v>7.4594907407407411E-4</v>
      </c>
      <c r="H16441" t="b">
        <v>0</v>
      </c>
      <c r="I16441" t="e">
        <f>G16442&lt;HLOOKUP(B16442,Table7[#All],IF('Time Sheet'!H16442,3,2),FALSE)</f>
        <v>#N/A</v>
      </c>
    </row>
    <row r="16442" spans="1:9" x14ac:dyDescent="0.25">
      <c r="A16442" t="s">
        <v>11633</v>
      </c>
      <c r="B16442" t="s">
        <v>9</v>
      </c>
      <c r="C16442" t="s">
        <v>5654</v>
      </c>
      <c r="E16442" t="s">
        <v>5654</v>
      </c>
      <c r="G16442">
        <v>8.2604166666666676E-4</v>
      </c>
      <c r="H16442" t="b">
        <v>0</v>
      </c>
      <c r="I16442" t="b">
        <f>G16443&lt;HLOOKUP(B16443,Table7[#All],IF('Time Sheet'!H16443,3,2),FALSE)</f>
        <v>0</v>
      </c>
    </row>
    <row r="16443" spans="1:9" x14ac:dyDescent="0.25">
      <c r="A16443" t="s">
        <v>11633</v>
      </c>
      <c r="B16443" t="s">
        <v>11</v>
      </c>
      <c r="C16443" t="s">
        <v>4962</v>
      </c>
      <c r="E16443" t="s">
        <v>4962</v>
      </c>
      <c r="G16443">
        <v>1.6766203703703711E-3</v>
      </c>
      <c r="H16443" t="b">
        <v>0</v>
      </c>
      <c r="I16443" t="e">
        <f>G16444&lt;HLOOKUP(B16444,Table7[#All],IF('Time Sheet'!H16444,3,2),FALSE)</f>
        <v>#N/A</v>
      </c>
    </row>
    <row r="16444" spans="1:9" x14ac:dyDescent="0.25">
      <c r="A16444" t="s">
        <v>11633</v>
      </c>
      <c r="B16444" t="s">
        <v>13</v>
      </c>
      <c r="C16444" t="s">
        <v>10915</v>
      </c>
      <c r="E16444" t="s">
        <v>10915</v>
      </c>
      <c r="G16444">
        <v>1.904050925925926E-3</v>
      </c>
      <c r="H16444" t="b">
        <v>0</v>
      </c>
      <c r="I16444" t="e">
        <f>G16445&lt;HLOOKUP(B16445,Table7[#All],IF('Time Sheet'!H16445,3,2),FALSE)</f>
        <v>#N/A</v>
      </c>
    </row>
    <row r="16445" spans="1:9" x14ac:dyDescent="0.25">
      <c r="A16445" t="s">
        <v>11633</v>
      </c>
      <c r="B16445" t="s">
        <v>15</v>
      </c>
      <c r="C16445" t="s">
        <v>11635</v>
      </c>
      <c r="E16445" t="s">
        <v>11635</v>
      </c>
      <c r="G16445">
        <v>4.1724537037037034E-3</v>
      </c>
      <c r="H16445" t="b">
        <v>0</v>
      </c>
      <c r="I16445" t="b">
        <f>G16446&lt;HLOOKUP(B16446,Table7[#All],IF('Time Sheet'!H16446,3,2),FALSE)</f>
        <v>0</v>
      </c>
    </row>
    <row r="16446" spans="1:9" x14ac:dyDescent="0.25">
      <c r="A16446" t="s">
        <v>11633</v>
      </c>
      <c r="B16446" t="s">
        <v>17</v>
      </c>
      <c r="C16446" t="s">
        <v>11636</v>
      </c>
      <c r="E16446" t="s">
        <v>11636</v>
      </c>
      <c r="G16446">
        <v>4.8521990740740739E-3</v>
      </c>
      <c r="H16446" t="b">
        <v>0</v>
      </c>
      <c r="I16446" t="e">
        <f>G16447&lt;HLOOKUP(B16447,Table7[#All],IF('Time Sheet'!H16447,3,2),FALSE)</f>
        <v>#N/A</v>
      </c>
    </row>
    <row r="16447" spans="1:9" x14ac:dyDescent="0.25">
      <c r="A16447" t="s">
        <v>11633</v>
      </c>
      <c r="B16447" t="s">
        <v>27</v>
      </c>
      <c r="C16447" t="s">
        <v>10274</v>
      </c>
      <c r="E16447" t="s">
        <v>10274</v>
      </c>
      <c r="G16447">
        <v>3.7291666666666658E-4</v>
      </c>
      <c r="H16447" t="b">
        <v>0</v>
      </c>
      <c r="I16447" t="e">
        <f>G16448&lt;HLOOKUP(B16448,Table7[#All],IF('Time Sheet'!H16448,3,2),FALSE)</f>
        <v>#N/A</v>
      </c>
    </row>
    <row r="16448" spans="1:9" x14ac:dyDescent="0.25">
      <c r="A16448" t="s">
        <v>11633</v>
      </c>
      <c r="B16448" t="s">
        <v>29</v>
      </c>
      <c r="C16448" t="s">
        <v>5987</v>
      </c>
      <c r="E16448" t="s">
        <v>5987</v>
      </c>
      <c r="G16448">
        <v>4.521990740740741E-4</v>
      </c>
      <c r="H16448" t="b">
        <v>0</v>
      </c>
      <c r="I16448" t="b">
        <f>G16449&lt;HLOOKUP(B16449,Table7[#All],IF('Time Sheet'!H16449,3,2),FALSE)</f>
        <v>0</v>
      </c>
    </row>
    <row r="16449" spans="1:9" x14ac:dyDescent="0.25">
      <c r="A16449" t="s">
        <v>11633</v>
      </c>
      <c r="B16449" t="s">
        <v>31</v>
      </c>
      <c r="C16449" t="s">
        <v>11637</v>
      </c>
      <c r="E16449" t="s">
        <v>11637</v>
      </c>
      <c r="G16449">
        <v>7.987268518518519E-4</v>
      </c>
      <c r="H16449" t="b">
        <v>0</v>
      </c>
      <c r="I16449" t="e">
        <f>G16450&lt;HLOOKUP(B16450,Table7[#All],IF('Time Sheet'!H16450,3,2),FALSE)</f>
        <v>#N/A</v>
      </c>
    </row>
    <row r="16450" spans="1:9" x14ac:dyDescent="0.25">
      <c r="A16450" t="s">
        <v>11633</v>
      </c>
      <c r="B16450" t="s">
        <v>33</v>
      </c>
      <c r="C16450" t="s">
        <v>6037</v>
      </c>
      <c r="E16450" t="s">
        <v>6037</v>
      </c>
      <c r="G16450">
        <v>9.2870370370370361E-4</v>
      </c>
      <c r="H16450" t="b">
        <v>0</v>
      </c>
      <c r="I16450" t="e">
        <f>G16451&lt;HLOOKUP(B16451,Table7[#All],IF('Time Sheet'!H16451,3,2),FALSE)</f>
        <v>#N/A</v>
      </c>
    </row>
    <row r="16451" spans="1:9" x14ac:dyDescent="0.25">
      <c r="A16451" t="s">
        <v>11633</v>
      </c>
      <c r="B16451" t="s">
        <v>35</v>
      </c>
      <c r="C16451" t="s">
        <v>11638</v>
      </c>
      <c r="E16451" t="s">
        <v>11638</v>
      </c>
      <c r="G16451">
        <v>1.7340277777777779E-3</v>
      </c>
      <c r="H16451" t="b">
        <v>0</v>
      </c>
      <c r="I16451" t="e">
        <f>G16452&lt;HLOOKUP(B16452,Table7[#All],IF('Time Sheet'!H16452,3,2),FALSE)</f>
        <v>#N/A</v>
      </c>
    </row>
    <row r="16452" spans="1:9" x14ac:dyDescent="0.25">
      <c r="A16452" t="s">
        <v>11633</v>
      </c>
      <c r="B16452" t="s">
        <v>37</v>
      </c>
      <c r="C16452" t="s">
        <v>6433</v>
      </c>
      <c r="E16452" t="s">
        <v>6433</v>
      </c>
      <c r="G16452">
        <v>1.9976851851851848E-3</v>
      </c>
      <c r="H16452" t="b">
        <v>0</v>
      </c>
      <c r="I16452" t="e">
        <f>G16453&lt;HLOOKUP(B16453,Table7[#All],IF('Time Sheet'!H16453,3,2),FALSE)</f>
        <v>#N/A</v>
      </c>
    </row>
    <row r="16453" spans="1:9" x14ac:dyDescent="0.25">
      <c r="A16453" t="s">
        <v>11633</v>
      </c>
      <c r="B16453" t="s">
        <v>39</v>
      </c>
      <c r="C16453" t="s">
        <v>4107</v>
      </c>
      <c r="E16453" t="s">
        <v>4107</v>
      </c>
      <c r="G16453">
        <v>2.8009259259259258E-4</v>
      </c>
      <c r="H16453" t="b">
        <v>0</v>
      </c>
      <c r="I16453" t="e">
        <f>G16454&lt;HLOOKUP(B16454,Table7[#All],IF('Time Sheet'!H16454,3,2),FALSE)</f>
        <v>#N/A</v>
      </c>
    </row>
    <row r="16454" spans="1:9" x14ac:dyDescent="0.25">
      <c r="A16454" t="s">
        <v>11633</v>
      </c>
      <c r="B16454" t="s">
        <v>41</v>
      </c>
      <c r="C16454" t="s">
        <v>11639</v>
      </c>
      <c r="E16454" t="s">
        <v>11639</v>
      </c>
      <c r="G16454">
        <v>5.2881944444444439E-4</v>
      </c>
      <c r="H16454" t="b">
        <v>0</v>
      </c>
      <c r="I16454" t="e">
        <f>G16455&lt;HLOOKUP(B16455,Table7[#All],IF('Time Sheet'!H16455,3,2),FALSE)</f>
        <v>#N/A</v>
      </c>
    </row>
    <row r="16455" spans="1:9" x14ac:dyDescent="0.25">
      <c r="A16455" t="s">
        <v>11633</v>
      </c>
      <c r="B16455" t="s">
        <v>43</v>
      </c>
      <c r="C16455" t="s">
        <v>11640</v>
      </c>
      <c r="E16455" t="s">
        <v>11640</v>
      </c>
      <c r="G16455">
        <v>6.1249999999999998E-4</v>
      </c>
      <c r="H16455" t="b">
        <v>0</v>
      </c>
      <c r="I16455" t="b">
        <f>G16456&lt;HLOOKUP(B16456,Table7[#All],IF('Time Sheet'!H16456,3,2),FALSE)</f>
        <v>0</v>
      </c>
    </row>
    <row r="16456" spans="1:9" x14ac:dyDescent="0.25">
      <c r="A16456" t="s">
        <v>11633</v>
      </c>
      <c r="B16456" t="s">
        <v>45</v>
      </c>
      <c r="C16456" t="s">
        <v>11641</v>
      </c>
      <c r="E16456" t="s">
        <v>11641</v>
      </c>
      <c r="G16456">
        <v>1.1122685185185189E-3</v>
      </c>
      <c r="H16456" t="b">
        <v>0</v>
      </c>
      <c r="I16456" t="e">
        <f>G16457&lt;HLOOKUP(B16457,Table7[#All],IF('Time Sheet'!H16457,3,2),FALSE)</f>
        <v>#N/A</v>
      </c>
    </row>
    <row r="16457" spans="1:9" x14ac:dyDescent="0.25">
      <c r="A16457" t="s">
        <v>11633</v>
      </c>
      <c r="B16457" t="s">
        <v>47</v>
      </c>
      <c r="C16457" t="s">
        <v>11642</v>
      </c>
      <c r="E16457" t="s">
        <v>11642</v>
      </c>
      <c r="G16457">
        <v>1.2836805555555551E-3</v>
      </c>
      <c r="H16457" t="b">
        <v>0</v>
      </c>
      <c r="I16457" t="e">
        <f>G16458&lt;HLOOKUP(B16458,Table7[#All],IF('Time Sheet'!H16458,3,2),FALSE)</f>
        <v>#N/A</v>
      </c>
    </row>
    <row r="16458" spans="1:9" x14ac:dyDescent="0.25">
      <c r="A16458" t="s">
        <v>11633</v>
      </c>
      <c r="B16458" t="s">
        <v>49</v>
      </c>
      <c r="C16458" t="s">
        <v>11643</v>
      </c>
      <c r="E16458" t="s">
        <v>11643</v>
      </c>
      <c r="G16458">
        <v>2.3021990740740741E-3</v>
      </c>
      <c r="H16458" t="b">
        <v>0</v>
      </c>
      <c r="I16458" t="e">
        <f>G16459&lt;HLOOKUP(B16459,Table7[#All],IF('Time Sheet'!H16459,3,2),FALSE)</f>
        <v>#N/A</v>
      </c>
    </row>
    <row r="16459" spans="1:9" x14ac:dyDescent="0.25">
      <c r="A16459" t="s">
        <v>11633</v>
      </c>
      <c r="B16459" t="s">
        <v>51</v>
      </c>
      <c r="C16459" t="s">
        <v>11644</v>
      </c>
      <c r="E16459" t="s">
        <v>11644</v>
      </c>
      <c r="G16459">
        <v>2.7762731481481479E-3</v>
      </c>
      <c r="H16459" t="b">
        <v>0</v>
      </c>
      <c r="I16459" t="e">
        <f>G16460&lt;HLOOKUP(B16460,Table7[#All],IF('Time Sheet'!H16460,3,2),FALSE)</f>
        <v>#N/A</v>
      </c>
    </row>
    <row r="16460" spans="1:9" x14ac:dyDescent="0.25">
      <c r="A16460" t="s">
        <v>11633</v>
      </c>
      <c r="B16460" t="s">
        <v>53</v>
      </c>
      <c r="C16460" t="s">
        <v>10314</v>
      </c>
      <c r="E16460" t="s">
        <v>10314</v>
      </c>
      <c r="G16460">
        <v>2.263888888888889E-4</v>
      </c>
      <c r="H16460" t="b">
        <v>0</v>
      </c>
      <c r="I16460" t="e">
        <f>G16461&lt;HLOOKUP(B16461,Table7[#All],IF('Time Sheet'!H16461,3,2),FALSE)</f>
        <v>#N/A</v>
      </c>
    </row>
    <row r="16461" spans="1:9" x14ac:dyDescent="0.25">
      <c r="A16461" t="s">
        <v>11633</v>
      </c>
      <c r="B16461" t="s">
        <v>55</v>
      </c>
      <c r="C16461" t="s">
        <v>5372</v>
      </c>
      <c r="E16461" t="s">
        <v>5372</v>
      </c>
      <c r="G16461">
        <v>3.9652777777777782E-4</v>
      </c>
      <c r="H16461" t="b">
        <v>0</v>
      </c>
      <c r="I16461" t="e">
        <f>G16462&lt;HLOOKUP(B16462,Table7[#All],IF('Time Sheet'!H16462,3,2),FALSE)</f>
        <v>#N/A</v>
      </c>
    </row>
    <row r="16462" spans="1:9" x14ac:dyDescent="0.25">
      <c r="A16462" t="s">
        <v>11633</v>
      </c>
      <c r="B16462" t="s">
        <v>57</v>
      </c>
      <c r="C16462" t="s">
        <v>9668</v>
      </c>
      <c r="E16462" t="s">
        <v>9668</v>
      </c>
      <c r="G16462">
        <v>4.8159722222222218E-4</v>
      </c>
      <c r="H16462" t="b">
        <v>0</v>
      </c>
      <c r="I16462" t="b">
        <f>G16463&lt;HLOOKUP(B16463,Table7[#All],IF('Time Sheet'!H16463,3,2),FALSE)</f>
        <v>0</v>
      </c>
    </row>
    <row r="16463" spans="1:9" x14ac:dyDescent="0.25">
      <c r="A16463" t="s">
        <v>11633</v>
      </c>
      <c r="B16463" t="s">
        <v>59</v>
      </c>
      <c r="C16463" t="s">
        <v>5072</v>
      </c>
      <c r="E16463" t="s">
        <v>5072</v>
      </c>
      <c r="G16463">
        <v>8.6759259259259255E-4</v>
      </c>
      <c r="H16463" t="b">
        <v>0</v>
      </c>
      <c r="I16463" t="e">
        <f>G16464&lt;HLOOKUP(B16464,Table7[#All],IF('Time Sheet'!H16464,3,2),FALSE)</f>
        <v>#N/A</v>
      </c>
    </row>
    <row r="16464" spans="1:9" x14ac:dyDescent="0.25">
      <c r="A16464" t="s">
        <v>11633</v>
      </c>
      <c r="B16464" t="s">
        <v>61</v>
      </c>
      <c r="C16464" t="s">
        <v>6319</v>
      </c>
      <c r="E16464" t="s">
        <v>6319</v>
      </c>
      <c r="G16464">
        <v>1.020601851851852E-3</v>
      </c>
      <c r="H16464" t="b">
        <v>0</v>
      </c>
      <c r="I16464" t="e">
        <f>G16465&lt;HLOOKUP(B16465,Table7[#All],IF('Time Sheet'!H16465,3,2),FALSE)</f>
        <v>#N/A</v>
      </c>
    </row>
    <row r="16465" spans="1:9" x14ac:dyDescent="0.25">
      <c r="A16465" t="s">
        <v>11633</v>
      </c>
      <c r="B16465" t="s">
        <v>67</v>
      </c>
      <c r="C16465" t="s">
        <v>11645</v>
      </c>
      <c r="E16465" t="s">
        <v>11645</v>
      </c>
      <c r="G16465">
        <v>8.6307870370370358E-4</v>
      </c>
      <c r="H16465" t="b">
        <v>0</v>
      </c>
      <c r="I16465" t="b">
        <f>G16466&lt;HLOOKUP(B16466,Table7[#All],IF('Time Sheet'!H16466,3,2),FALSE)</f>
        <v>0</v>
      </c>
    </row>
    <row r="16466" spans="1:9" x14ac:dyDescent="0.25">
      <c r="A16466" t="s">
        <v>11633</v>
      </c>
      <c r="B16466" t="s">
        <v>69</v>
      </c>
      <c r="C16466" t="s">
        <v>3510</v>
      </c>
      <c r="E16466" t="s">
        <v>3510</v>
      </c>
      <c r="G16466">
        <v>1.8495370370370369E-3</v>
      </c>
      <c r="H16466" t="b">
        <v>0</v>
      </c>
      <c r="I16466" t="e">
        <f>G16467&lt;HLOOKUP(B16467,Table7[#All],IF('Time Sheet'!H16467,3,2),FALSE)</f>
        <v>#N/A</v>
      </c>
    </row>
    <row r="16467" spans="1:9" x14ac:dyDescent="0.25">
      <c r="A16467" t="s">
        <v>11633</v>
      </c>
      <c r="B16467" t="s">
        <v>71</v>
      </c>
      <c r="C16467" t="s">
        <v>11646</v>
      </c>
      <c r="E16467" t="s">
        <v>11646</v>
      </c>
      <c r="G16467">
        <v>2.087615740740741E-3</v>
      </c>
      <c r="H16467" t="b">
        <v>0</v>
      </c>
      <c r="I16467" t="e">
        <f>G16468&lt;HLOOKUP(B16468,Table7[#All],IF('Time Sheet'!H16468,3,2),FALSE)</f>
        <v>#N/A</v>
      </c>
    </row>
    <row r="16468" spans="1:9" x14ac:dyDescent="0.25">
      <c r="A16468" t="s">
        <v>11647</v>
      </c>
      <c r="B16468" t="s">
        <v>1</v>
      </c>
      <c r="C16468" t="s">
        <v>11648</v>
      </c>
      <c r="E16468" t="s">
        <v>11648</v>
      </c>
      <c r="G16468">
        <v>2.175925925925926E-4</v>
      </c>
      <c r="H16468" t="b">
        <v>0</v>
      </c>
      <c r="I16468" t="b">
        <f>G16469&lt;HLOOKUP(B16469,Table7[#All],IF('Time Sheet'!H16469,3,2),FALSE)</f>
        <v>0</v>
      </c>
    </row>
    <row r="16469" spans="1:9" x14ac:dyDescent="0.25">
      <c r="A16469" t="s">
        <v>11647</v>
      </c>
      <c r="B16469" t="s">
        <v>3</v>
      </c>
      <c r="C16469" t="s">
        <v>4823</v>
      </c>
      <c r="E16469" t="s">
        <v>4823</v>
      </c>
      <c r="G16469">
        <v>3.4108796296296301E-4</v>
      </c>
      <c r="H16469" t="b">
        <v>0</v>
      </c>
      <c r="I16469" t="e">
        <f>G16470&lt;HLOOKUP(B16470,Table7[#All],IF('Time Sheet'!H16470,3,2),FALSE)</f>
        <v>#N/A</v>
      </c>
    </row>
    <row r="16470" spans="1:9" x14ac:dyDescent="0.25">
      <c r="A16470" t="s">
        <v>11647</v>
      </c>
      <c r="B16470" t="s">
        <v>5</v>
      </c>
      <c r="C16470" t="s">
        <v>1203</v>
      </c>
      <c r="E16470" t="s">
        <v>1203</v>
      </c>
      <c r="G16470">
        <v>3.7511574074074069E-4</v>
      </c>
      <c r="H16470" t="b">
        <v>0</v>
      </c>
      <c r="I16470" t="b">
        <f>G16471&lt;HLOOKUP(B16471,Table7[#All],IF('Time Sheet'!H16471,3,2),FALSE)</f>
        <v>0</v>
      </c>
    </row>
    <row r="16471" spans="1:9" x14ac:dyDescent="0.25">
      <c r="A16471" t="s">
        <v>11647</v>
      </c>
      <c r="B16471" t="s">
        <v>7</v>
      </c>
      <c r="C16471" t="s">
        <v>11649</v>
      </c>
      <c r="E16471" t="s">
        <v>11649</v>
      </c>
      <c r="G16471">
        <v>7.5532407407407417E-4</v>
      </c>
      <c r="H16471" t="b">
        <v>0</v>
      </c>
      <c r="I16471" t="e">
        <f>G16472&lt;HLOOKUP(B16472,Table7[#All],IF('Time Sheet'!H16472,3,2),FALSE)</f>
        <v>#N/A</v>
      </c>
    </row>
    <row r="16472" spans="1:9" x14ac:dyDescent="0.25">
      <c r="A16472" t="s">
        <v>11647</v>
      </c>
      <c r="B16472" t="s">
        <v>9</v>
      </c>
      <c r="C16472" t="s">
        <v>11400</v>
      </c>
      <c r="E16472" t="s">
        <v>11400</v>
      </c>
      <c r="G16472">
        <v>8.3032407407407404E-4</v>
      </c>
      <c r="H16472" t="b">
        <v>0</v>
      </c>
      <c r="I16472" t="b">
        <f>G16473&lt;HLOOKUP(B16473,Table7[#All],IF('Time Sheet'!H16473,3,2),FALSE)</f>
        <v>0</v>
      </c>
    </row>
    <row r="16473" spans="1:9" x14ac:dyDescent="0.25">
      <c r="A16473" t="s">
        <v>11647</v>
      </c>
      <c r="B16473" t="s">
        <v>11</v>
      </c>
      <c r="C16473" t="s">
        <v>11650</v>
      </c>
      <c r="E16473" t="s">
        <v>11650</v>
      </c>
      <c r="G16473">
        <v>1.6537037037037041E-3</v>
      </c>
      <c r="H16473" t="b">
        <v>0</v>
      </c>
      <c r="I16473" t="e">
        <f>G16474&lt;HLOOKUP(B16474,Table7[#All],IF('Time Sheet'!H16474,3,2),FALSE)</f>
        <v>#N/A</v>
      </c>
    </row>
    <row r="16474" spans="1:9" x14ac:dyDescent="0.25">
      <c r="A16474" t="s">
        <v>11647</v>
      </c>
      <c r="B16474" t="s">
        <v>13</v>
      </c>
      <c r="C16474" t="s">
        <v>11651</v>
      </c>
      <c r="E16474" t="s">
        <v>11651</v>
      </c>
      <c r="G16474">
        <v>1.8378472222222221E-3</v>
      </c>
      <c r="H16474" t="b">
        <v>0</v>
      </c>
      <c r="I16474" t="e">
        <f>G16475&lt;HLOOKUP(B16475,Table7[#All],IF('Time Sheet'!H16475,3,2),FALSE)</f>
        <v>#N/A</v>
      </c>
    </row>
    <row r="16475" spans="1:9" x14ac:dyDescent="0.25">
      <c r="A16475" t="s">
        <v>11647</v>
      </c>
      <c r="B16475" t="s">
        <v>15</v>
      </c>
      <c r="C16475" t="s">
        <v>11425</v>
      </c>
      <c r="E16475" t="s">
        <v>11425</v>
      </c>
      <c r="G16475">
        <v>3.903356481481482E-3</v>
      </c>
      <c r="H16475" t="b">
        <v>0</v>
      </c>
      <c r="I16475" t="b">
        <f>G16476&lt;HLOOKUP(B16476,Table7[#All],IF('Time Sheet'!H16476,3,2),FALSE)</f>
        <v>0</v>
      </c>
    </row>
    <row r="16476" spans="1:9" x14ac:dyDescent="0.25">
      <c r="A16476" t="s">
        <v>11647</v>
      </c>
      <c r="B16476" t="s">
        <v>17</v>
      </c>
      <c r="C16476" t="s">
        <v>11652</v>
      </c>
      <c r="E16476" t="s">
        <v>11652</v>
      </c>
      <c r="G16476">
        <v>4.6025462962962964E-3</v>
      </c>
      <c r="H16476" t="b">
        <v>0</v>
      </c>
      <c r="I16476" t="e">
        <f>G16477&lt;HLOOKUP(B16477,Table7[#All],IF('Time Sheet'!H16477,3,2),FALSE)</f>
        <v>#N/A</v>
      </c>
    </row>
    <row r="16477" spans="1:9" x14ac:dyDescent="0.25">
      <c r="A16477" t="s">
        <v>11647</v>
      </c>
      <c r="B16477" t="s">
        <v>126</v>
      </c>
      <c r="C16477" t="s">
        <v>9531</v>
      </c>
      <c r="E16477" t="s">
        <v>9531</v>
      </c>
      <c r="G16477">
        <v>3.055555555555555E-4</v>
      </c>
      <c r="H16477" t="b">
        <v>0</v>
      </c>
      <c r="I16477" t="e">
        <f>G16478&lt;HLOOKUP(B16478,Table7[#All],IF('Time Sheet'!H16478,3,2),FALSE)</f>
        <v>#N/A</v>
      </c>
    </row>
    <row r="16478" spans="1:9" x14ac:dyDescent="0.25">
      <c r="A16478" t="s">
        <v>11647</v>
      </c>
      <c r="B16478" t="s">
        <v>27</v>
      </c>
      <c r="C16478" t="s">
        <v>11653</v>
      </c>
      <c r="E16478" t="s">
        <v>11653</v>
      </c>
      <c r="G16478">
        <v>4.1388888888888888E-4</v>
      </c>
      <c r="H16478" t="b">
        <v>0</v>
      </c>
      <c r="I16478" t="e">
        <f>G16479&lt;HLOOKUP(B16479,Table7[#All],IF('Time Sheet'!H16479,3,2),FALSE)</f>
        <v>#N/A</v>
      </c>
    </row>
    <row r="16479" spans="1:9" x14ac:dyDescent="0.25">
      <c r="A16479" t="s">
        <v>11647</v>
      </c>
      <c r="B16479" t="s">
        <v>29</v>
      </c>
      <c r="C16479" t="s">
        <v>7283</v>
      </c>
      <c r="E16479" t="s">
        <v>7283</v>
      </c>
      <c r="G16479">
        <v>4.4675925925925932E-4</v>
      </c>
      <c r="H16479" t="b">
        <v>0</v>
      </c>
      <c r="I16479" t="b">
        <f>G16480&lt;HLOOKUP(B16480,Table7[#All],IF('Time Sheet'!H16480,3,2),FALSE)</f>
        <v>0</v>
      </c>
    </row>
    <row r="16480" spans="1:9" x14ac:dyDescent="0.25">
      <c r="A16480" t="s">
        <v>11647</v>
      </c>
      <c r="B16480" t="s">
        <v>31</v>
      </c>
      <c r="C16480" t="s">
        <v>11654</v>
      </c>
      <c r="E16480" t="s">
        <v>11654</v>
      </c>
      <c r="G16480">
        <v>8.605324074074073E-4</v>
      </c>
      <c r="H16480" t="b">
        <v>0</v>
      </c>
      <c r="I16480" t="e">
        <f>G16481&lt;HLOOKUP(B16481,Table7[#All],IF('Time Sheet'!H16481,3,2),FALSE)</f>
        <v>#N/A</v>
      </c>
    </row>
    <row r="16481" spans="1:9" x14ac:dyDescent="0.25">
      <c r="A16481" t="s">
        <v>11647</v>
      </c>
      <c r="B16481" t="s">
        <v>33</v>
      </c>
      <c r="C16481" t="s">
        <v>11655</v>
      </c>
      <c r="E16481" t="s">
        <v>11655</v>
      </c>
      <c r="G16481">
        <v>9.7314814814814811E-4</v>
      </c>
      <c r="H16481" t="b">
        <v>0</v>
      </c>
      <c r="I16481" t="e">
        <f>G16482&lt;HLOOKUP(B16482,Table7[#All],IF('Time Sheet'!H16482,3,2),FALSE)</f>
        <v>#N/A</v>
      </c>
    </row>
    <row r="16482" spans="1:9" x14ac:dyDescent="0.25">
      <c r="A16482" t="s">
        <v>11647</v>
      </c>
      <c r="B16482" t="s">
        <v>39</v>
      </c>
      <c r="C16482" t="s">
        <v>6033</v>
      </c>
      <c r="E16482" t="s">
        <v>6033</v>
      </c>
      <c r="G16482">
        <v>3.2847222222222219E-4</v>
      </c>
      <c r="H16482" t="b">
        <v>0</v>
      </c>
      <c r="I16482" t="e">
        <f>G16483&lt;HLOOKUP(B16483,Table7[#All],IF('Time Sheet'!H16483,3,2),FALSE)</f>
        <v>#N/A</v>
      </c>
    </row>
    <row r="16483" spans="1:9" x14ac:dyDescent="0.25">
      <c r="A16483" t="s">
        <v>11647</v>
      </c>
      <c r="B16483" t="s">
        <v>41</v>
      </c>
      <c r="C16483" t="s">
        <v>6296</v>
      </c>
      <c r="E16483" t="s">
        <v>6296</v>
      </c>
      <c r="G16483">
        <v>4.5740740740740751E-4</v>
      </c>
      <c r="H16483" t="b">
        <v>0</v>
      </c>
      <c r="I16483" t="e">
        <f>G16484&lt;HLOOKUP(B16484,Table7[#All],IF('Time Sheet'!H16484,3,2),FALSE)</f>
        <v>#N/A</v>
      </c>
    </row>
    <row r="16484" spans="1:9" x14ac:dyDescent="0.25">
      <c r="A16484" t="s">
        <v>11647</v>
      </c>
      <c r="B16484" t="s">
        <v>43</v>
      </c>
      <c r="C16484" t="s">
        <v>7005</v>
      </c>
      <c r="E16484" t="s">
        <v>7005</v>
      </c>
      <c r="G16484">
        <v>4.9837962962962965E-4</v>
      </c>
      <c r="H16484" t="b">
        <v>0</v>
      </c>
      <c r="I16484" t="b">
        <f>G16485&lt;HLOOKUP(B16485,Table7[#All],IF('Time Sheet'!H16485,3,2),FALSE)</f>
        <v>0</v>
      </c>
    </row>
    <row r="16485" spans="1:9" x14ac:dyDescent="0.25">
      <c r="A16485" t="s">
        <v>11647</v>
      </c>
      <c r="B16485" t="s">
        <v>45</v>
      </c>
      <c r="C16485" t="s">
        <v>5749</v>
      </c>
      <c r="E16485" t="s">
        <v>5749</v>
      </c>
      <c r="G16485">
        <v>9.849537037037036E-4</v>
      </c>
      <c r="H16485" t="b">
        <v>0</v>
      </c>
      <c r="I16485" t="e">
        <f>G16486&lt;HLOOKUP(B16486,Table7[#All],IF('Time Sheet'!H16486,3,2),FALSE)</f>
        <v>#N/A</v>
      </c>
    </row>
    <row r="16486" spans="1:9" x14ac:dyDescent="0.25">
      <c r="A16486" t="s">
        <v>11647</v>
      </c>
      <c r="B16486" t="s">
        <v>47</v>
      </c>
      <c r="C16486" t="s">
        <v>11656</v>
      </c>
      <c r="E16486" t="s">
        <v>11656</v>
      </c>
      <c r="G16486">
        <v>1.1133101851851851E-3</v>
      </c>
      <c r="H16486" t="b">
        <v>0</v>
      </c>
      <c r="I16486" t="e">
        <f>G16487&lt;HLOOKUP(B16487,Table7[#All],IF('Time Sheet'!H16487,3,2),FALSE)</f>
        <v>#N/A</v>
      </c>
    </row>
    <row r="16487" spans="1:9" x14ac:dyDescent="0.25">
      <c r="A16487" t="s">
        <v>11647</v>
      </c>
      <c r="B16487" t="s">
        <v>53</v>
      </c>
      <c r="C16487" t="s">
        <v>871</v>
      </c>
      <c r="E16487" t="s">
        <v>871</v>
      </c>
      <c r="G16487">
        <v>2.722222222222222E-4</v>
      </c>
      <c r="H16487" t="b">
        <v>0</v>
      </c>
      <c r="I16487" t="e">
        <f>G16488&lt;HLOOKUP(B16488,Table7[#All],IF('Time Sheet'!H16488,3,2),FALSE)</f>
        <v>#N/A</v>
      </c>
    </row>
    <row r="16488" spans="1:9" x14ac:dyDescent="0.25">
      <c r="A16488" t="s">
        <v>11647</v>
      </c>
      <c r="B16488" t="s">
        <v>55</v>
      </c>
      <c r="C16488" t="s">
        <v>4862</v>
      </c>
      <c r="E16488" t="s">
        <v>4862</v>
      </c>
      <c r="G16488">
        <v>3.7847222222222232E-4</v>
      </c>
      <c r="H16488" t="b">
        <v>0</v>
      </c>
      <c r="I16488" t="e">
        <f>G16489&lt;HLOOKUP(B16489,Table7[#All],IF('Time Sheet'!H16489,3,2),FALSE)</f>
        <v>#N/A</v>
      </c>
    </row>
    <row r="16489" spans="1:9" x14ac:dyDescent="0.25">
      <c r="A16489" t="s">
        <v>11647</v>
      </c>
      <c r="B16489" t="s">
        <v>57</v>
      </c>
      <c r="C16489" t="s">
        <v>9218</v>
      </c>
      <c r="E16489" t="s">
        <v>9218</v>
      </c>
      <c r="G16489">
        <v>4.3055555555555561E-4</v>
      </c>
      <c r="H16489" t="b">
        <v>0</v>
      </c>
      <c r="I16489" t="b">
        <f>G16490&lt;HLOOKUP(B16490,Table7[#All],IF('Time Sheet'!H16490,3,2),FALSE)</f>
        <v>0</v>
      </c>
    </row>
    <row r="16490" spans="1:9" x14ac:dyDescent="0.25">
      <c r="A16490" t="s">
        <v>11647</v>
      </c>
      <c r="B16490" t="s">
        <v>59</v>
      </c>
      <c r="C16490" t="s">
        <v>4439</v>
      </c>
      <c r="E16490" t="s">
        <v>4439</v>
      </c>
      <c r="G16490">
        <v>9.4525462962962966E-4</v>
      </c>
      <c r="H16490" t="b">
        <v>0</v>
      </c>
      <c r="I16490" t="e">
        <f>G16491&lt;HLOOKUP(B16491,Table7[#All],IF('Time Sheet'!H16491,3,2),FALSE)</f>
        <v>#N/A</v>
      </c>
    </row>
    <row r="16491" spans="1:9" x14ac:dyDescent="0.25">
      <c r="A16491" t="s">
        <v>11647</v>
      </c>
      <c r="B16491" t="s">
        <v>61</v>
      </c>
      <c r="C16491" t="s">
        <v>11657</v>
      </c>
      <c r="E16491" t="s">
        <v>11657</v>
      </c>
      <c r="G16491">
        <v>1.0059027777777781E-3</v>
      </c>
      <c r="H16491" t="b">
        <v>0</v>
      </c>
      <c r="I16491" t="e">
        <f>G16492&lt;HLOOKUP(B16492,Table7[#All],IF('Time Sheet'!H16492,3,2),FALSE)</f>
        <v>#N/A</v>
      </c>
    </row>
    <row r="16492" spans="1:9" x14ac:dyDescent="0.25">
      <c r="A16492" t="s">
        <v>11647</v>
      </c>
      <c r="B16492" t="s">
        <v>67</v>
      </c>
      <c r="C16492" t="s">
        <v>9126</v>
      </c>
      <c r="E16492" t="s">
        <v>9126</v>
      </c>
      <c r="G16492">
        <v>8.6064814814814814E-4</v>
      </c>
      <c r="H16492" t="b">
        <v>0</v>
      </c>
      <c r="I16492" t="b">
        <f>G16493&lt;HLOOKUP(B16493,Table7[#All],IF('Time Sheet'!H16493,3,2),FALSE)</f>
        <v>0</v>
      </c>
    </row>
    <row r="16493" spans="1:9" x14ac:dyDescent="0.25">
      <c r="A16493" t="s">
        <v>11647</v>
      </c>
      <c r="B16493" t="s">
        <v>69</v>
      </c>
      <c r="C16493" t="s">
        <v>11658</v>
      </c>
      <c r="E16493" t="s">
        <v>11658</v>
      </c>
      <c r="G16493">
        <v>1.8552083333333331E-3</v>
      </c>
      <c r="H16493" t="b">
        <v>0</v>
      </c>
      <c r="I16493" t="e">
        <f>G16494&lt;HLOOKUP(B16494,Table7[#All],IF('Time Sheet'!H16494,3,2),FALSE)</f>
        <v>#N/A</v>
      </c>
    </row>
    <row r="16494" spans="1:9" x14ac:dyDescent="0.25">
      <c r="A16494" t="s">
        <v>11647</v>
      </c>
      <c r="B16494" t="s">
        <v>71</v>
      </c>
      <c r="C16494" t="s">
        <v>6278</v>
      </c>
      <c r="E16494" t="s">
        <v>6278</v>
      </c>
      <c r="G16494">
        <v>2.0646990740740738E-3</v>
      </c>
      <c r="H16494" t="b">
        <v>0</v>
      </c>
      <c r="I16494" t="e">
        <f>G16495&lt;HLOOKUP(B16495,Table7[#All],IF('Time Sheet'!H16495,3,2),FALSE)</f>
        <v>#N/A</v>
      </c>
    </row>
    <row r="16495" spans="1:9" x14ac:dyDescent="0.25">
      <c r="A16495" t="s">
        <v>11647</v>
      </c>
      <c r="B16495" t="s">
        <v>73</v>
      </c>
      <c r="C16495" t="s">
        <v>11659</v>
      </c>
      <c r="E16495" t="s">
        <v>11659</v>
      </c>
      <c r="G16495">
        <v>4.0682870370370369E-3</v>
      </c>
      <c r="H16495" t="b">
        <v>0</v>
      </c>
      <c r="I16495" t="e">
        <f>G16496&lt;HLOOKUP(B16496,Table7[#All],IF('Time Sheet'!H16496,3,2),FALSE)</f>
        <v>#N/A</v>
      </c>
    </row>
    <row r="16496" spans="1:9" x14ac:dyDescent="0.25">
      <c r="A16496" t="s">
        <v>11660</v>
      </c>
      <c r="B16496" t="s">
        <v>1</v>
      </c>
      <c r="C16496" t="s">
        <v>11661</v>
      </c>
      <c r="E16496" t="s">
        <v>11661</v>
      </c>
      <c r="G16496">
        <v>2.150462962962963E-4</v>
      </c>
      <c r="H16496" t="b">
        <v>0</v>
      </c>
      <c r="I16496" t="b">
        <f>G16497&lt;HLOOKUP(B16497,Table7[#All],IF('Time Sheet'!H16497,3,2),FALSE)</f>
        <v>0</v>
      </c>
    </row>
    <row r="16497" spans="1:9" x14ac:dyDescent="0.25">
      <c r="A16497" t="s">
        <v>11660</v>
      </c>
      <c r="B16497" t="s">
        <v>3</v>
      </c>
      <c r="C16497" t="s">
        <v>11662</v>
      </c>
      <c r="E16497" t="s">
        <v>11662</v>
      </c>
      <c r="G16497">
        <v>3.3796296296296298E-4</v>
      </c>
      <c r="H16497" t="b">
        <v>0</v>
      </c>
      <c r="I16497" t="e">
        <f>G16498&lt;HLOOKUP(B16498,Table7[#All],IF('Time Sheet'!H16498,3,2),FALSE)</f>
        <v>#N/A</v>
      </c>
    </row>
    <row r="16498" spans="1:9" x14ac:dyDescent="0.25">
      <c r="A16498" t="s">
        <v>11660</v>
      </c>
      <c r="B16498" t="s">
        <v>5</v>
      </c>
      <c r="C16498" t="s">
        <v>836</v>
      </c>
      <c r="E16498" t="s">
        <v>836</v>
      </c>
      <c r="G16498">
        <v>3.8252314814814811E-4</v>
      </c>
      <c r="H16498" t="b">
        <v>0</v>
      </c>
      <c r="I16498" t="b">
        <f>G16499&lt;HLOOKUP(B16499,Table7[#All],IF('Time Sheet'!H16499,3,2),FALSE)</f>
        <v>0</v>
      </c>
    </row>
    <row r="16499" spans="1:9" x14ac:dyDescent="0.25">
      <c r="A16499" t="s">
        <v>11660</v>
      </c>
      <c r="B16499" t="s">
        <v>7</v>
      </c>
      <c r="C16499" t="s">
        <v>8309</v>
      </c>
      <c r="E16499" t="s">
        <v>8309</v>
      </c>
      <c r="G16499">
        <v>7.309027777777778E-4</v>
      </c>
      <c r="H16499" t="b">
        <v>0</v>
      </c>
      <c r="I16499" t="e">
        <f>G16500&lt;HLOOKUP(B16500,Table7[#All],IF('Time Sheet'!H16500,3,2),FALSE)</f>
        <v>#N/A</v>
      </c>
    </row>
    <row r="16500" spans="1:9" x14ac:dyDescent="0.25">
      <c r="A16500" t="s">
        <v>11660</v>
      </c>
      <c r="B16500" t="s">
        <v>9</v>
      </c>
      <c r="C16500" t="s">
        <v>6143</v>
      </c>
      <c r="E16500" t="s">
        <v>6143</v>
      </c>
      <c r="G16500">
        <v>8.4293981481481481E-4</v>
      </c>
      <c r="H16500" t="b">
        <v>0</v>
      </c>
      <c r="I16500" t="b">
        <f>G16501&lt;HLOOKUP(B16501,Table7[#All],IF('Time Sheet'!H16501,3,2),FALSE)</f>
        <v>0</v>
      </c>
    </row>
    <row r="16501" spans="1:9" x14ac:dyDescent="0.25">
      <c r="A16501" t="s">
        <v>11660</v>
      </c>
      <c r="B16501" t="s">
        <v>11</v>
      </c>
      <c r="C16501" t="s">
        <v>11663</v>
      </c>
      <c r="E16501" t="s">
        <v>11663</v>
      </c>
      <c r="G16501">
        <v>1.591319444444444E-3</v>
      </c>
      <c r="H16501" t="b">
        <v>0</v>
      </c>
      <c r="I16501" t="e">
        <f>G16502&lt;HLOOKUP(B16502,Table7[#All],IF('Time Sheet'!H16502,3,2),FALSE)</f>
        <v>#N/A</v>
      </c>
    </row>
    <row r="16502" spans="1:9" x14ac:dyDescent="0.25">
      <c r="A16502" t="s">
        <v>11660</v>
      </c>
      <c r="B16502" t="s">
        <v>13</v>
      </c>
      <c r="C16502" t="s">
        <v>11664</v>
      </c>
      <c r="E16502" t="s">
        <v>11664</v>
      </c>
      <c r="G16502">
        <v>1.8298611111111111E-3</v>
      </c>
      <c r="H16502" t="b">
        <v>0</v>
      </c>
      <c r="I16502" t="e">
        <f>G16503&lt;HLOOKUP(B16503,Table7[#All],IF('Time Sheet'!H16503,3,2),FALSE)</f>
        <v>#N/A</v>
      </c>
    </row>
    <row r="16503" spans="1:9" x14ac:dyDescent="0.25">
      <c r="A16503" t="s">
        <v>11660</v>
      </c>
      <c r="B16503" t="s">
        <v>15</v>
      </c>
      <c r="C16503" t="s">
        <v>11665</v>
      </c>
      <c r="E16503" t="s">
        <v>11665</v>
      </c>
      <c r="G16503">
        <v>3.9065972222222219E-3</v>
      </c>
      <c r="H16503" t="b">
        <v>0</v>
      </c>
      <c r="I16503" t="b">
        <f>G16504&lt;HLOOKUP(B16504,Table7[#All],IF('Time Sheet'!H16504,3,2),FALSE)</f>
        <v>0</v>
      </c>
    </row>
    <row r="16504" spans="1:9" x14ac:dyDescent="0.25">
      <c r="A16504" t="s">
        <v>11660</v>
      </c>
      <c r="B16504" t="s">
        <v>17</v>
      </c>
      <c r="C16504" t="s">
        <v>11666</v>
      </c>
      <c r="E16504" t="s">
        <v>11666</v>
      </c>
      <c r="G16504">
        <v>4.4340277777777781E-3</v>
      </c>
      <c r="H16504" t="b">
        <v>0</v>
      </c>
      <c r="I16504" t="e">
        <f>G16505&lt;HLOOKUP(B16505,Table7[#All],IF('Time Sheet'!H16505,3,2),FALSE)</f>
        <v>#N/A</v>
      </c>
    </row>
    <row r="16505" spans="1:9" x14ac:dyDescent="0.25">
      <c r="A16505" t="s">
        <v>11660</v>
      </c>
      <c r="B16505" t="s">
        <v>126</v>
      </c>
      <c r="C16505" t="s">
        <v>11667</v>
      </c>
      <c r="E16505" t="s">
        <v>11667</v>
      </c>
      <c r="G16505">
        <v>2.6284722222222231E-4</v>
      </c>
      <c r="H16505" t="b">
        <v>0</v>
      </c>
      <c r="I16505" t="e">
        <f>G16506&lt;HLOOKUP(B16506,Table7[#All],IF('Time Sheet'!H16506,3,2),FALSE)</f>
        <v>#N/A</v>
      </c>
    </row>
    <row r="16506" spans="1:9" x14ac:dyDescent="0.25">
      <c r="A16506" t="s">
        <v>11660</v>
      </c>
      <c r="B16506" t="s">
        <v>27</v>
      </c>
      <c r="C16506" t="s">
        <v>5519</v>
      </c>
      <c r="E16506" t="s">
        <v>5519</v>
      </c>
      <c r="G16506">
        <v>4.230324074074074E-4</v>
      </c>
      <c r="H16506" t="b">
        <v>0</v>
      </c>
      <c r="I16506" t="e">
        <f>G16507&lt;HLOOKUP(B16507,Table7[#All],IF('Time Sheet'!H16507,3,2),FALSE)</f>
        <v>#N/A</v>
      </c>
    </row>
    <row r="16507" spans="1:9" x14ac:dyDescent="0.25">
      <c r="A16507" t="s">
        <v>11660</v>
      </c>
      <c r="B16507" t="s">
        <v>29</v>
      </c>
      <c r="C16507" t="s">
        <v>6020</v>
      </c>
      <c r="E16507" t="s">
        <v>6020</v>
      </c>
      <c r="G16507">
        <v>5.0335648148148147E-4</v>
      </c>
      <c r="H16507" t="b">
        <v>0</v>
      </c>
      <c r="I16507" t="b">
        <f>G16508&lt;HLOOKUP(B16508,Table7[#All],IF('Time Sheet'!H16508,3,2),FALSE)</f>
        <v>0</v>
      </c>
    </row>
    <row r="16508" spans="1:9" x14ac:dyDescent="0.25">
      <c r="A16508" t="s">
        <v>11660</v>
      </c>
      <c r="B16508" t="s">
        <v>31</v>
      </c>
      <c r="C16508" t="s">
        <v>11668</v>
      </c>
      <c r="E16508" t="s">
        <v>11668</v>
      </c>
      <c r="G16508">
        <v>9.1597222222222221E-4</v>
      </c>
      <c r="H16508" t="b">
        <v>0</v>
      </c>
      <c r="I16508" t="e">
        <f>G16509&lt;HLOOKUP(B16509,Table7[#All],IF('Time Sheet'!H16509,3,2),FALSE)</f>
        <v>#N/A</v>
      </c>
    </row>
    <row r="16509" spans="1:9" x14ac:dyDescent="0.25">
      <c r="A16509" t="s">
        <v>11660</v>
      </c>
      <c r="B16509" t="s">
        <v>33</v>
      </c>
      <c r="C16509" t="s">
        <v>11669</v>
      </c>
      <c r="E16509" t="s">
        <v>11669</v>
      </c>
      <c r="G16509">
        <v>1.0285879629629629E-3</v>
      </c>
      <c r="H16509" t="b">
        <v>0</v>
      </c>
      <c r="I16509" t="e">
        <f>G16510&lt;HLOOKUP(B16510,Table7[#All],IF('Time Sheet'!H16510,3,2),FALSE)</f>
        <v>#N/A</v>
      </c>
    </row>
    <row r="16510" spans="1:9" x14ac:dyDescent="0.25">
      <c r="A16510" t="s">
        <v>11660</v>
      </c>
      <c r="B16510" t="s">
        <v>39</v>
      </c>
      <c r="C16510" t="s">
        <v>1953</v>
      </c>
      <c r="E16510" t="s">
        <v>1953</v>
      </c>
      <c r="G16510">
        <v>3.1851851851851849E-4</v>
      </c>
      <c r="H16510" t="b">
        <v>0</v>
      </c>
      <c r="I16510" t="e">
        <f>G16511&lt;HLOOKUP(B16511,Table7[#All],IF('Time Sheet'!H16511,3,2),FALSE)</f>
        <v>#N/A</v>
      </c>
    </row>
    <row r="16511" spans="1:9" x14ac:dyDescent="0.25">
      <c r="A16511" t="s">
        <v>11660</v>
      </c>
      <c r="B16511" t="s">
        <v>41</v>
      </c>
      <c r="C16511" t="s">
        <v>6430</v>
      </c>
      <c r="E16511" t="s">
        <v>6430</v>
      </c>
      <c r="G16511">
        <v>4.662037037037037E-4</v>
      </c>
      <c r="H16511" t="b">
        <v>0</v>
      </c>
      <c r="I16511" t="e">
        <f>G16512&lt;HLOOKUP(B16512,Table7[#All],IF('Time Sheet'!H16512,3,2),FALSE)</f>
        <v>#N/A</v>
      </c>
    </row>
    <row r="16512" spans="1:9" x14ac:dyDescent="0.25">
      <c r="A16512" t="s">
        <v>11660</v>
      </c>
      <c r="B16512" t="s">
        <v>43</v>
      </c>
      <c r="C16512" t="s">
        <v>7613</v>
      </c>
      <c r="E16512" t="s">
        <v>7613</v>
      </c>
      <c r="G16512">
        <v>5.1793981481481483E-4</v>
      </c>
      <c r="H16512" t="b">
        <v>0</v>
      </c>
      <c r="I16512" t="b">
        <f>G16513&lt;HLOOKUP(B16513,Table7[#All],IF('Time Sheet'!H16513,3,2),FALSE)</f>
        <v>0</v>
      </c>
    </row>
    <row r="16513" spans="1:9" x14ac:dyDescent="0.25">
      <c r="A16513" t="s">
        <v>11660</v>
      </c>
      <c r="B16513" t="s">
        <v>45</v>
      </c>
      <c r="C16513" t="s">
        <v>11670</v>
      </c>
      <c r="E16513" t="s">
        <v>11670</v>
      </c>
      <c r="G16513">
        <v>9.9120370370370378E-4</v>
      </c>
      <c r="H16513" t="b">
        <v>0</v>
      </c>
      <c r="I16513" t="e">
        <f>G16514&lt;HLOOKUP(B16514,Table7[#All],IF('Time Sheet'!H16514,3,2),FALSE)</f>
        <v>#N/A</v>
      </c>
    </row>
    <row r="16514" spans="1:9" x14ac:dyDescent="0.25">
      <c r="A16514" t="s">
        <v>11660</v>
      </c>
      <c r="B16514" t="s">
        <v>47</v>
      </c>
      <c r="C16514" t="s">
        <v>6508</v>
      </c>
      <c r="E16514" t="s">
        <v>6508</v>
      </c>
      <c r="G16514">
        <v>1.1255787037037039E-3</v>
      </c>
      <c r="H16514" t="b">
        <v>0</v>
      </c>
      <c r="I16514" t="e">
        <f>G16515&lt;HLOOKUP(B16515,Table7[#All],IF('Time Sheet'!H16515,3,2),FALSE)</f>
        <v>#N/A</v>
      </c>
    </row>
    <row r="16515" spans="1:9" x14ac:dyDescent="0.25">
      <c r="A16515" t="s">
        <v>11660</v>
      </c>
      <c r="B16515" t="s">
        <v>53</v>
      </c>
      <c r="C16515" t="s">
        <v>1348</v>
      </c>
      <c r="E16515" t="s">
        <v>1348</v>
      </c>
      <c r="G16515">
        <v>2.5335648148148152E-4</v>
      </c>
      <c r="H16515" t="b">
        <v>0</v>
      </c>
      <c r="I16515" t="e">
        <f>G16516&lt;HLOOKUP(B16516,Table7[#All],IF('Time Sheet'!H16516,3,2),FALSE)</f>
        <v>#N/A</v>
      </c>
    </row>
    <row r="16516" spans="1:9" x14ac:dyDescent="0.25">
      <c r="A16516" t="s">
        <v>11660</v>
      </c>
      <c r="B16516" t="s">
        <v>55</v>
      </c>
      <c r="C16516" t="s">
        <v>1276</v>
      </c>
      <c r="E16516" t="s">
        <v>1276</v>
      </c>
      <c r="G16516">
        <v>3.8784722222222221E-4</v>
      </c>
      <c r="H16516" t="b">
        <v>0</v>
      </c>
      <c r="I16516" t="e">
        <f>G16517&lt;HLOOKUP(B16517,Table7[#All],IF('Time Sheet'!H16517,3,2),FALSE)</f>
        <v>#N/A</v>
      </c>
    </row>
    <row r="16517" spans="1:9" x14ac:dyDescent="0.25">
      <c r="A16517" t="s">
        <v>11660</v>
      </c>
      <c r="B16517" t="s">
        <v>57</v>
      </c>
      <c r="C16517" t="s">
        <v>9174</v>
      </c>
      <c r="E16517" t="s">
        <v>9174</v>
      </c>
      <c r="G16517">
        <v>4.2430555555555548E-4</v>
      </c>
      <c r="H16517" t="b">
        <v>0</v>
      </c>
      <c r="I16517" t="b">
        <f>G16518&lt;HLOOKUP(B16518,Table7[#All],IF('Time Sheet'!H16518,3,2),FALSE)</f>
        <v>0</v>
      </c>
    </row>
    <row r="16518" spans="1:9" x14ac:dyDescent="0.25">
      <c r="A16518" t="s">
        <v>11660</v>
      </c>
      <c r="B16518" t="s">
        <v>59</v>
      </c>
      <c r="C16518" t="s">
        <v>5157</v>
      </c>
      <c r="E16518" t="s">
        <v>5157</v>
      </c>
      <c r="G16518">
        <v>8.6701388888888885E-4</v>
      </c>
      <c r="H16518" t="b">
        <v>0</v>
      </c>
      <c r="I16518" t="e">
        <f>G16519&lt;HLOOKUP(B16519,Table7[#All],IF('Time Sheet'!H16519,3,2),FALSE)</f>
        <v>#N/A</v>
      </c>
    </row>
    <row r="16519" spans="1:9" x14ac:dyDescent="0.25">
      <c r="A16519" t="s">
        <v>11660</v>
      </c>
      <c r="B16519" t="s">
        <v>61</v>
      </c>
      <c r="C16519" t="s">
        <v>11671</v>
      </c>
      <c r="E16519" t="s">
        <v>11671</v>
      </c>
      <c r="G16519">
        <v>9.7245370370370367E-4</v>
      </c>
      <c r="H16519" t="b">
        <v>0</v>
      </c>
      <c r="I16519" t="e">
        <f>G16520&lt;HLOOKUP(B16520,Table7[#All],IF('Time Sheet'!H16520,3,2),FALSE)</f>
        <v>#N/A</v>
      </c>
    </row>
    <row r="16520" spans="1:9" x14ac:dyDescent="0.25">
      <c r="A16520" t="s">
        <v>11660</v>
      </c>
      <c r="B16520" t="s">
        <v>67</v>
      </c>
      <c r="C16520" t="s">
        <v>3667</v>
      </c>
      <c r="E16520" t="s">
        <v>3667</v>
      </c>
      <c r="G16520">
        <v>8.5127314814814809E-4</v>
      </c>
      <c r="H16520" t="b">
        <v>0</v>
      </c>
      <c r="I16520" t="b">
        <f>G16521&lt;HLOOKUP(B16521,Table7[#All],IF('Time Sheet'!H16521,3,2),FALSE)</f>
        <v>0</v>
      </c>
    </row>
    <row r="16521" spans="1:9" x14ac:dyDescent="0.25">
      <c r="A16521" t="s">
        <v>11660</v>
      </c>
      <c r="B16521" t="s">
        <v>69</v>
      </c>
      <c r="C16521" t="s">
        <v>6276</v>
      </c>
      <c r="E16521" t="s">
        <v>6276</v>
      </c>
      <c r="G16521">
        <v>1.8565972222222219E-3</v>
      </c>
      <c r="H16521" t="b">
        <v>0</v>
      </c>
      <c r="I16521" t="e">
        <f>G16522&lt;HLOOKUP(B16522,Table7[#All],IF('Time Sheet'!H16522,3,2),FALSE)</f>
        <v>#N/A</v>
      </c>
    </row>
    <row r="16522" spans="1:9" x14ac:dyDescent="0.25">
      <c r="A16522" t="s">
        <v>11660</v>
      </c>
      <c r="B16522" t="s">
        <v>71</v>
      </c>
      <c r="C16522" t="s">
        <v>9393</v>
      </c>
      <c r="E16522" t="s">
        <v>9393</v>
      </c>
      <c r="G16522">
        <v>2.064930555555556E-3</v>
      </c>
      <c r="H16522" t="b">
        <v>0</v>
      </c>
      <c r="I16522" t="b">
        <f>G16523&lt;HLOOKUP(B16523,Table7[#All],IF('Time Sheet'!H16523,3,2),FALSE)</f>
        <v>0</v>
      </c>
    </row>
    <row r="16523" spans="1:9" x14ac:dyDescent="0.25">
      <c r="A16523" t="s">
        <v>11672</v>
      </c>
      <c r="B16523" t="s">
        <v>3</v>
      </c>
      <c r="C16523" t="s">
        <v>9305</v>
      </c>
      <c r="E16523" t="s">
        <v>9305</v>
      </c>
      <c r="G16523">
        <v>3.3518518518518522E-4</v>
      </c>
      <c r="H16523" t="b">
        <v>0</v>
      </c>
      <c r="I16523" t="e">
        <f>G16524&lt;HLOOKUP(B16524,Table7[#All],IF('Time Sheet'!H16524,3,2),FALSE)</f>
        <v>#N/A</v>
      </c>
    </row>
    <row r="16524" spans="1:9" x14ac:dyDescent="0.25">
      <c r="A16524" t="s">
        <v>11672</v>
      </c>
      <c r="B16524" t="s">
        <v>5</v>
      </c>
      <c r="C16524" t="s">
        <v>2892</v>
      </c>
      <c r="E16524" t="s">
        <v>2892</v>
      </c>
      <c r="G16524">
        <v>3.7453703703703699E-4</v>
      </c>
      <c r="H16524" t="b">
        <v>0</v>
      </c>
      <c r="I16524" t="b">
        <f>G16525&lt;HLOOKUP(B16525,Table7[#All],IF('Time Sheet'!H16525,3,2),FALSE)</f>
        <v>0</v>
      </c>
    </row>
    <row r="16525" spans="1:9" x14ac:dyDescent="0.25">
      <c r="A16525" t="s">
        <v>11672</v>
      </c>
      <c r="B16525" t="s">
        <v>7</v>
      </c>
      <c r="C16525" t="s">
        <v>5552</v>
      </c>
      <c r="E16525" t="s">
        <v>5552</v>
      </c>
      <c r="G16525">
        <v>7.81712962962963E-4</v>
      </c>
      <c r="H16525" t="b">
        <v>0</v>
      </c>
      <c r="I16525" t="e">
        <f>G16526&lt;HLOOKUP(B16526,Table7[#All],IF('Time Sheet'!H16526,3,2),FALSE)</f>
        <v>#N/A</v>
      </c>
    </row>
    <row r="16526" spans="1:9" x14ac:dyDescent="0.25">
      <c r="A16526" t="s">
        <v>11672</v>
      </c>
      <c r="B16526" t="s">
        <v>9</v>
      </c>
      <c r="C16526" t="s">
        <v>11673</v>
      </c>
      <c r="E16526" t="s">
        <v>11673</v>
      </c>
      <c r="G16526">
        <v>8.4837962962962959E-4</v>
      </c>
      <c r="H16526" t="b">
        <v>0</v>
      </c>
      <c r="I16526" t="b">
        <f>G16527&lt;HLOOKUP(B16527,Table7[#All],IF('Time Sheet'!H16527,3,2),FALSE)</f>
        <v>0</v>
      </c>
    </row>
    <row r="16527" spans="1:9" x14ac:dyDescent="0.25">
      <c r="A16527" t="s">
        <v>11672</v>
      </c>
      <c r="B16527" t="s">
        <v>11</v>
      </c>
      <c r="C16527" t="s">
        <v>11674</v>
      </c>
      <c r="E16527" t="s">
        <v>11674</v>
      </c>
      <c r="G16527">
        <v>1.686921296296296E-3</v>
      </c>
      <c r="H16527" t="b">
        <v>0</v>
      </c>
      <c r="I16527" t="e">
        <f>G16528&lt;HLOOKUP(B16528,Table7[#All],IF('Time Sheet'!H16528,3,2),FALSE)</f>
        <v>#N/A</v>
      </c>
    </row>
    <row r="16528" spans="1:9" x14ac:dyDescent="0.25">
      <c r="A16528" t="s">
        <v>11672</v>
      </c>
      <c r="B16528" t="s">
        <v>13</v>
      </c>
      <c r="C16528" t="s">
        <v>10005</v>
      </c>
      <c r="E16528" t="s">
        <v>10005</v>
      </c>
      <c r="G16528">
        <v>1.8424768518518521E-3</v>
      </c>
      <c r="H16528" t="b">
        <v>0</v>
      </c>
      <c r="I16528" t="e">
        <f>G16529&lt;HLOOKUP(B16529,Table7[#All],IF('Time Sheet'!H16529,3,2),FALSE)</f>
        <v>#N/A</v>
      </c>
    </row>
    <row r="16529" spans="1:9" x14ac:dyDescent="0.25">
      <c r="A16529" t="s">
        <v>11672</v>
      </c>
      <c r="B16529" t="s">
        <v>15</v>
      </c>
      <c r="C16529" t="s">
        <v>11675</v>
      </c>
      <c r="E16529" t="s">
        <v>11675</v>
      </c>
      <c r="G16529">
        <v>3.9078703703703706E-3</v>
      </c>
      <c r="H16529" t="b">
        <v>0</v>
      </c>
      <c r="I16529" t="b">
        <f>G16530&lt;HLOOKUP(B16530,Table7[#All],IF('Time Sheet'!H16530,3,2),FALSE)</f>
        <v>0</v>
      </c>
    </row>
    <row r="16530" spans="1:9" x14ac:dyDescent="0.25">
      <c r="A16530" t="s">
        <v>11672</v>
      </c>
      <c r="B16530" t="s">
        <v>17</v>
      </c>
      <c r="C16530" t="s">
        <v>11676</v>
      </c>
      <c r="E16530" t="s">
        <v>11676</v>
      </c>
      <c r="G16530">
        <v>4.6859953703703707E-3</v>
      </c>
      <c r="H16530" t="b">
        <v>0</v>
      </c>
      <c r="I16530" t="e">
        <f>G16531&lt;HLOOKUP(B16531,Table7[#All],IF('Time Sheet'!H16531,3,2),FALSE)</f>
        <v>#N/A</v>
      </c>
    </row>
    <row r="16531" spans="1:9" x14ac:dyDescent="0.25">
      <c r="A16531" t="s">
        <v>11672</v>
      </c>
      <c r="B16531" t="s">
        <v>27</v>
      </c>
      <c r="C16531" t="s">
        <v>11677</v>
      </c>
      <c r="E16531" t="s">
        <v>11677</v>
      </c>
      <c r="G16531">
        <v>3.9571759259259258E-4</v>
      </c>
      <c r="H16531" t="b">
        <v>0</v>
      </c>
      <c r="I16531" t="e">
        <f>G16532&lt;HLOOKUP(B16532,Table7[#All],IF('Time Sheet'!H16532,3,2),FALSE)</f>
        <v>#N/A</v>
      </c>
    </row>
    <row r="16532" spans="1:9" x14ac:dyDescent="0.25">
      <c r="A16532" t="s">
        <v>11672</v>
      </c>
      <c r="B16532" t="s">
        <v>29</v>
      </c>
      <c r="C16532" t="s">
        <v>4117</v>
      </c>
      <c r="E16532" t="s">
        <v>4117</v>
      </c>
      <c r="G16532">
        <v>4.579861111111111E-4</v>
      </c>
      <c r="H16532" t="b">
        <v>0</v>
      </c>
      <c r="I16532" t="b">
        <f>G16533&lt;HLOOKUP(B16533,Table7[#All],IF('Time Sheet'!H16533,3,2),FALSE)</f>
        <v>0</v>
      </c>
    </row>
    <row r="16533" spans="1:9" x14ac:dyDescent="0.25">
      <c r="A16533" t="s">
        <v>11672</v>
      </c>
      <c r="B16533" t="s">
        <v>31</v>
      </c>
      <c r="C16533" t="s">
        <v>11678</v>
      </c>
      <c r="E16533" t="s">
        <v>11678</v>
      </c>
      <c r="G16533">
        <v>9.015046296296296E-4</v>
      </c>
      <c r="H16533" t="b">
        <v>0</v>
      </c>
      <c r="I16533" t="e">
        <f>G16534&lt;HLOOKUP(B16534,Table7[#All],IF('Time Sheet'!H16534,3,2),FALSE)</f>
        <v>#N/A</v>
      </c>
    </row>
    <row r="16534" spans="1:9" x14ac:dyDescent="0.25">
      <c r="A16534" t="s">
        <v>11672</v>
      </c>
      <c r="B16534" t="s">
        <v>33</v>
      </c>
      <c r="C16534" t="s">
        <v>11679</v>
      </c>
      <c r="E16534" t="s">
        <v>11679</v>
      </c>
      <c r="G16534">
        <v>9.8067129629629633E-4</v>
      </c>
      <c r="H16534" t="b">
        <v>0</v>
      </c>
      <c r="I16534" t="e">
        <f>G16535&lt;HLOOKUP(B16535,Table7[#All],IF('Time Sheet'!H16535,3,2),FALSE)</f>
        <v>#N/A</v>
      </c>
    </row>
    <row r="16535" spans="1:9" x14ac:dyDescent="0.25">
      <c r="A16535" t="s">
        <v>11672</v>
      </c>
      <c r="B16535" t="s">
        <v>41</v>
      </c>
      <c r="C16535" t="s">
        <v>5694</v>
      </c>
      <c r="E16535" t="s">
        <v>5694</v>
      </c>
      <c r="G16535">
        <v>4.5057870370370369E-4</v>
      </c>
      <c r="H16535" t="b">
        <v>0</v>
      </c>
      <c r="I16535" t="e">
        <f>G16536&lt;HLOOKUP(B16536,Table7[#All],IF('Time Sheet'!H16536,3,2),FALSE)</f>
        <v>#N/A</v>
      </c>
    </row>
    <row r="16536" spans="1:9" x14ac:dyDescent="0.25">
      <c r="A16536" t="s">
        <v>11672</v>
      </c>
      <c r="B16536" t="s">
        <v>43</v>
      </c>
      <c r="C16536" t="s">
        <v>11680</v>
      </c>
      <c r="E16536" t="s">
        <v>11680</v>
      </c>
      <c r="G16536">
        <v>5.3483796296296298E-4</v>
      </c>
      <c r="H16536" t="b">
        <v>0</v>
      </c>
      <c r="I16536" t="b">
        <f>G16537&lt;HLOOKUP(B16537,Table7[#All],IF('Time Sheet'!H16537,3,2),FALSE)</f>
        <v>0</v>
      </c>
    </row>
    <row r="16537" spans="1:9" x14ac:dyDescent="0.25">
      <c r="A16537" t="s">
        <v>11672</v>
      </c>
      <c r="B16537" t="s">
        <v>45</v>
      </c>
      <c r="C16537" t="s">
        <v>6722</v>
      </c>
      <c r="E16537" t="s">
        <v>6722</v>
      </c>
      <c r="G16537">
        <v>1.0100694444444441E-3</v>
      </c>
      <c r="H16537" t="b">
        <v>0</v>
      </c>
      <c r="I16537" t="e">
        <f>G16538&lt;HLOOKUP(B16538,Table7[#All],IF('Time Sheet'!H16538,3,2),FALSE)</f>
        <v>#N/A</v>
      </c>
    </row>
    <row r="16538" spans="1:9" x14ac:dyDescent="0.25">
      <c r="A16538" t="s">
        <v>11672</v>
      </c>
      <c r="B16538" t="s">
        <v>47</v>
      </c>
      <c r="C16538" t="s">
        <v>11681</v>
      </c>
      <c r="E16538" t="s">
        <v>11681</v>
      </c>
      <c r="G16538">
        <v>1.1273148148148149E-3</v>
      </c>
      <c r="H16538" t="b">
        <v>0</v>
      </c>
      <c r="I16538" t="e">
        <f>G16539&lt;HLOOKUP(B16539,Table7[#All],IF('Time Sheet'!H16539,3,2),FALSE)</f>
        <v>#N/A</v>
      </c>
    </row>
    <row r="16539" spans="1:9" x14ac:dyDescent="0.25">
      <c r="A16539" t="s">
        <v>11672</v>
      </c>
      <c r="B16539" t="s">
        <v>55</v>
      </c>
      <c r="C16539" t="s">
        <v>5712</v>
      </c>
      <c r="E16539" t="s">
        <v>5712</v>
      </c>
      <c r="G16539">
        <v>3.7789351851851851E-4</v>
      </c>
      <c r="H16539" t="b">
        <v>0</v>
      </c>
      <c r="I16539" t="e">
        <f>G16540&lt;HLOOKUP(B16540,Table7[#All],IF('Time Sheet'!H16540,3,2),FALSE)</f>
        <v>#N/A</v>
      </c>
    </row>
    <row r="16540" spans="1:9" x14ac:dyDescent="0.25">
      <c r="A16540" t="s">
        <v>11672</v>
      </c>
      <c r="B16540" t="s">
        <v>57</v>
      </c>
      <c r="C16540" t="s">
        <v>4376</v>
      </c>
      <c r="E16540" t="s">
        <v>4376</v>
      </c>
      <c r="G16540">
        <v>4.3078703703703698E-4</v>
      </c>
      <c r="H16540" t="b">
        <v>0</v>
      </c>
      <c r="I16540" t="b">
        <f>G16541&lt;HLOOKUP(B16541,Table7[#All],IF('Time Sheet'!H16541,3,2),FALSE)</f>
        <v>0</v>
      </c>
    </row>
    <row r="16541" spans="1:9" x14ac:dyDescent="0.25">
      <c r="A16541" t="s">
        <v>11672</v>
      </c>
      <c r="B16541" t="s">
        <v>59</v>
      </c>
      <c r="C16541" t="s">
        <v>6388</v>
      </c>
      <c r="E16541" t="s">
        <v>6388</v>
      </c>
      <c r="G16541">
        <v>9.5810185185185191E-4</v>
      </c>
      <c r="H16541" t="b">
        <v>0</v>
      </c>
      <c r="I16541" t="e">
        <f>G16542&lt;HLOOKUP(B16542,Table7[#All],IF('Time Sheet'!H16542,3,2),FALSE)</f>
        <v>#N/A</v>
      </c>
    </row>
    <row r="16542" spans="1:9" x14ac:dyDescent="0.25">
      <c r="A16542" t="s">
        <v>11672</v>
      </c>
      <c r="B16542" t="s">
        <v>61</v>
      </c>
      <c r="C16542" t="s">
        <v>11034</v>
      </c>
      <c r="E16542" t="s">
        <v>11034</v>
      </c>
      <c r="G16542">
        <v>9.6759259259259248E-4</v>
      </c>
      <c r="H16542" t="b">
        <v>0</v>
      </c>
      <c r="I16542" t="e">
        <f>G16543&lt;HLOOKUP(B16543,Table7[#All],IF('Time Sheet'!H16543,3,2),FALSE)</f>
        <v>#N/A</v>
      </c>
    </row>
    <row r="16543" spans="1:9" x14ac:dyDescent="0.25">
      <c r="A16543" t="s">
        <v>11672</v>
      </c>
      <c r="B16543" t="s">
        <v>67</v>
      </c>
      <c r="C16543" t="s">
        <v>11682</v>
      </c>
      <c r="E16543" t="s">
        <v>11682</v>
      </c>
      <c r="G16543">
        <v>8.6840277777777784E-4</v>
      </c>
      <c r="H16543" t="b">
        <v>0</v>
      </c>
      <c r="I16543" t="b">
        <f>G16544&lt;HLOOKUP(B16544,Table7[#All],IF('Time Sheet'!H16544,3,2),FALSE)</f>
        <v>0</v>
      </c>
    </row>
    <row r="16544" spans="1:9" x14ac:dyDescent="0.25">
      <c r="A16544" t="s">
        <v>11672</v>
      </c>
      <c r="B16544" t="s">
        <v>69</v>
      </c>
      <c r="C16544" t="s">
        <v>11683</v>
      </c>
      <c r="E16544" t="s">
        <v>11683</v>
      </c>
      <c r="G16544">
        <v>1.8268518518518521E-3</v>
      </c>
      <c r="H16544" t="b">
        <v>0</v>
      </c>
      <c r="I16544" t="e">
        <f>G16545&lt;HLOOKUP(B16545,Table7[#All],IF('Time Sheet'!H16545,3,2),FALSE)</f>
        <v>#N/A</v>
      </c>
    </row>
    <row r="16545" spans="1:9" x14ac:dyDescent="0.25">
      <c r="A16545" t="s">
        <v>11672</v>
      </c>
      <c r="B16545" t="s">
        <v>71</v>
      </c>
      <c r="C16545" t="s">
        <v>11684</v>
      </c>
      <c r="E16545" t="s">
        <v>11684</v>
      </c>
      <c r="G16545">
        <v>2.042708333333333E-3</v>
      </c>
      <c r="H16545" t="b">
        <v>0</v>
      </c>
      <c r="I16545" t="e">
        <f>G16546&lt;HLOOKUP(B16546,Table7[#All],IF('Time Sheet'!H16546,3,2),FALSE)</f>
        <v>#N/A</v>
      </c>
    </row>
    <row r="16546" spans="1:9" x14ac:dyDescent="0.25">
      <c r="A16546" t="s">
        <v>11685</v>
      </c>
      <c r="B16546" t="s">
        <v>1</v>
      </c>
      <c r="C16546" t="s">
        <v>9522</v>
      </c>
      <c r="E16546" t="s">
        <v>9522</v>
      </c>
      <c r="G16546">
        <v>2.328703703703704E-4</v>
      </c>
      <c r="H16546" t="b">
        <v>0</v>
      </c>
      <c r="I16546" t="b">
        <f>G16547&lt;HLOOKUP(B16547,Table7[#All],IF('Time Sheet'!H16547,3,2),FALSE)</f>
        <v>0</v>
      </c>
    </row>
    <row r="16547" spans="1:9" x14ac:dyDescent="0.25">
      <c r="A16547" t="s">
        <v>11685</v>
      </c>
      <c r="B16547" t="s">
        <v>3</v>
      </c>
      <c r="C16547" t="s">
        <v>2380</v>
      </c>
      <c r="E16547" t="s">
        <v>2380</v>
      </c>
      <c r="G16547">
        <v>3.3402777777777782E-4</v>
      </c>
      <c r="H16547" t="b">
        <v>0</v>
      </c>
      <c r="I16547" t="e">
        <f>G16548&lt;HLOOKUP(B16548,Table7[#All],IF('Time Sheet'!H16548,3,2),FALSE)</f>
        <v>#N/A</v>
      </c>
    </row>
    <row r="16548" spans="1:9" x14ac:dyDescent="0.25">
      <c r="A16548" t="s">
        <v>11685</v>
      </c>
      <c r="B16548" t="s">
        <v>5</v>
      </c>
      <c r="C16548" t="s">
        <v>10949</v>
      </c>
      <c r="E16548" t="s">
        <v>10949</v>
      </c>
      <c r="G16548">
        <v>3.8958333333333331E-4</v>
      </c>
      <c r="H16548" t="b">
        <v>0</v>
      </c>
      <c r="I16548" t="b">
        <f>G16549&lt;HLOOKUP(B16549,Table7[#All],IF('Time Sheet'!H16549,3,2),FALSE)</f>
        <v>0</v>
      </c>
    </row>
    <row r="16549" spans="1:9" x14ac:dyDescent="0.25">
      <c r="A16549" t="s">
        <v>11685</v>
      </c>
      <c r="B16549" t="s">
        <v>7</v>
      </c>
      <c r="C16549" t="s">
        <v>2292</v>
      </c>
      <c r="E16549" t="s">
        <v>2292</v>
      </c>
      <c r="G16549">
        <v>7.4652777777777781E-4</v>
      </c>
      <c r="H16549" t="b">
        <v>0</v>
      </c>
      <c r="I16549" t="e">
        <f>G16550&lt;HLOOKUP(B16550,Table7[#All],IF('Time Sheet'!H16550,3,2),FALSE)</f>
        <v>#N/A</v>
      </c>
    </row>
    <row r="16550" spans="1:9" x14ac:dyDescent="0.25">
      <c r="A16550" t="s">
        <v>11685</v>
      </c>
      <c r="B16550" t="s">
        <v>9</v>
      </c>
      <c r="C16550" t="s">
        <v>11686</v>
      </c>
      <c r="E16550" t="s">
        <v>11686</v>
      </c>
      <c r="G16550">
        <v>9.8043981481481485E-4</v>
      </c>
      <c r="H16550" t="b">
        <v>0</v>
      </c>
      <c r="I16550" t="b">
        <f>G16551&lt;HLOOKUP(B16551,Table7[#All],IF('Time Sheet'!H16551,3,2),FALSE)</f>
        <v>0</v>
      </c>
    </row>
    <row r="16551" spans="1:9" x14ac:dyDescent="0.25">
      <c r="A16551" t="s">
        <v>11685</v>
      </c>
      <c r="B16551" t="s">
        <v>11</v>
      </c>
      <c r="C16551" t="s">
        <v>8775</v>
      </c>
      <c r="E16551" t="s">
        <v>8775</v>
      </c>
      <c r="G16551">
        <v>1.6916666666666671E-3</v>
      </c>
      <c r="H16551" t="b">
        <v>0</v>
      </c>
      <c r="I16551" t="e">
        <f>G16552&lt;HLOOKUP(B16552,Table7[#All],IF('Time Sheet'!H16552,3,2),FALSE)</f>
        <v>#N/A</v>
      </c>
    </row>
    <row r="16552" spans="1:9" x14ac:dyDescent="0.25">
      <c r="A16552" t="s">
        <v>11685</v>
      </c>
      <c r="B16552" t="s">
        <v>13</v>
      </c>
      <c r="C16552" t="s">
        <v>5707</v>
      </c>
      <c r="E16552" t="s">
        <v>5707</v>
      </c>
      <c r="G16552">
        <v>1.962268518518519E-3</v>
      </c>
      <c r="H16552" t="b">
        <v>0</v>
      </c>
      <c r="I16552" t="e">
        <f>G16553&lt;HLOOKUP(B16553,Table7[#All],IF('Time Sheet'!H16553,3,2),FALSE)</f>
        <v>#N/A</v>
      </c>
    </row>
    <row r="16553" spans="1:9" x14ac:dyDescent="0.25">
      <c r="A16553" t="s">
        <v>11685</v>
      </c>
      <c r="B16553" t="s">
        <v>15</v>
      </c>
      <c r="C16553" t="s">
        <v>11687</v>
      </c>
      <c r="E16553" t="s">
        <v>11687</v>
      </c>
      <c r="G16553">
        <v>4.3216435185185181E-3</v>
      </c>
      <c r="H16553" t="b">
        <v>0</v>
      </c>
      <c r="I16553" t="b">
        <f>G16554&lt;HLOOKUP(B16554,Table7[#All],IF('Time Sheet'!H16554,3,2),FALSE)</f>
        <v>0</v>
      </c>
    </row>
    <row r="16554" spans="1:9" x14ac:dyDescent="0.25">
      <c r="A16554" t="s">
        <v>11685</v>
      </c>
      <c r="B16554" t="s">
        <v>17</v>
      </c>
      <c r="C16554" t="s">
        <v>11688</v>
      </c>
      <c r="E16554" t="s">
        <v>11688</v>
      </c>
      <c r="G16554">
        <v>4.7990740740740737E-3</v>
      </c>
      <c r="H16554" t="b">
        <v>0</v>
      </c>
      <c r="I16554" t="e">
        <f>G16555&lt;HLOOKUP(B16555,Table7[#All],IF('Time Sheet'!H16555,3,2),FALSE)</f>
        <v>#N/A</v>
      </c>
    </row>
    <row r="16555" spans="1:9" x14ac:dyDescent="0.25">
      <c r="A16555" t="s">
        <v>11685</v>
      </c>
      <c r="B16555" t="s">
        <v>126</v>
      </c>
      <c r="C16555" t="s">
        <v>1300</v>
      </c>
      <c r="E16555" t="s">
        <v>1300</v>
      </c>
      <c r="G16555">
        <v>2.5138888888888889E-4</v>
      </c>
      <c r="H16555" t="b">
        <v>0</v>
      </c>
      <c r="I16555" t="e">
        <f>G16556&lt;HLOOKUP(B16556,Table7[#All],IF('Time Sheet'!H16556,3,2),FALSE)</f>
        <v>#N/A</v>
      </c>
    </row>
    <row r="16556" spans="1:9" x14ac:dyDescent="0.25">
      <c r="A16556" t="s">
        <v>11685</v>
      </c>
      <c r="B16556" t="s">
        <v>27</v>
      </c>
      <c r="C16556" t="s">
        <v>808</v>
      </c>
      <c r="E16556" t="s">
        <v>808</v>
      </c>
      <c r="G16556">
        <v>4.2268518518518518E-4</v>
      </c>
      <c r="H16556" t="b">
        <v>0</v>
      </c>
      <c r="I16556" t="e">
        <f>G16557&lt;HLOOKUP(B16557,Table7[#All],IF('Time Sheet'!H16557,3,2),FALSE)</f>
        <v>#N/A</v>
      </c>
    </row>
    <row r="16557" spans="1:9" x14ac:dyDescent="0.25">
      <c r="A16557" t="s">
        <v>11685</v>
      </c>
      <c r="B16557" t="s">
        <v>29</v>
      </c>
      <c r="C16557" t="s">
        <v>11689</v>
      </c>
      <c r="E16557" t="s">
        <v>11689</v>
      </c>
      <c r="G16557">
        <v>4.878472222222222E-4</v>
      </c>
      <c r="H16557" t="b">
        <v>0</v>
      </c>
      <c r="I16557" t="b">
        <f>G16558&lt;HLOOKUP(B16558,Table7[#All],IF('Time Sheet'!H16558,3,2),FALSE)</f>
        <v>0</v>
      </c>
    </row>
    <row r="16558" spans="1:9" x14ac:dyDescent="0.25">
      <c r="A16558" t="s">
        <v>11685</v>
      </c>
      <c r="B16558" t="s">
        <v>31</v>
      </c>
      <c r="C16558" t="s">
        <v>5395</v>
      </c>
      <c r="E16558" t="s">
        <v>5395</v>
      </c>
      <c r="G16558">
        <v>8.8310185185185182E-4</v>
      </c>
      <c r="H16558" t="b">
        <v>0</v>
      </c>
      <c r="I16558" t="e">
        <f>G16559&lt;HLOOKUP(B16559,Table7[#All],IF('Time Sheet'!H16559,3,2),FALSE)</f>
        <v>#N/A</v>
      </c>
    </row>
    <row r="16559" spans="1:9" x14ac:dyDescent="0.25">
      <c r="A16559" t="s">
        <v>11685</v>
      </c>
      <c r="B16559" t="s">
        <v>33</v>
      </c>
      <c r="C16559" t="s">
        <v>11690</v>
      </c>
      <c r="E16559" t="s">
        <v>11690</v>
      </c>
      <c r="G16559">
        <v>1.052083333333333E-3</v>
      </c>
      <c r="H16559" t="b">
        <v>0</v>
      </c>
      <c r="I16559" t="e">
        <f>G16560&lt;HLOOKUP(B16560,Table7[#All],IF('Time Sheet'!H16560,3,2),FALSE)</f>
        <v>#N/A</v>
      </c>
    </row>
    <row r="16560" spans="1:9" x14ac:dyDescent="0.25">
      <c r="A16560" t="s">
        <v>11685</v>
      </c>
      <c r="B16560" t="s">
        <v>39</v>
      </c>
      <c r="C16560" t="s">
        <v>443</v>
      </c>
      <c r="E16560" t="s">
        <v>443</v>
      </c>
      <c r="G16560">
        <v>2.5868055555555562E-4</v>
      </c>
      <c r="H16560" t="b">
        <v>0</v>
      </c>
      <c r="I16560" t="e">
        <f>G16561&lt;HLOOKUP(B16561,Table7[#All],IF('Time Sheet'!H16561,3,2),FALSE)</f>
        <v>#N/A</v>
      </c>
    </row>
    <row r="16561" spans="1:9" x14ac:dyDescent="0.25">
      <c r="A16561" t="s">
        <v>11685</v>
      </c>
      <c r="B16561" t="s">
        <v>41</v>
      </c>
      <c r="C16561" t="s">
        <v>4373</v>
      </c>
      <c r="E16561" t="s">
        <v>4373</v>
      </c>
      <c r="G16561">
        <v>4.2106481481481492E-4</v>
      </c>
      <c r="H16561" t="b">
        <v>0</v>
      </c>
      <c r="I16561" t="e">
        <f>G16562&lt;HLOOKUP(B16562,Table7[#All],IF('Time Sheet'!H16562,3,2),FALSE)</f>
        <v>#N/A</v>
      </c>
    </row>
    <row r="16562" spans="1:9" x14ac:dyDescent="0.25">
      <c r="A16562" t="s">
        <v>11685</v>
      </c>
      <c r="B16562" t="s">
        <v>43</v>
      </c>
      <c r="C16562" t="s">
        <v>11691</v>
      </c>
      <c r="E16562" t="s">
        <v>11691</v>
      </c>
      <c r="G16562">
        <v>5.0474537037037035E-4</v>
      </c>
      <c r="H16562" t="b">
        <v>0</v>
      </c>
      <c r="I16562" t="b">
        <f>G16563&lt;HLOOKUP(B16563,Table7[#All],IF('Time Sheet'!H16563,3,2),FALSE)</f>
        <v>0</v>
      </c>
    </row>
    <row r="16563" spans="1:9" x14ac:dyDescent="0.25">
      <c r="A16563" t="s">
        <v>11685</v>
      </c>
      <c r="B16563" t="s">
        <v>45</v>
      </c>
      <c r="C16563" t="s">
        <v>947</v>
      </c>
      <c r="E16563" t="s">
        <v>947</v>
      </c>
      <c r="G16563">
        <v>9.0972222222222214E-4</v>
      </c>
      <c r="H16563" t="b">
        <v>0</v>
      </c>
      <c r="I16563" t="e">
        <f>G16564&lt;HLOOKUP(B16564,Table7[#All],IF('Time Sheet'!H16564,3,2),FALSE)</f>
        <v>#N/A</v>
      </c>
    </row>
    <row r="16564" spans="1:9" x14ac:dyDescent="0.25">
      <c r="A16564" t="s">
        <v>11685</v>
      </c>
      <c r="B16564" t="s">
        <v>47</v>
      </c>
      <c r="C16564" t="s">
        <v>11692</v>
      </c>
      <c r="E16564" t="s">
        <v>11692</v>
      </c>
      <c r="G16564">
        <v>1.08587962962963E-3</v>
      </c>
      <c r="H16564" t="b">
        <v>0</v>
      </c>
      <c r="I16564" t="e">
        <f>G16565&lt;HLOOKUP(B16565,Table7[#All],IF('Time Sheet'!H16565,3,2),FALSE)</f>
        <v>#N/A</v>
      </c>
    </row>
    <row r="16565" spans="1:9" x14ac:dyDescent="0.25">
      <c r="A16565" t="s">
        <v>11685</v>
      </c>
      <c r="B16565" t="s">
        <v>49</v>
      </c>
      <c r="C16565" t="s">
        <v>11693</v>
      </c>
      <c r="E16565" t="s">
        <v>11693</v>
      </c>
      <c r="G16565">
        <v>2.0353009259259261E-3</v>
      </c>
      <c r="H16565" t="b">
        <v>0</v>
      </c>
      <c r="I16565" t="e">
        <f>G16566&lt;HLOOKUP(B16566,Table7[#All],IF('Time Sheet'!H16566,3,2),FALSE)</f>
        <v>#N/A</v>
      </c>
    </row>
    <row r="16566" spans="1:9" x14ac:dyDescent="0.25">
      <c r="A16566" t="s">
        <v>11685</v>
      </c>
      <c r="B16566" t="s">
        <v>53</v>
      </c>
      <c r="C16566" t="s">
        <v>7993</v>
      </c>
      <c r="E16566" t="s">
        <v>7993</v>
      </c>
      <c r="G16566">
        <v>2.45949074074074E-4</v>
      </c>
      <c r="H16566" t="b">
        <v>0</v>
      </c>
      <c r="I16566" t="e">
        <f>G16567&lt;HLOOKUP(B16567,Table7[#All],IF('Time Sheet'!H16567,3,2),FALSE)</f>
        <v>#N/A</v>
      </c>
    </row>
    <row r="16567" spans="1:9" x14ac:dyDescent="0.25">
      <c r="A16567" t="s">
        <v>11685</v>
      </c>
      <c r="B16567" t="s">
        <v>55</v>
      </c>
      <c r="C16567" t="s">
        <v>11694</v>
      </c>
      <c r="E16567" t="s">
        <v>11694</v>
      </c>
      <c r="G16567">
        <v>3.9444444444444439E-4</v>
      </c>
      <c r="H16567" t="b">
        <v>0</v>
      </c>
      <c r="I16567" t="e">
        <f>G16568&lt;HLOOKUP(B16568,Table7[#All],IF('Time Sheet'!H16568,3,2),FALSE)</f>
        <v>#N/A</v>
      </c>
    </row>
    <row r="16568" spans="1:9" x14ac:dyDescent="0.25">
      <c r="A16568" t="s">
        <v>11685</v>
      </c>
      <c r="B16568" t="s">
        <v>57</v>
      </c>
      <c r="C16568" t="s">
        <v>4740</v>
      </c>
      <c r="E16568" t="s">
        <v>4740</v>
      </c>
      <c r="G16568">
        <v>4.5231481481481479E-4</v>
      </c>
      <c r="H16568" t="b">
        <v>0</v>
      </c>
      <c r="I16568" t="b">
        <f>G16569&lt;HLOOKUP(B16569,Table7[#All],IF('Time Sheet'!H16569,3,2),FALSE)</f>
        <v>0</v>
      </c>
    </row>
    <row r="16569" spans="1:9" x14ac:dyDescent="0.25">
      <c r="A16569" t="s">
        <v>11685</v>
      </c>
      <c r="B16569" t="s">
        <v>59</v>
      </c>
      <c r="C16569" t="s">
        <v>10521</v>
      </c>
      <c r="E16569" t="s">
        <v>10521</v>
      </c>
      <c r="G16569">
        <v>8.9687499999999999E-4</v>
      </c>
      <c r="H16569" t="b">
        <v>0</v>
      </c>
      <c r="I16569" t="e">
        <f>G16570&lt;HLOOKUP(B16570,Table7[#All],IF('Time Sheet'!H16570,3,2),FALSE)</f>
        <v>#N/A</v>
      </c>
    </row>
    <row r="16570" spans="1:9" x14ac:dyDescent="0.25">
      <c r="A16570" t="s">
        <v>11685</v>
      </c>
      <c r="B16570" t="s">
        <v>61</v>
      </c>
      <c r="C16570" t="s">
        <v>11695</v>
      </c>
      <c r="E16570" t="s">
        <v>11695</v>
      </c>
      <c r="G16570">
        <v>1.260300925925926E-3</v>
      </c>
      <c r="H16570" t="b">
        <v>0</v>
      </c>
      <c r="I16570" t="e">
        <f>G16571&lt;HLOOKUP(B16571,Table7[#All],IF('Time Sheet'!H16571,3,2),FALSE)</f>
        <v>#N/A</v>
      </c>
    </row>
    <row r="16571" spans="1:9" x14ac:dyDescent="0.25">
      <c r="A16571" t="s">
        <v>11685</v>
      </c>
      <c r="B16571" t="s">
        <v>67</v>
      </c>
      <c r="C16571" t="s">
        <v>11361</v>
      </c>
      <c r="E16571" t="s">
        <v>11361</v>
      </c>
      <c r="G16571">
        <v>8.7187499999999993E-4</v>
      </c>
      <c r="H16571" t="b">
        <v>0</v>
      </c>
      <c r="I16571" t="b">
        <f>G16572&lt;HLOOKUP(B16572,Table7[#All],IF('Time Sheet'!H16572,3,2),FALSE)</f>
        <v>0</v>
      </c>
    </row>
    <row r="16572" spans="1:9" x14ac:dyDescent="0.25">
      <c r="A16572" t="s">
        <v>11685</v>
      </c>
      <c r="B16572" t="s">
        <v>69</v>
      </c>
      <c r="C16572" t="s">
        <v>11696</v>
      </c>
      <c r="E16572" t="s">
        <v>11696</v>
      </c>
      <c r="G16572">
        <v>1.908101851851852E-3</v>
      </c>
      <c r="H16572" t="b">
        <v>0</v>
      </c>
      <c r="I16572" t="e">
        <f>G16573&lt;HLOOKUP(B16573,Table7[#All],IF('Time Sheet'!H16573,3,2),FALSE)</f>
        <v>#N/A</v>
      </c>
    </row>
    <row r="16573" spans="1:9" x14ac:dyDescent="0.25">
      <c r="A16573" t="s">
        <v>11685</v>
      </c>
      <c r="B16573" t="s">
        <v>71</v>
      </c>
      <c r="C16573" t="s">
        <v>11697</v>
      </c>
      <c r="E16573" t="s">
        <v>11697</v>
      </c>
      <c r="G16573">
        <v>2.2373842592592588E-3</v>
      </c>
      <c r="H16573" t="b">
        <v>0</v>
      </c>
      <c r="I16573" t="e">
        <f>G16574&lt;HLOOKUP(B16574,Table7[#All],IF('Time Sheet'!H16574,3,2),FALSE)</f>
        <v>#N/A</v>
      </c>
    </row>
    <row r="16574" spans="1:9" x14ac:dyDescent="0.25">
      <c r="A16574" t="s">
        <v>11685</v>
      </c>
      <c r="B16574" t="s">
        <v>73</v>
      </c>
      <c r="C16574" t="s">
        <v>11698</v>
      </c>
      <c r="E16574" t="s">
        <v>11698</v>
      </c>
      <c r="G16574">
        <v>4.2496527777777784E-3</v>
      </c>
      <c r="H16574" t="b">
        <v>0</v>
      </c>
      <c r="I16574" t="b">
        <f>G16575&lt;HLOOKUP(B16575,Table7[#All],IF('Time Sheet'!H16575,3,2),FALSE)</f>
        <v>0</v>
      </c>
    </row>
    <row r="16575" spans="1:9" x14ac:dyDescent="0.25">
      <c r="A16575" t="s">
        <v>11699</v>
      </c>
      <c r="B16575" t="s">
        <v>3</v>
      </c>
      <c r="C16575" t="s">
        <v>2115</v>
      </c>
      <c r="E16575" t="s">
        <v>2115</v>
      </c>
      <c r="G16575">
        <v>3.3414351851851861E-4</v>
      </c>
      <c r="H16575" t="b">
        <v>0</v>
      </c>
      <c r="I16575" t="e">
        <f>G16576&lt;HLOOKUP(B16576,Table7[#All],IF('Time Sheet'!H16576,3,2),FALSE)</f>
        <v>#N/A</v>
      </c>
    </row>
    <row r="16576" spans="1:9" x14ac:dyDescent="0.25">
      <c r="A16576" t="s">
        <v>11699</v>
      </c>
      <c r="B16576" t="s">
        <v>5</v>
      </c>
      <c r="C16576" t="s">
        <v>10650</v>
      </c>
      <c r="E16576" t="s">
        <v>10650</v>
      </c>
      <c r="G16576">
        <v>4.0636574074074072E-4</v>
      </c>
      <c r="H16576" t="b">
        <v>0</v>
      </c>
      <c r="I16576" t="b">
        <f>G16577&lt;HLOOKUP(B16577,Table7[#All],IF('Time Sheet'!H16577,3,2),FALSE)</f>
        <v>0</v>
      </c>
    </row>
    <row r="16577" spans="1:9" x14ac:dyDescent="0.25">
      <c r="A16577" t="s">
        <v>11699</v>
      </c>
      <c r="B16577" t="s">
        <v>7</v>
      </c>
      <c r="C16577" t="s">
        <v>8349</v>
      </c>
      <c r="E16577" t="s">
        <v>8349</v>
      </c>
      <c r="G16577">
        <v>7.34375E-4</v>
      </c>
      <c r="H16577" t="b">
        <v>0</v>
      </c>
      <c r="I16577" t="e">
        <f>G16578&lt;HLOOKUP(B16578,Table7[#All],IF('Time Sheet'!H16578,3,2),FALSE)</f>
        <v>#N/A</v>
      </c>
    </row>
    <row r="16578" spans="1:9" x14ac:dyDescent="0.25">
      <c r="A16578" t="s">
        <v>11699</v>
      </c>
      <c r="B16578" t="s">
        <v>9</v>
      </c>
      <c r="C16578" t="s">
        <v>10655</v>
      </c>
      <c r="E16578" t="s">
        <v>10655</v>
      </c>
      <c r="G16578">
        <v>8.8877314814814819E-4</v>
      </c>
      <c r="H16578" t="b">
        <v>0</v>
      </c>
      <c r="I16578" t="b">
        <f>G16579&lt;HLOOKUP(B16579,Table7[#All],IF('Time Sheet'!H16579,3,2),FALSE)</f>
        <v>0</v>
      </c>
    </row>
    <row r="16579" spans="1:9" x14ac:dyDescent="0.25">
      <c r="A16579" t="s">
        <v>11699</v>
      </c>
      <c r="B16579" t="s">
        <v>11</v>
      </c>
      <c r="C16579" t="s">
        <v>11700</v>
      </c>
      <c r="E16579" t="s">
        <v>11700</v>
      </c>
      <c r="G16579">
        <v>1.6428240740740739E-3</v>
      </c>
      <c r="H16579" t="b">
        <v>0</v>
      </c>
      <c r="I16579" t="e">
        <f>G16580&lt;HLOOKUP(B16580,Table7[#All],IF('Time Sheet'!H16580,3,2),FALSE)</f>
        <v>#N/A</v>
      </c>
    </row>
    <row r="16580" spans="1:9" x14ac:dyDescent="0.25">
      <c r="A16580" t="s">
        <v>11699</v>
      </c>
      <c r="B16580" t="s">
        <v>13</v>
      </c>
      <c r="C16580" t="s">
        <v>11701</v>
      </c>
      <c r="E16580" t="s">
        <v>11701</v>
      </c>
      <c r="G16580">
        <v>1.969791666666667E-3</v>
      </c>
      <c r="H16580" t="b">
        <v>0</v>
      </c>
      <c r="I16580" t="e">
        <f>G16581&lt;HLOOKUP(B16581,Table7[#All],IF('Time Sheet'!H16581,3,2),FALSE)</f>
        <v>#N/A</v>
      </c>
    </row>
    <row r="16581" spans="1:9" x14ac:dyDescent="0.25">
      <c r="A16581" t="s">
        <v>11699</v>
      </c>
      <c r="B16581" t="s">
        <v>15</v>
      </c>
      <c r="C16581" t="s">
        <v>11702</v>
      </c>
      <c r="E16581" t="s">
        <v>11702</v>
      </c>
      <c r="G16581">
        <v>4.1225694444444443E-3</v>
      </c>
      <c r="H16581" t="b">
        <v>0</v>
      </c>
      <c r="I16581" t="b">
        <f>G16582&lt;HLOOKUP(B16582,Table7[#All],IF('Time Sheet'!H16582,3,2),FALSE)</f>
        <v>0</v>
      </c>
    </row>
    <row r="16582" spans="1:9" x14ac:dyDescent="0.25">
      <c r="A16582" t="s">
        <v>11699</v>
      </c>
      <c r="B16582" t="s">
        <v>17</v>
      </c>
      <c r="C16582" t="s">
        <v>11703</v>
      </c>
      <c r="E16582" t="s">
        <v>11703</v>
      </c>
      <c r="G16582">
        <v>4.5143518518518519E-3</v>
      </c>
      <c r="H16582" t="b">
        <v>0</v>
      </c>
      <c r="I16582" t="e">
        <f>G16583&lt;HLOOKUP(B16583,Table7[#All],IF('Time Sheet'!H16583,3,2),FALSE)</f>
        <v>#N/A</v>
      </c>
    </row>
    <row r="16583" spans="1:9" x14ac:dyDescent="0.25">
      <c r="A16583" t="s">
        <v>11699</v>
      </c>
      <c r="B16583" t="s">
        <v>27</v>
      </c>
      <c r="C16583" t="s">
        <v>3960</v>
      </c>
      <c r="E16583" t="s">
        <v>3960</v>
      </c>
      <c r="G16583">
        <v>4.0115740740740742E-4</v>
      </c>
      <c r="H16583" t="b">
        <v>0</v>
      </c>
      <c r="I16583" t="e">
        <f>G16584&lt;HLOOKUP(B16584,Table7[#All],IF('Time Sheet'!H16584,3,2),FALSE)</f>
        <v>#N/A</v>
      </c>
    </row>
    <row r="16584" spans="1:9" x14ac:dyDescent="0.25">
      <c r="A16584" t="s">
        <v>11699</v>
      </c>
      <c r="B16584" t="s">
        <v>29</v>
      </c>
      <c r="C16584" t="s">
        <v>10618</v>
      </c>
      <c r="E16584" t="s">
        <v>10618</v>
      </c>
      <c r="G16584">
        <v>4.8749999999999998E-4</v>
      </c>
      <c r="H16584" t="b">
        <v>0</v>
      </c>
      <c r="I16584" t="b">
        <f>G16585&lt;HLOOKUP(B16585,Table7[#All],IF('Time Sheet'!H16585,3,2),FALSE)</f>
        <v>0</v>
      </c>
    </row>
    <row r="16585" spans="1:9" x14ac:dyDescent="0.25">
      <c r="A16585" t="s">
        <v>11699</v>
      </c>
      <c r="B16585" t="s">
        <v>31</v>
      </c>
      <c r="C16585" t="s">
        <v>11704</v>
      </c>
      <c r="E16585" t="s">
        <v>11704</v>
      </c>
      <c r="G16585">
        <v>8.0729166666666666E-4</v>
      </c>
      <c r="H16585" t="b">
        <v>0</v>
      </c>
      <c r="I16585" t="e">
        <f>G16586&lt;HLOOKUP(B16586,Table7[#All],IF('Time Sheet'!H16586,3,2),FALSE)</f>
        <v>#N/A</v>
      </c>
    </row>
    <row r="16586" spans="1:9" x14ac:dyDescent="0.25">
      <c r="A16586" t="s">
        <v>11699</v>
      </c>
      <c r="B16586" t="s">
        <v>33</v>
      </c>
      <c r="C16586" t="s">
        <v>6566</v>
      </c>
      <c r="E16586" t="s">
        <v>6566</v>
      </c>
      <c r="G16586">
        <v>1.019675925925926E-3</v>
      </c>
      <c r="H16586" t="b">
        <v>0</v>
      </c>
      <c r="I16586" t="e">
        <f>G16587&lt;HLOOKUP(B16587,Table7[#All],IF('Time Sheet'!H16587,3,2),FALSE)</f>
        <v>#N/A</v>
      </c>
    </row>
    <row r="16587" spans="1:9" x14ac:dyDescent="0.25">
      <c r="A16587" t="s">
        <v>11699</v>
      </c>
      <c r="B16587" t="s">
        <v>35</v>
      </c>
      <c r="C16587" t="s">
        <v>11705</v>
      </c>
      <c r="E16587" t="s">
        <v>11705</v>
      </c>
      <c r="G16587">
        <v>1.7377314814814809E-3</v>
      </c>
      <c r="H16587" t="b">
        <v>0</v>
      </c>
      <c r="I16587" t="e">
        <f>G16588&lt;HLOOKUP(B16588,Table7[#All],IF('Time Sheet'!H16588,3,2),FALSE)</f>
        <v>#N/A</v>
      </c>
    </row>
    <row r="16588" spans="1:9" x14ac:dyDescent="0.25">
      <c r="A16588" t="s">
        <v>11699</v>
      </c>
      <c r="B16588" t="s">
        <v>37</v>
      </c>
      <c r="C16588" t="s">
        <v>11706</v>
      </c>
      <c r="E16588" t="s">
        <v>11706</v>
      </c>
      <c r="G16588">
        <v>2.151620370370371E-3</v>
      </c>
      <c r="H16588" t="b">
        <v>0</v>
      </c>
      <c r="I16588" t="e">
        <f>G16589&lt;HLOOKUP(B16589,Table7[#All],IF('Time Sheet'!H16589,3,2),FALSE)</f>
        <v>#N/A</v>
      </c>
    </row>
    <row r="16589" spans="1:9" x14ac:dyDescent="0.25">
      <c r="A16589" t="s">
        <v>11699</v>
      </c>
      <c r="B16589" t="s">
        <v>41</v>
      </c>
      <c r="C16589" t="s">
        <v>5952</v>
      </c>
      <c r="E16589" t="s">
        <v>5952</v>
      </c>
      <c r="G16589">
        <v>4.7395833333333339E-4</v>
      </c>
      <c r="H16589" t="b">
        <v>0</v>
      </c>
      <c r="I16589" t="e">
        <f>G16590&lt;HLOOKUP(B16590,Table7[#All],IF('Time Sheet'!H16590,3,2),FALSE)</f>
        <v>#N/A</v>
      </c>
    </row>
    <row r="16590" spans="1:9" x14ac:dyDescent="0.25">
      <c r="A16590" t="s">
        <v>11699</v>
      </c>
      <c r="B16590" t="s">
        <v>43</v>
      </c>
      <c r="C16590" t="s">
        <v>188</v>
      </c>
      <c r="E16590" t="s">
        <v>188</v>
      </c>
      <c r="G16590">
        <v>5.7337962962962963E-4</v>
      </c>
      <c r="H16590" t="b">
        <v>0</v>
      </c>
      <c r="I16590" t="b">
        <f>G16591&lt;HLOOKUP(B16591,Table7[#All],IF('Time Sheet'!H16591,3,2),FALSE)</f>
        <v>0</v>
      </c>
    </row>
    <row r="16591" spans="1:9" x14ac:dyDescent="0.25">
      <c r="A16591" t="s">
        <v>11699</v>
      </c>
      <c r="B16591" t="s">
        <v>45</v>
      </c>
      <c r="C16591" t="s">
        <v>7079</v>
      </c>
      <c r="E16591" t="s">
        <v>7079</v>
      </c>
      <c r="G16591">
        <v>1.0018518518518521E-3</v>
      </c>
      <c r="H16591" t="b">
        <v>0</v>
      </c>
      <c r="I16591" t="e">
        <f>G16592&lt;HLOOKUP(B16592,Table7[#All],IF('Time Sheet'!H16592,3,2),FALSE)</f>
        <v>#N/A</v>
      </c>
    </row>
    <row r="16592" spans="1:9" x14ac:dyDescent="0.25">
      <c r="A16592" t="s">
        <v>11699</v>
      </c>
      <c r="B16592" t="s">
        <v>47</v>
      </c>
      <c r="C16592" t="s">
        <v>11707</v>
      </c>
      <c r="E16592" t="s">
        <v>11707</v>
      </c>
      <c r="G16592">
        <v>1.1927083333333329E-3</v>
      </c>
      <c r="H16592" t="b">
        <v>0</v>
      </c>
      <c r="I16592" t="e">
        <f>G16593&lt;HLOOKUP(B16593,Table7[#All],IF('Time Sheet'!H16593,3,2),FALSE)</f>
        <v>#N/A</v>
      </c>
    </row>
    <row r="16593" spans="1:9" x14ac:dyDescent="0.25">
      <c r="A16593" t="s">
        <v>11699</v>
      </c>
      <c r="B16593" t="s">
        <v>49</v>
      </c>
      <c r="C16593" t="s">
        <v>11708</v>
      </c>
      <c r="E16593" t="s">
        <v>11708</v>
      </c>
      <c r="G16593">
        <v>2.1234953703703702E-3</v>
      </c>
      <c r="H16593" t="b">
        <v>0</v>
      </c>
      <c r="I16593" t="e">
        <f>G16594&lt;HLOOKUP(B16594,Table7[#All],IF('Time Sheet'!H16594,3,2),FALSE)</f>
        <v>#N/A</v>
      </c>
    </row>
    <row r="16594" spans="1:9" x14ac:dyDescent="0.25">
      <c r="A16594" t="s">
        <v>11699</v>
      </c>
      <c r="B16594" t="s">
        <v>51</v>
      </c>
      <c r="C16594" t="s">
        <v>11709</v>
      </c>
      <c r="E16594" t="s">
        <v>11709</v>
      </c>
      <c r="G16594">
        <v>2.5365740740740739E-3</v>
      </c>
      <c r="H16594" t="b">
        <v>0</v>
      </c>
      <c r="I16594" t="e">
        <f>G16595&lt;HLOOKUP(B16595,Table7[#All],IF('Time Sheet'!H16595,3,2),FALSE)</f>
        <v>#N/A</v>
      </c>
    </row>
    <row r="16595" spans="1:9" x14ac:dyDescent="0.25">
      <c r="A16595" t="s">
        <v>11699</v>
      </c>
      <c r="B16595" t="s">
        <v>55</v>
      </c>
      <c r="C16595" t="s">
        <v>426</v>
      </c>
      <c r="E16595" t="s">
        <v>426</v>
      </c>
      <c r="G16595">
        <v>3.8738425925925919E-4</v>
      </c>
      <c r="H16595" t="b">
        <v>0</v>
      </c>
      <c r="I16595" t="e">
        <f>G16596&lt;HLOOKUP(B16596,Table7[#All],IF('Time Sheet'!H16596,3,2),FALSE)</f>
        <v>#N/A</v>
      </c>
    </row>
    <row r="16596" spans="1:9" x14ac:dyDescent="0.25">
      <c r="A16596" t="s">
        <v>11699</v>
      </c>
      <c r="B16596" t="s">
        <v>57</v>
      </c>
      <c r="C16596" t="s">
        <v>11710</v>
      </c>
      <c r="E16596" t="s">
        <v>11710</v>
      </c>
      <c r="G16596">
        <v>4.2673611111111108E-4</v>
      </c>
      <c r="H16596" t="b">
        <v>0</v>
      </c>
      <c r="I16596" t="b">
        <f>G16597&lt;HLOOKUP(B16597,Table7[#All],IF('Time Sheet'!H16597,3,2),FALSE)</f>
        <v>0</v>
      </c>
    </row>
    <row r="16597" spans="1:9" x14ac:dyDescent="0.25">
      <c r="A16597" t="s">
        <v>11699</v>
      </c>
      <c r="B16597" t="s">
        <v>59</v>
      </c>
      <c r="C16597" t="s">
        <v>11711</v>
      </c>
      <c r="E16597" t="s">
        <v>11711</v>
      </c>
      <c r="G16597">
        <v>8.7442129629629621E-4</v>
      </c>
      <c r="H16597" t="b">
        <v>0</v>
      </c>
      <c r="I16597" t="e">
        <f>G16598&lt;HLOOKUP(B16598,Table7[#All],IF('Time Sheet'!H16598,3,2),FALSE)</f>
        <v>#N/A</v>
      </c>
    </row>
    <row r="16598" spans="1:9" x14ac:dyDescent="0.25">
      <c r="A16598" t="s">
        <v>11699</v>
      </c>
      <c r="B16598" t="s">
        <v>61</v>
      </c>
      <c r="C16598" t="s">
        <v>7363</v>
      </c>
      <c r="E16598" t="s">
        <v>7363</v>
      </c>
      <c r="G16598">
        <v>1.050347222222222E-3</v>
      </c>
      <c r="H16598" t="b">
        <v>0</v>
      </c>
      <c r="I16598" t="e">
        <f>G16599&lt;HLOOKUP(B16599,Table7[#All],IF('Time Sheet'!H16599,3,2),FALSE)</f>
        <v>#N/A</v>
      </c>
    </row>
    <row r="16599" spans="1:9" x14ac:dyDescent="0.25">
      <c r="A16599" t="s">
        <v>11699</v>
      </c>
      <c r="B16599" t="s">
        <v>63</v>
      </c>
      <c r="C16599" t="s">
        <v>11712</v>
      </c>
      <c r="E16599" t="s">
        <v>11712</v>
      </c>
      <c r="G16599">
        <v>2.055324074074074E-3</v>
      </c>
      <c r="H16599" t="b">
        <v>0</v>
      </c>
      <c r="I16599" t="e">
        <f>G16600&lt;HLOOKUP(B16600,Table7[#All],IF('Time Sheet'!H16600,3,2),FALSE)</f>
        <v>#N/A</v>
      </c>
    </row>
    <row r="16600" spans="1:9" x14ac:dyDescent="0.25">
      <c r="A16600" t="s">
        <v>11699</v>
      </c>
      <c r="B16600" t="s">
        <v>67</v>
      </c>
      <c r="C16600" t="s">
        <v>6253</v>
      </c>
      <c r="E16600" t="s">
        <v>6253</v>
      </c>
      <c r="G16600">
        <v>8.6284722222222221E-4</v>
      </c>
      <c r="H16600" t="b">
        <v>0</v>
      </c>
      <c r="I16600" t="b">
        <f>G16601&lt;HLOOKUP(B16601,Table7[#All],IF('Time Sheet'!H16601,3,2),FALSE)</f>
        <v>0</v>
      </c>
    </row>
    <row r="16601" spans="1:9" x14ac:dyDescent="0.25">
      <c r="A16601" t="s">
        <v>11699</v>
      </c>
      <c r="B16601" t="s">
        <v>69</v>
      </c>
      <c r="C16601" t="s">
        <v>5912</v>
      </c>
      <c r="E16601" t="s">
        <v>5912</v>
      </c>
      <c r="G16601">
        <v>1.8241898148148149E-3</v>
      </c>
      <c r="H16601" t="b">
        <v>0</v>
      </c>
      <c r="I16601" t="e">
        <f>G16602&lt;HLOOKUP(B16602,Table7[#All],IF('Time Sheet'!H16602,3,2),FALSE)</f>
        <v>#N/A</v>
      </c>
    </row>
    <row r="16602" spans="1:9" x14ac:dyDescent="0.25">
      <c r="A16602" t="s">
        <v>11699</v>
      </c>
      <c r="B16602" t="s">
        <v>71</v>
      </c>
      <c r="C16602" t="s">
        <v>3837</v>
      </c>
      <c r="E16602" t="s">
        <v>3837</v>
      </c>
      <c r="G16602">
        <v>2.1744212962962958E-3</v>
      </c>
      <c r="H16602" t="b">
        <v>0</v>
      </c>
      <c r="I16602" t="e">
        <f>G16603&lt;HLOOKUP(B16603,Table7[#All],IF('Time Sheet'!H16603,3,2),FALSE)</f>
        <v>#N/A</v>
      </c>
    </row>
    <row r="16603" spans="1:9" x14ac:dyDescent="0.25">
      <c r="A16603" t="s">
        <v>11699</v>
      </c>
      <c r="B16603" t="s">
        <v>73</v>
      </c>
      <c r="C16603" t="s">
        <v>11713</v>
      </c>
      <c r="E16603" t="s">
        <v>11713</v>
      </c>
      <c r="G16603">
        <v>4.0975694444444436E-3</v>
      </c>
      <c r="H16603" t="b">
        <v>0</v>
      </c>
      <c r="I16603" t="e">
        <f>G16604&lt;HLOOKUP(B16604,Table7[#All],IF('Time Sheet'!H16604,3,2),FALSE)</f>
        <v>#N/A</v>
      </c>
    </row>
    <row r="16604" spans="1:9" x14ac:dyDescent="0.25">
      <c r="A16604" t="s">
        <v>11714</v>
      </c>
      <c r="B16604" t="s">
        <v>1</v>
      </c>
      <c r="C16604" t="s">
        <v>1146</v>
      </c>
      <c r="E16604" t="s">
        <v>1146</v>
      </c>
      <c r="G16604">
        <v>2.4918981481481482E-4</v>
      </c>
      <c r="H16604" t="b">
        <v>0</v>
      </c>
      <c r="I16604" t="b">
        <f>G16605&lt;HLOOKUP(B16605,Table7[#All],IF('Time Sheet'!H16605,3,2),FALSE)</f>
        <v>0</v>
      </c>
    </row>
    <row r="16605" spans="1:9" x14ac:dyDescent="0.25">
      <c r="A16605" t="s">
        <v>11714</v>
      </c>
      <c r="B16605" t="s">
        <v>3</v>
      </c>
      <c r="C16605" t="s">
        <v>170</v>
      </c>
      <c r="E16605" t="s">
        <v>170</v>
      </c>
      <c r="G16605">
        <v>3.5324074074074072E-4</v>
      </c>
      <c r="H16605" t="b">
        <v>0</v>
      </c>
      <c r="I16605" t="e">
        <f>G16606&lt;HLOOKUP(B16606,Table7[#All],IF('Time Sheet'!H16606,3,2),FALSE)</f>
        <v>#N/A</v>
      </c>
    </row>
    <row r="16606" spans="1:9" x14ac:dyDescent="0.25">
      <c r="A16606" t="s">
        <v>11714</v>
      </c>
      <c r="B16606" t="s">
        <v>5</v>
      </c>
      <c r="C16606" t="s">
        <v>6053</v>
      </c>
      <c r="E16606" t="s">
        <v>6053</v>
      </c>
      <c r="G16606">
        <v>3.8159722222222219E-4</v>
      </c>
      <c r="H16606" t="b">
        <v>0</v>
      </c>
      <c r="I16606" t="b">
        <f>G16607&lt;HLOOKUP(B16607,Table7[#All],IF('Time Sheet'!H16607,3,2),FALSE)</f>
        <v>0</v>
      </c>
    </row>
    <row r="16607" spans="1:9" x14ac:dyDescent="0.25">
      <c r="A16607" t="s">
        <v>11714</v>
      </c>
      <c r="B16607" t="s">
        <v>7</v>
      </c>
      <c r="C16607" t="s">
        <v>4906</v>
      </c>
      <c r="E16607" t="s">
        <v>4906</v>
      </c>
      <c r="G16607">
        <v>7.9525462962962959E-4</v>
      </c>
      <c r="H16607" t="b">
        <v>0</v>
      </c>
      <c r="I16607" t="e">
        <f>G16608&lt;HLOOKUP(B16608,Table7[#All],IF('Time Sheet'!H16608,3,2),FALSE)</f>
        <v>#N/A</v>
      </c>
    </row>
    <row r="16608" spans="1:9" x14ac:dyDescent="0.25">
      <c r="A16608" t="s">
        <v>11714</v>
      </c>
      <c r="B16608" t="s">
        <v>9</v>
      </c>
      <c r="C16608" t="s">
        <v>5996</v>
      </c>
      <c r="E16608" t="s">
        <v>5996</v>
      </c>
      <c r="G16608">
        <v>8.570601851851852E-4</v>
      </c>
      <c r="H16608" t="b">
        <v>0</v>
      </c>
      <c r="I16608" t="b">
        <f>G16609&lt;HLOOKUP(B16609,Table7[#All],IF('Time Sheet'!H16609,3,2),FALSE)</f>
        <v>0</v>
      </c>
    </row>
    <row r="16609" spans="1:9" x14ac:dyDescent="0.25">
      <c r="A16609" t="s">
        <v>11714</v>
      </c>
      <c r="B16609" t="s">
        <v>11</v>
      </c>
      <c r="C16609" t="s">
        <v>11593</v>
      </c>
      <c r="E16609" t="s">
        <v>11593</v>
      </c>
      <c r="G16609">
        <v>1.7887731481481481E-3</v>
      </c>
      <c r="H16609" t="b">
        <v>0</v>
      </c>
      <c r="I16609" t="e">
        <f>G16610&lt;HLOOKUP(B16610,Table7[#All],IF('Time Sheet'!H16610,3,2),FALSE)</f>
        <v>#N/A</v>
      </c>
    </row>
    <row r="16610" spans="1:9" x14ac:dyDescent="0.25">
      <c r="A16610" t="s">
        <v>11714</v>
      </c>
      <c r="B16610" t="s">
        <v>13</v>
      </c>
      <c r="C16610" t="s">
        <v>11715</v>
      </c>
      <c r="E16610" t="s">
        <v>11715</v>
      </c>
      <c r="G16610">
        <v>1.9548611111111112E-3</v>
      </c>
      <c r="H16610" t="b">
        <v>0</v>
      </c>
      <c r="I16610" t="e">
        <f>G16611&lt;HLOOKUP(B16611,Table7[#All],IF('Time Sheet'!H16611,3,2),FALSE)</f>
        <v>#N/A</v>
      </c>
    </row>
    <row r="16611" spans="1:9" x14ac:dyDescent="0.25">
      <c r="A16611" t="s">
        <v>11714</v>
      </c>
      <c r="B16611" t="s">
        <v>15</v>
      </c>
      <c r="C16611" t="s">
        <v>11716</v>
      </c>
      <c r="E16611" t="s">
        <v>11716</v>
      </c>
      <c r="G16611">
        <v>4.3364583333333337E-3</v>
      </c>
      <c r="H16611" t="b">
        <v>0</v>
      </c>
      <c r="I16611" t="b">
        <f>G16612&lt;HLOOKUP(B16612,Table7[#All],IF('Time Sheet'!H16612,3,2),FALSE)</f>
        <v>0</v>
      </c>
    </row>
    <row r="16612" spans="1:9" x14ac:dyDescent="0.25">
      <c r="A16612" t="s">
        <v>11714</v>
      </c>
      <c r="B16612" t="s">
        <v>17</v>
      </c>
      <c r="C16612" t="s">
        <v>11717</v>
      </c>
      <c r="E16612" t="s">
        <v>11717</v>
      </c>
      <c r="G16612">
        <v>5.244097222222222E-3</v>
      </c>
      <c r="H16612" t="b">
        <v>0</v>
      </c>
      <c r="I16612" t="e">
        <f>G16613&lt;HLOOKUP(B16613,Table7[#All],IF('Time Sheet'!H16613,3,2),FALSE)</f>
        <v>#N/A</v>
      </c>
    </row>
    <row r="16613" spans="1:9" x14ac:dyDescent="0.25">
      <c r="A16613" t="s">
        <v>11714</v>
      </c>
      <c r="B16613" t="s">
        <v>126</v>
      </c>
      <c r="C16613" t="s">
        <v>11718</v>
      </c>
      <c r="E16613" t="s">
        <v>11718</v>
      </c>
      <c r="G16613">
        <v>2.7187499999999998E-4</v>
      </c>
      <c r="H16613" t="b">
        <v>0</v>
      </c>
      <c r="I16613" t="e">
        <f>G16614&lt;HLOOKUP(B16614,Table7[#All],IF('Time Sheet'!H16614,3,2),FALSE)</f>
        <v>#N/A</v>
      </c>
    </row>
    <row r="16614" spans="1:9" x14ac:dyDescent="0.25">
      <c r="A16614" t="s">
        <v>11714</v>
      </c>
      <c r="B16614" t="s">
        <v>27</v>
      </c>
      <c r="C16614" t="s">
        <v>1890</v>
      </c>
      <c r="E16614" t="s">
        <v>1890</v>
      </c>
      <c r="G16614">
        <v>3.9166666666666668E-4</v>
      </c>
      <c r="H16614" t="b">
        <v>0</v>
      </c>
      <c r="I16614" t="e">
        <f>G16615&lt;HLOOKUP(B16615,Table7[#All],IF('Time Sheet'!H16615,3,2),FALSE)</f>
        <v>#N/A</v>
      </c>
    </row>
    <row r="16615" spans="1:9" x14ac:dyDescent="0.25">
      <c r="A16615" t="s">
        <v>11714</v>
      </c>
      <c r="B16615" t="s">
        <v>29</v>
      </c>
      <c r="C16615" t="s">
        <v>2232</v>
      </c>
      <c r="E16615" t="s">
        <v>2232</v>
      </c>
      <c r="G16615">
        <v>4.3206018518518517E-4</v>
      </c>
      <c r="H16615" t="b">
        <v>0</v>
      </c>
      <c r="I16615" t="b">
        <f>G16616&lt;HLOOKUP(B16616,Table7[#All],IF('Time Sheet'!H16616,3,2),FALSE)</f>
        <v>0</v>
      </c>
    </row>
    <row r="16616" spans="1:9" x14ac:dyDescent="0.25">
      <c r="A16616" t="s">
        <v>11714</v>
      </c>
      <c r="B16616" t="s">
        <v>31</v>
      </c>
      <c r="C16616" t="s">
        <v>11719</v>
      </c>
      <c r="E16616" t="s">
        <v>11719</v>
      </c>
      <c r="G16616">
        <v>8.5057870370370365E-4</v>
      </c>
      <c r="H16616" t="b">
        <v>0</v>
      </c>
      <c r="I16616" t="e">
        <f>G16617&lt;HLOOKUP(B16617,Table7[#All],IF('Time Sheet'!H16617,3,2),FALSE)</f>
        <v>#N/A</v>
      </c>
    </row>
    <row r="16617" spans="1:9" x14ac:dyDescent="0.25">
      <c r="A16617" t="s">
        <v>11714</v>
      </c>
      <c r="B16617" t="s">
        <v>33</v>
      </c>
      <c r="C16617" t="s">
        <v>3516</v>
      </c>
      <c r="E16617" t="s">
        <v>3516</v>
      </c>
      <c r="G16617">
        <v>9.2511574074074078E-4</v>
      </c>
      <c r="H16617" t="b">
        <v>0</v>
      </c>
      <c r="I16617" t="e">
        <f>G16618&lt;HLOOKUP(B16618,Table7[#All],IF('Time Sheet'!H16618,3,2),FALSE)</f>
        <v>#N/A</v>
      </c>
    </row>
    <row r="16618" spans="1:9" x14ac:dyDescent="0.25">
      <c r="A16618" t="s">
        <v>11714</v>
      </c>
      <c r="B16618" t="s">
        <v>37</v>
      </c>
      <c r="C16618" t="s">
        <v>6511</v>
      </c>
      <c r="E16618" t="s">
        <v>6511</v>
      </c>
      <c r="G16618">
        <v>2.0578703703703701E-3</v>
      </c>
      <c r="H16618" t="b">
        <v>0</v>
      </c>
      <c r="I16618" t="e">
        <f>G16619&lt;HLOOKUP(B16619,Table7[#All],IF('Time Sheet'!H16619,3,2),FALSE)</f>
        <v>#N/A</v>
      </c>
    </row>
    <row r="16619" spans="1:9" x14ac:dyDescent="0.25">
      <c r="A16619" t="s">
        <v>11714</v>
      </c>
      <c r="B16619" t="s">
        <v>39</v>
      </c>
      <c r="C16619" t="s">
        <v>6206</v>
      </c>
      <c r="E16619" t="s">
        <v>6206</v>
      </c>
      <c r="G16619">
        <v>3.1435185185185179E-4</v>
      </c>
      <c r="H16619" t="b">
        <v>0</v>
      </c>
      <c r="I16619" t="e">
        <f>G16620&lt;HLOOKUP(B16620,Table7[#All],IF('Time Sheet'!H16620,3,2),FALSE)</f>
        <v>#N/A</v>
      </c>
    </row>
    <row r="16620" spans="1:9" x14ac:dyDescent="0.25">
      <c r="A16620" t="s">
        <v>11714</v>
      </c>
      <c r="B16620" t="s">
        <v>41</v>
      </c>
      <c r="C16620" t="s">
        <v>11720</v>
      </c>
      <c r="E16620" t="s">
        <v>11720</v>
      </c>
      <c r="G16620">
        <v>4.8344907407407408E-4</v>
      </c>
      <c r="H16620" t="b">
        <v>0</v>
      </c>
      <c r="I16620" t="e">
        <f>G16621&lt;HLOOKUP(B16621,Table7[#All],IF('Time Sheet'!H16621,3,2),FALSE)</f>
        <v>#N/A</v>
      </c>
    </row>
    <row r="16621" spans="1:9" x14ac:dyDescent="0.25">
      <c r="A16621" t="s">
        <v>11714</v>
      </c>
      <c r="B16621" t="s">
        <v>43</v>
      </c>
      <c r="C16621" t="s">
        <v>7368</v>
      </c>
      <c r="E16621" t="s">
        <v>7368</v>
      </c>
      <c r="G16621">
        <v>5.5590277777777778E-4</v>
      </c>
      <c r="H16621" t="b">
        <v>0</v>
      </c>
      <c r="I16621" t="b">
        <f>G16622&lt;HLOOKUP(B16622,Table7[#All],IF('Time Sheet'!H16622,3,2),FALSE)</f>
        <v>0</v>
      </c>
    </row>
    <row r="16622" spans="1:9" x14ac:dyDescent="0.25">
      <c r="A16622" t="s">
        <v>11714</v>
      </c>
      <c r="B16622" t="s">
        <v>45</v>
      </c>
      <c r="C16622" t="s">
        <v>6854</v>
      </c>
      <c r="E16622" t="s">
        <v>6854</v>
      </c>
      <c r="G16622">
        <v>1.0521990740740741E-3</v>
      </c>
      <c r="H16622" t="b">
        <v>0</v>
      </c>
      <c r="I16622" t="e">
        <f>G16623&lt;HLOOKUP(B16623,Table7[#All],IF('Time Sheet'!H16623,3,2),FALSE)</f>
        <v>#N/A</v>
      </c>
    </row>
    <row r="16623" spans="1:9" x14ac:dyDescent="0.25">
      <c r="A16623" t="s">
        <v>11714</v>
      </c>
      <c r="B16623" t="s">
        <v>47</v>
      </c>
      <c r="C16623" t="s">
        <v>11721</v>
      </c>
      <c r="E16623" t="s">
        <v>11721</v>
      </c>
      <c r="G16623">
        <v>1.194560185185185E-3</v>
      </c>
      <c r="H16623" t="b">
        <v>0</v>
      </c>
      <c r="I16623" t="e">
        <f>G16624&lt;HLOOKUP(B16624,Table7[#All],IF('Time Sheet'!H16624,3,2),FALSE)</f>
        <v>#N/A</v>
      </c>
    </row>
    <row r="16624" spans="1:9" x14ac:dyDescent="0.25">
      <c r="A16624" t="s">
        <v>11714</v>
      </c>
      <c r="B16624" t="s">
        <v>51</v>
      </c>
      <c r="C16624" t="s">
        <v>11722</v>
      </c>
      <c r="E16624" t="s">
        <v>11722</v>
      </c>
      <c r="G16624">
        <v>2.7288194444444452E-3</v>
      </c>
      <c r="H16624" t="b">
        <v>0</v>
      </c>
      <c r="I16624" t="e">
        <f>G16625&lt;HLOOKUP(B16625,Table7[#All],IF('Time Sheet'!H16625,3,2),FALSE)</f>
        <v>#N/A</v>
      </c>
    </row>
    <row r="16625" spans="1:9" x14ac:dyDescent="0.25">
      <c r="A16625" t="s">
        <v>11714</v>
      </c>
      <c r="B16625" t="s">
        <v>53</v>
      </c>
      <c r="C16625" t="s">
        <v>4107</v>
      </c>
      <c r="E16625" t="s">
        <v>4107</v>
      </c>
      <c r="G16625">
        <v>2.8009259259259258E-4</v>
      </c>
      <c r="H16625" t="b">
        <v>0</v>
      </c>
      <c r="I16625" t="e">
        <f>G16626&lt;HLOOKUP(B16626,Table7[#All],IF('Time Sheet'!H16626,3,2),FALSE)</f>
        <v>#N/A</v>
      </c>
    </row>
    <row r="16626" spans="1:9" x14ac:dyDescent="0.25">
      <c r="A16626" t="s">
        <v>11714</v>
      </c>
      <c r="B16626" t="s">
        <v>55</v>
      </c>
      <c r="C16626" t="s">
        <v>9673</v>
      </c>
      <c r="E16626" t="s">
        <v>9673</v>
      </c>
      <c r="G16626">
        <v>3.8437500000000001E-4</v>
      </c>
      <c r="H16626" t="b">
        <v>0</v>
      </c>
      <c r="I16626" t="e">
        <f>G16627&lt;HLOOKUP(B16627,Table7[#All],IF('Time Sheet'!H16627,3,2),FALSE)</f>
        <v>#N/A</v>
      </c>
    </row>
    <row r="16627" spans="1:9" x14ac:dyDescent="0.25">
      <c r="A16627" t="s">
        <v>11714</v>
      </c>
      <c r="B16627" t="s">
        <v>57</v>
      </c>
      <c r="C16627" t="s">
        <v>2833</v>
      </c>
      <c r="E16627" t="s">
        <v>2833</v>
      </c>
      <c r="G16627">
        <v>4.288194444444444E-4</v>
      </c>
      <c r="H16627" t="b">
        <v>0</v>
      </c>
      <c r="I16627" t="b">
        <f>G16628&lt;HLOOKUP(B16628,Table7[#All],IF('Time Sheet'!H16628,3,2),FALSE)</f>
        <v>0</v>
      </c>
    </row>
    <row r="16628" spans="1:9" x14ac:dyDescent="0.25">
      <c r="A16628" t="s">
        <v>11714</v>
      </c>
      <c r="B16628" t="s">
        <v>59</v>
      </c>
      <c r="C16628" t="s">
        <v>11723</v>
      </c>
      <c r="E16628" t="s">
        <v>11723</v>
      </c>
      <c r="G16628">
        <v>1.1144675925925929E-3</v>
      </c>
      <c r="H16628" t="b">
        <v>0</v>
      </c>
      <c r="I16628" t="e">
        <f>G16629&lt;HLOOKUP(B16629,Table7[#All],IF('Time Sheet'!H16629,3,2),FALSE)</f>
        <v>#N/A</v>
      </c>
    </row>
    <row r="16629" spans="1:9" x14ac:dyDescent="0.25">
      <c r="A16629" t="s">
        <v>11714</v>
      </c>
      <c r="B16629" t="s">
        <v>61</v>
      </c>
      <c r="C16629" t="s">
        <v>11724</v>
      </c>
      <c r="E16629" t="s">
        <v>11724</v>
      </c>
      <c r="G16629">
        <v>1.073958333333333E-3</v>
      </c>
      <c r="H16629" t="b">
        <v>0</v>
      </c>
      <c r="I16629" t="e">
        <f>G16630&lt;HLOOKUP(B16630,Table7[#All],IF('Time Sheet'!H16630,3,2),FALSE)</f>
        <v>#N/A</v>
      </c>
    </row>
    <row r="16630" spans="1:9" x14ac:dyDescent="0.25">
      <c r="A16630" t="s">
        <v>11714</v>
      </c>
      <c r="B16630" t="s">
        <v>67</v>
      </c>
      <c r="C16630" t="s">
        <v>11725</v>
      </c>
      <c r="E16630" t="s">
        <v>11725</v>
      </c>
      <c r="G16630">
        <v>8.833333333333333E-4</v>
      </c>
      <c r="H16630" t="b">
        <v>0</v>
      </c>
      <c r="I16630" t="b">
        <f>G16631&lt;HLOOKUP(B16631,Table7[#All],IF('Time Sheet'!H16631,3,2),FALSE)</f>
        <v>0</v>
      </c>
    </row>
    <row r="16631" spans="1:9" x14ac:dyDescent="0.25">
      <c r="A16631" t="s">
        <v>11714</v>
      </c>
      <c r="B16631" t="s">
        <v>69</v>
      </c>
      <c r="C16631" t="s">
        <v>3749</v>
      </c>
      <c r="E16631" t="s">
        <v>3749</v>
      </c>
      <c r="G16631">
        <v>1.992361111111111E-3</v>
      </c>
      <c r="H16631" t="b">
        <v>0</v>
      </c>
      <c r="I16631" t="e">
        <f>G16632&lt;HLOOKUP(B16632,Table7[#All],IF('Time Sheet'!H16632,3,2),FALSE)</f>
        <v>#N/A</v>
      </c>
    </row>
    <row r="16632" spans="1:9" x14ac:dyDescent="0.25">
      <c r="A16632" t="s">
        <v>11714</v>
      </c>
      <c r="B16632" t="s">
        <v>71</v>
      </c>
      <c r="C16632" t="s">
        <v>6724</v>
      </c>
      <c r="E16632" t="s">
        <v>6724</v>
      </c>
      <c r="G16632">
        <v>2.1745370370370369E-3</v>
      </c>
      <c r="H16632" t="b">
        <v>0</v>
      </c>
      <c r="I16632" t="e">
        <f>G16633&lt;HLOOKUP(B16633,Table7[#All],IF('Time Sheet'!H16633,3,2),FALSE)</f>
        <v>#N/A</v>
      </c>
    </row>
    <row r="16633" spans="1:9" x14ac:dyDescent="0.25">
      <c r="A16633" t="s">
        <v>11714</v>
      </c>
      <c r="B16633" t="s">
        <v>75</v>
      </c>
      <c r="C16633" t="s">
        <v>11726</v>
      </c>
      <c r="E16633" t="s">
        <v>11726</v>
      </c>
      <c r="G16633">
        <v>4.9342592592592589E-3</v>
      </c>
      <c r="H16633" t="b">
        <v>0</v>
      </c>
      <c r="I16633" t="b">
        <f>G16634&lt;HLOOKUP(B16634,Table7[#All],IF('Time Sheet'!H16634,3,2),FALSE)</f>
        <v>0</v>
      </c>
    </row>
    <row r="16634" spans="1:9" x14ac:dyDescent="0.25">
      <c r="A16634" t="s">
        <v>11727</v>
      </c>
      <c r="B16634" t="s">
        <v>3</v>
      </c>
      <c r="C16634" t="s">
        <v>2438</v>
      </c>
      <c r="E16634" t="s">
        <v>2438</v>
      </c>
      <c r="G16634">
        <v>3.3923611111111112E-4</v>
      </c>
      <c r="H16634" t="b">
        <v>0</v>
      </c>
      <c r="I16634" t="e">
        <f>G16635&lt;HLOOKUP(B16635,Table7[#All],IF('Time Sheet'!H16635,3,2),FALSE)</f>
        <v>#N/A</v>
      </c>
    </row>
    <row r="16635" spans="1:9" x14ac:dyDescent="0.25">
      <c r="A16635" t="s">
        <v>11727</v>
      </c>
      <c r="B16635" t="s">
        <v>5</v>
      </c>
      <c r="C16635" t="s">
        <v>11728</v>
      </c>
      <c r="E16635" t="s">
        <v>11728</v>
      </c>
      <c r="G16635">
        <v>3.768518518518519E-4</v>
      </c>
      <c r="H16635" t="b">
        <v>0</v>
      </c>
      <c r="I16635" t="b">
        <f>G16636&lt;HLOOKUP(B16636,Table7[#All],IF('Time Sheet'!H16636,3,2),FALSE)</f>
        <v>0</v>
      </c>
    </row>
    <row r="16636" spans="1:9" x14ac:dyDescent="0.25">
      <c r="A16636" t="s">
        <v>11727</v>
      </c>
      <c r="B16636" t="s">
        <v>7</v>
      </c>
      <c r="C16636" t="s">
        <v>3058</v>
      </c>
      <c r="E16636" t="s">
        <v>3058</v>
      </c>
      <c r="G16636">
        <v>7.4143518518518525E-4</v>
      </c>
      <c r="H16636" t="b">
        <v>0</v>
      </c>
      <c r="I16636" t="e">
        <f>G16637&lt;HLOOKUP(B16637,Table7[#All],IF('Time Sheet'!H16637,3,2),FALSE)</f>
        <v>#N/A</v>
      </c>
    </row>
    <row r="16637" spans="1:9" x14ac:dyDescent="0.25">
      <c r="A16637" t="s">
        <v>11727</v>
      </c>
      <c r="B16637" t="s">
        <v>9</v>
      </c>
      <c r="C16637" t="s">
        <v>11729</v>
      </c>
      <c r="E16637" t="s">
        <v>11729</v>
      </c>
      <c r="G16637">
        <v>8.1886574074074077E-4</v>
      </c>
      <c r="H16637" t="b">
        <v>0</v>
      </c>
      <c r="I16637" t="e">
        <f>G16638&lt;HLOOKUP(B16638,Table7[#All],IF('Time Sheet'!H16638,3,2),FALSE)</f>
        <v>#N/A</v>
      </c>
    </row>
    <row r="16638" spans="1:9" x14ac:dyDescent="0.25">
      <c r="A16638" t="s">
        <v>11727</v>
      </c>
      <c r="B16638" t="s">
        <v>27</v>
      </c>
      <c r="C16638" t="s">
        <v>4171</v>
      </c>
      <c r="E16638" t="s">
        <v>4171</v>
      </c>
      <c r="G16638">
        <v>4.0011574074074081E-4</v>
      </c>
      <c r="H16638" t="b">
        <v>0</v>
      </c>
      <c r="I16638" t="e">
        <f>G16639&lt;HLOOKUP(B16639,Table7[#All],IF('Time Sheet'!H16639,3,2),FALSE)</f>
        <v>#N/A</v>
      </c>
    </row>
    <row r="16639" spans="1:9" x14ac:dyDescent="0.25">
      <c r="A16639" t="s">
        <v>11727</v>
      </c>
      <c r="B16639" t="s">
        <v>41</v>
      </c>
      <c r="C16639" t="s">
        <v>11730</v>
      </c>
      <c r="E16639" t="s">
        <v>11730</v>
      </c>
      <c r="G16639">
        <v>4.3842592592592588E-4</v>
      </c>
      <c r="H16639" t="b">
        <v>0</v>
      </c>
      <c r="I16639" t="e">
        <f>G16640&lt;HLOOKUP(B16640,Table7[#All],IF('Time Sheet'!H16640,3,2),FALSE)</f>
        <v>#N/A</v>
      </c>
    </row>
    <row r="16640" spans="1:9" x14ac:dyDescent="0.25">
      <c r="A16640" t="s">
        <v>11727</v>
      </c>
      <c r="B16640" t="s">
        <v>43</v>
      </c>
      <c r="C16640" t="s">
        <v>11731</v>
      </c>
      <c r="E16640" t="s">
        <v>11731</v>
      </c>
      <c r="G16640">
        <v>5.0358796296296295E-4</v>
      </c>
      <c r="H16640" t="b">
        <v>0</v>
      </c>
      <c r="I16640" t="e">
        <f>G16641&lt;HLOOKUP(B16641,Table7[#All],IF('Time Sheet'!H16641,3,2),FALSE)</f>
        <v>#N/A</v>
      </c>
    </row>
    <row r="16641" spans="1:9" x14ac:dyDescent="0.25">
      <c r="A16641" t="s">
        <v>11727</v>
      </c>
      <c r="B16641" t="s">
        <v>47</v>
      </c>
      <c r="C16641" t="s">
        <v>9905</v>
      </c>
      <c r="E16641" t="s">
        <v>9905</v>
      </c>
      <c r="G16641">
        <v>1.0614583333333331E-3</v>
      </c>
      <c r="H16641" t="b">
        <v>0</v>
      </c>
      <c r="I16641" t="e">
        <f>G16642&lt;HLOOKUP(B16642,Table7[#All],IF('Time Sheet'!H16642,3,2),FALSE)</f>
        <v>#N/A</v>
      </c>
    </row>
    <row r="16642" spans="1:9" x14ac:dyDescent="0.25">
      <c r="A16642" t="s">
        <v>11727</v>
      </c>
      <c r="B16642" t="s">
        <v>51</v>
      </c>
      <c r="C16642" t="s">
        <v>11732</v>
      </c>
      <c r="E16642" t="s">
        <v>11732</v>
      </c>
      <c r="G16642">
        <v>2.336342592592593E-3</v>
      </c>
      <c r="H16642" t="b">
        <v>0</v>
      </c>
      <c r="I16642" t="e">
        <f>G16643&lt;HLOOKUP(B16643,Table7[#All],IF('Time Sheet'!H16643,3,2),FALSE)</f>
        <v>#N/A</v>
      </c>
    </row>
    <row r="16643" spans="1:9" x14ac:dyDescent="0.25">
      <c r="A16643" t="s">
        <v>11727</v>
      </c>
      <c r="B16643" t="s">
        <v>55</v>
      </c>
      <c r="C16643" t="s">
        <v>5575</v>
      </c>
      <c r="E16643" t="s">
        <v>5575</v>
      </c>
      <c r="G16643">
        <v>3.8182870370370372E-4</v>
      </c>
      <c r="H16643" t="b">
        <v>0</v>
      </c>
      <c r="I16643" t="e">
        <f>G16644&lt;HLOOKUP(B16644,Table7[#All],IF('Time Sheet'!H16644,3,2),FALSE)</f>
        <v>#N/A</v>
      </c>
    </row>
    <row r="16644" spans="1:9" x14ac:dyDescent="0.25">
      <c r="A16644" t="s">
        <v>11727</v>
      </c>
      <c r="B16644" t="s">
        <v>61</v>
      </c>
      <c r="C16644" t="s">
        <v>6320</v>
      </c>
      <c r="E16644" t="s">
        <v>6320</v>
      </c>
      <c r="G16644">
        <v>1.094560185185185E-3</v>
      </c>
      <c r="H16644" t="b">
        <v>0</v>
      </c>
      <c r="I16644" t="e">
        <f>G16645&lt;HLOOKUP(B16645,Table7[#All],IF('Time Sheet'!H16645,3,2),FALSE)</f>
        <v>#N/A</v>
      </c>
    </row>
    <row r="16645" spans="1:9" x14ac:dyDescent="0.25">
      <c r="A16645" t="s">
        <v>11727</v>
      </c>
      <c r="B16645" t="s">
        <v>67</v>
      </c>
      <c r="C16645" t="s">
        <v>4374</v>
      </c>
      <c r="E16645" t="s">
        <v>4374</v>
      </c>
      <c r="G16645">
        <v>8.6377314814814813E-4</v>
      </c>
      <c r="H16645" t="b">
        <v>0</v>
      </c>
      <c r="I16645" t="e">
        <f>G16646&lt;HLOOKUP(B16646,Table7[#All],IF('Time Sheet'!H16646,3,2),FALSE)</f>
        <v>#N/A</v>
      </c>
    </row>
    <row r="16646" spans="1:9" x14ac:dyDescent="0.25">
      <c r="A16646" t="s">
        <v>11727</v>
      </c>
      <c r="B16646" t="s">
        <v>71</v>
      </c>
      <c r="C16646" t="s">
        <v>11733</v>
      </c>
      <c r="E16646" t="s">
        <v>11733</v>
      </c>
      <c r="G16646">
        <v>2.1638888888888888E-3</v>
      </c>
      <c r="H16646" t="b">
        <v>0</v>
      </c>
      <c r="I16646" t="e">
        <f>G16647&lt;HLOOKUP(B16647,Table7[#All],IF('Time Sheet'!H16647,3,2),FALSE)</f>
        <v>#N/A</v>
      </c>
    </row>
    <row r="16647" spans="1:9" x14ac:dyDescent="0.25">
      <c r="A16647" t="s">
        <v>11727</v>
      </c>
      <c r="B16647" t="s">
        <v>75</v>
      </c>
      <c r="C16647" t="s">
        <v>11734</v>
      </c>
      <c r="E16647" t="s">
        <v>11734</v>
      </c>
      <c r="G16647">
        <v>4.5484953703703703E-3</v>
      </c>
      <c r="H16647" t="b">
        <v>0</v>
      </c>
      <c r="I16647" t="e">
        <f>G16648&lt;HLOOKUP(B16648,Table7[#All],IF('Time Sheet'!H16648,3,2),FALSE)</f>
        <v>#N/A</v>
      </c>
    </row>
    <row r="16648" spans="1:9" x14ac:dyDescent="0.25">
      <c r="A16648" t="s">
        <v>11735</v>
      </c>
      <c r="B16648" t="s">
        <v>1</v>
      </c>
      <c r="C16648" t="s">
        <v>226</v>
      </c>
      <c r="E16648" t="s">
        <v>226</v>
      </c>
      <c r="G16648">
        <v>2.290509259259259E-4</v>
      </c>
      <c r="H16648" t="b">
        <v>0</v>
      </c>
      <c r="I16648" t="b">
        <f>G16649&lt;HLOOKUP(B16649,Table7[#All],IF('Time Sheet'!H16649,3,2),FALSE)</f>
        <v>0</v>
      </c>
    </row>
    <row r="16649" spans="1:9" x14ac:dyDescent="0.25">
      <c r="A16649" t="s">
        <v>11735</v>
      </c>
      <c r="B16649" t="s">
        <v>3</v>
      </c>
      <c r="C16649" t="s">
        <v>2827</v>
      </c>
      <c r="E16649" t="s">
        <v>2827</v>
      </c>
      <c r="G16649">
        <v>3.3252314814814809E-4</v>
      </c>
      <c r="H16649" t="b">
        <v>0</v>
      </c>
      <c r="I16649" t="e">
        <f>G16650&lt;HLOOKUP(B16650,Table7[#All],IF('Time Sheet'!H16650,3,2),FALSE)</f>
        <v>#N/A</v>
      </c>
    </row>
    <row r="16650" spans="1:9" x14ac:dyDescent="0.25">
      <c r="A16650" t="s">
        <v>11735</v>
      </c>
      <c r="B16650" t="s">
        <v>5</v>
      </c>
      <c r="C16650" t="s">
        <v>9495</v>
      </c>
      <c r="E16650" t="s">
        <v>9495</v>
      </c>
      <c r="G16650">
        <v>3.7314814814814822E-4</v>
      </c>
      <c r="H16650" t="b">
        <v>0</v>
      </c>
      <c r="I16650" t="b">
        <f>G16651&lt;HLOOKUP(B16651,Table7[#All],IF('Time Sheet'!H16651,3,2),FALSE)</f>
        <v>0</v>
      </c>
    </row>
    <row r="16651" spans="1:9" x14ac:dyDescent="0.25">
      <c r="A16651" t="s">
        <v>11735</v>
      </c>
      <c r="B16651" t="s">
        <v>7</v>
      </c>
      <c r="C16651" t="s">
        <v>4073</v>
      </c>
      <c r="E16651" t="s">
        <v>4073</v>
      </c>
      <c r="G16651">
        <v>7.407407407407407E-4</v>
      </c>
      <c r="H16651" t="b">
        <v>0</v>
      </c>
      <c r="I16651" t="e">
        <f>G16652&lt;HLOOKUP(B16652,Table7[#All],IF('Time Sheet'!H16652,3,2),FALSE)</f>
        <v>#N/A</v>
      </c>
    </row>
    <row r="16652" spans="1:9" x14ac:dyDescent="0.25">
      <c r="A16652" t="s">
        <v>11735</v>
      </c>
      <c r="B16652" t="s">
        <v>9</v>
      </c>
      <c r="C16652" t="s">
        <v>2780</v>
      </c>
      <c r="E16652" t="s">
        <v>2780</v>
      </c>
      <c r="G16652">
        <v>8.5312499999999993E-4</v>
      </c>
      <c r="H16652" t="b">
        <v>0</v>
      </c>
      <c r="I16652" t="b">
        <f>G16653&lt;HLOOKUP(B16653,Table7[#All],IF('Time Sheet'!H16653,3,2),FALSE)</f>
        <v>0</v>
      </c>
    </row>
    <row r="16653" spans="1:9" x14ac:dyDescent="0.25">
      <c r="A16653" t="s">
        <v>11735</v>
      </c>
      <c r="B16653" t="s">
        <v>11</v>
      </c>
      <c r="C16653" t="s">
        <v>9489</v>
      </c>
      <c r="E16653" t="s">
        <v>9489</v>
      </c>
      <c r="G16653">
        <v>1.649537037037037E-3</v>
      </c>
      <c r="H16653" t="b">
        <v>0</v>
      </c>
      <c r="I16653" t="e">
        <f>G16654&lt;HLOOKUP(B16654,Table7[#All],IF('Time Sheet'!H16654,3,2),FALSE)</f>
        <v>#N/A</v>
      </c>
    </row>
    <row r="16654" spans="1:9" x14ac:dyDescent="0.25">
      <c r="A16654" t="s">
        <v>11735</v>
      </c>
      <c r="B16654" t="s">
        <v>13</v>
      </c>
      <c r="C16654" t="s">
        <v>11736</v>
      </c>
      <c r="E16654" t="s">
        <v>11736</v>
      </c>
      <c r="G16654">
        <v>1.913888888888889E-3</v>
      </c>
      <c r="H16654" t="b">
        <v>0</v>
      </c>
      <c r="I16654" t="e">
        <f>G16655&lt;HLOOKUP(B16655,Table7[#All],IF('Time Sheet'!H16655,3,2),FALSE)</f>
        <v>#N/A</v>
      </c>
    </row>
    <row r="16655" spans="1:9" x14ac:dyDescent="0.25">
      <c r="A16655" t="s">
        <v>11735</v>
      </c>
      <c r="B16655" t="s">
        <v>15</v>
      </c>
      <c r="C16655" t="s">
        <v>11737</v>
      </c>
      <c r="E16655" t="s">
        <v>11737</v>
      </c>
      <c r="G16655">
        <v>4.0601851851851849E-3</v>
      </c>
      <c r="H16655" t="b">
        <v>0</v>
      </c>
      <c r="I16655" t="b">
        <f>G16656&lt;HLOOKUP(B16656,Table7[#All],IF('Time Sheet'!H16656,3,2),FALSE)</f>
        <v>0</v>
      </c>
    </row>
    <row r="16656" spans="1:9" x14ac:dyDescent="0.25">
      <c r="A16656" t="s">
        <v>11735</v>
      </c>
      <c r="B16656" t="s">
        <v>17</v>
      </c>
      <c r="C16656" t="s">
        <v>11738</v>
      </c>
      <c r="E16656" t="s">
        <v>11738</v>
      </c>
      <c r="G16656">
        <v>4.5737268518518523E-3</v>
      </c>
      <c r="H16656" t="b">
        <v>0</v>
      </c>
      <c r="I16656" t="e">
        <f>G16657&lt;HLOOKUP(B16657,Table7[#All],IF('Time Sheet'!H16657,3,2),FALSE)</f>
        <v>#N/A</v>
      </c>
    </row>
    <row r="16657" spans="1:9" x14ac:dyDescent="0.25">
      <c r="A16657" t="s">
        <v>11735</v>
      </c>
      <c r="B16657" t="s">
        <v>126</v>
      </c>
      <c r="C16657" t="s">
        <v>263</v>
      </c>
      <c r="E16657" t="s">
        <v>263</v>
      </c>
      <c r="G16657">
        <v>2.7268518518518522E-4</v>
      </c>
      <c r="H16657" t="b">
        <v>0</v>
      </c>
      <c r="I16657" t="e">
        <f>G16658&lt;HLOOKUP(B16658,Table7[#All],IF('Time Sheet'!H16658,3,2),FALSE)</f>
        <v>#N/A</v>
      </c>
    </row>
    <row r="16658" spans="1:9" x14ac:dyDescent="0.25">
      <c r="A16658" t="s">
        <v>11735</v>
      </c>
      <c r="B16658" t="s">
        <v>27</v>
      </c>
      <c r="C16658" t="s">
        <v>3526</v>
      </c>
      <c r="E16658" t="s">
        <v>3526</v>
      </c>
      <c r="G16658">
        <v>4.1469907407407411E-4</v>
      </c>
      <c r="H16658" t="b">
        <v>0</v>
      </c>
      <c r="I16658" t="e">
        <f>G16659&lt;HLOOKUP(B16659,Table7[#All],IF('Time Sheet'!H16659,3,2),FALSE)</f>
        <v>#N/A</v>
      </c>
    </row>
    <row r="16659" spans="1:9" x14ac:dyDescent="0.25">
      <c r="A16659" t="s">
        <v>11735</v>
      </c>
      <c r="B16659" t="s">
        <v>29</v>
      </c>
      <c r="C16659" t="s">
        <v>11739</v>
      </c>
      <c r="E16659" t="s">
        <v>11739</v>
      </c>
      <c r="G16659">
        <v>4.6944444444444448E-4</v>
      </c>
      <c r="H16659" t="b">
        <v>0</v>
      </c>
      <c r="I16659" t="b">
        <f>G16660&lt;HLOOKUP(B16660,Table7[#All],IF('Time Sheet'!H16660,3,2),FALSE)</f>
        <v>0</v>
      </c>
    </row>
    <row r="16660" spans="1:9" x14ac:dyDescent="0.25">
      <c r="A16660" t="s">
        <v>11735</v>
      </c>
      <c r="B16660" t="s">
        <v>31</v>
      </c>
      <c r="C16660" t="s">
        <v>2327</v>
      </c>
      <c r="E16660" t="s">
        <v>2327</v>
      </c>
      <c r="G16660">
        <v>8.5185185185185179E-4</v>
      </c>
      <c r="H16660" t="b">
        <v>0</v>
      </c>
      <c r="I16660" t="e">
        <f>G16661&lt;HLOOKUP(B16661,Table7[#All],IF('Time Sheet'!H16661,3,2),FALSE)</f>
        <v>#N/A</v>
      </c>
    </row>
    <row r="16661" spans="1:9" x14ac:dyDescent="0.25">
      <c r="A16661" t="s">
        <v>11735</v>
      </c>
      <c r="B16661" t="s">
        <v>33</v>
      </c>
      <c r="C16661" t="s">
        <v>6941</v>
      </c>
      <c r="E16661" t="s">
        <v>6941</v>
      </c>
      <c r="G16661">
        <v>9.9861111111111114E-4</v>
      </c>
      <c r="H16661" t="b">
        <v>0</v>
      </c>
      <c r="I16661" t="e">
        <f>G16662&lt;HLOOKUP(B16662,Table7[#All],IF('Time Sheet'!H16662,3,2),FALSE)</f>
        <v>#N/A</v>
      </c>
    </row>
    <row r="16662" spans="1:9" x14ac:dyDescent="0.25">
      <c r="A16662" t="s">
        <v>11735</v>
      </c>
      <c r="B16662" t="s">
        <v>35</v>
      </c>
      <c r="C16662" t="s">
        <v>8661</v>
      </c>
      <c r="E16662" t="s">
        <v>8661</v>
      </c>
      <c r="G16662">
        <v>1.856712962962963E-3</v>
      </c>
      <c r="H16662" t="b">
        <v>0</v>
      </c>
      <c r="I16662" t="e">
        <f>G16663&lt;HLOOKUP(B16663,Table7[#All],IF('Time Sheet'!H16663,3,2),FALSE)</f>
        <v>#N/A</v>
      </c>
    </row>
    <row r="16663" spans="1:9" x14ac:dyDescent="0.25">
      <c r="A16663" t="s">
        <v>11735</v>
      </c>
      <c r="B16663" t="s">
        <v>37</v>
      </c>
      <c r="C16663" t="s">
        <v>11740</v>
      </c>
      <c r="E16663" t="s">
        <v>11740</v>
      </c>
      <c r="G16663">
        <v>2.1568287037037042E-3</v>
      </c>
      <c r="H16663" t="b">
        <v>0</v>
      </c>
      <c r="I16663" t="e">
        <f>G16664&lt;HLOOKUP(B16664,Table7[#All],IF('Time Sheet'!H16664,3,2),FALSE)</f>
        <v>#N/A</v>
      </c>
    </row>
    <row r="16664" spans="1:9" x14ac:dyDescent="0.25">
      <c r="A16664" t="s">
        <v>11735</v>
      </c>
      <c r="B16664" t="s">
        <v>39</v>
      </c>
      <c r="C16664" t="s">
        <v>1241</v>
      </c>
      <c r="E16664" t="s">
        <v>1241</v>
      </c>
      <c r="G16664">
        <v>3.5729166666666667E-4</v>
      </c>
      <c r="H16664" t="b">
        <v>0</v>
      </c>
      <c r="I16664" t="e">
        <f>G16665&lt;HLOOKUP(B16665,Table7[#All],IF('Time Sheet'!H16665,3,2),FALSE)</f>
        <v>#N/A</v>
      </c>
    </row>
    <row r="16665" spans="1:9" x14ac:dyDescent="0.25">
      <c r="A16665" t="s">
        <v>11735</v>
      </c>
      <c r="B16665" t="s">
        <v>41</v>
      </c>
      <c r="C16665" t="s">
        <v>11741</v>
      </c>
      <c r="E16665" t="s">
        <v>11741</v>
      </c>
      <c r="G16665">
        <v>4.9722222222222225E-4</v>
      </c>
      <c r="H16665" t="b">
        <v>0</v>
      </c>
      <c r="I16665" t="e">
        <f>G16666&lt;HLOOKUP(B16666,Table7[#All],IF('Time Sheet'!H16666,3,2),FALSE)</f>
        <v>#N/A</v>
      </c>
    </row>
    <row r="16666" spans="1:9" x14ac:dyDescent="0.25">
      <c r="A16666" t="s">
        <v>11735</v>
      </c>
      <c r="B16666" t="s">
        <v>43</v>
      </c>
      <c r="C16666" t="s">
        <v>11742</v>
      </c>
      <c r="E16666" t="s">
        <v>11742</v>
      </c>
      <c r="G16666">
        <v>5.5312500000000001E-4</v>
      </c>
      <c r="H16666" t="b">
        <v>0</v>
      </c>
      <c r="I16666" t="b">
        <f>G16667&lt;HLOOKUP(B16667,Table7[#All],IF('Time Sheet'!H16667,3,2),FALSE)</f>
        <v>0</v>
      </c>
    </row>
    <row r="16667" spans="1:9" x14ac:dyDescent="0.25">
      <c r="A16667" t="s">
        <v>11735</v>
      </c>
      <c r="B16667" t="s">
        <v>45</v>
      </c>
      <c r="C16667" t="s">
        <v>11743</v>
      </c>
      <c r="E16667" t="s">
        <v>11743</v>
      </c>
      <c r="G16667">
        <v>1.0424768518518519E-3</v>
      </c>
      <c r="H16667" t="b">
        <v>0</v>
      </c>
      <c r="I16667" t="e">
        <f>G16668&lt;HLOOKUP(B16668,Table7[#All],IF('Time Sheet'!H16668,3,2),FALSE)</f>
        <v>#N/A</v>
      </c>
    </row>
    <row r="16668" spans="1:9" x14ac:dyDescent="0.25">
      <c r="A16668" t="s">
        <v>11735</v>
      </c>
      <c r="B16668" t="s">
        <v>47</v>
      </c>
      <c r="C16668" t="s">
        <v>11744</v>
      </c>
      <c r="E16668" t="s">
        <v>11744</v>
      </c>
      <c r="G16668">
        <v>1.2062500000000001E-3</v>
      </c>
      <c r="H16668" t="b">
        <v>0</v>
      </c>
      <c r="I16668" t="e">
        <f>G16669&lt;HLOOKUP(B16669,Table7[#All],IF('Time Sheet'!H16669,3,2),FALSE)</f>
        <v>#N/A</v>
      </c>
    </row>
    <row r="16669" spans="1:9" x14ac:dyDescent="0.25">
      <c r="A16669" t="s">
        <v>11735</v>
      </c>
      <c r="B16669" t="s">
        <v>51</v>
      </c>
      <c r="C16669" t="s">
        <v>11745</v>
      </c>
      <c r="E16669" t="s">
        <v>11745</v>
      </c>
      <c r="G16669">
        <v>2.5560185185185191E-3</v>
      </c>
      <c r="H16669" t="b">
        <v>0</v>
      </c>
      <c r="I16669" t="e">
        <f>G16670&lt;HLOOKUP(B16670,Table7[#All],IF('Time Sheet'!H16670,3,2),FALSE)</f>
        <v>#N/A</v>
      </c>
    </row>
    <row r="16670" spans="1:9" x14ac:dyDescent="0.25">
      <c r="A16670" t="s">
        <v>11735</v>
      </c>
      <c r="B16670" t="s">
        <v>53</v>
      </c>
      <c r="C16670" t="s">
        <v>2357</v>
      </c>
      <c r="E16670" t="s">
        <v>2357</v>
      </c>
      <c r="G16670">
        <v>3.2615740740740739E-4</v>
      </c>
      <c r="H16670" t="b">
        <v>0</v>
      </c>
      <c r="I16670" t="e">
        <f>G16671&lt;HLOOKUP(B16671,Table7[#All],IF('Time Sheet'!H16671,3,2),FALSE)</f>
        <v>#N/A</v>
      </c>
    </row>
    <row r="16671" spans="1:9" x14ac:dyDescent="0.25">
      <c r="A16671" t="s">
        <v>11735</v>
      </c>
      <c r="B16671" t="s">
        <v>55</v>
      </c>
      <c r="C16671" t="s">
        <v>7950</v>
      </c>
      <c r="E16671" t="s">
        <v>7950</v>
      </c>
      <c r="G16671">
        <v>3.9270833333333329E-4</v>
      </c>
      <c r="H16671" t="b">
        <v>0</v>
      </c>
      <c r="I16671" t="e">
        <f>G16672&lt;HLOOKUP(B16672,Table7[#All],IF('Time Sheet'!H16672,3,2),FALSE)</f>
        <v>#N/A</v>
      </c>
    </row>
    <row r="16672" spans="1:9" x14ac:dyDescent="0.25">
      <c r="A16672" t="s">
        <v>11735</v>
      </c>
      <c r="B16672" t="s">
        <v>57</v>
      </c>
      <c r="C16672" t="s">
        <v>6599</v>
      </c>
      <c r="E16672" t="s">
        <v>6599</v>
      </c>
      <c r="G16672">
        <v>4.6655092592592598E-4</v>
      </c>
      <c r="H16672" t="b">
        <v>0</v>
      </c>
      <c r="I16672" t="b">
        <f>G16673&lt;HLOOKUP(B16673,Table7[#All],IF('Time Sheet'!H16673,3,2),FALSE)</f>
        <v>0</v>
      </c>
    </row>
    <row r="16673" spans="1:9" x14ac:dyDescent="0.25">
      <c r="A16673" t="s">
        <v>11735</v>
      </c>
      <c r="B16673" t="s">
        <v>59</v>
      </c>
      <c r="C16673" t="s">
        <v>11746</v>
      </c>
      <c r="E16673" t="s">
        <v>11746</v>
      </c>
      <c r="G16673">
        <v>8.8680555555555561E-4</v>
      </c>
      <c r="H16673" t="b">
        <v>0</v>
      </c>
      <c r="I16673" t="e">
        <f>G16674&lt;HLOOKUP(B16674,Table7[#All],IF('Time Sheet'!H16674,3,2),FALSE)</f>
        <v>#N/A</v>
      </c>
    </row>
    <row r="16674" spans="1:9" x14ac:dyDescent="0.25">
      <c r="A16674" t="s">
        <v>11735</v>
      </c>
      <c r="B16674" t="s">
        <v>61</v>
      </c>
      <c r="C16674" t="s">
        <v>11747</v>
      </c>
      <c r="E16674" t="s">
        <v>11747</v>
      </c>
      <c r="G16674">
        <v>1.059953703703704E-3</v>
      </c>
      <c r="H16674" t="b">
        <v>0</v>
      </c>
      <c r="I16674" t="e">
        <f>G16675&lt;HLOOKUP(B16675,Table7[#All],IF('Time Sheet'!H16675,3,2),FALSE)</f>
        <v>#N/A</v>
      </c>
    </row>
    <row r="16675" spans="1:9" x14ac:dyDescent="0.25">
      <c r="A16675" t="s">
        <v>11735</v>
      </c>
      <c r="B16675" t="s">
        <v>67</v>
      </c>
      <c r="C16675" t="s">
        <v>10788</v>
      </c>
      <c r="E16675" t="s">
        <v>10788</v>
      </c>
      <c r="G16675">
        <v>9.1261574074074064E-4</v>
      </c>
      <c r="H16675" t="b">
        <v>0</v>
      </c>
      <c r="I16675" t="b">
        <f>G16676&lt;HLOOKUP(B16676,Table7[#All],IF('Time Sheet'!H16676,3,2),FALSE)</f>
        <v>0</v>
      </c>
    </row>
    <row r="16676" spans="1:9" x14ac:dyDescent="0.25">
      <c r="A16676" t="s">
        <v>11735</v>
      </c>
      <c r="B16676" t="s">
        <v>69</v>
      </c>
      <c r="C16676" t="s">
        <v>11748</v>
      </c>
      <c r="E16676" t="s">
        <v>11748</v>
      </c>
      <c r="G16676">
        <v>1.9250000000000001E-3</v>
      </c>
      <c r="H16676" t="b">
        <v>0</v>
      </c>
      <c r="I16676" t="e">
        <f>G16677&lt;HLOOKUP(B16677,Table7[#All],IF('Time Sheet'!H16677,3,2),FALSE)</f>
        <v>#N/A</v>
      </c>
    </row>
    <row r="16677" spans="1:9" x14ac:dyDescent="0.25">
      <c r="A16677" t="s">
        <v>11735</v>
      </c>
      <c r="B16677" t="s">
        <v>71</v>
      </c>
      <c r="C16677" t="s">
        <v>11749</v>
      </c>
      <c r="E16677" t="s">
        <v>11749</v>
      </c>
      <c r="G16677">
        <v>2.2214120370370369E-3</v>
      </c>
      <c r="H16677" t="b">
        <v>0</v>
      </c>
      <c r="I16677" t="e">
        <f>G16678&lt;HLOOKUP(B16678,Table7[#All],IF('Time Sheet'!H16678,3,2),FALSE)</f>
        <v>#N/A</v>
      </c>
    </row>
    <row r="16678" spans="1:9" x14ac:dyDescent="0.25">
      <c r="A16678" t="s">
        <v>11735</v>
      </c>
      <c r="B16678" t="s">
        <v>73</v>
      </c>
      <c r="C16678" t="s">
        <v>11750</v>
      </c>
      <c r="E16678" t="s">
        <v>11750</v>
      </c>
      <c r="G16678">
        <v>4.3138888888888888E-3</v>
      </c>
      <c r="H16678" t="b">
        <v>0</v>
      </c>
      <c r="I16678" t="e">
        <f>G16679&lt;HLOOKUP(B16679,Table7[#All],IF('Time Sheet'!H16679,3,2),FALSE)</f>
        <v>#N/A</v>
      </c>
    </row>
    <row r="16679" spans="1:9" x14ac:dyDescent="0.25">
      <c r="A16679" t="s">
        <v>11735</v>
      </c>
      <c r="B16679" t="s">
        <v>75</v>
      </c>
      <c r="C16679" t="s">
        <v>11751</v>
      </c>
      <c r="E16679" t="s">
        <v>11751</v>
      </c>
      <c r="G16679">
        <v>4.6855324074074074E-3</v>
      </c>
      <c r="H16679" t="b">
        <v>0</v>
      </c>
      <c r="I16679" t="b">
        <f>G16680&lt;HLOOKUP(B16680,Table7[#All],IF('Time Sheet'!H16680,3,2),FALSE)</f>
        <v>0</v>
      </c>
    </row>
    <row r="16680" spans="1:9" x14ac:dyDescent="0.25">
      <c r="A16680" t="s">
        <v>11752</v>
      </c>
      <c r="B16680" t="s">
        <v>3</v>
      </c>
      <c r="C16680" t="s">
        <v>1372</v>
      </c>
      <c r="E16680" t="s">
        <v>1372</v>
      </c>
      <c r="G16680">
        <v>3.295138888888889E-4</v>
      </c>
      <c r="H16680" t="b">
        <v>0</v>
      </c>
      <c r="I16680" t="e">
        <f>G16681&lt;HLOOKUP(B16681,Table7[#All],IF('Time Sheet'!H16681,3,2),FALSE)</f>
        <v>#N/A</v>
      </c>
    </row>
    <row r="16681" spans="1:9" x14ac:dyDescent="0.25">
      <c r="A16681" t="s">
        <v>11752</v>
      </c>
      <c r="B16681" t="s">
        <v>5</v>
      </c>
      <c r="C16681" t="s">
        <v>3768</v>
      </c>
      <c r="E16681" t="s">
        <v>3768</v>
      </c>
      <c r="G16681">
        <v>3.8599537037037042E-4</v>
      </c>
      <c r="H16681" t="b">
        <v>0</v>
      </c>
      <c r="I16681" t="b">
        <f>G16682&lt;HLOOKUP(B16682,Table7[#All],IF('Time Sheet'!H16682,3,2),FALSE)</f>
        <v>0</v>
      </c>
    </row>
    <row r="16682" spans="1:9" x14ac:dyDescent="0.25">
      <c r="A16682" t="s">
        <v>11752</v>
      </c>
      <c r="B16682" t="s">
        <v>7</v>
      </c>
      <c r="C16682" t="s">
        <v>1827</v>
      </c>
      <c r="E16682" t="s">
        <v>1827</v>
      </c>
      <c r="G16682">
        <v>7.28587962962963E-4</v>
      </c>
      <c r="H16682" t="b">
        <v>0</v>
      </c>
      <c r="I16682" t="e">
        <f>G16683&lt;HLOOKUP(B16683,Table7[#All],IF('Time Sheet'!H16683,3,2),FALSE)</f>
        <v>#N/A</v>
      </c>
    </row>
    <row r="16683" spans="1:9" x14ac:dyDescent="0.25">
      <c r="A16683" t="s">
        <v>11752</v>
      </c>
      <c r="B16683" t="s">
        <v>9</v>
      </c>
      <c r="C16683" t="s">
        <v>11274</v>
      </c>
      <c r="E16683" t="s">
        <v>11274</v>
      </c>
      <c r="G16683">
        <v>8.1631944444444449E-4</v>
      </c>
      <c r="H16683" t="b">
        <v>0</v>
      </c>
      <c r="I16683" t="b">
        <f>G16684&lt;HLOOKUP(B16684,Table7[#All],IF('Time Sheet'!H16684,3,2),FALSE)</f>
        <v>0</v>
      </c>
    </row>
    <row r="16684" spans="1:9" x14ac:dyDescent="0.25">
      <c r="A16684" t="s">
        <v>11752</v>
      </c>
      <c r="B16684" t="s">
        <v>11</v>
      </c>
      <c r="C16684" t="s">
        <v>4076</v>
      </c>
      <c r="E16684" t="s">
        <v>4076</v>
      </c>
      <c r="G16684">
        <v>1.6083333333333329E-3</v>
      </c>
      <c r="H16684" t="b">
        <v>0</v>
      </c>
      <c r="I16684" t="e">
        <f>G16685&lt;HLOOKUP(B16685,Table7[#All],IF('Time Sheet'!H16685,3,2),FALSE)</f>
        <v>#N/A</v>
      </c>
    </row>
    <row r="16685" spans="1:9" x14ac:dyDescent="0.25">
      <c r="A16685" t="s">
        <v>11752</v>
      </c>
      <c r="B16685" t="s">
        <v>13</v>
      </c>
      <c r="C16685" t="s">
        <v>11753</v>
      </c>
      <c r="E16685" t="s">
        <v>11753</v>
      </c>
      <c r="G16685">
        <v>1.85150462962963E-3</v>
      </c>
      <c r="H16685" t="b">
        <v>0</v>
      </c>
      <c r="I16685" t="e">
        <f>G16686&lt;HLOOKUP(B16686,Table7[#All],IF('Time Sheet'!H16686,3,2),FALSE)</f>
        <v>#N/A</v>
      </c>
    </row>
    <row r="16686" spans="1:9" x14ac:dyDescent="0.25">
      <c r="A16686" t="s">
        <v>11752</v>
      </c>
      <c r="B16686" t="s">
        <v>15</v>
      </c>
      <c r="C16686" t="s">
        <v>11754</v>
      </c>
      <c r="E16686" t="s">
        <v>11754</v>
      </c>
      <c r="G16686">
        <v>3.9061342592592589E-3</v>
      </c>
      <c r="H16686" t="b">
        <v>0</v>
      </c>
      <c r="I16686" t="b">
        <f>G16687&lt;HLOOKUP(B16687,Table7[#All],IF('Time Sheet'!H16687,3,2),FALSE)</f>
        <v>0</v>
      </c>
    </row>
    <row r="16687" spans="1:9" x14ac:dyDescent="0.25">
      <c r="A16687" t="s">
        <v>11752</v>
      </c>
      <c r="B16687" t="s">
        <v>17</v>
      </c>
      <c r="C16687" t="s">
        <v>11755</v>
      </c>
      <c r="E16687" t="s">
        <v>11755</v>
      </c>
      <c r="G16687">
        <v>4.2202546296296294E-3</v>
      </c>
      <c r="H16687" t="b">
        <v>0</v>
      </c>
      <c r="I16687" t="e">
        <f>G16688&lt;HLOOKUP(B16688,Table7[#All],IF('Time Sheet'!H16688,3,2),FALSE)</f>
        <v>#N/A</v>
      </c>
    </row>
    <row r="16688" spans="1:9" x14ac:dyDescent="0.25">
      <c r="A16688" t="s">
        <v>11752</v>
      </c>
      <c r="B16688" t="s">
        <v>27</v>
      </c>
      <c r="C16688" t="s">
        <v>11756</v>
      </c>
      <c r="E16688" t="s">
        <v>11756</v>
      </c>
      <c r="G16688">
        <v>4.1273148148148142E-4</v>
      </c>
      <c r="H16688" t="b">
        <v>0</v>
      </c>
      <c r="I16688" t="e">
        <f>G16689&lt;HLOOKUP(B16689,Table7[#All],IF('Time Sheet'!H16689,3,2),FALSE)</f>
        <v>#N/A</v>
      </c>
    </row>
    <row r="16689" spans="1:9" x14ac:dyDescent="0.25">
      <c r="A16689" t="s">
        <v>11752</v>
      </c>
      <c r="B16689" t="s">
        <v>29</v>
      </c>
      <c r="C16689" t="s">
        <v>11757</v>
      </c>
      <c r="E16689" t="s">
        <v>11757</v>
      </c>
      <c r="G16689">
        <v>4.8703703703703702E-4</v>
      </c>
      <c r="H16689" t="b">
        <v>0</v>
      </c>
      <c r="I16689" t="b">
        <f>G16690&lt;HLOOKUP(B16690,Table7[#All],IF('Time Sheet'!H16690,3,2),FALSE)</f>
        <v>0</v>
      </c>
    </row>
    <row r="16690" spans="1:9" x14ac:dyDescent="0.25">
      <c r="A16690" t="s">
        <v>11752</v>
      </c>
      <c r="B16690" t="s">
        <v>31</v>
      </c>
      <c r="C16690" t="s">
        <v>11573</v>
      </c>
      <c r="E16690" t="s">
        <v>11573</v>
      </c>
      <c r="G16690">
        <v>8.3831018518518532E-4</v>
      </c>
      <c r="H16690" t="b">
        <v>0</v>
      </c>
      <c r="I16690" t="e">
        <f>G16691&lt;HLOOKUP(B16691,Table7[#All],IF('Time Sheet'!H16691,3,2),FALSE)</f>
        <v>#N/A</v>
      </c>
    </row>
    <row r="16691" spans="1:9" x14ac:dyDescent="0.25">
      <c r="A16691" t="s">
        <v>11752</v>
      </c>
      <c r="B16691" t="s">
        <v>33</v>
      </c>
      <c r="C16691" t="s">
        <v>11758</v>
      </c>
      <c r="E16691" t="s">
        <v>11758</v>
      </c>
      <c r="G16691">
        <v>9.9490740740740724E-4</v>
      </c>
      <c r="H16691" t="b">
        <v>0</v>
      </c>
      <c r="I16691" t="e">
        <f>G16692&lt;HLOOKUP(B16692,Table7[#All],IF('Time Sheet'!H16692,3,2),FALSE)</f>
        <v>#N/A</v>
      </c>
    </row>
    <row r="16692" spans="1:9" x14ac:dyDescent="0.25">
      <c r="A16692" t="s">
        <v>11752</v>
      </c>
      <c r="B16692" t="s">
        <v>35</v>
      </c>
      <c r="C16692" t="s">
        <v>11759</v>
      </c>
      <c r="E16692" t="s">
        <v>11759</v>
      </c>
      <c r="G16692">
        <v>1.8303240740740741E-3</v>
      </c>
      <c r="H16692" t="b">
        <v>0</v>
      </c>
      <c r="I16692" t="e">
        <f>G16693&lt;HLOOKUP(B16693,Table7[#All],IF('Time Sheet'!H16693,3,2),FALSE)</f>
        <v>#N/A</v>
      </c>
    </row>
    <row r="16693" spans="1:9" x14ac:dyDescent="0.25">
      <c r="A16693" t="s">
        <v>11752</v>
      </c>
      <c r="B16693" t="s">
        <v>37</v>
      </c>
      <c r="C16693" t="s">
        <v>6052</v>
      </c>
      <c r="E16693" t="s">
        <v>6052</v>
      </c>
      <c r="G16693">
        <v>2.1103009259259261E-3</v>
      </c>
      <c r="H16693" t="b">
        <v>0</v>
      </c>
      <c r="I16693" t="e">
        <f>G16694&lt;HLOOKUP(B16694,Table7[#All],IF('Time Sheet'!H16694,3,2),FALSE)</f>
        <v>#N/A</v>
      </c>
    </row>
    <row r="16694" spans="1:9" x14ac:dyDescent="0.25">
      <c r="A16694" t="s">
        <v>11752</v>
      </c>
      <c r="B16694" t="s">
        <v>41</v>
      </c>
      <c r="C16694" t="s">
        <v>11760</v>
      </c>
      <c r="E16694" t="s">
        <v>11760</v>
      </c>
      <c r="G16694">
        <v>4.9328703703703698E-4</v>
      </c>
      <c r="H16694" t="b">
        <v>0</v>
      </c>
      <c r="I16694" t="e">
        <f>G16695&lt;HLOOKUP(B16695,Table7[#All],IF('Time Sheet'!H16695,3,2),FALSE)</f>
        <v>#N/A</v>
      </c>
    </row>
    <row r="16695" spans="1:9" x14ac:dyDescent="0.25">
      <c r="A16695" t="s">
        <v>11752</v>
      </c>
      <c r="B16695" t="s">
        <v>43</v>
      </c>
      <c r="C16695" t="s">
        <v>11761</v>
      </c>
      <c r="E16695" t="s">
        <v>11761</v>
      </c>
      <c r="G16695">
        <v>5.6053240740740738E-4</v>
      </c>
      <c r="H16695" t="b">
        <v>0</v>
      </c>
      <c r="I16695" t="b">
        <f>G16696&lt;HLOOKUP(B16696,Table7[#All],IF('Time Sheet'!H16696,3,2),FALSE)</f>
        <v>0</v>
      </c>
    </row>
    <row r="16696" spans="1:9" x14ac:dyDescent="0.25">
      <c r="A16696" t="s">
        <v>11752</v>
      </c>
      <c r="B16696" t="s">
        <v>45</v>
      </c>
      <c r="C16696" t="s">
        <v>10826</v>
      </c>
      <c r="E16696" t="s">
        <v>10826</v>
      </c>
      <c r="G16696">
        <v>9.7326388888888896E-4</v>
      </c>
      <c r="H16696" t="b">
        <v>0</v>
      </c>
      <c r="I16696" t="e">
        <f>G16697&lt;HLOOKUP(B16697,Table7[#All],IF('Time Sheet'!H16697,3,2),FALSE)</f>
        <v>#N/A</v>
      </c>
    </row>
    <row r="16697" spans="1:9" x14ac:dyDescent="0.25">
      <c r="A16697" t="s">
        <v>11752</v>
      </c>
      <c r="B16697" t="s">
        <v>47</v>
      </c>
      <c r="C16697" t="s">
        <v>11762</v>
      </c>
      <c r="E16697" t="s">
        <v>11762</v>
      </c>
      <c r="G16697">
        <v>1.180092592592593E-3</v>
      </c>
      <c r="H16697" t="b">
        <v>0</v>
      </c>
      <c r="I16697" t="e">
        <f>G16698&lt;HLOOKUP(B16698,Table7[#All],IF('Time Sheet'!H16698,3,2),FALSE)</f>
        <v>#N/A</v>
      </c>
    </row>
    <row r="16698" spans="1:9" x14ac:dyDescent="0.25">
      <c r="A16698" t="s">
        <v>11752</v>
      </c>
      <c r="B16698" t="s">
        <v>49</v>
      </c>
      <c r="C16698" t="s">
        <v>11763</v>
      </c>
      <c r="E16698" t="s">
        <v>11763</v>
      </c>
      <c r="G16698">
        <v>2.1616898148148151E-3</v>
      </c>
      <c r="H16698" t="b">
        <v>0</v>
      </c>
      <c r="I16698" t="e">
        <f>G16699&lt;HLOOKUP(B16699,Table7[#All],IF('Time Sheet'!H16699,3,2),FALSE)</f>
        <v>#N/A</v>
      </c>
    </row>
    <row r="16699" spans="1:9" x14ac:dyDescent="0.25">
      <c r="A16699" t="s">
        <v>11752</v>
      </c>
      <c r="B16699" t="s">
        <v>55</v>
      </c>
      <c r="C16699" t="s">
        <v>11710</v>
      </c>
      <c r="E16699" t="s">
        <v>11710</v>
      </c>
      <c r="G16699">
        <v>4.2673611111111108E-4</v>
      </c>
      <c r="H16699" t="b">
        <v>0</v>
      </c>
      <c r="I16699" t="e">
        <f>G16700&lt;HLOOKUP(B16700,Table7[#All],IF('Time Sheet'!H16700,3,2),FALSE)</f>
        <v>#N/A</v>
      </c>
    </row>
    <row r="16700" spans="1:9" x14ac:dyDescent="0.25">
      <c r="A16700" t="s">
        <v>11752</v>
      </c>
      <c r="B16700" t="s">
        <v>57</v>
      </c>
      <c r="C16700" t="s">
        <v>11349</v>
      </c>
      <c r="E16700" t="s">
        <v>11349</v>
      </c>
      <c r="G16700">
        <v>4.5127314814814818E-4</v>
      </c>
      <c r="H16700" t="b">
        <v>0</v>
      </c>
      <c r="I16700" t="b">
        <f>G16701&lt;HLOOKUP(B16701,Table7[#All],IF('Time Sheet'!H16701,3,2),FALSE)</f>
        <v>0</v>
      </c>
    </row>
    <row r="16701" spans="1:9" x14ac:dyDescent="0.25">
      <c r="A16701" t="s">
        <v>11752</v>
      </c>
      <c r="B16701" t="s">
        <v>59</v>
      </c>
      <c r="C16701" t="s">
        <v>11764</v>
      </c>
      <c r="E16701" t="s">
        <v>11764</v>
      </c>
      <c r="G16701">
        <v>8.9328703703703716E-4</v>
      </c>
      <c r="H16701" t="b">
        <v>0</v>
      </c>
      <c r="I16701" t="e">
        <f>G16702&lt;HLOOKUP(B16702,Table7[#All],IF('Time Sheet'!H16702,3,2),FALSE)</f>
        <v>#N/A</v>
      </c>
    </row>
    <row r="16702" spans="1:9" x14ac:dyDescent="0.25">
      <c r="A16702" t="s">
        <v>11752</v>
      </c>
      <c r="B16702" t="s">
        <v>61</v>
      </c>
      <c r="C16702" t="s">
        <v>11765</v>
      </c>
      <c r="E16702" t="s">
        <v>11765</v>
      </c>
      <c r="G16702">
        <v>1.025347222222222E-3</v>
      </c>
      <c r="H16702" t="b">
        <v>0</v>
      </c>
      <c r="I16702" t="e">
        <f>G16703&lt;HLOOKUP(B16703,Table7[#All],IF('Time Sheet'!H16703,3,2),FALSE)</f>
        <v>#N/A</v>
      </c>
    </row>
    <row r="16703" spans="1:9" x14ac:dyDescent="0.25">
      <c r="A16703" t="s">
        <v>11752</v>
      </c>
      <c r="B16703" t="s">
        <v>67</v>
      </c>
      <c r="C16703" t="s">
        <v>4537</v>
      </c>
      <c r="E16703" t="s">
        <v>4537</v>
      </c>
      <c r="G16703">
        <v>9.0543981481481487E-4</v>
      </c>
      <c r="H16703" t="b">
        <v>0</v>
      </c>
      <c r="I16703" t="b">
        <f>G16704&lt;HLOOKUP(B16704,Table7[#All],IF('Time Sheet'!H16704,3,2),FALSE)</f>
        <v>0</v>
      </c>
    </row>
    <row r="16704" spans="1:9" x14ac:dyDescent="0.25">
      <c r="A16704" t="s">
        <v>11752</v>
      </c>
      <c r="B16704" t="s">
        <v>69</v>
      </c>
      <c r="C16704" t="s">
        <v>8330</v>
      </c>
      <c r="E16704" t="s">
        <v>8330</v>
      </c>
      <c r="G16704">
        <v>1.866319444444445E-3</v>
      </c>
      <c r="H16704" t="b">
        <v>0</v>
      </c>
      <c r="I16704" t="e">
        <f>G16705&lt;HLOOKUP(B16705,Table7[#All],IF('Time Sheet'!H16705,3,2),FALSE)</f>
        <v>#N/A</v>
      </c>
    </row>
    <row r="16705" spans="1:9" x14ac:dyDescent="0.25">
      <c r="A16705" t="s">
        <v>11752</v>
      </c>
      <c r="B16705" t="s">
        <v>71</v>
      </c>
      <c r="C16705" t="s">
        <v>11766</v>
      </c>
      <c r="E16705" t="s">
        <v>11766</v>
      </c>
      <c r="G16705">
        <v>2.1189814814814821E-3</v>
      </c>
      <c r="H16705" t="b">
        <v>0</v>
      </c>
      <c r="I16705" t="e">
        <f>G16706&lt;HLOOKUP(B16706,Table7[#All],IF('Time Sheet'!H16706,3,2),FALSE)</f>
        <v>#N/A</v>
      </c>
    </row>
    <row r="16706" spans="1:9" x14ac:dyDescent="0.25">
      <c r="A16706" t="s">
        <v>11752</v>
      </c>
      <c r="B16706" t="s">
        <v>75</v>
      </c>
      <c r="C16706" t="s">
        <v>11767</v>
      </c>
      <c r="E16706" t="s">
        <v>11767</v>
      </c>
      <c r="G16706">
        <v>4.6651620370370371E-3</v>
      </c>
      <c r="H16706" t="b">
        <v>0</v>
      </c>
      <c r="I16706" t="b">
        <f>G16707&lt;HLOOKUP(B16707,Table7[#All],IF('Time Sheet'!H16707,3,2),FALSE)</f>
        <v>0</v>
      </c>
    </row>
    <row r="16707" spans="1:9" x14ac:dyDescent="0.25">
      <c r="A16707" t="s">
        <v>11768</v>
      </c>
      <c r="B16707" t="s">
        <v>3</v>
      </c>
      <c r="C16707" t="s">
        <v>701</v>
      </c>
      <c r="E16707" t="s">
        <v>701</v>
      </c>
      <c r="G16707">
        <v>3.452546296296296E-4</v>
      </c>
      <c r="H16707" t="b">
        <v>0</v>
      </c>
      <c r="I16707" t="e">
        <f>G16708&lt;HLOOKUP(B16708,Table7[#All],IF('Time Sheet'!H16708,3,2),FALSE)</f>
        <v>#N/A</v>
      </c>
    </row>
    <row r="16708" spans="1:9" x14ac:dyDescent="0.25">
      <c r="A16708" t="s">
        <v>11768</v>
      </c>
      <c r="B16708" t="s">
        <v>5</v>
      </c>
      <c r="C16708" t="s">
        <v>836</v>
      </c>
      <c r="E16708" t="s">
        <v>836</v>
      </c>
      <c r="G16708">
        <v>3.8252314814814811E-4</v>
      </c>
      <c r="H16708" t="b">
        <v>0</v>
      </c>
      <c r="I16708" t="b">
        <f>G16709&lt;HLOOKUP(B16709,Table7[#All],IF('Time Sheet'!H16709,3,2),FALSE)</f>
        <v>0</v>
      </c>
    </row>
    <row r="16709" spans="1:9" x14ac:dyDescent="0.25">
      <c r="A16709" t="s">
        <v>11768</v>
      </c>
      <c r="B16709" t="s">
        <v>7</v>
      </c>
      <c r="C16709" t="s">
        <v>6992</v>
      </c>
      <c r="E16709" t="s">
        <v>6992</v>
      </c>
      <c r="G16709">
        <v>7.2013888888888887E-4</v>
      </c>
      <c r="H16709" t="b">
        <v>0</v>
      </c>
      <c r="I16709" t="e">
        <f>G16710&lt;HLOOKUP(B16710,Table7[#All],IF('Time Sheet'!H16710,3,2),FALSE)</f>
        <v>#N/A</v>
      </c>
    </row>
    <row r="16710" spans="1:9" x14ac:dyDescent="0.25">
      <c r="A16710" t="s">
        <v>11768</v>
      </c>
      <c r="B16710" t="s">
        <v>9</v>
      </c>
      <c r="C16710" t="s">
        <v>6175</v>
      </c>
      <c r="E16710" t="s">
        <v>6175</v>
      </c>
      <c r="G16710">
        <v>8.6249999999999999E-4</v>
      </c>
      <c r="H16710" t="b">
        <v>0</v>
      </c>
      <c r="I16710" t="b">
        <f>G16711&lt;HLOOKUP(B16711,Table7[#All],IF('Time Sheet'!H16711,3,2),FALSE)</f>
        <v>0</v>
      </c>
    </row>
    <row r="16711" spans="1:9" x14ac:dyDescent="0.25">
      <c r="A16711" t="s">
        <v>11768</v>
      </c>
      <c r="B16711" t="s">
        <v>11</v>
      </c>
      <c r="C16711" t="s">
        <v>11769</v>
      </c>
      <c r="E16711" t="s">
        <v>11769</v>
      </c>
      <c r="G16711">
        <v>1.5815972222222221E-3</v>
      </c>
      <c r="H16711" t="b">
        <v>0</v>
      </c>
      <c r="I16711" t="e">
        <f>G16712&lt;HLOOKUP(B16712,Table7[#All],IF('Time Sheet'!H16712,3,2),FALSE)</f>
        <v>#N/A</v>
      </c>
    </row>
    <row r="16712" spans="1:9" x14ac:dyDescent="0.25">
      <c r="A16712" t="s">
        <v>11768</v>
      </c>
      <c r="B16712" t="s">
        <v>13</v>
      </c>
      <c r="C16712" t="s">
        <v>4123</v>
      </c>
      <c r="E16712" t="s">
        <v>4123</v>
      </c>
      <c r="G16712">
        <v>1.883101851851852E-3</v>
      </c>
      <c r="H16712" t="b">
        <v>0</v>
      </c>
      <c r="I16712" t="e">
        <f>G16713&lt;HLOOKUP(B16713,Table7[#All],IF('Time Sheet'!H16713,3,2),FALSE)</f>
        <v>#N/A</v>
      </c>
    </row>
    <row r="16713" spans="1:9" x14ac:dyDescent="0.25">
      <c r="A16713" t="s">
        <v>11768</v>
      </c>
      <c r="B16713" t="s">
        <v>1489</v>
      </c>
      <c r="C16713" t="s">
        <v>11770</v>
      </c>
      <c r="E16713" t="s">
        <v>11770</v>
      </c>
      <c r="G16713">
        <v>4.1894675925925927E-3</v>
      </c>
      <c r="H16713" t="b">
        <v>0</v>
      </c>
      <c r="I16713" t="b">
        <f>G16714&lt;HLOOKUP(B16714,Table7[#All],IF('Time Sheet'!H16714,3,2),FALSE)</f>
        <v>0</v>
      </c>
    </row>
    <row r="16714" spans="1:9" x14ac:dyDescent="0.25">
      <c r="A16714" t="s">
        <v>11768</v>
      </c>
      <c r="B16714" t="s">
        <v>17</v>
      </c>
      <c r="C16714" t="s">
        <v>11771</v>
      </c>
      <c r="E16714" t="s">
        <v>11771</v>
      </c>
      <c r="G16714">
        <v>4.3082175925925927E-3</v>
      </c>
      <c r="H16714" t="b">
        <v>0</v>
      </c>
      <c r="I16714" t="e">
        <f>G16715&lt;HLOOKUP(B16715,Table7[#All],IF('Time Sheet'!H16715,3,2),FALSE)</f>
        <v>#N/A</v>
      </c>
    </row>
    <row r="16715" spans="1:9" x14ac:dyDescent="0.25">
      <c r="A16715" t="s">
        <v>11768</v>
      </c>
      <c r="B16715" t="s">
        <v>27</v>
      </c>
      <c r="C16715" t="s">
        <v>5009</v>
      </c>
      <c r="E16715" t="s">
        <v>5009</v>
      </c>
      <c r="G16715">
        <v>4.0856481481481478E-4</v>
      </c>
      <c r="H16715" t="b">
        <v>0</v>
      </c>
      <c r="I16715" t="e">
        <f>G16716&lt;HLOOKUP(B16716,Table7[#All],IF('Time Sheet'!H16716,3,2),FALSE)</f>
        <v>#N/A</v>
      </c>
    </row>
    <row r="16716" spans="1:9" x14ac:dyDescent="0.25">
      <c r="A16716" t="s">
        <v>11768</v>
      </c>
      <c r="B16716" t="s">
        <v>29</v>
      </c>
      <c r="C16716" t="s">
        <v>5142</v>
      </c>
      <c r="E16716" t="s">
        <v>5142</v>
      </c>
      <c r="G16716">
        <v>4.7754629629629628E-4</v>
      </c>
      <c r="H16716" t="b">
        <v>0</v>
      </c>
      <c r="I16716" t="b">
        <f>G16717&lt;HLOOKUP(B16717,Table7[#All],IF('Time Sheet'!H16717,3,2),FALSE)</f>
        <v>0</v>
      </c>
    </row>
    <row r="16717" spans="1:9" x14ac:dyDescent="0.25">
      <c r="A16717" t="s">
        <v>11768</v>
      </c>
      <c r="B16717" t="s">
        <v>31</v>
      </c>
      <c r="C16717" t="s">
        <v>2331</v>
      </c>
      <c r="E16717" t="s">
        <v>2331</v>
      </c>
      <c r="G16717">
        <v>8.3726851851851855E-4</v>
      </c>
      <c r="H16717" t="b">
        <v>0</v>
      </c>
      <c r="I16717" t="e">
        <f>G16718&lt;HLOOKUP(B16718,Table7[#All],IF('Time Sheet'!H16718,3,2),FALSE)</f>
        <v>#N/A</v>
      </c>
    </row>
    <row r="16718" spans="1:9" x14ac:dyDescent="0.25">
      <c r="A16718" t="s">
        <v>11768</v>
      </c>
      <c r="B16718" t="s">
        <v>33</v>
      </c>
      <c r="C16718" t="s">
        <v>7353</v>
      </c>
      <c r="E16718" t="s">
        <v>7353</v>
      </c>
      <c r="G16718">
        <v>9.7048611111111109E-4</v>
      </c>
      <c r="H16718" t="b">
        <v>0</v>
      </c>
      <c r="I16718" t="e">
        <f>G16719&lt;HLOOKUP(B16719,Table7[#All],IF('Time Sheet'!H16719,3,2),FALSE)</f>
        <v>#N/A</v>
      </c>
    </row>
    <row r="16719" spans="1:9" x14ac:dyDescent="0.25">
      <c r="A16719" t="s">
        <v>11768</v>
      </c>
      <c r="B16719" t="s">
        <v>35</v>
      </c>
      <c r="C16719" t="s">
        <v>2697</v>
      </c>
      <c r="E16719" t="s">
        <v>2697</v>
      </c>
      <c r="G16719">
        <v>1.7819444444444449E-3</v>
      </c>
      <c r="H16719" t="b">
        <v>0</v>
      </c>
      <c r="I16719" t="e">
        <f>G16720&lt;HLOOKUP(B16720,Table7[#All],IF('Time Sheet'!H16720,3,2),FALSE)</f>
        <v>#N/A</v>
      </c>
    </row>
    <row r="16720" spans="1:9" x14ac:dyDescent="0.25">
      <c r="A16720" t="s">
        <v>11768</v>
      </c>
      <c r="B16720" t="s">
        <v>37</v>
      </c>
      <c r="C16720" t="s">
        <v>5893</v>
      </c>
      <c r="E16720" t="s">
        <v>5893</v>
      </c>
      <c r="G16720">
        <v>2.0842592592592588E-3</v>
      </c>
      <c r="H16720" t="b">
        <v>0</v>
      </c>
      <c r="I16720" t="e">
        <f>G16721&lt;HLOOKUP(B16721,Table7[#All],IF('Time Sheet'!H16721,3,2),FALSE)</f>
        <v>#N/A</v>
      </c>
    </row>
    <row r="16721" spans="1:9" x14ac:dyDescent="0.25">
      <c r="A16721" t="s">
        <v>11768</v>
      </c>
      <c r="B16721" t="s">
        <v>41</v>
      </c>
      <c r="C16721" t="s">
        <v>4783</v>
      </c>
      <c r="E16721" t="s">
        <v>4783</v>
      </c>
      <c r="G16721">
        <v>5.0462962962962961E-4</v>
      </c>
      <c r="H16721" t="b">
        <v>0</v>
      </c>
      <c r="I16721" t="e">
        <f>G16722&lt;HLOOKUP(B16722,Table7[#All],IF('Time Sheet'!H16722,3,2),FALSE)</f>
        <v>#N/A</v>
      </c>
    </row>
    <row r="16722" spans="1:9" x14ac:dyDescent="0.25">
      <c r="A16722" t="s">
        <v>11768</v>
      </c>
      <c r="B16722" t="s">
        <v>43</v>
      </c>
      <c r="C16722" t="s">
        <v>1680</v>
      </c>
      <c r="E16722" t="s">
        <v>1680</v>
      </c>
      <c r="G16722">
        <v>5.6921296296296299E-4</v>
      </c>
      <c r="H16722" t="b">
        <v>0</v>
      </c>
      <c r="I16722" t="b">
        <f>G16723&lt;HLOOKUP(B16723,Table7[#All],IF('Time Sheet'!H16723,3,2),FALSE)</f>
        <v>0</v>
      </c>
    </row>
    <row r="16723" spans="1:9" x14ac:dyDescent="0.25">
      <c r="A16723" t="s">
        <v>11768</v>
      </c>
      <c r="B16723" t="s">
        <v>45</v>
      </c>
      <c r="C16723" t="s">
        <v>11772</v>
      </c>
      <c r="E16723" t="s">
        <v>11772</v>
      </c>
      <c r="G16723">
        <v>1.0659722222222221E-3</v>
      </c>
      <c r="H16723" t="b">
        <v>0</v>
      </c>
      <c r="I16723" t="e">
        <f>G16724&lt;HLOOKUP(B16724,Table7[#All],IF('Time Sheet'!H16724,3,2),FALSE)</f>
        <v>#N/A</v>
      </c>
    </row>
    <row r="16724" spans="1:9" x14ac:dyDescent="0.25">
      <c r="A16724" t="s">
        <v>11768</v>
      </c>
      <c r="B16724" t="s">
        <v>47</v>
      </c>
      <c r="C16724" t="s">
        <v>11773</v>
      </c>
      <c r="E16724" t="s">
        <v>11773</v>
      </c>
      <c r="G16724">
        <v>1.2201388888888891E-3</v>
      </c>
      <c r="H16724" t="b">
        <v>0</v>
      </c>
      <c r="I16724" t="e">
        <f>G16725&lt;HLOOKUP(B16725,Table7[#All],IF('Time Sheet'!H16725,3,2),FALSE)</f>
        <v>#N/A</v>
      </c>
    </row>
    <row r="16725" spans="1:9" x14ac:dyDescent="0.25">
      <c r="A16725" t="s">
        <v>11768</v>
      </c>
      <c r="B16725" t="s">
        <v>55</v>
      </c>
      <c r="C16725" t="s">
        <v>5546</v>
      </c>
      <c r="E16725" t="s">
        <v>5546</v>
      </c>
      <c r="G16725">
        <v>3.9328703703703699E-4</v>
      </c>
      <c r="H16725" t="b">
        <v>0</v>
      </c>
      <c r="I16725" t="e">
        <f>G16726&lt;HLOOKUP(B16726,Table7[#All],IF('Time Sheet'!H16726,3,2),FALSE)</f>
        <v>#N/A</v>
      </c>
    </row>
    <row r="16726" spans="1:9" x14ac:dyDescent="0.25">
      <c r="A16726" t="s">
        <v>11768</v>
      </c>
      <c r="B16726" t="s">
        <v>57</v>
      </c>
      <c r="C16726" t="s">
        <v>9052</v>
      </c>
      <c r="E16726" t="s">
        <v>9052</v>
      </c>
      <c r="G16726">
        <v>4.50462962962963E-4</v>
      </c>
      <c r="H16726" t="b">
        <v>0</v>
      </c>
      <c r="I16726" t="b">
        <f>G16727&lt;HLOOKUP(B16727,Table7[#All],IF('Time Sheet'!H16727,3,2),FALSE)</f>
        <v>0</v>
      </c>
    </row>
    <row r="16727" spans="1:9" x14ac:dyDescent="0.25">
      <c r="A16727" t="s">
        <v>11768</v>
      </c>
      <c r="B16727" t="s">
        <v>59</v>
      </c>
      <c r="C16727" t="s">
        <v>11774</v>
      </c>
      <c r="E16727" t="s">
        <v>11774</v>
      </c>
      <c r="G16727">
        <v>8.7175925925925919E-4</v>
      </c>
      <c r="H16727" t="b">
        <v>0</v>
      </c>
      <c r="I16727" t="e">
        <f>G16728&lt;HLOOKUP(B16728,Table7[#All],IF('Time Sheet'!H16728,3,2),FALSE)</f>
        <v>#N/A</v>
      </c>
    </row>
    <row r="16728" spans="1:9" x14ac:dyDescent="0.25">
      <c r="A16728" t="s">
        <v>11768</v>
      </c>
      <c r="B16728" t="s">
        <v>61</v>
      </c>
      <c r="C16728" t="s">
        <v>11775</v>
      </c>
      <c r="E16728" t="s">
        <v>11775</v>
      </c>
      <c r="G16728">
        <v>1.003819444444445E-3</v>
      </c>
      <c r="H16728" t="b">
        <v>0</v>
      </c>
      <c r="I16728" t="e">
        <f>G16729&lt;HLOOKUP(B16729,Table7[#All],IF('Time Sheet'!H16729,3,2),FALSE)</f>
        <v>#N/A</v>
      </c>
    </row>
    <row r="16729" spans="1:9" x14ac:dyDescent="0.25">
      <c r="A16729" t="s">
        <v>11768</v>
      </c>
      <c r="B16729" t="s">
        <v>67</v>
      </c>
      <c r="C16729" t="s">
        <v>6311</v>
      </c>
      <c r="E16729" t="s">
        <v>6311</v>
      </c>
      <c r="G16729">
        <v>9.0995370370370373E-4</v>
      </c>
      <c r="H16729" t="b">
        <v>0</v>
      </c>
      <c r="I16729" t="b">
        <f>G16730&lt;HLOOKUP(B16730,Table7[#All],IF('Time Sheet'!H16730,3,2),FALSE)</f>
        <v>0</v>
      </c>
    </row>
    <row r="16730" spans="1:9" x14ac:dyDescent="0.25">
      <c r="A16730" t="s">
        <v>11768</v>
      </c>
      <c r="B16730" t="s">
        <v>69</v>
      </c>
      <c r="C16730" t="s">
        <v>11776</v>
      </c>
      <c r="E16730" t="s">
        <v>11776</v>
      </c>
      <c r="G16730">
        <v>1.8427083333333329E-3</v>
      </c>
      <c r="H16730" t="b">
        <v>0</v>
      </c>
      <c r="I16730" t="e">
        <f>G16731&lt;HLOOKUP(B16731,Table7[#All],IF('Time Sheet'!H16731,3,2),FALSE)</f>
        <v>#N/A</v>
      </c>
    </row>
    <row r="16731" spans="1:9" x14ac:dyDescent="0.25">
      <c r="A16731" t="s">
        <v>11768</v>
      </c>
      <c r="B16731" t="s">
        <v>1257</v>
      </c>
      <c r="C16731" t="s">
        <v>11777</v>
      </c>
      <c r="E16731" t="s">
        <v>11777</v>
      </c>
      <c r="G16731">
        <v>2.1865740740740739E-3</v>
      </c>
      <c r="H16731" t="b">
        <v>0</v>
      </c>
      <c r="I16731" t="e">
        <f>G16732&lt;HLOOKUP(B16732,Table7[#All],IF('Time Sheet'!H16732,3,2),FALSE)</f>
        <v>#N/A</v>
      </c>
    </row>
    <row r="16732" spans="1:9" x14ac:dyDescent="0.25">
      <c r="A16732" t="s">
        <v>11768</v>
      </c>
      <c r="B16732" t="s">
        <v>71</v>
      </c>
      <c r="C16732" t="s">
        <v>11778</v>
      </c>
      <c r="E16732" t="s">
        <v>11778</v>
      </c>
      <c r="G16732">
        <v>2.1589120370370369E-3</v>
      </c>
      <c r="H16732" t="b">
        <v>0</v>
      </c>
      <c r="I16732" t="e">
        <f>G16733&lt;HLOOKUP(B16733,Table7[#All],IF('Time Sheet'!H16733,3,2),FALSE)</f>
        <v>#N/A</v>
      </c>
    </row>
    <row r="16733" spans="1:9" x14ac:dyDescent="0.25">
      <c r="A16733" t="s">
        <v>11768</v>
      </c>
      <c r="B16733" t="s">
        <v>73</v>
      </c>
      <c r="C16733" t="s">
        <v>11779</v>
      </c>
      <c r="E16733" t="s">
        <v>11779</v>
      </c>
      <c r="G16733">
        <v>3.9657407407407402E-3</v>
      </c>
      <c r="H16733" t="b">
        <v>0</v>
      </c>
      <c r="I16733" t="e">
        <f>G16734&lt;HLOOKUP(B16734,Table7[#All],IF('Time Sheet'!H16734,3,2),FALSE)</f>
        <v>#N/A</v>
      </c>
    </row>
    <row r="16734" spans="1:9" x14ac:dyDescent="0.25">
      <c r="A16734" t="s">
        <v>11768</v>
      </c>
      <c r="B16734" t="s">
        <v>75</v>
      </c>
      <c r="C16734" t="s">
        <v>11780</v>
      </c>
      <c r="E16734" t="s">
        <v>11780</v>
      </c>
      <c r="G16734">
        <v>4.5562500000000004E-3</v>
      </c>
      <c r="H16734" t="b">
        <v>0</v>
      </c>
      <c r="I16734" t="e">
        <f>G16735&lt;HLOOKUP(B16735,Table7[#All],IF('Time Sheet'!H16735,3,2),FALSE)</f>
        <v>#N/A</v>
      </c>
    </row>
    <row r="16735" spans="1:9" x14ac:dyDescent="0.25">
      <c r="A16735" t="s">
        <v>11781</v>
      </c>
      <c r="B16735" t="s">
        <v>1</v>
      </c>
      <c r="C16735" t="s">
        <v>11782</v>
      </c>
      <c r="E16735" t="s">
        <v>11782</v>
      </c>
      <c r="G16735">
        <v>2.8032407407407411E-4</v>
      </c>
      <c r="H16735" t="b">
        <v>0</v>
      </c>
      <c r="I16735" t="b">
        <f>G16736&lt;HLOOKUP(B16736,Table7[#All],IF('Time Sheet'!H16736,3,2),FALSE)</f>
        <v>0</v>
      </c>
    </row>
    <row r="16736" spans="1:9" x14ac:dyDescent="0.25">
      <c r="A16736" t="s">
        <v>11781</v>
      </c>
      <c r="B16736" t="s">
        <v>3</v>
      </c>
      <c r="C16736" t="s">
        <v>1462</v>
      </c>
      <c r="E16736" t="s">
        <v>1462</v>
      </c>
      <c r="G16736">
        <v>3.534722222222222E-4</v>
      </c>
      <c r="H16736" t="b">
        <v>0</v>
      </c>
      <c r="I16736" t="e">
        <f>G16737&lt;HLOOKUP(B16737,Table7[#All],IF('Time Sheet'!H16737,3,2),FALSE)</f>
        <v>#N/A</v>
      </c>
    </row>
    <row r="16737" spans="1:9" x14ac:dyDescent="0.25">
      <c r="A16737" t="s">
        <v>11781</v>
      </c>
      <c r="B16737" t="s">
        <v>5</v>
      </c>
      <c r="C16737" t="s">
        <v>5098</v>
      </c>
      <c r="E16737" t="s">
        <v>5098</v>
      </c>
      <c r="G16737">
        <v>3.8564814814814809E-4</v>
      </c>
      <c r="H16737" t="b">
        <v>0</v>
      </c>
      <c r="I16737" t="b">
        <f>G16738&lt;HLOOKUP(B16738,Table7[#All],IF('Time Sheet'!H16738,3,2),FALSE)</f>
        <v>0</v>
      </c>
    </row>
    <row r="16738" spans="1:9" x14ac:dyDescent="0.25">
      <c r="A16738" t="s">
        <v>11781</v>
      </c>
      <c r="B16738" t="s">
        <v>7</v>
      </c>
      <c r="C16738" t="s">
        <v>10112</v>
      </c>
      <c r="E16738" t="s">
        <v>10112</v>
      </c>
      <c r="G16738">
        <v>8.3900462962962954E-4</v>
      </c>
      <c r="H16738" t="b">
        <v>0</v>
      </c>
      <c r="I16738" t="e">
        <f>G16739&lt;HLOOKUP(B16739,Table7[#All],IF('Time Sheet'!H16739,3,2),FALSE)</f>
        <v>#N/A</v>
      </c>
    </row>
    <row r="16739" spans="1:9" x14ac:dyDescent="0.25">
      <c r="A16739" t="s">
        <v>11781</v>
      </c>
      <c r="B16739" t="s">
        <v>9</v>
      </c>
      <c r="C16739" t="s">
        <v>11783</v>
      </c>
      <c r="E16739" t="s">
        <v>11783</v>
      </c>
      <c r="G16739">
        <v>9.0057870370370378E-4</v>
      </c>
      <c r="H16739" t="b">
        <v>0</v>
      </c>
      <c r="I16739" t="b">
        <f>G16740&lt;HLOOKUP(B16740,Table7[#All],IF('Time Sheet'!H16740,3,2),FALSE)</f>
        <v>0</v>
      </c>
    </row>
    <row r="16740" spans="1:9" x14ac:dyDescent="0.25">
      <c r="A16740" t="s">
        <v>11781</v>
      </c>
      <c r="B16740" t="s">
        <v>11</v>
      </c>
      <c r="C16740" t="s">
        <v>9414</v>
      </c>
      <c r="E16740" t="s">
        <v>9414</v>
      </c>
      <c r="G16740">
        <v>1.870601851851852E-3</v>
      </c>
      <c r="H16740" t="b">
        <v>0</v>
      </c>
      <c r="I16740" t="e">
        <f>G16741&lt;HLOOKUP(B16741,Table7[#All],IF('Time Sheet'!H16741,3,2),FALSE)</f>
        <v>#N/A</v>
      </c>
    </row>
    <row r="16741" spans="1:9" x14ac:dyDescent="0.25">
      <c r="A16741" t="s">
        <v>11781</v>
      </c>
      <c r="B16741" t="s">
        <v>13</v>
      </c>
      <c r="C16741" t="s">
        <v>11784</v>
      </c>
      <c r="E16741" t="s">
        <v>11784</v>
      </c>
      <c r="G16741">
        <v>2.078472222222222E-3</v>
      </c>
      <c r="H16741" t="b">
        <v>0</v>
      </c>
      <c r="I16741" t="e">
        <f>G16742&lt;HLOOKUP(B16742,Table7[#All],IF('Time Sheet'!H16742,3,2),FALSE)</f>
        <v>#N/A</v>
      </c>
    </row>
    <row r="16742" spans="1:9" x14ac:dyDescent="0.25">
      <c r="A16742" t="s">
        <v>11781</v>
      </c>
      <c r="B16742" t="s">
        <v>15</v>
      </c>
      <c r="C16742" t="s">
        <v>11785</v>
      </c>
      <c r="E16742" t="s">
        <v>11785</v>
      </c>
      <c r="G16742">
        <v>4.716898148148148E-3</v>
      </c>
      <c r="H16742" t="b">
        <v>0</v>
      </c>
      <c r="I16742" t="b">
        <f>G16743&lt;HLOOKUP(B16743,Table7[#All],IF('Time Sheet'!H16743,3,2),FALSE)</f>
        <v>0</v>
      </c>
    </row>
    <row r="16743" spans="1:9" x14ac:dyDescent="0.25">
      <c r="A16743" t="s">
        <v>11781</v>
      </c>
      <c r="B16743" t="s">
        <v>17</v>
      </c>
      <c r="C16743" t="s">
        <v>11786</v>
      </c>
      <c r="E16743" t="s">
        <v>11786</v>
      </c>
      <c r="G16743">
        <v>5.657986111111111E-3</v>
      </c>
      <c r="H16743" t="b">
        <v>0</v>
      </c>
      <c r="I16743" t="e">
        <f>G16744&lt;HLOOKUP(B16744,Table7[#All],IF('Time Sheet'!H16744,3,2),FALSE)</f>
        <v>#N/A</v>
      </c>
    </row>
    <row r="16744" spans="1:9" x14ac:dyDescent="0.25">
      <c r="A16744" t="s">
        <v>11781</v>
      </c>
      <c r="B16744" t="s">
        <v>126</v>
      </c>
      <c r="C16744" t="s">
        <v>4692</v>
      </c>
      <c r="E16744" t="s">
        <v>4692</v>
      </c>
      <c r="G16744">
        <v>3.476851851851852E-4</v>
      </c>
      <c r="H16744" t="b">
        <v>0</v>
      </c>
      <c r="I16744" t="e">
        <f>G16745&lt;HLOOKUP(B16745,Table7[#All],IF('Time Sheet'!H16745,3,2),FALSE)</f>
        <v>#N/A</v>
      </c>
    </row>
    <row r="16745" spans="1:9" x14ac:dyDescent="0.25">
      <c r="A16745" t="s">
        <v>11781</v>
      </c>
      <c r="B16745" t="s">
        <v>27</v>
      </c>
      <c r="C16745" t="s">
        <v>1609</v>
      </c>
      <c r="E16745" t="s">
        <v>1609</v>
      </c>
      <c r="G16745">
        <v>4.1817129629629631E-4</v>
      </c>
      <c r="H16745" t="b">
        <v>0</v>
      </c>
      <c r="I16745" t="e">
        <f>G16746&lt;HLOOKUP(B16746,Table7[#All],IF('Time Sheet'!H16746,3,2),FALSE)</f>
        <v>#N/A</v>
      </c>
    </row>
    <row r="16746" spans="1:9" x14ac:dyDescent="0.25">
      <c r="A16746" t="s">
        <v>11781</v>
      </c>
      <c r="B16746" t="s">
        <v>29</v>
      </c>
      <c r="C16746" t="s">
        <v>6019</v>
      </c>
      <c r="E16746" t="s">
        <v>6019</v>
      </c>
      <c r="G16746">
        <v>4.7974537037037039E-4</v>
      </c>
      <c r="H16746" t="b">
        <v>0</v>
      </c>
      <c r="I16746" t="b">
        <f>G16747&lt;HLOOKUP(B16747,Table7[#All],IF('Time Sheet'!H16747,3,2),FALSE)</f>
        <v>0</v>
      </c>
    </row>
    <row r="16747" spans="1:9" x14ac:dyDescent="0.25">
      <c r="A16747" t="s">
        <v>11781</v>
      </c>
      <c r="B16747" t="s">
        <v>31</v>
      </c>
      <c r="C16747" t="s">
        <v>11787</v>
      </c>
      <c r="E16747" t="s">
        <v>11787</v>
      </c>
      <c r="G16747">
        <v>8.9236111111111102E-4</v>
      </c>
      <c r="H16747" t="b">
        <v>0</v>
      </c>
      <c r="I16747" t="e">
        <f>G16748&lt;HLOOKUP(B16748,Table7[#All],IF('Time Sheet'!H16748,3,2),FALSE)</f>
        <v>#N/A</v>
      </c>
    </row>
    <row r="16748" spans="1:9" x14ac:dyDescent="0.25">
      <c r="A16748" t="s">
        <v>11781</v>
      </c>
      <c r="B16748" t="s">
        <v>33</v>
      </c>
      <c r="C16748" t="s">
        <v>11788</v>
      </c>
      <c r="E16748" t="s">
        <v>11788</v>
      </c>
      <c r="G16748">
        <v>1.0468750000000001E-3</v>
      </c>
      <c r="H16748" t="b">
        <v>0</v>
      </c>
      <c r="I16748" t="e">
        <f>G16749&lt;HLOOKUP(B16749,Table7[#All],IF('Time Sheet'!H16749,3,2),FALSE)</f>
        <v>#N/A</v>
      </c>
    </row>
    <row r="16749" spans="1:9" x14ac:dyDescent="0.25">
      <c r="A16749" t="s">
        <v>11781</v>
      </c>
      <c r="B16749" t="s">
        <v>39</v>
      </c>
      <c r="C16749" t="s">
        <v>1159</v>
      </c>
      <c r="E16749" t="s">
        <v>1159</v>
      </c>
      <c r="G16749">
        <v>3.2037037037037038E-4</v>
      </c>
      <c r="H16749" t="b">
        <v>0</v>
      </c>
      <c r="I16749" t="e">
        <f>G16750&lt;HLOOKUP(B16750,Table7[#All],IF('Time Sheet'!H16750,3,2),FALSE)</f>
        <v>#N/A</v>
      </c>
    </row>
    <row r="16750" spans="1:9" x14ac:dyDescent="0.25">
      <c r="A16750" t="s">
        <v>11781</v>
      </c>
      <c r="B16750" t="s">
        <v>41</v>
      </c>
      <c r="C16750" t="s">
        <v>9545</v>
      </c>
      <c r="E16750" t="s">
        <v>9545</v>
      </c>
      <c r="G16750">
        <v>4.3738425925925932E-4</v>
      </c>
      <c r="H16750" t="b">
        <v>0</v>
      </c>
      <c r="I16750" t="e">
        <f>G16751&lt;HLOOKUP(B16751,Table7[#All],IF('Time Sheet'!H16751,3,2),FALSE)</f>
        <v>#N/A</v>
      </c>
    </row>
    <row r="16751" spans="1:9" x14ac:dyDescent="0.25">
      <c r="A16751" t="s">
        <v>11781</v>
      </c>
      <c r="B16751" t="s">
        <v>43</v>
      </c>
      <c r="C16751" t="s">
        <v>11789</v>
      </c>
      <c r="E16751" t="s">
        <v>11789</v>
      </c>
      <c r="G16751">
        <v>5.0682870370370367E-4</v>
      </c>
      <c r="H16751" t="b">
        <v>0</v>
      </c>
      <c r="I16751" t="b">
        <f>G16752&lt;HLOOKUP(B16752,Table7[#All],IF('Time Sheet'!H16752,3,2),FALSE)</f>
        <v>0</v>
      </c>
    </row>
    <row r="16752" spans="1:9" x14ac:dyDescent="0.25">
      <c r="A16752" t="s">
        <v>11781</v>
      </c>
      <c r="B16752" t="s">
        <v>45</v>
      </c>
      <c r="C16752" t="s">
        <v>11790</v>
      </c>
      <c r="E16752" t="s">
        <v>11790</v>
      </c>
      <c r="G16752">
        <v>9.6921296296296295E-4</v>
      </c>
      <c r="H16752" t="b">
        <v>0</v>
      </c>
      <c r="I16752" t="e">
        <f>G16753&lt;HLOOKUP(B16753,Table7[#All],IF('Time Sheet'!H16753,3,2),FALSE)</f>
        <v>#N/A</v>
      </c>
    </row>
    <row r="16753" spans="1:9" x14ac:dyDescent="0.25">
      <c r="A16753" t="s">
        <v>11781</v>
      </c>
      <c r="B16753" t="s">
        <v>47</v>
      </c>
      <c r="C16753" t="s">
        <v>1577</v>
      </c>
      <c r="E16753" t="s">
        <v>1577</v>
      </c>
      <c r="G16753">
        <v>1.0873842592592591E-3</v>
      </c>
      <c r="H16753" t="b">
        <v>0</v>
      </c>
      <c r="I16753" t="e">
        <f>G16754&lt;HLOOKUP(B16754,Table7[#All],IF('Time Sheet'!H16754,3,2),FALSE)</f>
        <v>#N/A</v>
      </c>
    </row>
    <row r="16754" spans="1:9" x14ac:dyDescent="0.25">
      <c r="A16754" t="s">
        <v>11781</v>
      </c>
      <c r="B16754" t="s">
        <v>49</v>
      </c>
      <c r="C16754" t="s">
        <v>11791</v>
      </c>
      <c r="E16754" t="s">
        <v>11791</v>
      </c>
      <c r="G16754">
        <v>2.2697916666666669E-3</v>
      </c>
      <c r="H16754" t="b">
        <v>0</v>
      </c>
      <c r="I16754" t="e">
        <f>G16755&lt;HLOOKUP(B16755,Table7[#All],IF('Time Sheet'!H16755,3,2),FALSE)</f>
        <v>#N/A</v>
      </c>
    </row>
    <row r="16755" spans="1:9" x14ac:dyDescent="0.25">
      <c r="A16755" t="s">
        <v>11781</v>
      </c>
      <c r="B16755" t="s">
        <v>53</v>
      </c>
      <c r="C16755" t="s">
        <v>590</v>
      </c>
      <c r="E16755" t="s">
        <v>590</v>
      </c>
      <c r="G16755">
        <v>2.6180555555555549E-4</v>
      </c>
      <c r="H16755" t="b">
        <v>0</v>
      </c>
      <c r="I16755" t="e">
        <f>G16756&lt;HLOOKUP(B16756,Table7[#All],IF('Time Sheet'!H16756,3,2),FALSE)</f>
        <v>#N/A</v>
      </c>
    </row>
    <row r="16756" spans="1:9" x14ac:dyDescent="0.25">
      <c r="A16756" t="s">
        <v>11781</v>
      </c>
      <c r="B16756" t="s">
        <v>55</v>
      </c>
      <c r="C16756" t="s">
        <v>2665</v>
      </c>
      <c r="E16756" t="s">
        <v>2665</v>
      </c>
      <c r="G16756">
        <v>3.5613425925925933E-4</v>
      </c>
      <c r="H16756" t="b">
        <v>0</v>
      </c>
      <c r="I16756" t="e">
        <f>G16757&lt;HLOOKUP(B16757,Table7[#All],IF('Time Sheet'!H16757,3,2),FALSE)</f>
        <v>#N/A</v>
      </c>
    </row>
    <row r="16757" spans="1:9" x14ac:dyDescent="0.25">
      <c r="A16757" t="s">
        <v>11781</v>
      </c>
      <c r="B16757" t="s">
        <v>57</v>
      </c>
      <c r="C16757" t="s">
        <v>11105</v>
      </c>
      <c r="E16757" t="s">
        <v>11105</v>
      </c>
      <c r="G16757">
        <v>4.125E-4</v>
      </c>
      <c r="H16757" t="b">
        <v>0</v>
      </c>
      <c r="I16757" t="b">
        <f>G16758&lt;HLOOKUP(B16758,Table7[#All],IF('Time Sheet'!H16758,3,2),FALSE)</f>
        <v>0</v>
      </c>
    </row>
    <row r="16758" spans="1:9" x14ac:dyDescent="0.25">
      <c r="A16758" t="s">
        <v>11781</v>
      </c>
      <c r="B16758" t="s">
        <v>59</v>
      </c>
      <c r="C16758" t="s">
        <v>11792</v>
      </c>
      <c r="E16758" t="s">
        <v>11792</v>
      </c>
      <c r="G16758">
        <v>8.0011574074074067E-4</v>
      </c>
      <c r="H16758" t="b">
        <v>0</v>
      </c>
      <c r="I16758" t="e">
        <f>G16759&lt;HLOOKUP(B16759,Table7[#All],IF('Time Sheet'!H16759,3,2),FALSE)</f>
        <v>#N/A</v>
      </c>
    </row>
    <row r="16759" spans="1:9" x14ac:dyDescent="0.25">
      <c r="A16759" t="s">
        <v>11781</v>
      </c>
      <c r="B16759" t="s">
        <v>61</v>
      </c>
      <c r="C16759" t="s">
        <v>5431</v>
      </c>
      <c r="E16759" t="s">
        <v>5431</v>
      </c>
      <c r="G16759">
        <v>9.5162037037037036E-4</v>
      </c>
      <c r="H16759" t="b">
        <v>0</v>
      </c>
      <c r="I16759" t="e">
        <f>G16760&lt;HLOOKUP(B16760,Table7[#All],IF('Time Sheet'!H16760,3,2),FALSE)</f>
        <v>#N/A</v>
      </c>
    </row>
    <row r="16760" spans="1:9" x14ac:dyDescent="0.25">
      <c r="A16760" t="s">
        <v>11781</v>
      </c>
      <c r="B16760" t="s">
        <v>67</v>
      </c>
      <c r="C16760" t="s">
        <v>11181</v>
      </c>
      <c r="E16760" t="s">
        <v>11181</v>
      </c>
      <c r="G16760">
        <v>8.5092592592592587E-4</v>
      </c>
      <c r="H16760" t="b">
        <v>0</v>
      </c>
      <c r="I16760" t="b">
        <f>G16761&lt;HLOOKUP(B16761,Table7[#All],IF('Time Sheet'!H16761,3,2),FALSE)</f>
        <v>0</v>
      </c>
    </row>
    <row r="16761" spans="1:9" x14ac:dyDescent="0.25">
      <c r="A16761" t="s">
        <v>11781</v>
      </c>
      <c r="B16761" t="s">
        <v>69</v>
      </c>
      <c r="C16761" t="s">
        <v>11793</v>
      </c>
      <c r="E16761" t="s">
        <v>11793</v>
      </c>
      <c r="G16761">
        <v>1.9553240740740742E-3</v>
      </c>
      <c r="H16761" t="b">
        <v>0</v>
      </c>
      <c r="I16761" t="e">
        <f>G16762&lt;HLOOKUP(B16762,Table7[#All],IF('Time Sheet'!H16762,3,2),FALSE)</f>
        <v>#N/A</v>
      </c>
    </row>
    <row r="16762" spans="1:9" x14ac:dyDescent="0.25">
      <c r="A16762" t="s">
        <v>11781</v>
      </c>
      <c r="B16762" t="s">
        <v>71</v>
      </c>
      <c r="C16762" t="s">
        <v>11794</v>
      </c>
      <c r="E16762" t="s">
        <v>11794</v>
      </c>
      <c r="G16762">
        <v>2.1180555555555562E-3</v>
      </c>
      <c r="H16762" t="b">
        <v>0</v>
      </c>
      <c r="I16762" t="b">
        <f>G16763&lt;HLOOKUP(B16763,Table7[#All],IF('Time Sheet'!H16763,3,2),FALSE)</f>
        <v>0</v>
      </c>
    </row>
    <row r="16763" spans="1:9" x14ac:dyDescent="0.25">
      <c r="A16763" t="s">
        <v>11795</v>
      </c>
      <c r="B16763" t="s">
        <v>3</v>
      </c>
      <c r="C16763" t="s">
        <v>10321</v>
      </c>
      <c r="E16763" t="s">
        <v>10321</v>
      </c>
      <c r="G16763">
        <v>3.2800925925925928E-4</v>
      </c>
      <c r="H16763" t="b">
        <v>0</v>
      </c>
      <c r="I16763" t="e">
        <f>G16764&lt;HLOOKUP(B16764,Table7[#All],IF('Time Sheet'!H16764,3,2),FALSE)</f>
        <v>#N/A</v>
      </c>
    </row>
    <row r="16764" spans="1:9" x14ac:dyDescent="0.25">
      <c r="A16764" t="s">
        <v>11795</v>
      </c>
      <c r="B16764" t="s">
        <v>5</v>
      </c>
      <c r="C16764" t="s">
        <v>1366</v>
      </c>
      <c r="E16764" t="s">
        <v>1366</v>
      </c>
      <c r="G16764">
        <v>3.8229166666666668E-4</v>
      </c>
      <c r="H16764" t="b">
        <v>0</v>
      </c>
      <c r="I16764" t="b">
        <f>G16765&lt;HLOOKUP(B16765,Table7[#All],IF('Time Sheet'!H16765,3,2),FALSE)</f>
        <v>0</v>
      </c>
    </row>
    <row r="16765" spans="1:9" x14ac:dyDescent="0.25">
      <c r="A16765" t="s">
        <v>11795</v>
      </c>
      <c r="B16765" t="s">
        <v>7</v>
      </c>
      <c r="C16765" t="s">
        <v>814</v>
      </c>
      <c r="E16765" t="s">
        <v>814</v>
      </c>
      <c r="G16765">
        <v>7.5127314814814816E-4</v>
      </c>
      <c r="H16765" t="b">
        <v>0</v>
      </c>
      <c r="I16765" t="e">
        <f>G16766&lt;HLOOKUP(B16766,Table7[#All],IF('Time Sheet'!H16766,3,2),FALSE)</f>
        <v>#N/A</v>
      </c>
    </row>
    <row r="16766" spans="1:9" x14ac:dyDescent="0.25">
      <c r="A16766" t="s">
        <v>11795</v>
      </c>
      <c r="B16766" t="s">
        <v>9</v>
      </c>
      <c r="C16766" t="s">
        <v>11796</v>
      </c>
      <c r="E16766" t="s">
        <v>11796</v>
      </c>
      <c r="G16766">
        <v>8.5694444444444446E-4</v>
      </c>
      <c r="H16766" t="b">
        <v>0</v>
      </c>
      <c r="I16766" t="b">
        <f>G16767&lt;HLOOKUP(B16767,Table7[#All],IF('Time Sheet'!H16767,3,2),FALSE)</f>
        <v>0</v>
      </c>
    </row>
    <row r="16767" spans="1:9" x14ac:dyDescent="0.25">
      <c r="A16767" t="s">
        <v>11795</v>
      </c>
      <c r="B16767" t="s">
        <v>11</v>
      </c>
      <c r="C16767" t="s">
        <v>11797</v>
      </c>
      <c r="E16767" t="s">
        <v>11797</v>
      </c>
      <c r="G16767">
        <v>1.6225694444444441E-3</v>
      </c>
      <c r="H16767" t="b">
        <v>0</v>
      </c>
      <c r="I16767" t="e">
        <f>G16768&lt;HLOOKUP(B16768,Table7[#All],IF('Time Sheet'!H16768,3,2),FALSE)</f>
        <v>#N/A</v>
      </c>
    </row>
    <row r="16768" spans="1:9" x14ac:dyDescent="0.25">
      <c r="A16768" t="s">
        <v>11795</v>
      </c>
      <c r="B16768" t="s">
        <v>13</v>
      </c>
      <c r="C16768" t="s">
        <v>11798</v>
      </c>
      <c r="E16768" t="s">
        <v>11798</v>
      </c>
      <c r="G16768">
        <v>1.9283564814814821E-3</v>
      </c>
      <c r="H16768" t="b">
        <v>0</v>
      </c>
      <c r="I16768" t="e">
        <f>G16769&lt;HLOOKUP(B16769,Table7[#All],IF('Time Sheet'!H16769,3,2),FALSE)</f>
        <v>#N/A</v>
      </c>
    </row>
    <row r="16769" spans="1:9" x14ac:dyDescent="0.25">
      <c r="A16769" t="s">
        <v>11795</v>
      </c>
      <c r="B16769" t="s">
        <v>15</v>
      </c>
      <c r="C16769" t="s">
        <v>11799</v>
      </c>
      <c r="E16769" t="s">
        <v>11799</v>
      </c>
      <c r="G16769">
        <v>4.0034722222222216E-3</v>
      </c>
      <c r="H16769" t="b">
        <v>0</v>
      </c>
      <c r="I16769" t="b">
        <f>G16770&lt;HLOOKUP(B16770,Table7[#All],IF('Time Sheet'!H16770,3,2),FALSE)</f>
        <v>0</v>
      </c>
    </row>
    <row r="16770" spans="1:9" x14ac:dyDescent="0.25">
      <c r="A16770" t="s">
        <v>11795</v>
      </c>
      <c r="B16770" t="s">
        <v>17</v>
      </c>
      <c r="C16770" t="s">
        <v>3512</v>
      </c>
      <c r="E16770" t="s">
        <v>3512</v>
      </c>
      <c r="G16770">
        <v>4.4251157407407407E-3</v>
      </c>
      <c r="H16770" t="b">
        <v>0</v>
      </c>
      <c r="I16770" t="e">
        <f>G16771&lt;HLOOKUP(B16771,Table7[#All],IF('Time Sheet'!H16771,3,2),FALSE)</f>
        <v>#N/A</v>
      </c>
    </row>
    <row r="16771" spans="1:9" x14ac:dyDescent="0.25">
      <c r="A16771" t="s">
        <v>11795</v>
      </c>
      <c r="B16771" t="s">
        <v>19</v>
      </c>
      <c r="C16771" t="s">
        <v>11800</v>
      </c>
      <c r="E16771" t="s">
        <v>11800</v>
      </c>
      <c r="G16771">
        <v>8.5962962962962963E-3</v>
      </c>
      <c r="H16771" t="b">
        <v>0</v>
      </c>
      <c r="I16771" t="e">
        <f>G16772&lt;HLOOKUP(B16772,Table7[#All],IF('Time Sheet'!H16772,3,2),FALSE)</f>
        <v>#N/A</v>
      </c>
    </row>
    <row r="16772" spans="1:9" x14ac:dyDescent="0.25">
      <c r="A16772" t="s">
        <v>11795</v>
      </c>
      <c r="B16772" t="s">
        <v>27</v>
      </c>
      <c r="C16772" t="s">
        <v>11801</v>
      </c>
      <c r="E16772" t="s">
        <v>11801</v>
      </c>
      <c r="G16772">
        <v>4.4155092592592591E-4</v>
      </c>
      <c r="H16772" t="b">
        <v>0</v>
      </c>
      <c r="I16772" t="e">
        <f>G16773&lt;HLOOKUP(B16773,Table7[#All],IF('Time Sheet'!H16773,3,2),FALSE)</f>
        <v>#N/A</v>
      </c>
    </row>
    <row r="16773" spans="1:9" x14ac:dyDescent="0.25">
      <c r="A16773" t="s">
        <v>11795</v>
      </c>
      <c r="B16773" t="s">
        <v>29</v>
      </c>
      <c r="C16773" t="s">
        <v>10555</v>
      </c>
      <c r="E16773" t="s">
        <v>10555</v>
      </c>
      <c r="G16773">
        <v>4.9826388888888891E-4</v>
      </c>
      <c r="H16773" t="b">
        <v>0</v>
      </c>
      <c r="I16773" t="b">
        <f>G16774&lt;HLOOKUP(B16774,Table7[#All],IF('Time Sheet'!H16774,3,2),FALSE)</f>
        <v>0</v>
      </c>
    </row>
    <row r="16774" spans="1:9" x14ac:dyDescent="0.25">
      <c r="A16774" t="s">
        <v>11795</v>
      </c>
      <c r="B16774" t="s">
        <v>31</v>
      </c>
      <c r="C16774" t="s">
        <v>11802</v>
      </c>
      <c r="E16774" t="s">
        <v>11802</v>
      </c>
      <c r="G16774">
        <v>9.0428240740740736E-4</v>
      </c>
      <c r="H16774" t="b">
        <v>0</v>
      </c>
      <c r="I16774" t="e">
        <f>G16775&lt;HLOOKUP(B16775,Table7[#All],IF('Time Sheet'!H16775,3,2),FALSE)</f>
        <v>#N/A</v>
      </c>
    </row>
    <row r="16775" spans="1:9" x14ac:dyDescent="0.25">
      <c r="A16775" t="s">
        <v>11795</v>
      </c>
      <c r="B16775" t="s">
        <v>33</v>
      </c>
      <c r="C16775" t="s">
        <v>11803</v>
      </c>
      <c r="E16775" t="s">
        <v>11803</v>
      </c>
      <c r="G16775">
        <v>1.055439814814815E-3</v>
      </c>
      <c r="H16775" t="b">
        <v>0</v>
      </c>
      <c r="I16775" t="e">
        <f>G16776&lt;HLOOKUP(B16776,Table7[#All],IF('Time Sheet'!H16776,3,2),FALSE)</f>
        <v>#N/A</v>
      </c>
    </row>
    <row r="16776" spans="1:9" x14ac:dyDescent="0.25">
      <c r="A16776" t="s">
        <v>11795</v>
      </c>
      <c r="B16776" t="s">
        <v>35</v>
      </c>
      <c r="C16776" t="s">
        <v>2023</v>
      </c>
      <c r="E16776" t="s">
        <v>2023</v>
      </c>
      <c r="G16776">
        <v>1.9674768518518522E-3</v>
      </c>
      <c r="H16776" t="b">
        <v>0</v>
      </c>
      <c r="I16776" t="e">
        <f>G16777&lt;HLOOKUP(B16777,Table7[#All],IF('Time Sheet'!H16777,3,2),FALSE)</f>
        <v>#N/A</v>
      </c>
    </row>
    <row r="16777" spans="1:9" x14ac:dyDescent="0.25">
      <c r="A16777" t="s">
        <v>11795</v>
      </c>
      <c r="B16777" t="s">
        <v>37</v>
      </c>
      <c r="C16777" t="s">
        <v>11804</v>
      </c>
      <c r="E16777" t="s">
        <v>11804</v>
      </c>
      <c r="G16777">
        <v>2.2973379629629628E-3</v>
      </c>
      <c r="H16777" t="b">
        <v>0</v>
      </c>
      <c r="I16777" t="e">
        <f>G16778&lt;HLOOKUP(B16778,Table7[#All],IF('Time Sheet'!H16778,3,2),FALSE)</f>
        <v>#N/A</v>
      </c>
    </row>
    <row r="16778" spans="1:9" x14ac:dyDescent="0.25">
      <c r="A16778" t="s">
        <v>11795</v>
      </c>
      <c r="B16778" t="s">
        <v>41</v>
      </c>
      <c r="C16778" t="s">
        <v>11805</v>
      </c>
      <c r="E16778" t="s">
        <v>11805</v>
      </c>
      <c r="G16778">
        <v>4.7743055555555549E-4</v>
      </c>
      <c r="H16778" t="b">
        <v>0</v>
      </c>
      <c r="I16778" t="e">
        <f>G16779&lt;HLOOKUP(B16779,Table7[#All],IF('Time Sheet'!H16779,3,2),FALSE)</f>
        <v>#N/A</v>
      </c>
    </row>
    <row r="16779" spans="1:9" x14ac:dyDescent="0.25">
      <c r="A16779" t="s">
        <v>11795</v>
      </c>
      <c r="B16779" t="s">
        <v>43</v>
      </c>
      <c r="C16779" t="s">
        <v>11806</v>
      </c>
      <c r="E16779" t="s">
        <v>11806</v>
      </c>
      <c r="G16779">
        <v>5.4953703703703696E-4</v>
      </c>
      <c r="H16779" t="b">
        <v>0</v>
      </c>
      <c r="I16779" t="b">
        <f>G16780&lt;HLOOKUP(B16780,Table7[#All],IF('Time Sheet'!H16780,3,2),FALSE)</f>
        <v>0</v>
      </c>
    </row>
    <row r="16780" spans="1:9" x14ac:dyDescent="0.25">
      <c r="A16780" t="s">
        <v>11795</v>
      </c>
      <c r="B16780" t="s">
        <v>45</v>
      </c>
      <c r="C16780" t="s">
        <v>7079</v>
      </c>
      <c r="E16780" t="s">
        <v>7079</v>
      </c>
      <c r="G16780">
        <v>1.0018518518518521E-3</v>
      </c>
      <c r="H16780" t="b">
        <v>0</v>
      </c>
      <c r="I16780" t="e">
        <f>G16781&lt;HLOOKUP(B16781,Table7[#All],IF('Time Sheet'!H16781,3,2),FALSE)</f>
        <v>#N/A</v>
      </c>
    </row>
    <row r="16781" spans="1:9" x14ac:dyDescent="0.25">
      <c r="A16781" t="s">
        <v>11795</v>
      </c>
      <c r="B16781" t="s">
        <v>47</v>
      </c>
      <c r="C16781" t="s">
        <v>11807</v>
      </c>
      <c r="E16781" t="s">
        <v>11807</v>
      </c>
      <c r="G16781">
        <v>1.1561342592592591E-3</v>
      </c>
      <c r="H16781" t="b">
        <v>0</v>
      </c>
      <c r="I16781" t="e">
        <f>G16782&lt;HLOOKUP(B16782,Table7[#All],IF('Time Sheet'!H16782,3,2),FALSE)</f>
        <v>#N/A</v>
      </c>
    </row>
    <row r="16782" spans="1:9" x14ac:dyDescent="0.25">
      <c r="A16782" t="s">
        <v>11795</v>
      </c>
      <c r="B16782" t="s">
        <v>49</v>
      </c>
      <c r="C16782" t="s">
        <v>11808</v>
      </c>
      <c r="E16782" t="s">
        <v>11808</v>
      </c>
      <c r="G16782">
        <v>2.1658564814814808E-3</v>
      </c>
      <c r="H16782" t="b">
        <v>0</v>
      </c>
      <c r="I16782" t="e">
        <f>G16783&lt;HLOOKUP(B16783,Table7[#All],IF('Time Sheet'!H16783,3,2),FALSE)</f>
        <v>#N/A</v>
      </c>
    </row>
    <row r="16783" spans="1:9" x14ac:dyDescent="0.25">
      <c r="A16783" t="s">
        <v>11795</v>
      </c>
      <c r="B16783" t="s">
        <v>51</v>
      </c>
      <c r="C16783" t="s">
        <v>11809</v>
      </c>
      <c r="E16783" t="s">
        <v>11809</v>
      </c>
      <c r="G16783">
        <v>2.52349537037037E-3</v>
      </c>
      <c r="H16783" t="b">
        <v>0</v>
      </c>
      <c r="I16783" t="e">
        <f>G16784&lt;HLOOKUP(B16784,Table7[#All],IF('Time Sheet'!H16784,3,2),FALSE)</f>
        <v>#N/A</v>
      </c>
    </row>
    <row r="16784" spans="1:9" x14ac:dyDescent="0.25">
      <c r="A16784" t="s">
        <v>11795</v>
      </c>
      <c r="B16784" t="s">
        <v>55</v>
      </c>
      <c r="C16784" t="s">
        <v>11810</v>
      </c>
      <c r="E16784" t="s">
        <v>11810</v>
      </c>
      <c r="G16784">
        <v>4.1863425925925927E-4</v>
      </c>
      <c r="H16784" t="b">
        <v>0</v>
      </c>
      <c r="I16784" t="e">
        <f>G16785&lt;HLOOKUP(B16785,Table7[#All],IF('Time Sheet'!H16785,3,2),FALSE)</f>
        <v>#N/A</v>
      </c>
    </row>
    <row r="16785" spans="1:9" x14ac:dyDescent="0.25">
      <c r="A16785" t="s">
        <v>11795</v>
      </c>
      <c r="B16785" t="s">
        <v>57</v>
      </c>
      <c r="C16785" t="s">
        <v>11811</v>
      </c>
      <c r="E16785" t="s">
        <v>11811</v>
      </c>
      <c r="G16785">
        <v>5.7870370370370367E-4</v>
      </c>
      <c r="H16785" t="b">
        <v>0</v>
      </c>
      <c r="I16785" t="b">
        <f>G16786&lt;HLOOKUP(B16786,Table7[#All],IF('Time Sheet'!H16786,3,2),FALSE)</f>
        <v>0</v>
      </c>
    </row>
    <row r="16786" spans="1:9" x14ac:dyDescent="0.25">
      <c r="A16786" t="s">
        <v>11795</v>
      </c>
      <c r="B16786" t="s">
        <v>59</v>
      </c>
      <c r="C16786" t="s">
        <v>11812</v>
      </c>
      <c r="E16786" t="s">
        <v>11812</v>
      </c>
      <c r="G16786">
        <v>9.791666666666666E-4</v>
      </c>
      <c r="H16786" t="b">
        <v>0</v>
      </c>
      <c r="I16786" t="e">
        <f>G16787&lt;HLOOKUP(B16787,Table7[#All],IF('Time Sheet'!H16787,3,2),FALSE)</f>
        <v>#N/A</v>
      </c>
    </row>
    <row r="16787" spans="1:9" x14ac:dyDescent="0.25">
      <c r="A16787" t="s">
        <v>11795</v>
      </c>
      <c r="B16787" t="s">
        <v>61</v>
      </c>
      <c r="C16787" t="s">
        <v>11813</v>
      </c>
      <c r="E16787" t="s">
        <v>11813</v>
      </c>
      <c r="G16787">
        <v>1.1196759259259261E-3</v>
      </c>
      <c r="H16787" t="b">
        <v>0</v>
      </c>
      <c r="I16787" t="e">
        <f>G16788&lt;HLOOKUP(B16788,Table7[#All],IF('Time Sheet'!H16788,3,2),FALSE)</f>
        <v>#N/A</v>
      </c>
    </row>
    <row r="16788" spans="1:9" x14ac:dyDescent="0.25">
      <c r="A16788" t="s">
        <v>11795</v>
      </c>
      <c r="B16788" t="s">
        <v>67</v>
      </c>
      <c r="C16788" t="s">
        <v>5473</v>
      </c>
      <c r="E16788" t="s">
        <v>5473</v>
      </c>
      <c r="G16788">
        <v>9.0347222222222228E-4</v>
      </c>
      <c r="H16788" t="b">
        <v>0</v>
      </c>
      <c r="I16788" t="b">
        <f>G16789&lt;HLOOKUP(B16789,Table7[#All],IF('Time Sheet'!H16789,3,2),FALSE)</f>
        <v>0</v>
      </c>
    </row>
    <row r="16789" spans="1:9" x14ac:dyDescent="0.25">
      <c r="A16789" t="s">
        <v>11795</v>
      </c>
      <c r="B16789" t="s">
        <v>69</v>
      </c>
      <c r="C16789" t="s">
        <v>11814</v>
      </c>
      <c r="E16789" t="s">
        <v>11814</v>
      </c>
      <c r="G16789">
        <v>1.928703703703704E-3</v>
      </c>
      <c r="H16789" t="b">
        <v>0</v>
      </c>
      <c r="I16789" t="e">
        <f>G16790&lt;HLOOKUP(B16790,Table7[#All],IF('Time Sheet'!H16790,3,2),FALSE)</f>
        <v>#N/A</v>
      </c>
    </row>
    <row r="16790" spans="1:9" x14ac:dyDescent="0.25">
      <c r="A16790" t="s">
        <v>11795</v>
      </c>
      <c r="B16790" t="s">
        <v>71</v>
      </c>
      <c r="C16790" t="s">
        <v>11815</v>
      </c>
      <c r="E16790" t="s">
        <v>11815</v>
      </c>
      <c r="G16790">
        <v>2.261342592592593E-3</v>
      </c>
      <c r="H16790" t="b">
        <v>0</v>
      </c>
      <c r="I16790" t="e">
        <f>G16791&lt;HLOOKUP(B16791,Table7[#All],IF('Time Sheet'!H16791,3,2),FALSE)</f>
        <v>#N/A</v>
      </c>
    </row>
    <row r="16791" spans="1:9" x14ac:dyDescent="0.25">
      <c r="A16791" t="s">
        <v>11795</v>
      </c>
      <c r="B16791" t="s">
        <v>73</v>
      </c>
      <c r="C16791" t="s">
        <v>11816</v>
      </c>
      <c r="E16791" t="s">
        <v>11816</v>
      </c>
      <c r="G16791">
        <v>4.2464120370370373E-3</v>
      </c>
      <c r="H16791" t="b">
        <v>0</v>
      </c>
      <c r="I16791" t="e">
        <f>G16792&lt;HLOOKUP(B16792,Table7[#All],IF('Time Sheet'!H16792,3,2),FALSE)</f>
        <v>#N/A</v>
      </c>
    </row>
    <row r="16792" spans="1:9" x14ac:dyDescent="0.25">
      <c r="A16792" t="s">
        <v>11795</v>
      </c>
      <c r="B16792" t="s">
        <v>75</v>
      </c>
      <c r="C16792" t="s">
        <v>11817</v>
      </c>
      <c r="E16792" t="s">
        <v>11817</v>
      </c>
      <c r="G16792">
        <v>4.9542824074074072E-3</v>
      </c>
      <c r="H16792" t="b">
        <v>0</v>
      </c>
      <c r="I16792" t="e">
        <f>G16793&lt;HLOOKUP(B16793,Table7[#All],IF('Time Sheet'!H16793,3,2),FALSE)</f>
        <v>#N/A</v>
      </c>
    </row>
    <row r="16793" spans="1:9" x14ac:dyDescent="0.25">
      <c r="A16793" t="s">
        <v>11818</v>
      </c>
      <c r="B16793" t="s">
        <v>1</v>
      </c>
      <c r="C16793" t="s">
        <v>6448</v>
      </c>
      <c r="E16793" t="s">
        <v>6448</v>
      </c>
      <c r="G16793">
        <v>2.8148148148148151E-4</v>
      </c>
      <c r="H16793" t="b">
        <v>0</v>
      </c>
      <c r="I16793" t="b">
        <f>G16794&lt;HLOOKUP(B16794,Table7[#All],IF('Time Sheet'!H16794,3,2),FALSE)</f>
        <v>0</v>
      </c>
    </row>
    <row r="16794" spans="1:9" x14ac:dyDescent="0.25">
      <c r="A16794" t="s">
        <v>11818</v>
      </c>
      <c r="B16794" t="s">
        <v>3</v>
      </c>
      <c r="C16794" t="s">
        <v>9305</v>
      </c>
      <c r="E16794" t="s">
        <v>9305</v>
      </c>
      <c r="G16794">
        <v>3.3518518518518522E-4</v>
      </c>
      <c r="H16794" t="b">
        <v>0</v>
      </c>
      <c r="I16794" t="e">
        <f>G16795&lt;HLOOKUP(B16795,Table7[#All],IF('Time Sheet'!H16795,3,2),FALSE)</f>
        <v>#N/A</v>
      </c>
    </row>
    <row r="16795" spans="1:9" x14ac:dyDescent="0.25">
      <c r="A16795" t="s">
        <v>11818</v>
      </c>
      <c r="B16795" t="s">
        <v>5</v>
      </c>
      <c r="C16795" t="s">
        <v>2536</v>
      </c>
      <c r="E16795" t="s">
        <v>2536</v>
      </c>
      <c r="G16795">
        <v>3.7997685185185178E-4</v>
      </c>
      <c r="H16795" t="b">
        <v>0</v>
      </c>
      <c r="I16795" t="b">
        <f>G16796&lt;HLOOKUP(B16796,Table7[#All],IF('Time Sheet'!H16796,3,2),FALSE)</f>
        <v>0</v>
      </c>
    </row>
    <row r="16796" spans="1:9" x14ac:dyDescent="0.25">
      <c r="A16796" t="s">
        <v>11818</v>
      </c>
      <c r="B16796" t="s">
        <v>7</v>
      </c>
      <c r="C16796" t="s">
        <v>11819</v>
      </c>
      <c r="E16796" t="s">
        <v>11819</v>
      </c>
      <c r="G16796">
        <v>7.4976851851851854E-4</v>
      </c>
      <c r="H16796" t="b">
        <v>0</v>
      </c>
      <c r="I16796" t="e">
        <f>G16797&lt;HLOOKUP(B16797,Table7[#All],IF('Time Sheet'!H16797,3,2),FALSE)</f>
        <v>#N/A</v>
      </c>
    </row>
    <row r="16797" spans="1:9" x14ac:dyDescent="0.25">
      <c r="A16797" t="s">
        <v>11818</v>
      </c>
      <c r="B16797" t="s">
        <v>9</v>
      </c>
      <c r="C16797" t="s">
        <v>3356</v>
      </c>
      <c r="E16797" t="s">
        <v>3356</v>
      </c>
      <c r="G16797">
        <v>8.6643518518518515E-4</v>
      </c>
      <c r="H16797" t="b">
        <v>0</v>
      </c>
      <c r="I16797" t="b">
        <f>G16798&lt;HLOOKUP(B16798,Table7[#All],IF('Time Sheet'!H16798,3,2),FALSE)</f>
        <v>0</v>
      </c>
    </row>
    <row r="16798" spans="1:9" x14ac:dyDescent="0.25">
      <c r="A16798" t="s">
        <v>11818</v>
      </c>
      <c r="B16798" t="s">
        <v>11</v>
      </c>
      <c r="C16798" t="s">
        <v>11820</v>
      </c>
      <c r="E16798" t="s">
        <v>11820</v>
      </c>
      <c r="G16798">
        <v>1.6502314814814819E-3</v>
      </c>
      <c r="H16798" t="b">
        <v>0</v>
      </c>
      <c r="I16798" t="e">
        <f>G16799&lt;HLOOKUP(B16799,Table7[#All],IF('Time Sheet'!H16799,3,2),FALSE)</f>
        <v>#N/A</v>
      </c>
    </row>
    <row r="16799" spans="1:9" x14ac:dyDescent="0.25">
      <c r="A16799" t="s">
        <v>11818</v>
      </c>
      <c r="B16799" t="s">
        <v>13</v>
      </c>
      <c r="C16799" t="s">
        <v>4174</v>
      </c>
      <c r="E16799" t="s">
        <v>4174</v>
      </c>
      <c r="G16799">
        <v>1.945023148148148E-3</v>
      </c>
      <c r="H16799" t="b">
        <v>0</v>
      </c>
      <c r="I16799" t="e">
        <f>G16800&lt;HLOOKUP(B16800,Table7[#All],IF('Time Sheet'!H16800,3,2),FALSE)</f>
        <v>#N/A</v>
      </c>
    </row>
    <row r="16800" spans="1:9" x14ac:dyDescent="0.25">
      <c r="A16800" t="s">
        <v>11818</v>
      </c>
      <c r="B16800" t="s">
        <v>15</v>
      </c>
      <c r="C16800" t="s">
        <v>11036</v>
      </c>
      <c r="E16800" t="s">
        <v>11036</v>
      </c>
      <c r="G16800">
        <v>4.1623842592592589E-3</v>
      </c>
      <c r="H16800" t="b">
        <v>0</v>
      </c>
      <c r="I16800" t="b">
        <f>G16801&lt;HLOOKUP(B16801,Table7[#All],IF('Time Sheet'!H16801,3,2),FALSE)</f>
        <v>0</v>
      </c>
    </row>
    <row r="16801" spans="1:9" x14ac:dyDescent="0.25">
      <c r="A16801" t="s">
        <v>11818</v>
      </c>
      <c r="B16801" t="s">
        <v>17</v>
      </c>
      <c r="C16801" t="s">
        <v>11821</v>
      </c>
      <c r="E16801" t="s">
        <v>11821</v>
      </c>
      <c r="G16801">
        <v>4.5621527777777778E-3</v>
      </c>
      <c r="H16801" t="b">
        <v>0</v>
      </c>
      <c r="I16801" t="e">
        <f>G16802&lt;HLOOKUP(B16802,Table7[#All],IF('Time Sheet'!H16802,3,2),FALSE)</f>
        <v>#N/A</v>
      </c>
    </row>
    <row r="16802" spans="1:9" x14ac:dyDescent="0.25">
      <c r="A16802" t="s">
        <v>11818</v>
      </c>
      <c r="B16802" t="s">
        <v>126</v>
      </c>
      <c r="C16802" t="s">
        <v>597</v>
      </c>
      <c r="E16802" t="s">
        <v>597</v>
      </c>
      <c r="G16802">
        <v>3.2268518518518518E-4</v>
      </c>
      <c r="H16802" t="b">
        <v>0</v>
      </c>
      <c r="I16802" t="e">
        <f>G16803&lt;HLOOKUP(B16803,Table7[#All],IF('Time Sheet'!H16803,3,2),FALSE)</f>
        <v>#N/A</v>
      </c>
    </row>
    <row r="16803" spans="1:9" x14ac:dyDescent="0.25">
      <c r="A16803" t="s">
        <v>11818</v>
      </c>
      <c r="B16803" t="s">
        <v>27</v>
      </c>
      <c r="C16803" t="s">
        <v>1609</v>
      </c>
      <c r="E16803" t="s">
        <v>1609</v>
      </c>
      <c r="G16803">
        <v>4.1817129629629631E-4</v>
      </c>
      <c r="H16803" t="b">
        <v>0</v>
      </c>
      <c r="I16803" t="e">
        <f>G16804&lt;HLOOKUP(B16804,Table7[#All],IF('Time Sheet'!H16804,3,2),FALSE)</f>
        <v>#N/A</v>
      </c>
    </row>
    <row r="16804" spans="1:9" x14ac:dyDescent="0.25">
      <c r="A16804" t="s">
        <v>11818</v>
      </c>
      <c r="B16804" t="s">
        <v>29</v>
      </c>
      <c r="C16804" t="s">
        <v>5974</v>
      </c>
      <c r="E16804" t="s">
        <v>5974</v>
      </c>
      <c r="G16804">
        <v>3.4328703703703702E-4</v>
      </c>
      <c r="H16804" t="b">
        <v>0</v>
      </c>
      <c r="I16804" t="b">
        <f>G16805&lt;HLOOKUP(B16805,Table7[#All],IF('Time Sheet'!H16805,3,2),FALSE)</f>
        <v>0</v>
      </c>
    </row>
    <row r="16805" spans="1:9" x14ac:dyDescent="0.25">
      <c r="A16805" t="s">
        <v>11818</v>
      </c>
      <c r="B16805" t="s">
        <v>31</v>
      </c>
      <c r="C16805" t="s">
        <v>9518</v>
      </c>
      <c r="E16805" t="s">
        <v>9518</v>
      </c>
      <c r="G16805">
        <v>8.6539351851851849E-4</v>
      </c>
      <c r="H16805" t="b">
        <v>0</v>
      </c>
      <c r="I16805" t="e">
        <f>G16806&lt;HLOOKUP(B16806,Table7[#All],IF('Time Sheet'!H16806,3,2),FALSE)</f>
        <v>#N/A</v>
      </c>
    </row>
    <row r="16806" spans="1:9" x14ac:dyDescent="0.25">
      <c r="A16806" t="s">
        <v>11818</v>
      </c>
      <c r="B16806" t="s">
        <v>33</v>
      </c>
      <c r="C16806" t="s">
        <v>11822</v>
      </c>
      <c r="E16806" t="s">
        <v>11822</v>
      </c>
      <c r="G16806">
        <v>1.0355324074074071E-3</v>
      </c>
      <c r="H16806" t="b">
        <v>0</v>
      </c>
      <c r="I16806" t="e">
        <f>G16807&lt;HLOOKUP(B16807,Table7[#All],IF('Time Sheet'!H16807,3,2),FALSE)</f>
        <v>#N/A</v>
      </c>
    </row>
    <row r="16807" spans="1:9" x14ac:dyDescent="0.25">
      <c r="A16807" t="s">
        <v>11818</v>
      </c>
      <c r="B16807" t="s">
        <v>35</v>
      </c>
      <c r="C16807" t="s">
        <v>11823</v>
      </c>
      <c r="E16807" t="s">
        <v>11823</v>
      </c>
      <c r="G16807">
        <v>1.8679398148148149E-3</v>
      </c>
      <c r="H16807" t="b">
        <v>0</v>
      </c>
      <c r="I16807" t="e">
        <f>G16808&lt;HLOOKUP(B16808,Table7[#All],IF('Time Sheet'!H16808,3,2),FALSE)</f>
        <v>#N/A</v>
      </c>
    </row>
    <row r="16808" spans="1:9" x14ac:dyDescent="0.25">
      <c r="A16808" t="s">
        <v>11818</v>
      </c>
      <c r="B16808" t="s">
        <v>37</v>
      </c>
      <c r="C16808" t="s">
        <v>11824</v>
      </c>
      <c r="E16808" t="s">
        <v>11824</v>
      </c>
      <c r="G16808">
        <v>2.2232638888888892E-3</v>
      </c>
      <c r="H16808" t="b">
        <v>0</v>
      </c>
      <c r="I16808" t="e">
        <f>G16809&lt;HLOOKUP(B16809,Table7[#All],IF('Time Sheet'!H16809,3,2),FALSE)</f>
        <v>#N/A</v>
      </c>
    </row>
    <row r="16809" spans="1:9" x14ac:dyDescent="0.25">
      <c r="A16809" t="s">
        <v>11818</v>
      </c>
      <c r="B16809" t="s">
        <v>39</v>
      </c>
      <c r="C16809" t="s">
        <v>7964</v>
      </c>
      <c r="E16809" t="s">
        <v>7964</v>
      </c>
      <c r="G16809">
        <v>2.681712962962963E-4</v>
      </c>
      <c r="H16809" t="b">
        <v>0</v>
      </c>
      <c r="I16809" t="e">
        <f>G16810&lt;HLOOKUP(B16810,Table7[#All],IF('Time Sheet'!H16810,3,2),FALSE)</f>
        <v>#N/A</v>
      </c>
    </row>
    <row r="16810" spans="1:9" x14ac:dyDescent="0.25">
      <c r="A16810" t="s">
        <v>11818</v>
      </c>
      <c r="B16810" t="s">
        <v>41</v>
      </c>
      <c r="C16810" t="s">
        <v>8851</v>
      </c>
      <c r="E16810" t="s">
        <v>8851</v>
      </c>
      <c r="G16810">
        <v>4.4282407407407411E-4</v>
      </c>
      <c r="H16810" t="b">
        <v>0</v>
      </c>
      <c r="I16810" t="e">
        <f>G16811&lt;HLOOKUP(B16811,Table7[#All],IF('Time Sheet'!H16811,3,2),FALSE)</f>
        <v>#N/A</v>
      </c>
    </row>
    <row r="16811" spans="1:9" x14ac:dyDescent="0.25">
      <c r="A16811" t="s">
        <v>11818</v>
      </c>
      <c r="B16811" t="s">
        <v>43</v>
      </c>
      <c r="C16811" t="s">
        <v>11825</v>
      </c>
      <c r="E16811" t="s">
        <v>11825</v>
      </c>
      <c r="G16811">
        <v>5.2071759259259259E-4</v>
      </c>
      <c r="H16811" t="b">
        <v>0</v>
      </c>
      <c r="I16811" t="b">
        <f>G16812&lt;HLOOKUP(B16812,Table7[#All],IF('Time Sheet'!H16812,3,2),FALSE)</f>
        <v>0</v>
      </c>
    </row>
    <row r="16812" spans="1:9" x14ac:dyDescent="0.25">
      <c r="A16812" t="s">
        <v>11818</v>
      </c>
      <c r="B16812" t="s">
        <v>45</v>
      </c>
      <c r="C16812" t="s">
        <v>11826</v>
      </c>
      <c r="E16812" t="s">
        <v>11826</v>
      </c>
      <c r="G16812">
        <v>9.4444444444444437E-4</v>
      </c>
      <c r="H16812" t="b">
        <v>0</v>
      </c>
      <c r="I16812" t="e">
        <f>G16813&lt;HLOOKUP(B16813,Table7[#All],IF('Time Sheet'!H16813,3,2),FALSE)</f>
        <v>#N/A</v>
      </c>
    </row>
    <row r="16813" spans="1:9" x14ac:dyDescent="0.25">
      <c r="A16813" t="s">
        <v>11818</v>
      </c>
      <c r="B16813" t="s">
        <v>47</v>
      </c>
      <c r="C16813" t="s">
        <v>11827</v>
      </c>
      <c r="E16813" t="s">
        <v>11827</v>
      </c>
      <c r="G16813">
        <v>1.1180555555555559E-3</v>
      </c>
      <c r="H16813" t="b">
        <v>0</v>
      </c>
      <c r="I16813" t="e">
        <f>G16814&lt;HLOOKUP(B16814,Table7[#All],IF('Time Sheet'!H16814,3,2),FALSE)</f>
        <v>#N/A</v>
      </c>
    </row>
    <row r="16814" spans="1:9" x14ac:dyDescent="0.25">
      <c r="A16814" t="s">
        <v>11818</v>
      </c>
      <c r="B16814" t="s">
        <v>49</v>
      </c>
      <c r="C16814" t="s">
        <v>9055</v>
      </c>
      <c r="E16814" t="s">
        <v>9055</v>
      </c>
      <c r="G16814">
        <v>2.0273148148148151E-3</v>
      </c>
      <c r="H16814" t="b">
        <v>0</v>
      </c>
      <c r="I16814" t="e">
        <f>G16815&lt;HLOOKUP(B16815,Table7[#All],IF('Time Sheet'!H16815,3,2),FALSE)</f>
        <v>#N/A</v>
      </c>
    </row>
    <row r="16815" spans="1:9" x14ac:dyDescent="0.25">
      <c r="A16815" t="s">
        <v>11818</v>
      </c>
      <c r="B16815" t="s">
        <v>51</v>
      </c>
      <c r="C16815" t="s">
        <v>11828</v>
      </c>
      <c r="E16815" t="s">
        <v>11828</v>
      </c>
      <c r="G16815">
        <v>2.4255787037037041E-3</v>
      </c>
      <c r="H16815" t="b">
        <v>0</v>
      </c>
      <c r="I16815" t="e">
        <f>G16816&lt;HLOOKUP(B16816,Table7[#All],IF('Time Sheet'!H16816,3,2),FALSE)</f>
        <v>#N/A</v>
      </c>
    </row>
    <row r="16816" spans="1:9" x14ac:dyDescent="0.25">
      <c r="A16816" t="s">
        <v>11818</v>
      </c>
      <c r="B16816" t="s">
        <v>53</v>
      </c>
      <c r="C16816" t="s">
        <v>3007</v>
      </c>
      <c r="E16816" t="s">
        <v>3007</v>
      </c>
      <c r="G16816">
        <v>2.7303240740740738E-4</v>
      </c>
      <c r="H16816" t="b">
        <v>0</v>
      </c>
      <c r="I16816" t="e">
        <f>G16817&lt;HLOOKUP(B16817,Table7[#All],IF('Time Sheet'!H16817,3,2),FALSE)</f>
        <v>#N/A</v>
      </c>
    </row>
    <row r="16817" spans="1:9" x14ac:dyDescent="0.25">
      <c r="A16817" t="s">
        <v>11818</v>
      </c>
      <c r="B16817" t="s">
        <v>55</v>
      </c>
      <c r="C16817" t="s">
        <v>842</v>
      </c>
      <c r="E16817" t="s">
        <v>842</v>
      </c>
      <c r="G16817">
        <v>4.0462962962962962E-4</v>
      </c>
      <c r="H16817" t="b">
        <v>0</v>
      </c>
      <c r="I16817" t="e">
        <f>G16818&lt;HLOOKUP(B16818,Table7[#All],IF('Time Sheet'!H16818,3,2),FALSE)</f>
        <v>#N/A</v>
      </c>
    </row>
    <row r="16818" spans="1:9" x14ac:dyDescent="0.25">
      <c r="A16818" t="s">
        <v>11818</v>
      </c>
      <c r="B16818" t="s">
        <v>57</v>
      </c>
      <c r="C16818" t="s">
        <v>11829</v>
      </c>
      <c r="E16818" t="s">
        <v>11829</v>
      </c>
      <c r="G16818">
        <v>4.5983796296296289E-4</v>
      </c>
      <c r="H16818" t="b">
        <v>0</v>
      </c>
      <c r="I16818" t="b">
        <f>G16819&lt;HLOOKUP(B16819,Table7[#All],IF('Time Sheet'!H16819,3,2),FALSE)</f>
        <v>0</v>
      </c>
    </row>
    <row r="16819" spans="1:9" x14ac:dyDescent="0.25">
      <c r="A16819" t="s">
        <v>11818</v>
      </c>
      <c r="B16819" t="s">
        <v>59</v>
      </c>
      <c r="C16819" t="s">
        <v>5932</v>
      </c>
      <c r="E16819" t="s">
        <v>5932</v>
      </c>
      <c r="G16819">
        <v>8.8842592592592597E-4</v>
      </c>
      <c r="H16819" t="b">
        <v>0</v>
      </c>
      <c r="I16819" t="e">
        <f>G16820&lt;HLOOKUP(B16820,Table7[#All],IF('Time Sheet'!H16820,3,2),FALSE)</f>
        <v>#N/A</v>
      </c>
    </row>
    <row r="16820" spans="1:9" x14ac:dyDescent="0.25">
      <c r="A16820" t="s">
        <v>11818</v>
      </c>
      <c r="B16820" t="s">
        <v>61</v>
      </c>
      <c r="C16820" t="s">
        <v>11830</v>
      </c>
      <c r="E16820" t="s">
        <v>11830</v>
      </c>
      <c r="G16820">
        <v>1.068171296296296E-3</v>
      </c>
      <c r="H16820" t="b">
        <v>0</v>
      </c>
      <c r="I16820" t="e">
        <f>G16821&lt;HLOOKUP(B16821,Table7[#All],IF('Time Sheet'!H16821,3,2),FALSE)</f>
        <v>#N/A</v>
      </c>
    </row>
    <row r="16821" spans="1:9" x14ac:dyDescent="0.25">
      <c r="A16821" t="s">
        <v>11818</v>
      </c>
      <c r="B16821" t="s">
        <v>63</v>
      </c>
      <c r="C16821" t="s">
        <v>11831</v>
      </c>
      <c r="E16821" t="s">
        <v>11831</v>
      </c>
      <c r="G16821">
        <v>2.0157407407407411E-3</v>
      </c>
      <c r="H16821" t="b">
        <v>0</v>
      </c>
      <c r="I16821" t="e">
        <f>G16822&lt;HLOOKUP(B16822,Table7[#All],IF('Time Sheet'!H16822,3,2),FALSE)</f>
        <v>#N/A</v>
      </c>
    </row>
    <row r="16822" spans="1:9" x14ac:dyDescent="0.25">
      <c r="A16822" t="s">
        <v>11818</v>
      </c>
      <c r="B16822" t="s">
        <v>65</v>
      </c>
      <c r="C16822" t="s">
        <v>11832</v>
      </c>
      <c r="E16822" t="s">
        <v>11832</v>
      </c>
      <c r="G16822">
        <v>2.4125000000000001E-3</v>
      </c>
      <c r="H16822" t="b">
        <v>0</v>
      </c>
      <c r="I16822" t="e">
        <f>G16823&lt;HLOOKUP(B16823,Table7[#All],IF('Time Sheet'!H16823,3,2),FALSE)</f>
        <v>#N/A</v>
      </c>
    </row>
    <row r="16823" spans="1:9" x14ac:dyDescent="0.25">
      <c r="A16823" t="s">
        <v>11818</v>
      </c>
      <c r="B16823" t="s">
        <v>67</v>
      </c>
      <c r="C16823" t="s">
        <v>4784</v>
      </c>
      <c r="E16823" t="s">
        <v>4784</v>
      </c>
      <c r="G16823">
        <v>8.8784722222222216E-4</v>
      </c>
      <c r="H16823" t="b">
        <v>0</v>
      </c>
      <c r="I16823" t="b">
        <f>G16824&lt;HLOOKUP(B16824,Table7[#All],IF('Time Sheet'!H16824,3,2),FALSE)</f>
        <v>0</v>
      </c>
    </row>
    <row r="16824" spans="1:9" x14ac:dyDescent="0.25">
      <c r="A16824" t="s">
        <v>11818</v>
      </c>
      <c r="B16824" t="s">
        <v>69</v>
      </c>
      <c r="C16824" t="s">
        <v>8062</v>
      </c>
      <c r="E16824" t="s">
        <v>8062</v>
      </c>
      <c r="G16824">
        <v>1.783912037037037E-3</v>
      </c>
      <c r="H16824" t="b">
        <v>0</v>
      </c>
      <c r="I16824" t="e">
        <f>G16825&lt;HLOOKUP(B16825,Table7[#All],IF('Time Sheet'!H16825,3,2),FALSE)</f>
        <v>#N/A</v>
      </c>
    </row>
    <row r="16825" spans="1:9" x14ac:dyDescent="0.25">
      <c r="A16825" t="s">
        <v>11818</v>
      </c>
      <c r="B16825" t="s">
        <v>71</v>
      </c>
      <c r="C16825" t="s">
        <v>4441</v>
      </c>
      <c r="E16825" t="s">
        <v>4441</v>
      </c>
      <c r="G16825">
        <v>2.0863425925925919E-3</v>
      </c>
      <c r="H16825" t="b">
        <v>0</v>
      </c>
      <c r="I16825" t="e">
        <f>G16826&lt;HLOOKUP(B16826,Table7[#All],IF('Time Sheet'!H16826,3,2),FALSE)</f>
        <v>#N/A</v>
      </c>
    </row>
    <row r="16826" spans="1:9" x14ac:dyDescent="0.25">
      <c r="A16826" t="s">
        <v>11818</v>
      </c>
      <c r="B16826" t="s">
        <v>73</v>
      </c>
      <c r="C16826" t="s">
        <v>11833</v>
      </c>
      <c r="E16826" t="s">
        <v>11833</v>
      </c>
      <c r="G16826">
        <v>3.9364583333333326E-3</v>
      </c>
      <c r="H16826" t="b">
        <v>0</v>
      </c>
      <c r="I16826" t="e">
        <f>G16827&lt;HLOOKUP(B16827,Table7[#All],IF('Time Sheet'!H16827,3,2),FALSE)</f>
        <v>#N/A</v>
      </c>
    </row>
    <row r="16827" spans="1:9" x14ac:dyDescent="0.25">
      <c r="A16827" t="s">
        <v>11818</v>
      </c>
      <c r="B16827" t="s">
        <v>75</v>
      </c>
      <c r="C16827" t="s">
        <v>11834</v>
      </c>
      <c r="E16827" t="s">
        <v>11834</v>
      </c>
      <c r="G16827">
        <v>4.611111111111111E-3</v>
      </c>
      <c r="H16827" t="b">
        <v>0</v>
      </c>
      <c r="I16827" t="e">
        <f>G16828&lt;HLOOKUP(B16828,Table7[#All],IF('Time Sheet'!H16828,3,2),FALSE)</f>
        <v>#N/A</v>
      </c>
    </row>
    <row r="16828" spans="1:9" x14ac:dyDescent="0.25">
      <c r="A16828" t="s">
        <v>11835</v>
      </c>
      <c r="B16828" t="s">
        <v>1</v>
      </c>
      <c r="C16828" t="s">
        <v>788</v>
      </c>
      <c r="E16828" t="s">
        <v>788</v>
      </c>
      <c r="G16828">
        <v>2.1458333333333331E-4</v>
      </c>
      <c r="H16828" t="b">
        <v>0</v>
      </c>
      <c r="I16828" t="b">
        <f>G16829&lt;HLOOKUP(B16829,Table7[#All],IF('Time Sheet'!H16829,3,2),FALSE)</f>
        <v>0</v>
      </c>
    </row>
    <row r="16829" spans="1:9" x14ac:dyDescent="0.25">
      <c r="A16829" t="s">
        <v>11835</v>
      </c>
      <c r="B16829" t="s">
        <v>3</v>
      </c>
      <c r="C16829" t="s">
        <v>10855</v>
      </c>
      <c r="E16829" t="s">
        <v>10855</v>
      </c>
      <c r="G16829">
        <v>3.5891203703703698E-4</v>
      </c>
      <c r="H16829" t="b">
        <v>0</v>
      </c>
      <c r="I16829" t="e">
        <f>G16830&lt;HLOOKUP(B16830,Table7[#All],IF('Time Sheet'!H16830,3,2),FALSE)</f>
        <v>#N/A</v>
      </c>
    </row>
    <row r="16830" spans="1:9" x14ac:dyDescent="0.25">
      <c r="A16830" t="s">
        <v>11835</v>
      </c>
      <c r="B16830" t="s">
        <v>5</v>
      </c>
      <c r="C16830" t="s">
        <v>6280</v>
      </c>
      <c r="E16830" t="s">
        <v>6280</v>
      </c>
      <c r="G16830">
        <v>3.7893518518518522E-4</v>
      </c>
      <c r="H16830" t="b">
        <v>0</v>
      </c>
      <c r="I16830" t="b">
        <f>G16831&lt;HLOOKUP(B16831,Table7[#All],IF('Time Sheet'!H16831,3,2),FALSE)</f>
        <v>0</v>
      </c>
    </row>
    <row r="16831" spans="1:9" x14ac:dyDescent="0.25">
      <c r="A16831" t="s">
        <v>11835</v>
      </c>
      <c r="B16831" t="s">
        <v>7</v>
      </c>
      <c r="C16831" t="s">
        <v>3912</v>
      </c>
      <c r="E16831" t="s">
        <v>3912</v>
      </c>
      <c r="G16831">
        <v>7.9236111111111109E-4</v>
      </c>
      <c r="H16831" t="b">
        <v>0</v>
      </c>
      <c r="I16831" t="e">
        <f>G16832&lt;HLOOKUP(B16832,Table7[#All],IF('Time Sheet'!H16832,3,2),FALSE)</f>
        <v>#N/A</v>
      </c>
    </row>
    <row r="16832" spans="1:9" x14ac:dyDescent="0.25">
      <c r="A16832" t="s">
        <v>11835</v>
      </c>
      <c r="B16832" t="s">
        <v>9</v>
      </c>
      <c r="C16832" t="s">
        <v>11836</v>
      </c>
      <c r="E16832" t="s">
        <v>11836</v>
      </c>
      <c r="G16832">
        <v>8.8194444444444453E-4</v>
      </c>
      <c r="H16832" t="b">
        <v>0</v>
      </c>
      <c r="I16832" t="b">
        <f>G16833&lt;HLOOKUP(B16833,Table7[#All],IF('Time Sheet'!H16833,3,2),FALSE)</f>
        <v>0</v>
      </c>
    </row>
    <row r="16833" spans="1:9" x14ac:dyDescent="0.25">
      <c r="A16833" t="s">
        <v>11835</v>
      </c>
      <c r="B16833" t="s">
        <v>11</v>
      </c>
      <c r="C16833" t="s">
        <v>8852</v>
      </c>
      <c r="E16833" t="s">
        <v>8852</v>
      </c>
      <c r="G16833">
        <v>1.8165509259259261E-3</v>
      </c>
      <c r="H16833" t="b">
        <v>0</v>
      </c>
      <c r="I16833" t="e">
        <f>G16834&lt;HLOOKUP(B16834,Table7[#All],IF('Time Sheet'!H16834,3,2),FALSE)</f>
        <v>#N/A</v>
      </c>
    </row>
    <row r="16834" spans="1:9" x14ac:dyDescent="0.25">
      <c r="A16834" t="s">
        <v>11835</v>
      </c>
      <c r="B16834" t="s">
        <v>13</v>
      </c>
      <c r="C16834" t="s">
        <v>11837</v>
      </c>
      <c r="E16834" t="s">
        <v>11837</v>
      </c>
      <c r="G16834">
        <v>1.984259259259259E-3</v>
      </c>
      <c r="H16834" t="b">
        <v>0</v>
      </c>
      <c r="I16834" t="e">
        <f>G16835&lt;HLOOKUP(B16835,Table7[#All],IF('Time Sheet'!H16835,3,2),FALSE)</f>
        <v>#N/A</v>
      </c>
    </row>
    <row r="16835" spans="1:9" x14ac:dyDescent="0.25">
      <c r="A16835" t="s">
        <v>11835</v>
      </c>
      <c r="B16835" t="s">
        <v>15</v>
      </c>
      <c r="C16835" t="s">
        <v>11838</v>
      </c>
      <c r="E16835" t="s">
        <v>11838</v>
      </c>
      <c r="G16835">
        <v>4.2912037037037033E-3</v>
      </c>
      <c r="H16835" t="b">
        <v>0</v>
      </c>
      <c r="I16835" t="b">
        <f>G16836&lt;HLOOKUP(B16836,Table7[#All],IF('Time Sheet'!H16836,3,2),FALSE)</f>
        <v>0</v>
      </c>
    </row>
    <row r="16836" spans="1:9" x14ac:dyDescent="0.25">
      <c r="A16836" t="s">
        <v>11835</v>
      </c>
      <c r="B16836" t="s">
        <v>17</v>
      </c>
      <c r="C16836" t="s">
        <v>11839</v>
      </c>
      <c r="E16836" t="s">
        <v>11839</v>
      </c>
      <c r="G16836">
        <v>4.9181712962962964E-3</v>
      </c>
      <c r="H16836" t="b">
        <v>0</v>
      </c>
      <c r="I16836" t="e">
        <f>G16837&lt;HLOOKUP(B16837,Table7[#All],IF('Time Sheet'!H16837,3,2),FALSE)</f>
        <v>#N/A</v>
      </c>
    </row>
    <row r="16837" spans="1:9" x14ac:dyDescent="0.25">
      <c r="A16837" t="s">
        <v>11835</v>
      </c>
      <c r="B16837" t="s">
        <v>126</v>
      </c>
      <c r="C16837" t="s">
        <v>6150</v>
      </c>
      <c r="E16837" t="s">
        <v>6150</v>
      </c>
      <c r="G16837">
        <v>2.5497685185185188E-4</v>
      </c>
      <c r="H16837" t="b">
        <v>0</v>
      </c>
      <c r="I16837" t="e">
        <f>G16838&lt;HLOOKUP(B16838,Table7[#All],IF('Time Sheet'!H16838,3,2),FALSE)</f>
        <v>#N/A</v>
      </c>
    </row>
    <row r="16838" spans="1:9" x14ac:dyDescent="0.25">
      <c r="A16838" t="s">
        <v>11835</v>
      </c>
      <c r="B16838" t="s">
        <v>27</v>
      </c>
      <c r="C16838" t="s">
        <v>10633</v>
      </c>
      <c r="E16838" t="s">
        <v>10633</v>
      </c>
      <c r="G16838">
        <v>4.0937500000000002E-4</v>
      </c>
      <c r="H16838" t="b">
        <v>0</v>
      </c>
      <c r="I16838" t="e">
        <f>G16839&lt;HLOOKUP(B16839,Table7[#All],IF('Time Sheet'!H16839,3,2),FALSE)</f>
        <v>#N/A</v>
      </c>
    </row>
    <row r="16839" spans="1:9" x14ac:dyDescent="0.25">
      <c r="A16839" t="s">
        <v>11835</v>
      </c>
      <c r="B16839" t="s">
        <v>29</v>
      </c>
      <c r="C16839" t="s">
        <v>7053</v>
      </c>
      <c r="E16839" t="s">
        <v>7053</v>
      </c>
      <c r="G16839">
        <v>4.4293981481481479E-4</v>
      </c>
      <c r="H16839" t="b">
        <v>0</v>
      </c>
      <c r="I16839" t="b">
        <f>G16840&lt;HLOOKUP(B16840,Table7[#All],IF('Time Sheet'!H16840,3,2),FALSE)</f>
        <v>0</v>
      </c>
    </row>
    <row r="16840" spans="1:9" x14ac:dyDescent="0.25">
      <c r="A16840" t="s">
        <v>11835</v>
      </c>
      <c r="B16840" t="s">
        <v>31</v>
      </c>
      <c r="C16840" t="s">
        <v>10104</v>
      </c>
      <c r="E16840" t="s">
        <v>10104</v>
      </c>
      <c r="G16840">
        <v>8.9988425925925924E-4</v>
      </c>
      <c r="H16840" t="b">
        <v>0</v>
      </c>
      <c r="I16840" t="e">
        <f>G16841&lt;HLOOKUP(B16841,Table7[#All],IF('Time Sheet'!H16841,3,2),FALSE)</f>
        <v>#N/A</v>
      </c>
    </row>
    <row r="16841" spans="1:9" x14ac:dyDescent="0.25">
      <c r="A16841" t="s">
        <v>11835</v>
      </c>
      <c r="B16841" t="s">
        <v>33</v>
      </c>
      <c r="C16841" t="s">
        <v>2901</v>
      </c>
      <c r="E16841" t="s">
        <v>2901</v>
      </c>
      <c r="G16841">
        <v>9.55787037037037E-4</v>
      </c>
      <c r="H16841" t="b">
        <v>0</v>
      </c>
      <c r="I16841" t="e">
        <f>G16842&lt;HLOOKUP(B16842,Table7[#All],IF('Time Sheet'!H16842,3,2),FALSE)</f>
        <v>#N/A</v>
      </c>
    </row>
    <row r="16842" spans="1:9" x14ac:dyDescent="0.25">
      <c r="A16842" t="s">
        <v>11835</v>
      </c>
      <c r="B16842" t="s">
        <v>39</v>
      </c>
      <c r="C16842" t="s">
        <v>1147</v>
      </c>
      <c r="E16842" t="s">
        <v>1147</v>
      </c>
      <c r="G16842">
        <v>2.9120370370370368E-4</v>
      </c>
      <c r="H16842" t="b">
        <v>0</v>
      </c>
      <c r="I16842" t="e">
        <f>G16843&lt;HLOOKUP(B16843,Table7[#All],IF('Time Sheet'!H16843,3,2),FALSE)</f>
        <v>#N/A</v>
      </c>
    </row>
    <row r="16843" spans="1:9" x14ac:dyDescent="0.25">
      <c r="A16843" t="s">
        <v>11835</v>
      </c>
      <c r="B16843" t="s">
        <v>41</v>
      </c>
      <c r="C16843" t="s">
        <v>11840</v>
      </c>
      <c r="E16843" t="s">
        <v>11840</v>
      </c>
      <c r="G16843">
        <v>4.6006944444444443E-4</v>
      </c>
      <c r="H16843" t="b">
        <v>0</v>
      </c>
      <c r="I16843" t="e">
        <f>G16844&lt;HLOOKUP(B16844,Table7[#All],IF('Time Sheet'!H16844,3,2),FALSE)</f>
        <v>#N/A</v>
      </c>
    </row>
    <row r="16844" spans="1:9" x14ac:dyDescent="0.25">
      <c r="A16844" t="s">
        <v>11835</v>
      </c>
      <c r="B16844" t="s">
        <v>43</v>
      </c>
      <c r="C16844" t="s">
        <v>11452</v>
      </c>
      <c r="E16844" t="s">
        <v>11452</v>
      </c>
      <c r="G16844">
        <v>5.351851851851852E-4</v>
      </c>
      <c r="H16844" t="b">
        <v>0</v>
      </c>
      <c r="I16844" t="b">
        <f>G16845&lt;HLOOKUP(B16845,Table7[#All],IF('Time Sheet'!H16845,3,2),FALSE)</f>
        <v>0</v>
      </c>
    </row>
    <row r="16845" spans="1:9" x14ac:dyDescent="0.25">
      <c r="A16845" t="s">
        <v>11835</v>
      </c>
      <c r="B16845" t="s">
        <v>45</v>
      </c>
      <c r="C16845" t="s">
        <v>11841</v>
      </c>
      <c r="E16845" t="s">
        <v>11841</v>
      </c>
      <c r="G16845">
        <v>1.000462962962963E-3</v>
      </c>
      <c r="H16845" t="b">
        <v>0</v>
      </c>
      <c r="I16845" t="e">
        <f>G16846&lt;HLOOKUP(B16846,Table7[#All],IF('Time Sheet'!H16846,3,2),FALSE)</f>
        <v>#N/A</v>
      </c>
    </row>
    <row r="16846" spans="1:9" x14ac:dyDescent="0.25">
      <c r="A16846" t="s">
        <v>11835</v>
      </c>
      <c r="B16846" t="s">
        <v>47</v>
      </c>
      <c r="C16846" t="s">
        <v>11842</v>
      </c>
      <c r="E16846" t="s">
        <v>11842</v>
      </c>
      <c r="G16846">
        <v>1.1318287037037039E-3</v>
      </c>
      <c r="H16846" t="b">
        <v>0</v>
      </c>
      <c r="I16846" t="e">
        <f>G16847&lt;HLOOKUP(B16847,Table7[#All],IF('Time Sheet'!H16847,3,2),FALSE)</f>
        <v>#N/A</v>
      </c>
    </row>
    <row r="16847" spans="1:9" x14ac:dyDescent="0.25">
      <c r="A16847" t="s">
        <v>11835</v>
      </c>
      <c r="B16847" t="s">
        <v>53</v>
      </c>
      <c r="C16847" t="s">
        <v>6221</v>
      </c>
      <c r="E16847" t="s">
        <v>6221</v>
      </c>
      <c r="G16847">
        <v>2.7627314814814821E-4</v>
      </c>
      <c r="H16847" t="b">
        <v>0</v>
      </c>
      <c r="I16847" t="e">
        <f>G16848&lt;HLOOKUP(B16848,Table7[#All],IF('Time Sheet'!H16848,3,2),FALSE)</f>
        <v>#N/A</v>
      </c>
    </row>
    <row r="16848" spans="1:9" x14ac:dyDescent="0.25">
      <c r="A16848" t="s">
        <v>11835</v>
      </c>
      <c r="B16848" t="s">
        <v>55</v>
      </c>
      <c r="C16848" t="s">
        <v>9058</v>
      </c>
      <c r="E16848" t="s">
        <v>9058</v>
      </c>
      <c r="G16848">
        <v>3.6562500000000001E-4</v>
      </c>
      <c r="H16848" t="b">
        <v>0</v>
      </c>
      <c r="I16848" t="e">
        <f>G16849&lt;HLOOKUP(B16849,Table7[#All],IF('Time Sheet'!H16849,3,2),FALSE)</f>
        <v>#N/A</v>
      </c>
    </row>
    <row r="16849" spans="1:9" x14ac:dyDescent="0.25">
      <c r="A16849" t="s">
        <v>11835</v>
      </c>
      <c r="B16849" t="s">
        <v>57</v>
      </c>
      <c r="C16849" t="s">
        <v>7052</v>
      </c>
      <c r="E16849" t="s">
        <v>7052</v>
      </c>
      <c r="G16849">
        <v>4.0590277777777782E-4</v>
      </c>
      <c r="H16849" t="b">
        <v>0</v>
      </c>
      <c r="I16849" t="b">
        <f>G16850&lt;HLOOKUP(B16850,Table7[#All],IF('Time Sheet'!H16850,3,2),FALSE)</f>
        <v>0</v>
      </c>
    </row>
    <row r="16850" spans="1:9" x14ac:dyDescent="0.25">
      <c r="A16850" t="s">
        <v>11835</v>
      </c>
      <c r="B16850" t="s">
        <v>59</v>
      </c>
      <c r="C16850" t="s">
        <v>11843</v>
      </c>
      <c r="E16850" t="s">
        <v>11843</v>
      </c>
      <c r="G16850">
        <v>8.6296296296296295E-4</v>
      </c>
      <c r="H16850" t="b">
        <v>0</v>
      </c>
      <c r="I16850" t="e">
        <f>G16851&lt;HLOOKUP(B16851,Table7[#All],IF('Time Sheet'!H16851,3,2),FALSE)</f>
        <v>#N/A</v>
      </c>
    </row>
    <row r="16851" spans="1:9" x14ac:dyDescent="0.25">
      <c r="A16851" t="s">
        <v>11835</v>
      </c>
      <c r="B16851" t="s">
        <v>61</v>
      </c>
      <c r="C16851" t="s">
        <v>11844</v>
      </c>
      <c r="E16851" t="s">
        <v>11844</v>
      </c>
      <c r="G16851">
        <v>9.7476851851851848E-4</v>
      </c>
      <c r="H16851" t="b">
        <v>0</v>
      </c>
      <c r="I16851" t="e">
        <f>G16852&lt;HLOOKUP(B16852,Table7[#All],IF('Time Sheet'!H16852,3,2),FALSE)</f>
        <v>#N/A</v>
      </c>
    </row>
    <row r="16852" spans="1:9" x14ac:dyDescent="0.25">
      <c r="A16852" t="s">
        <v>11835</v>
      </c>
      <c r="B16852" t="s">
        <v>67</v>
      </c>
      <c r="C16852" t="s">
        <v>6460</v>
      </c>
      <c r="E16852" t="s">
        <v>6460</v>
      </c>
      <c r="G16852">
        <v>8.8437499999999996E-4</v>
      </c>
      <c r="H16852" t="b">
        <v>0</v>
      </c>
      <c r="I16852" t="b">
        <f>G16853&lt;HLOOKUP(B16853,Table7[#All],IF('Time Sheet'!H16853,3,2),FALSE)</f>
        <v>0</v>
      </c>
    </row>
    <row r="16853" spans="1:9" x14ac:dyDescent="0.25">
      <c r="A16853" t="s">
        <v>11835</v>
      </c>
      <c r="B16853" t="s">
        <v>69</v>
      </c>
      <c r="C16853" t="s">
        <v>11845</v>
      </c>
      <c r="E16853" t="s">
        <v>11845</v>
      </c>
      <c r="G16853">
        <v>1.921990740740741E-3</v>
      </c>
      <c r="H16853" t="b">
        <v>0</v>
      </c>
      <c r="I16853" t="e">
        <f>G16854&lt;HLOOKUP(B16854,Table7[#All],IF('Time Sheet'!H16854,3,2),FALSE)</f>
        <v>#N/A</v>
      </c>
    </row>
    <row r="16854" spans="1:9" x14ac:dyDescent="0.25">
      <c r="A16854" t="s">
        <v>11835</v>
      </c>
      <c r="B16854" t="s">
        <v>71</v>
      </c>
      <c r="C16854" t="s">
        <v>11846</v>
      </c>
      <c r="E16854" t="s">
        <v>11846</v>
      </c>
      <c r="G16854">
        <v>2.092708333333334E-3</v>
      </c>
      <c r="H16854" t="b">
        <v>0</v>
      </c>
      <c r="I16854" t="b">
        <f>G16855&lt;HLOOKUP(B16855,Table7[#All],IF('Time Sheet'!H16855,3,2),FALSE)</f>
        <v>0</v>
      </c>
    </row>
    <row r="16855" spans="1:9" x14ac:dyDescent="0.25">
      <c r="A16855" t="s">
        <v>11847</v>
      </c>
      <c r="B16855" t="s">
        <v>3</v>
      </c>
      <c r="C16855" t="s">
        <v>2665</v>
      </c>
      <c r="E16855" t="s">
        <v>2665</v>
      </c>
      <c r="G16855">
        <v>3.5613425925925933E-4</v>
      </c>
      <c r="H16855" t="b">
        <v>0</v>
      </c>
      <c r="I16855" t="e">
        <f>G16856&lt;HLOOKUP(B16856,Table7[#All],IF('Time Sheet'!H16856,3,2),FALSE)</f>
        <v>#N/A</v>
      </c>
    </row>
    <row r="16856" spans="1:9" x14ac:dyDescent="0.25">
      <c r="A16856" t="s">
        <v>11847</v>
      </c>
      <c r="B16856" t="s">
        <v>5</v>
      </c>
      <c r="C16856" t="s">
        <v>6048</v>
      </c>
      <c r="E16856" t="s">
        <v>6048</v>
      </c>
      <c r="G16856">
        <v>3.8576388888888889E-4</v>
      </c>
      <c r="H16856" t="b">
        <v>0</v>
      </c>
      <c r="I16856" t="b">
        <f>G16857&lt;HLOOKUP(B16857,Table7[#All],IF('Time Sheet'!H16857,3,2),FALSE)</f>
        <v>0</v>
      </c>
    </row>
    <row r="16857" spans="1:9" x14ac:dyDescent="0.25">
      <c r="A16857" t="s">
        <v>11847</v>
      </c>
      <c r="B16857" t="s">
        <v>7</v>
      </c>
      <c r="C16857" t="s">
        <v>3626</v>
      </c>
      <c r="E16857" t="s">
        <v>3626</v>
      </c>
      <c r="G16857">
        <v>7.8125000000000004E-4</v>
      </c>
      <c r="H16857" t="b">
        <v>0</v>
      </c>
      <c r="I16857" t="e">
        <f>G16858&lt;HLOOKUP(B16858,Table7[#All],IF('Time Sheet'!H16858,3,2),FALSE)</f>
        <v>#N/A</v>
      </c>
    </row>
    <row r="16858" spans="1:9" x14ac:dyDescent="0.25">
      <c r="A16858" t="s">
        <v>11847</v>
      </c>
      <c r="B16858" t="s">
        <v>9</v>
      </c>
      <c r="C16858" t="s">
        <v>11848</v>
      </c>
      <c r="E16858" t="s">
        <v>11848</v>
      </c>
      <c r="G16858">
        <v>8.3958333333333346E-4</v>
      </c>
      <c r="H16858" t="b">
        <v>0</v>
      </c>
      <c r="I16858" t="b">
        <f>G16859&lt;HLOOKUP(B16859,Table7[#All],IF('Time Sheet'!H16859,3,2),FALSE)</f>
        <v>0</v>
      </c>
    </row>
    <row r="16859" spans="1:9" x14ac:dyDescent="0.25">
      <c r="A16859" t="s">
        <v>11847</v>
      </c>
      <c r="B16859" t="s">
        <v>11</v>
      </c>
      <c r="C16859" t="s">
        <v>11849</v>
      </c>
      <c r="E16859" t="s">
        <v>11849</v>
      </c>
      <c r="G16859">
        <v>1.8402777777777779E-3</v>
      </c>
      <c r="H16859" t="b">
        <v>0</v>
      </c>
      <c r="I16859" t="e">
        <f>G16860&lt;HLOOKUP(B16860,Table7[#All],IF('Time Sheet'!H16860,3,2),FALSE)</f>
        <v>#N/A</v>
      </c>
    </row>
    <row r="16860" spans="1:9" x14ac:dyDescent="0.25">
      <c r="A16860" t="s">
        <v>11847</v>
      </c>
      <c r="B16860" t="s">
        <v>13</v>
      </c>
      <c r="C16860" t="s">
        <v>11850</v>
      </c>
      <c r="E16860" t="s">
        <v>11850</v>
      </c>
      <c r="G16860">
        <v>1.856481481481482E-3</v>
      </c>
      <c r="H16860" t="b">
        <v>0</v>
      </c>
      <c r="I16860" t="e">
        <f>G16861&lt;HLOOKUP(B16861,Table7[#All],IF('Time Sheet'!H16861,3,2),FALSE)</f>
        <v>#N/A</v>
      </c>
    </row>
    <row r="16861" spans="1:9" x14ac:dyDescent="0.25">
      <c r="A16861" t="s">
        <v>11847</v>
      </c>
      <c r="B16861" t="s">
        <v>15</v>
      </c>
      <c r="C16861" t="s">
        <v>5957</v>
      </c>
      <c r="E16861" t="s">
        <v>5957</v>
      </c>
      <c r="G16861">
        <v>4.0464120370370376E-3</v>
      </c>
      <c r="H16861" t="b">
        <v>0</v>
      </c>
      <c r="I16861" t="b">
        <f>G16862&lt;HLOOKUP(B16862,Table7[#All],IF('Time Sheet'!H16862,3,2),FALSE)</f>
        <v>0</v>
      </c>
    </row>
    <row r="16862" spans="1:9" x14ac:dyDescent="0.25">
      <c r="A16862" t="s">
        <v>11847</v>
      </c>
      <c r="B16862" t="s">
        <v>17</v>
      </c>
      <c r="C16862" t="s">
        <v>11851</v>
      </c>
      <c r="E16862" t="s">
        <v>11851</v>
      </c>
      <c r="G16862">
        <v>5.014120370370371E-3</v>
      </c>
      <c r="H16862" t="b">
        <v>0</v>
      </c>
      <c r="I16862" t="e">
        <f>G16863&lt;HLOOKUP(B16863,Table7[#All],IF('Time Sheet'!H16863,3,2),FALSE)</f>
        <v>#N/A</v>
      </c>
    </row>
    <row r="16863" spans="1:9" x14ac:dyDescent="0.25">
      <c r="A16863" t="s">
        <v>11847</v>
      </c>
      <c r="B16863" t="s">
        <v>27</v>
      </c>
      <c r="C16863" t="s">
        <v>1201</v>
      </c>
      <c r="E16863" t="s">
        <v>1201</v>
      </c>
      <c r="G16863">
        <v>4.1412037037037041E-4</v>
      </c>
      <c r="H16863" t="b">
        <v>0</v>
      </c>
      <c r="I16863" t="e">
        <f>G16864&lt;HLOOKUP(B16864,Table7[#All],IF('Time Sheet'!H16864,3,2),FALSE)</f>
        <v>#N/A</v>
      </c>
    </row>
    <row r="16864" spans="1:9" x14ac:dyDescent="0.25">
      <c r="A16864" t="s">
        <v>11847</v>
      </c>
      <c r="B16864" t="s">
        <v>29</v>
      </c>
      <c r="C16864" t="s">
        <v>11852</v>
      </c>
      <c r="E16864" t="s">
        <v>11852</v>
      </c>
      <c r="G16864">
        <v>4.9884259259259261E-4</v>
      </c>
      <c r="H16864" t="b">
        <v>0</v>
      </c>
      <c r="I16864" t="b">
        <f>G16865&lt;HLOOKUP(B16865,Table7[#All],IF('Time Sheet'!H16865,3,2),FALSE)</f>
        <v>0</v>
      </c>
    </row>
    <row r="16865" spans="1:9" x14ac:dyDescent="0.25">
      <c r="A16865" t="s">
        <v>11847</v>
      </c>
      <c r="B16865" t="s">
        <v>31</v>
      </c>
      <c r="C16865" t="s">
        <v>11853</v>
      </c>
      <c r="E16865" t="s">
        <v>11853</v>
      </c>
      <c r="G16865">
        <v>9.3055555555555567E-4</v>
      </c>
      <c r="H16865" t="b">
        <v>0</v>
      </c>
      <c r="I16865" t="e">
        <f>G16866&lt;HLOOKUP(B16866,Table7[#All],IF('Time Sheet'!H16866,3,2),FALSE)</f>
        <v>#N/A</v>
      </c>
    </row>
    <row r="16866" spans="1:9" x14ac:dyDescent="0.25">
      <c r="A16866" t="s">
        <v>11847</v>
      </c>
      <c r="B16866" t="s">
        <v>33</v>
      </c>
      <c r="C16866" t="s">
        <v>11854</v>
      </c>
      <c r="E16866" t="s">
        <v>11854</v>
      </c>
      <c r="G16866">
        <v>1.0135416666666661E-3</v>
      </c>
      <c r="H16866" t="b">
        <v>0</v>
      </c>
      <c r="I16866" t="e">
        <f>G16867&lt;HLOOKUP(B16867,Table7[#All],IF('Time Sheet'!H16867,3,2),FALSE)</f>
        <v>#N/A</v>
      </c>
    </row>
    <row r="16867" spans="1:9" x14ac:dyDescent="0.25">
      <c r="A16867" t="s">
        <v>11847</v>
      </c>
      <c r="B16867" t="s">
        <v>37</v>
      </c>
      <c r="C16867" t="s">
        <v>11855</v>
      </c>
      <c r="E16867" t="s">
        <v>11855</v>
      </c>
      <c r="G16867">
        <v>2.1670138888888889E-3</v>
      </c>
      <c r="H16867" t="b">
        <v>0</v>
      </c>
      <c r="I16867" t="e">
        <f>G16868&lt;HLOOKUP(B16868,Table7[#All],IF('Time Sheet'!H16868,3,2),FALSE)</f>
        <v>#N/A</v>
      </c>
    </row>
    <row r="16868" spans="1:9" x14ac:dyDescent="0.25">
      <c r="A16868" t="s">
        <v>11847</v>
      </c>
      <c r="B16868" t="s">
        <v>41</v>
      </c>
      <c r="C16868" t="s">
        <v>11373</v>
      </c>
      <c r="E16868" t="s">
        <v>11373</v>
      </c>
      <c r="G16868">
        <v>4.8888888888888886E-4</v>
      </c>
      <c r="H16868" t="b">
        <v>0</v>
      </c>
      <c r="I16868" t="e">
        <f>G16869&lt;HLOOKUP(B16869,Table7[#All],IF('Time Sheet'!H16869,3,2),FALSE)</f>
        <v>#N/A</v>
      </c>
    </row>
    <row r="16869" spans="1:9" x14ac:dyDescent="0.25">
      <c r="A16869" t="s">
        <v>11847</v>
      </c>
      <c r="B16869" t="s">
        <v>43</v>
      </c>
      <c r="C16869" t="s">
        <v>6641</v>
      </c>
      <c r="E16869" t="s">
        <v>6641</v>
      </c>
      <c r="G16869">
        <v>5.9305555555555555E-4</v>
      </c>
      <c r="H16869" t="b">
        <v>0</v>
      </c>
      <c r="I16869" t="b">
        <f>G16870&lt;HLOOKUP(B16870,Table7[#All],IF('Time Sheet'!H16870,3,2),FALSE)</f>
        <v>0</v>
      </c>
    </row>
    <row r="16870" spans="1:9" x14ac:dyDescent="0.25">
      <c r="A16870" t="s">
        <v>11847</v>
      </c>
      <c r="B16870" t="s">
        <v>45</v>
      </c>
      <c r="C16870" t="s">
        <v>11856</v>
      </c>
      <c r="E16870" t="s">
        <v>11856</v>
      </c>
      <c r="G16870">
        <v>1.1526620370370369E-3</v>
      </c>
      <c r="H16870" t="b">
        <v>0</v>
      </c>
      <c r="I16870" t="e">
        <f>G16871&lt;HLOOKUP(B16871,Table7[#All],IF('Time Sheet'!H16871,3,2),FALSE)</f>
        <v>#N/A</v>
      </c>
    </row>
    <row r="16871" spans="1:9" x14ac:dyDescent="0.25">
      <c r="A16871" t="s">
        <v>11847</v>
      </c>
      <c r="B16871" t="s">
        <v>47</v>
      </c>
      <c r="C16871" t="s">
        <v>11857</v>
      </c>
      <c r="E16871" t="s">
        <v>11857</v>
      </c>
      <c r="G16871">
        <v>1.250462962962963E-3</v>
      </c>
      <c r="H16871" t="b">
        <v>0</v>
      </c>
      <c r="I16871" t="e">
        <f>G16872&lt;HLOOKUP(B16872,Table7[#All],IF('Time Sheet'!H16872,3,2),FALSE)</f>
        <v>#N/A</v>
      </c>
    </row>
    <row r="16872" spans="1:9" x14ac:dyDescent="0.25">
      <c r="A16872" t="s">
        <v>11847</v>
      </c>
      <c r="B16872" t="s">
        <v>51</v>
      </c>
      <c r="C16872" t="s">
        <v>11858</v>
      </c>
      <c r="E16872" t="s">
        <v>11858</v>
      </c>
      <c r="G16872">
        <v>2.7998842592592589E-3</v>
      </c>
      <c r="H16872" t="b">
        <v>0</v>
      </c>
      <c r="I16872" t="e">
        <f>G16873&lt;HLOOKUP(B16873,Table7[#All],IF('Time Sheet'!H16873,3,2),FALSE)</f>
        <v>#N/A</v>
      </c>
    </row>
    <row r="16873" spans="1:9" x14ac:dyDescent="0.25">
      <c r="A16873" t="s">
        <v>11847</v>
      </c>
      <c r="B16873" t="s">
        <v>55</v>
      </c>
      <c r="C16873" t="s">
        <v>1428</v>
      </c>
      <c r="E16873" t="s">
        <v>1428</v>
      </c>
      <c r="G16873">
        <v>4.0810185185185182E-4</v>
      </c>
      <c r="H16873" t="b">
        <v>0</v>
      </c>
      <c r="I16873" t="e">
        <f>G16874&lt;HLOOKUP(B16874,Table7[#All],IF('Time Sheet'!H16874,3,2),FALSE)</f>
        <v>#N/A</v>
      </c>
    </row>
    <row r="16874" spans="1:9" x14ac:dyDescent="0.25">
      <c r="A16874" t="s">
        <v>11847</v>
      </c>
      <c r="B16874" t="s">
        <v>57</v>
      </c>
      <c r="C16874" t="s">
        <v>11859</v>
      </c>
      <c r="E16874" t="s">
        <v>11859</v>
      </c>
      <c r="G16874">
        <v>4.8020833333333341E-4</v>
      </c>
      <c r="H16874" t="b">
        <v>0</v>
      </c>
      <c r="I16874" t="b">
        <f>G16875&lt;HLOOKUP(B16875,Table7[#All],IF('Time Sheet'!H16875,3,2),FALSE)</f>
        <v>0</v>
      </c>
    </row>
    <row r="16875" spans="1:9" x14ac:dyDescent="0.25">
      <c r="A16875" t="s">
        <v>11847</v>
      </c>
      <c r="B16875" t="s">
        <v>59</v>
      </c>
      <c r="C16875" t="s">
        <v>9377</v>
      </c>
      <c r="E16875" t="s">
        <v>9377</v>
      </c>
      <c r="G16875">
        <v>9.3043981481481482E-4</v>
      </c>
      <c r="H16875" t="b">
        <v>0</v>
      </c>
      <c r="I16875" t="e">
        <f>G16876&lt;HLOOKUP(B16876,Table7[#All],IF('Time Sheet'!H16876,3,2),FALSE)</f>
        <v>#N/A</v>
      </c>
    </row>
    <row r="16876" spans="1:9" x14ac:dyDescent="0.25">
      <c r="A16876" t="s">
        <v>11847</v>
      </c>
      <c r="B16876" t="s">
        <v>61</v>
      </c>
      <c r="C16876" t="s">
        <v>7866</v>
      </c>
      <c r="E16876" t="s">
        <v>7866</v>
      </c>
      <c r="G16876">
        <v>1.0717592592592591E-3</v>
      </c>
      <c r="H16876" t="b">
        <v>0</v>
      </c>
      <c r="I16876" t="e">
        <f>G16877&lt;HLOOKUP(B16877,Table7[#All],IF('Time Sheet'!H16877,3,2),FALSE)</f>
        <v>#N/A</v>
      </c>
    </row>
    <row r="16877" spans="1:9" x14ac:dyDescent="0.25">
      <c r="A16877" t="s">
        <v>11847</v>
      </c>
      <c r="B16877" t="s">
        <v>67</v>
      </c>
      <c r="C16877" t="s">
        <v>11860</v>
      </c>
      <c r="E16877" t="s">
        <v>11860</v>
      </c>
      <c r="G16877">
        <v>9.967592592592593E-4</v>
      </c>
      <c r="H16877" t="b">
        <v>0</v>
      </c>
      <c r="I16877" t="b">
        <f>G16878&lt;HLOOKUP(B16878,Table7[#All],IF('Time Sheet'!H16878,3,2),FALSE)</f>
        <v>0</v>
      </c>
    </row>
    <row r="16878" spans="1:9" x14ac:dyDescent="0.25">
      <c r="A16878" t="s">
        <v>11847</v>
      </c>
      <c r="B16878" t="s">
        <v>69</v>
      </c>
      <c r="C16878" t="s">
        <v>8925</v>
      </c>
      <c r="E16878" t="s">
        <v>8925</v>
      </c>
      <c r="G16878">
        <v>2.0271990740740741E-3</v>
      </c>
      <c r="H16878" t="b">
        <v>0</v>
      </c>
      <c r="I16878" t="e">
        <f>G16879&lt;HLOOKUP(B16879,Table7[#All],IF('Time Sheet'!H16879,3,2),FALSE)</f>
        <v>#N/A</v>
      </c>
    </row>
    <row r="16879" spans="1:9" x14ac:dyDescent="0.25">
      <c r="A16879" t="s">
        <v>11847</v>
      </c>
      <c r="B16879" t="s">
        <v>71</v>
      </c>
      <c r="C16879" t="s">
        <v>11861</v>
      </c>
      <c r="E16879" t="s">
        <v>11861</v>
      </c>
      <c r="G16879">
        <v>2.2057870370370369E-3</v>
      </c>
      <c r="H16879" t="b">
        <v>0</v>
      </c>
      <c r="I16879" t="e">
        <f>G16880&lt;HLOOKUP(B16880,Table7[#All],IF('Time Sheet'!H16880,3,2),FALSE)</f>
        <v>#N/A</v>
      </c>
    </row>
    <row r="16880" spans="1:9" x14ac:dyDescent="0.25">
      <c r="A16880" t="s">
        <v>11847</v>
      </c>
      <c r="B16880" t="s">
        <v>75</v>
      </c>
      <c r="C16880" t="s">
        <v>11862</v>
      </c>
      <c r="E16880" t="s">
        <v>11862</v>
      </c>
      <c r="G16880">
        <v>5.0328703703703698E-3</v>
      </c>
      <c r="H16880" t="b">
        <v>0</v>
      </c>
      <c r="I16880" t="b">
        <f>G16881&lt;HLOOKUP(B16881,Table7[#All],IF('Time Sheet'!H16881,3,2),FALSE)</f>
        <v>0</v>
      </c>
    </row>
    <row r="16881" spans="1:9" x14ac:dyDescent="0.25">
      <c r="A16881" t="s">
        <v>11863</v>
      </c>
      <c r="B16881" t="s">
        <v>3</v>
      </c>
      <c r="C16881" t="s">
        <v>2391</v>
      </c>
      <c r="E16881" t="s">
        <v>2391</v>
      </c>
      <c r="G16881">
        <v>3.5659722222222218E-4</v>
      </c>
      <c r="H16881" t="b">
        <v>0</v>
      </c>
      <c r="I16881" t="e">
        <f>G16882&lt;HLOOKUP(B16882,Table7[#All],IF('Time Sheet'!H16882,3,2),FALSE)</f>
        <v>#N/A</v>
      </c>
    </row>
    <row r="16882" spans="1:9" x14ac:dyDescent="0.25">
      <c r="A16882" t="s">
        <v>11863</v>
      </c>
      <c r="B16882" t="s">
        <v>5</v>
      </c>
      <c r="C16882" t="s">
        <v>1160</v>
      </c>
      <c r="E16882" t="s">
        <v>1160</v>
      </c>
      <c r="G16882">
        <v>3.8240740740740742E-4</v>
      </c>
      <c r="H16882" t="b">
        <v>0</v>
      </c>
      <c r="I16882" t="b">
        <f>G16883&lt;HLOOKUP(B16883,Table7[#All],IF('Time Sheet'!H16883,3,2),FALSE)</f>
        <v>0</v>
      </c>
    </row>
    <row r="16883" spans="1:9" x14ac:dyDescent="0.25">
      <c r="A16883" t="s">
        <v>11863</v>
      </c>
      <c r="B16883" t="s">
        <v>7</v>
      </c>
      <c r="C16883" t="s">
        <v>11864</v>
      </c>
      <c r="E16883" t="s">
        <v>11864</v>
      </c>
      <c r="G16883">
        <v>8.1122685185185193E-4</v>
      </c>
      <c r="H16883" t="b">
        <v>0</v>
      </c>
      <c r="I16883" t="e">
        <f>G16884&lt;HLOOKUP(B16884,Table7[#All],IF('Time Sheet'!H16884,3,2),FALSE)</f>
        <v>#N/A</v>
      </c>
    </row>
    <row r="16884" spans="1:9" x14ac:dyDescent="0.25">
      <c r="A16884" t="s">
        <v>11863</v>
      </c>
      <c r="B16884" t="s">
        <v>9</v>
      </c>
      <c r="C16884" t="s">
        <v>9708</v>
      </c>
      <c r="E16884" t="s">
        <v>9708</v>
      </c>
      <c r="G16884">
        <v>8.8634259259259254E-4</v>
      </c>
      <c r="H16884" t="b">
        <v>0</v>
      </c>
      <c r="I16884" t="b">
        <f>G16885&lt;HLOOKUP(B16885,Table7[#All],IF('Time Sheet'!H16885,3,2),FALSE)</f>
        <v>0</v>
      </c>
    </row>
    <row r="16885" spans="1:9" x14ac:dyDescent="0.25">
      <c r="A16885" t="s">
        <v>11863</v>
      </c>
      <c r="B16885" t="s">
        <v>11</v>
      </c>
      <c r="C16885" t="s">
        <v>4594</v>
      </c>
      <c r="E16885" t="s">
        <v>4594</v>
      </c>
      <c r="G16885">
        <v>1.869328703703704E-3</v>
      </c>
      <c r="H16885" t="b">
        <v>0</v>
      </c>
      <c r="I16885" t="e">
        <f>G16886&lt;HLOOKUP(B16886,Table7[#All],IF('Time Sheet'!H16886,3,2),FALSE)</f>
        <v>#N/A</v>
      </c>
    </row>
    <row r="16886" spans="1:9" x14ac:dyDescent="0.25">
      <c r="A16886" t="s">
        <v>11863</v>
      </c>
      <c r="B16886" t="s">
        <v>13</v>
      </c>
      <c r="C16886" t="s">
        <v>11865</v>
      </c>
      <c r="E16886" t="s">
        <v>11865</v>
      </c>
      <c r="G16886">
        <v>1.946759259259259E-3</v>
      </c>
      <c r="H16886" t="b">
        <v>0</v>
      </c>
      <c r="I16886" t="e">
        <f>G16887&lt;HLOOKUP(B16887,Table7[#All],IF('Time Sheet'!H16887,3,2),FALSE)</f>
        <v>#N/A</v>
      </c>
    </row>
    <row r="16887" spans="1:9" x14ac:dyDescent="0.25">
      <c r="A16887" t="s">
        <v>11863</v>
      </c>
      <c r="B16887" t="s">
        <v>15</v>
      </c>
      <c r="C16887" t="s">
        <v>11866</v>
      </c>
      <c r="E16887" t="s">
        <v>11866</v>
      </c>
      <c r="G16887">
        <v>4.1184027777777773E-3</v>
      </c>
      <c r="H16887" t="b">
        <v>0</v>
      </c>
      <c r="I16887" t="b">
        <f>G16888&lt;HLOOKUP(B16888,Table7[#All],IF('Time Sheet'!H16888,3,2),FALSE)</f>
        <v>0</v>
      </c>
    </row>
    <row r="16888" spans="1:9" x14ac:dyDescent="0.25">
      <c r="A16888" t="s">
        <v>11863</v>
      </c>
      <c r="B16888" t="s">
        <v>17</v>
      </c>
      <c r="C16888" t="s">
        <v>11867</v>
      </c>
      <c r="E16888" t="s">
        <v>11867</v>
      </c>
      <c r="G16888">
        <v>5.0526620370370369E-3</v>
      </c>
      <c r="H16888" t="b">
        <v>0</v>
      </c>
      <c r="I16888" t="e">
        <f>G16889&lt;HLOOKUP(B16889,Table7[#All],IF('Time Sheet'!H16889,3,2),FALSE)</f>
        <v>#N/A</v>
      </c>
    </row>
    <row r="16889" spans="1:9" x14ac:dyDescent="0.25">
      <c r="A16889" t="s">
        <v>11863</v>
      </c>
      <c r="B16889" t="s">
        <v>27</v>
      </c>
      <c r="C16889" t="s">
        <v>4693</v>
      </c>
      <c r="E16889" t="s">
        <v>4693</v>
      </c>
      <c r="G16889">
        <v>3.9664351851851861E-4</v>
      </c>
      <c r="H16889" t="b">
        <v>0</v>
      </c>
      <c r="I16889" t="e">
        <f>G16890&lt;HLOOKUP(B16890,Table7[#All],IF('Time Sheet'!H16890,3,2),FALSE)</f>
        <v>#N/A</v>
      </c>
    </row>
    <row r="16890" spans="1:9" x14ac:dyDescent="0.25">
      <c r="A16890" t="s">
        <v>11863</v>
      </c>
      <c r="B16890" t="s">
        <v>29</v>
      </c>
      <c r="C16890" t="s">
        <v>5099</v>
      </c>
      <c r="E16890" t="s">
        <v>5099</v>
      </c>
      <c r="G16890">
        <v>4.5601851851851852E-4</v>
      </c>
      <c r="H16890" t="b">
        <v>0</v>
      </c>
      <c r="I16890" t="b">
        <f>G16891&lt;HLOOKUP(B16891,Table7[#All],IF('Time Sheet'!H16891,3,2),FALSE)</f>
        <v>0</v>
      </c>
    </row>
    <row r="16891" spans="1:9" x14ac:dyDescent="0.25">
      <c r="A16891" t="s">
        <v>11863</v>
      </c>
      <c r="B16891" t="s">
        <v>31</v>
      </c>
      <c r="C16891" t="s">
        <v>11868</v>
      </c>
      <c r="E16891" t="s">
        <v>11868</v>
      </c>
      <c r="G16891">
        <v>8.7997685185185184E-4</v>
      </c>
      <c r="H16891" t="b">
        <v>0</v>
      </c>
      <c r="I16891" t="e">
        <f>G16892&lt;HLOOKUP(B16892,Table7[#All],IF('Time Sheet'!H16892,3,2),FALSE)</f>
        <v>#N/A</v>
      </c>
    </row>
    <row r="16892" spans="1:9" x14ac:dyDescent="0.25">
      <c r="A16892" t="s">
        <v>11863</v>
      </c>
      <c r="B16892" t="s">
        <v>33</v>
      </c>
      <c r="C16892" t="s">
        <v>1028</v>
      </c>
      <c r="E16892" t="s">
        <v>1028</v>
      </c>
      <c r="G16892">
        <v>9.7499999999999996E-4</v>
      </c>
      <c r="H16892" t="b">
        <v>0</v>
      </c>
      <c r="I16892" t="e">
        <f>G16893&lt;HLOOKUP(B16893,Table7[#All],IF('Time Sheet'!H16893,3,2),FALSE)</f>
        <v>#N/A</v>
      </c>
    </row>
    <row r="16893" spans="1:9" x14ac:dyDescent="0.25">
      <c r="A16893" t="s">
        <v>11863</v>
      </c>
      <c r="B16893" t="s">
        <v>39</v>
      </c>
      <c r="C16893" t="s">
        <v>11869</v>
      </c>
      <c r="E16893" t="s">
        <v>11869</v>
      </c>
      <c r="G16893">
        <v>2.6724537037037038E-4</v>
      </c>
      <c r="H16893" t="b">
        <v>0</v>
      </c>
      <c r="I16893" t="e">
        <f>G16894&lt;HLOOKUP(B16894,Table7[#All],IF('Time Sheet'!H16894,3,2),FALSE)</f>
        <v>#N/A</v>
      </c>
    </row>
    <row r="16894" spans="1:9" x14ac:dyDescent="0.25">
      <c r="A16894" t="s">
        <v>11863</v>
      </c>
      <c r="B16894" t="s">
        <v>41</v>
      </c>
      <c r="C16894" t="s">
        <v>9668</v>
      </c>
      <c r="E16894" t="s">
        <v>9668</v>
      </c>
      <c r="G16894">
        <v>4.8159722222222218E-4</v>
      </c>
      <c r="H16894" t="b">
        <v>0</v>
      </c>
      <c r="I16894" t="e">
        <f>G16895&lt;HLOOKUP(B16895,Table7[#All],IF('Time Sheet'!H16895,3,2),FALSE)</f>
        <v>#N/A</v>
      </c>
    </row>
    <row r="16895" spans="1:9" x14ac:dyDescent="0.25">
      <c r="A16895" t="s">
        <v>11863</v>
      </c>
      <c r="B16895" t="s">
        <v>43</v>
      </c>
      <c r="C16895" t="s">
        <v>11870</v>
      </c>
      <c r="E16895" t="s">
        <v>11870</v>
      </c>
      <c r="G16895">
        <v>5.0740740740740748E-4</v>
      </c>
      <c r="H16895" t="b">
        <v>0</v>
      </c>
      <c r="I16895" t="b">
        <f>G16896&lt;HLOOKUP(B16896,Table7[#All],IF('Time Sheet'!H16896,3,2),FALSE)</f>
        <v>0</v>
      </c>
    </row>
    <row r="16896" spans="1:9" x14ac:dyDescent="0.25">
      <c r="A16896" t="s">
        <v>11863</v>
      </c>
      <c r="B16896" t="s">
        <v>45</v>
      </c>
      <c r="C16896" t="s">
        <v>6625</v>
      </c>
      <c r="E16896" t="s">
        <v>6625</v>
      </c>
      <c r="G16896">
        <v>1.0309027777777779E-3</v>
      </c>
      <c r="H16896" t="b">
        <v>0</v>
      </c>
      <c r="I16896" t="e">
        <f>G16897&lt;HLOOKUP(B16897,Table7[#All],IF('Time Sheet'!H16897,3,2),FALSE)</f>
        <v>#N/A</v>
      </c>
    </row>
    <row r="16897" spans="1:9" x14ac:dyDescent="0.25">
      <c r="A16897" t="s">
        <v>11863</v>
      </c>
      <c r="B16897" t="s">
        <v>47</v>
      </c>
      <c r="C16897" t="s">
        <v>11871</v>
      </c>
      <c r="E16897" t="s">
        <v>11871</v>
      </c>
      <c r="G16897">
        <v>1.123032407407407E-3</v>
      </c>
      <c r="H16897" t="b">
        <v>0</v>
      </c>
      <c r="I16897" t="e">
        <f>G16898&lt;HLOOKUP(B16898,Table7[#All],IF('Time Sheet'!H16898,3,2),FALSE)</f>
        <v>#N/A</v>
      </c>
    </row>
    <row r="16898" spans="1:9" x14ac:dyDescent="0.25">
      <c r="A16898" t="s">
        <v>11863</v>
      </c>
      <c r="B16898" t="s">
        <v>49</v>
      </c>
      <c r="C16898" t="s">
        <v>11872</v>
      </c>
      <c r="E16898" t="s">
        <v>11872</v>
      </c>
      <c r="G16898">
        <v>2.2508101851851851E-3</v>
      </c>
      <c r="H16898" t="b">
        <v>0</v>
      </c>
      <c r="I16898" t="e">
        <f>G16899&lt;HLOOKUP(B16899,Table7[#All],IF('Time Sheet'!H16899,3,2),FALSE)</f>
        <v>#N/A</v>
      </c>
    </row>
    <row r="16899" spans="1:9" x14ac:dyDescent="0.25">
      <c r="A16899" t="s">
        <v>11863</v>
      </c>
      <c r="B16899" t="s">
        <v>53</v>
      </c>
      <c r="C16899" t="s">
        <v>9672</v>
      </c>
      <c r="E16899" t="s">
        <v>9672</v>
      </c>
      <c r="G16899">
        <v>2.3645833333333331E-4</v>
      </c>
      <c r="H16899" t="b">
        <v>0</v>
      </c>
      <c r="I16899" t="e">
        <f>G16900&lt;HLOOKUP(B16900,Table7[#All],IF('Time Sheet'!H16900,3,2),FALSE)</f>
        <v>#N/A</v>
      </c>
    </row>
    <row r="16900" spans="1:9" x14ac:dyDescent="0.25">
      <c r="A16900" t="s">
        <v>11863</v>
      </c>
      <c r="B16900" t="s">
        <v>55</v>
      </c>
      <c r="C16900" t="s">
        <v>11873</v>
      </c>
      <c r="E16900" t="s">
        <v>11873</v>
      </c>
      <c r="G16900">
        <v>3.9942129629629632E-4</v>
      </c>
      <c r="H16900" t="b">
        <v>0</v>
      </c>
      <c r="I16900" t="e">
        <f>G16901&lt;HLOOKUP(B16901,Table7[#All],IF('Time Sheet'!H16901,3,2),FALSE)</f>
        <v>#N/A</v>
      </c>
    </row>
    <row r="16901" spans="1:9" x14ac:dyDescent="0.25">
      <c r="A16901" t="s">
        <v>11863</v>
      </c>
      <c r="B16901" t="s">
        <v>57</v>
      </c>
      <c r="C16901" t="s">
        <v>11874</v>
      </c>
      <c r="E16901" t="s">
        <v>11874</v>
      </c>
      <c r="G16901">
        <v>4.4328703703703701E-4</v>
      </c>
      <c r="H16901" t="b">
        <v>0</v>
      </c>
      <c r="I16901" t="b">
        <f>G16902&lt;HLOOKUP(B16902,Table7[#All],IF('Time Sheet'!H16902,3,2),FALSE)</f>
        <v>0</v>
      </c>
    </row>
    <row r="16902" spans="1:9" x14ac:dyDescent="0.25">
      <c r="A16902" t="s">
        <v>11863</v>
      </c>
      <c r="B16902" t="s">
        <v>59</v>
      </c>
      <c r="C16902" t="s">
        <v>11875</v>
      </c>
      <c r="E16902" t="s">
        <v>11875</v>
      </c>
      <c r="G16902">
        <v>1.0151620370370371E-3</v>
      </c>
      <c r="H16902" t="b">
        <v>0</v>
      </c>
      <c r="I16902" t="e">
        <f>G16903&lt;HLOOKUP(B16903,Table7[#All],IF('Time Sheet'!H16903,3,2),FALSE)</f>
        <v>#N/A</v>
      </c>
    </row>
    <row r="16903" spans="1:9" x14ac:dyDescent="0.25">
      <c r="A16903" t="s">
        <v>11863</v>
      </c>
      <c r="B16903" t="s">
        <v>61</v>
      </c>
      <c r="C16903" t="s">
        <v>11876</v>
      </c>
      <c r="E16903" t="s">
        <v>11876</v>
      </c>
      <c r="G16903">
        <v>1.1865740740740741E-3</v>
      </c>
      <c r="H16903" t="b">
        <v>0</v>
      </c>
      <c r="I16903" t="e">
        <f>G16904&lt;HLOOKUP(B16904,Table7[#All],IF('Time Sheet'!H16904,3,2),FALSE)</f>
        <v>#N/A</v>
      </c>
    </row>
    <row r="16904" spans="1:9" x14ac:dyDescent="0.25">
      <c r="A16904" t="s">
        <v>11863</v>
      </c>
      <c r="B16904" t="s">
        <v>67</v>
      </c>
      <c r="C16904" t="s">
        <v>9585</v>
      </c>
      <c r="E16904" t="s">
        <v>9585</v>
      </c>
      <c r="G16904">
        <v>9.0763888888888893E-4</v>
      </c>
      <c r="H16904" t="b">
        <v>0</v>
      </c>
      <c r="I16904" t="b">
        <f>G16905&lt;HLOOKUP(B16905,Table7[#All],IF('Time Sheet'!H16905,3,2),FALSE)</f>
        <v>0</v>
      </c>
    </row>
    <row r="16905" spans="1:9" x14ac:dyDescent="0.25">
      <c r="A16905" t="s">
        <v>11863</v>
      </c>
      <c r="B16905" t="s">
        <v>69</v>
      </c>
      <c r="C16905" t="s">
        <v>9767</v>
      </c>
      <c r="E16905" t="s">
        <v>9767</v>
      </c>
      <c r="G16905">
        <v>1.9880787037037041E-3</v>
      </c>
      <c r="H16905" t="b">
        <v>0</v>
      </c>
      <c r="I16905" t="e">
        <f>G16906&lt;HLOOKUP(B16906,Table7[#All],IF('Time Sheet'!H16906,3,2),FALSE)</f>
        <v>#N/A</v>
      </c>
    </row>
    <row r="16906" spans="1:9" x14ac:dyDescent="0.25">
      <c r="A16906" t="s">
        <v>11863</v>
      </c>
      <c r="B16906" t="s">
        <v>71</v>
      </c>
      <c r="C16906" t="s">
        <v>4997</v>
      </c>
      <c r="E16906" t="s">
        <v>4997</v>
      </c>
      <c r="G16906">
        <v>2.0591435185185179E-3</v>
      </c>
      <c r="H16906" t="b">
        <v>0</v>
      </c>
      <c r="I16906" t="e">
        <f>G16907&lt;HLOOKUP(B16907,Table7[#All],IF('Time Sheet'!H16907,3,2),FALSE)</f>
        <v>#N/A</v>
      </c>
    </row>
    <row r="16907" spans="1:9" x14ac:dyDescent="0.25">
      <c r="A16907" t="s">
        <v>11877</v>
      </c>
      <c r="B16907" t="s">
        <v>1</v>
      </c>
      <c r="C16907" t="s">
        <v>387</v>
      </c>
      <c r="E16907" t="s">
        <v>387</v>
      </c>
      <c r="G16907">
        <v>2.6898148148148148E-4</v>
      </c>
      <c r="H16907" t="b">
        <v>0</v>
      </c>
      <c r="I16907" t="b">
        <f>G16908&lt;HLOOKUP(B16908,Table7[#All],IF('Time Sheet'!H16908,3,2),FALSE)</f>
        <v>0</v>
      </c>
    </row>
    <row r="16908" spans="1:9" x14ac:dyDescent="0.25">
      <c r="A16908" t="s">
        <v>11877</v>
      </c>
      <c r="B16908" t="s">
        <v>3</v>
      </c>
      <c r="C16908" t="s">
        <v>701</v>
      </c>
      <c r="E16908" t="s">
        <v>701</v>
      </c>
      <c r="G16908">
        <v>3.452546296296296E-4</v>
      </c>
      <c r="H16908" t="b">
        <v>0</v>
      </c>
      <c r="I16908" t="e">
        <f>G16909&lt;HLOOKUP(B16909,Table7[#All],IF('Time Sheet'!H16909,3,2),FALSE)</f>
        <v>#N/A</v>
      </c>
    </row>
    <row r="16909" spans="1:9" x14ac:dyDescent="0.25">
      <c r="A16909" t="s">
        <v>11877</v>
      </c>
      <c r="B16909" t="s">
        <v>5</v>
      </c>
      <c r="C16909" t="s">
        <v>3988</v>
      </c>
      <c r="E16909" t="s">
        <v>3988</v>
      </c>
      <c r="G16909">
        <v>3.8020833333333342E-4</v>
      </c>
      <c r="H16909" t="b">
        <v>0</v>
      </c>
      <c r="I16909" t="b">
        <f>G16910&lt;HLOOKUP(B16910,Table7[#All],IF('Time Sheet'!H16910,3,2),FALSE)</f>
        <v>0</v>
      </c>
    </row>
    <row r="16910" spans="1:9" x14ac:dyDescent="0.25">
      <c r="A16910" t="s">
        <v>11877</v>
      </c>
      <c r="B16910" t="s">
        <v>7</v>
      </c>
      <c r="C16910" t="s">
        <v>4577</v>
      </c>
      <c r="E16910" t="s">
        <v>4577</v>
      </c>
      <c r="G16910">
        <v>7.7719907407407414E-4</v>
      </c>
      <c r="H16910" t="b">
        <v>0</v>
      </c>
      <c r="I16910" t="e">
        <f>G16911&lt;HLOOKUP(B16911,Table7[#All],IF('Time Sheet'!H16911,3,2),FALSE)</f>
        <v>#N/A</v>
      </c>
    </row>
    <row r="16911" spans="1:9" x14ac:dyDescent="0.25">
      <c r="A16911" t="s">
        <v>11877</v>
      </c>
      <c r="B16911" t="s">
        <v>9</v>
      </c>
      <c r="C16911" t="s">
        <v>11878</v>
      </c>
      <c r="E16911" t="s">
        <v>11878</v>
      </c>
      <c r="G16911">
        <v>8.6446759259259257E-4</v>
      </c>
      <c r="H16911" t="b">
        <v>0</v>
      </c>
      <c r="I16911" t="b">
        <f>G16912&lt;HLOOKUP(B16912,Table7[#All],IF('Time Sheet'!H16912,3,2),FALSE)</f>
        <v>0</v>
      </c>
    </row>
    <row r="16912" spans="1:9" x14ac:dyDescent="0.25">
      <c r="A16912" t="s">
        <v>11877</v>
      </c>
      <c r="B16912" t="s">
        <v>11</v>
      </c>
      <c r="C16912" t="s">
        <v>10577</v>
      </c>
      <c r="E16912" t="s">
        <v>10577</v>
      </c>
      <c r="G16912">
        <v>1.8019675925925931E-3</v>
      </c>
      <c r="H16912" t="b">
        <v>0</v>
      </c>
      <c r="I16912" t="e">
        <f>G16913&lt;HLOOKUP(B16913,Table7[#All],IF('Time Sheet'!H16913,3,2),FALSE)</f>
        <v>#N/A</v>
      </c>
    </row>
    <row r="16913" spans="1:9" x14ac:dyDescent="0.25">
      <c r="A16913" t="s">
        <v>11877</v>
      </c>
      <c r="B16913" t="s">
        <v>13</v>
      </c>
      <c r="C16913" t="s">
        <v>9382</v>
      </c>
      <c r="E16913" t="s">
        <v>9382</v>
      </c>
      <c r="G16913">
        <v>1.8741898148148151E-3</v>
      </c>
      <c r="H16913" t="b">
        <v>0</v>
      </c>
      <c r="I16913" t="e">
        <f>G16914&lt;HLOOKUP(B16914,Table7[#All],IF('Time Sheet'!H16914,3,2),FALSE)</f>
        <v>#N/A</v>
      </c>
    </row>
    <row r="16914" spans="1:9" x14ac:dyDescent="0.25">
      <c r="A16914" t="s">
        <v>11877</v>
      </c>
      <c r="B16914" t="s">
        <v>15</v>
      </c>
      <c r="C16914" t="s">
        <v>11879</v>
      </c>
      <c r="E16914" t="s">
        <v>11879</v>
      </c>
      <c r="G16914">
        <v>4.1950231481481482E-3</v>
      </c>
      <c r="H16914" t="b">
        <v>0</v>
      </c>
      <c r="I16914" t="e">
        <f>G16915&lt;HLOOKUP(B16915,Table7[#All],IF('Time Sheet'!H16915,3,2),FALSE)</f>
        <v>#N/A</v>
      </c>
    </row>
    <row r="16915" spans="1:9" x14ac:dyDescent="0.25">
      <c r="A16915" t="s">
        <v>11877</v>
      </c>
      <c r="B16915" t="s">
        <v>126</v>
      </c>
      <c r="C16915" t="s">
        <v>1060</v>
      </c>
      <c r="E16915" t="s">
        <v>1060</v>
      </c>
      <c r="G16915">
        <v>2.7372685185185182E-4</v>
      </c>
      <c r="H16915" t="b">
        <v>0</v>
      </c>
      <c r="I16915" t="e">
        <f>G16916&lt;HLOOKUP(B16916,Table7[#All],IF('Time Sheet'!H16916,3,2),FALSE)</f>
        <v>#N/A</v>
      </c>
    </row>
    <row r="16916" spans="1:9" x14ac:dyDescent="0.25">
      <c r="A16916" t="s">
        <v>11877</v>
      </c>
      <c r="B16916" t="s">
        <v>27</v>
      </c>
      <c r="C16916" t="s">
        <v>8534</v>
      </c>
      <c r="E16916" t="s">
        <v>8534</v>
      </c>
      <c r="G16916">
        <v>4.2777777777777779E-4</v>
      </c>
      <c r="H16916" t="b">
        <v>0</v>
      </c>
      <c r="I16916" t="e">
        <f>G16917&lt;HLOOKUP(B16917,Table7[#All],IF('Time Sheet'!H16917,3,2),FALSE)</f>
        <v>#N/A</v>
      </c>
    </row>
    <row r="16917" spans="1:9" x14ac:dyDescent="0.25">
      <c r="A16917" t="s">
        <v>11877</v>
      </c>
      <c r="B16917" t="s">
        <v>29</v>
      </c>
      <c r="C16917" t="s">
        <v>11282</v>
      </c>
      <c r="E16917" t="s">
        <v>11282</v>
      </c>
      <c r="G16917">
        <v>4.9930555555555557E-4</v>
      </c>
      <c r="H16917" t="b">
        <v>0</v>
      </c>
      <c r="I16917" t="b">
        <f>G16918&lt;HLOOKUP(B16918,Table7[#All],IF('Time Sheet'!H16918,3,2),FALSE)</f>
        <v>0</v>
      </c>
    </row>
    <row r="16918" spans="1:9" x14ac:dyDescent="0.25">
      <c r="A16918" t="s">
        <v>11877</v>
      </c>
      <c r="B16918" t="s">
        <v>31</v>
      </c>
      <c r="C16918" t="s">
        <v>11880</v>
      </c>
      <c r="E16918" t="s">
        <v>11880</v>
      </c>
      <c r="G16918">
        <v>9.1631944444444443E-4</v>
      </c>
      <c r="H16918" t="b">
        <v>0</v>
      </c>
      <c r="I16918" t="e">
        <f>G16919&lt;HLOOKUP(B16919,Table7[#All],IF('Time Sheet'!H16919,3,2),FALSE)</f>
        <v>#N/A</v>
      </c>
    </row>
    <row r="16919" spans="1:9" x14ac:dyDescent="0.25">
      <c r="A16919" t="s">
        <v>11877</v>
      </c>
      <c r="B16919" t="s">
        <v>33</v>
      </c>
      <c r="C16919" t="s">
        <v>4300</v>
      </c>
      <c r="E16919" t="s">
        <v>4300</v>
      </c>
      <c r="G16919">
        <v>1.023842592592592E-3</v>
      </c>
      <c r="H16919" t="b">
        <v>0</v>
      </c>
      <c r="I16919" t="e">
        <f>G16920&lt;HLOOKUP(B16920,Table7[#All],IF('Time Sheet'!H16920,3,2),FALSE)</f>
        <v>#N/A</v>
      </c>
    </row>
    <row r="16920" spans="1:9" x14ac:dyDescent="0.25">
      <c r="A16920" t="s">
        <v>11877</v>
      </c>
      <c r="B16920" t="s">
        <v>39</v>
      </c>
      <c r="C16920" t="s">
        <v>2448</v>
      </c>
      <c r="E16920" t="s">
        <v>2448</v>
      </c>
      <c r="G16920">
        <v>2.8379629629629631E-4</v>
      </c>
      <c r="H16920" t="b">
        <v>0</v>
      </c>
      <c r="I16920" t="e">
        <f>G16921&lt;HLOOKUP(B16921,Table7[#All],IF('Time Sheet'!H16921,3,2),FALSE)</f>
        <v>#N/A</v>
      </c>
    </row>
    <row r="16921" spans="1:9" x14ac:dyDescent="0.25">
      <c r="A16921" t="s">
        <v>11877</v>
      </c>
      <c r="B16921" t="s">
        <v>41</v>
      </c>
      <c r="C16921" t="s">
        <v>7908</v>
      </c>
      <c r="E16921" t="s">
        <v>7908</v>
      </c>
      <c r="G16921">
        <v>4.5428240740740742E-4</v>
      </c>
      <c r="H16921" t="b">
        <v>0</v>
      </c>
      <c r="I16921" t="e">
        <f>G16922&lt;HLOOKUP(B16922,Table7[#All],IF('Time Sheet'!H16922,3,2),FALSE)</f>
        <v>#N/A</v>
      </c>
    </row>
    <row r="16922" spans="1:9" x14ac:dyDescent="0.25">
      <c r="A16922" t="s">
        <v>11877</v>
      </c>
      <c r="B16922" t="s">
        <v>43</v>
      </c>
      <c r="C16922" t="s">
        <v>6020</v>
      </c>
      <c r="E16922" t="s">
        <v>6020</v>
      </c>
      <c r="G16922">
        <v>5.0335648148148147E-4</v>
      </c>
      <c r="H16922" t="b">
        <v>0</v>
      </c>
      <c r="I16922" t="b">
        <f>G16923&lt;HLOOKUP(B16923,Table7[#All],IF('Time Sheet'!H16923,3,2),FALSE)</f>
        <v>0</v>
      </c>
    </row>
    <row r="16923" spans="1:9" x14ac:dyDescent="0.25">
      <c r="A16923" t="s">
        <v>11877</v>
      </c>
      <c r="B16923" t="s">
        <v>45</v>
      </c>
      <c r="C16923" t="s">
        <v>4763</v>
      </c>
      <c r="E16923" t="s">
        <v>4763</v>
      </c>
      <c r="G16923">
        <v>9.9641203703703697E-4</v>
      </c>
      <c r="H16923" t="b">
        <v>0</v>
      </c>
      <c r="I16923" t="e">
        <f>G16924&lt;HLOOKUP(B16924,Table7[#All],IF('Time Sheet'!H16924,3,2),FALSE)</f>
        <v>#N/A</v>
      </c>
    </row>
    <row r="16924" spans="1:9" x14ac:dyDescent="0.25">
      <c r="A16924" t="s">
        <v>11877</v>
      </c>
      <c r="B16924" t="s">
        <v>47</v>
      </c>
      <c r="C16924" t="s">
        <v>7157</v>
      </c>
      <c r="E16924" t="s">
        <v>7157</v>
      </c>
      <c r="G16924">
        <v>1.105208333333333E-3</v>
      </c>
      <c r="H16924" t="b">
        <v>0</v>
      </c>
      <c r="I16924" t="e">
        <f>G16925&lt;HLOOKUP(B16925,Table7[#All],IF('Time Sheet'!H16925,3,2),FALSE)</f>
        <v>#N/A</v>
      </c>
    </row>
    <row r="16925" spans="1:9" x14ac:dyDescent="0.25">
      <c r="A16925" t="s">
        <v>11877</v>
      </c>
      <c r="B16925" t="s">
        <v>49</v>
      </c>
      <c r="C16925" t="s">
        <v>11881</v>
      </c>
      <c r="E16925" t="s">
        <v>11881</v>
      </c>
      <c r="G16925">
        <v>2.2212962962962959E-3</v>
      </c>
      <c r="H16925" t="b">
        <v>0</v>
      </c>
      <c r="I16925" t="e">
        <f>G16926&lt;HLOOKUP(B16926,Table7[#All],IF('Time Sheet'!H16926,3,2),FALSE)</f>
        <v>#N/A</v>
      </c>
    </row>
    <row r="16926" spans="1:9" x14ac:dyDescent="0.25">
      <c r="A16926" t="s">
        <v>11877</v>
      </c>
      <c r="B16926" t="s">
        <v>51</v>
      </c>
      <c r="C16926" t="s">
        <v>11882</v>
      </c>
      <c r="E16926" t="s">
        <v>11882</v>
      </c>
      <c r="G16926">
        <v>2.59212962962963E-3</v>
      </c>
      <c r="H16926" t="b">
        <v>0</v>
      </c>
      <c r="I16926" t="e">
        <f>G16927&lt;HLOOKUP(B16927,Table7[#All],IF('Time Sheet'!H16927,3,2),FALSE)</f>
        <v>#N/A</v>
      </c>
    </row>
    <row r="16927" spans="1:9" x14ac:dyDescent="0.25">
      <c r="A16927" t="s">
        <v>11877</v>
      </c>
      <c r="B16927" t="s">
        <v>53</v>
      </c>
      <c r="C16927" t="s">
        <v>2323</v>
      </c>
      <c r="E16927" t="s">
        <v>2323</v>
      </c>
      <c r="G16927">
        <v>2.6192129629629628E-4</v>
      </c>
      <c r="H16927" t="b">
        <v>0</v>
      </c>
      <c r="I16927" t="e">
        <f>G16928&lt;HLOOKUP(B16928,Table7[#All],IF('Time Sheet'!H16928,3,2),FALSE)</f>
        <v>#N/A</v>
      </c>
    </row>
    <row r="16928" spans="1:9" x14ac:dyDescent="0.25">
      <c r="A16928" t="s">
        <v>11877</v>
      </c>
      <c r="B16928" t="s">
        <v>55</v>
      </c>
      <c r="C16928" t="s">
        <v>11883</v>
      </c>
      <c r="E16928" t="s">
        <v>11883</v>
      </c>
      <c r="G16928">
        <v>3.8402777777777779E-4</v>
      </c>
      <c r="H16928" t="b">
        <v>0</v>
      </c>
      <c r="I16928" t="e">
        <f>G16929&lt;HLOOKUP(B16929,Table7[#All],IF('Time Sheet'!H16929,3,2),FALSE)</f>
        <v>#N/A</v>
      </c>
    </row>
    <row r="16929" spans="1:9" x14ac:dyDescent="0.25">
      <c r="A16929" t="s">
        <v>11877</v>
      </c>
      <c r="B16929" t="s">
        <v>57</v>
      </c>
      <c r="C16929" t="s">
        <v>10882</v>
      </c>
      <c r="E16929" t="s">
        <v>10882</v>
      </c>
      <c r="G16929">
        <v>4.2951388888888889E-4</v>
      </c>
      <c r="H16929" t="b">
        <v>0</v>
      </c>
      <c r="I16929" t="b">
        <f>G16930&lt;HLOOKUP(B16930,Table7[#All],IF('Time Sheet'!H16930,3,2),FALSE)</f>
        <v>0</v>
      </c>
    </row>
    <row r="16930" spans="1:9" x14ac:dyDescent="0.25">
      <c r="A16930" t="s">
        <v>11877</v>
      </c>
      <c r="B16930" t="s">
        <v>59</v>
      </c>
      <c r="C16930" t="s">
        <v>4124</v>
      </c>
      <c r="E16930" t="s">
        <v>4124</v>
      </c>
      <c r="G16930">
        <v>9.7905092592592597E-4</v>
      </c>
      <c r="H16930" t="b">
        <v>0</v>
      </c>
      <c r="I16930" t="e">
        <f>G16931&lt;HLOOKUP(B16931,Table7[#All],IF('Time Sheet'!H16931,3,2),FALSE)</f>
        <v>#N/A</v>
      </c>
    </row>
    <row r="16931" spans="1:9" x14ac:dyDescent="0.25">
      <c r="A16931" t="s">
        <v>11877</v>
      </c>
      <c r="B16931" t="s">
        <v>61</v>
      </c>
      <c r="C16931" t="s">
        <v>11884</v>
      </c>
      <c r="E16931" t="s">
        <v>11884</v>
      </c>
      <c r="G16931">
        <v>1.0452546296296299E-3</v>
      </c>
      <c r="H16931" t="b">
        <v>0</v>
      </c>
      <c r="I16931" t="e">
        <f>G16932&lt;HLOOKUP(B16932,Table7[#All],IF('Time Sheet'!H16932,3,2),FALSE)</f>
        <v>#N/A</v>
      </c>
    </row>
    <row r="16932" spans="1:9" x14ac:dyDescent="0.25">
      <c r="A16932" t="s">
        <v>11877</v>
      </c>
      <c r="B16932" t="s">
        <v>67</v>
      </c>
      <c r="C16932" t="s">
        <v>4207</v>
      </c>
      <c r="E16932" t="s">
        <v>4207</v>
      </c>
      <c r="G16932">
        <v>9.0162037037037044E-4</v>
      </c>
      <c r="H16932" t="b">
        <v>0</v>
      </c>
      <c r="I16932" t="b">
        <f>G16933&lt;HLOOKUP(B16933,Table7[#All],IF('Time Sheet'!H16933,3,2),FALSE)</f>
        <v>0</v>
      </c>
    </row>
    <row r="16933" spans="1:9" x14ac:dyDescent="0.25">
      <c r="A16933" t="s">
        <v>11877</v>
      </c>
      <c r="B16933" t="s">
        <v>69</v>
      </c>
      <c r="C16933" t="s">
        <v>11885</v>
      </c>
      <c r="E16933" t="s">
        <v>11885</v>
      </c>
      <c r="G16933">
        <v>1.915162037037037E-3</v>
      </c>
      <c r="H16933" t="b">
        <v>0</v>
      </c>
      <c r="I16933" t="e">
        <f>G16934&lt;HLOOKUP(B16934,Table7[#All],IF('Time Sheet'!H16934,3,2),FALSE)</f>
        <v>#N/A</v>
      </c>
    </row>
    <row r="16934" spans="1:9" x14ac:dyDescent="0.25">
      <c r="A16934" t="s">
        <v>11877</v>
      </c>
      <c r="B16934" t="s">
        <v>71</v>
      </c>
      <c r="C16934" t="s">
        <v>11886</v>
      </c>
      <c r="E16934" t="s">
        <v>11886</v>
      </c>
      <c r="G16934">
        <v>2.0999999999999999E-3</v>
      </c>
      <c r="H16934" t="b">
        <v>0</v>
      </c>
      <c r="I16934" t="b">
        <f>G16935&lt;HLOOKUP(B16935,Table7[#All],IF('Time Sheet'!H16935,3,2),FALSE)</f>
        <v>0</v>
      </c>
    </row>
    <row r="16935" spans="1:9" x14ac:dyDescent="0.25">
      <c r="A16935" t="s">
        <v>11887</v>
      </c>
      <c r="B16935" t="s">
        <v>3</v>
      </c>
      <c r="C16935" t="s">
        <v>3696</v>
      </c>
      <c r="E16935" t="s">
        <v>3696</v>
      </c>
      <c r="G16935">
        <v>3.4872685185185191E-4</v>
      </c>
      <c r="H16935" t="b">
        <v>0</v>
      </c>
      <c r="I16935" t="e">
        <f>G16936&lt;HLOOKUP(B16936,Table7[#All],IF('Time Sheet'!H16936,3,2),FALSE)</f>
        <v>#N/A</v>
      </c>
    </row>
    <row r="16936" spans="1:9" x14ac:dyDescent="0.25">
      <c r="A16936" t="s">
        <v>11887</v>
      </c>
      <c r="B16936" t="s">
        <v>5</v>
      </c>
      <c r="C16936" t="s">
        <v>1722</v>
      </c>
      <c r="E16936" t="s">
        <v>1722</v>
      </c>
      <c r="G16936">
        <v>3.7835648148148152E-4</v>
      </c>
      <c r="H16936" t="b">
        <v>0</v>
      </c>
      <c r="I16936" t="b">
        <f>G16937&lt;HLOOKUP(B16937,Table7[#All],IF('Time Sheet'!H16937,3,2),FALSE)</f>
        <v>0</v>
      </c>
    </row>
    <row r="16937" spans="1:9" x14ac:dyDescent="0.25">
      <c r="A16937" t="s">
        <v>11887</v>
      </c>
      <c r="B16937" t="s">
        <v>7</v>
      </c>
      <c r="C16937" t="s">
        <v>11888</v>
      </c>
      <c r="E16937" t="s">
        <v>11888</v>
      </c>
      <c r="G16937">
        <v>7.9560185185185181E-4</v>
      </c>
      <c r="H16937" t="b">
        <v>0</v>
      </c>
      <c r="I16937" t="e">
        <f>G16938&lt;HLOOKUP(B16938,Table7[#All],IF('Time Sheet'!H16938,3,2),FALSE)</f>
        <v>#N/A</v>
      </c>
    </row>
    <row r="16938" spans="1:9" x14ac:dyDescent="0.25">
      <c r="A16938" t="s">
        <v>11887</v>
      </c>
      <c r="B16938" t="s">
        <v>9</v>
      </c>
      <c r="C16938" t="s">
        <v>11889</v>
      </c>
      <c r="E16938" t="s">
        <v>11889</v>
      </c>
      <c r="G16938">
        <v>8.5949074074074085E-4</v>
      </c>
      <c r="H16938" t="b">
        <v>0</v>
      </c>
      <c r="I16938" t="b">
        <f>G16939&lt;HLOOKUP(B16939,Table7[#All],IF('Time Sheet'!H16939,3,2),FALSE)</f>
        <v>0</v>
      </c>
    </row>
    <row r="16939" spans="1:9" x14ac:dyDescent="0.25">
      <c r="A16939" t="s">
        <v>11887</v>
      </c>
      <c r="B16939" t="s">
        <v>11</v>
      </c>
      <c r="C16939" t="s">
        <v>11890</v>
      </c>
      <c r="E16939" t="s">
        <v>11890</v>
      </c>
      <c r="G16939">
        <v>1.758449074074074E-3</v>
      </c>
      <c r="H16939" t="b">
        <v>0</v>
      </c>
      <c r="I16939" t="e">
        <f>G16940&lt;HLOOKUP(B16940,Table7[#All],IF('Time Sheet'!H16940,3,2),FALSE)</f>
        <v>#N/A</v>
      </c>
    </row>
    <row r="16940" spans="1:9" x14ac:dyDescent="0.25">
      <c r="A16940" t="s">
        <v>11887</v>
      </c>
      <c r="B16940" t="s">
        <v>13</v>
      </c>
      <c r="C16940" t="s">
        <v>5345</v>
      </c>
      <c r="E16940" t="s">
        <v>5345</v>
      </c>
      <c r="G16940">
        <v>1.9240740740740739E-3</v>
      </c>
      <c r="H16940" t="b">
        <v>0</v>
      </c>
      <c r="I16940" t="e">
        <f>G16941&lt;HLOOKUP(B16941,Table7[#All],IF('Time Sheet'!H16941,3,2),FALSE)</f>
        <v>#N/A</v>
      </c>
    </row>
    <row r="16941" spans="1:9" x14ac:dyDescent="0.25">
      <c r="A16941" t="s">
        <v>11887</v>
      </c>
      <c r="B16941" t="s">
        <v>15</v>
      </c>
      <c r="C16941" t="s">
        <v>11891</v>
      </c>
      <c r="E16941" t="s">
        <v>11891</v>
      </c>
      <c r="G16941">
        <v>4.055324074074074E-3</v>
      </c>
      <c r="H16941" t="b">
        <v>0</v>
      </c>
      <c r="I16941" t="b">
        <f>G16942&lt;HLOOKUP(B16942,Table7[#All],IF('Time Sheet'!H16942,3,2),FALSE)</f>
        <v>0</v>
      </c>
    </row>
    <row r="16942" spans="1:9" x14ac:dyDescent="0.25">
      <c r="A16942" t="s">
        <v>11887</v>
      </c>
      <c r="B16942" t="s">
        <v>17</v>
      </c>
      <c r="C16942" t="s">
        <v>11892</v>
      </c>
      <c r="E16942" t="s">
        <v>11892</v>
      </c>
      <c r="G16942">
        <v>4.8168981481481483E-3</v>
      </c>
      <c r="H16942" t="b">
        <v>0</v>
      </c>
      <c r="I16942" t="e">
        <f>G16943&lt;HLOOKUP(B16943,Table7[#All],IF('Time Sheet'!H16943,3,2),FALSE)</f>
        <v>#N/A</v>
      </c>
    </row>
    <row r="16943" spans="1:9" x14ac:dyDescent="0.25">
      <c r="A16943" t="s">
        <v>11887</v>
      </c>
      <c r="B16943" t="s">
        <v>27</v>
      </c>
      <c r="C16943" t="s">
        <v>5252</v>
      </c>
      <c r="E16943" t="s">
        <v>5252</v>
      </c>
      <c r="G16943">
        <v>4.1990740740740741E-4</v>
      </c>
      <c r="H16943" t="b">
        <v>0</v>
      </c>
      <c r="I16943" t="e">
        <f>G16944&lt;HLOOKUP(B16944,Table7[#All],IF('Time Sheet'!H16944,3,2),FALSE)</f>
        <v>#N/A</v>
      </c>
    </row>
    <row r="16944" spans="1:9" x14ac:dyDescent="0.25">
      <c r="A16944" t="s">
        <v>11887</v>
      </c>
      <c r="B16944" t="s">
        <v>29</v>
      </c>
      <c r="C16944" t="s">
        <v>11893</v>
      </c>
      <c r="E16944" t="s">
        <v>11893</v>
      </c>
      <c r="G16944">
        <v>4.6134259259259262E-4</v>
      </c>
      <c r="H16944" t="b">
        <v>0</v>
      </c>
      <c r="I16944" t="b">
        <f>G16945&lt;HLOOKUP(B16945,Table7[#All],IF('Time Sheet'!H16945,3,2),FALSE)</f>
        <v>0</v>
      </c>
    </row>
    <row r="16945" spans="1:9" x14ac:dyDescent="0.25">
      <c r="A16945" t="s">
        <v>11887</v>
      </c>
      <c r="B16945" t="s">
        <v>31</v>
      </c>
      <c r="C16945" t="s">
        <v>3723</v>
      </c>
      <c r="E16945" t="s">
        <v>3723</v>
      </c>
      <c r="G16945">
        <v>9.364583333333333E-4</v>
      </c>
      <c r="H16945" t="b">
        <v>0</v>
      </c>
      <c r="I16945" t="e">
        <f>G16946&lt;HLOOKUP(B16946,Table7[#All],IF('Time Sheet'!H16946,3,2),FALSE)</f>
        <v>#N/A</v>
      </c>
    </row>
    <row r="16946" spans="1:9" x14ac:dyDescent="0.25">
      <c r="A16946" t="s">
        <v>11887</v>
      </c>
      <c r="B16946" t="s">
        <v>33</v>
      </c>
      <c r="C16946" t="s">
        <v>11894</v>
      </c>
      <c r="E16946" t="s">
        <v>11894</v>
      </c>
      <c r="G16946">
        <v>1.015509259259259E-3</v>
      </c>
      <c r="H16946" t="b">
        <v>0</v>
      </c>
      <c r="I16946" t="e">
        <f>G16947&lt;HLOOKUP(B16947,Table7[#All],IF('Time Sheet'!H16947,3,2),FALSE)</f>
        <v>#N/A</v>
      </c>
    </row>
    <row r="16947" spans="1:9" x14ac:dyDescent="0.25">
      <c r="A16947" t="s">
        <v>11887</v>
      </c>
      <c r="B16947" t="s">
        <v>35</v>
      </c>
      <c r="C16947" t="s">
        <v>11895</v>
      </c>
      <c r="E16947" t="s">
        <v>11895</v>
      </c>
      <c r="G16947">
        <v>2.036226851851852E-3</v>
      </c>
      <c r="H16947" t="b">
        <v>0</v>
      </c>
      <c r="I16947" t="e">
        <f>G16948&lt;HLOOKUP(B16948,Table7[#All],IF('Time Sheet'!H16948,3,2),FALSE)</f>
        <v>#N/A</v>
      </c>
    </row>
    <row r="16948" spans="1:9" x14ac:dyDescent="0.25">
      <c r="A16948" t="s">
        <v>11887</v>
      </c>
      <c r="B16948" t="s">
        <v>39</v>
      </c>
      <c r="C16948" t="s">
        <v>4313</v>
      </c>
      <c r="E16948" t="s">
        <v>4313</v>
      </c>
      <c r="G16948">
        <v>2.875E-4</v>
      </c>
      <c r="H16948" t="b">
        <v>0</v>
      </c>
      <c r="I16948" t="e">
        <f>G16949&lt;HLOOKUP(B16949,Table7[#All],IF('Time Sheet'!H16949,3,2),FALSE)</f>
        <v>#N/A</v>
      </c>
    </row>
    <row r="16949" spans="1:9" x14ac:dyDescent="0.25">
      <c r="A16949" t="s">
        <v>11887</v>
      </c>
      <c r="B16949" t="s">
        <v>41</v>
      </c>
      <c r="C16949" t="s">
        <v>8807</v>
      </c>
      <c r="E16949" t="s">
        <v>8807</v>
      </c>
      <c r="G16949">
        <v>4.6111111111111109E-4</v>
      </c>
      <c r="H16949" t="b">
        <v>0</v>
      </c>
      <c r="I16949" t="e">
        <f>G16950&lt;HLOOKUP(B16950,Table7[#All],IF('Time Sheet'!H16950,3,2),FALSE)</f>
        <v>#N/A</v>
      </c>
    </row>
    <row r="16950" spans="1:9" x14ac:dyDescent="0.25">
      <c r="A16950" t="s">
        <v>11887</v>
      </c>
      <c r="B16950" t="s">
        <v>43</v>
      </c>
      <c r="C16950" t="s">
        <v>11896</v>
      </c>
      <c r="E16950" t="s">
        <v>11896</v>
      </c>
      <c r="G16950">
        <v>5.1180555555555549E-4</v>
      </c>
      <c r="H16950" t="b">
        <v>0</v>
      </c>
      <c r="I16950" t="b">
        <f>G16951&lt;HLOOKUP(B16951,Table7[#All],IF('Time Sheet'!H16951,3,2),FALSE)</f>
        <v>0</v>
      </c>
    </row>
    <row r="16951" spans="1:9" x14ac:dyDescent="0.25">
      <c r="A16951" t="s">
        <v>11887</v>
      </c>
      <c r="B16951" t="s">
        <v>45</v>
      </c>
      <c r="C16951" t="s">
        <v>5954</v>
      </c>
      <c r="E16951" t="s">
        <v>5954</v>
      </c>
      <c r="G16951">
        <v>1.043981481481481E-3</v>
      </c>
      <c r="H16951" t="b">
        <v>0</v>
      </c>
      <c r="I16951" t="e">
        <f>G16952&lt;HLOOKUP(B16952,Table7[#All],IF('Time Sheet'!H16952,3,2),FALSE)</f>
        <v>#N/A</v>
      </c>
    </row>
    <row r="16952" spans="1:9" x14ac:dyDescent="0.25">
      <c r="A16952" t="s">
        <v>11887</v>
      </c>
      <c r="B16952" t="s">
        <v>47</v>
      </c>
      <c r="C16952" t="s">
        <v>7185</v>
      </c>
      <c r="E16952" t="s">
        <v>7185</v>
      </c>
      <c r="G16952">
        <v>1.099189814814815E-3</v>
      </c>
      <c r="H16952" t="b">
        <v>0</v>
      </c>
      <c r="I16952" t="e">
        <f>G16953&lt;HLOOKUP(B16953,Table7[#All],IF('Time Sheet'!H16953,3,2),FALSE)</f>
        <v>#N/A</v>
      </c>
    </row>
    <row r="16953" spans="1:9" x14ac:dyDescent="0.25">
      <c r="A16953" t="s">
        <v>11887</v>
      </c>
      <c r="B16953" t="s">
        <v>49</v>
      </c>
      <c r="C16953" t="s">
        <v>11897</v>
      </c>
      <c r="E16953" t="s">
        <v>11897</v>
      </c>
      <c r="G16953">
        <v>2.387152777777778E-3</v>
      </c>
      <c r="H16953" t="b">
        <v>0</v>
      </c>
      <c r="I16953" t="e">
        <f>G16954&lt;HLOOKUP(B16954,Table7[#All],IF('Time Sheet'!H16954,3,2),FALSE)</f>
        <v>#N/A</v>
      </c>
    </row>
    <row r="16954" spans="1:9" x14ac:dyDescent="0.25">
      <c r="A16954" t="s">
        <v>11887</v>
      </c>
      <c r="B16954" t="s">
        <v>53</v>
      </c>
      <c r="C16954" t="s">
        <v>3940</v>
      </c>
      <c r="E16954" t="s">
        <v>3940</v>
      </c>
      <c r="G16954">
        <v>2.8680555555555561E-4</v>
      </c>
      <c r="H16954" t="b">
        <v>0</v>
      </c>
      <c r="I16954" t="e">
        <f>G16955&lt;HLOOKUP(B16955,Table7[#All],IF('Time Sheet'!H16955,3,2),FALSE)</f>
        <v>#N/A</v>
      </c>
    </row>
    <row r="16955" spans="1:9" x14ac:dyDescent="0.25">
      <c r="A16955" t="s">
        <v>11887</v>
      </c>
      <c r="B16955" t="s">
        <v>55</v>
      </c>
      <c r="C16955" t="s">
        <v>5860</v>
      </c>
      <c r="E16955" t="s">
        <v>5860</v>
      </c>
      <c r="G16955">
        <v>4.0000000000000002E-4</v>
      </c>
      <c r="H16955" t="b">
        <v>0</v>
      </c>
      <c r="I16955" t="e">
        <f>G16956&lt;HLOOKUP(B16956,Table7[#All],IF('Time Sheet'!H16956,3,2),FALSE)</f>
        <v>#N/A</v>
      </c>
    </row>
    <row r="16956" spans="1:9" x14ac:dyDescent="0.25">
      <c r="A16956" t="s">
        <v>11887</v>
      </c>
      <c r="B16956" t="s">
        <v>57</v>
      </c>
      <c r="C16956" t="s">
        <v>6944</v>
      </c>
      <c r="E16956" t="s">
        <v>6944</v>
      </c>
      <c r="G16956">
        <v>4.2685185185185193E-4</v>
      </c>
      <c r="H16956" t="b">
        <v>0</v>
      </c>
      <c r="I16956" t="b">
        <f>G16957&lt;HLOOKUP(B16957,Table7[#All],IF('Time Sheet'!H16957,3,2),FALSE)</f>
        <v>0</v>
      </c>
    </row>
    <row r="16957" spans="1:9" x14ac:dyDescent="0.25">
      <c r="A16957" t="s">
        <v>11887</v>
      </c>
      <c r="B16957" t="s">
        <v>59</v>
      </c>
      <c r="C16957" t="s">
        <v>6403</v>
      </c>
      <c r="E16957" t="s">
        <v>6403</v>
      </c>
      <c r="G16957">
        <v>9.9131944444444441E-4</v>
      </c>
      <c r="H16957" t="b">
        <v>0</v>
      </c>
      <c r="I16957" t="e">
        <f>G16958&lt;HLOOKUP(B16958,Table7[#All],IF('Time Sheet'!H16958,3,2),FALSE)</f>
        <v>#N/A</v>
      </c>
    </row>
    <row r="16958" spans="1:9" x14ac:dyDescent="0.25">
      <c r="A16958" t="s">
        <v>11887</v>
      </c>
      <c r="B16958" t="s">
        <v>61</v>
      </c>
      <c r="C16958" t="s">
        <v>11617</v>
      </c>
      <c r="E16958" t="s">
        <v>11617</v>
      </c>
      <c r="G16958">
        <v>1.0806712962962959E-3</v>
      </c>
      <c r="H16958" t="b">
        <v>0</v>
      </c>
      <c r="I16958" t="e">
        <f>G16959&lt;HLOOKUP(B16959,Table7[#All],IF('Time Sheet'!H16959,3,2),FALSE)</f>
        <v>#N/A</v>
      </c>
    </row>
    <row r="16959" spans="1:9" x14ac:dyDescent="0.25">
      <c r="A16959" t="s">
        <v>11887</v>
      </c>
      <c r="B16959" t="s">
        <v>67</v>
      </c>
      <c r="C16959" t="s">
        <v>2618</v>
      </c>
      <c r="E16959" t="s">
        <v>2618</v>
      </c>
      <c r="G16959">
        <v>9.0243055555555552E-4</v>
      </c>
      <c r="H16959" t="b">
        <v>0</v>
      </c>
      <c r="I16959" t="b">
        <f>G16960&lt;HLOOKUP(B16960,Table7[#All],IF('Time Sheet'!H16960,3,2),FALSE)</f>
        <v>0</v>
      </c>
    </row>
    <row r="16960" spans="1:9" x14ac:dyDescent="0.25">
      <c r="A16960" t="s">
        <v>11887</v>
      </c>
      <c r="B16960" t="s">
        <v>69</v>
      </c>
      <c r="C16960" t="s">
        <v>11898</v>
      </c>
      <c r="E16960" t="s">
        <v>11898</v>
      </c>
      <c r="G16960">
        <v>2.038310185185186E-3</v>
      </c>
      <c r="H16960" t="b">
        <v>0</v>
      </c>
      <c r="I16960" t="e">
        <f>G16961&lt;HLOOKUP(B16961,Table7[#All],IF('Time Sheet'!H16961,3,2),FALSE)</f>
        <v>#N/A</v>
      </c>
    </row>
    <row r="16961" spans="1:9" x14ac:dyDescent="0.25">
      <c r="A16961" t="s">
        <v>11887</v>
      </c>
      <c r="B16961" t="s">
        <v>71</v>
      </c>
      <c r="C16961" t="s">
        <v>11899</v>
      </c>
      <c r="E16961" t="s">
        <v>11899</v>
      </c>
      <c r="G16961">
        <v>2.1460648148148151E-3</v>
      </c>
      <c r="H16961" t="b">
        <v>0</v>
      </c>
      <c r="I16961" t="e">
        <f>G16962&lt;HLOOKUP(B16962,Table7[#All],IF('Time Sheet'!H16962,3,2),FALSE)</f>
        <v>#N/A</v>
      </c>
    </row>
    <row r="16962" spans="1:9" x14ac:dyDescent="0.25">
      <c r="A16962" t="s">
        <v>11887</v>
      </c>
      <c r="B16962" t="s">
        <v>73</v>
      </c>
      <c r="C16962" t="s">
        <v>11556</v>
      </c>
      <c r="E16962" t="s">
        <v>11556</v>
      </c>
      <c r="G16962">
        <v>4.4649305555555553E-3</v>
      </c>
      <c r="H16962" t="b">
        <v>0</v>
      </c>
      <c r="I16962" t="e">
        <f>G16963&lt;HLOOKUP(B16963,Table7[#All],IF('Time Sheet'!H16963,3,2),FALSE)</f>
        <v>#N/A</v>
      </c>
    </row>
    <row r="16963" spans="1:9" x14ac:dyDescent="0.25">
      <c r="A16963" t="s">
        <v>11900</v>
      </c>
      <c r="B16963" t="s">
        <v>1</v>
      </c>
      <c r="C16963" t="s">
        <v>627</v>
      </c>
      <c r="E16963" t="s">
        <v>627</v>
      </c>
      <c r="G16963">
        <v>2.2418981481481479E-4</v>
      </c>
      <c r="H16963" t="b">
        <v>0</v>
      </c>
      <c r="I16963" t="b">
        <f>G16964&lt;HLOOKUP(B16964,Table7[#All],IF('Time Sheet'!H16964,3,2),FALSE)</f>
        <v>0</v>
      </c>
    </row>
    <row r="16964" spans="1:9" x14ac:dyDescent="0.25">
      <c r="A16964" t="s">
        <v>11900</v>
      </c>
      <c r="B16964" t="s">
        <v>3</v>
      </c>
      <c r="C16964" t="s">
        <v>4282</v>
      </c>
      <c r="E16964" t="s">
        <v>4282</v>
      </c>
      <c r="G16964">
        <v>3.4074074074074068E-4</v>
      </c>
      <c r="H16964" t="b">
        <v>0</v>
      </c>
      <c r="I16964" t="e">
        <f>G16965&lt;HLOOKUP(B16965,Table7[#All],IF('Time Sheet'!H16965,3,2),FALSE)</f>
        <v>#N/A</v>
      </c>
    </row>
    <row r="16965" spans="1:9" x14ac:dyDescent="0.25">
      <c r="A16965" t="s">
        <v>11900</v>
      </c>
      <c r="B16965" t="s">
        <v>5</v>
      </c>
      <c r="C16965" t="s">
        <v>4228</v>
      </c>
      <c r="E16965" t="s">
        <v>4228</v>
      </c>
      <c r="G16965">
        <v>3.8310185185185192E-4</v>
      </c>
      <c r="H16965" t="b">
        <v>0</v>
      </c>
      <c r="I16965" t="b">
        <f>G16966&lt;HLOOKUP(B16966,Table7[#All],IF('Time Sheet'!H16966,3,2),FALSE)</f>
        <v>0</v>
      </c>
    </row>
    <row r="16966" spans="1:9" x14ac:dyDescent="0.25">
      <c r="A16966" t="s">
        <v>11900</v>
      </c>
      <c r="B16966" t="s">
        <v>7</v>
      </c>
      <c r="C16966" t="s">
        <v>1956</v>
      </c>
      <c r="E16966" t="s">
        <v>1956</v>
      </c>
      <c r="G16966">
        <v>7.6435185185185189E-4</v>
      </c>
      <c r="H16966" t="b">
        <v>0</v>
      </c>
      <c r="I16966" t="e">
        <f>G16967&lt;HLOOKUP(B16967,Table7[#All],IF('Time Sheet'!H16967,3,2),FALSE)</f>
        <v>#N/A</v>
      </c>
    </row>
    <row r="16967" spans="1:9" x14ac:dyDescent="0.25">
      <c r="A16967" t="s">
        <v>11900</v>
      </c>
      <c r="B16967" t="s">
        <v>9</v>
      </c>
      <c r="C16967" t="s">
        <v>11573</v>
      </c>
      <c r="E16967" t="s">
        <v>11573</v>
      </c>
      <c r="G16967">
        <v>8.3831018518518532E-4</v>
      </c>
      <c r="H16967" t="b">
        <v>0</v>
      </c>
      <c r="I16967" t="b">
        <f>G16968&lt;HLOOKUP(B16968,Table7[#All],IF('Time Sheet'!H16968,3,2),FALSE)</f>
        <v>0</v>
      </c>
    </row>
    <row r="16968" spans="1:9" x14ac:dyDescent="0.25">
      <c r="A16968" t="s">
        <v>11900</v>
      </c>
      <c r="B16968" t="s">
        <v>11</v>
      </c>
      <c r="C16968" t="s">
        <v>11901</v>
      </c>
      <c r="E16968" t="s">
        <v>11901</v>
      </c>
      <c r="G16968">
        <v>1.7138888888888889E-3</v>
      </c>
      <c r="H16968" t="b">
        <v>0</v>
      </c>
      <c r="I16968" t="e">
        <f>G16969&lt;HLOOKUP(B16969,Table7[#All],IF('Time Sheet'!H16969,3,2),FALSE)</f>
        <v>#N/A</v>
      </c>
    </row>
    <row r="16969" spans="1:9" x14ac:dyDescent="0.25">
      <c r="A16969" t="s">
        <v>11900</v>
      </c>
      <c r="B16969" t="s">
        <v>13</v>
      </c>
      <c r="C16969" t="s">
        <v>11902</v>
      </c>
      <c r="E16969" t="s">
        <v>11902</v>
      </c>
      <c r="G16969">
        <v>1.9745370370370368E-3</v>
      </c>
      <c r="H16969" t="b">
        <v>0</v>
      </c>
      <c r="I16969" t="b">
        <f>G16970&lt;HLOOKUP(B16970,Table7[#All],IF('Time Sheet'!H16970,3,2),FALSE)</f>
        <v>0</v>
      </c>
    </row>
    <row r="16970" spans="1:9" x14ac:dyDescent="0.25">
      <c r="A16970" t="s">
        <v>11900</v>
      </c>
      <c r="B16970" t="s">
        <v>17</v>
      </c>
      <c r="C16970" t="s">
        <v>11903</v>
      </c>
      <c r="E16970" t="s">
        <v>11903</v>
      </c>
      <c r="G16970">
        <v>4.7435185185185176E-3</v>
      </c>
      <c r="H16970" t="b">
        <v>0</v>
      </c>
      <c r="I16970" t="e">
        <f>G16971&lt;HLOOKUP(B16971,Table7[#All],IF('Time Sheet'!H16971,3,2),FALSE)</f>
        <v>#N/A</v>
      </c>
    </row>
    <row r="16971" spans="1:9" x14ac:dyDescent="0.25">
      <c r="A16971" t="s">
        <v>11900</v>
      </c>
      <c r="B16971" t="s">
        <v>126</v>
      </c>
      <c r="C16971" t="s">
        <v>40</v>
      </c>
      <c r="E16971" t="s">
        <v>40</v>
      </c>
      <c r="G16971">
        <v>2.6041666666666672E-4</v>
      </c>
      <c r="H16971" t="b">
        <v>0</v>
      </c>
      <c r="I16971" t="e">
        <f>G16972&lt;HLOOKUP(B16972,Table7[#All],IF('Time Sheet'!H16972,3,2),FALSE)</f>
        <v>#N/A</v>
      </c>
    </row>
    <row r="16972" spans="1:9" x14ac:dyDescent="0.25">
      <c r="A16972" t="s">
        <v>11900</v>
      </c>
      <c r="B16972" t="s">
        <v>27</v>
      </c>
      <c r="C16972" t="s">
        <v>11904</v>
      </c>
      <c r="E16972" t="s">
        <v>11904</v>
      </c>
      <c r="G16972">
        <v>4.1516203703703702E-4</v>
      </c>
      <c r="H16972" t="b">
        <v>0</v>
      </c>
      <c r="I16972" t="e">
        <f>G16973&lt;HLOOKUP(B16973,Table7[#All],IF('Time Sheet'!H16973,3,2),FALSE)</f>
        <v>#N/A</v>
      </c>
    </row>
    <row r="16973" spans="1:9" x14ac:dyDescent="0.25">
      <c r="A16973" t="s">
        <v>11900</v>
      </c>
      <c r="B16973" t="s">
        <v>29</v>
      </c>
      <c r="C16973" t="s">
        <v>11905</v>
      </c>
      <c r="E16973" t="s">
        <v>11905</v>
      </c>
      <c r="G16973">
        <v>4.8356481481481482E-4</v>
      </c>
      <c r="H16973" t="b">
        <v>0</v>
      </c>
      <c r="I16973" t="b">
        <f>G16974&lt;HLOOKUP(B16974,Table7[#All],IF('Time Sheet'!H16974,3,2),FALSE)</f>
        <v>0</v>
      </c>
    </row>
    <row r="16974" spans="1:9" x14ac:dyDescent="0.25">
      <c r="A16974" t="s">
        <v>11900</v>
      </c>
      <c r="B16974" t="s">
        <v>31</v>
      </c>
      <c r="C16974" t="s">
        <v>10521</v>
      </c>
      <c r="E16974" t="s">
        <v>10521</v>
      </c>
      <c r="G16974">
        <v>8.9687499999999999E-4</v>
      </c>
      <c r="H16974" t="b">
        <v>0</v>
      </c>
      <c r="I16974" t="e">
        <f>G16975&lt;HLOOKUP(B16975,Table7[#All],IF('Time Sheet'!H16975,3,2),FALSE)</f>
        <v>#N/A</v>
      </c>
    </row>
    <row r="16975" spans="1:9" x14ac:dyDescent="0.25">
      <c r="A16975" t="s">
        <v>11900</v>
      </c>
      <c r="B16975" t="s">
        <v>33</v>
      </c>
      <c r="C16975" t="s">
        <v>11906</v>
      </c>
      <c r="E16975" t="s">
        <v>11906</v>
      </c>
      <c r="G16975">
        <v>9.8668981481481481E-4</v>
      </c>
      <c r="H16975" t="b">
        <v>0</v>
      </c>
      <c r="I16975" t="e">
        <f>G16976&lt;HLOOKUP(B16976,Table7[#All],IF('Time Sheet'!H16976,3,2),FALSE)</f>
        <v>#N/A</v>
      </c>
    </row>
    <row r="16976" spans="1:9" x14ac:dyDescent="0.25">
      <c r="A16976" t="s">
        <v>11900</v>
      </c>
      <c r="B16976" t="s">
        <v>37</v>
      </c>
      <c r="C16976" t="s">
        <v>7139</v>
      </c>
      <c r="E16976" t="s">
        <v>7139</v>
      </c>
      <c r="G16976">
        <v>2.1383101851851849E-3</v>
      </c>
      <c r="H16976" t="b">
        <v>0</v>
      </c>
      <c r="I16976" t="e">
        <f>G16977&lt;HLOOKUP(B16977,Table7[#All],IF('Time Sheet'!H16977,3,2),FALSE)</f>
        <v>#N/A</v>
      </c>
    </row>
    <row r="16977" spans="1:9" x14ac:dyDescent="0.25">
      <c r="A16977" t="s">
        <v>11900</v>
      </c>
      <c r="B16977" t="s">
        <v>39</v>
      </c>
      <c r="C16977" t="s">
        <v>4574</v>
      </c>
      <c r="E16977" t="s">
        <v>4574</v>
      </c>
      <c r="G16977">
        <v>3.3645833333333341E-4</v>
      </c>
      <c r="H16977" t="b">
        <v>0</v>
      </c>
      <c r="I16977" t="e">
        <f>G16978&lt;HLOOKUP(B16978,Table7[#All],IF('Time Sheet'!H16978,3,2),FALSE)</f>
        <v>#N/A</v>
      </c>
    </row>
    <row r="16978" spans="1:9" x14ac:dyDescent="0.25">
      <c r="A16978" t="s">
        <v>11900</v>
      </c>
      <c r="B16978" t="s">
        <v>41</v>
      </c>
      <c r="C16978" t="s">
        <v>10243</v>
      </c>
      <c r="E16978" t="s">
        <v>10243</v>
      </c>
      <c r="G16978">
        <v>4.8229166666666668E-4</v>
      </c>
      <c r="H16978" t="b">
        <v>0</v>
      </c>
      <c r="I16978" t="e">
        <f>G16979&lt;HLOOKUP(B16979,Table7[#All],IF('Time Sheet'!H16979,3,2),FALSE)</f>
        <v>#N/A</v>
      </c>
    </row>
    <row r="16979" spans="1:9" x14ac:dyDescent="0.25">
      <c r="A16979" t="s">
        <v>11900</v>
      </c>
      <c r="B16979" t="s">
        <v>43</v>
      </c>
      <c r="C16979" t="s">
        <v>11907</v>
      </c>
      <c r="E16979" t="s">
        <v>11907</v>
      </c>
      <c r="G16979">
        <v>5.7326388888888889E-4</v>
      </c>
      <c r="H16979" t="b">
        <v>0</v>
      </c>
      <c r="I16979" t="b">
        <f>G16980&lt;HLOOKUP(B16980,Table7[#All],IF('Time Sheet'!H16980,3,2),FALSE)</f>
        <v>0</v>
      </c>
    </row>
    <row r="16980" spans="1:9" x14ac:dyDescent="0.25">
      <c r="A16980" t="s">
        <v>11900</v>
      </c>
      <c r="B16980" t="s">
        <v>45</v>
      </c>
      <c r="C16980" t="s">
        <v>4148</v>
      </c>
      <c r="E16980" t="s">
        <v>4148</v>
      </c>
      <c r="G16980">
        <v>1.0370370370370371E-3</v>
      </c>
      <c r="H16980" t="b">
        <v>0</v>
      </c>
      <c r="I16980" t="e">
        <f>G16981&lt;HLOOKUP(B16981,Table7[#All],IF('Time Sheet'!H16981,3,2),FALSE)</f>
        <v>#N/A</v>
      </c>
    </row>
    <row r="16981" spans="1:9" x14ac:dyDescent="0.25">
      <c r="A16981" t="s">
        <v>11900</v>
      </c>
      <c r="B16981" t="s">
        <v>47</v>
      </c>
      <c r="C16981" t="s">
        <v>11908</v>
      </c>
      <c r="E16981" t="s">
        <v>11908</v>
      </c>
      <c r="G16981">
        <v>1.174421296296296E-3</v>
      </c>
      <c r="H16981" t="b">
        <v>0</v>
      </c>
      <c r="I16981" t="e">
        <f>G16982&lt;HLOOKUP(B16982,Table7[#All],IF('Time Sheet'!H16982,3,2),FALSE)</f>
        <v>#N/A</v>
      </c>
    </row>
    <row r="16982" spans="1:9" x14ac:dyDescent="0.25">
      <c r="A16982" t="s">
        <v>11900</v>
      </c>
      <c r="B16982" t="s">
        <v>49</v>
      </c>
      <c r="C16982" t="s">
        <v>11909</v>
      </c>
      <c r="E16982" t="s">
        <v>11909</v>
      </c>
      <c r="G16982">
        <v>2.289930555555555E-3</v>
      </c>
      <c r="H16982" t="b">
        <v>0</v>
      </c>
      <c r="I16982" t="e">
        <f>G16983&lt;HLOOKUP(B16983,Table7[#All],IF('Time Sheet'!H16983,3,2),FALSE)</f>
        <v>#N/A</v>
      </c>
    </row>
    <row r="16983" spans="1:9" x14ac:dyDescent="0.25">
      <c r="A16983" t="s">
        <v>11900</v>
      </c>
      <c r="B16983" t="s">
        <v>53</v>
      </c>
      <c r="C16983" t="s">
        <v>2486</v>
      </c>
      <c r="E16983" t="s">
        <v>2486</v>
      </c>
      <c r="G16983">
        <v>2.7418981481481478E-4</v>
      </c>
      <c r="H16983" t="b">
        <v>0</v>
      </c>
      <c r="I16983" t="e">
        <f>G16984&lt;HLOOKUP(B16984,Table7[#All],IF('Time Sheet'!H16984,3,2),FALSE)</f>
        <v>#N/A</v>
      </c>
    </row>
    <row r="16984" spans="1:9" x14ac:dyDescent="0.25">
      <c r="A16984" t="s">
        <v>11900</v>
      </c>
      <c r="B16984" t="s">
        <v>55</v>
      </c>
      <c r="C16984" t="s">
        <v>1928</v>
      </c>
      <c r="E16984" t="s">
        <v>1928</v>
      </c>
      <c r="G16984">
        <v>4.1319444444444449E-4</v>
      </c>
      <c r="H16984" t="b">
        <v>0</v>
      </c>
      <c r="I16984" t="e">
        <f>G16985&lt;HLOOKUP(B16985,Table7[#All],IF('Time Sheet'!H16985,3,2),FALSE)</f>
        <v>#N/A</v>
      </c>
    </row>
    <row r="16985" spans="1:9" x14ac:dyDescent="0.25">
      <c r="A16985" t="s">
        <v>11900</v>
      </c>
      <c r="B16985" t="s">
        <v>57</v>
      </c>
      <c r="C16985" t="s">
        <v>6790</v>
      </c>
      <c r="E16985" t="s">
        <v>6790</v>
      </c>
      <c r="G16985">
        <v>4.7604166666666671E-4</v>
      </c>
      <c r="H16985" t="b">
        <v>0</v>
      </c>
      <c r="I16985" t="b">
        <f>G16986&lt;HLOOKUP(B16986,Table7[#All],IF('Time Sheet'!H16986,3,2),FALSE)</f>
        <v>0</v>
      </c>
    </row>
    <row r="16986" spans="1:9" x14ac:dyDescent="0.25">
      <c r="A16986" t="s">
        <v>11900</v>
      </c>
      <c r="B16986" t="s">
        <v>59</v>
      </c>
      <c r="C16986" t="s">
        <v>10926</v>
      </c>
      <c r="E16986" t="s">
        <v>10926</v>
      </c>
      <c r="G16986">
        <v>9.6111111111111115E-4</v>
      </c>
      <c r="H16986" t="b">
        <v>0</v>
      </c>
      <c r="I16986" t="e">
        <f>G16987&lt;HLOOKUP(B16987,Table7[#All],IF('Time Sheet'!H16987,3,2),FALSE)</f>
        <v>#N/A</v>
      </c>
    </row>
    <row r="16987" spans="1:9" x14ac:dyDescent="0.25">
      <c r="A16987" t="s">
        <v>11900</v>
      </c>
      <c r="B16987" t="s">
        <v>61</v>
      </c>
      <c r="C16987" t="s">
        <v>11910</v>
      </c>
      <c r="E16987" t="s">
        <v>11910</v>
      </c>
      <c r="G16987">
        <v>1.244097222222222E-3</v>
      </c>
      <c r="H16987" t="b">
        <v>0</v>
      </c>
      <c r="I16987" t="e">
        <f>G16988&lt;HLOOKUP(B16988,Table7[#All],IF('Time Sheet'!H16988,3,2),FALSE)</f>
        <v>#N/A</v>
      </c>
    </row>
    <row r="16988" spans="1:9" x14ac:dyDescent="0.25">
      <c r="A16988" t="s">
        <v>11900</v>
      </c>
      <c r="B16988" t="s">
        <v>67</v>
      </c>
      <c r="C16988" t="s">
        <v>11911</v>
      </c>
      <c r="E16988" t="s">
        <v>11911</v>
      </c>
      <c r="G16988">
        <v>8.9768518518518517E-4</v>
      </c>
      <c r="H16988" t="b">
        <v>0</v>
      </c>
      <c r="I16988" t="b">
        <f>G16989&lt;HLOOKUP(B16989,Table7[#All],IF('Time Sheet'!H16989,3,2),FALSE)</f>
        <v>0</v>
      </c>
    </row>
    <row r="16989" spans="1:9" x14ac:dyDescent="0.25">
      <c r="A16989" t="s">
        <v>11900</v>
      </c>
      <c r="B16989" t="s">
        <v>69</v>
      </c>
      <c r="C16989" t="s">
        <v>5745</v>
      </c>
      <c r="E16989" t="s">
        <v>5745</v>
      </c>
      <c r="G16989">
        <v>1.9135416666666669E-3</v>
      </c>
      <c r="H16989" t="b">
        <v>0</v>
      </c>
      <c r="I16989" t="e">
        <f>G16990&lt;HLOOKUP(B16990,Table7[#All],IF('Time Sheet'!H16990,3,2),FALSE)</f>
        <v>#N/A</v>
      </c>
    </row>
    <row r="16990" spans="1:9" x14ac:dyDescent="0.25">
      <c r="A16990" t="s">
        <v>11900</v>
      </c>
      <c r="B16990" t="s">
        <v>71</v>
      </c>
      <c r="C16990" t="s">
        <v>11912</v>
      </c>
      <c r="E16990" t="s">
        <v>11912</v>
      </c>
      <c r="G16990">
        <v>2.202430555555556E-3</v>
      </c>
      <c r="H16990" t="b">
        <v>0</v>
      </c>
      <c r="I16990" t="e">
        <f>G16991&lt;HLOOKUP(B16991,Table7[#All],IF('Time Sheet'!H16991,3,2),FALSE)</f>
        <v>#N/A</v>
      </c>
    </row>
    <row r="16991" spans="1:9" x14ac:dyDescent="0.25">
      <c r="A16991" t="s">
        <v>11900</v>
      </c>
      <c r="B16991" t="s">
        <v>75</v>
      </c>
      <c r="C16991" t="s">
        <v>11913</v>
      </c>
      <c r="E16991" t="s">
        <v>11913</v>
      </c>
      <c r="G16991">
        <v>4.8797453703703702E-3</v>
      </c>
      <c r="H16991" t="b">
        <v>0</v>
      </c>
      <c r="I16991" t="e">
        <f>G16992&lt;HLOOKUP(B16992,Table7[#All],IF('Time Sheet'!H16992,3,2),FALSE)</f>
        <v>#N/A</v>
      </c>
    </row>
    <row r="16992" spans="1:9" x14ac:dyDescent="0.25">
      <c r="A16992" t="s">
        <v>11914</v>
      </c>
      <c r="B16992" t="s">
        <v>1</v>
      </c>
      <c r="C16992" t="s">
        <v>9574</v>
      </c>
      <c r="E16992" t="s">
        <v>9574</v>
      </c>
      <c r="G16992">
        <v>2.038194444444444E-4</v>
      </c>
      <c r="H16992" t="b">
        <v>0</v>
      </c>
      <c r="I16992" t="b">
        <f>G16993&lt;HLOOKUP(B16993,Table7[#All],IF('Time Sheet'!H16993,3,2),FALSE)</f>
        <v>0</v>
      </c>
    </row>
    <row r="16993" spans="1:9" x14ac:dyDescent="0.25">
      <c r="A16993" t="s">
        <v>11914</v>
      </c>
      <c r="B16993" t="s">
        <v>3</v>
      </c>
      <c r="C16993" t="s">
        <v>2695</v>
      </c>
      <c r="E16993" t="s">
        <v>2695</v>
      </c>
      <c r="G16993">
        <v>3.4467592592592601E-4</v>
      </c>
      <c r="H16993" t="b">
        <v>0</v>
      </c>
      <c r="I16993" t="e">
        <f>G16994&lt;HLOOKUP(B16994,Table7[#All],IF('Time Sheet'!H16994,3,2),FALSE)</f>
        <v>#N/A</v>
      </c>
    </row>
    <row r="16994" spans="1:9" x14ac:dyDescent="0.25">
      <c r="A16994" t="s">
        <v>11914</v>
      </c>
      <c r="B16994" t="s">
        <v>5</v>
      </c>
      <c r="C16994" t="s">
        <v>2583</v>
      </c>
      <c r="E16994" t="s">
        <v>2583</v>
      </c>
      <c r="G16994">
        <v>3.7986111111111109E-4</v>
      </c>
      <c r="H16994" t="b">
        <v>0</v>
      </c>
      <c r="I16994" t="b">
        <f>G16995&lt;HLOOKUP(B16995,Table7[#All],IF('Time Sheet'!H16995,3,2),FALSE)</f>
        <v>0</v>
      </c>
    </row>
    <row r="16995" spans="1:9" x14ac:dyDescent="0.25">
      <c r="A16995" t="s">
        <v>11914</v>
      </c>
      <c r="B16995" t="s">
        <v>7</v>
      </c>
      <c r="C16995" t="s">
        <v>9785</v>
      </c>
      <c r="E16995" t="s">
        <v>9785</v>
      </c>
      <c r="G16995">
        <v>7.7696759259259255E-4</v>
      </c>
      <c r="H16995" t="b">
        <v>0</v>
      </c>
      <c r="I16995" t="e">
        <f>G16996&lt;HLOOKUP(B16996,Table7[#All],IF('Time Sheet'!H16996,3,2),FALSE)</f>
        <v>#N/A</v>
      </c>
    </row>
    <row r="16996" spans="1:9" x14ac:dyDescent="0.25">
      <c r="A16996" t="s">
        <v>11914</v>
      </c>
      <c r="B16996" t="s">
        <v>9</v>
      </c>
      <c r="C16996" t="s">
        <v>5157</v>
      </c>
      <c r="E16996" t="s">
        <v>5157</v>
      </c>
      <c r="G16996">
        <v>8.6701388888888885E-4</v>
      </c>
      <c r="H16996" t="b">
        <v>0</v>
      </c>
      <c r="I16996" t="b">
        <f>G16997&lt;HLOOKUP(B16997,Table7[#All],IF('Time Sheet'!H16997,3,2),FALSE)</f>
        <v>0</v>
      </c>
    </row>
    <row r="16997" spans="1:9" x14ac:dyDescent="0.25">
      <c r="A16997" t="s">
        <v>11914</v>
      </c>
      <c r="B16997" t="s">
        <v>11</v>
      </c>
      <c r="C16997" t="s">
        <v>5282</v>
      </c>
      <c r="E16997" t="s">
        <v>5282</v>
      </c>
      <c r="G16997">
        <v>1.6924768518518519E-3</v>
      </c>
      <c r="H16997" t="b">
        <v>0</v>
      </c>
      <c r="I16997" t="e">
        <f>G16998&lt;HLOOKUP(B16998,Table7[#All],IF('Time Sheet'!H16998,3,2),FALSE)</f>
        <v>#N/A</v>
      </c>
    </row>
    <row r="16998" spans="1:9" x14ac:dyDescent="0.25">
      <c r="A16998" t="s">
        <v>11914</v>
      </c>
      <c r="B16998" t="s">
        <v>13</v>
      </c>
      <c r="C16998" t="s">
        <v>9144</v>
      </c>
      <c r="E16998" t="s">
        <v>9144</v>
      </c>
      <c r="G16998">
        <v>1.900462962962963E-3</v>
      </c>
      <c r="H16998" t="b">
        <v>0</v>
      </c>
      <c r="I16998" t="e">
        <f>G16999&lt;HLOOKUP(B16999,Table7[#All],IF('Time Sheet'!H16999,3,2),FALSE)</f>
        <v>#N/A</v>
      </c>
    </row>
    <row r="16999" spans="1:9" x14ac:dyDescent="0.25">
      <c r="A16999" t="s">
        <v>11914</v>
      </c>
      <c r="B16999" t="s">
        <v>15</v>
      </c>
      <c r="C16999" t="s">
        <v>10118</v>
      </c>
      <c r="E16999" t="s">
        <v>10118</v>
      </c>
      <c r="G16999">
        <v>4.000347222222222E-3</v>
      </c>
      <c r="H16999" t="b">
        <v>0</v>
      </c>
      <c r="I16999" t="b">
        <f>G17000&lt;HLOOKUP(B17000,Table7[#All],IF('Time Sheet'!H17000,3,2),FALSE)</f>
        <v>0</v>
      </c>
    </row>
    <row r="17000" spans="1:9" x14ac:dyDescent="0.25">
      <c r="A17000" t="s">
        <v>11914</v>
      </c>
      <c r="B17000" t="s">
        <v>17</v>
      </c>
      <c r="C17000" t="s">
        <v>11915</v>
      </c>
      <c r="E17000" t="s">
        <v>11915</v>
      </c>
      <c r="G17000">
        <v>4.7734953703703707E-3</v>
      </c>
      <c r="H17000" t="b">
        <v>0</v>
      </c>
      <c r="I17000" t="e">
        <f>G17001&lt;HLOOKUP(B17001,Table7[#All],IF('Time Sheet'!H17001,3,2),FALSE)</f>
        <v>#N/A</v>
      </c>
    </row>
    <row r="17001" spans="1:9" x14ac:dyDescent="0.25">
      <c r="A17001" t="s">
        <v>11914</v>
      </c>
      <c r="B17001" t="s">
        <v>126</v>
      </c>
      <c r="C17001" t="s">
        <v>4026</v>
      </c>
      <c r="E17001" t="s">
        <v>4026</v>
      </c>
      <c r="G17001">
        <v>2.5347222222222221E-4</v>
      </c>
      <c r="H17001" t="b">
        <v>0</v>
      </c>
      <c r="I17001" t="e">
        <f>G17002&lt;HLOOKUP(B17002,Table7[#All],IF('Time Sheet'!H17002,3,2),FALSE)</f>
        <v>#N/A</v>
      </c>
    </row>
    <row r="17002" spans="1:9" x14ac:dyDescent="0.25">
      <c r="A17002" t="s">
        <v>11914</v>
      </c>
      <c r="B17002" t="s">
        <v>27</v>
      </c>
      <c r="C17002" t="s">
        <v>6658</v>
      </c>
      <c r="E17002" t="s">
        <v>6658</v>
      </c>
      <c r="G17002">
        <v>4.0092592592592589E-4</v>
      </c>
      <c r="H17002" t="b">
        <v>0</v>
      </c>
      <c r="I17002" t="e">
        <f>G17003&lt;HLOOKUP(B17003,Table7[#All],IF('Time Sheet'!H17003,3,2),FALSE)</f>
        <v>#N/A</v>
      </c>
    </row>
    <row r="17003" spans="1:9" x14ac:dyDescent="0.25">
      <c r="A17003" t="s">
        <v>11914</v>
      </c>
      <c r="B17003" t="s">
        <v>29</v>
      </c>
      <c r="C17003" t="s">
        <v>3686</v>
      </c>
      <c r="E17003" t="s">
        <v>3686</v>
      </c>
      <c r="G17003">
        <v>4.5266203703703701E-4</v>
      </c>
      <c r="H17003" t="b">
        <v>0</v>
      </c>
      <c r="I17003" t="b">
        <f>G17004&lt;HLOOKUP(B17004,Table7[#All],IF('Time Sheet'!H17004,3,2),FALSE)</f>
        <v>0</v>
      </c>
    </row>
    <row r="17004" spans="1:9" x14ac:dyDescent="0.25">
      <c r="A17004" t="s">
        <v>11914</v>
      </c>
      <c r="B17004" t="s">
        <v>31</v>
      </c>
      <c r="C17004" t="s">
        <v>10838</v>
      </c>
      <c r="E17004" t="s">
        <v>10838</v>
      </c>
      <c r="G17004">
        <v>8.4178240740740741E-4</v>
      </c>
      <c r="H17004" t="b">
        <v>0</v>
      </c>
      <c r="I17004" t="e">
        <f>G17005&lt;HLOOKUP(B17005,Table7[#All],IF('Time Sheet'!H17005,3,2),FALSE)</f>
        <v>#N/A</v>
      </c>
    </row>
    <row r="17005" spans="1:9" x14ac:dyDescent="0.25">
      <c r="A17005" t="s">
        <v>11914</v>
      </c>
      <c r="B17005" t="s">
        <v>33</v>
      </c>
      <c r="C17005" t="s">
        <v>11916</v>
      </c>
      <c r="E17005" t="s">
        <v>11916</v>
      </c>
      <c r="G17005">
        <v>9.5972222222222227E-4</v>
      </c>
      <c r="H17005" t="b">
        <v>0</v>
      </c>
      <c r="I17005" t="e">
        <f>G17006&lt;HLOOKUP(B17006,Table7[#All],IF('Time Sheet'!H17006,3,2),FALSE)</f>
        <v>#N/A</v>
      </c>
    </row>
    <row r="17006" spans="1:9" x14ac:dyDescent="0.25">
      <c r="A17006" t="s">
        <v>11914</v>
      </c>
      <c r="B17006" t="s">
        <v>39</v>
      </c>
      <c r="C17006" t="s">
        <v>11917</v>
      </c>
      <c r="E17006" t="s">
        <v>11917</v>
      </c>
      <c r="G17006">
        <v>2.9328703703703711E-4</v>
      </c>
      <c r="H17006" t="b">
        <v>0</v>
      </c>
      <c r="I17006" t="e">
        <f>G17007&lt;HLOOKUP(B17007,Table7[#All],IF('Time Sheet'!H17007,3,2),FALSE)</f>
        <v>#N/A</v>
      </c>
    </row>
    <row r="17007" spans="1:9" x14ac:dyDescent="0.25">
      <c r="A17007" t="s">
        <v>11914</v>
      </c>
      <c r="B17007" t="s">
        <v>41</v>
      </c>
      <c r="C17007" t="s">
        <v>11852</v>
      </c>
      <c r="E17007" t="s">
        <v>11852</v>
      </c>
      <c r="G17007">
        <v>4.9884259259259261E-4</v>
      </c>
      <c r="H17007" t="b">
        <v>0</v>
      </c>
      <c r="I17007" t="e">
        <f>G17008&lt;HLOOKUP(B17008,Table7[#All],IF('Time Sheet'!H17008,3,2),FALSE)</f>
        <v>#N/A</v>
      </c>
    </row>
    <row r="17008" spans="1:9" x14ac:dyDescent="0.25">
      <c r="A17008" t="s">
        <v>11914</v>
      </c>
      <c r="B17008" t="s">
        <v>43</v>
      </c>
      <c r="C17008" t="s">
        <v>11918</v>
      </c>
      <c r="E17008" t="s">
        <v>11918</v>
      </c>
      <c r="G17008">
        <v>5.4699074074074068E-4</v>
      </c>
      <c r="H17008" t="b">
        <v>0</v>
      </c>
      <c r="I17008" t="b">
        <f>G17009&lt;HLOOKUP(B17009,Table7[#All],IF('Time Sheet'!H17009,3,2),FALSE)</f>
        <v>0</v>
      </c>
    </row>
    <row r="17009" spans="1:9" x14ac:dyDescent="0.25">
      <c r="A17009" t="s">
        <v>11914</v>
      </c>
      <c r="B17009" t="s">
        <v>45</v>
      </c>
      <c r="C17009" t="s">
        <v>6617</v>
      </c>
      <c r="E17009" t="s">
        <v>6617</v>
      </c>
      <c r="G17009">
        <v>1.0482638888888889E-3</v>
      </c>
      <c r="H17009" t="b">
        <v>0</v>
      </c>
      <c r="I17009" t="e">
        <f>G17010&lt;HLOOKUP(B17010,Table7[#All],IF('Time Sheet'!H17010,3,2),FALSE)</f>
        <v>#N/A</v>
      </c>
    </row>
    <row r="17010" spans="1:9" x14ac:dyDescent="0.25">
      <c r="A17010" t="s">
        <v>11914</v>
      </c>
      <c r="B17010" t="s">
        <v>47</v>
      </c>
      <c r="C17010" t="s">
        <v>11919</v>
      </c>
      <c r="E17010" t="s">
        <v>11919</v>
      </c>
      <c r="G17010">
        <v>1.1856481481481479E-3</v>
      </c>
      <c r="H17010" t="b">
        <v>0</v>
      </c>
      <c r="I17010" t="e">
        <f>G17011&lt;HLOOKUP(B17011,Table7[#All],IF('Time Sheet'!H17011,3,2),FALSE)</f>
        <v>#N/A</v>
      </c>
    </row>
    <row r="17011" spans="1:9" x14ac:dyDescent="0.25">
      <c r="A17011" t="s">
        <v>11914</v>
      </c>
      <c r="B17011" t="s">
        <v>55</v>
      </c>
      <c r="C17011" t="s">
        <v>2296</v>
      </c>
      <c r="E17011" t="s">
        <v>2296</v>
      </c>
      <c r="G17011">
        <v>4.3009259259259248E-4</v>
      </c>
      <c r="H17011" t="b">
        <v>0</v>
      </c>
      <c r="I17011" t="e">
        <f>G17012&lt;HLOOKUP(B17012,Table7[#All],IF('Time Sheet'!H17012,3,2),FALSE)</f>
        <v>#N/A</v>
      </c>
    </row>
    <row r="17012" spans="1:9" x14ac:dyDescent="0.25">
      <c r="A17012" t="s">
        <v>11914</v>
      </c>
      <c r="B17012" t="s">
        <v>57</v>
      </c>
      <c r="C17012" t="s">
        <v>11057</v>
      </c>
      <c r="E17012" t="s">
        <v>11057</v>
      </c>
      <c r="G17012">
        <v>4.6805555555555549E-4</v>
      </c>
      <c r="H17012" t="b">
        <v>0</v>
      </c>
      <c r="I17012" t="b">
        <f>G17013&lt;HLOOKUP(B17013,Table7[#All],IF('Time Sheet'!H17013,3,2),FALSE)</f>
        <v>0</v>
      </c>
    </row>
    <row r="17013" spans="1:9" x14ac:dyDescent="0.25">
      <c r="A17013" t="s">
        <v>11914</v>
      </c>
      <c r="B17013" t="s">
        <v>59</v>
      </c>
      <c r="C17013" t="s">
        <v>11920</v>
      </c>
      <c r="E17013" t="s">
        <v>11920</v>
      </c>
      <c r="G17013">
        <v>1.0707175925925929E-3</v>
      </c>
      <c r="H17013" t="b">
        <v>0</v>
      </c>
      <c r="I17013" t="e">
        <f>G17014&lt;HLOOKUP(B17014,Table7[#All],IF('Time Sheet'!H17014,3,2),FALSE)</f>
        <v>#N/A</v>
      </c>
    </row>
    <row r="17014" spans="1:9" x14ac:dyDescent="0.25">
      <c r="A17014" t="s">
        <v>11914</v>
      </c>
      <c r="B17014" t="s">
        <v>61</v>
      </c>
      <c r="C17014" t="s">
        <v>11921</v>
      </c>
      <c r="E17014" t="s">
        <v>11921</v>
      </c>
      <c r="G17014">
        <v>1.148958333333333E-3</v>
      </c>
      <c r="H17014" t="b">
        <v>0</v>
      </c>
      <c r="I17014" t="e">
        <f>G17015&lt;HLOOKUP(B17015,Table7[#All],IF('Time Sheet'!H17015,3,2),FALSE)</f>
        <v>#N/A</v>
      </c>
    </row>
    <row r="17015" spans="1:9" x14ac:dyDescent="0.25">
      <c r="A17015" t="s">
        <v>11914</v>
      </c>
      <c r="B17015" t="s">
        <v>67</v>
      </c>
      <c r="C17015" t="s">
        <v>11922</v>
      </c>
      <c r="E17015" t="s">
        <v>11922</v>
      </c>
      <c r="G17015">
        <v>9.4108796296296301E-4</v>
      </c>
      <c r="H17015" t="b">
        <v>0</v>
      </c>
      <c r="I17015" t="b">
        <f>G17016&lt;HLOOKUP(B17016,Table7[#All],IF('Time Sheet'!H17016,3,2),FALSE)</f>
        <v>0</v>
      </c>
    </row>
    <row r="17016" spans="1:9" x14ac:dyDescent="0.25">
      <c r="A17016" t="s">
        <v>11914</v>
      </c>
      <c r="B17016" t="s">
        <v>69</v>
      </c>
      <c r="C17016" t="s">
        <v>11923</v>
      </c>
      <c r="E17016" t="s">
        <v>11923</v>
      </c>
      <c r="G17016">
        <v>2.0173611111111108E-3</v>
      </c>
      <c r="H17016" t="b">
        <v>0</v>
      </c>
      <c r="I17016" t="e">
        <f>G17017&lt;HLOOKUP(B17017,Table7[#All],IF('Time Sheet'!H17017,3,2),FALSE)</f>
        <v>#N/A</v>
      </c>
    </row>
    <row r="17017" spans="1:9" x14ac:dyDescent="0.25">
      <c r="A17017" t="s">
        <v>11914</v>
      </c>
      <c r="B17017" t="s">
        <v>71</v>
      </c>
      <c r="C17017" t="s">
        <v>11924</v>
      </c>
      <c r="E17017" t="s">
        <v>11924</v>
      </c>
      <c r="G17017">
        <v>2.154050925925926E-3</v>
      </c>
      <c r="H17017" t="b">
        <v>0</v>
      </c>
      <c r="I17017" t="e">
        <f>G17018&lt;HLOOKUP(B17018,Table7[#All],IF('Time Sheet'!H17018,3,2),FALSE)</f>
        <v>#N/A</v>
      </c>
    </row>
    <row r="17018" spans="1:9" x14ac:dyDescent="0.25">
      <c r="A17018" t="s">
        <v>11925</v>
      </c>
      <c r="B17018" t="s">
        <v>1</v>
      </c>
      <c r="C17018" t="s">
        <v>1183</v>
      </c>
      <c r="E17018" t="s">
        <v>1183</v>
      </c>
      <c r="G17018">
        <v>1.872685185185185E-4</v>
      </c>
      <c r="H17018" t="b">
        <v>0</v>
      </c>
      <c r="I17018" t="b">
        <f>G17019&lt;HLOOKUP(B17019,Table7[#All],IF('Time Sheet'!H17019,3,2),FALSE)</f>
        <v>0</v>
      </c>
    </row>
    <row r="17019" spans="1:9" x14ac:dyDescent="0.25">
      <c r="A17019" t="s">
        <v>11925</v>
      </c>
      <c r="B17019" t="s">
        <v>3</v>
      </c>
      <c r="C17019" t="s">
        <v>10228</v>
      </c>
      <c r="E17019" t="s">
        <v>10228</v>
      </c>
      <c r="G17019">
        <v>3.7326388888888891E-4</v>
      </c>
      <c r="H17019" t="b">
        <v>0</v>
      </c>
      <c r="I17019" t="e">
        <f>G17020&lt;HLOOKUP(B17020,Table7[#All],IF('Time Sheet'!H17020,3,2),FALSE)</f>
        <v>#N/A</v>
      </c>
    </row>
    <row r="17020" spans="1:9" x14ac:dyDescent="0.25">
      <c r="A17020" t="s">
        <v>11925</v>
      </c>
      <c r="B17020" t="s">
        <v>5</v>
      </c>
      <c r="C17020" t="s">
        <v>1759</v>
      </c>
      <c r="E17020" t="s">
        <v>1759</v>
      </c>
      <c r="G17020">
        <v>3.8472222222222223E-4</v>
      </c>
      <c r="H17020" t="b">
        <v>0</v>
      </c>
      <c r="I17020" t="b">
        <f>G17021&lt;HLOOKUP(B17021,Table7[#All],IF('Time Sheet'!H17021,3,2),FALSE)</f>
        <v>0</v>
      </c>
    </row>
    <row r="17021" spans="1:9" x14ac:dyDescent="0.25">
      <c r="A17021" t="s">
        <v>11925</v>
      </c>
      <c r="B17021" t="s">
        <v>7</v>
      </c>
      <c r="C17021" t="s">
        <v>11238</v>
      </c>
      <c r="E17021" t="s">
        <v>11238</v>
      </c>
      <c r="G17021">
        <v>8.1365740740740736E-4</v>
      </c>
      <c r="H17021" t="b">
        <v>0</v>
      </c>
      <c r="I17021" t="e">
        <f>G17022&lt;HLOOKUP(B17022,Table7[#All],IF('Time Sheet'!H17022,3,2),FALSE)</f>
        <v>#N/A</v>
      </c>
    </row>
    <row r="17022" spans="1:9" x14ac:dyDescent="0.25">
      <c r="A17022" t="s">
        <v>11925</v>
      </c>
      <c r="B17022" t="s">
        <v>9</v>
      </c>
      <c r="C17022" t="s">
        <v>11926</v>
      </c>
      <c r="E17022" t="s">
        <v>11926</v>
      </c>
      <c r="G17022">
        <v>8.8402777777777774E-4</v>
      </c>
      <c r="H17022" t="b">
        <v>0</v>
      </c>
      <c r="I17022" t="b">
        <f>G17023&lt;HLOOKUP(B17023,Table7[#All],IF('Time Sheet'!H17023,3,2),FALSE)</f>
        <v>0</v>
      </c>
    </row>
    <row r="17023" spans="1:9" x14ac:dyDescent="0.25">
      <c r="A17023" t="s">
        <v>11925</v>
      </c>
      <c r="B17023" t="s">
        <v>11</v>
      </c>
      <c r="C17023" t="s">
        <v>11927</v>
      </c>
      <c r="E17023" t="s">
        <v>11927</v>
      </c>
      <c r="G17023">
        <v>1.7929398148148149E-3</v>
      </c>
      <c r="H17023" t="b">
        <v>0</v>
      </c>
      <c r="I17023" t="e">
        <f>G17024&lt;HLOOKUP(B17024,Table7[#All],IF('Time Sheet'!H17024,3,2),FALSE)</f>
        <v>#N/A</v>
      </c>
    </row>
    <row r="17024" spans="1:9" x14ac:dyDescent="0.25">
      <c r="A17024" t="s">
        <v>11925</v>
      </c>
      <c r="B17024" t="s">
        <v>13</v>
      </c>
      <c r="C17024" t="s">
        <v>10539</v>
      </c>
      <c r="E17024" t="s">
        <v>10539</v>
      </c>
      <c r="G17024">
        <v>1.875115740740741E-3</v>
      </c>
      <c r="H17024" t="b">
        <v>0</v>
      </c>
      <c r="I17024" t="e">
        <f>G17025&lt;HLOOKUP(B17025,Table7[#All],IF('Time Sheet'!H17025,3,2),FALSE)</f>
        <v>#N/A</v>
      </c>
    </row>
    <row r="17025" spans="1:9" x14ac:dyDescent="0.25">
      <c r="A17025" t="s">
        <v>11925</v>
      </c>
      <c r="B17025" t="s">
        <v>15</v>
      </c>
      <c r="C17025" t="s">
        <v>11928</v>
      </c>
      <c r="E17025" t="s">
        <v>11928</v>
      </c>
      <c r="G17025">
        <v>4.0767361111111117E-3</v>
      </c>
      <c r="H17025" t="b">
        <v>0</v>
      </c>
      <c r="I17025" t="e">
        <f>G17026&lt;HLOOKUP(B17026,Table7[#All],IF('Time Sheet'!H17026,3,2),FALSE)</f>
        <v>#N/A</v>
      </c>
    </row>
    <row r="17026" spans="1:9" x14ac:dyDescent="0.25">
      <c r="A17026" t="s">
        <v>11925</v>
      </c>
      <c r="B17026" t="s">
        <v>126</v>
      </c>
      <c r="C17026" t="s">
        <v>2390</v>
      </c>
      <c r="E17026" t="s">
        <v>2390</v>
      </c>
      <c r="G17026">
        <v>2.4780092592592589E-4</v>
      </c>
      <c r="H17026" t="b">
        <v>0</v>
      </c>
      <c r="I17026" t="e">
        <f>G17027&lt;HLOOKUP(B17027,Table7[#All],IF('Time Sheet'!H17027,3,2),FALSE)</f>
        <v>#N/A</v>
      </c>
    </row>
    <row r="17027" spans="1:9" x14ac:dyDescent="0.25">
      <c r="A17027" t="s">
        <v>11925</v>
      </c>
      <c r="B17027" t="s">
        <v>27</v>
      </c>
      <c r="C17027" t="s">
        <v>5519</v>
      </c>
      <c r="E17027" t="s">
        <v>5519</v>
      </c>
      <c r="G17027">
        <v>4.230324074074074E-4</v>
      </c>
      <c r="H17027" t="b">
        <v>0</v>
      </c>
      <c r="I17027" t="e">
        <f>G17028&lt;HLOOKUP(B17028,Table7[#All],IF('Time Sheet'!H17028,3,2),FALSE)</f>
        <v>#N/A</v>
      </c>
    </row>
    <row r="17028" spans="1:9" x14ac:dyDescent="0.25">
      <c r="A17028" t="s">
        <v>11925</v>
      </c>
      <c r="B17028" t="s">
        <v>29</v>
      </c>
      <c r="C17028" t="s">
        <v>11612</v>
      </c>
      <c r="E17028" t="s">
        <v>11612</v>
      </c>
      <c r="G17028">
        <v>4.861111111111111E-4</v>
      </c>
      <c r="H17028" t="b">
        <v>0</v>
      </c>
      <c r="I17028" t="b">
        <f>G17029&lt;HLOOKUP(B17029,Table7[#All],IF('Time Sheet'!H17029,3,2),FALSE)</f>
        <v>0</v>
      </c>
    </row>
    <row r="17029" spans="1:9" x14ac:dyDescent="0.25">
      <c r="A17029" t="s">
        <v>11925</v>
      </c>
      <c r="B17029" t="s">
        <v>31</v>
      </c>
      <c r="C17029" t="s">
        <v>11929</v>
      </c>
      <c r="E17029" t="s">
        <v>11929</v>
      </c>
      <c r="G17029">
        <v>9.1932870370370378E-4</v>
      </c>
      <c r="H17029" t="b">
        <v>0</v>
      </c>
      <c r="I17029" t="e">
        <f>G17030&lt;HLOOKUP(B17030,Table7[#All],IF('Time Sheet'!H17030,3,2),FALSE)</f>
        <v>#N/A</v>
      </c>
    </row>
    <row r="17030" spans="1:9" x14ac:dyDescent="0.25">
      <c r="A17030" t="s">
        <v>11925</v>
      </c>
      <c r="B17030" t="s">
        <v>33</v>
      </c>
      <c r="C17030" t="s">
        <v>11930</v>
      </c>
      <c r="E17030" t="s">
        <v>11930</v>
      </c>
      <c r="G17030">
        <v>1.0146990740740739E-3</v>
      </c>
      <c r="H17030" t="b">
        <v>0</v>
      </c>
      <c r="I17030" t="e">
        <f>G17031&lt;HLOOKUP(B17031,Table7[#All],IF('Time Sheet'!H17031,3,2),FALSE)</f>
        <v>#N/A</v>
      </c>
    </row>
    <row r="17031" spans="1:9" x14ac:dyDescent="0.25">
      <c r="A17031" t="s">
        <v>11925</v>
      </c>
      <c r="B17031" t="s">
        <v>41</v>
      </c>
      <c r="C17031" t="s">
        <v>11931</v>
      </c>
      <c r="E17031" t="s">
        <v>11931</v>
      </c>
      <c r="G17031">
        <v>5.1099537037037031E-4</v>
      </c>
      <c r="H17031" t="b">
        <v>0</v>
      </c>
      <c r="I17031" t="e">
        <f>G17032&lt;HLOOKUP(B17032,Table7[#All],IF('Time Sheet'!H17032,3,2),FALSE)</f>
        <v>#N/A</v>
      </c>
    </row>
    <row r="17032" spans="1:9" x14ac:dyDescent="0.25">
      <c r="A17032" t="s">
        <v>11925</v>
      </c>
      <c r="B17032" t="s">
        <v>43</v>
      </c>
      <c r="C17032" t="s">
        <v>11932</v>
      </c>
      <c r="E17032" t="s">
        <v>11932</v>
      </c>
      <c r="G17032">
        <v>5.6400462962962958E-4</v>
      </c>
      <c r="H17032" t="b">
        <v>0</v>
      </c>
      <c r="I17032" t="b">
        <f>G17033&lt;HLOOKUP(B17033,Table7[#All],IF('Time Sheet'!H17033,3,2),FALSE)</f>
        <v>0</v>
      </c>
    </row>
    <row r="17033" spans="1:9" x14ac:dyDescent="0.25">
      <c r="A17033" t="s">
        <v>11925</v>
      </c>
      <c r="B17033" t="s">
        <v>45</v>
      </c>
      <c r="C17033" t="s">
        <v>5660</v>
      </c>
      <c r="E17033" t="s">
        <v>5660</v>
      </c>
      <c r="G17033">
        <v>1.0791666666666671E-3</v>
      </c>
      <c r="H17033" t="b">
        <v>0</v>
      </c>
      <c r="I17033" t="e">
        <f>G17034&lt;HLOOKUP(B17034,Table7[#All],IF('Time Sheet'!H17034,3,2),FALSE)</f>
        <v>#N/A</v>
      </c>
    </row>
    <row r="17034" spans="1:9" x14ac:dyDescent="0.25">
      <c r="A17034" t="s">
        <v>11925</v>
      </c>
      <c r="B17034" t="s">
        <v>47</v>
      </c>
      <c r="C17034" t="s">
        <v>11933</v>
      </c>
      <c r="E17034" t="s">
        <v>11933</v>
      </c>
      <c r="G17034">
        <v>1.2952546296296291E-3</v>
      </c>
      <c r="H17034" t="b">
        <v>0</v>
      </c>
      <c r="I17034" t="e">
        <f>G17035&lt;HLOOKUP(B17035,Table7[#All],IF('Time Sheet'!H17035,3,2),FALSE)</f>
        <v>#N/A</v>
      </c>
    </row>
    <row r="17035" spans="1:9" x14ac:dyDescent="0.25">
      <c r="A17035" t="s">
        <v>11925</v>
      </c>
      <c r="B17035" t="s">
        <v>53</v>
      </c>
      <c r="C17035" t="s">
        <v>577</v>
      </c>
      <c r="E17035" t="s">
        <v>577</v>
      </c>
      <c r="G17035">
        <v>2.1122685185185179E-4</v>
      </c>
      <c r="H17035" t="b">
        <v>0</v>
      </c>
      <c r="I17035" t="e">
        <f>G17036&lt;HLOOKUP(B17036,Table7[#All],IF('Time Sheet'!H17036,3,2),FALSE)</f>
        <v>#N/A</v>
      </c>
    </row>
    <row r="17036" spans="1:9" x14ac:dyDescent="0.25">
      <c r="A17036" t="s">
        <v>11925</v>
      </c>
      <c r="B17036" t="s">
        <v>55</v>
      </c>
      <c r="C17036" t="s">
        <v>11934</v>
      </c>
      <c r="E17036" t="s">
        <v>11934</v>
      </c>
      <c r="G17036">
        <v>3.9618055555555549E-4</v>
      </c>
      <c r="H17036" t="b">
        <v>0</v>
      </c>
      <c r="I17036" t="e">
        <f>G17037&lt;HLOOKUP(B17037,Table7[#All],IF('Time Sheet'!H17037,3,2),FALSE)</f>
        <v>#N/A</v>
      </c>
    </row>
    <row r="17037" spans="1:9" x14ac:dyDescent="0.25">
      <c r="A17037" t="s">
        <v>11925</v>
      </c>
      <c r="B17037" t="s">
        <v>57</v>
      </c>
      <c r="C17037" t="s">
        <v>3462</v>
      </c>
      <c r="E17037" t="s">
        <v>3462</v>
      </c>
      <c r="G17037">
        <v>4.1203703703703698E-4</v>
      </c>
      <c r="H17037" t="b">
        <v>0</v>
      </c>
      <c r="I17037" t="b">
        <f>G17038&lt;HLOOKUP(B17038,Table7[#All],IF('Time Sheet'!H17038,3,2),FALSE)</f>
        <v>0</v>
      </c>
    </row>
    <row r="17038" spans="1:9" x14ac:dyDescent="0.25">
      <c r="A17038" t="s">
        <v>11925</v>
      </c>
      <c r="B17038" t="s">
        <v>59</v>
      </c>
      <c r="C17038" t="s">
        <v>5579</v>
      </c>
      <c r="E17038" t="s">
        <v>5579</v>
      </c>
      <c r="G17038">
        <v>8.7430555555555558E-4</v>
      </c>
      <c r="H17038" t="b">
        <v>0</v>
      </c>
      <c r="I17038" t="e">
        <f>G17039&lt;HLOOKUP(B17039,Table7[#All],IF('Time Sheet'!H17039,3,2),FALSE)</f>
        <v>#N/A</v>
      </c>
    </row>
    <row r="17039" spans="1:9" x14ac:dyDescent="0.25">
      <c r="A17039" t="s">
        <v>11925</v>
      </c>
      <c r="B17039" t="s">
        <v>61</v>
      </c>
      <c r="C17039" t="s">
        <v>11935</v>
      </c>
      <c r="E17039" t="s">
        <v>11935</v>
      </c>
      <c r="G17039">
        <v>1.0240740740740739E-3</v>
      </c>
      <c r="H17039" t="b">
        <v>0</v>
      </c>
      <c r="I17039" t="e">
        <f>G17040&lt;HLOOKUP(B17040,Table7[#All],IF('Time Sheet'!H17040,3,2),FALSE)</f>
        <v>#N/A</v>
      </c>
    </row>
    <row r="17040" spans="1:9" x14ac:dyDescent="0.25">
      <c r="A17040" t="s">
        <v>11925</v>
      </c>
      <c r="B17040" t="s">
        <v>67</v>
      </c>
      <c r="C17040" t="s">
        <v>11936</v>
      </c>
      <c r="E17040" t="s">
        <v>11936</v>
      </c>
      <c r="G17040">
        <v>9.1909722222222219E-4</v>
      </c>
      <c r="H17040" t="b">
        <v>0</v>
      </c>
      <c r="I17040" t="b">
        <f>G17041&lt;HLOOKUP(B17041,Table7[#All],IF('Time Sheet'!H17041,3,2),FALSE)</f>
        <v>0</v>
      </c>
    </row>
    <row r="17041" spans="1:9" x14ac:dyDescent="0.25">
      <c r="A17041" t="s">
        <v>11925</v>
      </c>
      <c r="B17041" t="s">
        <v>69</v>
      </c>
      <c r="C17041" t="s">
        <v>11937</v>
      </c>
      <c r="E17041" t="s">
        <v>11937</v>
      </c>
      <c r="G17041">
        <v>1.9533564814814821E-3</v>
      </c>
      <c r="H17041" t="b">
        <v>0</v>
      </c>
      <c r="I17041" t="e">
        <f>G17042&lt;HLOOKUP(B17042,Table7[#All],IF('Time Sheet'!H17042,3,2),FALSE)</f>
        <v>#N/A</v>
      </c>
    </row>
    <row r="17042" spans="1:9" x14ac:dyDescent="0.25">
      <c r="A17042" t="s">
        <v>11925</v>
      </c>
      <c r="B17042" t="s">
        <v>71</v>
      </c>
      <c r="C17042" t="s">
        <v>11938</v>
      </c>
      <c r="E17042" t="s">
        <v>11938</v>
      </c>
      <c r="G17042">
        <v>2.141898148148148E-3</v>
      </c>
      <c r="H17042" t="b">
        <v>0</v>
      </c>
      <c r="I17042" t="b">
        <f>G17043&lt;HLOOKUP(B17043,Table7[#All],IF('Time Sheet'!H17043,3,2),FALSE)</f>
        <v>0</v>
      </c>
    </row>
    <row r="17043" spans="1:9" x14ac:dyDescent="0.25">
      <c r="A17043" t="s">
        <v>11939</v>
      </c>
      <c r="B17043" t="s">
        <v>3</v>
      </c>
      <c r="C17043" t="s">
        <v>2413</v>
      </c>
      <c r="E17043" t="s">
        <v>2413</v>
      </c>
      <c r="G17043">
        <v>3.3194444444444439E-4</v>
      </c>
      <c r="H17043" t="b">
        <v>0</v>
      </c>
      <c r="I17043" t="e">
        <f>G17044&lt;HLOOKUP(B17044,Table7[#All],IF('Time Sheet'!H17044,3,2),FALSE)</f>
        <v>#N/A</v>
      </c>
    </row>
    <row r="17044" spans="1:9" x14ac:dyDescent="0.25">
      <c r="A17044" t="s">
        <v>11939</v>
      </c>
      <c r="B17044" t="s">
        <v>5</v>
      </c>
      <c r="C17044" t="s">
        <v>10648</v>
      </c>
      <c r="E17044" t="s">
        <v>10648</v>
      </c>
      <c r="G17044">
        <v>3.8136574074074082E-4</v>
      </c>
      <c r="H17044" t="b">
        <v>0</v>
      </c>
      <c r="I17044" t="b">
        <f>G17045&lt;HLOOKUP(B17045,Table7[#All],IF('Time Sheet'!H17045,3,2),FALSE)</f>
        <v>0</v>
      </c>
    </row>
    <row r="17045" spans="1:9" x14ac:dyDescent="0.25">
      <c r="A17045" t="s">
        <v>11939</v>
      </c>
      <c r="B17045" t="s">
        <v>7</v>
      </c>
      <c r="C17045" t="s">
        <v>11940</v>
      </c>
      <c r="E17045" t="s">
        <v>11940</v>
      </c>
      <c r="G17045">
        <v>7.508101851851852E-4</v>
      </c>
      <c r="H17045" t="b">
        <v>0</v>
      </c>
      <c r="I17045" t="e">
        <f>G17046&lt;HLOOKUP(B17046,Table7[#All],IF('Time Sheet'!H17046,3,2),FALSE)</f>
        <v>#N/A</v>
      </c>
    </row>
    <row r="17046" spans="1:9" x14ac:dyDescent="0.25">
      <c r="A17046" t="s">
        <v>11939</v>
      </c>
      <c r="B17046" t="s">
        <v>9</v>
      </c>
      <c r="C17046" t="s">
        <v>10720</v>
      </c>
      <c r="E17046" t="s">
        <v>10720</v>
      </c>
      <c r="G17046">
        <v>8.5567129629629632E-4</v>
      </c>
      <c r="H17046" t="b">
        <v>0</v>
      </c>
      <c r="I17046" t="b">
        <f>G17047&lt;HLOOKUP(B17047,Table7[#All],IF('Time Sheet'!H17047,3,2),FALSE)</f>
        <v>0</v>
      </c>
    </row>
    <row r="17047" spans="1:9" x14ac:dyDescent="0.25">
      <c r="A17047" t="s">
        <v>11939</v>
      </c>
      <c r="B17047" t="s">
        <v>11</v>
      </c>
      <c r="C17047" t="s">
        <v>11941</v>
      </c>
      <c r="E17047" t="s">
        <v>11941</v>
      </c>
      <c r="G17047">
        <v>1.700347222222222E-3</v>
      </c>
      <c r="H17047" t="b">
        <v>0</v>
      </c>
      <c r="I17047" t="e">
        <f>G17048&lt;HLOOKUP(B17048,Table7[#All],IF('Time Sheet'!H17048,3,2),FALSE)</f>
        <v>#N/A</v>
      </c>
    </row>
    <row r="17048" spans="1:9" x14ac:dyDescent="0.25">
      <c r="A17048" t="s">
        <v>11939</v>
      </c>
      <c r="B17048" t="s">
        <v>13</v>
      </c>
      <c r="C17048" t="s">
        <v>8554</v>
      </c>
      <c r="E17048" t="s">
        <v>8554</v>
      </c>
      <c r="G17048">
        <v>1.9413194444444441E-3</v>
      </c>
      <c r="H17048" t="b">
        <v>0</v>
      </c>
      <c r="I17048" t="e">
        <f>G17049&lt;HLOOKUP(B17049,Table7[#All],IF('Time Sheet'!H17049,3,2),FALSE)</f>
        <v>#N/A</v>
      </c>
    </row>
    <row r="17049" spans="1:9" x14ac:dyDescent="0.25">
      <c r="A17049" t="s">
        <v>11939</v>
      </c>
      <c r="B17049" t="s">
        <v>15</v>
      </c>
      <c r="C17049" t="s">
        <v>11942</v>
      </c>
      <c r="E17049" t="s">
        <v>11942</v>
      </c>
      <c r="G17049">
        <v>4.3019675925925916E-3</v>
      </c>
      <c r="H17049" t="b">
        <v>0</v>
      </c>
      <c r="I17049" t="b">
        <f>G17050&lt;HLOOKUP(B17050,Table7[#All],IF('Time Sheet'!H17050,3,2),FALSE)</f>
        <v>0</v>
      </c>
    </row>
    <row r="17050" spans="1:9" x14ac:dyDescent="0.25">
      <c r="A17050" t="s">
        <v>11939</v>
      </c>
      <c r="B17050" t="s">
        <v>17</v>
      </c>
      <c r="C17050" t="s">
        <v>11943</v>
      </c>
      <c r="E17050" t="s">
        <v>11943</v>
      </c>
      <c r="G17050">
        <v>4.7553240740740741E-3</v>
      </c>
      <c r="H17050" t="b">
        <v>0</v>
      </c>
      <c r="I17050" t="e">
        <f>G17051&lt;HLOOKUP(B17051,Table7[#All],IF('Time Sheet'!H17051,3,2),FALSE)</f>
        <v>#N/A</v>
      </c>
    </row>
    <row r="17051" spans="1:9" x14ac:dyDescent="0.25">
      <c r="A17051" t="s">
        <v>11939</v>
      </c>
      <c r="B17051" t="s">
        <v>27</v>
      </c>
      <c r="C17051" t="s">
        <v>5046</v>
      </c>
      <c r="E17051" t="s">
        <v>5046</v>
      </c>
      <c r="G17051">
        <v>4.0046296296296298E-4</v>
      </c>
      <c r="H17051" t="b">
        <v>0</v>
      </c>
      <c r="I17051" t="e">
        <f>G17052&lt;HLOOKUP(B17052,Table7[#All],IF('Time Sheet'!H17052,3,2),FALSE)</f>
        <v>#N/A</v>
      </c>
    </row>
    <row r="17052" spans="1:9" x14ac:dyDescent="0.25">
      <c r="A17052" t="s">
        <v>11939</v>
      </c>
      <c r="B17052" t="s">
        <v>29</v>
      </c>
      <c r="C17052" t="s">
        <v>6836</v>
      </c>
      <c r="E17052" t="s">
        <v>6836</v>
      </c>
      <c r="G17052">
        <v>5.1006944444444439E-4</v>
      </c>
      <c r="H17052" t="b">
        <v>0</v>
      </c>
      <c r="I17052" t="b">
        <f>G17053&lt;HLOOKUP(B17053,Table7[#All],IF('Time Sheet'!H17053,3,2),FALSE)</f>
        <v>0</v>
      </c>
    </row>
    <row r="17053" spans="1:9" x14ac:dyDescent="0.25">
      <c r="A17053" t="s">
        <v>11939</v>
      </c>
      <c r="B17053" t="s">
        <v>31</v>
      </c>
      <c r="C17053" t="s">
        <v>9725</v>
      </c>
      <c r="E17053" t="s">
        <v>9725</v>
      </c>
      <c r="G17053">
        <v>8.4502314814814824E-4</v>
      </c>
      <c r="H17053" t="b">
        <v>0</v>
      </c>
      <c r="I17053" t="e">
        <f>G17054&lt;HLOOKUP(B17054,Table7[#All],IF('Time Sheet'!H17054,3,2),FALSE)</f>
        <v>#N/A</v>
      </c>
    </row>
    <row r="17054" spans="1:9" x14ac:dyDescent="0.25">
      <c r="A17054" t="s">
        <v>11939</v>
      </c>
      <c r="B17054" t="s">
        <v>33</v>
      </c>
      <c r="C17054" t="s">
        <v>11944</v>
      </c>
      <c r="E17054" t="s">
        <v>11944</v>
      </c>
      <c r="G17054">
        <v>1.057175925925926E-3</v>
      </c>
      <c r="H17054" t="b">
        <v>0</v>
      </c>
      <c r="I17054" t="e">
        <f>G17055&lt;HLOOKUP(B17055,Table7[#All],IF('Time Sheet'!H17055,3,2),FALSE)</f>
        <v>#N/A</v>
      </c>
    </row>
    <row r="17055" spans="1:9" x14ac:dyDescent="0.25">
      <c r="A17055" t="s">
        <v>11939</v>
      </c>
      <c r="B17055" t="s">
        <v>35</v>
      </c>
      <c r="C17055" t="s">
        <v>11945</v>
      </c>
      <c r="E17055" t="s">
        <v>11945</v>
      </c>
      <c r="G17055">
        <v>2.055787037037037E-3</v>
      </c>
      <c r="H17055" t="b">
        <v>0</v>
      </c>
      <c r="I17055" t="e">
        <f>G17056&lt;HLOOKUP(B17056,Table7[#All],IF('Time Sheet'!H17056,3,2),FALSE)</f>
        <v>#N/A</v>
      </c>
    </row>
    <row r="17056" spans="1:9" x14ac:dyDescent="0.25">
      <c r="A17056" t="s">
        <v>11939</v>
      </c>
      <c r="B17056" t="s">
        <v>37</v>
      </c>
      <c r="C17056" t="s">
        <v>11946</v>
      </c>
      <c r="E17056" t="s">
        <v>11946</v>
      </c>
      <c r="G17056">
        <v>2.3219907407407408E-3</v>
      </c>
      <c r="H17056" t="b">
        <v>0</v>
      </c>
      <c r="I17056" t="e">
        <f>G17057&lt;HLOOKUP(B17057,Table7[#All],IF('Time Sheet'!H17057,3,2),FALSE)</f>
        <v>#N/A</v>
      </c>
    </row>
    <row r="17057" spans="1:9" x14ac:dyDescent="0.25">
      <c r="A17057" t="s">
        <v>11939</v>
      </c>
      <c r="B17057" t="s">
        <v>41</v>
      </c>
      <c r="C17057" t="s">
        <v>11947</v>
      </c>
      <c r="E17057" t="s">
        <v>11947</v>
      </c>
      <c r="G17057">
        <v>4.866898148148148E-4</v>
      </c>
      <c r="H17057" t="b">
        <v>0</v>
      </c>
      <c r="I17057" t="e">
        <f>G17058&lt;HLOOKUP(B17058,Table7[#All],IF('Time Sheet'!H17058,3,2),FALSE)</f>
        <v>#N/A</v>
      </c>
    </row>
    <row r="17058" spans="1:9" x14ac:dyDescent="0.25">
      <c r="A17058" t="s">
        <v>11939</v>
      </c>
      <c r="B17058" t="s">
        <v>43</v>
      </c>
      <c r="C17058" t="s">
        <v>7551</v>
      </c>
      <c r="E17058" t="s">
        <v>7551</v>
      </c>
      <c r="G17058">
        <v>6.0729166666666668E-4</v>
      </c>
      <c r="H17058" t="b">
        <v>0</v>
      </c>
      <c r="I17058" t="b">
        <f>G17059&lt;HLOOKUP(B17059,Table7[#All],IF('Time Sheet'!H17059,3,2),FALSE)</f>
        <v>0</v>
      </c>
    </row>
    <row r="17059" spans="1:9" x14ac:dyDescent="0.25">
      <c r="A17059" t="s">
        <v>11939</v>
      </c>
      <c r="B17059" t="s">
        <v>45</v>
      </c>
      <c r="C17059" t="s">
        <v>10951</v>
      </c>
      <c r="E17059" t="s">
        <v>10951</v>
      </c>
      <c r="G17059">
        <v>1.0326388888888889E-3</v>
      </c>
      <c r="H17059" t="b">
        <v>0</v>
      </c>
      <c r="I17059" t="e">
        <f>G17060&lt;HLOOKUP(B17060,Table7[#All],IF('Time Sheet'!H17060,3,2),FALSE)</f>
        <v>#N/A</v>
      </c>
    </row>
    <row r="17060" spans="1:9" x14ac:dyDescent="0.25">
      <c r="A17060" t="s">
        <v>11939</v>
      </c>
      <c r="B17060" t="s">
        <v>47</v>
      </c>
      <c r="C17060" t="s">
        <v>11948</v>
      </c>
      <c r="E17060" t="s">
        <v>11948</v>
      </c>
      <c r="G17060">
        <v>1.318171296296296E-3</v>
      </c>
      <c r="H17060" t="b">
        <v>0</v>
      </c>
      <c r="I17060" t="e">
        <f>G17061&lt;HLOOKUP(B17061,Table7[#All],IF('Time Sheet'!H17061,3,2),FALSE)</f>
        <v>#N/A</v>
      </c>
    </row>
    <row r="17061" spans="1:9" x14ac:dyDescent="0.25">
      <c r="A17061" t="s">
        <v>11939</v>
      </c>
      <c r="B17061" t="s">
        <v>49</v>
      </c>
      <c r="C17061" t="s">
        <v>11949</v>
      </c>
      <c r="E17061" t="s">
        <v>11949</v>
      </c>
      <c r="G17061">
        <v>2.300578703703704E-3</v>
      </c>
      <c r="H17061" t="b">
        <v>0</v>
      </c>
      <c r="I17061" t="e">
        <f>G17062&lt;HLOOKUP(B17062,Table7[#All],IF('Time Sheet'!H17062,3,2),FALSE)</f>
        <v>#N/A</v>
      </c>
    </row>
    <row r="17062" spans="1:9" x14ac:dyDescent="0.25">
      <c r="A17062" t="s">
        <v>11939</v>
      </c>
      <c r="B17062" t="s">
        <v>51</v>
      </c>
      <c r="C17062" t="s">
        <v>11950</v>
      </c>
      <c r="E17062" t="s">
        <v>11950</v>
      </c>
      <c r="G17062">
        <v>2.8178240740740742E-3</v>
      </c>
      <c r="H17062" t="b">
        <v>0</v>
      </c>
      <c r="I17062" t="e">
        <f>G17063&lt;HLOOKUP(B17063,Table7[#All],IF('Time Sheet'!H17063,3,2),FALSE)</f>
        <v>#N/A</v>
      </c>
    </row>
    <row r="17063" spans="1:9" x14ac:dyDescent="0.25">
      <c r="A17063" t="s">
        <v>11939</v>
      </c>
      <c r="B17063" t="s">
        <v>55</v>
      </c>
      <c r="C17063" t="s">
        <v>3550</v>
      </c>
      <c r="E17063" t="s">
        <v>3550</v>
      </c>
      <c r="G17063">
        <v>3.7731481481481481E-4</v>
      </c>
      <c r="H17063" t="b">
        <v>0</v>
      </c>
      <c r="I17063" t="e">
        <f>G17064&lt;HLOOKUP(B17064,Table7[#All],IF('Time Sheet'!H17064,3,2),FALSE)</f>
        <v>#N/A</v>
      </c>
    </row>
    <row r="17064" spans="1:9" x14ac:dyDescent="0.25">
      <c r="A17064" t="s">
        <v>11939</v>
      </c>
      <c r="B17064" t="s">
        <v>57</v>
      </c>
      <c r="C17064" t="s">
        <v>4597</v>
      </c>
      <c r="E17064" t="s">
        <v>4597</v>
      </c>
      <c r="G17064">
        <v>4.2997685185185191E-4</v>
      </c>
      <c r="H17064" t="b">
        <v>0</v>
      </c>
      <c r="I17064" t="b">
        <f>G17065&lt;HLOOKUP(B17065,Table7[#All],IF('Time Sheet'!H17065,3,2),FALSE)</f>
        <v>0</v>
      </c>
    </row>
    <row r="17065" spans="1:9" x14ac:dyDescent="0.25">
      <c r="A17065" t="s">
        <v>11939</v>
      </c>
      <c r="B17065" t="s">
        <v>59</v>
      </c>
      <c r="C17065" t="s">
        <v>5518</v>
      </c>
      <c r="E17065" t="s">
        <v>5518</v>
      </c>
      <c r="G17065">
        <v>8.2719907407407406E-4</v>
      </c>
      <c r="H17065" t="b">
        <v>0</v>
      </c>
      <c r="I17065" t="e">
        <f>G17066&lt;HLOOKUP(B17066,Table7[#All],IF('Time Sheet'!H17066,3,2),FALSE)</f>
        <v>#N/A</v>
      </c>
    </row>
    <row r="17066" spans="1:9" x14ac:dyDescent="0.25">
      <c r="A17066" t="s">
        <v>11939</v>
      </c>
      <c r="B17066" t="s">
        <v>61</v>
      </c>
      <c r="C17066" t="s">
        <v>11951</v>
      </c>
      <c r="E17066" t="s">
        <v>11951</v>
      </c>
      <c r="G17066">
        <v>1.020717592592593E-3</v>
      </c>
      <c r="H17066" t="b">
        <v>0</v>
      </c>
      <c r="I17066" t="e">
        <f>G17067&lt;HLOOKUP(B17067,Table7[#All],IF('Time Sheet'!H17067,3,2),FALSE)</f>
        <v>#N/A</v>
      </c>
    </row>
    <row r="17067" spans="1:9" x14ac:dyDescent="0.25">
      <c r="A17067" t="s">
        <v>11939</v>
      </c>
      <c r="B17067" t="s">
        <v>67</v>
      </c>
      <c r="C17067" t="s">
        <v>11711</v>
      </c>
      <c r="E17067" t="s">
        <v>11711</v>
      </c>
      <c r="G17067">
        <v>8.7442129629629621E-4</v>
      </c>
      <c r="H17067" t="b">
        <v>0</v>
      </c>
      <c r="I17067" t="b">
        <f>G17068&lt;HLOOKUP(B17068,Table7[#All],IF('Time Sheet'!H17068,3,2),FALSE)</f>
        <v>0</v>
      </c>
    </row>
    <row r="17068" spans="1:9" x14ac:dyDescent="0.25">
      <c r="A17068" t="s">
        <v>11939</v>
      </c>
      <c r="B17068" t="s">
        <v>69</v>
      </c>
      <c r="C17068" t="s">
        <v>10143</v>
      </c>
      <c r="E17068" t="s">
        <v>10143</v>
      </c>
      <c r="G17068">
        <v>1.8583333333333329E-3</v>
      </c>
      <c r="H17068" t="b">
        <v>0</v>
      </c>
      <c r="I17068" t="e">
        <f>G17069&lt;HLOOKUP(B17069,Table7[#All],IF('Time Sheet'!H17069,3,2),FALSE)</f>
        <v>#N/A</v>
      </c>
    </row>
    <row r="17069" spans="1:9" x14ac:dyDescent="0.25">
      <c r="A17069" t="s">
        <v>11939</v>
      </c>
      <c r="B17069" t="s">
        <v>71</v>
      </c>
      <c r="C17069" t="s">
        <v>11952</v>
      </c>
      <c r="E17069" t="s">
        <v>11952</v>
      </c>
      <c r="G17069">
        <v>2.185763888888889E-3</v>
      </c>
      <c r="H17069" t="b">
        <v>0</v>
      </c>
      <c r="I17069" t="e">
        <f>G17070&lt;HLOOKUP(B17070,Table7[#All],IF('Time Sheet'!H17070,3,2),FALSE)</f>
        <v>#N/A</v>
      </c>
    </row>
    <row r="17070" spans="1:9" x14ac:dyDescent="0.25">
      <c r="A17070" t="s">
        <v>11939</v>
      </c>
      <c r="B17070" t="s">
        <v>73</v>
      </c>
      <c r="C17070" t="s">
        <v>11953</v>
      </c>
      <c r="E17070" t="s">
        <v>11953</v>
      </c>
      <c r="G17070">
        <v>4.2641203703703704E-3</v>
      </c>
      <c r="H17070" t="b">
        <v>0</v>
      </c>
      <c r="I17070" t="e">
        <f>G17071&lt;HLOOKUP(B17071,Table7[#All],IF('Time Sheet'!H17071,3,2),FALSE)</f>
        <v>#N/A</v>
      </c>
    </row>
    <row r="17071" spans="1:9" x14ac:dyDescent="0.25">
      <c r="A17071" t="s">
        <v>11939</v>
      </c>
      <c r="B17071" t="s">
        <v>75</v>
      </c>
      <c r="C17071" t="s">
        <v>11954</v>
      </c>
      <c r="E17071" t="s">
        <v>11954</v>
      </c>
      <c r="G17071">
        <v>5.1868055555555556E-3</v>
      </c>
      <c r="H17071" t="b">
        <v>0</v>
      </c>
      <c r="I17071" t="b">
        <f>G17072&lt;HLOOKUP(B17072,Table7[#All],IF('Time Sheet'!H17072,3,2),FALSE)</f>
        <v>0</v>
      </c>
    </row>
    <row r="17072" spans="1:9" x14ac:dyDescent="0.25">
      <c r="A17072" t="s">
        <v>11955</v>
      </c>
      <c r="B17072" t="s">
        <v>3</v>
      </c>
      <c r="C17072" t="s">
        <v>425</v>
      </c>
      <c r="E17072" t="s">
        <v>425</v>
      </c>
      <c r="G17072">
        <v>3.318287037037037E-4</v>
      </c>
      <c r="H17072" t="b">
        <v>0</v>
      </c>
      <c r="I17072" t="e">
        <f>G17073&lt;HLOOKUP(B17073,Table7[#All],IF('Time Sheet'!H17073,3,2),FALSE)</f>
        <v>#N/A</v>
      </c>
    </row>
    <row r="17073" spans="1:9" x14ac:dyDescent="0.25">
      <c r="A17073" t="s">
        <v>11955</v>
      </c>
      <c r="B17073" t="s">
        <v>5</v>
      </c>
      <c r="C17073" t="s">
        <v>2141</v>
      </c>
      <c r="E17073" t="s">
        <v>2141</v>
      </c>
      <c r="G17073">
        <v>3.7534722222222217E-4</v>
      </c>
      <c r="H17073" t="b">
        <v>0</v>
      </c>
      <c r="I17073" t="b">
        <f>G17074&lt;HLOOKUP(B17074,Table7[#All],IF('Time Sheet'!H17074,3,2),FALSE)</f>
        <v>0</v>
      </c>
    </row>
    <row r="17074" spans="1:9" x14ac:dyDescent="0.25">
      <c r="A17074" t="s">
        <v>11955</v>
      </c>
      <c r="B17074" t="s">
        <v>7</v>
      </c>
      <c r="C17074" t="s">
        <v>2508</v>
      </c>
      <c r="E17074" t="s">
        <v>2508</v>
      </c>
      <c r="G17074">
        <v>7.0023148148148147E-4</v>
      </c>
      <c r="H17074" t="b">
        <v>0</v>
      </c>
      <c r="I17074" t="e">
        <f>G17075&lt;HLOOKUP(B17075,Table7[#All],IF('Time Sheet'!H17075,3,2),FALSE)</f>
        <v>#N/A</v>
      </c>
    </row>
    <row r="17075" spans="1:9" x14ac:dyDescent="0.25">
      <c r="A17075" t="s">
        <v>11955</v>
      </c>
      <c r="B17075" t="s">
        <v>1045</v>
      </c>
      <c r="C17075" t="s">
        <v>3932</v>
      </c>
      <c r="E17075" t="s">
        <v>3932</v>
      </c>
      <c r="G17075">
        <v>8.0949074074074072E-4</v>
      </c>
      <c r="H17075" t="b">
        <v>0</v>
      </c>
      <c r="I17075" t="e">
        <f>G17076&lt;HLOOKUP(B17076,Table7[#All],IF('Time Sheet'!H17076,3,2),FALSE)</f>
        <v>#N/A</v>
      </c>
    </row>
    <row r="17076" spans="1:9" x14ac:dyDescent="0.25">
      <c r="A17076" t="s">
        <v>11955</v>
      </c>
      <c r="B17076" t="s">
        <v>9</v>
      </c>
      <c r="C17076" t="s">
        <v>11579</v>
      </c>
      <c r="E17076" t="s">
        <v>11579</v>
      </c>
      <c r="G17076">
        <v>8.4699074074074082E-4</v>
      </c>
      <c r="H17076" t="b">
        <v>0</v>
      </c>
      <c r="I17076" t="b">
        <f>G17077&lt;HLOOKUP(B17077,Table7[#All],IF('Time Sheet'!H17077,3,2),FALSE)</f>
        <v>0</v>
      </c>
    </row>
    <row r="17077" spans="1:9" x14ac:dyDescent="0.25">
      <c r="A17077" t="s">
        <v>11955</v>
      </c>
      <c r="B17077" t="s">
        <v>11</v>
      </c>
      <c r="C17077" t="s">
        <v>11956</v>
      </c>
      <c r="E17077" t="s">
        <v>11956</v>
      </c>
      <c r="G17077">
        <v>1.5748842592592589E-3</v>
      </c>
      <c r="H17077" t="b">
        <v>0</v>
      </c>
      <c r="I17077" t="e">
        <f>G17078&lt;HLOOKUP(B17078,Table7[#All],IF('Time Sheet'!H17078,3,2),FALSE)</f>
        <v>#N/A</v>
      </c>
    </row>
    <row r="17078" spans="1:9" x14ac:dyDescent="0.25">
      <c r="A17078" t="s">
        <v>11955</v>
      </c>
      <c r="B17078" t="s">
        <v>13</v>
      </c>
      <c r="C17078" t="s">
        <v>11957</v>
      </c>
      <c r="E17078" t="s">
        <v>11957</v>
      </c>
      <c r="G17078">
        <v>1.9291666666666669E-3</v>
      </c>
      <c r="H17078" t="b">
        <v>0</v>
      </c>
      <c r="I17078" t="e">
        <f>G17079&lt;HLOOKUP(B17079,Table7[#All],IF('Time Sheet'!H17079,3,2),FALSE)</f>
        <v>#N/A</v>
      </c>
    </row>
    <row r="17079" spans="1:9" x14ac:dyDescent="0.25">
      <c r="A17079" t="s">
        <v>11955</v>
      </c>
      <c r="B17079" t="s">
        <v>15</v>
      </c>
      <c r="C17079" t="s">
        <v>11958</v>
      </c>
      <c r="E17079" t="s">
        <v>11958</v>
      </c>
      <c r="G17079">
        <v>4.1012731481481482E-3</v>
      </c>
      <c r="H17079" t="b">
        <v>0</v>
      </c>
      <c r="I17079" t="b">
        <f>G17080&lt;HLOOKUP(B17080,Table7[#All],IF('Time Sheet'!H17080,3,2),FALSE)</f>
        <v>0</v>
      </c>
    </row>
    <row r="17080" spans="1:9" x14ac:dyDescent="0.25">
      <c r="A17080" t="s">
        <v>11955</v>
      </c>
      <c r="B17080" t="s">
        <v>17</v>
      </c>
      <c r="C17080" t="s">
        <v>11959</v>
      </c>
      <c r="E17080" t="s">
        <v>11959</v>
      </c>
      <c r="G17080">
        <v>4.8798611111111109E-3</v>
      </c>
      <c r="H17080" t="b">
        <v>0</v>
      </c>
      <c r="I17080" t="e">
        <f>G17081&lt;HLOOKUP(B17081,Table7[#All],IF('Time Sheet'!H17081,3,2),FALSE)</f>
        <v>#N/A</v>
      </c>
    </row>
    <row r="17081" spans="1:9" x14ac:dyDescent="0.25">
      <c r="A17081" t="s">
        <v>11955</v>
      </c>
      <c r="B17081" t="s">
        <v>27</v>
      </c>
      <c r="C17081" t="s">
        <v>11960</v>
      </c>
      <c r="E17081" t="s">
        <v>11960</v>
      </c>
      <c r="G17081">
        <v>3.9537037037037031E-4</v>
      </c>
      <c r="H17081" t="b">
        <v>0</v>
      </c>
      <c r="I17081" t="e">
        <f>G17082&lt;HLOOKUP(B17082,Table7[#All],IF('Time Sheet'!H17082,3,2),FALSE)</f>
        <v>#N/A</v>
      </c>
    </row>
    <row r="17082" spans="1:9" x14ac:dyDescent="0.25">
      <c r="A17082" t="s">
        <v>11955</v>
      </c>
      <c r="B17082" t="s">
        <v>29</v>
      </c>
      <c r="C17082" t="s">
        <v>11961</v>
      </c>
      <c r="E17082" t="s">
        <v>11961</v>
      </c>
      <c r="G17082">
        <v>4.7662037037037041E-4</v>
      </c>
      <c r="H17082" t="b">
        <v>0</v>
      </c>
      <c r="I17082" t="b">
        <f>G17083&lt;HLOOKUP(B17083,Table7[#All],IF('Time Sheet'!H17083,3,2),FALSE)</f>
        <v>0</v>
      </c>
    </row>
    <row r="17083" spans="1:9" x14ac:dyDescent="0.25">
      <c r="A17083" t="s">
        <v>11955</v>
      </c>
      <c r="B17083" t="s">
        <v>31</v>
      </c>
      <c r="C17083" t="s">
        <v>2084</v>
      </c>
      <c r="E17083" t="s">
        <v>2084</v>
      </c>
      <c r="G17083">
        <v>8.290509259259259E-4</v>
      </c>
      <c r="H17083" t="b">
        <v>0</v>
      </c>
      <c r="I17083" t="e">
        <f>G17084&lt;HLOOKUP(B17084,Table7[#All],IF('Time Sheet'!H17084,3,2),FALSE)</f>
        <v>#N/A</v>
      </c>
    </row>
    <row r="17084" spans="1:9" x14ac:dyDescent="0.25">
      <c r="A17084" t="s">
        <v>11955</v>
      </c>
      <c r="B17084" t="s">
        <v>33</v>
      </c>
      <c r="C17084" t="s">
        <v>11962</v>
      </c>
      <c r="E17084" t="s">
        <v>11962</v>
      </c>
      <c r="G17084">
        <v>9.8715277777777777E-4</v>
      </c>
      <c r="H17084" t="b">
        <v>0</v>
      </c>
      <c r="I17084" t="e">
        <f>G17085&lt;HLOOKUP(B17085,Table7[#All],IF('Time Sheet'!H17085,3,2),FALSE)</f>
        <v>#N/A</v>
      </c>
    </row>
    <row r="17085" spans="1:9" x14ac:dyDescent="0.25">
      <c r="A17085" t="s">
        <v>11955</v>
      </c>
      <c r="B17085" t="s">
        <v>35</v>
      </c>
      <c r="C17085" t="s">
        <v>9831</v>
      </c>
      <c r="E17085" t="s">
        <v>9831</v>
      </c>
      <c r="G17085">
        <v>1.883796296296296E-3</v>
      </c>
      <c r="H17085" t="b">
        <v>0</v>
      </c>
      <c r="I17085" t="e">
        <f>G17086&lt;HLOOKUP(B17086,Table7[#All],IF('Time Sheet'!H17086,3,2),FALSE)</f>
        <v>#N/A</v>
      </c>
    </row>
    <row r="17086" spans="1:9" x14ac:dyDescent="0.25">
      <c r="A17086" t="s">
        <v>11955</v>
      </c>
      <c r="B17086" t="s">
        <v>37</v>
      </c>
      <c r="C17086" t="s">
        <v>11963</v>
      </c>
      <c r="E17086" t="s">
        <v>11963</v>
      </c>
      <c r="G17086">
        <v>2.2065972222222222E-3</v>
      </c>
      <c r="H17086" t="b">
        <v>0</v>
      </c>
      <c r="I17086" t="e">
        <f>G17087&lt;HLOOKUP(B17087,Table7[#All],IF('Time Sheet'!H17087,3,2),FALSE)</f>
        <v>#N/A</v>
      </c>
    </row>
    <row r="17087" spans="1:9" x14ac:dyDescent="0.25">
      <c r="A17087" t="s">
        <v>11955</v>
      </c>
      <c r="B17087" t="s">
        <v>41</v>
      </c>
      <c r="C17087" t="s">
        <v>4007</v>
      </c>
      <c r="E17087" t="s">
        <v>4007</v>
      </c>
      <c r="G17087">
        <v>4.2696759259259261E-4</v>
      </c>
      <c r="H17087" t="b">
        <v>0</v>
      </c>
      <c r="I17087" t="e">
        <f>G17088&lt;HLOOKUP(B17088,Table7[#All],IF('Time Sheet'!H17088,3,2),FALSE)</f>
        <v>#N/A</v>
      </c>
    </row>
    <row r="17088" spans="1:9" x14ac:dyDescent="0.25">
      <c r="A17088" t="s">
        <v>11955</v>
      </c>
      <c r="B17088" t="s">
        <v>43</v>
      </c>
      <c r="C17088" t="s">
        <v>11964</v>
      </c>
      <c r="E17088" t="s">
        <v>11964</v>
      </c>
      <c r="G17088">
        <v>5.305555555555556E-4</v>
      </c>
      <c r="H17088" t="b">
        <v>0</v>
      </c>
      <c r="I17088" t="b">
        <f>G17089&lt;HLOOKUP(B17089,Table7[#All],IF('Time Sheet'!H17089,3,2),FALSE)</f>
        <v>0</v>
      </c>
    </row>
    <row r="17089" spans="1:9" x14ac:dyDescent="0.25">
      <c r="A17089" t="s">
        <v>11955</v>
      </c>
      <c r="B17089" t="s">
        <v>45</v>
      </c>
      <c r="C17089" t="s">
        <v>6729</v>
      </c>
      <c r="E17089" t="s">
        <v>6729</v>
      </c>
      <c r="G17089">
        <v>9.0891203703703707E-4</v>
      </c>
      <c r="H17089" t="b">
        <v>0</v>
      </c>
      <c r="I17089" t="e">
        <f>G17090&lt;HLOOKUP(B17090,Table7[#All],IF('Time Sheet'!H17090,3,2),FALSE)</f>
        <v>#N/A</v>
      </c>
    </row>
    <row r="17090" spans="1:9" x14ac:dyDescent="0.25">
      <c r="A17090" t="s">
        <v>11955</v>
      </c>
      <c r="B17090" t="s">
        <v>47</v>
      </c>
      <c r="C17090" t="s">
        <v>11965</v>
      </c>
      <c r="E17090" t="s">
        <v>11965</v>
      </c>
      <c r="G17090">
        <v>1.13900462962963E-3</v>
      </c>
      <c r="H17090" t="b">
        <v>0</v>
      </c>
      <c r="I17090" t="e">
        <f>G17091&lt;HLOOKUP(B17091,Table7[#All],IF('Time Sheet'!H17091,3,2),FALSE)</f>
        <v>#N/A</v>
      </c>
    </row>
    <row r="17091" spans="1:9" x14ac:dyDescent="0.25">
      <c r="A17091" t="s">
        <v>11955</v>
      </c>
      <c r="B17091" t="s">
        <v>49</v>
      </c>
      <c r="C17091" t="s">
        <v>6771</v>
      </c>
      <c r="E17091" t="s">
        <v>6771</v>
      </c>
      <c r="G17091">
        <v>2.0908564814814822E-3</v>
      </c>
      <c r="H17091" t="b">
        <v>0</v>
      </c>
      <c r="I17091" t="e">
        <f>G17092&lt;HLOOKUP(B17092,Table7[#All],IF('Time Sheet'!H17092,3,2),FALSE)</f>
        <v>#N/A</v>
      </c>
    </row>
    <row r="17092" spans="1:9" x14ac:dyDescent="0.25">
      <c r="A17092" t="s">
        <v>11955</v>
      </c>
      <c r="B17092" t="s">
        <v>51</v>
      </c>
      <c r="C17092" t="s">
        <v>11966</v>
      </c>
      <c r="E17092" t="s">
        <v>11966</v>
      </c>
      <c r="G17092">
        <v>2.4318287037037038E-3</v>
      </c>
      <c r="H17092" t="b">
        <v>0</v>
      </c>
      <c r="I17092" t="e">
        <f>G17093&lt;HLOOKUP(B17093,Table7[#All],IF('Time Sheet'!H17093,3,2),FALSE)</f>
        <v>#N/A</v>
      </c>
    </row>
    <row r="17093" spans="1:9" x14ac:dyDescent="0.25">
      <c r="A17093" t="s">
        <v>11955</v>
      </c>
      <c r="B17093" t="s">
        <v>55</v>
      </c>
      <c r="C17093" t="s">
        <v>5615</v>
      </c>
      <c r="E17093" t="s">
        <v>5615</v>
      </c>
      <c r="G17093">
        <v>3.8900462962962961E-4</v>
      </c>
      <c r="H17093" t="b">
        <v>0</v>
      </c>
      <c r="I17093" t="e">
        <f>G17094&lt;HLOOKUP(B17094,Table7[#All],IF('Time Sheet'!H17094,3,2),FALSE)</f>
        <v>#N/A</v>
      </c>
    </row>
    <row r="17094" spans="1:9" x14ac:dyDescent="0.25">
      <c r="A17094" t="s">
        <v>11955</v>
      </c>
      <c r="B17094" t="s">
        <v>57</v>
      </c>
      <c r="C17094" t="s">
        <v>6524</v>
      </c>
      <c r="E17094" t="s">
        <v>6524</v>
      </c>
      <c r="G17094">
        <v>4.9409722222222216E-4</v>
      </c>
      <c r="H17094" t="b">
        <v>0</v>
      </c>
      <c r="I17094" t="b">
        <f>G17095&lt;HLOOKUP(B17095,Table7[#All],IF('Time Sheet'!H17095,3,2),FALSE)</f>
        <v>0</v>
      </c>
    </row>
    <row r="17095" spans="1:9" x14ac:dyDescent="0.25">
      <c r="A17095" t="s">
        <v>11955</v>
      </c>
      <c r="B17095" t="s">
        <v>59</v>
      </c>
      <c r="C17095" t="s">
        <v>3890</v>
      </c>
      <c r="E17095" t="s">
        <v>3890</v>
      </c>
      <c r="G17095">
        <v>8.5324074074074067E-4</v>
      </c>
      <c r="H17095" t="b">
        <v>0</v>
      </c>
      <c r="I17095" t="e">
        <f>G17096&lt;HLOOKUP(B17096,Table7[#All],IF('Time Sheet'!H17096,3,2),FALSE)</f>
        <v>#N/A</v>
      </c>
    </row>
    <row r="17096" spans="1:9" x14ac:dyDescent="0.25">
      <c r="A17096" t="s">
        <v>11955</v>
      </c>
      <c r="B17096" t="s">
        <v>61</v>
      </c>
      <c r="C17096" t="s">
        <v>11967</v>
      </c>
      <c r="E17096" t="s">
        <v>11967</v>
      </c>
      <c r="G17096">
        <v>1.0673611111111109E-3</v>
      </c>
      <c r="H17096" t="b">
        <v>0</v>
      </c>
      <c r="I17096" t="e">
        <f>G17097&lt;HLOOKUP(B17097,Table7[#All],IF('Time Sheet'!H17097,3,2),FALSE)</f>
        <v>#N/A</v>
      </c>
    </row>
    <row r="17097" spans="1:9" x14ac:dyDescent="0.25">
      <c r="A17097" t="s">
        <v>11955</v>
      </c>
      <c r="B17097" t="s">
        <v>67</v>
      </c>
      <c r="C17097" t="s">
        <v>11968</v>
      </c>
      <c r="E17097" t="s">
        <v>11968</v>
      </c>
      <c r="G17097">
        <v>8.4212962962962974E-4</v>
      </c>
      <c r="H17097" t="b">
        <v>0</v>
      </c>
      <c r="I17097" t="b">
        <f>G17098&lt;HLOOKUP(B17098,Table7[#All],IF('Time Sheet'!H17098,3,2),FALSE)</f>
        <v>0</v>
      </c>
    </row>
    <row r="17098" spans="1:9" x14ac:dyDescent="0.25">
      <c r="A17098" t="s">
        <v>11955</v>
      </c>
      <c r="B17098" t="s">
        <v>69</v>
      </c>
      <c r="C17098" t="s">
        <v>9173</v>
      </c>
      <c r="E17098" t="s">
        <v>9173</v>
      </c>
      <c r="G17098">
        <v>1.7569444444444451E-3</v>
      </c>
      <c r="H17098" t="b">
        <v>0</v>
      </c>
      <c r="I17098" t="e">
        <f>G17099&lt;HLOOKUP(B17099,Table7[#All],IF('Time Sheet'!H17099,3,2),FALSE)</f>
        <v>#N/A</v>
      </c>
    </row>
    <row r="17099" spans="1:9" x14ac:dyDescent="0.25">
      <c r="A17099" t="s">
        <v>11955</v>
      </c>
      <c r="B17099" t="s">
        <v>1257</v>
      </c>
      <c r="C17099" t="s">
        <v>11969</v>
      </c>
      <c r="E17099" t="s">
        <v>11969</v>
      </c>
      <c r="G17099">
        <v>1.9906250000000002E-3</v>
      </c>
      <c r="H17099" t="b">
        <v>0</v>
      </c>
      <c r="I17099" t="e">
        <f>G17100&lt;HLOOKUP(B17100,Table7[#All],IF('Time Sheet'!H17100,3,2),FALSE)</f>
        <v>#N/A</v>
      </c>
    </row>
    <row r="17100" spans="1:9" x14ac:dyDescent="0.25">
      <c r="A17100" t="s">
        <v>11955</v>
      </c>
      <c r="B17100" t="s">
        <v>71</v>
      </c>
      <c r="C17100" t="s">
        <v>11970</v>
      </c>
      <c r="E17100" t="s">
        <v>11970</v>
      </c>
      <c r="G17100">
        <v>2.1063657407407411E-3</v>
      </c>
      <c r="H17100" t="b">
        <v>0</v>
      </c>
      <c r="I17100" t="e">
        <f>G17101&lt;HLOOKUP(B17101,Table7[#All],IF('Time Sheet'!H17101,3,2),FALSE)</f>
        <v>#N/A</v>
      </c>
    </row>
    <row r="17101" spans="1:9" x14ac:dyDescent="0.25">
      <c r="A17101" t="s">
        <v>11955</v>
      </c>
      <c r="B17101" t="s">
        <v>73</v>
      </c>
      <c r="C17101" t="s">
        <v>11971</v>
      </c>
      <c r="E17101" t="s">
        <v>11971</v>
      </c>
      <c r="G17101">
        <v>4.1652777777777773E-3</v>
      </c>
      <c r="H17101" t="b">
        <v>0</v>
      </c>
      <c r="I17101" t="e">
        <f>G17102&lt;HLOOKUP(B17102,Table7[#All],IF('Time Sheet'!H17102,3,2),FALSE)</f>
        <v>#N/A</v>
      </c>
    </row>
    <row r="17102" spans="1:9" x14ac:dyDescent="0.25">
      <c r="A17102" t="s">
        <v>11955</v>
      </c>
      <c r="B17102" t="s">
        <v>75</v>
      </c>
      <c r="C17102" t="s">
        <v>11972</v>
      </c>
      <c r="E17102" t="s">
        <v>11972</v>
      </c>
      <c r="G17102">
        <v>4.5569444444444451E-3</v>
      </c>
      <c r="H17102" t="b">
        <v>0</v>
      </c>
      <c r="I17102" t="b">
        <f>G17103&lt;HLOOKUP(B17103,Table7[#All],IF('Time Sheet'!H17103,3,2),FALSE)</f>
        <v>0</v>
      </c>
    </row>
    <row r="17103" spans="1:9" x14ac:dyDescent="0.25">
      <c r="A17103" t="s">
        <v>11973</v>
      </c>
      <c r="B17103" t="s">
        <v>3</v>
      </c>
      <c r="C17103" t="s">
        <v>1632</v>
      </c>
      <c r="E17103" t="s">
        <v>1632</v>
      </c>
      <c r="G17103">
        <v>3.5902777777777777E-4</v>
      </c>
      <c r="H17103" t="b">
        <v>0</v>
      </c>
      <c r="I17103" t="e">
        <f>G17104&lt;HLOOKUP(B17104,Table7[#All],IF('Time Sheet'!H17104,3,2),FALSE)</f>
        <v>#N/A</v>
      </c>
    </row>
    <row r="17104" spans="1:9" x14ac:dyDescent="0.25">
      <c r="A17104" t="s">
        <v>11973</v>
      </c>
      <c r="B17104" t="s">
        <v>5</v>
      </c>
      <c r="C17104" t="s">
        <v>1360</v>
      </c>
      <c r="E17104" t="s">
        <v>1360</v>
      </c>
      <c r="G17104">
        <v>3.7928240740740739E-4</v>
      </c>
      <c r="H17104" t="b">
        <v>0</v>
      </c>
      <c r="I17104" t="b">
        <f>G17105&lt;HLOOKUP(B17105,Table7[#All],IF('Time Sheet'!H17105,3,2),FALSE)</f>
        <v>0</v>
      </c>
    </row>
    <row r="17105" spans="1:9" x14ac:dyDescent="0.25">
      <c r="A17105" t="s">
        <v>11973</v>
      </c>
      <c r="B17105" t="s">
        <v>7</v>
      </c>
      <c r="C17105" t="s">
        <v>2233</v>
      </c>
      <c r="E17105" t="s">
        <v>2233</v>
      </c>
      <c r="G17105">
        <v>7.6620370370370373E-4</v>
      </c>
      <c r="H17105" t="b">
        <v>0</v>
      </c>
      <c r="I17105" t="e">
        <f>G17106&lt;HLOOKUP(B17106,Table7[#All],IF('Time Sheet'!H17106,3,2),FALSE)</f>
        <v>#N/A</v>
      </c>
    </row>
    <row r="17106" spans="1:9" x14ac:dyDescent="0.25">
      <c r="A17106" t="s">
        <v>11973</v>
      </c>
      <c r="B17106" t="s">
        <v>9</v>
      </c>
      <c r="C17106" t="s">
        <v>11711</v>
      </c>
      <c r="E17106" t="s">
        <v>11711</v>
      </c>
      <c r="G17106">
        <v>8.7442129629629621E-4</v>
      </c>
      <c r="H17106" t="b">
        <v>0</v>
      </c>
      <c r="I17106" t="b">
        <f>G17107&lt;HLOOKUP(B17107,Table7[#All],IF('Time Sheet'!H17107,3,2),FALSE)</f>
        <v>0</v>
      </c>
    </row>
    <row r="17107" spans="1:9" x14ac:dyDescent="0.25">
      <c r="A17107" t="s">
        <v>11973</v>
      </c>
      <c r="B17107" t="s">
        <v>11</v>
      </c>
      <c r="C17107" t="s">
        <v>11974</v>
      </c>
      <c r="E17107" t="s">
        <v>11974</v>
      </c>
      <c r="G17107">
        <v>1.732060185185185E-3</v>
      </c>
      <c r="H17107" t="b">
        <v>0</v>
      </c>
      <c r="I17107" t="e">
        <f>G17108&lt;HLOOKUP(B17108,Table7[#All],IF('Time Sheet'!H17108,3,2),FALSE)</f>
        <v>#N/A</v>
      </c>
    </row>
    <row r="17108" spans="1:9" x14ac:dyDescent="0.25">
      <c r="A17108" t="s">
        <v>11973</v>
      </c>
      <c r="B17108" t="s">
        <v>13</v>
      </c>
      <c r="C17108" t="s">
        <v>11975</v>
      </c>
      <c r="E17108" t="s">
        <v>11975</v>
      </c>
      <c r="G17108">
        <v>1.9542824074074072E-3</v>
      </c>
      <c r="H17108" t="b">
        <v>0</v>
      </c>
      <c r="I17108" t="e">
        <f>G17109&lt;HLOOKUP(B17109,Table7[#All],IF('Time Sheet'!H17109,3,2),FALSE)</f>
        <v>#N/A</v>
      </c>
    </row>
    <row r="17109" spans="1:9" x14ac:dyDescent="0.25">
      <c r="A17109" t="s">
        <v>11973</v>
      </c>
      <c r="B17109" t="s">
        <v>15</v>
      </c>
      <c r="C17109" t="s">
        <v>11976</v>
      </c>
      <c r="E17109" t="s">
        <v>11976</v>
      </c>
      <c r="G17109">
        <v>4.3160879629629634E-3</v>
      </c>
      <c r="H17109" t="b">
        <v>0</v>
      </c>
      <c r="I17109" t="b">
        <f>G17110&lt;HLOOKUP(B17110,Table7[#All],IF('Time Sheet'!H17110,3,2),FALSE)</f>
        <v>0</v>
      </c>
    </row>
    <row r="17110" spans="1:9" x14ac:dyDescent="0.25">
      <c r="A17110" t="s">
        <v>11973</v>
      </c>
      <c r="B17110" t="s">
        <v>17</v>
      </c>
      <c r="C17110" t="s">
        <v>11977</v>
      </c>
      <c r="E17110" t="s">
        <v>11977</v>
      </c>
      <c r="G17110">
        <v>4.8103009259259262E-3</v>
      </c>
      <c r="H17110" t="b">
        <v>0</v>
      </c>
      <c r="I17110" t="e">
        <f>G17111&lt;HLOOKUP(B17111,Table7[#All],IF('Time Sheet'!H17111,3,2),FALSE)</f>
        <v>#N/A</v>
      </c>
    </row>
    <row r="17111" spans="1:9" x14ac:dyDescent="0.25">
      <c r="A17111" t="s">
        <v>11973</v>
      </c>
      <c r="B17111" t="s">
        <v>27</v>
      </c>
      <c r="C17111" t="s">
        <v>11978</v>
      </c>
      <c r="E17111" t="s">
        <v>11978</v>
      </c>
      <c r="G17111">
        <v>4.3912037037037042E-4</v>
      </c>
      <c r="H17111" t="b">
        <v>0</v>
      </c>
      <c r="I17111" t="e">
        <f>G17112&lt;HLOOKUP(B17112,Table7[#All],IF('Time Sheet'!H17112,3,2),FALSE)</f>
        <v>#N/A</v>
      </c>
    </row>
    <row r="17112" spans="1:9" x14ac:dyDescent="0.25">
      <c r="A17112" t="s">
        <v>11973</v>
      </c>
      <c r="B17112" t="s">
        <v>29</v>
      </c>
      <c r="C17112" t="s">
        <v>11870</v>
      </c>
      <c r="E17112" t="s">
        <v>11870</v>
      </c>
      <c r="G17112">
        <v>5.0740740740740748E-4</v>
      </c>
      <c r="H17112" t="b">
        <v>0</v>
      </c>
      <c r="I17112" t="b">
        <f>G17113&lt;HLOOKUP(B17113,Table7[#All],IF('Time Sheet'!H17113,3,2),FALSE)</f>
        <v>0</v>
      </c>
    </row>
    <row r="17113" spans="1:9" x14ac:dyDescent="0.25">
      <c r="A17113" t="s">
        <v>11973</v>
      </c>
      <c r="B17113" t="s">
        <v>31</v>
      </c>
      <c r="C17113" t="s">
        <v>6397</v>
      </c>
      <c r="E17113" t="s">
        <v>6397</v>
      </c>
      <c r="G17113">
        <v>9.5173611111111121E-4</v>
      </c>
      <c r="H17113" t="b">
        <v>0</v>
      </c>
      <c r="I17113" t="e">
        <f>G17114&lt;HLOOKUP(B17114,Table7[#All],IF('Time Sheet'!H17114,3,2),FALSE)</f>
        <v>#N/A</v>
      </c>
    </row>
    <row r="17114" spans="1:9" x14ac:dyDescent="0.25">
      <c r="A17114" t="s">
        <v>11973</v>
      </c>
      <c r="B17114" t="s">
        <v>33</v>
      </c>
      <c r="C17114" t="s">
        <v>11979</v>
      </c>
      <c r="E17114" t="s">
        <v>11979</v>
      </c>
      <c r="G17114">
        <v>1.1068287037037041E-3</v>
      </c>
      <c r="H17114" t="b">
        <v>0</v>
      </c>
      <c r="I17114" t="e">
        <f>G17115&lt;HLOOKUP(B17115,Table7[#All],IF('Time Sheet'!H17115,3,2),FALSE)</f>
        <v>#N/A</v>
      </c>
    </row>
    <row r="17115" spans="1:9" x14ac:dyDescent="0.25">
      <c r="A17115" t="s">
        <v>11973</v>
      </c>
      <c r="B17115" t="s">
        <v>41</v>
      </c>
      <c r="C17115" t="s">
        <v>11980</v>
      </c>
      <c r="E17115" t="s">
        <v>11980</v>
      </c>
      <c r="G17115">
        <v>5.357638888888889E-4</v>
      </c>
      <c r="H17115" t="b">
        <v>0</v>
      </c>
      <c r="I17115" t="e">
        <f>G17116&lt;HLOOKUP(B17116,Table7[#All],IF('Time Sheet'!H17116,3,2),FALSE)</f>
        <v>#N/A</v>
      </c>
    </row>
    <row r="17116" spans="1:9" x14ac:dyDescent="0.25">
      <c r="A17116" t="s">
        <v>11973</v>
      </c>
      <c r="B17116" t="s">
        <v>43</v>
      </c>
      <c r="C17116" t="s">
        <v>744</v>
      </c>
      <c r="E17116" t="s">
        <v>744</v>
      </c>
      <c r="G17116">
        <v>6.0636574074074076E-4</v>
      </c>
      <c r="H17116" t="b">
        <v>0</v>
      </c>
      <c r="I17116" t="b">
        <f>G17117&lt;HLOOKUP(B17117,Table7[#All],IF('Time Sheet'!H17117,3,2),FALSE)</f>
        <v>0</v>
      </c>
    </row>
    <row r="17117" spans="1:9" x14ac:dyDescent="0.25">
      <c r="A17117" t="s">
        <v>11973</v>
      </c>
      <c r="B17117" t="s">
        <v>45</v>
      </c>
      <c r="C17117" t="s">
        <v>4820</v>
      </c>
      <c r="E17117" t="s">
        <v>4820</v>
      </c>
      <c r="G17117">
        <v>1.121180555555556E-3</v>
      </c>
      <c r="H17117" t="b">
        <v>0</v>
      </c>
      <c r="I17117" t="e">
        <f>G17118&lt;HLOOKUP(B17118,Table7[#All],IF('Time Sheet'!H17118,3,2),FALSE)</f>
        <v>#N/A</v>
      </c>
    </row>
    <row r="17118" spans="1:9" x14ac:dyDescent="0.25">
      <c r="A17118" t="s">
        <v>11973</v>
      </c>
      <c r="B17118" t="s">
        <v>47</v>
      </c>
      <c r="C17118" t="s">
        <v>11981</v>
      </c>
      <c r="E17118" t="s">
        <v>11981</v>
      </c>
      <c r="G17118">
        <v>1.327777777777778E-3</v>
      </c>
      <c r="H17118" t="b">
        <v>0</v>
      </c>
      <c r="I17118" t="e">
        <f>G17119&lt;HLOOKUP(B17119,Table7[#All],IF('Time Sheet'!H17119,3,2),FALSE)</f>
        <v>#N/A</v>
      </c>
    </row>
    <row r="17119" spans="1:9" x14ac:dyDescent="0.25">
      <c r="A17119" t="s">
        <v>11973</v>
      </c>
      <c r="B17119" t="s">
        <v>55</v>
      </c>
      <c r="C17119" t="s">
        <v>3349</v>
      </c>
      <c r="E17119" t="s">
        <v>3349</v>
      </c>
      <c r="G17119">
        <v>4.585648148148148E-4</v>
      </c>
      <c r="H17119" t="b">
        <v>0</v>
      </c>
      <c r="I17119" t="e">
        <f>G17120&lt;HLOOKUP(B17120,Table7[#All],IF('Time Sheet'!H17120,3,2),FALSE)</f>
        <v>#N/A</v>
      </c>
    </row>
    <row r="17120" spans="1:9" x14ac:dyDescent="0.25">
      <c r="A17120" t="s">
        <v>11973</v>
      </c>
      <c r="B17120" t="s">
        <v>57</v>
      </c>
      <c r="C17120" t="s">
        <v>7624</v>
      </c>
      <c r="E17120" t="s">
        <v>7624</v>
      </c>
      <c r="G17120">
        <v>4.7048611111111108E-4</v>
      </c>
      <c r="H17120" t="b">
        <v>0</v>
      </c>
      <c r="I17120" t="b">
        <f>G17121&lt;HLOOKUP(B17121,Table7[#All],IF('Time Sheet'!H17121,3,2),FALSE)</f>
        <v>0</v>
      </c>
    </row>
    <row r="17121" spans="1:9" x14ac:dyDescent="0.25">
      <c r="A17121" t="s">
        <v>11973</v>
      </c>
      <c r="B17121" t="s">
        <v>59</v>
      </c>
      <c r="C17121" t="s">
        <v>6331</v>
      </c>
      <c r="E17121" t="s">
        <v>6331</v>
      </c>
      <c r="G17121">
        <v>1.0451388888888891E-3</v>
      </c>
      <c r="H17121" t="b">
        <v>0</v>
      </c>
      <c r="I17121" t="e">
        <f>G17122&lt;HLOOKUP(B17122,Table7[#All],IF('Time Sheet'!H17122,3,2),FALSE)</f>
        <v>#N/A</v>
      </c>
    </row>
    <row r="17122" spans="1:9" x14ac:dyDescent="0.25">
      <c r="A17122" t="s">
        <v>11973</v>
      </c>
      <c r="B17122" t="s">
        <v>61</v>
      </c>
      <c r="C17122" t="s">
        <v>7526</v>
      </c>
      <c r="E17122" t="s">
        <v>7526</v>
      </c>
      <c r="G17122">
        <v>1.182291666666667E-3</v>
      </c>
      <c r="H17122" t="b">
        <v>0</v>
      </c>
      <c r="I17122" t="e">
        <f>G17123&lt;HLOOKUP(B17123,Table7[#All],IF('Time Sheet'!H17123,3,2),FALSE)</f>
        <v>#N/A</v>
      </c>
    </row>
    <row r="17123" spans="1:9" x14ac:dyDescent="0.25">
      <c r="A17123" t="s">
        <v>11973</v>
      </c>
      <c r="B17123" t="s">
        <v>67</v>
      </c>
      <c r="C17123" t="s">
        <v>11982</v>
      </c>
      <c r="E17123" t="s">
        <v>11982</v>
      </c>
      <c r="G17123">
        <v>9.5393518518518516E-4</v>
      </c>
      <c r="H17123" t="b">
        <v>0</v>
      </c>
      <c r="I17123" t="b">
        <f>G17124&lt;HLOOKUP(B17124,Table7[#All],IF('Time Sheet'!H17124,3,2),FALSE)</f>
        <v>0</v>
      </c>
    </row>
    <row r="17124" spans="1:9" x14ac:dyDescent="0.25">
      <c r="A17124" t="s">
        <v>11973</v>
      </c>
      <c r="B17124" t="s">
        <v>69</v>
      </c>
      <c r="C17124" t="s">
        <v>11983</v>
      </c>
      <c r="E17124" t="s">
        <v>11983</v>
      </c>
      <c r="G17124">
        <v>2.0239583333333329E-3</v>
      </c>
      <c r="H17124" t="b">
        <v>0</v>
      </c>
      <c r="I17124" t="e">
        <f>G17125&lt;HLOOKUP(B17125,Table7[#All],IF('Time Sheet'!H17125,3,2),FALSE)</f>
        <v>#N/A</v>
      </c>
    </row>
    <row r="17125" spans="1:9" x14ac:dyDescent="0.25">
      <c r="A17125" t="s">
        <v>11973</v>
      </c>
      <c r="B17125" t="s">
        <v>71</v>
      </c>
      <c r="C17125" t="s">
        <v>11984</v>
      </c>
      <c r="E17125" t="s">
        <v>11984</v>
      </c>
      <c r="G17125">
        <v>2.3395833333333328E-3</v>
      </c>
      <c r="H17125" t="b">
        <v>0</v>
      </c>
      <c r="I17125" t="b">
        <f>G17126&lt;HLOOKUP(B17126,Table7[#All],IF('Time Sheet'!H17126,3,2),FALSE)</f>
        <v>0</v>
      </c>
    </row>
    <row r="17126" spans="1:9" x14ac:dyDescent="0.25">
      <c r="A17126" t="s">
        <v>11985</v>
      </c>
      <c r="B17126" t="s">
        <v>3</v>
      </c>
      <c r="C17126" t="s">
        <v>8812</v>
      </c>
      <c r="E17126" t="s">
        <v>8812</v>
      </c>
      <c r="G17126">
        <v>3.3807870370370372E-4</v>
      </c>
      <c r="H17126" t="b">
        <v>0</v>
      </c>
      <c r="I17126" t="e">
        <f>G17127&lt;HLOOKUP(B17127,Table7[#All],IF('Time Sheet'!H17127,3,2),FALSE)</f>
        <v>#N/A</v>
      </c>
    </row>
    <row r="17127" spans="1:9" x14ac:dyDescent="0.25">
      <c r="A17127" t="s">
        <v>11985</v>
      </c>
      <c r="B17127" t="s">
        <v>5</v>
      </c>
      <c r="C17127" t="s">
        <v>9087</v>
      </c>
      <c r="E17127" t="s">
        <v>9087</v>
      </c>
      <c r="G17127">
        <v>3.7858796296296289E-4</v>
      </c>
      <c r="H17127" t="b">
        <v>0</v>
      </c>
      <c r="I17127" t="b">
        <f>G17128&lt;HLOOKUP(B17128,Table7[#All],IF('Time Sheet'!H17128,3,2),FALSE)</f>
        <v>0</v>
      </c>
    </row>
    <row r="17128" spans="1:9" x14ac:dyDescent="0.25">
      <c r="A17128" t="s">
        <v>11985</v>
      </c>
      <c r="B17128" t="s">
        <v>7</v>
      </c>
      <c r="C17128" t="s">
        <v>11986</v>
      </c>
      <c r="E17128" t="s">
        <v>11986</v>
      </c>
      <c r="G17128">
        <v>7.5659722222222231E-4</v>
      </c>
      <c r="H17128" t="b">
        <v>0</v>
      </c>
      <c r="I17128" t="e">
        <f>G17129&lt;HLOOKUP(B17129,Table7[#All],IF('Time Sheet'!H17129,3,2),FALSE)</f>
        <v>#N/A</v>
      </c>
    </row>
    <row r="17129" spans="1:9" x14ac:dyDescent="0.25">
      <c r="A17129" t="s">
        <v>11985</v>
      </c>
      <c r="B17129" t="s">
        <v>9</v>
      </c>
      <c r="C17129" t="s">
        <v>11987</v>
      </c>
      <c r="E17129" t="s">
        <v>11987</v>
      </c>
      <c r="G17129">
        <v>8.6087962962962962E-4</v>
      </c>
      <c r="H17129" t="b">
        <v>0</v>
      </c>
      <c r="I17129" t="e">
        <f>G17130&lt;HLOOKUP(B17130,Table7[#All],IF('Time Sheet'!H17130,3,2),FALSE)</f>
        <v>#N/A</v>
      </c>
    </row>
    <row r="17130" spans="1:9" x14ac:dyDescent="0.25">
      <c r="A17130" t="s">
        <v>11985</v>
      </c>
      <c r="B17130" t="s">
        <v>27</v>
      </c>
      <c r="C17130" t="s">
        <v>2928</v>
      </c>
      <c r="E17130" t="s">
        <v>2928</v>
      </c>
      <c r="G17130">
        <v>4.3124999999999999E-4</v>
      </c>
      <c r="H17130" t="b">
        <v>0</v>
      </c>
      <c r="I17130" t="b">
        <f>G17131&lt;HLOOKUP(B17131,Table7[#All],IF('Time Sheet'!H17131,3,2),FALSE)</f>
        <v>0</v>
      </c>
    </row>
    <row r="17131" spans="1:9" x14ac:dyDescent="0.25">
      <c r="A17131" t="s">
        <v>11985</v>
      </c>
      <c r="B17131" t="s">
        <v>31</v>
      </c>
      <c r="C17131" t="s">
        <v>11521</v>
      </c>
      <c r="E17131" t="s">
        <v>11521</v>
      </c>
      <c r="G17131">
        <v>8.8287037037037034E-4</v>
      </c>
      <c r="H17131" t="b">
        <v>0</v>
      </c>
      <c r="I17131" t="e">
        <f>G17132&lt;HLOOKUP(B17132,Table7[#All],IF('Time Sheet'!H17132,3,2),FALSE)</f>
        <v>#N/A</v>
      </c>
    </row>
    <row r="17132" spans="1:9" x14ac:dyDescent="0.25">
      <c r="A17132" t="s">
        <v>11988</v>
      </c>
      <c r="B17132" t="s">
        <v>1</v>
      </c>
      <c r="C17132" t="s">
        <v>11989</v>
      </c>
      <c r="E17132" t="s">
        <v>11989</v>
      </c>
      <c r="G17132">
        <v>1.918981481481481E-4</v>
      </c>
      <c r="H17132" t="b">
        <v>0</v>
      </c>
      <c r="I17132" t="b">
        <f>G17133&lt;HLOOKUP(B17133,Table7[#All],IF('Time Sheet'!H17133,3,2),FALSE)</f>
        <v>0</v>
      </c>
    </row>
    <row r="17133" spans="1:9" x14ac:dyDescent="0.25">
      <c r="A17133" t="s">
        <v>11988</v>
      </c>
      <c r="B17133" t="s">
        <v>3</v>
      </c>
      <c r="C17133" t="s">
        <v>8989</v>
      </c>
      <c r="E17133" t="s">
        <v>8989</v>
      </c>
      <c r="G17133">
        <v>3.4965277777777778E-4</v>
      </c>
      <c r="H17133" t="b">
        <v>0</v>
      </c>
      <c r="I17133" t="e">
        <f>G17134&lt;HLOOKUP(B17134,Table7[#All],IF('Time Sheet'!H17134,3,2),FALSE)</f>
        <v>#N/A</v>
      </c>
    </row>
    <row r="17134" spans="1:9" x14ac:dyDescent="0.25">
      <c r="A17134" t="s">
        <v>11988</v>
      </c>
      <c r="B17134" t="s">
        <v>5</v>
      </c>
      <c r="C17134" t="s">
        <v>3170</v>
      </c>
      <c r="E17134" t="s">
        <v>3170</v>
      </c>
      <c r="G17134">
        <v>3.9409722222222222E-4</v>
      </c>
      <c r="H17134" t="b">
        <v>0</v>
      </c>
      <c r="I17134" t="b">
        <f>G17135&lt;HLOOKUP(B17135,Table7[#All],IF('Time Sheet'!H17135,3,2),FALSE)</f>
        <v>0</v>
      </c>
    </row>
    <row r="17135" spans="1:9" x14ac:dyDescent="0.25">
      <c r="A17135" t="s">
        <v>11988</v>
      </c>
      <c r="B17135" t="s">
        <v>7</v>
      </c>
      <c r="C17135" t="s">
        <v>1035</v>
      </c>
      <c r="E17135" t="s">
        <v>1035</v>
      </c>
      <c r="G17135">
        <v>7.8159722222222226E-4</v>
      </c>
      <c r="H17135" t="b">
        <v>0</v>
      </c>
      <c r="I17135" t="e">
        <f>G17136&lt;HLOOKUP(B17136,Table7[#All],IF('Time Sheet'!H17136,3,2),FALSE)</f>
        <v>#N/A</v>
      </c>
    </row>
    <row r="17136" spans="1:9" x14ac:dyDescent="0.25">
      <c r="A17136" t="s">
        <v>11988</v>
      </c>
      <c r="B17136" t="s">
        <v>9</v>
      </c>
      <c r="C17136" t="s">
        <v>11080</v>
      </c>
      <c r="E17136" t="s">
        <v>11080</v>
      </c>
      <c r="G17136">
        <v>8.5972222222222222E-4</v>
      </c>
      <c r="H17136" t="b">
        <v>0</v>
      </c>
      <c r="I17136" t="b">
        <f>G17137&lt;HLOOKUP(B17137,Table7[#All],IF('Time Sheet'!H17137,3,2),FALSE)</f>
        <v>0</v>
      </c>
    </row>
    <row r="17137" spans="1:9" x14ac:dyDescent="0.25">
      <c r="A17137" t="s">
        <v>11988</v>
      </c>
      <c r="B17137" t="s">
        <v>11</v>
      </c>
      <c r="C17137" t="s">
        <v>11569</v>
      </c>
      <c r="E17137" t="s">
        <v>11569</v>
      </c>
      <c r="G17137">
        <v>1.692592592592593E-3</v>
      </c>
      <c r="H17137" t="b">
        <v>0</v>
      </c>
      <c r="I17137" t="e">
        <f>G17138&lt;HLOOKUP(B17138,Table7[#All],IF('Time Sheet'!H17138,3,2),FALSE)</f>
        <v>#N/A</v>
      </c>
    </row>
    <row r="17138" spans="1:9" x14ac:dyDescent="0.25">
      <c r="A17138" t="s">
        <v>11988</v>
      </c>
      <c r="B17138" t="s">
        <v>13</v>
      </c>
      <c r="C17138" t="s">
        <v>10467</v>
      </c>
      <c r="E17138" t="s">
        <v>10467</v>
      </c>
      <c r="G17138">
        <v>1.865393518518518E-3</v>
      </c>
      <c r="H17138" t="b">
        <v>0</v>
      </c>
      <c r="I17138" t="b">
        <f>G17139&lt;HLOOKUP(B17139,Table7[#All],IF('Time Sheet'!H17139,3,2),FALSE)</f>
        <v>0</v>
      </c>
    </row>
    <row r="17139" spans="1:9" x14ac:dyDescent="0.25">
      <c r="A17139" t="s">
        <v>11988</v>
      </c>
      <c r="B17139" t="s">
        <v>17</v>
      </c>
      <c r="C17139" t="s">
        <v>11990</v>
      </c>
      <c r="E17139" t="s">
        <v>11990</v>
      </c>
      <c r="G17139">
        <v>4.6349537037037036E-3</v>
      </c>
      <c r="H17139" t="b">
        <v>0</v>
      </c>
      <c r="I17139" t="e">
        <f>G17140&lt;HLOOKUP(B17140,Table7[#All],IF('Time Sheet'!H17140,3,2),FALSE)</f>
        <v>#N/A</v>
      </c>
    </row>
    <row r="17140" spans="1:9" x14ac:dyDescent="0.25">
      <c r="A17140" t="s">
        <v>11988</v>
      </c>
      <c r="B17140" t="s">
        <v>126</v>
      </c>
      <c r="C17140" t="s">
        <v>432</v>
      </c>
      <c r="E17140" t="s">
        <v>432</v>
      </c>
      <c r="G17140">
        <v>2.9895833333333331E-4</v>
      </c>
      <c r="H17140" t="b">
        <v>0</v>
      </c>
      <c r="I17140" t="e">
        <f>G17141&lt;HLOOKUP(B17141,Table7[#All],IF('Time Sheet'!H17141,3,2),FALSE)</f>
        <v>#N/A</v>
      </c>
    </row>
    <row r="17141" spans="1:9" x14ac:dyDescent="0.25">
      <c r="A17141" t="s">
        <v>11988</v>
      </c>
      <c r="B17141" t="s">
        <v>27</v>
      </c>
      <c r="C17141" t="s">
        <v>1609</v>
      </c>
      <c r="E17141" t="s">
        <v>1609</v>
      </c>
      <c r="G17141">
        <v>4.1817129629629631E-4</v>
      </c>
      <c r="H17141" t="b">
        <v>0</v>
      </c>
      <c r="I17141" t="e">
        <f>G17142&lt;HLOOKUP(B17142,Table7[#All],IF('Time Sheet'!H17142,3,2),FALSE)</f>
        <v>#N/A</v>
      </c>
    </row>
    <row r="17142" spans="1:9" x14ac:dyDescent="0.25">
      <c r="A17142" t="s">
        <v>11988</v>
      </c>
      <c r="B17142" t="s">
        <v>29</v>
      </c>
      <c r="C17142" t="s">
        <v>2558</v>
      </c>
      <c r="E17142" t="s">
        <v>2558</v>
      </c>
      <c r="G17142">
        <v>4.8981481481481478E-4</v>
      </c>
      <c r="H17142" t="b">
        <v>0</v>
      </c>
      <c r="I17142" t="b">
        <f>G17143&lt;HLOOKUP(B17143,Table7[#All],IF('Time Sheet'!H17143,3,2),FALSE)</f>
        <v>0</v>
      </c>
    </row>
    <row r="17143" spans="1:9" x14ac:dyDescent="0.25">
      <c r="A17143" t="s">
        <v>11988</v>
      </c>
      <c r="B17143" t="s">
        <v>31</v>
      </c>
      <c r="C17143" t="s">
        <v>5023</v>
      </c>
      <c r="E17143" t="s">
        <v>5023</v>
      </c>
      <c r="G17143">
        <v>9.0312500000000006E-4</v>
      </c>
      <c r="H17143" t="b">
        <v>0</v>
      </c>
      <c r="I17143" t="e">
        <f>G17144&lt;HLOOKUP(B17144,Table7[#All],IF('Time Sheet'!H17144,3,2),FALSE)</f>
        <v>#N/A</v>
      </c>
    </row>
    <row r="17144" spans="1:9" x14ac:dyDescent="0.25">
      <c r="A17144" t="s">
        <v>11988</v>
      </c>
      <c r="B17144" t="s">
        <v>33</v>
      </c>
      <c r="C17144" t="s">
        <v>11991</v>
      </c>
      <c r="E17144" t="s">
        <v>11991</v>
      </c>
      <c r="G17144">
        <v>1.050115740740741E-3</v>
      </c>
      <c r="H17144" t="b">
        <v>0</v>
      </c>
      <c r="I17144" t="e">
        <f>G17145&lt;HLOOKUP(B17145,Table7[#All],IF('Time Sheet'!H17145,3,2),FALSE)</f>
        <v>#N/A</v>
      </c>
    </row>
    <row r="17145" spans="1:9" x14ac:dyDescent="0.25">
      <c r="A17145" t="s">
        <v>11988</v>
      </c>
      <c r="B17145" t="s">
        <v>35</v>
      </c>
      <c r="C17145" t="s">
        <v>11992</v>
      </c>
      <c r="E17145" t="s">
        <v>11992</v>
      </c>
      <c r="G17145">
        <v>1.961111111111111E-3</v>
      </c>
      <c r="H17145" t="b">
        <v>0</v>
      </c>
      <c r="I17145" t="e">
        <f>G17146&lt;HLOOKUP(B17146,Table7[#All],IF('Time Sheet'!H17146,3,2),FALSE)</f>
        <v>#N/A</v>
      </c>
    </row>
    <row r="17146" spans="1:9" x14ac:dyDescent="0.25">
      <c r="A17146" t="s">
        <v>11988</v>
      </c>
      <c r="B17146" t="s">
        <v>39</v>
      </c>
      <c r="C17146" t="s">
        <v>5179</v>
      </c>
      <c r="E17146" t="s">
        <v>5179</v>
      </c>
      <c r="G17146">
        <v>4.1446759259259258E-4</v>
      </c>
      <c r="H17146" t="b">
        <v>0</v>
      </c>
      <c r="I17146" t="e">
        <f>G17147&lt;HLOOKUP(B17147,Table7[#All],IF('Time Sheet'!H17147,3,2),FALSE)</f>
        <v>#N/A</v>
      </c>
    </row>
    <row r="17147" spans="1:9" x14ac:dyDescent="0.25">
      <c r="A17147" t="s">
        <v>11988</v>
      </c>
      <c r="B17147" t="s">
        <v>41</v>
      </c>
      <c r="C17147" t="s">
        <v>11993</v>
      </c>
      <c r="E17147" t="s">
        <v>11993</v>
      </c>
      <c r="G17147">
        <v>5.152777777777778E-4</v>
      </c>
      <c r="H17147" t="b">
        <v>0</v>
      </c>
      <c r="I17147" t="e">
        <f>G17148&lt;HLOOKUP(B17148,Table7[#All],IF('Time Sheet'!H17148,3,2),FALSE)</f>
        <v>#N/A</v>
      </c>
    </row>
    <row r="17148" spans="1:9" x14ac:dyDescent="0.25">
      <c r="A17148" t="s">
        <v>11988</v>
      </c>
      <c r="B17148" t="s">
        <v>43</v>
      </c>
      <c r="C17148" t="s">
        <v>2381</v>
      </c>
      <c r="E17148" t="s">
        <v>2381</v>
      </c>
      <c r="G17148">
        <v>5.9884259259259266E-4</v>
      </c>
      <c r="H17148" t="b">
        <v>0</v>
      </c>
      <c r="I17148" t="b">
        <f>G17149&lt;HLOOKUP(B17149,Table7[#All],IF('Time Sheet'!H17149,3,2),FALSE)</f>
        <v>0</v>
      </c>
    </row>
    <row r="17149" spans="1:9" x14ac:dyDescent="0.25">
      <c r="A17149" t="s">
        <v>11988</v>
      </c>
      <c r="B17149" t="s">
        <v>45</v>
      </c>
      <c r="C17149" t="s">
        <v>11994</v>
      </c>
      <c r="E17149" t="s">
        <v>11994</v>
      </c>
      <c r="G17149">
        <v>1.1521990740740739E-3</v>
      </c>
      <c r="H17149" t="b">
        <v>0</v>
      </c>
      <c r="I17149" t="e">
        <f>G17150&lt;HLOOKUP(B17150,Table7[#All],IF('Time Sheet'!H17150,3,2),FALSE)</f>
        <v>#N/A</v>
      </c>
    </row>
    <row r="17150" spans="1:9" x14ac:dyDescent="0.25">
      <c r="A17150" t="s">
        <v>11988</v>
      </c>
      <c r="B17150" t="s">
        <v>47</v>
      </c>
      <c r="C17150" t="s">
        <v>11995</v>
      </c>
      <c r="E17150" t="s">
        <v>11995</v>
      </c>
      <c r="G17150">
        <v>1.3224537037037039E-3</v>
      </c>
      <c r="H17150" t="b">
        <v>0</v>
      </c>
      <c r="I17150" t="e">
        <f>G17151&lt;HLOOKUP(B17151,Table7[#All],IF('Time Sheet'!H17151,3,2),FALSE)</f>
        <v>#N/A</v>
      </c>
    </row>
    <row r="17151" spans="1:9" x14ac:dyDescent="0.25">
      <c r="A17151" t="s">
        <v>11988</v>
      </c>
      <c r="B17151" t="s">
        <v>49</v>
      </c>
      <c r="C17151" t="s">
        <v>11996</v>
      </c>
      <c r="E17151" t="s">
        <v>11996</v>
      </c>
      <c r="G17151">
        <v>2.500925925925926E-3</v>
      </c>
      <c r="H17151" t="b">
        <v>0</v>
      </c>
      <c r="I17151" t="e">
        <f>G17152&lt;HLOOKUP(B17152,Table7[#All],IF('Time Sheet'!H17152,3,2),FALSE)</f>
        <v>#N/A</v>
      </c>
    </row>
    <row r="17152" spans="1:9" x14ac:dyDescent="0.25">
      <c r="A17152" t="s">
        <v>11988</v>
      </c>
      <c r="B17152" t="s">
        <v>53</v>
      </c>
      <c r="C17152" t="s">
        <v>8254</v>
      </c>
      <c r="E17152" t="s">
        <v>8254</v>
      </c>
      <c r="G17152">
        <v>2.2743055555555551E-4</v>
      </c>
      <c r="H17152" t="b">
        <v>0</v>
      </c>
      <c r="I17152" t="e">
        <f>G17153&lt;HLOOKUP(B17153,Table7[#All],IF('Time Sheet'!H17153,3,2),FALSE)</f>
        <v>#N/A</v>
      </c>
    </row>
    <row r="17153" spans="1:9" x14ac:dyDescent="0.25">
      <c r="A17153" t="s">
        <v>11988</v>
      </c>
      <c r="B17153" t="s">
        <v>55</v>
      </c>
      <c r="C17153" t="s">
        <v>3874</v>
      </c>
      <c r="E17153" t="s">
        <v>3874</v>
      </c>
      <c r="G17153">
        <v>3.6377314814814822E-4</v>
      </c>
      <c r="H17153" t="b">
        <v>0</v>
      </c>
      <c r="I17153" t="e">
        <f>G17154&lt;HLOOKUP(B17154,Table7[#All],IF('Time Sheet'!H17154,3,2),FALSE)</f>
        <v>#N/A</v>
      </c>
    </row>
    <row r="17154" spans="1:9" x14ac:dyDescent="0.25">
      <c r="A17154" t="s">
        <v>11988</v>
      </c>
      <c r="B17154" t="s">
        <v>57</v>
      </c>
      <c r="C17154" t="s">
        <v>11997</v>
      </c>
      <c r="E17154" t="s">
        <v>11997</v>
      </c>
      <c r="G17154">
        <v>4.3379629629629627E-4</v>
      </c>
      <c r="H17154" t="b">
        <v>0</v>
      </c>
      <c r="I17154" t="b">
        <f>G17155&lt;HLOOKUP(B17155,Table7[#All],IF('Time Sheet'!H17155,3,2),FALSE)</f>
        <v>0</v>
      </c>
    </row>
    <row r="17155" spans="1:9" x14ac:dyDescent="0.25">
      <c r="A17155" t="s">
        <v>11988</v>
      </c>
      <c r="B17155" t="s">
        <v>59</v>
      </c>
      <c r="C17155" t="s">
        <v>11998</v>
      </c>
      <c r="E17155" t="s">
        <v>11998</v>
      </c>
      <c r="G17155">
        <v>9.2060185185185192E-4</v>
      </c>
      <c r="H17155" t="b">
        <v>0</v>
      </c>
      <c r="I17155" t="e">
        <f>G17156&lt;HLOOKUP(B17156,Table7[#All],IF('Time Sheet'!H17156,3,2),FALSE)</f>
        <v>#N/A</v>
      </c>
    </row>
    <row r="17156" spans="1:9" x14ac:dyDescent="0.25">
      <c r="A17156" t="s">
        <v>11988</v>
      </c>
      <c r="B17156" t="s">
        <v>61</v>
      </c>
      <c r="C17156" t="s">
        <v>11999</v>
      </c>
      <c r="E17156" t="s">
        <v>11999</v>
      </c>
      <c r="G17156">
        <v>1.0177083333333329E-3</v>
      </c>
      <c r="H17156" t="b">
        <v>0</v>
      </c>
      <c r="I17156" t="e">
        <f>G17157&lt;HLOOKUP(B17157,Table7[#All],IF('Time Sheet'!H17157,3,2),FALSE)</f>
        <v>#N/A</v>
      </c>
    </row>
    <row r="17157" spans="1:9" x14ac:dyDescent="0.25">
      <c r="A17157" t="s">
        <v>11988</v>
      </c>
      <c r="B17157" t="s">
        <v>67</v>
      </c>
      <c r="C17157" t="s">
        <v>3693</v>
      </c>
      <c r="E17157" t="s">
        <v>3693</v>
      </c>
      <c r="G17157">
        <v>8.8807870370370375E-4</v>
      </c>
      <c r="H17157" t="b">
        <v>0</v>
      </c>
      <c r="I17157" t="b">
        <f>G17158&lt;HLOOKUP(B17158,Table7[#All],IF('Time Sheet'!H17158,3,2),FALSE)</f>
        <v>0</v>
      </c>
    </row>
    <row r="17158" spans="1:9" x14ac:dyDescent="0.25">
      <c r="A17158" t="s">
        <v>11988</v>
      </c>
      <c r="B17158" t="s">
        <v>69</v>
      </c>
      <c r="C17158" t="s">
        <v>5219</v>
      </c>
      <c r="E17158" t="s">
        <v>5219</v>
      </c>
      <c r="G17158">
        <v>1.945254629629629E-3</v>
      </c>
      <c r="H17158" t="b">
        <v>0</v>
      </c>
      <c r="I17158" t="e">
        <f>G17159&lt;HLOOKUP(B17159,Table7[#All],IF('Time Sheet'!H17159,3,2),FALSE)</f>
        <v>#N/A</v>
      </c>
    </row>
    <row r="17159" spans="1:9" x14ac:dyDescent="0.25">
      <c r="A17159" t="s">
        <v>11988</v>
      </c>
      <c r="B17159" t="s">
        <v>71</v>
      </c>
      <c r="C17159" t="s">
        <v>12000</v>
      </c>
      <c r="E17159" t="s">
        <v>12000</v>
      </c>
      <c r="G17159">
        <v>2.3069444444444439E-3</v>
      </c>
      <c r="H17159" t="b">
        <v>0</v>
      </c>
      <c r="I17159" t="e">
        <f>G17160&lt;HLOOKUP(B17160,Table7[#All],IF('Time Sheet'!H17160,3,2),FALSE)</f>
        <v>#N/A</v>
      </c>
    </row>
    <row r="17160" spans="1:9" x14ac:dyDescent="0.25">
      <c r="A17160" t="s">
        <v>11988</v>
      </c>
      <c r="B17160" t="s">
        <v>73</v>
      </c>
      <c r="C17160" t="s">
        <v>12001</v>
      </c>
      <c r="E17160" t="s">
        <v>12001</v>
      </c>
      <c r="G17160">
        <v>4.2269675925925921E-3</v>
      </c>
      <c r="H17160" t="b">
        <v>0</v>
      </c>
      <c r="I17160" t="e">
        <f>G17161&lt;HLOOKUP(B17161,Table7[#All],IF('Time Sheet'!H17161,3,2),FALSE)</f>
        <v>#N/A</v>
      </c>
    </row>
    <row r="17161" spans="1:9" x14ac:dyDescent="0.25">
      <c r="A17161" t="s">
        <v>12002</v>
      </c>
      <c r="B17161" t="s">
        <v>1</v>
      </c>
      <c r="C17161" t="s">
        <v>800</v>
      </c>
      <c r="E17161" t="s">
        <v>800</v>
      </c>
      <c r="G17161">
        <v>2.3796296296296299E-4</v>
      </c>
      <c r="H17161" t="b">
        <v>0</v>
      </c>
      <c r="I17161" t="b">
        <f>G17162&lt;HLOOKUP(B17162,Table7[#All],IF('Time Sheet'!H17162,3,2),FALSE)</f>
        <v>0</v>
      </c>
    </row>
    <row r="17162" spans="1:9" x14ac:dyDescent="0.25">
      <c r="A17162" t="s">
        <v>12002</v>
      </c>
      <c r="B17162" t="s">
        <v>3</v>
      </c>
      <c r="C17162" t="s">
        <v>2551</v>
      </c>
      <c r="E17162" t="s">
        <v>2551</v>
      </c>
      <c r="G17162">
        <v>3.5821759259259259E-4</v>
      </c>
      <c r="H17162" t="b">
        <v>0</v>
      </c>
      <c r="I17162" t="e">
        <f>G17163&lt;HLOOKUP(B17163,Table7[#All],IF('Time Sheet'!H17163,3,2),FALSE)</f>
        <v>#N/A</v>
      </c>
    </row>
    <row r="17163" spans="1:9" x14ac:dyDescent="0.25">
      <c r="A17163" t="s">
        <v>12002</v>
      </c>
      <c r="B17163" t="s">
        <v>5</v>
      </c>
      <c r="C17163" t="s">
        <v>11105</v>
      </c>
      <c r="E17163" t="s">
        <v>11105</v>
      </c>
      <c r="G17163">
        <v>4.125E-4</v>
      </c>
      <c r="H17163" t="b">
        <v>0</v>
      </c>
      <c r="I17163" t="b">
        <f>G17164&lt;HLOOKUP(B17164,Table7[#All],IF('Time Sheet'!H17164,3,2),FALSE)</f>
        <v>0</v>
      </c>
    </row>
    <row r="17164" spans="1:9" x14ac:dyDescent="0.25">
      <c r="A17164" t="s">
        <v>12002</v>
      </c>
      <c r="B17164" t="s">
        <v>7</v>
      </c>
      <c r="C17164" t="s">
        <v>8165</v>
      </c>
      <c r="E17164" t="s">
        <v>8165</v>
      </c>
      <c r="G17164">
        <v>7.7372685185185183E-4</v>
      </c>
      <c r="H17164" t="b">
        <v>0</v>
      </c>
      <c r="I17164" t="e">
        <f>G17165&lt;HLOOKUP(B17165,Table7[#All],IF('Time Sheet'!H17165,3,2),FALSE)</f>
        <v>#N/A</v>
      </c>
    </row>
    <row r="17165" spans="1:9" x14ac:dyDescent="0.25">
      <c r="A17165" t="s">
        <v>12002</v>
      </c>
      <c r="B17165" t="s">
        <v>9</v>
      </c>
      <c r="C17165" t="s">
        <v>5676</v>
      </c>
      <c r="E17165" t="s">
        <v>5676</v>
      </c>
      <c r="G17165">
        <v>8.9131944444444447E-4</v>
      </c>
      <c r="H17165" t="b">
        <v>0</v>
      </c>
      <c r="I17165" t="b">
        <f>G17166&lt;HLOOKUP(B17166,Table7[#All],IF('Time Sheet'!H17166,3,2),FALSE)</f>
        <v>0</v>
      </c>
    </row>
    <row r="17166" spans="1:9" x14ac:dyDescent="0.25">
      <c r="A17166" t="s">
        <v>12002</v>
      </c>
      <c r="B17166" t="s">
        <v>11</v>
      </c>
      <c r="C17166" t="s">
        <v>12003</v>
      </c>
      <c r="E17166" t="s">
        <v>12003</v>
      </c>
      <c r="G17166">
        <v>1.6681712962962961E-3</v>
      </c>
      <c r="H17166" t="b">
        <v>0</v>
      </c>
      <c r="I17166" t="e">
        <f>G17167&lt;HLOOKUP(B17167,Table7[#All],IF('Time Sheet'!H17167,3,2),FALSE)</f>
        <v>#N/A</v>
      </c>
    </row>
    <row r="17167" spans="1:9" x14ac:dyDescent="0.25">
      <c r="A17167" t="s">
        <v>12002</v>
      </c>
      <c r="B17167" t="s">
        <v>13</v>
      </c>
      <c r="C17167" t="s">
        <v>5755</v>
      </c>
      <c r="E17167" t="s">
        <v>5755</v>
      </c>
      <c r="G17167">
        <v>1.897800925925926E-3</v>
      </c>
      <c r="H17167" t="b">
        <v>0</v>
      </c>
      <c r="I17167" t="e">
        <f>G17168&lt;HLOOKUP(B17168,Table7[#All],IF('Time Sheet'!H17168,3,2),FALSE)</f>
        <v>#N/A</v>
      </c>
    </row>
    <row r="17168" spans="1:9" x14ac:dyDescent="0.25">
      <c r="A17168" t="s">
        <v>12002</v>
      </c>
      <c r="B17168" t="s">
        <v>15</v>
      </c>
      <c r="C17168" t="s">
        <v>3706</v>
      </c>
      <c r="E17168" t="s">
        <v>3706</v>
      </c>
      <c r="G17168">
        <v>3.9659722222222223E-3</v>
      </c>
      <c r="H17168" t="b">
        <v>0</v>
      </c>
      <c r="I17168" t="b">
        <f>G17169&lt;HLOOKUP(B17169,Table7[#All],IF('Time Sheet'!H17169,3,2),FALSE)</f>
        <v>0</v>
      </c>
    </row>
    <row r="17169" spans="1:9" x14ac:dyDescent="0.25">
      <c r="A17169" t="s">
        <v>12002</v>
      </c>
      <c r="B17169" t="s">
        <v>17</v>
      </c>
      <c r="C17169" t="s">
        <v>12004</v>
      </c>
      <c r="E17169" t="s">
        <v>12004</v>
      </c>
      <c r="G17169">
        <v>4.5769675925925934E-3</v>
      </c>
      <c r="H17169" t="b">
        <v>0</v>
      </c>
      <c r="I17169" t="e">
        <f>G17170&lt;HLOOKUP(B17170,Table7[#All],IF('Time Sheet'!H17170,3,2),FALSE)</f>
        <v>#N/A</v>
      </c>
    </row>
    <row r="17170" spans="1:9" x14ac:dyDescent="0.25">
      <c r="A17170" t="s">
        <v>12002</v>
      </c>
      <c r="B17170" t="s">
        <v>126</v>
      </c>
      <c r="C17170" t="s">
        <v>7623</v>
      </c>
      <c r="E17170" t="s">
        <v>7623</v>
      </c>
      <c r="G17170">
        <v>2.6388888888888892E-4</v>
      </c>
      <c r="H17170" t="b">
        <v>0</v>
      </c>
      <c r="I17170" t="e">
        <f>G17171&lt;HLOOKUP(B17171,Table7[#All],IF('Time Sheet'!H17171,3,2),FALSE)</f>
        <v>#N/A</v>
      </c>
    </row>
    <row r="17171" spans="1:9" x14ac:dyDescent="0.25">
      <c r="A17171" t="s">
        <v>12002</v>
      </c>
      <c r="B17171" t="s">
        <v>27</v>
      </c>
      <c r="C17171" t="s">
        <v>6115</v>
      </c>
      <c r="E17171" t="s">
        <v>6115</v>
      </c>
      <c r="G17171">
        <v>4.060185185185185E-4</v>
      </c>
      <c r="H17171" t="b">
        <v>0</v>
      </c>
      <c r="I17171" t="e">
        <f>G17172&lt;HLOOKUP(B17172,Table7[#All],IF('Time Sheet'!H17172,3,2),FALSE)</f>
        <v>#N/A</v>
      </c>
    </row>
    <row r="17172" spans="1:9" x14ac:dyDescent="0.25">
      <c r="A17172" t="s">
        <v>12002</v>
      </c>
      <c r="B17172" t="s">
        <v>29</v>
      </c>
      <c r="C17172" t="s">
        <v>12005</v>
      </c>
      <c r="E17172" t="s">
        <v>12005</v>
      </c>
      <c r="G17172">
        <v>4.5497685185185192E-4</v>
      </c>
      <c r="H17172" t="b">
        <v>0</v>
      </c>
      <c r="I17172" t="b">
        <f>G17173&lt;HLOOKUP(B17173,Table7[#All],IF('Time Sheet'!H17173,3,2),FALSE)</f>
        <v>0</v>
      </c>
    </row>
    <row r="17173" spans="1:9" x14ac:dyDescent="0.25">
      <c r="A17173" t="s">
        <v>12002</v>
      </c>
      <c r="B17173" t="s">
        <v>31</v>
      </c>
      <c r="C17173" t="s">
        <v>12006</v>
      </c>
      <c r="E17173" t="s">
        <v>12006</v>
      </c>
      <c r="G17173">
        <v>8.8738425925925931E-4</v>
      </c>
      <c r="H17173" t="b">
        <v>0</v>
      </c>
      <c r="I17173" t="e">
        <f>G17174&lt;HLOOKUP(B17174,Table7[#All],IF('Time Sheet'!H17174,3,2),FALSE)</f>
        <v>#N/A</v>
      </c>
    </row>
    <row r="17174" spans="1:9" x14ac:dyDescent="0.25">
      <c r="A17174" t="s">
        <v>12002</v>
      </c>
      <c r="B17174" t="s">
        <v>33</v>
      </c>
      <c r="C17174" t="s">
        <v>7054</v>
      </c>
      <c r="E17174" t="s">
        <v>7054</v>
      </c>
      <c r="G17174">
        <v>9.4675925925925928E-4</v>
      </c>
      <c r="H17174" t="b">
        <v>0</v>
      </c>
      <c r="I17174" t="e">
        <f>G17175&lt;HLOOKUP(B17175,Table7[#All],IF('Time Sheet'!H17175,3,2),FALSE)</f>
        <v>#N/A</v>
      </c>
    </row>
    <row r="17175" spans="1:9" x14ac:dyDescent="0.25">
      <c r="A17175" t="s">
        <v>12002</v>
      </c>
      <c r="B17175" t="s">
        <v>35</v>
      </c>
      <c r="C17175" t="s">
        <v>12007</v>
      </c>
      <c r="E17175" t="s">
        <v>12007</v>
      </c>
      <c r="G17175">
        <v>1.8401620370370371E-3</v>
      </c>
      <c r="H17175" t="b">
        <v>0</v>
      </c>
      <c r="I17175" t="e">
        <f>G17176&lt;HLOOKUP(B17176,Table7[#All],IF('Time Sheet'!H17176,3,2),FALSE)</f>
        <v>#N/A</v>
      </c>
    </row>
    <row r="17176" spans="1:9" x14ac:dyDescent="0.25">
      <c r="A17176" t="s">
        <v>12002</v>
      </c>
      <c r="B17176" t="s">
        <v>39</v>
      </c>
      <c r="C17176" t="s">
        <v>2181</v>
      </c>
      <c r="E17176" t="s">
        <v>2181</v>
      </c>
      <c r="G17176">
        <v>3.40625E-4</v>
      </c>
      <c r="H17176" t="b">
        <v>0</v>
      </c>
      <c r="I17176" t="e">
        <f>G17177&lt;HLOOKUP(B17177,Table7[#All],IF('Time Sheet'!H17177,3,2),FALSE)</f>
        <v>#N/A</v>
      </c>
    </row>
    <row r="17177" spans="1:9" x14ac:dyDescent="0.25">
      <c r="A17177" t="s">
        <v>12002</v>
      </c>
      <c r="B17177" t="s">
        <v>41</v>
      </c>
      <c r="C17177" t="s">
        <v>3492</v>
      </c>
      <c r="E17177" t="s">
        <v>3492</v>
      </c>
      <c r="G17177">
        <v>4.9166666666666662E-4</v>
      </c>
      <c r="H17177" t="b">
        <v>0</v>
      </c>
      <c r="I17177" t="e">
        <f>G17178&lt;HLOOKUP(B17178,Table7[#All],IF('Time Sheet'!H17178,3,2),FALSE)</f>
        <v>#N/A</v>
      </c>
    </row>
    <row r="17178" spans="1:9" x14ac:dyDescent="0.25">
      <c r="A17178" t="s">
        <v>12002</v>
      </c>
      <c r="B17178" t="s">
        <v>43</v>
      </c>
      <c r="C17178" t="s">
        <v>12008</v>
      </c>
      <c r="E17178" t="s">
        <v>12008</v>
      </c>
      <c r="G17178">
        <v>5.3356481481481484E-4</v>
      </c>
      <c r="H17178" t="b">
        <v>0</v>
      </c>
      <c r="I17178" t="b">
        <f>G17179&lt;HLOOKUP(B17179,Table7[#All],IF('Time Sheet'!H17179,3,2),FALSE)</f>
        <v>0</v>
      </c>
    </row>
    <row r="17179" spans="1:9" x14ac:dyDescent="0.25">
      <c r="A17179" t="s">
        <v>12002</v>
      </c>
      <c r="B17179" t="s">
        <v>45</v>
      </c>
      <c r="C17179" t="s">
        <v>6443</v>
      </c>
      <c r="E17179" t="s">
        <v>6443</v>
      </c>
      <c r="G17179">
        <v>1.0857638888888889E-3</v>
      </c>
      <c r="H17179" t="b">
        <v>0</v>
      </c>
      <c r="I17179" t="e">
        <f>G17180&lt;HLOOKUP(B17180,Table7[#All],IF('Time Sheet'!H17180,3,2),FALSE)</f>
        <v>#N/A</v>
      </c>
    </row>
    <row r="17180" spans="1:9" x14ac:dyDescent="0.25">
      <c r="A17180" t="s">
        <v>12002</v>
      </c>
      <c r="B17180" t="s">
        <v>47</v>
      </c>
      <c r="C17180" t="s">
        <v>12009</v>
      </c>
      <c r="E17180" t="s">
        <v>12009</v>
      </c>
      <c r="G17180">
        <v>1.158796296296296E-3</v>
      </c>
      <c r="H17180" t="b">
        <v>0</v>
      </c>
      <c r="I17180" t="e">
        <f>G17181&lt;HLOOKUP(B17181,Table7[#All],IF('Time Sheet'!H17181,3,2),FALSE)</f>
        <v>#N/A</v>
      </c>
    </row>
    <row r="17181" spans="1:9" x14ac:dyDescent="0.25">
      <c r="A17181" t="s">
        <v>12002</v>
      </c>
      <c r="B17181" t="s">
        <v>49</v>
      </c>
      <c r="C17181" t="s">
        <v>12010</v>
      </c>
      <c r="E17181" t="s">
        <v>12010</v>
      </c>
      <c r="G17181">
        <v>2.313078703703703E-3</v>
      </c>
      <c r="H17181" t="b">
        <v>0</v>
      </c>
      <c r="I17181" t="e">
        <f>G17182&lt;HLOOKUP(B17182,Table7[#All],IF('Time Sheet'!H17182,3,2),FALSE)</f>
        <v>#N/A</v>
      </c>
    </row>
    <row r="17182" spans="1:9" x14ac:dyDescent="0.25">
      <c r="A17182" t="s">
        <v>12002</v>
      </c>
      <c r="B17182" t="s">
        <v>53</v>
      </c>
      <c r="C17182" t="s">
        <v>78</v>
      </c>
      <c r="E17182" t="s">
        <v>78</v>
      </c>
      <c r="G17182">
        <v>2.74537037037037E-4</v>
      </c>
      <c r="H17182" t="b">
        <v>0</v>
      </c>
      <c r="I17182" t="e">
        <f>G17183&lt;HLOOKUP(B17183,Table7[#All],IF('Time Sheet'!H17183,3,2),FALSE)</f>
        <v>#N/A</v>
      </c>
    </row>
    <row r="17183" spans="1:9" x14ac:dyDescent="0.25">
      <c r="A17183" t="s">
        <v>12002</v>
      </c>
      <c r="B17183" t="s">
        <v>55</v>
      </c>
      <c r="C17183" t="s">
        <v>6496</v>
      </c>
      <c r="E17183" t="s">
        <v>6496</v>
      </c>
      <c r="G17183">
        <v>3.9560185185185179E-4</v>
      </c>
      <c r="H17183" t="b">
        <v>0</v>
      </c>
      <c r="I17183" t="e">
        <f>G17184&lt;HLOOKUP(B17184,Table7[#All],IF('Time Sheet'!H17184,3,2),FALSE)</f>
        <v>#N/A</v>
      </c>
    </row>
    <row r="17184" spans="1:9" x14ac:dyDescent="0.25">
      <c r="A17184" t="s">
        <v>12002</v>
      </c>
      <c r="B17184" t="s">
        <v>57</v>
      </c>
      <c r="C17184" t="s">
        <v>2833</v>
      </c>
      <c r="E17184" t="s">
        <v>2833</v>
      </c>
      <c r="G17184">
        <v>4.288194444444444E-4</v>
      </c>
      <c r="H17184" t="b">
        <v>0</v>
      </c>
      <c r="I17184" t="b">
        <f>G17185&lt;HLOOKUP(B17185,Table7[#All],IF('Time Sheet'!H17185,3,2),FALSE)</f>
        <v>0</v>
      </c>
    </row>
    <row r="17185" spans="1:9" x14ac:dyDescent="0.25">
      <c r="A17185" t="s">
        <v>12002</v>
      </c>
      <c r="B17185" t="s">
        <v>59</v>
      </c>
      <c r="C17185" t="s">
        <v>4930</v>
      </c>
      <c r="E17185" t="s">
        <v>4930</v>
      </c>
      <c r="G17185">
        <v>8.8136574074074083E-4</v>
      </c>
      <c r="H17185" t="b">
        <v>0</v>
      </c>
      <c r="I17185" t="e">
        <f>G17186&lt;HLOOKUP(B17186,Table7[#All],IF('Time Sheet'!H17186,3,2),FALSE)</f>
        <v>#N/A</v>
      </c>
    </row>
    <row r="17186" spans="1:9" x14ac:dyDescent="0.25">
      <c r="A17186" t="s">
        <v>12002</v>
      </c>
      <c r="B17186" t="s">
        <v>61</v>
      </c>
      <c r="C17186" t="s">
        <v>12011</v>
      </c>
      <c r="E17186" t="s">
        <v>12011</v>
      </c>
      <c r="G17186">
        <v>1.0001157407407411E-3</v>
      </c>
      <c r="H17186" t="b">
        <v>0</v>
      </c>
      <c r="I17186" t="e">
        <f>G17187&lt;HLOOKUP(B17187,Table7[#All],IF('Time Sheet'!H17187,3,2),FALSE)</f>
        <v>#N/A</v>
      </c>
    </row>
    <row r="17187" spans="1:9" x14ac:dyDescent="0.25">
      <c r="A17187" t="s">
        <v>12002</v>
      </c>
      <c r="B17187" t="s">
        <v>67</v>
      </c>
      <c r="C17187" t="s">
        <v>12012</v>
      </c>
      <c r="E17187" t="s">
        <v>12012</v>
      </c>
      <c r="G17187">
        <v>9.0219907407407414E-4</v>
      </c>
      <c r="H17187" t="b">
        <v>0</v>
      </c>
      <c r="I17187" t="b">
        <f>G17188&lt;HLOOKUP(B17188,Table7[#All],IF('Time Sheet'!H17188,3,2),FALSE)</f>
        <v>0</v>
      </c>
    </row>
    <row r="17188" spans="1:9" x14ac:dyDescent="0.25">
      <c r="A17188" t="s">
        <v>12002</v>
      </c>
      <c r="B17188" t="s">
        <v>69</v>
      </c>
      <c r="C17188" t="s">
        <v>12013</v>
      </c>
      <c r="E17188" t="s">
        <v>12013</v>
      </c>
      <c r="G17188">
        <v>1.8569444444444441E-3</v>
      </c>
      <c r="H17188" t="b">
        <v>0</v>
      </c>
      <c r="I17188" t="e">
        <f>G17189&lt;HLOOKUP(B17189,Table7[#All],IF('Time Sheet'!H17189,3,2),FALSE)</f>
        <v>#N/A</v>
      </c>
    </row>
    <row r="17189" spans="1:9" x14ac:dyDescent="0.25">
      <c r="A17189" t="s">
        <v>12002</v>
      </c>
      <c r="B17189" t="s">
        <v>71</v>
      </c>
      <c r="C17189" t="s">
        <v>12014</v>
      </c>
      <c r="E17189" t="s">
        <v>12014</v>
      </c>
      <c r="G17189">
        <v>2.1040509259259259E-3</v>
      </c>
      <c r="H17189" t="b">
        <v>0</v>
      </c>
      <c r="I17189" t="e">
        <f>G17190&lt;HLOOKUP(B17190,Table7[#All],IF('Time Sheet'!H17190,3,2),FALSE)</f>
        <v>#N/A</v>
      </c>
    </row>
    <row r="17190" spans="1:9" x14ac:dyDescent="0.25">
      <c r="A17190" t="s">
        <v>12002</v>
      </c>
      <c r="B17190" t="s">
        <v>73</v>
      </c>
      <c r="C17190" t="s">
        <v>8913</v>
      </c>
      <c r="E17190" t="s">
        <v>8913</v>
      </c>
      <c r="G17190">
        <v>4.1086805555555564E-3</v>
      </c>
      <c r="H17190" t="b">
        <v>0</v>
      </c>
      <c r="I17190" t="e">
        <f>G17191&lt;HLOOKUP(B17191,Table7[#All],IF('Time Sheet'!H17191,3,2),FALSE)</f>
        <v>#N/A</v>
      </c>
    </row>
    <row r="17191" spans="1:9" x14ac:dyDescent="0.25">
      <c r="A17191" t="s">
        <v>12015</v>
      </c>
      <c r="B17191" t="s">
        <v>1</v>
      </c>
      <c r="C17191" t="s">
        <v>1068</v>
      </c>
      <c r="E17191" t="s">
        <v>1068</v>
      </c>
      <c r="G17191">
        <v>2.1608796296296301E-4</v>
      </c>
      <c r="H17191" t="b">
        <v>0</v>
      </c>
      <c r="I17191" t="b">
        <f>G17192&lt;HLOOKUP(B17192,Table7[#All],IF('Time Sheet'!H17192,3,2),FALSE)</f>
        <v>0</v>
      </c>
    </row>
    <row r="17192" spans="1:9" x14ac:dyDescent="0.25">
      <c r="A17192" t="s">
        <v>12015</v>
      </c>
      <c r="B17192" t="s">
        <v>3</v>
      </c>
      <c r="C17192" t="s">
        <v>12016</v>
      </c>
      <c r="E17192" t="s">
        <v>12016</v>
      </c>
      <c r="G17192">
        <v>3.335648148148148E-4</v>
      </c>
      <c r="H17192" t="b">
        <v>0</v>
      </c>
      <c r="I17192" t="e">
        <f>G17193&lt;HLOOKUP(B17193,Table7[#All],IF('Time Sheet'!H17193,3,2),FALSE)</f>
        <v>#N/A</v>
      </c>
    </row>
    <row r="17193" spans="1:9" x14ac:dyDescent="0.25">
      <c r="A17193" t="s">
        <v>12015</v>
      </c>
      <c r="B17193" t="s">
        <v>5</v>
      </c>
      <c r="C17193" t="s">
        <v>2583</v>
      </c>
      <c r="E17193" t="s">
        <v>2583</v>
      </c>
      <c r="G17193">
        <v>3.7986111111111109E-4</v>
      </c>
      <c r="H17193" t="b">
        <v>0</v>
      </c>
      <c r="I17193" t="b">
        <f>G17194&lt;HLOOKUP(B17194,Table7[#All],IF('Time Sheet'!H17194,3,2),FALSE)</f>
        <v>0</v>
      </c>
    </row>
    <row r="17194" spans="1:9" x14ac:dyDescent="0.25">
      <c r="A17194" t="s">
        <v>12015</v>
      </c>
      <c r="B17194" t="s">
        <v>7</v>
      </c>
      <c r="C17194" t="s">
        <v>12017</v>
      </c>
      <c r="E17194" t="s">
        <v>12017</v>
      </c>
      <c r="G17194">
        <v>7.6111111111111117E-4</v>
      </c>
      <c r="H17194" t="b">
        <v>0</v>
      </c>
      <c r="I17194" t="e">
        <f>G17195&lt;HLOOKUP(B17195,Table7[#All],IF('Time Sheet'!H17195,3,2),FALSE)</f>
        <v>#N/A</v>
      </c>
    </row>
    <row r="17195" spans="1:9" x14ac:dyDescent="0.25">
      <c r="A17195" t="s">
        <v>12015</v>
      </c>
      <c r="B17195" t="s">
        <v>9</v>
      </c>
      <c r="C17195" t="s">
        <v>12018</v>
      </c>
      <c r="E17195" t="s">
        <v>12018</v>
      </c>
      <c r="G17195">
        <v>8.7025462962962957E-4</v>
      </c>
      <c r="H17195" t="b">
        <v>0</v>
      </c>
      <c r="I17195" t="b">
        <f>G17196&lt;HLOOKUP(B17196,Table7[#All],IF('Time Sheet'!H17196,3,2),FALSE)</f>
        <v>0</v>
      </c>
    </row>
    <row r="17196" spans="1:9" x14ac:dyDescent="0.25">
      <c r="A17196" t="s">
        <v>12015</v>
      </c>
      <c r="B17196" t="s">
        <v>11</v>
      </c>
      <c r="C17196" t="s">
        <v>4486</v>
      </c>
      <c r="E17196" t="s">
        <v>4486</v>
      </c>
      <c r="G17196">
        <v>1.758564814814815E-3</v>
      </c>
      <c r="H17196" t="b">
        <v>0</v>
      </c>
      <c r="I17196" t="e">
        <f>G17197&lt;HLOOKUP(B17197,Table7[#All],IF('Time Sheet'!H17197,3,2),FALSE)</f>
        <v>#N/A</v>
      </c>
    </row>
    <row r="17197" spans="1:9" x14ac:dyDescent="0.25">
      <c r="A17197" t="s">
        <v>12015</v>
      </c>
      <c r="B17197" t="s">
        <v>13</v>
      </c>
      <c r="C17197" t="s">
        <v>12019</v>
      </c>
      <c r="E17197" t="s">
        <v>12019</v>
      </c>
      <c r="G17197">
        <v>1.9297453703703701E-3</v>
      </c>
      <c r="H17197" t="b">
        <v>0</v>
      </c>
      <c r="I17197" t="e">
        <f>G17198&lt;HLOOKUP(B17198,Table7[#All],IF('Time Sheet'!H17198,3,2),FALSE)</f>
        <v>#N/A</v>
      </c>
    </row>
    <row r="17198" spans="1:9" x14ac:dyDescent="0.25">
      <c r="A17198" t="s">
        <v>12015</v>
      </c>
      <c r="B17198" t="s">
        <v>15</v>
      </c>
      <c r="C17198" t="s">
        <v>12020</v>
      </c>
      <c r="E17198" t="s">
        <v>12020</v>
      </c>
      <c r="G17198">
        <v>4.2192129629629628E-3</v>
      </c>
      <c r="H17198" t="b">
        <v>0</v>
      </c>
      <c r="I17198" t="b">
        <f>G17199&lt;HLOOKUP(B17199,Table7[#All],IF('Time Sheet'!H17199,3,2),FALSE)</f>
        <v>0</v>
      </c>
    </row>
    <row r="17199" spans="1:9" x14ac:dyDescent="0.25">
      <c r="A17199" t="s">
        <v>12015</v>
      </c>
      <c r="B17199" t="s">
        <v>17</v>
      </c>
      <c r="C17199" t="s">
        <v>12021</v>
      </c>
      <c r="E17199" t="s">
        <v>12021</v>
      </c>
      <c r="G17199">
        <v>5.2027777777777784E-3</v>
      </c>
      <c r="H17199" t="b">
        <v>0</v>
      </c>
      <c r="I17199" t="e">
        <f>G17200&lt;HLOOKUP(B17200,Table7[#All],IF('Time Sheet'!H17200,3,2),FALSE)</f>
        <v>#N/A</v>
      </c>
    </row>
    <row r="17200" spans="1:9" x14ac:dyDescent="0.25">
      <c r="A17200" t="s">
        <v>12015</v>
      </c>
      <c r="B17200" t="s">
        <v>126</v>
      </c>
      <c r="C17200" t="s">
        <v>12022</v>
      </c>
      <c r="E17200" t="s">
        <v>12022</v>
      </c>
      <c r="G17200">
        <v>2.4027777777777779E-4</v>
      </c>
      <c r="H17200" t="b">
        <v>0</v>
      </c>
      <c r="I17200" t="e">
        <f>G17201&lt;HLOOKUP(B17201,Table7[#All],IF('Time Sheet'!H17201,3,2),FALSE)</f>
        <v>#N/A</v>
      </c>
    </row>
    <row r="17201" spans="1:9" x14ac:dyDescent="0.25">
      <c r="A17201" t="s">
        <v>12015</v>
      </c>
      <c r="B17201" t="s">
        <v>27</v>
      </c>
      <c r="C17201" t="s">
        <v>3513</v>
      </c>
      <c r="E17201" t="s">
        <v>3513</v>
      </c>
      <c r="G17201">
        <v>3.8773148148148152E-4</v>
      </c>
      <c r="H17201" t="b">
        <v>0</v>
      </c>
      <c r="I17201" t="e">
        <f>G17202&lt;HLOOKUP(B17202,Table7[#All],IF('Time Sheet'!H17202,3,2),FALSE)</f>
        <v>#N/A</v>
      </c>
    </row>
    <row r="17202" spans="1:9" x14ac:dyDescent="0.25">
      <c r="A17202" t="s">
        <v>12015</v>
      </c>
      <c r="B17202" t="s">
        <v>29</v>
      </c>
      <c r="C17202" t="s">
        <v>2885</v>
      </c>
      <c r="E17202" t="s">
        <v>2885</v>
      </c>
      <c r="G17202">
        <v>4.4583333333333329E-4</v>
      </c>
      <c r="H17202" t="b">
        <v>0</v>
      </c>
      <c r="I17202" t="b">
        <f>G17203&lt;HLOOKUP(B17203,Table7[#All],IF('Time Sheet'!H17203,3,2),FALSE)</f>
        <v>0</v>
      </c>
    </row>
    <row r="17203" spans="1:9" x14ac:dyDescent="0.25">
      <c r="A17203" t="s">
        <v>12015</v>
      </c>
      <c r="B17203" t="s">
        <v>31</v>
      </c>
      <c r="C17203" t="s">
        <v>12023</v>
      </c>
      <c r="E17203" t="s">
        <v>12023</v>
      </c>
      <c r="G17203">
        <v>8.6435185185185193E-4</v>
      </c>
      <c r="H17203" t="b">
        <v>0</v>
      </c>
      <c r="I17203" t="e">
        <f>G17204&lt;HLOOKUP(B17204,Table7[#All],IF('Time Sheet'!H17204,3,2),FALSE)</f>
        <v>#N/A</v>
      </c>
    </row>
    <row r="17204" spans="1:9" x14ac:dyDescent="0.25">
      <c r="A17204" t="s">
        <v>12015</v>
      </c>
      <c r="B17204" t="s">
        <v>33</v>
      </c>
      <c r="C17204" t="s">
        <v>12024</v>
      </c>
      <c r="E17204" t="s">
        <v>12024</v>
      </c>
      <c r="G17204">
        <v>9.7604166666666662E-4</v>
      </c>
      <c r="H17204" t="b">
        <v>0</v>
      </c>
      <c r="I17204" t="e">
        <f>G17205&lt;HLOOKUP(B17205,Table7[#All],IF('Time Sheet'!H17205,3,2),FALSE)</f>
        <v>#N/A</v>
      </c>
    </row>
    <row r="17205" spans="1:9" x14ac:dyDescent="0.25">
      <c r="A17205" t="s">
        <v>12015</v>
      </c>
      <c r="B17205" t="s">
        <v>39</v>
      </c>
      <c r="C17205" t="s">
        <v>4107</v>
      </c>
      <c r="E17205" t="s">
        <v>4107</v>
      </c>
      <c r="G17205">
        <v>2.8009259259259258E-4</v>
      </c>
      <c r="H17205" t="b">
        <v>0</v>
      </c>
      <c r="I17205" t="e">
        <f>G17206&lt;HLOOKUP(B17206,Table7[#All],IF('Time Sheet'!H17206,3,2),FALSE)</f>
        <v>#N/A</v>
      </c>
    </row>
    <row r="17206" spans="1:9" x14ac:dyDescent="0.25">
      <c r="A17206" t="s">
        <v>12015</v>
      </c>
      <c r="B17206" t="s">
        <v>41</v>
      </c>
      <c r="C17206" t="s">
        <v>7222</v>
      </c>
      <c r="E17206" t="s">
        <v>7222</v>
      </c>
      <c r="G17206">
        <v>4.6053240740740739E-4</v>
      </c>
      <c r="H17206" t="b">
        <v>0</v>
      </c>
      <c r="I17206" t="e">
        <f>G17207&lt;HLOOKUP(B17207,Table7[#All],IF('Time Sheet'!H17207,3,2),FALSE)</f>
        <v>#N/A</v>
      </c>
    </row>
    <row r="17207" spans="1:9" x14ac:dyDescent="0.25">
      <c r="A17207" t="s">
        <v>12015</v>
      </c>
      <c r="B17207" t="s">
        <v>43</v>
      </c>
      <c r="C17207" t="s">
        <v>12025</v>
      </c>
      <c r="E17207" t="s">
        <v>12025</v>
      </c>
      <c r="G17207">
        <v>5.4641203703703709E-4</v>
      </c>
      <c r="H17207" t="b">
        <v>0</v>
      </c>
      <c r="I17207" t="b">
        <f>G17208&lt;HLOOKUP(B17208,Table7[#All],IF('Time Sheet'!H17208,3,2),FALSE)</f>
        <v>0</v>
      </c>
    </row>
    <row r="17208" spans="1:9" x14ac:dyDescent="0.25">
      <c r="A17208" t="s">
        <v>12015</v>
      </c>
      <c r="B17208" t="s">
        <v>45</v>
      </c>
      <c r="C17208" t="s">
        <v>12026</v>
      </c>
      <c r="E17208" t="s">
        <v>12026</v>
      </c>
      <c r="G17208">
        <v>1.019907407407408E-3</v>
      </c>
      <c r="H17208" t="b">
        <v>0</v>
      </c>
      <c r="I17208" t="e">
        <f>G17209&lt;HLOOKUP(B17209,Table7[#All],IF('Time Sheet'!H17209,3,2),FALSE)</f>
        <v>#N/A</v>
      </c>
    </row>
    <row r="17209" spans="1:9" x14ac:dyDescent="0.25">
      <c r="A17209" t="s">
        <v>12015</v>
      </c>
      <c r="B17209" t="s">
        <v>47</v>
      </c>
      <c r="C17209" t="s">
        <v>12027</v>
      </c>
      <c r="E17209" t="s">
        <v>12027</v>
      </c>
      <c r="G17209">
        <v>1.1770833333333329E-3</v>
      </c>
      <c r="H17209" t="b">
        <v>0</v>
      </c>
      <c r="I17209" t="e">
        <f>G17210&lt;HLOOKUP(B17210,Table7[#All],IF('Time Sheet'!H17210,3,2),FALSE)</f>
        <v>#N/A</v>
      </c>
    </row>
    <row r="17210" spans="1:9" x14ac:dyDescent="0.25">
      <c r="A17210" t="s">
        <v>12015</v>
      </c>
      <c r="B17210" t="s">
        <v>49</v>
      </c>
      <c r="C17210" t="s">
        <v>12028</v>
      </c>
      <c r="E17210" t="s">
        <v>12028</v>
      </c>
      <c r="G17210">
        <v>2.344907407407408E-3</v>
      </c>
      <c r="H17210" t="b">
        <v>0</v>
      </c>
      <c r="I17210" t="e">
        <f>G17211&lt;HLOOKUP(B17211,Table7[#All],IF('Time Sheet'!H17211,3,2),FALSE)</f>
        <v>#N/A</v>
      </c>
    </row>
    <row r="17211" spans="1:9" x14ac:dyDescent="0.25">
      <c r="A17211" t="s">
        <v>12015</v>
      </c>
      <c r="B17211" t="s">
        <v>53</v>
      </c>
      <c r="C17211" t="s">
        <v>5421</v>
      </c>
      <c r="E17211" t="s">
        <v>5421</v>
      </c>
      <c r="G17211">
        <v>2.5682870370370372E-4</v>
      </c>
      <c r="H17211" t="b">
        <v>0</v>
      </c>
      <c r="I17211" t="e">
        <f>G17212&lt;HLOOKUP(B17212,Table7[#All],IF('Time Sheet'!H17212,3,2),FALSE)</f>
        <v>#N/A</v>
      </c>
    </row>
    <row r="17212" spans="1:9" x14ac:dyDescent="0.25">
      <c r="A17212" t="s">
        <v>12015</v>
      </c>
      <c r="B17212" t="s">
        <v>55</v>
      </c>
      <c r="C17212" t="s">
        <v>5720</v>
      </c>
      <c r="E17212" t="s">
        <v>5720</v>
      </c>
      <c r="G17212">
        <v>3.7638888888888889E-4</v>
      </c>
      <c r="H17212" t="b">
        <v>0</v>
      </c>
      <c r="I17212" t="e">
        <f>G17213&lt;HLOOKUP(B17213,Table7[#All],IF('Time Sheet'!H17213,3,2),FALSE)</f>
        <v>#N/A</v>
      </c>
    </row>
    <row r="17213" spans="1:9" x14ac:dyDescent="0.25">
      <c r="A17213" t="s">
        <v>12015</v>
      </c>
      <c r="B17213" t="s">
        <v>57</v>
      </c>
      <c r="C17213" t="s">
        <v>5801</v>
      </c>
      <c r="E17213" t="s">
        <v>5801</v>
      </c>
      <c r="G17213">
        <v>4.2442129629629628E-4</v>
      </c>
      <c r="H17213" t="b">
        <v>0</v>
      </c>
      <c r="I17213" t="b">
        <f>G17214&lt;HLOOKUP(B17214,Table7[#All],IF('Time Sheet'!H17214,3,2),FALSE)</f>
        <v>0</v>
      </c>
    </row>
    <row r="17214" spans="1:9" x14ac:dyDescent="0.25">
      <c r="A17214" t="s">
        <v>12015</v>
      </c>
      <c r="B17214" t="s">
        <v>59</v>
      </c>
      <c r="C17214" t="s">
        <v>9013</v>
      </c>
      <c r="E17214" t="s">
        <v>9013</v>
      </c>
      <c r="G17214">
        <v>9.1782407407407405E-4</v>
      </c>
      <c r="H17214" t="b">
        <v>0</v>
      </c>
      <c r="I17214" t="e">
        <f>G17215&lt;HLOOKUP(B17215,Table7[#All],IF('Time Sheet'!H17215,3,2),FALSE)</f>
        <v>#N/A</v>
      </c>
    </row>
    <row r="17215" spans="1:9" x14ac:dyDescent="0.25">
      <c r="A17215" t="s">
        <v>12015</v>
      </c>
      <c r="B17215" t="s">
        <v>61</v>
      </c>
      <c r="C17215" t="s">
        <v>1697</v>
      </c>
      <c r="E17215" t="s">
        <v>1697</v>
      </c>
      <c r="G17215">
        <v>1.0729166666666669E-3</v>
      </c>
      <c r="H17215" t="b">
        <v>0</v>
      </c>
      <c r="I17215" t="e">
        <f>G17216&lt;HLOOKUP(B17216,Table7[#All],IF('Time Sheet'!H17216,3,2),FALSE)</f>
        <v>#N/A</v>
      </c>
    </row>
    <row r="17216" spans="1:9" x14ac:dyDescent="0.25">
      <c r="A17216" t="s">
        <v>12015</v>
      </c>
      <c r="B17216" t="s">
        <v>67</v>
      </c>
      <c r="C17216" t="s">
        <v>4518</v>
      </c>
      <c r="E17216" t="s">
        <v>4518</v>
      </c>
      <c r="G17216">
        <v>8.7777777777777778E-4</v>
      </c>
      <c r="H17216" t="b">
        <v>0</v>
      </c>
      <c r="I17216" t="b">
        <f>G17217&lt;HLOOKUP(B17217,Table7[#All],IF('Time Sheet'!H17217,3,2),FALSE)</f>
        <v>0</v>
      </c>
    </row>
    <row r="17217" spans="1:9" x14ac:dyDescent="0.25">
      <c r="A17217" t="s">
        <v>12015</v>
      </c>
      <c r="B17217" t="s">
        <v>69</v>
      </c>
      <c r="C17217" t="s">
        <v>12029</v>
      </c>
      <c r="E17217" t="s">
        <v>12029</v>
      </c>
      <c r="G17217">
        <v>1.92025462962963E-3</v>
      </c>
      <c r="H17217" t="b">
        <v>0</v>
      </c>
      <c r="I17217" t="e">
        <f>G17218&lt;HLOOKUP(B17218,Table7[#All],IF('Time Sheet'!H17218,3,2),FALSE)</f>
        <v>#N/A</v>
      </c>
    </row>
    <row r="17218" spans="1:9" x14ac:dyDescent="0.25">
      <c r="A17218" t="s">
        <v>12015</v>
      </c>
      <c r="B17218" t="s">
        <v>71</v>
      </c>
      <c r="C17218" t="s">
        <v>12030</v>
      </c>
      <c r="E17218" t="s">
        <v>12030</v>
      </c>
      <c r="G17218">
        <v>2.2157407407407412E-3</v>
      </c>
      <c r="H17218" t="b">
        <v>0</v>
      </c>
      <c r="I17218" t="e">
        <f>G17219&lt;HLOOKUP(B17219,Table7[#All],IF('Time Sheet'!H17219,3,2),FALSE)</f>
        <v>#N/A</v>
      </c>
    </row>
    <row r="17219" spans="1:9" x14ac:dyDescent="0.25">
      <c r="A17219" t="s">
        <v>12015</v>
      </c>
      <c r="B17219" t="s">
        <v>73</v>
      </c>
      <c r="C17219" t="s">
        <v>5338</v>
      </c>
      <c r="E17219" t="s">
        <v>5338</v>
      </c>
      <c r="G17219">
        <v>4.4204861111111111E-3</v>
      </c>
      <c r="H17219" t="b">
        <v>0</v>
      </c>
      <c r="I17219" t="e">
        <f>G17220&lt;HLOOKUP(B17220,Table7[#All],IF('Time Sheet'!H17220,3,2),FALSE)</f>
        <v>#N/A</v>
      </c>
    </row>
    <row r="17220" spans="1:9" x14ac:dyDescent="0.25">
      <c r="A17220" t="s">
        <v>12031</v>
      </c>
      <c r="B17220" t="s">
        <v>1</v>
      </c>
      <c r="C17220" t="s">
        <v>9184</v>
      </c>
      <c r="E17220" t="s">
        <v>9184</v>
      </c>
      <c r="G17220">
        <v>1.974537037037037E-4</v>
      </c>
      <c r="H17220" t="b">
        <v>0</v>
      </c>
      <c r="I17220" t="b">
        <f>G17221&lt;HLOOKUP(B17221,Table7[#All],IF('Time Sheet'!H17221,3,2),FALSE)</f>
        <v>0</v>
      </c>
    </row>
    <row r="17221" spans="1:9" x14ac:dyDescent="0.25">
      <c r="A17221" t="s">
        <v>12031</v>
      </c>
      <c r="B17221" t="s">
        <v>3</v>
      </c>
      <c r="C17221" t="s">
        <v>12032</v>
      </c>
      <c r="E17221" t="s">
        <v>12032</v>
      </c>
      <c r="G17221">
        <v>3.4317129629629628E-4</v>
      </c>
      <c r="H17221" t="b">
        <v>0</v>
      </c>
      <c r="I17221" t="e">
        <f>G17222&lt;HLOOKUP(B17222,Table7[#All],IF('Time Sheet'!H17222,3,2),FALSE)</f>
        <v>#N/A</v>
      </c>
    </row>
    <row r="17222" spans="1:9" x14ac:dyDescent="0.25">
      <c r="A17222" t="s">
        <v>12031</v>
      </c>
      <c r="B17222" t="s">
        <v>5</v>
      </c>
      <c r="C17222" t="s">
        <v>4016</v>
      </c>
      <c r="E17222" t="s">
        <v>4016</v>
      </c>
      <c r="G17222">
        <v>3.8518518518518519E-4</v>
      </c>
      <c r="H17222" t="b">
        <v>0</v>
      </c>
      <c r="I17222" t="b">
        <f>G17223&lt;HLOOKUP(B17223,Table7[#All],IF('Time Sheet'!H17223,3,2),FALSE)</f>
        <v>0</v>
      </c>
    </row>
    <row r="17223" spans="1:9" x14ac:dyDescent="0.25">
      <c r="A17223" t="s">
        <v>12031</v>
      </c>
      <c r="B17223" t="s">
        <v>7</v>
      </c>
      <c r="C17223" t="s">
        <v>9576</v>
      </c>
      <c r="E17223" t="s">
        <v>9576</v>
      </c>
      <c r="G17223">
        <v>7.736111111111112E-4</v>
      </c>
      <c r="H17223" t="b">
        <v>0</v>
      </c>
      <c r="I17223" t="e">
        <f>G17224&lt;HLOOKUP(B17224,Table7[#All],IF('Time Sheet'!H17224,3,2),FALSE)</f>
        <v>#N/A</v>
      </c>
    </row>
    <row r="17224" spans="1:9" x14ac:dyDescent="0.25">
      <c r="A17224" t="s">
        <v>12031</v>
      </c>
      <c r="B17224" t="s">
        <v>9</v>
      </c>
      <c r="C17224" t="s">
        <v>6283</v>
      </c>
      <c r="E17224" t="s">
        <v>6283</v>
      </c>
      <c r="G17224">
        <v>8.7673611111111112E-4</v>
      </c>
      <c r="H17224" t="b">
        <v>0</v>
      </c>
      <c r="I17224" t="b">
        <f>G17225&lt;HLOOKUP(B17225,Table7[#All],IF('Time Sheet'!H17225,3,2),FALSE)</f>
        <v>0</v>
      </c>
    </row>
    <row r="17225" spans="1:9" x14ac:dyDescent="0.25">
      <c r="A17225" t="s">
        <v>12031</v>
      </c>
      <c r="B17225" t="s">
        <v>11</v>
      </c>
      <c r="C17225" t="s">
        <v>12033</v>
      </c>
      <c r="E17225" t="s">
        <v>12033</v>
      </c>
      <c r="G17225">
        <v>1.7548611111111109E-3</v>
      </c>
      <c r="H17225" t="b">
        <v>0</v>
      </c>
      <c r="I17225" t="e">
        <f>G17226&lt;HLOOKUP(B17226,Table7[#All],IF('Time Sheet'!H17226,3,2),FALSE)</f>
        <v>#N/A</v>
      </c>
    </row>
    <row r="17226" spans="1:9" x14ac:dyDescent="0.25">
      <c r="A17226" t="s">
        <v>12031</v>
      </c>
      <c r="B17226" t="s">
        <v>13</v>
      </c>
      <c r="C17226" t="s">
        <v>2964</v>
      </c>
      <c r="E17226" t="s">
        <v>2964</v>
      </c>
      <c r="G17226">
        <v>1.9292824074074069E-3</v>
      </c>
      <c r="H17226" t="b">
        <v>0</v>
      </c>
      <c r="I17226" t="e">
        <f>G17227&lt;HLOOKUP(B17227,Table7[#All],IF('Time Sheet'!H17227,3,2),FALSE)</f>
        <v>#N/A</v>
      </c>
    </row>
    <row r="17227" spans="1:9" x14ac:dyDescent="0.25">
      <c r="A17227" t="s">
        <v>12031</v>
      </c>
      <c r="B17227" t="s">
        <v>15</v>
      </c>
      <c r="C17227" t="s">
        <v>12034</v>
      </c>
      <c r="E17227" t="s">
        <v>12034</v>
      </c>
      <c r="G17227">
        <v>4.3843750000000003E-3</v>
      </c>
      <c r="H17227" t="b">
        <v>0</v>
      </c>
      <c r="I17227" t="b">
        <f>G17228&lt;HLOOKUP(B17228,Table7[#All],IF('Time Sheet'!H17228,3,2),FALSE)</f>
        <v>0</v>
      </c>
    </row>
    <row r="17228" spans="1:9" x14ac:dyDescent="0.25">
      <c r="A17228" t="s">
        <v>12031</v>
      </c>
      <c r="B17228" t="s">
        <v>17</v>
      </c>
      <c r="C17228" t="s">
        <v>12035</v>
      </c>
      <c r="E17228" t="s">
        <v>12035</v>
      </c>
      <c r="G17228">
        <v>4.7211805555555557E-3</v>
      </c>
      <c r="H17228" t="b">
        <v>0</v>
      </c>
      <c r="I17228" t="e">
        <f>G17229&lt;HLOOKUP(B17229,Table7[#All],IF('Time Sheet'!H17229,3,2),FALSE)</f>
        <v>#N/A</v>
      </c>
    </row>
    <row r="17229" spans="1:9" x14ac:dyDescent="0.25">
      <c r="A17229" t="s">
        <v>12031</v>
      </c>
      <c r="B17229" t="s">
        <v>126</v>
      </c>
      <c r="C17229" t="s">
        <v>11348</v>
      </c>
      <c r="E17229" t="s">
        <v>11348</v>
      </c>
      <c r="G17229">
        <v>2.5300925925925919E-4</v>
      </c>
      <c r="H17229" t="b">
        <v>0</v>
      </c>
      <c r="I17229" t="e">
        <f>G17230&lt;HLOOKUP(B17230,Table7[#All],IF('Time Sheet'!H17230,3,2),FALSE)</f>
        <v>#N/A</v>
      </c>
    </row>
    <row r="17230" spans="1:9" x14ac:dyDescent="0.25">
      <c r="A17230" t="s">
        <v>12031</v>
      </c>
      <c r="B17230" t="s">
        <v>27</v>
      </c>
      <c r="C17230" t="s">
        <v>11413</v>
      </c>
      <c r="E17230" t="s">
        <v>11413</v>
      </c>
      <c r="G17230">
        <v>4.2337962962962962E-4</v>
      </c>
      <c r="H17230" t="b">
        <v>0</v>
      </c>
      <c r="I17230" t="e">
        <f>G17231&lt;HLOOKUP(B17231,Table7[#All],IF('Time Sheet'!H17231,3,2),FALSE)</f>
        <v>#N/A</v>
      </c>
    </row>
    <row r="17231" spans="1:9" x14ac:dyDescent="0.25">
      <c r="A17231" t="s">
        <v>12031</v>
      </c>
      <c r="B17231" t="s">
        <v>29</v>
      </c>
      <c r="C17231" t="s">
        <v>12036</v>
      </c>
      <c r="E17231" t="s">
        <v>12036</v>
      </c>
      <c r="G17231">
        <v>5.1817129629629631E-4</v>
      </c>
      <c r="H17231" t="b">
        <v>0</v>
      </c>
      <c r="I17231" t="b">
        <f>G17232&lt;HLOOKUP(B17232,Table7[#All],IF('Time Sheet'!H17232,3,2),FALSE)</f>
        <v>0</v>
      </c>
    </row>
    <row r="17232" spans="1:9" x14ac:dyDescent="0.25">
      <c r="A17232" t="s">
        <v>12031</v>
      </c>
      <c r="B17232" t="s">
        <v>31</v>
      </c>
      <c r="C17232" t="s">
        <v>11304</v>
      </c>
      <c r="E17232" t="s">
        <v>11304</v>
      </c>
      <c r="G17232">
        <v>9.306712962962963E-4</v>
      </c>
      <c r="H17232" t="b">
        <v>0</v>
      </c>
      <c r="I17232" t="e">
        <f>G17233&lt;HLOOKUP(B17233,Table7[#All],IF('Time Sheet'!H17233,3,2),FALSE)</f>
        <v>#N/A</v>
      </c>
    </row>
    <row r="17233" spans="1:9" x14ac:dyDescent="0.25">
      <c r="A17233" t="s">
        <v>12031</v>
      </c>
      <c r="B17233" t="s">
        <v>33</v>
      </c>
      <c r="C17233" t="s">
        <v>11967</v>
      </c>
      <c r="E17233" t="s">
        <v>11967</v>
      </c>
      <c r="G17233">
        <v>1.0673611111111109E-3</v>
      </c>
      <c r="H17233" t="b">
        <v>0</v>
      </c>
      <c r="I17233" t="e">
        <f>G17234&lt;HLOOKUP(B17234,Table7[#All],IF('Time Sheet'!H17234,3,2),FALSE)</f>
        <v>#N/A</v>
      </c>
    </row>
    <row r="17234" spans="1:9" x14ac:dyDescent="0.25">
      <c r="A17234" t="s">
        <v>12031</v>
      </c>
      <c r="B17234" t="s">
        <v>35</v>
      </c>
      <c r="C17234" t="s">
        <v>11089</v>
      </c>
      <c r="E17234" t="s">
        <v>11089</v>
      </c>
      <c r="G17234">
        <v>2.0815972222222221E-3</v>
      </c>
      <c r="H17234" t="b">
        <v>0</v>
      </c>
      <c r="I17234" t="e">
        <f>G17235&lt;HLOOKUP(B17235,Table7[#All],IF('Time Sheet'!H17235,3,2),FALSE)</f>
        <v>#N/A</v>
      </c>
    </row>
    <row r="17235" spans="1:9" x14ac:dyDescent="0.25">
      <c r="A17235" t="s">
        <v>12031</v>
      </c>
      <c r="B17235" t="s">
        <v>37</v>
      </c>
      <c r="C17235" t="s">
        <v>12037</v>
      </c>
      <c r="E17235" t="s">
        <v>12037</v>
      </c>
      <c r="G17235">
        <v>2.333680555555555E-3</v>
      </c>
      <c r="H17235" t="b">
        <v>0</v>
      </c>
      <c r="I17235" t="e">
        <f>G17236&lt;HLOOKUP(B17236,Table7[#All],IF('Time Sheet'!H17236,3,2),FALSE)</f>
        <v>#N/A</v>
      </c>
    </row>
    <row r="17236" spans="1:9" x14ac:dyDescent="0.25">
      <c r="A17236" t="s">
        <v>12031</v>
      </c>
      <c r="B17236" t="s">
        <v>39</v>
      </c>
      <c r="C17236" t="s">
        <v>3064</v>
      </c>
      <c r="E17236" t="s">
        <v>3064</v>
      </c>
      <c r="G17236">
        <v>3.1909722222222219E-4</v>
      </c>
      <c r="H17236" t="b">
        <v>0</v>
      </c>
      <c r="I17236" t="e">
        <f>G17237&lt;HLOOKUP(B17237,Table7[#All],IF('Time Sheet'!H17237,3,2),FALSE)</f>
        <v>#N/A</v>
      </c>
    </row>
    <row r="17237" spans="1:9" x14ac:dyDescent="0.25">
      <c r="A17237" t="s">
        <v>12031</v>
      </c>
      <c r="B17237" t="s">
        <v>41</v>
      </c>
      <c r="C17237" t="s">
        <v>12038</v>
      </c>
      <c r="E17237" t="s">
        <v>12038</v>
      </c>
      <c r="G17237">
        <v>4.621527777777778E-4</v>
      </c>
      <c r="H17237" t="b">
        <v>0</v>
      </c>
      <c r="I17237" t="e">
        <f>G17238&lt;HLOOKUP(B17238,Table7[#All],IF('Time Sheet'!H17238,3,2),FALSE)</f>
        <v>#N/A</v>
      </c>
    </row>
    <row r="17238" spans="1:9" x14ac:dyDescent="0.25">
      <c r="A17238" t="s">
        <v>12031</v>
      </c>
      <c r="B17238" t="s">
        <v>43</v>
      </c>
      <c r="C17238" t="s">
        <v>8788</v>
      </c>
      <c r="E17238" t="s">
        <v>8788</v>
      </c>
      <c r="G17238">
        <v>5.3958333333333332E-4</v>
      </c>
      <c r="H17238" t="b">
        <v>0</v>
      </c>
      <c r="I17238" t="b">
        <f>G17239&lt;HLOOKUP(B17239,Table7[#All],IF('Time Sheet'!H17239,3,2),FALSE)</f>
        <v>0</v>
      </c>
    </row>
    <row r="17239" spans="1:9" x14ac:dyDescent="0.25">
      <c r="A17239" t="s">
        <v>12031</v>
      </c>
      <c r="B17239" t="s">
        <v>45</v>
      </c>
      <c r="C17239" t="s">
        <v>12039</v>
      </c>
      <c r="E17239" t="s">
        <v>12039</v>
      </c>
      <c r="G17239">
        <v>1.046064814814815E-3</v>
      </c>
      <c r="H17239" t="b">
        <v>0</v>
      </c>
      <c r="I17239" t="e">
        <f>G17240&lt;HLOOKUP(B17240,Table7[#All],IF('Time Sheet'!H17240,3,2),FALSE)</f>
        <v>#N/A</v>
      </c>
    </row>
    <row r="17240" spans="1:9" x14ac:dyDescent="0.25">
      <c r="A17240" t="s">
        <v>12031</v>
      </c>
      <c r="B17240" t="s">
        <v>47</v>
      </c>
      <c r="C17240" t="s">
        <v>7413</v>
      </c>
      <c r="E17240" t="s">
        <v>7413</v>
      </c>
      <c r="G17240">
        <v>1.16087962962963E-3</v>
      </c>
      <c r="H17240" t="b">
        <v>0</v>
      </c>
      <c r="I17240" t="e">
        <f>G17241&lt;HLOOKUP(B17241,Table7[#All],IF('Time Sheet'!H17241,3,2),FALSE)</f>
        <v>#N/A</v>
      </c>
    </row>
    <row r="17241" spans="1:9" x14ac:dyDescent="0.25">
      <c r="A17241" t="s">
        <v>12031</v>
      </c>
      <c r="B17241" t="s">
        <v>49</v>
      </c>
      <c r="C17241" t="s">
        <v>12040</v>
      </c>
      <c r="E17241" t="s">
        <v>12040</v>
      </c>
      <c r="G17241">
        <v>2.2659722222222222E-3</v>
      </c>
      <c r="H17241" t="b">
        <v>0</v>
      </c>
      <c r="I17241" t="e">
        <f>G17242&lt;HLOOKUP(B17242,Table7[#All],IF('Time Sheet'!H17242,3,2),FALSE)</f>
        <v>#N/A</v>
      </c>
    </row>
    <row r="17242" spans="1:9" x14ac:dyDescent="0.25">
      <c r="A17242" t="s">
        <v>12031</v>
      </c>
      <c r="B17242" t="s">
        <v>51</v>
      </c>
      <c r="C17242" t="s">
        <v>6429</v>
      </c>
      <c r="E17242" t="s">
        <v>6429</v>
      </c>
      <c r="G17242">
        <v>2.563310185185185E-3</v>
      </c>
      <c r="H17242" t="b">
        <v>0</v>
      </c>
      <c r="I17242" t="e">
        <f>G17243&lt;HLOOKUP(B17243,Table7[#All],IF('Time Sheet'!H17243,3,2),FALSE)</f>
        <v>#N/A</v>
      </c>
    </row>
    <row r="17243" spans="1:9" x14ac:dyDescent="0.25">
      <c r="A17243" t="s">
        <v>12031</v>
      </c>
      <c r="B17243" t="s">
        <v>53</v>
      </c>
      <c r="C17243" t="s">
        <v>8952</v>
      </c>
      <c r="E17243" t="s">
        <v>8952</v>
      </c>
      <c r="G17243">
        <v>2.9456018518518519E-4</v>
      </c>
      <c r="H17243" t="b">
        <v>0</v>
      </c>
      <c r="I17243" t="e">
        <f>G17244&lt;HLOOKUP(B17244,Table7[#All],IF('Time Sheet'!H17244,3,2),FALSE)</f>
        <v>#N/A</v>
      </c>
    </row>
    <row r="17244" spans="1:9" x14ac:dyDescent="0.25">
      <c r="A17244" t="s">
        <v>12031</v>
      </c>
      <c r="B17244" t="s">
        <v>55</v>
      </c>
      <c r="C17244" t="s">
        <v>12041</v>
      </c>
      <c r="E17244" t="s">
        <v>12041</v>
      </c>
      <c r="G17244">
        <v>3.7777777777777782E-4</v>
      </c>
      <c r="H17244" t="b">
        <v>0</v>
      </c>
      <c r="I17244" t="e">
        <f>G17245&lt;HLOOKUP(B17245,Table7[#All],IF('Time Sheet'!H17245,3,2),FALSE)</f>
        <v>#N/A</v>
      </c>
    </row>
    <row r="17245" spans="1:9" x14ac:dyDescent="0.25">
      <c r="A17245" t="s">
        <v>12031</v>
      </c>
      <c r="B17245" t="s">
        <v>57</v>
      </c>
      <c r="C17245" t="s">
        <v>8964</v>
      </c>
      <c r="E17245" t="s">
        <v>8964</v>
      </c>
      <c r="G17245">
        <v>4.41087962962963E-4</v>
      </c>
      <c r="H17245" t="b">
        <v>0</v>
      </c>
      <c r="I17245" t="b">
        <f>G17246&lt;HLOOKUP(B17246,Table7[#All],IF('Time Sheet'!H17246,3,2),FALSE)</f>
        <v>0</v>
      </c>
    </row>
    <row r="17246" spans="1:9" x14ac:dyDescent="0.25">
      <c r="A17246" t="s">
        <v>12031</v>
      </c>
      <c r="B17246" t="s">
        <v>59</v>
      </c>
      <c r="C17246" t="s">
        <v>12042</v>
      </c>
      <c r="E17246" t="s">
        <v>12042</v>
      </c>
      <c r="G17246">
        <v>1.033217592592593E-3</v>
      </c>
      <c r="H17246" t="b">
        <v>0</v>
      </c>
      <c r="I17246" t="e">
        <f>G17247&lt;HLOOKUP(B17247,Table7[#All],IF('Time Sheet'!H17247,3,2),FALSE)</f>
        <v>#N/A</v>
      </c>
    </row>
    <row r="17247" spans="1:9" x14ac:dyDescent="0.25">
      <c r="A17247" t="s">
        <v>12031</v>
      </c>
      <c r="B17247" t="s">
        <v>61</v>
      </c>
      <c r="C17247" t="s">
        <v>7239</v>
      </c>
      <c r="E17247" t="s">
        <v>7239</v>
      </c>
      <c r="G17247">
        <v>1.033449074074074E-3</v>
      </c>
      <c r="H17247" t="b">
        <v>0</v>
      </c>
      <c r="I17247" t="e">
        <f>G17248&lt;HLOOKUP(B17248,Table7[#All],IF('Time Sheet'!H17248,3,2),FALSE)</f>
        <v>#N/A</v>
      </c>
    </row>
    <row r="17248" spans="1:9" x14ac:dyDescent="0.25">
      <c r="A17248" t="s">
        <v>12031</v>
      </c>
      <c r="B17248" t="s">
        <v>67</v>
      </c>
      <c r="C17248" t="s">
        <v>2618</v>
      </c>
      <c r="E17248" t="s">
        <v>2618</v>
      </c>
      <c r="G17248">
        <v>9.0243055555555552E-4</v>
      </c>
      <c r="H17248" t="b">
        <v>0</v>
      </c>
      <c r="I17248" t="b">
        <f>G17249&lt;HLOOKUP(B17249,Table7[#All],IF('Time Sheet'!H17249,3,2),FALSE)</f>
        <v>0</v>
      </c>
    </row>
    <row r="17249" spans="1:9" x14ac:dyDescent="0.25">
      <c r="A17249" t="s">
        <v>12031</v>
      </c>
      <c r="B17249" t="s">
        <v>69</v>
      </c>
      <c r="C17249" t="s">
        <v>12043</v>
      </c>
      <c r="E17249" t="s">
        <v>12043</v>
      </c>
      <c r="G17249">
        <v>2.044791666666667E-3</v>
      </c>
      <c r="H17249" t="b">
        <v>0</v>
      </c>
      <c r="I17249" t="e">
        <f>G17250&lt;HLOOKUP(B17250,Table7[#All],IF('Time Sheet'!H17250,3,2),FALSE)</f>
        <v>#N/A</v>
      </c>
    </row>
    <row r="17250" spans="1:9" x14ac:dyDescent="0.25">
      <c r="A17250" t="s">
        <v>12031</v>
      </c>
      <c r="B17250" t="s">
        <v>71</v>
      </c>
      <c r="C17250" t="s">
        <v>12044</v>
      </c>
      <c r="E17250" t="s">
        <v>12044</v>
      </c>
      <c r="G17250">
        <v>2.1883101851851851E-3</v>
      </c>
      <c r="H17250" t="b">
        <v>0</v>
      </c>
      <c r="I17250" t="e">
        <f>G17251&lt;HLOOKUP(B17251,Table7[#All],IF('Time Sheet'!H17251,3,2),FALSE)</f>
        <v>#N/A</v>
      </c>
    </row>
    <row r="17251" spans="1:9" x14ac:dyDescent="0.25">
      <c r="A17251" t="s">
        <v>12031</v>
      </c>
      <c r="B17251" t="s">
        <v>73</v>
      </c>
      <c r="C17251" t="s">
        <v>12045</v>
      </c>
      <c r="E17251" t="s">
        <v>12045</v>
      </c>
      <c r="G17251">
        <v>4.3894675925925924E-3</v>
      </c>
      <c r="H17251" t="b">
        <v>0</v>
      </c>
      <c r="I17251" t="e">
        <f>G17252&lt;HLOOKUP(B17252,Table7[#All],IF('Time Sheet'!H17252,3,2),FALSE)</f>
        <v>#N/A</v>
      </c>
    </row>
    <row r="17252" spans="1:9" x14ac:dyDescent="0.25">
      <c r="A17252" t="s">
        <v>12031</v>
      </c>
      <c r="B17252" t="s">
        <v>75</v>
      </c>
      <c r="C17252" t="s">
        <v>12046</v>
      </c>
      <c r="E17252" t="s">
        <v>12046</v>
      </c>
      <c r="G17252">
        <v>5.0454861111111108E-3</v>
      </c>
      <c r="H17252" t="b">
        <v>0</v>
      </c>
      <c r="I17252" t="b">
        <f>G17253&lt;HLOOKUP(B17253,Table7[#All],IF('Time Sheet'!H17253,3,2),FALSE)</f>
        <v>0</v>
      </c>
    </row>
    <row r="17253" spans="1:9" x14ac:dyDescent="0.25">
      <c r="A17253" t="s">
        <v>12047</v>
      </c>
      <c r="B17253" t="s">
        <v>3</v>
      </c>
      <c r="C17253" t="s">
        <v>3311</v>
      </c>
      <c r="E17253" t="s">
        <v>3311</v>
      </c>
      <c r="G17253">
        <v>3.634259259259259E-4</v>
      </c>
      <c r="H17253" t="b">
        <v>0</v>
      </c>
      <c r="I17253" t="e">
        <f>G17254&lt;HLOOKUP(B17254,Table7[#All],IF('Time Sheet'!H17254,3,2),FALSE)</f>
        <v>#N/A</v>
      </c>
    </row>
    <row r="17254" spans="1:9" x14ac:dyDescent="0.25">
      <c r="A17254" t="s">
        <v>12047</v>
      </c>
      <c r="B17254" t="s">
        <v>5</v>
      </c>
      <c r="C17254" t="s">
        <v>12048</v>
      </c>
      <c r="E17254" t="s">
        <v>12048</v>
      </c>
      <c r="G17254">
        <v>3.9097222222222219E-4</v>
      </c>
      <c r="H17254" t="b">
        <v>0</v>
      </c>
      <c r="I17254" t="b">
        <f>G17255&lt;HLOOKUP(B17255,Table7[#All],IF('Time Sheet'!H17255,3,2),FALSE)</f>
        <v>0</v>
      </c>
    </row>
    <row r="17255" spans="1:9" x14ac:dyDescent="0.25">
      <c r="A17255" t="s">
        <v>12047</v>
      </c>
      <c r="B17255" t="s">
        <v>7</v>
      </c>
      <c r="C17255" t="s">
        <v>8434</v>
      </c>
      <c r="E17255" t="s">
        <v>8434</v>
      </c>
      <c r="G17255">
        <v>8.8483796296296303E-4</v>
      </c>
      <c r="H17255" t="b">
        <v>0</v>
      </c>
      <c r="I17255" t="e">
        <f>G17256&lt;HLOOKUP(B17256,Table7[#All],IF('Time Sheet'!H17256,3,2),FALSE)</f>
        <v>#N/A</v>
      </c>
    </row>
    <row r="17256" spans="1:9" x14ac:dyDescent="0.25">
      <c r="A17256" t="s">
        <v>12047</v>
      </c>
      <c r="B17256" t="s">
        <v>9</v>
      </c>
      <c r="C17256" t="s">
        <v>6718</v>
      </c>
      <c r="E17256" t="s">
        <v>6718</v>
      </c>
      <c r="G17256">
        <v>8.7719907407407419E-4</v>
      </c>
      <c r="H17256" t="b">
        <v>0</v>
      </c>
      <c r="I17256" t="b">
        <f>G17257&lt;HLOOKUP(B17257,Table7[#All],IF('Time Sheet'!H17257,3,2),FALSE)</f>
        <v>0</v>
      </c>
    </row>
    <row r="17257" spans="1:9" x14ac:dyDescent="0.25">
      <c r="A17257" t="s">
        <v>12047</v>
      </c>
      <c r="B17257" t="s">
        <v>11</v>
      </c>
      <c r="C17257" t="s">
        <v>12049</v>
      </c>
      <c r="E17257" t="s">
        <v>12049</v>
      </c>
      <c r="G17257">
        <v>2.059837962962963E-3</v>
      </c>
      <c r="H17257" t="b">
        <v>0</v>
      </c>
      <c r="I17257" t="e">
        <f>G17258&lt;HLOOKUP(B17258,Table7[#All],IF('Time Sheet'!H17258,3,2),FALSE)</f>
        <v>#N/A</v>
      </c>
    </row>
    <row r="17258" spans="1:9" x14ac:dyDescent="0.25">
      <c r="A17258" t="s">
        <v>12047</v>
      </c>
      <c r="B17258" t="s">
        <v>13</v>
      </c>
      <c r="C17258" t="s">
        <v>12050</v>
      </c>
      <c r="E17258" t="s">
        <v>12050</v>
      </c>
      <c r="G17258">
        <v>1.8910879629629629E-3</v>
      </c>
      <c r="H17258" t="b">
        <v>0</v>
      </c>
      <c r="I17258" t="e">
        <f>G17259&lt;HLOOKUP(B17259,Table7[#All],IF('Time Sheet'!H17259,3,2),FALSE)</f>
        <v>#N/A</v>
      </c>
    </row>
    <row r="17259" spans="1:9" x14ac:dyDescent="0.25">
      <c r="A17259" t="s">
        <v>12047</v>
      </c>
      <c r="B17259" t="s">
        <v>126</v>
      </c>
      <c r="C17259" t="s">
        <v>127</v>
      </c>
      <c r="E17259" t="s">
        <v>127</v>
      </c>
      <c r="G17259">
        <v>2.2268518518518519E-4</v>
      </c>
      <c r="H17259" t="b">
        <v>0</v>
      </c>
      <c r="I17259" t="e">
        <f>G17260&lt;HLOOKUP(B17260,Table7[#All],IF('Time Sheet'!H17260,3,2),FALSE)</f>
        <v>#N/A</v>
      </c>
    </row>
    <row r="17260" spans="1:9" x14ac:dyDescent="0.25">
      <c r="A17260" t="s">
        <v>12047</v>
      </c>
      <c r="B17260" t="s">
        <v>27</v>
      </c>
      <c r="C17260" t="s">
        <v>7078</v>
      </c>
      <c r="E17260" t="s">
        <v>7078</v>
      </c>
      <c r="G17260">
        <v>4.4131944444444448E-4</v>
      </c>
      <c r="H17260" t="b">
        <v>0</v>
      </c>
      <c r="I17260" t="e">
        <f>G17261&lt;HLOOKUP(B17261,Table7[#All],IF('Time Sheet'!H17261,3,2),FALSE)</f>
        <v>#N/A</v>
      </c>
    </row>
    <row r="17261" spans="1:9" x14ac:dyDescent="0.25">
      <c r="A17261" t="s">
        <v>12047</v>
      </c>
      <c r="B17261" t="s">
        <v>29</v>
      </c>
      <c r="C17261" t="s">
        <v>10259</v>
      </c>
      <c r="E17261" t="s">
        <v>10259</v>
      </c>
      <c r="G17261">
        <v>4.697916666666667E-4</v>
      </c>
      <c r="H17261" t="b">
        <v>0</v>
      </c>
      <c r="I17261" t="b">
        <f>G17262&lt;HLOOKUP(B17262,Table7[#All],IF('Time Sheet'!H17262,3,2),FALSE)</f>
        <v>0</v>
      </c>
    </row>
    <row r="17262" spans="1:9" x14ac:dyDescent="0.25">
      <c r="A17262" t="s">
        <v>12047</v>
      </c>
      <c r="B17262" t="s">
        <v>31</v>
      </c>
      <c r="C17262" t="s">
        <v>12051</v>
      </c>
      <c r="E17262" t="s">
        <v>12051</v>
      </c>
      <c r="G17262">
        <v>1.027083333333333E-3</v>
      </c>
      <c r="H17262" t="b">
        <v>0</v>
      </c>
      <c r="I17262" t="e">
        <f>G17263&lt;HLOOKUP(B17263,Table7[#All],IF('Time Sheet'!H17263,3,2),FALSE)</f>
        <v>#N/A</v>
      </c>
    </row>
    <row r="17263" spans="1:9" x14ac:dyDescent="0.25">
      <c r="A17263" t="s">
        <v>12047</v>
      </c>
      <c r="B17263" t="s">
        <v>33</v>
      </c>
      <c r="C17263" t="s">
        <v>11123</v>
      </c>
      <c r="E17263" t="s">
        <v>11123</v>
      </c>
      <c r="G17263">
        <v>1.053819444444444E-3</v>
      </c>
      <c r="H17263" t="b">
        <v>0</v>
      </c>
      <c r="I17263" t="e">
        <f>G17264&lt;HLOOKUP(B17264,Table7[#All],IF('Time Sheet'!H17264,3,2),FALSE)</f>
        <v>#N/A</v>
      </c>
    </row>
    <row r="17264" spans="1:9" x14ac:dyDescent="0.25">
      <c r="A17264" t="s">
        <v>12047</v>
      </c>
      <c r="B17264" t="s">
        <v>39</v>
      </c>
      <c r="C17264" t="s">
        <v>12052</v>
      </c>
      <c r="E17264" t="s">
        <v>12052</v>
      </c>
      <c r="G17264">
        <v>3.0706018518518522E-4</v>
      </c>
      <c r="H17264" t="b">
        <v>0</v>
      </c>
      <c r="I17264" t="e">
        <f>G17265&lt;HLOOKUP(B17265,Table7[#All],IF('Time Sheet'!H17265,3,2),FALSE)</f>
        <v>#N/A</v>
      </c>
    </row>
    <row r="17265" spans="1:9" x14ac:dyDescent="0.25">
      <c r="A17265" t="s">
        <v>12047</v>
      </c>
      <c r="B17265" t="s">
        <v>41</v>
      </c>
      <c r="C17265" t="s">
        <v>1712</v>
      </c>
      <c r="E17265" t="s">
        <v>1712</v>
      </c>
      <c r="G17265">
        <v>5.6134259259259256E-4</v>
      </c>
      <c r="H17265" t="b">
        <v>0</v>
      </c>
      <c r="I17265" t="e">
        <f>G17266&lt;HLOOKUP(B17266,Table7[#All],IF('Time Sheet'!H17266,3,2),FALSE)</f>
        <v>#N/A</v>
      </c>
    </row>
    <row r="17266" spans="1:9" x14ac:dyDescent="0.25">
      <c r="A17266" t="s">
        <v>12047</v>
      </c>
      <c r="B17266" t="s">
        <v>43</v>
      </c>
      <c r="C17266" t="s">
        <v>12053</v>
      </c>
      <c r="E17266" t="s">
        <v>12053</v>
      </c>
      <c r="G17266">
        <v>6.0162037037037031E-4</v>
      </c>
      <c r="H17266" t="b">
        <v>0</v>
      </c>
      <c r="I17266" t="b">
        <f>G17267&lt;HLOOKUP(B17267,Table7[#All],IF('Time Sheet'!H17267,3,2),FALSE)</f>
        <v>0</v>
      </c>
    </row>
    <row r="17267" spans="1:9" x14ac:dyDescent="0.25">
      <c r="A17267" t="s">
        <v>12047</v>
      </c>
      <c r="B17267" t="s">
        <v>45</v>
      </c>
      <c r="C17267" t="s">
        <v>12054</v>
      </c>
      <c r="E17267" t="s">
        <v>12054</v>
      </c>
      <c r="G17267">
        <v>1.2913194444444439E-3</v>
      </c>
      <c r="H17267" t="b">
        <v>0</v>
      </c>
      <c r="I17267" t="e">
        <f>G17268&lt;HLOOKUP(B17268,Table7[#All],IF('Time Sheet'!H17268,3,2),FALSE)</f>
        <v>#N/A</v>
      </c>
    </row>
    <row r="17268" spans="1:9" x14ac:dyDescent="0.25">
      <c r="A17268" t="s">
        <v>12047</v>
      </c>
      <c r="B17268" t="s">
        <v>47</v>
      </c>
      <c r="C17268" t="s">
        <v>12055</v>
      </c>
      <c r="E17268" t="s">
        <v>12055</v>
      </c>
      <c r="G17268">
        <v>1.256944444444444E-3</v>
      </c>
      <c r="H17268" t="b">
        <v>0</v>
      </c>
      <c r="I17268" t="e">
        <f>G17269&lt;HLOOKUP(B17269,Table7[#All],IF('Time Sheet'!H17269,3,2),FALSE)</f>
        <v>#N/A</v>
      </c>
    </row>
    <row r="17269" spans="1:9" x14ac:dyDescent="0.25">
      <c r="A17269" t="s">
        <v>12047</v>
      </c>
      <c r="B17269" t="s">
        <v>53</v>
      </c>
      <c r="C17269" t="s">
        <v>5776</v>
      </c>
      <c r="E17269" t="s">
        <v>5776</v>
      </c>
      <c r="G17269">
        <v>2.292824074074074E-4</v>
      </c>
      <c r="H17269" t="b">
        <v>0</v>
      </c>
      <c r="I17269" t="e">
        <f>G17270&lt;HLOOKUP(B17270,Table7[#All],IF('Time Sheet'!H17270,3,2),FALSE)</f>
        <v>#N/A</v>
      </c>
    </row>
    <row r="17270" spans="1:9" x14ac:dyDescent="0.25">
      <c r="A17270" t="s">
        <v>12047</v>
      </c>
      <c r="B17270" t="s">
        <v>55</v>
      </c>
      <c r="C17270" t="s">
        <v>3692</v>
      </c>
      <c r="E17270" t="s">
        <v>3692</v>
      </c>
      <c r="G17270">
        <v>4.1550925925925918E-4</v>
      </c>
      <c r="H17270" t="b">
        <v>0</v>
      </c>
      <c r="I17270" t="e">
        <f>G17271&lt;HLOOKUP(B17271,Table7[#All],IF('Time Sheet'!H17271,3,2),FALSE)</f>
        <v>#N/A</v>
      </c>
    </row>
    <row r="17271" spans="1:9" x14ac:dyDescent="0.25">
      <c r="A17271" t="s">
        <v>12047</v>
      </c>
      <c r="B17271" t="s">
        <v>57</v>
      </c>
      <c r="C17271" t="s">
        <v>4717</v>
      </c>
      <c r="E17271" t="s">
        <v>4717</v>
      </c>
      <c r="G17271">
        <v>4.3344907407407411E-4</v>
      </c>
      <c r="H17271" t="b">
        <v>0</v>
      </c>
      <c r="I17271" t="e">
        <f>G17272&lt;HLOOKUP(B17272,Table7[#All],IF('Time Sheet'!H17272,3,2),FALSE)</f>
        <v>#N/A</v>
      </c>
    </row>
    <row r="17272" spans="1:9" x14ac:dyDescent="0.25">
      <c r="A17272" t="s">
        <v>12047</v>
      </c>
      <c r="B17272" t="s">
        <v>61</v>
      </c>
      <c r="C17272" t="s">
        <v>12056</v>
      </c>
      <c r="E17272" t="s">
        <v>12056</v>
      </c>
      <c r="G17272">
        <v>9.6874999999999999E-4</v>
      </c>
      <c r="H17272" t="b">
        <v>0</v>
      </c>
      <c r="I17272" t="e">
        <f>G17273&lt;HLOOKUP(B17273,Table7[#All],IF('Time Sheet'!H17273,3,2),FALSE)</f>
        <v>#N/A</v>
      </c>
    </row>
    <row r="17273" spans="1:9" x14ac:dyDescent="0.25">
      <c r="A17273" t="s">
        <v>12047</v>
      </c>
      <c r="B17273" t="s">
        <v>67</v>
      </c>
      <c r="C17273" t="s">
        <v>12057</v>
      </c>
      <c r="E17273" t="s">
        <v>12057</v>
      </c>
      <c r="G17273">
        <v>1.040509259259259E-3</v>
      </c>
      <c r="H17273" t="b">
        <v>0</v>
      </c>
      <c r="I17273" t="e">
        <f>G17274&lt;HLOOKUP(B17274,Table7[#All],IF('Time Sheet'!H17274,3,2),FALSE)</f>
        <v>#N/A</v>
      </c>
    </row>
    <row r="17274" spans="1:9" x14ac:dyDescent="0.25">
      <c r="A17274" t="s">
        <v>12047</v>
      </c>
      <c r="B17274" t="s">
        <v>71</v>
      </c>
      <c r="C17274" t="s">
        <v>12058</v>
      </c>
      <c r="E17274" t="s">
        <v>12058</v>
      </c>
      <c r="G17274">
        <v>2.204861111111111E-3</v>
      </c>
      <c r="H17274" t="b">
        <v>0</v>
      </c>
      <c r="I17274" t="e">
        <f>G17275&lt;HLOOKUP(B17275,Table7[#All],IF('Time Sheet'!H17275,3,2),FALSE)</f>
        <v>#N/A</v>
      </c>
    </row>
    <row r="17275" spans="1:9" x14ac:dyDescent="0.25">
      <c r="A17275" t="s">
        <v>12059</v>
      </c>
      <c r="B17275" t="s">
        <v>1</v>
      </c>
      <c r="C17275" t="s">
        <v>141</v>
      </c>
      <c r="E17275" t="s">
        <v>141</v>
      </c>
      <c r="G17275">
        <v>1.9618055555555551E-4</v>
      </c>
      <c r="H17275" t="b">
        <v>0</v>
      </c>
      <c r="I17275" t="b">
        <f>G17276&lt;HLOOKUP(B17276,Table7[#All],IF('Time Sheet'!H17276,3,2),FALSE)</f>
        <v>0</v>
      </c>
    </row>
    <row r="17276" spans="1:9" x14ac:dyDescent="0.25">
      <c r="A17276" t="s">
        <v>12059</v>
      </c>
      <c r="B17276" t="s">
        <v>3</v>
      </c>
      <c r="C17276" t="s">
        <v>317</v>
      </c>
      <c r="E17276" t="s">
        <v>317</v>
      </c>
      <c r="G17276">
        <v>3.5127314814814819E-4</v>
      </c>
      <c r="H17276" t="b">
        <v>0</v>
      </c>
      <c r="I17276" t="e">
        <f>G17277&lt;HLOOKUP(B17277,Table7[#All],IF('Time Sheet'!H17277,3,2),FALSE)</f>
        <v>#N/A</v>
      </c>
    </row>
    <row r="17277" spans="1:9" x14ac:dyDescent="0.25">
      <c r="A17277" t="s">
        <v>12059</v>
      </c>
      <c r="B17277" t="s">
        <v>5</v>
      </c>
      <c r="C17277" t="s">
        <v>9008</v>
      </c>
      <c r="E17277" t="s">
        <v>9008</v>
      </c>
      <c r="G17277">
        <v>3.9525462962962962E-4</v>
      </c>
      <c r="H17277" t="b">
        <v>0</v>
      </c>
      <c r="I17277" t="b">
        <f>G17278&lt;HLOOKUP(B17278,Table7[#All],IF('Time Sheet'!H17278,3,2),FALSE)</f>
        <v>0</v>
      </c>
    </row>
    <row r="17278" spans="1:9" x14ac:dyDescent="0.25">
      <c r="A17278" t="s">
        <v>12059</v>
      </c>
      <c r="B17278" t="s">
        <v>7</v>
      </c>
      <c r="C17278" t="s">
        <v>12060</v>
      </c>
      <c r="E17278" t="s">
        <v>12060</v>
      </c>
      <c r="G17278">
        <v>8.0763888888888888E-4</v>
      </c>
      <c r="H17278" t="b">
        <v>0</v>
      </c>
      <c r="I17278" t="e">
        <f>G17279&lt;HLOOKUP(B17279,Table7[#All],IF('Time Sheet'!H17279,3,2),FALSE)</f>
        <v>#N/A</v>
      </c>
    </row>
    <row r="17279" spans="1:9" x14ac:dyDescent="0.25">
      <c r="A17279" t="s">
        <v>12059</v>
      </c>
      <c r="B17279" t="s">
        <v>9</v>
      </c>
      <c r="C17279" t="s">
        <v>4442</v>
      </c>
      <c r="E17279" t="s">
        <v>4442</v>
      </c>
      <c r="G17279">
        <v>8.9409722222222223E-4</v>
      </c>
      <c r="H17279" t="b">
        <v>0</v>
      </c>
      <c r="I17279" t="b">
        <f>G17280&lt;HLOOKUP(B17280,Table7[#All],IF('Time Sheet'!H17280,3,2),FALSE)</f>
        <v>0</v>
      </c>
    </row>
    <row r="17280" spans="1:9" x14ac:dyDescent="0.25">
      <c r="A17280" t="s">
        <v>12059</v>
      </c>
      <c r="B17280" t="s">
        <v>11</v>
      </c>
      <c r="C17280" t="s">
        <v>12061</v>
      </c>
      <c r="E17280" t="s">
        <v>12061</v>
      </c>
      <c r="G17280">
        <v>1.824421296296296E-3</v>
      </c>
      <c r="H17280" t="b">
        <v>0</v>
      </c>
      <c r="I17280" t="e">
        <f>G17281&lt;HLOOKUP(B17281,Table7[#All],IF('Time Sheet'!H17281,3,2),FALSE)</f>
        <v>#N/A</v>
      </c>
    </row>
    <row r="17281" spans="1:9" x14ac:dyDescent="0.25">
      <c r="A17281" t="s">
        <v>12059</v>
      </c>
      <c r="B17281" t="s">
        <v>13</v>
      </c>
      <c r="C17281" t="s">
        <v>12062</v>
      </c>
      <c r="E17281" t="s">
        <v>12062</v>
      </c>
      <c r="G17281">
        <v>2.0077546296296302E-3</v>
      </c>
      <c r="H17281" t="b">
        <v>0</v>
      </c>
      <c r="I17281" t="e">
        <f>G17282&lt;HLOOKUP(B17282,Table7[#All],IF('Time Sheet'!H17282,3,2),FALSE)</f>
        <v>#N/A</v>
      </c>
    </row>
    <row r="17282" spans="1:9" x14ac:dyDescent="0.25">
      <c r="A17282" t="s">
        <v>12059</v>
      </c>
      <c r="B17282" t="s">
        <v>15</v>
      </c>
      <c r="C17282" t="s">
        <v>12063</v>
      </c>
      <c r="E17282" t="s">
        <v>12063</v>
      </c>
      <c r="G17282">
        <v>4.2883101851851849E-3</v>
      </c>
      <c r="H17282" t="b">
        <v>0</v>
      </c>
      <c r="I17282" t="e">
        <f>G17283&lt;HLOOKUP(B17283,Table7[#All],IF('Time Sheet'!H17283,3,2),FALSE)</f>
        <v>#N/A</v>
      </c>
    </row>
    <row r="17283" spans="1:9" x14ac:dyDescent="0.25">
      <c r="A17283" t="s">
        <v>12059</v>
      </c>
      <c r="B17283" t="s">
        <v>126</v>
      </c>
      <c r="C17283" t="s">
        <v>4341</v>
      </c>
      <c r="E17283" t="s">
        <v>4341</v>
      </c>
      <c r="G17283">
        <v>2.2604166666666671E-4</v>
      </c>
      <c r="H17283" t="b">
        <v>0</v>
      </c>
      <c r="I17283" t="e">
        <f>G17284&lt;HLOOKUP(B17284,Table7[#All],IF('Time Sheet'!H17284,3,2),FALSE)</f>
        <v>#N/A</v>
      </c>
    </row>
    <row r="17284" spans="1:9" x14ac:dyDescent="0.25">
      <c r="A17284" t="s">
        <v>12059</v>
      </c>
      <c r="B17284" t="s">
        <v>27</v>
      </c>
      <c r="C17284" t="s">
        <v>2685</v>
      </c>
      <c r="E17284" t="s">
        <v>2685</v>
      </c>
      <c r="G17284">
        <v>3.8634259259259259E-4</v>
      </c>
      <c r="H17284" t="b">
        <v>0</v>
      </c>
      <c r="I17284" t="e">
        <f>G17285&lt;HLOOKUP(B17285,Table7[#All],IF('Time Sheet'!H17285,3,2),FALSE)</f>
        <v>#N/A</v>
      </c>
    </row>
    <row r="17285" spans="1:9" x14ac:dyDescent="0.25">
      <c r="A17285" t="s">
        <v>12059</v>
      </c>
      <c r="B17285" t="s">
        <v>29</v>
      </c>
      <c r="C17285" t="s">
        <v>5221</v>
      </c>
      <c r="E17285" t="s">
        <v>5221</v>
      </c>
      <c r="G17285">
        <v>4.6759259259259258E-4</v>
      </c>
      <c r="H17285" t="b">
        <v>0</v>
      </c>
      <c r="I17285" t="b">
        <f>G17286&lt;HLOOKUP(B17286,Table7[#All],IF('Time Sheet'!H17286,3,2),FALSE)</f>
        <v>0</v>
      </c>
    </row>
    <row r="17286" spans="1:9" x14ac:dyDescent="0.25">
      <c r="A17286" t="s">
        <v>12059</v>
      </c>
      <c r="B17286" t="s">
        <v>31</v>
      </c>
      <c r="C17286" t="s">
        <v>6180</v>
      </c>
      <c r="E17286" t="s">
        <v>6180</v>
      </c>
      <c r="G17286">
        <v>8.6388888888888887E-4</v>
      </c>
      <c r="H17286" t="b">
        <v>0</v>
      </c>
      <c r="I17286" t="e">
        <f>G17287&lt;HLOOKUP(B17287,Table7[#All],IF('Time Sheet'!H17287,3,2),FALSE)</f>
        <v>#N/A</v>
      </c>
    </row>
    <row r="17287" spans="1:9" x14ac:dyDescent="0.25">
      <c r="A17287" t="s">
        <v>12059</v>
      </c>
      <c r="B17287" t="s">
        <v>33</v>
      </c>
      <c r="C17287" t="s">
        <v>11758</v>
      </c>
      <c r="E17287" t="s">
        <v>11758</v>
      </c>
      <c r="G17287">
        <v>9.9490740740740724E-4</v>
      </c>
      <c r="H17287" t="b">
        <v>0</v>
      </c>
      <c r="I17287" t="e">
        <f>G17288&lt;HLOOKUP(B17288,Table7[#All],IF('Time Sheet'!H17288,3,2),FALSE)</f>
        <v>#N/A</v>
      </c>
    </row>
    <row r="17288" spans="1:9" x14ac:dyDescent="0.25">
      <c r="A17288" t="s">
        <v>12059</v>
      </c>
      <c r="B17288" t="s">
        <v>35</v>
      </c>
      <c r="C17288" t="s">
        <v>12064</v>
      </c>
      <c r="E17288" t="s">
        <v>12064</v>
      </c>
      <c r="G17288">
        <v>1.9371527777777781E-3</v>
      </c>
      <c r="H17288" t="b">
        <v>0</v>
      </c>
      <c r="I17288" t="e">
        <f>G17289&lt;HLOOKUP(B17289,Table7[#All],IF('Time Sheet'!H17289,3,2),FALSE)</f>
        <v>#N/A</v>
      </c>
    </row>
    <row r="17289" spans="1:9" x14ac:dyDescent="0.25">
      <c r="A17289" t="s">
        <v>12059</v>
      </c>
      <c r="B17289" t="s">
        <v>37</v>
      </c>
      <c r="C17289" t="s">
        <v>2861</v>
      </c>
      <c r="E17289" t="s">
        <v>2861</v>
      </c>
      <c r="G17289">
        <v>2.105555555555555E-3</v>
      </c>
      <c r="H17289" t="b">
        <v>0</v>
      </c>
      <c r="I17289" t="e">
        <f>G17290&lt;HLOOKUP(B17290,Table7[#All],IF('Time Sheet'!H17290,3,2),FALSE)</f>
        <v>#N/A</v>
      </c>
    </row>
    <row r="17290" spans="1:9" x14ac:dyDescent="0.25">
      <c r="A17290" t="s">
        <v>12059</v>
      </c>
      <c r="B17290" t="s">
        <v>39</v>
      </c>
      <c r="C17290" t="s">
        <v>1144</v>
      </c>
      <c r="E17290" t="s">
        <v>1144</v>
      </c>
      <c r="G17290">
        <v>2.898148148148148E-4</v>
      </c>
      <c r="H17290" t="b">
        <v>0</v>
      </c>
      <c r="I17290" t="e">
        <f>G17291&lt;HLOOKUP(B17291,Table7[#All],IF('Time Sheet'!H17291,3,2),FALSE)</f>
        <v>#N/A</v>
      </c>
    </row>
    <row r="17291" spans="1:9" x14ac:dyDescent="0.25">
      <c r="A17291" t="s">
        <v>12059</v>
      </c>
      <c r="B17291" t="s">
        <v>41</v>
      </c>
      <c r="C17291" t="s">
        <v>7222</v>
      </c>
      <c r="E17291" t="s">
        <v>7222</v>
      </c>
      <c r="G17291">
        <v>4.6053240740740739E-4</v>
      </c>
      <c r="H17291" t="b">
        <v>0</v>
      </c>
      <c r="I17291" t="e">
        <f>G17292&lt;HLOOKUP(B17292,Table7[#All],IF('Time Sheet'!H17292,3,2),FALSE)</f>
        <v>#N/A</v>
      </c>
    </row>
    <row r="17292" spans="1:9" x14ac:dyDescent="0.25">
      <c r="A17292" t="s">
        <v>12059</v>
      </c>
      <c r="B17292" t="s">
        <v>43</v>
      </c>
      <c r="C17292" t="s">
        <v>12065</v>
      </c>
      <c r="E17292" t="s">
        <v>12065</v>
      </c>
      <c r="G17292">
        <v>5.8402777777777782E-4</v>
      </c>
      <c r="H17292" t="b">
        <v>0</v>
      </c>
      <c r="I17292" t="b">
        <f>G17293&lt;HLOOKUP(B17293,Table7[#All],IF('Time Sheet'!H17293,3,2),FALSE)</f>
        <v>0</v>
      </c>
    </row>
    <row r="17293" spans="1:9" x14ac:dyDescent="0.25">
      <c r="A17293" t="s">
        <v>12059</v>
      </c>
      <c r="B17293" t="s">
        <v>45</v>
      </c>
      <c r="C17293" t="s">
        <v>5182</v>
      </c>
      <c r="E17293" t="s">
        <v>5182</v>
      </c>
      <c r="G17293">
        <v>1.0603009259259259E-3</v>
      </c>
      <c r="H17293" t="b">
        <v>0</v>
      </c>
      <c r="I17293" t="e">
        <f>G17294&lt;HLOOKUP(B17294,Table7[#All],IF('Time Sheet'!H17294,3,2),FALSE)</f>
        <v>#N/A</v>
      </c>
    </row>
    <row r="17294" spans="1:9" x14ac:dyDescent="0.25">
      <c r="A17294" t="s">
        <v>12059</v>
      </c>
      <c r="B17294" t="s">
        <v>47</v>
      </c>
      <c r="C17294" t="s">
        <v>7067</v>
      </c>
      <c r="E17294" t="s">
        <v>7067</v>
      </c>
      <c r="G17294">
        <v>1.2171296296296301E-3</v>
      </c>
      <c r="H17294" t="b">
        <v>0</v>
      </c>
      <c r="I17294" t="e">
        <f>G17295&lt;HLOOKUP(B17295,Table7[#All],IF('Time Sheet'!H17295,3,2),FALSE)</f>
        <v>#N/A</v>
      </c>
    </row>
    <row r="17295" spans="1:9" x14ac:dyDescent="0.25">
      <c r="A17295" t="s">
        <v>12059</v>
      </c>
      <c r="B17295" t="s">
        <v>49</v>
      </c>
      <c r="C17295" t="s">
        <v>12066</v>
      </c>
      <c r="E17295" t="s">
        <v>12066</v>
      </c>
      <c r="G17295">
        <v>2.2673611111111111E-3</v>
      </c>
      <c r="H17295" t="b">
        <v>0</v>
      </c>
      <c r="I17295" t="e">
        <f>G17296&lt;HLOOKUP(B17296,Table7[#All],IF('Time Sheet'!H17296,3,2),FALSE)</f>
        <v>#N/A</v>
      </c>
    </row>
    <row r="17296" spans="1:9" x14ac:dyDescent="0.25">
      <c r="A17296" t="s">
        <v>12059</v>
      </c>
      <c r="B17296" t="s">
        <v>51</v>
      </c>
      <c r="C17296" t="s">
        <v>12067</v>
      </c>
      <c r="E17296" t="s">
        <v>12067</v>
      </c>
      <c r="G17296">
        <v>2.6040509259259259E-3</v>
      </c>
      <c r="H17296" t="b">
        <v>0</v>
      </c>
      <c r="I17296" t="e">
        <f>G17297&lt;HLOOKUP(B17297,Table7[#All],IF('Time Sheet'!H17297,3,2),FALSE)</f>
        <v>#N/A</v>
      </c>
    </row>
    <row r="17297" spans="1:9" x14ac:dyDescent="0.25">
      <c r="A17297" t="s">
        <v>12059</v>
      </c>
      <c r="B17297" t="s">
        <v>53</v>
      </c>
      <c r="C17297" t="s">
        <v>5333</v>
      </c>
      <c r="E17297" t="s">
        <v>5333</v>
      </c>
      <c r="G17297">
        <v>2.258101851851852E-4</v>
      </c>
      <c r="H17297" t="b">
        <v>0</v>
      </c>
      <c r="I17297" t="e">
        <f>G17298&lt;HLOOKUP(B17298,Table7[#All],IF('Time Sheet'!H17298,3,2),FALSE)</f>
        <v>#N/A</v>
      </c>
    </row>
    <row r="17298" spans="1:9" x14ac:dyDescent="0.25">
      <c r="A17298" t="s">
        <v>12059</v>
      </c>
      <c r="B17298" t="s">
        <v>55</v>
      </c>
      <c r="C17298" t="s">
        <v>1315</v>
      </c>
      <c r="E17298" t="s">
        <v>1315</v>
      </c>
      <c r="G17298">
        <v>3.6550925925925922E-4</v>
      </c>
      <c r="H17298" t="b">
        <v>0</v>
      </c>
      <c r="I17298" t="e">
        <f>G17299&lt;HLOOKUP(B17299,Table7[#All],IF('Time Sheet'!H17299,3,2),FALSE)</f>
        <v>#N/A</v>
      </c>
    </row>
    <row r="17299" spans="1:9" x14ac:dyDescent="0.25">
      <c r="A17299" t="s">
        <v>12059</v>
      </c>
      <c r="B17299" t="s">
        <v>57</v>
      </c>
      <c r="C17299" t="s">
        <v>12068</v>
      </c>
      <c r="E17299" t="s">
        <v>12068</v>
      </c>
      <c r="G17299">
        <v>4.3831018518518508E-4</v>
      </c>
      <c r="H17299" t="b">
        <v>0</v>
      </c>
      <c r="I17299" t="b">
        <f>G17300&lt;HLOOKUP(B17300,Table7[#All],IF('Time Sheet'!H17300,3,2),FALSE)</f>
        <v>0</v>
      </c>
    </row>
    <row r="17300" spans="1:9" x14ac:dyDescent="0.25">
      <c r="A17300" t="s">
        <v>12059</v>
      </c>
      <c r="B17300" t="s">
        <v>59</v>
      </c>
      <c r="C17300" t="s">
        <v>9921</v>
      </c>
      <c r="E17300" t="s">
        <v>9921</v>
      </c>
      <c r="G17300">
        <v>9.295138888888889E-4</v>
      </c>
      <c r="H17300" t="b">
        <v>0</v>
      </c>
      <c r="I17300" t="e">
        <f>G17301&lt;HLOOKUP(B17301,Table7[#All],IF('Time Sheet'!H17301,3,2),FALSE)</f>
        <v>#N/A</v>
      </c>
    </row>
    <row r="17301" spans="1:9" x14ac:dyDescent="0.25">
      <c r="A17301" t="s">
        <v>12059</v>
      </c>
      <c r="B17301" t="s">
        <v>61</v>
      </c>
      <c r="C17301" t="s">
        <v>12069</v>
      </c>
      <c r="E17301" t="s">
        <v>12069</v>
      </c>
      <c r="G17301">
        <v>1.0325231481481481E-3</v>
      </c>
      <c r="H17301" t="b">
        <v>0</v>
      </c>
      <c r="I17301" t="e">
        <f>G17302&lt;HLOOKUP(B17302,Table7[#All],IF('Time Sheet'!H17302,3,2),FALSE)</f>
        <v>#N/A</v>
      </c>
    </row>
    <row r="17302" spans="1:9" x14ac:dyDescent="0.25">
      <c r="A17302" t="s">
        <v>12059</v>
      </c>
      <c r="B17302" t="s">
        <v>67</v>
      </c>
      <c r="C17302" t="s">
        <v>1897</v>
      </c>
      <c r="E17302" t="s">
        <v>1897</v>
      </c>
      <c r="G17302">
        <v>8.9490740740740731E-4</v>
      </c>
      <c r="H17302" t="b">
        <v>0</v>
      </c>
      <c r="I17302" t="b">
        <f>G17303&lt;HLOOKUP(B17303,Table7[#All],IF('Time Sheet'!H17303,3,2),FALSE)</f>
        <v>0</v>
      </c>
    </row>
    <row r="17303" spans="1:9" x14ac:dyDescent="0.25">
      <c r="A17303" t="s">
        <v>12059</v>
      </c>
      <c r="B17303" t="s">
        <v>69</v>
      </c>
      <c r="C17303" t="s">
        <v>12070</v>
      </c>
      <c r="E17303" t="s">
        <v>12070</v>
      </c>
      <c r="G17303">
        <v>1.9464120370370371E-3</v>
      </c>
      <c r="H17303" t="b">
        <v>0</v>
      </c>
      <c r="I17303" t="e">
        <f>G17304&lt;HLOOKUP(B17304,Table7[#All],IF('Time Sheet'!H17304,3,2),FALSE)</f>
        <v>#N/A</v>
      </c>
    </row>
    <row r="17304" spans="1:9" x14ac:dyDescent="0.25">
      <c r="A17304" t="s">
        <v>12059</v>
      </c>
      <c r="B17304" t="s">
        <v>71</v>
      </c>
      <c r="C17304" t="s">
        <v>12071</v>
      </c>
      <c r="E17304" t="s">
        <v>12071</v>
      </c>
      <c r="G17304">
        <v>2.1895833333333329E-3</v>
      </c>
      <c r="H17304" t="b">
        <v>0</v>
      </c>
      <c r="I17304" t="e">
        <f>G17305&lt;HLOOKUP(B17305,Table7[#All],IF('Time Sheet'!H17305,3,2),FALSE)</f>
        <v>#N/A</v>
      </c>
    </row>
    <row r="17305" spans="1:9" x14ac:dyDescent="0.25">
      <c r="A17305" t="s">
        <v>12059</v>
      </c>
      <c r="B17305" t="s">
        <v>73</v>
      </c>
      <c r="C17305" t="s">
        <v>12072</v>
      </c>
      <c r="E17305" t="s">
        <v>12072</v>
      </c>
      <c r="G17305">
        <v>4.2971064814814816E-3</v>
      </c>
      <c r="H17305" t="b">
        <v>0</v>
      </c>
      <c r="I17305" t="e">
        <f>G17306&lt;HLOOKUP(B17306,Table7[#All],IF('Time Sheet'!H17306,3,2),FALSE)</f>
        <v>#N/A</v>
      </c>
    </row>
    <row r="17306" spans="1:9" x14ac:dyDescent="0.25">
      <c r="A17306" t="s">
        <v>12059</v>
      </c>
      <c r="B17306" t="s">
        <v>75</v>
      </c>
      <c r="C17306" t="s">
        <v>12073</v>
      </c>
      <c r="E17306" t="s">
        <v>12073</v>
      </c>
      <c r="G17306">
        <v>4.7288194444444443E-3</v>
      </c>
      <c r="H17306" t="b">
        <v>0</v>
      </c>
      <c r="I17306" t="b">
        <f>G17307&lt;HLOOKUP(B17307,Table7[#All],IF('Time Sheet'!H17307,3,2),FALSE)</f>
        <v>0</v>
      </c>
    </row>
    <row r="17307" spans="1:9" x14ac:dyDescent="0.25">
      <c r="A17307" t="s">
        <v>12074</v>
      </c>
      <c r="B17307" t="s">
        <v>3</v>
      </c>
      <c r="C17307" t="s">
        <v>1499</v>
      </c>
      <c r="E17307" t="s">
        <v>1499</v>
      </c>
      <c r="G17307">
        <v>3.868055555555556E-4</v>
      </c>
      <c r="H17307" t="b">
        <v>0</v>
      </c>
      <c r="I17307" t="e">
        <f>G17308&lt;HLOOKUP(B17308,Table7[#All],IF('Time Sheet'!H17308,3,2),FALSE)</f>
        <v>#N/A</v>
      </c>
    </row>
    <row r="17308" spans="1:9" x14ac:dyDescent="0.25">
      <c r="A17308" t="s">
        <v>12074</v>
      </c>
      <c r="B17308" t="s">
        <v>5</v>
      </c>
      <c r="C17308" t="s">
        <v>10836</v>
      </c>
      <c r="E17308" t="s">
        <v>10836</v>
      </c>
      <c r="G17308">
        <v>4.0370370370370381E-4</v>
      </c>
      <c r="H17308" t="b">
        <v>0</v>
      </c>
      <c r="I17308" t="b">
        <f>G17309&lt;HLOOKUP(B17309,Table7[#All],IF('Time Sheet'!H17309,3,2),FALSE)</f>
        <v>0</v>
      </c>
    </row>
    <row r="17309" spans="1:9" x14ac:dyDescent="0.25">
      <c r="A17309" t="s">
        <v>12074</v>
      </c>
      <c r="B17309" t="s">
        <v>7</v>
      </c>
      <c r="C17309" t="s">
        <v>8880</v>
      </c>
      <c r="E17309" t="s">
        <v>8880</v>
      </c>
      <c r="G17309">
        <v>8.501157407407408E-4</v>
      </c>
      <c r="H17309" t="b">
        <v>0</v>
      </c>
      <c r="I17309" t="e">
        <f>G17310&lt;HLOOKUP(B17310,Table7[#All],IF('Time Sheet'!H17310,3,2),FALSE)</f>
        <v>#N/A</v>
      </c>
    </row>
    <row r="17310" spans="1:9" x14ac:dyDescent="0.25">
      <c r="A17310" t="s">
        <v>12074</v>
      </c>
      <c r="B17310" t="s">
        <v>9</v>
      </c>
      <c r="C17310" t="s">
        <v>10496</v>
      </c>
      <c r="E17310" t="s">
        <v>10496</v>
      </c>
      <c r="G17310">
        <v>8.734953703703704E-4</v>
      </c>
      <c r="H17310" t="b">
        <v>0</v>
      </c>
      <c r="I17310" t="b">
        <f>G17311&lt;HLOOKUP(B17311,Table7[#All],IF('Time Sheet'!H17311,3,2),FALSE)</f>
        <v>0</v>
      </c>
    </row>
    <row r="17311" spans="1:9" x14ac:dyDescent="0.25">
      <c r="A17311" t="s">
        <v>12074</v>
      </c>
      <c r="B17311" t="s">
        <v>11</v>
      </c>
      <c r="C17311" t="s">
        <v>12075</v>
      </c>
      <c r="E17311" t="s">
        <v>12075</v>
      </c>
      <c r="G17311">
        <v>1.8701388888888891E-3</v>
      </c>
      <c r="H17311" t="b">
        <v>0</v>
      </c>
      <c r="I17311" t="e">
        <f>G17312&lt;HLOOKUP(B17312,Table7[#All],IF('Time Sheet'!H17312,3,2),FALSE)</f>
        <v>#N/A</v>
      </c>
    </row>
    <row r="17312" spans="1:9" x14ac:dyDescent="0.25">
      <c r="A17312" t="s">
        <v>12074</v>
      </c>
      <c r="B17312" t="s">
        <v>13</v>
      </c>
      <c r="C17312" t="s">
        <v>5581</v>
      </c>
      <c r="E17312" t="s">
        <v>5581</v>
      </c>
      <c r="G17312">
        <v>2.12337962962963E-3</v>
      </c>
      <c r="H17312" t="b">
        <v>0</v>
      </c>
      <c r="I17312" t="e">
        <f>G17313&lt;HLOOKUP(B17313,Table7[#All],IF('Time Sheet'!H17313,3,2),FALSE)</f>
        <v>#N/A</v>
      </c>
    </row>
    <row r="17313" spans="1:9" x14ac:dyDescent="0.25">
      <c r="A17313" t="s">
        <v>12074</v>
      </c>
      <c r="B17313" t="s">
        <v>15</v>
      </c>
      <c r="C17313" t="s">
        <v>12076</v>
      </c>
      <c r="E17313" t="s">
        <v>12076</v>
      </c>
      <c r="G17313">
        <v>4.218518518518519E-3</v>
      </c>
      <c r="H17313" t="b">
        <v>0</v>
      </c>
      <c r="I17313" t="b">
        <f>G17314&lt;HLOOKUP(B17314,Table7[#All],IF('Time Sheet'!H17314,3,2),FALSE)</f>
        <v>0</v>
      </c>
    </row>
    <row r="17314" spans="1:9" x14ac:dyDescent="0.25">
      <c r="A17314" t="s">
        <v>12074</v>
      </c>
      <c r="B17314" t="s">
        <v>17</v>
      </c>
      <c r="C17314" t="s">
        <v>12077</v>
      </c>
      <c r="E17314" t="s">
        <v>12077</v>
      </c>
      <c r="G17314">
        <v>5.0387731481481481E-3</v>
      </c>
      <c r="H17314" t="b">
        <v>0</v>
      </c>
      <c r="I17314" t="e">
        <f>G17315&lt;HLOOKUP(B17315,Table7[#All],IF('Time Sheet'!H17315,3,2),FALSE)</f>
        <v>#N/A</v>
      </c>
    </row>
    <row r="17315" spans="1:9" x14ac:dyDescent="0.25">
      <c r="A17315" t="s">
        <v>12074</v>
      </c>
      <c r="B17315" t="s">
        <v>27</v>
      </c>
      <c r="C17315" t="s">
        <v>12078</v>
      </c>
      <c r="E17315" t="s">
        <v>12078</v>
      </c>
      <c r="G17315">
        <v>4.6423611111111112E-4</v>
      </c>
      <c r="H17315" t="b">
        <v>0</v>
      </c>
      <c r="I17315" t="b">
        <f>G17316&lt;HLOOKUP(B17316,Table7[#All],IF('Time Sheet'!H17316,3,2),FALSE)</f>
        <v>0</v>
      </c>
    </row>
    <row r="17316" spans="1:9" x14ac:dyDescent="0.25">
      <c r="A17316" t="s">
        <v>12074</v>
      </c>
      <c r="B17316" t="s">
        <v>31</v>
      </c>
      <c r="C17316" t="s">
        <v>1988</v>
      </c>
      <c r="E17316" t="s">
        <v>1988</v>
      </c>
      <c r="G17316">
        <v>9.4224537037037031E-4</v>
      </c>
      <c r="H17316" t="b">
        <v>0</v>
      </c>
      <c r="I17316" t="e">
        <f>G17317&lt;HLOOKUP(B17317,Table7[#All],IF('Time Sheet'!H17317,3,2),FALSE)</f>
        <v>#N/A</v>
      </c>
    </row>
    <row r="17317" spans="1:9" x14ac:dyDescent="0.25">
      <c r="A17317" t="s">
        <v>12074</v>
      </c>
      <c r="B17317" t="s">
        <v>33</v>
      </c>
      <c r="C17317" t="s">
        <v>12079</v>
      </c>
      <c r="E17317" t="s">
        <v>12079</v>
      </c>
      <c r="G17317">
        <v>9.6041666666666671E-4</v>
      </c>
      <c r="H17317" t="b">
        <v>0</v>
      </c>
      <c r="I17317" t="e">
        <f>G17318&lt;HLOOKUP(B17318,Table7[#All],IF('Time Sheet'!H17318,3,2),FALSE)</f>
        <v>#N/A</v>
      </c>
    </row>
    <row r="17318" spans="1:9" x14ac:dyDescent="0.25">
      <c r="A17318" t="s">
        <v>12074</v>
      </c>
      <c r="B17318" t="s">
        <v>35</v>
      </c>
      <c r="C17318" t="s">
        <v>12080</v>
      </c>
      <c r="E17318" t="s">
        <v>12080</v>
      </c>
      <c r="G17318">
        <v>1.981944444444445E-3</v>
      </c>
      <c r="H17318" t="b">
        <v>0</v>
      </c>
      <c r="I17318" t="e">
        <f>G17319&lt;HLOOKUP(B17319,Table7[#All],IF('Time Sheet'!H17319,3,2),FALSE)</f>
        <v>#N/A</v>
      </c>
    </row>
    <row r="17319" spans="1:9" x14ac:dyDescent="0.25">
      <c r="A17319" t="s">
        <v>12074</v>
      </c>
      <c r="B17319" t="s">
        <v>37</v>
      </c>
      <c r="C17319" t="s">
        <v>12081</v>
      </c>
      <c r="E17319" t="s">
        <v>12081</v>
      </c>
      <c r="G17319">
        <v>2.063425925925926E-3</v>
      </c>
      <c r="H17319" t="b">
        <v>0</v>
      </c>
      <c r="I17319" t="e">
        <f>G17320&lt;HLOOKUP(B17320,Table7[#All],IF('Time Sheet'!H17320,3,2),FALSE)</f>
        <v>#N/A</v>
      </c>
    </row>
    <row r="17320" spans="1:9" x14ac:dyDescent="0.25">
      <c r="A17320" t="s">
        <v>12074</v>
      </c>
      <c r="B17320" t="s">
        <v>41</v>
      </c>
      <c r="C17320" t="s">
        <v>11932</v>
      </c>
      <c r="E17320" t="s">
        <v>11932</v>
      </c>
      <c r="G17320">
        <v>5.6400462962962958E-4</v>
      </c>
      <c r="H17320" t="b">
        <v>0</v>
      </c>
      <c r="I17320" t="e">
        <f>G17321&lt;HLOOKUP(B17321,Table7[#All],IF('Time Sheet'!H17321,3,2),FALSE)</f>
        <v>#N/A</v>
      </c>
    </row>
    <row r="17321" spans="1:9" x14ac:dyDescent="0.25">
      <c r="A17321" t="s">
        <v>12074</v>
      </c>
      <c r="B17321" t="s">
        <v>43</v>
      </c>
      <c r="C17321" t="s">
        <v>12082</v>
      </c>
      <c r="E17321" t="s">
        <v>12082</v>
      </c>
      <c r="G17321">
        <v>5.9456018518518517E-4</v>
      </c>
      <c r="H17321" t="b">
        <v>0</v>
      </c>
      <c r="I17321" t="b">
        <f>G17322&lt;HLOOKUP(B17322,Table7[#All],IF('Time Sheet'!H17322,3,2),FALSE)</f>
        <v>0</v>
      </c>
    </row>
    <row r="17322" spans="1:9" x14ac:dyDescent="0.25">
      <c r="A17322" t="s">
        <v>12074</v>
      </c>
      <c r="B17322" t="s">
        <v>45</v>
      </c>
      <c r="C17322" t="s">
        <v>12083</v>
      </c>
      <c r="E17322" t="s">
        <v>12083</v>
      </c>
      <c r="G17322">
        <v>1.174884259259259E-3</v>
      </c>
      <c r="H17322" t="b">
        <v>0</v>
      </c>
      <c r="I17322" t="e">
        <f>G17323&lt;HLOOKUP(B17323,Table7[#All],IF('Time Sheet'!H17323,3,2),FALSE)</f>
        <v>#N/A</v>
      </c>
    </row>
    <row r="17323" spans="1:9" x14ac:dyDescent="0.25">
      <c r="A17323" t="s">
        <v>12074</v>
      </c>
      <c r="B17323" t="s">
        <v>47</v>
      </c>
      <c r="C17323" t="s">
        <v>12084</v>
      </c>
      <c r="E17323" t="s">
        <v>12084</v>
      </c>
      <c r="G17323">
        <v>1.2093749999999999E-3</v>
      </c>
      <c r="H17323" t="b">
        <v>0</v>
      </c>
      <c r="I17323" t="e">
        <f>G17324&lt;HLOOKUP(B17324,Table7[#All],IF('Time Sheet'!H17324,3,2),FALSE)</f>
        <v>#N/A</v>
      </c>
    </row>
    <row r="17324" spans="1:9" x14ac:dyDescent="0.25">
      <c r="A17324" t="s">
        <v>12074</v>
      </c>
      <c r="B17324" t="s">
        <v>49</v>
      </c>
      <c r="C17324" t="s">
        <v>12085</v>
      </c>
      <c r="E17324" t="s">
        <v>12085</v>
      </c>
      <c r="G17324">
        <v>2.6533564814814809E-3</v>
      </c>
      <c r="H17324" t="b">
        <v>0</v>
      </c>
      <c r="I17324" t="e">
        <f>G17325&lt;HLOOKUP(B17325,Table7[#All],IF('Time Sheet'!H17325,3,2),FALSE)</f>
        <v>#N/A</v>
      </c>
    </row>
    <row r="17325" spans="1:9" x14ac:dyDescent="0.25">
      <c r="A17325" t="s">
        <v>12074</v>
      </c>
      <c r="B17325" t="s">
        <v>55</v>
      </c>
      <c r="C17325" t="s">
        <v>12086</v>
      </c>
      <c r="E17325" t="s">
        <v>12086</v>
      </c>
      <c r="G17325">
        <v>5.1226851851851845E-4</v>
      </c>
      <c r="H17325" t="b">
        <v>0</v>
      </c>
      <c r="I17325" t="e">
        <f>G17326&lt;HLOOKUP(B17326,Table7[#All],IF('Time Sheet'!H17326,3,2),FALSE)</f>
        <v>#N/A</v>
      </c>
    </row>
    <row r="17326" spans="1:9" x14ac:dyDescent="0.25">
      <c r="A17326" t="s">
        <v>12074</v>
      </c>
      <c r="B17326" t="s">
        <v>57</v>
      </c>
      <c r="C17326" t="s">
        <v>7123</v>
      </c>
      <c r="E17326" t="s">
        <v>7123</v>
      </c>
      <c r="G17326">
        <v>5.334490740740741E-4</v>
      </c>
      <c r="H17326" t="b">
        <v>0</v>
      </c>
      <c r="I17326" t="b">
        <f>G17327&lt;HLOOKUP(B17327,Table7[#All],IF('Time Sheet'!H17327,3,2),FALSE)</f>
        <v>0</v>
      </c>
    </row>
    <row r="17327" spans="1:9" x14ac:dyDescent="0.25">
      <c r="A17327" t="s">
        <v>12074</v>
      </c>
      <c r="B17327" t="s">
        <v>59</v>
      </c>
      <c r="C17327" t="s">
        <v>12087</v>
      </c>
      <c r="E17327" t="s">
        <v>12087</v>
      </c>
      <c r="G17327">
        <v>1.071527777777778E-3</v>
      </c>
      <c r="H17327" t="b">
        <v>0</v>
      </c>
      <c r="I17327" t="b">
        <f>G17328&lt;HLOOKUP(B17328,Table7[#All],IF('Time Sheet'!H17328,3,2),FALSE)</f>
        <v>0</v>
      </c>
    </row>
    <row r="17328" spans="1:9" x14ac:dyDescent="0.25">
      <c r="A17328" t="s">
        <v>12074</v>
      </c>
      <c r="B17328" t="s">
        <v>69</v>
      </c>
      <c r="C17328" t="s">
        <v>8293</v>
      </c>
      <c r="E17328" t="s">
        <v>8293</v>
      </c>
      <c r="G17328">
        <v>2.016087962962963E-3</v>
      </c>
      <c r="H17328" t="b">
        <v>0</v>
      </c>
      <c r="I17328" t="e">
        <f>G17329&lt;HLOOKUP(B17329,Table7[#All],IF('Time Sheet'!H17329,3,2),FALSE)</f>
        <v>#N/A</v>
      </c>
    </row>
    <row r="17329" spans="1:9" x14ac:dyDescent="0.25">
      <c r="A17329" t="s">
        <v>12074</v>
      </c>
      <c r="B17329" t="s">
        <v>71</v>
      </c>
      <c r="C17329" t="s">
        <v>12088</v>
      </c>
      <c r="E17329" t="s">
        <v>12088</v>
      </c>
      <c r="G17329">
        <v>2.1831018518518519E-3</v>
      </c>
      <c r="H17329" t="b">
        <v>0</v>
      </c>
      <c r="I17329" t="e">
        <f>G17330&lt;HLOOKUP(B17330,Table7[#All],IF('Time Sheet'!H17330,3,2),FALSE)</f>
        <v>#N/A</v>
      </c>
    </row>
    <row r="17330" spans="1:9" x14ac:dyDescent="0.25">
      <c r="A17330" t="s">
        <v>12074</v>
      </c>
      <c r="B17330" t="s">
        <v>73</v>
      </c>
      <c r="C17330" t="s">
        <v>12089</v>
      </c>
      <c r="E17330" t="s">
        <v>12089</v>
      </c>
      <c r="G17330">
        <v>4.6915509259259263E-3</v>
      </c>
      <c r="H17330" t="b">
        <v>0</v>
      </c>
      <c r="I17330" t="e">
        <f>G17331&lt;HLOOKUP(B17331,Table7[#All],IF('Time Sheet'!H17331,3,2),FALSE)</f>
        <v>#N/A</v>
      </c>
    </row>
    <row r="17331" spans="1:9" x14ac:dyDescent="0.25">
      <c r="A17331" t="s">
        <v>12090</v>
      </c>
      <c r="B17331" t="s">
        <v>1</v>
      </c>
      <c r="C17331" t="s">
        <v>3490</v>
      </c>
      <c r="E17331" t="s">
        <v>3490</v>
      </c>
      <c r="G17331">
        <v>2.7129629629629628E-4</v>
      </c>
      <c r="H17331" t="b">
        <v>0</v>
      </c>
      <c r="I17331" t="b">
        <f>G17332&lt;HLOOKUP(B17332,Table7[#All],IF('Time Sheet'!H17332,3,2),FALSE)</f>
        <v>0</v>
      </c>
    </row>
    <row r="17332" spans="1:9" x14ac:dyDescent="0.25">
      <c r="A17332" t="s">
        <v>12090</v>
      </c>
      <c r="B17332" t="s">
        <v>3</v>
      </c>
      <c r="C17332" t="s">
        <v>4659</v>
      </c>
      <c r="E17332" t="s">
        <v>4659</v>
      </c>
      <c r="G17332">
        <v>3.4780092592592588E-4</v>
      </c>
      <c r="H17332" t="b">
        <v>0</v>
      </c>
      <c r="I17332" t="e">
        <f>G17333&lt;HLOOKUP(B17333,Table7[#All],IF('Time Sheet'!H17333,3,2),FALSE)</f>
        <v>#N/A</v>
      </c>
    </row>
    <row r="17333" spans="1:9" x14ac:dyDescent="0.25">
      <c r="A17333" t="s">
        <v>12090</v>
      </c>
      <c r="B17333" t="s">
        <v>5</v>
      </c>
      <c r="C17333" t="s">
        <v>11391</v>
      </c>
      <c r="E17333" t="s">
        <v>11391</v>
      </c>
      <c r="G17333">
        <v>3.9004629629629632E-4</v>
      </c>
      <c r="H17333" t="b">
        <v>0</v>
      </c>
      <c r="I17333" t="b">
        <f>G17334&lt;HLOOKUP(B17334,Table7[#All],IF('Time Sheet'!H17334,3,2),FALSE)</f>
        <v>0</v>
      </c>
    </row>
    <row r="17334" spans="1:9" x14ac:dyDescent="0.25">
      <c r="A17334" t="s">
        <v>12090</v>
      </c>
      <c r="B17334" t="s">
        <v>7</v>
      </c>
      <c r="C17334" t="s">
        <v>3760</v>
      </c>
      <c r="E17334" t="s">
        <v>3760</v>
      </c>
      <c r="G17334">
        <v>7.6817129629629631E-4</v>
      </c>
      <c r="H17334" t="b">
        <v>0</v>
      </c>
      <c r="I17334" t="e">
        <f>G17335&lt;HLOOKUP(B17335,Table7[#All],IF('Time Sheet'!H17335,3,2),FALSE)</f>
        <v>#N/A</v>
      </c>
    </row>
    <row r="17335" spans="1:9" x14ac:dyDescent="0.25">
      <c r="A17335" t="s">
        <v>12090</v>
      </c>
      <c r="B17335" t="s">
        <v>9</v>
      </c>
      <c r="C17335" t="s">
        <v>10950</v>
      </c>
      <c r="E17335" t="s">
        <v>10950</v>
      </c>
      <c r="G17335">
        <v>8.8252314814814812E-4</v>
      </c>
      <c r="H17335" t="b">
        <v>0</v>
      </c>
      <c r="I17335" t="b">
        <f>G17336&lt;HLOOKUP(B17336,Table7[#All],IF('Time Sheet'!H17336,3,2),FALSE)</f>
        <v>0</v>
      </c>
    </row>
    <row r="17336" spans="1:9" x14ac:dyDescent="0.25">
      <c r="A17336" t="s">
        <v>12090</v>
      </c>
      <c r="B17336" t="s">
        <v>11</v>
      </c>
      <c r="C17336" t="s">
        <v>12091</v>
      </c>
      <c r="E17336" t="s">
        <v>12091</v>
      </c>
      <c r="G17336">
        <v>1.7339120370370371E-3</v>
      </c>
      <c r="H17336" t="b">
        <v>0</v>
      </c>
      <c r="I17336" t="e">
        <f>G17337&lt;HLOOKUP(B17337,Table7[#All],IF('Time Sheet'!H17337,3,2),FALSE)</f>
        <v>#N/A</v>
      </c>
    </row>
    <row r="17337" spans="1:9" x14ac:dyDescent="0.25">
      <c r="A17337" t="s">
        <v>12090</v>
      </c>
      <c r="B17337" t="s">
        <v>13</v>
      </c>
      <c r="C17337" t="s">
        <v>12092</v>
      </c>
      <c r="E17337" t="s">
        <v>12092</v>
      </c>
      <c r="G17337">
        <v>1.931018518518519E-3</v>
      </c>
      <c r="H17337" t="b">
        <v>0</v>
      </c>
      <c r="I17337" t="e">
        <f>G17338&lt;HLOOKUP(B17338,Table7[#All],IF('Time Sheet'!H17338,3,2),FALSE)</f>
        <v>#N/A</v>
      </c>
    </row>
    <row r="17338" spans="1:9" x14ac:dyDescent="0.25">
      <c r="A17338" t="s">
        <v>12090</v>
      </c>
      <c r="B17338" t="s">
        <v>15</v>
      </c>
      <c r="C17338" t="s">
        <v>12093</v>
      </c>
      <c r="E17338" t="s">
        <v>12093</v>
      </c>
      <c r="G17338">
        <v>4.1674768518518519E-3</v>
      </c>
      <c r="H17338" t="b">
        <v>0</v>
      </c>
      <c r="I17338" t="b">
        <f>G17339&lt;HLOOKUP(B17339,Table7[#All],IF('Time Sheet'!H17339,3,2),FALSE)</f>
        <v>0</v>
      </c>
    </row>
    <row r="17339" spans="1:9" x14ac:dyDescent="0.25">
      <c r="A17339" t="s">
        <v>12090</v>
      </c>
      <c r="B17339" t="s">
        <v>17</v>
      </c>
      <c r="C17339" t="s">
        <v>12094</v>
      </c>
      <c r="E17339" t="s">
        <v>12094</v>
      </c>
      <c r="G17339">
        <v>4.675694444444445E-3</v>
      </c>
      <c r="H17339" t="b">
        <v>0</v>
      </c>
      <c r="I17339" t="e">
        <f>G17340&lt;HLOOKUP(B17340,Table7[#All],IF('Time Sheet'!H17340,3,2),FALSE)</f>
        <v>#N/A</v>
      </c>
    </row>
    <row r="17340" spans="1:9" x14ac:dyDescent="0.25">
      <c r="A17340" t="s">
        <v>12090</v>
      </c>
      <c r="B17340" t="s">
        <v>126</v>
      </c>
      <c r="C17340" t="s">
        <v>3084</v>
      </c>
      <c r="E17340" t="s">
        <v>3084</v>
      </c>
      <c r="G17340">
        <v>2.9976851851851849E-4</v>
      </c>
      <c r="H17340" t="b">
        <v>0</v>
      </c>
      <c r="I17340" t="e">
        <f>G17341&lt;HLOOKUP(B17341,Table7[#All],IF('Time Sheet'!H17341,3,2),FALSE)</f>
        <v>#N/A</v>
      </c>
    </row>
    <row r="17341" spans="1:9" x14ac:dyDescent="0.25">
      <c r="A17341" t="s">
        <v>12090</v>
      </c>
      <c r="B17341" t="s">
        <v>27</v>
      </c>
      <c r="C17341" t="s">
        <v>5060</v>
      </c>
      <c r="E17341" t="s">
        <v>5060</v>
      </c>
      <c r="G17341">
        <v>3.925925925925926E-4</v>
      </c>
      <c r="H17341" t="b">
        <v>0</v>
      </c>
      <c r="I17341" t="e">
        <f>G17342&lt;HLOOKUP(B17342,Table7[#All],IF('Time Sheet'!H17342,3,2),FALSE)</f>
        <v>#N/A</v>
      </c>
    </row>
    <row r="17342" spans="1:9" x14ac:dyDescent="0.25">
      <c r="A17342" t="s">
        <v>12090</v>
      </c>
      <c r="B17342" t="s">
        <v>29</v>
      </c>
      <c r="C17342" t="s">
        <v>12095</v>
      </c>
      <c r="E17342" t="s">
        <v>12095</v>
      </c>
      <c r="G17342">
        <v>4.4629629629629631E-4</v>
      </c>
      <c r="H17342" t="b">
        <v>0</v>
      </c>
      <c r="I17342" t="b">
        <f>G17343&lt;HLOOKUP(B17343,Table7[#All],IF('Time Sheet'!H17343,3,2),FALSE)</f>
        <v>0</v>
      </c>
    </row>
    <row r="17343" spans="1:9" x14ac:dyDescent="0.25">
      <c r="A17343" t="s">
        <v>12090</v>
      </c>
      <c r="B17343" t="s">
        <v>31</v>
      </c>
      <c r="C17343" t="s">
        <v>11889</v>
      </c>
      <c r="E17343" t="s">
        <v>11889</v>
      </c>
      <c r="G17343">
        <v>8.5949074074074085E-4</v>
      </c>
      <c r="H17343" t="b">
        <v>0</v>
      </c>
      <c r="I17343" t="e">
        <f>G17344&lt;HLOOKUP(B17344,Table7[#All],IF('Time Sheet'!H17344,3,2),FALSE)</f>
        <v>#N/A</v>
      </c>
    </row>
    <row r="17344" spans="1:9" x14ac:dyDescent="0.25">
      <c r="A17344" t="s">
        <v>12090</v>
      </c>
      <c r="B17344" t="s">
        <v>33</v>
      </c>
      <c r="C17344" t="s">
        <v>12096</v>
      </c>
      <c r="E17344" t="s">
        <v>12096</v>
      </c>
      <c r="G17344">
        <v>1.0089120370370369E-3</v>
      </c>
      <c r="H17344" t="b">
        <v>0</v>
      </c>
      <c r="I17344" t="e">
        <f>G17345&lt;HLOOKUP(B17345,Table7[#All],IF('Time Sheet'!H17345,3,2),FALSE)</f>
        <v>#N/A</v>
      </c>
    </row>
    <row r="17345" spans="1:9" x14ac:dyDescent="0.25">
      <c r="A17345" t="s">
        <v>12090</v>
      </c>
      <c r="B17345" t="s">
        <v>35</v>
      </c>
      <c r="C17345" t="s">
        <v>10043</v>
      </c>
      <c r="E17345" t="s">
        <v>10043</v>
      </c>
      <c r="G17345">
        <v>1.907060185185185E-3</v>
      </c>
      <c r="H17345" t="b">
        <v>0</v>
      </c>
      <c r="I17345" t="e">
        <f>G17346&lt;HLOOKUP(B17346,Table7[#All],IF('Time Sheet'!H17346,3,2),FALSE)</f>
        <v>#N/A</v>
      </c>
    </row>
    <row r="17346" spans="1:9" x14ac:dyDescent="0.25">
      <c r="A17346" t="s">
        <v>12090</v>
      </c>
      <c r="B17346" t="s">
        <v>39</v>
      </c>
      <c r="C17346" t="s">
        <v>1694</v>
      </c>
      <c r="E17346" t="s">
        <v>1694</v>
      </c>
      <c r="G17346">
        <v>3.7719907407407412E-4</v>
      </c>
      <c r="H17346" t="b">
        <v>0</v>
      </c>
      <c r="I17346" t="e">
        <f>G17347&lt;HLOOKUP(B17347,Table7[#All],IF('Time Sheet'!H17347,3,2),FALSE)</f>
        <v>#N/A</v>
      </c>
    </row>
    <row r="17347" spans="1:9" x14ac:dyDescent="0.25">
      <c r="A17347" t="s">
        <v>12090</v>
      </c>
      <c r="B17347" t="s">
        <v>41</v>
      </c>
      <c r="C17347" t="s">
        <v>7217</v>
      </c>
      <c r="E17347" t="s">
        <v>7217</v>
      </c>
      <c r="G17347">
        <v>5.1030092592592598E-4</v>
      </c>
      <c r="H17347" t="b">
        <v>0</v>
      </c>
      <c r="I17347" t="e">
        <f>G17348&lt;HLOOKUP(B17348,Table7[#All],IF('Time Sheet'!H17348,3,2),FALSE)</f>
        <v>#N/A</v>
      </c>
    </row>
    <row r="17348" spans="1:9" x14ac:dyDescent="0.25">
      <c r="A17348" t="s">
        <v>12090</v>
      </c>
      <c r="B17348" t="s">
        <v>43</v>
      </c>
      <c r="C17348" t="s">
        <v>12097</v>
      </c>
      <c r="E17348" t="s">
        <v>12097</v>
      </c>
      <c r="G17348">
        <v>6.0324074074074067E-4</v>
      </c>
      <c r="H17348" t="b">
        <v>0</v>
      </c>
      <c r="I17348" t="b">
        <f>G17349&lt;HLOOKUP(B17349,Table7[#All],IF('Time Sheet'!H17349,3,2),FALSE)</f>
        <v>0</v>
      </c>
    </row>
    <row r="17349" spans="1:9" x14ac:dyDescent="0.25">
      <c r="A17349" t="s">
        <v>12090</v>
      </c>
      <c r="B17349" t="s">
        <v>45</v>
      </c>
      <c r="C17349" t="s">
        <v>6075</v>
      </c>
      <c r="E17349" t="s">
        <v>6075</v>
      </c>
      <c r="G17349">
        <v>1.130439814814815E-3</v>
      </c>
      <c r="H17349" t="b">
        <v>0</v>
      </c>
      <c r="I17349" t="e">
        <f>G17350&lt;HLOOKUP(B17350,Table7[#All],IF('Time Sheet'!H17350,3,2),FALSE)</f>
        <v>#N/A</v>
      </c>
    </row>
    <row r="17350" spans="1:9" x14ac:dyDescent="0.25">
      <c r="A17350" t="s">
        <v>12090</v>
      </c>
      <c r="B17350" t="s">
        <v>47</v>
      </c>
      <c r="C17350" t="s">
        <v>12098</v>
      </c>
      <c r="E17350" t="s">
        <v>12098</v>
      </c>
      <c r="G17350">
        <v>1.2578703703703699E-3</v>
      </c>
      <c r="H17350" t="b">
        <v>0</v>
      </c>
      <c r="I17350" t="e">
        <f>G17351&lt;HLOOKUP(B17351,Table7[#All],IF('Time Sheet'!H17351,3,2),FALSE)</f>
        <v>#N/A</v>
      </c>
    </row>
    <row r="17351" spans="1:9" x14ac:dyDescent="0.25">
      <c r="A17351" t="s">
        <v>12090</v>
      </c>
      <c r="B17351" t="s">
        <v>49</v>
      </c>
      <c r="C17351" t="s">
        <v>12099</v>
      </c>
      <c r="E17351" t="s">
        <v>12099</v>
      </c>
      <c r="G17351">
        <v>2.5131944444444442E-3</v>
      </c>
      <c r="H17351" t="b">
        <v>0</v>
      </c>
      <c r="I17351" t="e">
        <f>G17352&lt;HLOOKUP(B17352,Table7[#All],IF('Time Sheet'!H17352,3,2),FALSE)</f>
        <v>#N/A</v>
      </c>
    </row>
    <row r="17352" spans="1:9" x14ac:dyDescent="0.25">
      <c r="A17352" t="s">
        <v>12090</v>
      </c>
      <c r="B17352" t="s">
        <v>55</v>
      </c>
      <c r="C17352" t="s">
        <v>6053</v>
      </c>
      <c r="E17352" t="s">
        <v>6053</v>
      </c>
      <c r="G17352">
        <v>3.8159722222222219E-4</v>
      </c>
      <c r="H17352" t="b">
        <v>0</v>
      </c>
      <c r="I17352" t="e">
        <f>G17353&lt;HLOOKUP(B17353,Table7[#All],IF('Time Sheet'!H17353,3,2),FALSE)</f>
        <v>#N/A</v>
      </c>
    </row>
    <row r="17353" spans="1:9" x14ac:dyDescent="0.25">
      <c r="A17353" t="s">
        <v>12090</v>
      </c>
      <c r="B17353" t="s">
        <v>57</v>
      </c>
      <c r="C17353" t="s">
        <v>11997</v>
      </c>
      <c r="E17353" t="s">
        <v>11997</v>
      </c>
      <c r="G17353">
        <v>4.3379629629629627E-4</v>
      </c>
      <c r="H17353" t="b">
        <v>0</v>
      </c>
      <c r="I17353" t="b">
        <f>G17354&lt;HLOOKUP(B17354,Table7[#All],IF('Time Sheet'!H17354,3,2),FALSE)</f>
        <v>0</v>
      </c>
    </row>
    <row r="17354" spans="1:9" x14ac:dyDescent="0.25">
      <c r="A17354" t="s">
        <v>12090</v>
      </c>
      <c r="B17354" t="s">
        <v>59</v>
      </c>
      <c r="C17354" t="s">
        <v>12100</v>
      </c>
      <c r="E17354" t="s">
        <v>12100</v>
      </c>
      <c r="G17354">
        <v>9.1874999999999997E-4</v>
      </c>
      <c r="H17354" t="b">
        <v>0</v>
      </c>
      <c r="I17354" t="e">
        <f>G17355&lt;HLOOKUP(B17355,Table7[#All],IF('Time Sheet'!H17355,3,2),FALSE)</f>
        <v>#N/A</v>
      </c>
    </row>
    <row r="17355" spans="1:9" x14ac:dyDescent="0.25">
      <c r="A17355" t="s">
        <v>12090</v>
      </c>
      <c r="B17355" t="s">
        <v>61</v>
      </c>
      <c r="C17355" t="s">
        <v>12101</v>
      </c>
      <c r="E17355" t="s">
        <v>12101</v>
      </c>
      <c r="G17355">
        <v>1.1164351851851849E-3</v>
      </c>
      <c r="H17355" t="b">
        <v>0</v>
      </c>
      <c r="I17355" t="e">
        <f>G17356&lt;HLOOKUP(B17356,Table7[#All],IF('Time Sheet'!H17356,3,2),FALSE)</f>
        <v>#N/A</v>
      </c>
    </row>
    <row r="17356" spans="1:9" x14ac:dyDescent="0.25">
      <c r="A17356" t="s">
        <v>12090</v>
      </c>
      <c r="B17356" t="s">
        <v>67</v>
      </c>
      <c r="C17356" t="s">
        <v>4980</v>
      </c>
      <c r="E17356" t="s">
        <v>4980</v>
      </c>
      <c r="G17356">
        <v>8.9340277777777779E-4</v>
      </c>
      <c r="H17356" t="b">
        <v>0</v>
      </c>
      <c r="I17356" t="b">
        <f>G17357&lt;HLOOKUP(B17357,Table7[#All],IF('Time Sheet'!H17357,3,2),FALSE)</f>
        <v>0</v>
      </c>
    </row>
    <row r="17357" spans="1:9" x14ac:dyDescent="0.25">
      <c r="A17357" t="s">
        <v>12090</v>
      </c>
      <c r="B17357" t="s">
        <v>69</v>
      </c>
      <c r="C17357" t="s">
        <v>464</v>
      </c>
      <c r="E17357" t="s">
        <v>464</v>
      </c>
      <c r="G17357">
        <v>1.9430555555555559E-3</v>
      </c>
      <c r="H17357" t="b">
        <v>0</v>
      </c>
      <c r="I17357" t="e">
        <f>G17358&lt;HLOOKUP(B17358,Table7[#All],IF('Time Sheet'!H17358,3,2),FALSE)</f>
        <v>#N/A</v>
      </c>
    </row>
    <row r="17358" spans="1:9" x14ac:dyDescent="0.25">
      <c r="A17358" t="s">
        <v>12090</v>
      </c>
      <c r="B17358" t="s">
        <v>71</v>
      </c>
      <c r="C17358" t="s">
        <v>11963</v>
      </c>
      <c r="E17358" t="s">
        <v>11963</v>
      </c>
      <c r="G17358">
        <v>2.2065972222222222E-3</v>
      </c>
      <c r="H17358" t="b">
        <v>0</v>
      </c>
      <c r="I17358" t="e">
        <f>G17359&lt;HLOOKUP(B17359,Table7[#All],IF('Time Sheet'!H17359,3,2),FALSE)</f>
        <v>#N/A</v>
      </c>
    </row>
    <row r="17359" spans="1:9" x14ac:dyDescent="0.25">
      <c r="A17359" t="s">
        <v>12090</v>
      </c>
      <c r="B17359" t="s">
        <v>73</v>
      </c>
      <c r="C17359" t="s">
        <v>12102</v>
      </c>
      <c r="E17359" t="s">
        <v>12102</v>
      </c>
      <c r="G17359">
        <v>4.3003472222222228E-3</v>
      </c>
      <c r="H17359" t="b">
        <v>0</v>
      </c>
      <c r="I17359" t="e">
        <f>G17360&lt;HLOOKUP(B17360,Table7[#All],IF('Time Sheet'!H17360,3,2),FALSE)</f>
        <v>#N/A</v>
      </c>
    </row>
    <row r="17360" spans="1:9" x14ac:dyDescent="0.25">
      <c r="A17360" t="s">
        <v>12103</v>
      </c>
      <c r="B17360" t="s">
        <v>1</v>
      </c>
      <c r="C17360" t="s">
        <v>12104</v>
      </c>
      <c r="E17360" t="s">
        <v>12104</v>
      </c>
      <c r="G17360">
        <v>2.1076388888888889E-4</v>
      </c>
      <c r="H17360" t="b">
        <v>0</v>
      </c>
      <c r="I17360" t="b">
        <f>G17361&lt;HLOOKUP(B17361,Table7[#All],IF('Time Sheet'!H17361,3,2),FALSE)</f>
        <v>0</v>
      </c>
    </row>
    <row r="17361" spans="1:9" x14ac:dyDescent="0.25">
      <c r="A17361" t="s">
        <v>12103</v>
      </c>
      <c r="B17361" t="s">
        <v>3</v>
      </c>
      <c r="C17361" t="s">
        <v>9673</v>
      </c>
      <c r="E17361" t="s">
        <v>9673</v>
      </c>
      <c r="G17361">
        <v>3.8437500000000001E-4</v>
      </c>
      <c r="H17361" t="b">
        <v>0</v>
      </c>
      <c r="I17361" t="e">
        <f>G17362&lt;HLOOKUP(B17362,Table7[#All],IF('Time Sheet'!H17362,3,2),FALSE)</f>
        <v>#N/A</v>
      </c>
    </row>
    <row r="17362" spans="1:9" x14ac:dyDescent="0.25">
      <c r="A17362" t="s">
        <v>12103</v>
      </c>
      <c r="B17362" t="s">
        <v>5</v>
      </c>
      <c r="C17362" t="s">
        <v>3513</v>
      </c>
      <c r="E17362" t="s">
        <v>3513</v>
      </c>
      <c r="G17362">
        <v>3.8773148148148152E-4</v>
      </c>
      <c r="H17362" t="b">
        <v>0</v>
      </c>
      <c r="I17362" t="b">
        <f>G17363&lt;HLOOKUP(B17363,Table7[#All],IF('Time Sheet'!H17363,3,2),FALSE)</f>
        <v>0</v>
      </c>
    </row>
    <row r="17363" spans="1:9" x14ac:dyDescent="0.25">
      <c r="A17363" t="s">
        <v>12103</v>
      </c>
      <c r="B17363" t="s">
        <v>7</v>
      </c>
      <c r="C17363" t="s">
        <v>8069</v>
      </c>
      <c r="E17363" t="s">
        <v>8069</v>
      </c>
      <c r="G17363">
        <v>7.8472222222222214E-4</v>
      </c>
      <c r="H17363" t="b">
        <v>0</v>
      </c>
      <c r="I17363" t="e">
        <f>G17364&lt;HLOOKUP(B17364,Table7[#All],IF('Time Sheet'!H17364,3,2),FALSE)</f>
        <v>#N/A</v>
      </c>
    </row>
    <row r="17364" spans="1:9" x14ac:dyDescent="0.25">
      <c r="A17364" t="s">
        <v>12103</v>
      </c>
      <c r="B17364" t="s">
        <v>9</v>
      </c>
      <c r="C17364" t="s">
        <v>6288</v>
      </c>
      <c r="E17364" t="s">
        <v>6288</v>
      </c>
      <c r="G17364">
        <v>8.8067129629629639E-4</v>
      </c>
      <c r="H17364" t="b">
        <v>0</v>
      </c>
      <c r="I17364" t="b">
        <f>G17365&lt;HLOOKUP(B17365,Table7[#All],IF('Time Sheet'!H17365,3,2),FALSE)</f>
        <v>0</v>
      </c>
    </row>
    <row r="17365" spans="1:9" x14ac:dyDescent="0.25">
      <c r="A17365" t="s">
        <v>12103</v>
      </c>
      <c r="B17365" t="s">
        <v>11</v>
      </c>
      <c r="C17365" t="s">
        <v>4046</v>
      </c>
      <c r="E17365" t="s">
        <v>4046</v>
      </c>
      <c r="G17365">
        <v>1.967708333333333E-3</v>
      </c>
      <c r="H17365" t="b">
        <v>0</v>
      </c>
      <c r="I17365" t="e">
        <f>G17366&lt;HLOOKUP(B17366,Table7[#All],IF('Time Sheet'!H17366,3,2),FALSE)</f>
        <v>#N/A</v>
      </c>
    </row>
    <row r="17366" spans="1:9" x14ac:dyDescent="0.25">
      <c r="A17366" t="s">
        <v>12103</v>
      </c>
      <c r="B17366" t="s">
        <v>13</v>
      </c>
      <c r="C17366" t="s">
        <v>12105</v>
      </c>
      <c r="E17366" t="s">
        <v>12105</v>
      </c>
      <c r="G17366">
        <v>1.937037037037037E-3</v>
      </c>
      <c r="H17366" t="b">
        <v>0</v>
      </c>
      <c r="I17366" t="e">
        <f>G17367&lt;HLOOKUP(B17367,Table7[#All],IF('Time Sheet'!H17367,3,2),FALSE)</f>
        <v>#N/A</v>
      </c>
    </row>
    <row r="17367" spans="1:9" x14ac:dyDescent="0.25">
      <c r="A17367" t="s">
        <v>12103</v>
      </c>
      <c r="B17367" t="s">
        <v>15</v>
      </c>
      <c r="C17367" t="s">
        <v>12106</v>
      </c>
      <c r="E17367" t="s">
        <v>12106</v>
      </c>
      <c r="G17367">
        <v>4.6850694444444448E-3</v>
      </c>
      <c r="H17367" t="b">
        <v>0</v>
      </c>
      <c r="I17367" t="e">
        <f>G17368&lt;HLOOKUP(B17368,Table7[#All],IF('Time Sheet'!H17368,3,2),FALSE)</f>
        <v>#N/A</v>
      </c>
    </row>
    <row r="17368" spans="1:9" x14ac:dyDescent="0.25">
      <c r="A17368" t="s">
        <v>12103</v>
      </c>
      <c r="B17368" t="s">
        <v>126</v>
      </c>
      <c r="C17368" t="s">
        <v>3083</v>
      </c>
      <c r="E17368" t="s">
        <v>3083</v>
      </c>
      <c r="G17368">
        <v>2.2789351851851849E-4</v>
      </c>
      <c r="H17368" t="b">
        <v>0</v>
      </c>
      <c r="I17368" t="e">
        <f>G17369&lt;HLOOKUP(B17369,Table7[#All],IF('Time Sheet'!H17369,3,2),FALSE)</f>
        <v>#N/A</v>
      </c>
    </row>
    <row r="17369" spans="1:9" x14ac:dyDescent="0.25">
      <c r="A17369" t="s">
        <v>12103</v>
      </c>
      <c r="B17369" t="s">
        <v>27</v>
      </c>
      <c r="C17369" t="s">
        <v>1895</v>
      </c>
      <c r="E17369" t="s">
        <v>1895</v>
      </c>
      <c r="G17369">
        <v>4.2743055555555563E-4</v>
      </c>
      <c r="H17369" t="b">
        <v>0</v>
      </c>
      <c r="I17369" t="e">
        <f>G17370&lt;HLOOKUP(B17370,Table7[#All],IF('Time Sheet'!H17370,3,2),FALSE)</f>
        <v>#N/A</v>
      </c>
    </row>
    <row r="17370" spans="1:9" x14ac:dyDescent="0.25">
      <c r="A17370" t="s">
        <v>12103</v>
      </c>
      <c r="B17370" t="s">
        <v>29</v>
      </c>
      <c r="C17370" t="s">
        <v>12107</v>
      </c>
      <c r="E17370" t="s">
        <v>12107</v>
      </c>
      <c r="G17370">
        <v>4.721064814814815E-4</v>
      </c>
      <c r="H17370" t="b">
        <v>0</v>
      </c>
      <c r="I17370" t="b">
        <f>G17371&lt;HLOOKUP(B17371,Table7[#All],IF('Time Sheet'!H17371,3,2),FALSE)</f>
        <v>0</v>
      </c>
    </row>
    <row r="17371" spans="1:9" x14ac:dyDescent="0.25">
      <c r="A17371" t="s">
        <v>12103</v>
      </c>
      <c r="B17371" t="s">
        <v>31</v>
      </c>
      <c r="C17371" t="s">
        <v>5540</v>
      </c>
      <c r="E17371" t="s">
        <v>5540</v>
      </c>
      <c r="G17371">
        <v>8.9398148148148138E-4</v>
      </c>
      <c r="H17371" t="b">
        <v>0</v>
      </c>
      <c r="I17371" t="e">
        <f>G17372&lt;HLOOKUP(B17372,Table7[#All],IF('Time Sheet'!H17372,3,2),FALSE)</f>
        <v>#N/A</v>
      </c>
    </row>
    <row r="17372" spans="1:9" x14ac:dyDescent="0.25">
      <c r="A17372" t="s">
        <v>12103</v>
      </c>
      <c r="B17372" t="s">
        <v>33</v>
      </c>
      <c r="C17372" t="s">
        <v>12108</v>
      </c>
      <c r="E17372" t="s">
        <v>12108</v>
      </c>
      <c r="G17372">
        <v>1.008101851851852E-3</v>
      </c>
      <c r="H17372" t="b">
        <v>0</v>
      </c>
      <c r="I17372" t="e">
        <f>G17373&lt;HLOOKUP(B17373,Table7[#All],IF('Time Sheet'!H17373,3,2),FALSE)</f>
        <v>#N/A</v>
      </c>
    </row>
    <row r="17373" spans="1:9" x14ac:dyDescent="0.25">
      <c r="A17373" t="s">
        <v>12103</v>
      </c>
      <c r="B17373" t="s">
        <v>39</v>
      </c>
      <c r="C17373" t="s">
        <v>1232</v>
      </c>
      <c r="E17373" t="s">
        <v>1232</v>
      </c>
      <c r="G17373">
        <v>2.7777777777777778E-4</v>
      </c>
      <c r="H17373" t="b">
        <v>0</v>
      </c>
      <c r="I17373" t="e">
        <f>G17374&lt;HLOOKUP(B17374,Table7[#All],IF('Time Sheet'!H17374,3,2),FALSE)</f>
        <v>#N/A</v>
      </c>
    </row>
    <row r="17374" spans="1:9" x14ac:dyDescent="0.25">
      <c r="A17374" t="s">
        <v>12103</v>
      </c>
      <c r="B17374" t="s">
        <v>41</v>
      </c>
      <c r="C17374" t="s">
        <v>12109</v>
      </c>
      <c r="E17374" t="s">
        <v>12109</v>
      </c>
      <c r="G17374">
        <v>5.568287037037037E-4</v>
      </c>
      <c r="H17374" t="b">
        <v>0</v>
      </c>
      <c r="I17374" t="e">
        <f>G17375&lt;HLOOKUP(B17375,Table7[#All],IF('Time Sheet'!H17375,3,2),FALSE)</f>
        <v>#N/A</v>
      </c>
    </row>
    <row r="17375" spans="1:9" x14ac:dyDescent="0.25">
      <c r="A17375" t="s">
        <v>12103</v>
      </c>
      <c r="B17375" t="s">
        <v>43</v>
      </c>
      <c r="C17375" t="s">
        <v>8213</v>
      </c>
      <c r="E17375" t="s">
        <v>8213</v>
      </c>
      <c r="G17375">
        <v>6.1863425925925931E-4</v>
      </c>
      <c r="H17375" t="b">
        <v>0</v>
      </c>
      <c r="I17375" t="b">
        <f>G17376&lt;HLOOKUP(B17376,Table7[#All],IF('Time Sheet'!H17376,3,2),FALSE)</f>
        <v>0</v>
      </c>
    </row>
    <row r="17376" spans="1:9" x14ac:dyDescent="0.25">
      <c r="A17376" t="s">
        <v>12103</v>
      </c>
      <c r="B17376" t="s">
        <v>45</v>
      </c>
      <c r="C17376" t="s">
        <v>6334</v>
      </c>
      <c r="E17376" t="s">
        <v>6334</v>
      </c>
      <c r="G17376">
        <v>1.2040509259259259E-3</v>
      </c>
      <c r="H17376" t="b">
        <v>0</v>
      </c>
      <c r="I17376" t="e">
        <f>G17377&lt;HLOOKUP(B17377,Table7[#All],IF('Time Sheet'!H17377,3,2),FALSE)</f>
        <v>#N/A</v>
      </c>
    </row>
    <row r="17377" spans="1:9" x14ac:dyDescent="0.25">
      <c r="A17377" t="s">
        <v>12103</v>
      </c>
      <c r="B17377" t="s">
        <v>47</v>
      </c>
      <c r="C17377" t="s">
        <v>12110</v>
      </c>
      <c r="E17377" t="s">
        <v>12110</v>
      </c>
      <c r="G17377">
        <v>1.3293981481481479E-3</v>
      </c>
      <c r="H17377" t="b">
        <v>0</v>
      </c>
      <c r="I17377" t="e">
        <f>G17378&lt;HLOOKUP(B17378,Table7[#All],IF('Time Sheet'!H17378,3,2),FALSE)</f>
        <v>#N/A</v>
      </c>
    </row>
    <row r="17378" spans="1:9" x14ac:dyDescent="0.25">
      <c r="A17378" t="s">
        <v>12103</v>
      </c>
      <c r="B17378" t="s">
        <v>55</v>
      </c>
      <c r="C17378" t="s">
        <v>12111</v>
      </c>
      <c r="E17378" t="s">
        <v>12111</v>
      </c>
      <c r="G17378">
        <v>4.2002314814814821E-4</v>
      </c>
      <c r="H17378" t="b">
        <v>0</v>
      </c>
      <c r="I17378" t="e">
        <f>G17379&lt;HLOOKUP(B17379,Table7[#All],IF('Time Sheet'!H17379,3,2),FALSE)</f>
        <v>#N/A</v>
      </c>
    </row>
    <row r="17379" spans="1:9" x14ac:dyDescent="0.25">
      <c r="A17379" t="s">
        <v>12103</v>
      </c>
      <c r="B17379" t="s">
        <v>57</v>
      </c>
      <c r="C17379" t="s">
        <v>12112</v>
      </c>
      <c r="E17379" t="s">
        <v>12112</v>
      </c>
      <c r="G17379">
        <v>4.4733796296296302E-4</v>
      </c>
      <c r="H17379" t="b">
        <v>0</v>
      </c>
      <c r="I17379" t="b">
        <f>G17380&lt;HLOOKUP(B17380,Table7[#All],IF('Time Sheet'!H17380,3,2),FALSE)</f>
        <v>0</v>
      </c>
    </row>
    <row r="17380" spans="1:9" x14ac:dyDescent="0.25">
      <c r="A17380" t="s">
        <v>12103</v>
      </c>
      <c r="B17380" t="s">
        <v>59</v>
      </c>
      <c r="C17380" t="s">
        <v>12113</v>
      </c>
      <c r="E17380" t="s">
        <v>12113</v>
      </c>
      <c r="G17380">
        <v>9.14236111111111E-4</v>
      </c>
      <c r="H17380" t="b">
        <v>0</v>
      </c>
      <c r="I17380" t="e">
        <f>G17381&lt;HLOOKUP(B17381,Table7[#All],IF('Time Sheet'!H17381,3,2),FALSE)</f>
        <v>#N/A</v>
      </c>
    </row>
    <row r="17381" spans="1:9" x14ac:dyDescent="0.25">
      <c r="A17381" t="s">
        <v>12103</v>
      </c>
      <c r="B17381" t="s">
        <v>61</v>
      </c>
      <c r="C17381" t="s">
        <v>12114</v>
      </c>
      <c r="E17381" t="s">
        <v>12114</v>
      </c>
      <c r="G17381">
        <v>1.171412037037037E-3</v>
      </c>
      <c r="H17381" t="b">
        <v>0</v>
      </c>
      <c r="I17381" t="e">
        <f>G17382&lt;HLOOKUP(B17382,Table7[#All],IF('Time Sheet'!H17382,3,2),FALSE)</f>
        <v>#N/A</v>
      </c>
    </row>
    <row r="17382" spans="1:9" x14ac:dyDescent="0.25">
      <c r="A17382" t="s">
        <v>12103</v>
      </c>
      <c r="B17382" t="s">
        <v>67</v>
      </c>
      <c r="C17382" t="s">
        <v>7041</v>
      </c>
      <c r="E17382" t="s">
        <v>7041</v>
      </c>
      <c r="G17382">
        <v>9.7233796296296304E-4</v>
      </c>
      <c r="H17382" t="b">
        <v>0</v>
      </c>
      <c r="I17382" t="b">
        <f>G17383&lt;HLOOKUP(B17383,Table7[#All],IF('Time Sheet'!H17383,3,2),FALSE)</f>
        <v>0</v>
      </c>
    </row>
    <row r="17383" spans="1:9" x14ac:dyDescent="0.25">
      <c r="A17383" t="s">
        <v>12103</v>
      </c>
      <c r="B17383" t="s">
        <v>69</v>
      </c>
      <c r="C17383" t="s">
        <v>12115</v>
      </c>
      <c r="E17383" t="s">
        <v>12115</v>
      </c>
      <c r="G17383">
        <v>2.3087962962962962E-3</v>
      </c>
      <c r="H17383" t="b">
        <v>0</v>
      </c>
      <c r="I17383" t="e">
        <f>G17384&lt;HLOOKUP(B17384,Table7[#All],IF('Time Sheet'!H17384,3,2),FALSE)</f>
        <v>#N/A</v>
      </c>
    </row>
    <row r="17384" spans="1:9" x14ac:dyDescent="0.25">
      <c r="A17384" t="s">
        <v>12103</v>
      </c>
      <c r="B17384" t="s">
        <v>71</v>
      </c>
      <c r="C17384" t="s">
        <v>12116</v>
      </c>
      <c r="E17384" t="s">
        <v>12116</v>
      </c>
      <c r="G17384">
        <v>2.2664351851851851E-3</v>
      </c>
      <c r="H17384" t="b">
        <v>0</v>
      </c>
      <c r="I17384" t="b">
        <f>G17385&lt;HLOOKUP(B17385,Table7[#All],IF('Time Sheet'!H17385,3,2),FALSE)</f>
        <v>0</v>
      </c>
    </row>
    <row r="17385" spans="1:9" x14ac:dyDescent="0.25">
      <c r="A17385" t="s">
        <v>12117</v>
      </c>
      <c r="B17385" t="s">
        <v>3</v>
      </c>
      <c r="C17385" t="s">
        <v>2295</v>
      </c>
      <c r="E17385" t="s">
        <v>2295</v>
      </c>
      <c r="G17385">
        <v>3.7002314814814808E-4</v>
      </c>
      <c r="H17385" t="b">
        <v>0</v>
      </c>
      <c r="I17385" t="e">
        <f>G17386&lt;HLOOKUP(B17386,Table7[#All],IF('Time Sheet'!H17386,3,2),FALSE)</f>
        <v>#N/A</v>
      </c>
    </row>
    <row r="17386" spans="1:9" x14ac:dyDescent="0.25">
      <c r="A17386" t="s">
        <v>12117</v>
      </c>
      <c r="B17386" t="s">
        <v>5</v>
      </c>
      <c r="C17386" t="s">
        <v>10534</v>
      </c>
      <c r="E17386" t="s">
        <v>10534</v>
      </c>
      <c r="G17386">
        <v>3.9363425925925932E-4</v>
      </c>
      <c r="H17386" t="b">
        <v>0</v>
      </c>
      <c r="I17386" t="b">
        <f>G17387&lt;HLOOKUP(B17387,Table7[#All],IF('Time Sheet'!H17387,3,2),FALSE)</f>
        <v>0</v>
      </c>
    </row>
    <row r="17387" spans="1:9" x14ac:dyDescent="0.25">
      <c r="A17387" t="s">
        <v>12117</v>
      </c>
      <c r="B17387" t="s">
        <v>7</v>
      </c>
      <c r="C17387" t="s">
        <v>9496</v>
      </c>
      <c r="E17387" t="s">
        <v>9496</v>
      </c>
      <c r="G17387">
        <v>7.8495370370370362E-4</v>
      </c>
      <c r="H17387" t="b">
        <v>0</v>
      </c>
      <c r="I17387" t="e">
        <f>G17388&lt;HLOOKUP(B17388,Table7[#All],IF('Time Sheet'!H17388,3,2),FALSE)</f>
        <v>#N/A</v>
      </c>
    </row>
    <row r="17388" spans="1:9" x14ac:dyDescent="0.25">
      <c r="A17388" t="s">
        <v>12117</v>
      </c>
      <c r="B17388" t="s">
        <v>9</v>
      </c>
      <c r="C17388" t="s">
        <v>3236</v>
      </c>
      <c r="E17388" t="s">
        <v>3236</v>
      </c>
      <c r="G17388">
        <v>8.8668981481481476E-4</v>
      </c>
      <c r="H17388" t="b">
        <v>0</v>
      </c>
      <c r="I17388" t="b">
        <f>G17389&lt;HLOOKUP(B17389,Table7[#All],IF('Time Sheet'!H17389,3,2),FALSE)</f>
        <v>0</v>
      </c>
    </row>
    <row r="17389" spans="1:9" x14ac:dyDescent="0.25">
      <c r="A17389" t="s">
        <v>12117</v>
      </c>
      <c r="B17389" t="s">
        <v>11</v>
      </c>
      <c r="C17389" t="s">
        <v>12118</v>
      </c>
      <c r="E17389" t="s">
        <v>12118</v>
      </c>
      <c r="G17389">
        <v>1.79849537037037E-3</v>
      </c>
      <c r="H17389" t="b">
        <v>0</v>
      </c>
      <c r="I17389" t="e">
        <f>G17390&lt;HLOOKUP(B17390,Table7[#All],IF('Time Sheet'!H17390,3,2),FALSE)</f>
        <v>#N/A</v>
      </c>
    </row>
    <row r="17390" spans="1:9" x14ac:dyDescent="0.25">
      <c r="A17390" t="s">
        <v>12117</v>
      </c>
      <c r="B17390" t="s">
        <v>13</v>
      </c>
      <c r="C17390" t="s">
        <v>11419</v>
      </c>
      <c r="E17390" t="s">
        <v>11419</v>
      </c>
      <c r="G17390">
        <v>1.90625E-3</v>
      </c>
      <c r="H17390" t="b">
        <v>0</v>
      </c>
      <c r="I17390" t="e">
        <f>G17391&lt;HLOOKUP(B17391,Table7[#All],IF('Time Sheet'!H17391,3,2),FALSE)</f>
        <v>#N/A</v>
      </c>
    </row>
    <row r="17391" spans="1:9" x14ac:dyDescent="0.25">
      <c r="A17391" t="s">
        <v>12117</v>
      </c>
      <c r="B17391" t="s">
        <v>15</v>
      </c>
      <c r="C17391" t="s">
        <v>10171</v>
      </c>
      <c r="E17391" t="s">
        <v>10171</v>
      </c>
      <c r="G17391">
        <v>4.1326388888888888E-3</v>
      </c>
      <c r="H17391" t="b">
        <v>0</v>
      </c>
      <c r="I17391" t="b">
        <f>G17392&lt;HLOOKUP(B17392,Table7[#All],IF('Time Sheet'!H17392,3,2),FALSE)</f>
        <v>0</v>
      </c>
    </row>
    <row r="17392" spans="1:9" x14ac:dyDescent="0.25">
      <c r="A17392" t="s">
        <v>12117</v>
      </c>
      <c r="B17392" t="s">
        <v>17</v>
      </c>
      <c r="C17392" t="s">
        <v>12119</v>
      </c>
      <c r="E17392" t="s">
        <v>12119</v>
      </c>
      <c r="G17392">
        <v>4.7881944444444447E-3</v>
      </c>
      <c r="H17392" t="b">
        <v>0</v>
      </c>
      <c r="I17392" t="e">
        <f>G17393&lt;HLOOKUP(B17393,Table7[#All],IF('Time Sheet'!H17393,3,2),FALSE)</f>
        <v>#N/A</v>
      </c>
    </row>
    <row r="17393" spans="1:9" x14ac:dyDescent="0.25">
      <c r="A17393" t="s">
        <v>12117</v>
      </c>
      <c r="B17393" t="s">
        <v>27</v>
      </c>
      <c r="C17393" t="s">
        <v>6692</v>
      </c>
      <c r="E17393" t="s">
        <v>6692</v>
      </c>
      <c r="G17393">
        <v>4.633101851851852E-4</v>
      </c>
      <c r="H17393" t="b">
        <v>0</v>
      </c>
      <c r="I17393" t="e">
        <f>G17394&lt;HLOOKUP(B17394,Table7[#All],IF('Time Sheet'!H17394,3,2),FALSE)</f>
        <v>#N/A</v>
      </c>
    </row>
    <row r="17394" spans="1:9" x14ac:dyDescent="0.25">
      <c r="A17394" t="s">
        <v>12117</v>
      </c>
      <c r="B17394" t="s">
        <v>29</v>
      </c>
      <c r="C17394" t="s">
        <v>11731</v>
      </c>
      <c r="E17394" t="s">
        <v>11731</v>
      </c>
      <c r="G17394">
        <v>5.0358796296296295E-4</v>
      </c>
      <c r="H17394" t="b">
        <v>0</v>
      </c>
      <c r="I17394" t="b">
        <f>G17395&lt;HLOOKUP(B17395,Table7[#All],IF('Time Sheet'!H17395,3,2),FALSE)</f>
        <v>0</v>
      </c>
    </row>
    <row r="17395" spans="1:9" x14ac:dyDescent="0.25">
      <c r="A17395" t="s">
        <v>12117</v>
      </c>
      <c r="B17395" t="s">
        <v>31</v>
      </c>
      <c r="C17395" t="s">
        <v>12120</v>
      </c>
      <c r="E17395" t="s">
        <v>12120</v>
      </c>
      <c r="G17395">
        <v>1.0217592592592589E-3</v>
      </c>
      <c r="H17395" t="b">
        <v>0</v>
      </c>
      <c r="I17395" t="e">
        <f>G17396&lt;HLOOKUP(B17396,Table7[#All],IF('Time Sheet'!H17396,3,2),FALSE)</f>
        <v>#N/A</v>
      </c>
    </row>
    <row r="17396" spans="1:9" x14ac:dyDescent="0.25">
      <c r="A17396" t="s">
        <v>12117</v>
      </c>
      <c r="B17396" t="s">
        <v>33</v>
      </c>
      <c r="C17396" t="s">
        <v>11374</v>
      </c>
      <c r="E17396" t="s">
        <v>11374</v>
      </c>
      <c r="G17396">
        <v>1.0410879629629631E-3</v>
      </c>
      <c r="H17396" t="b">
        <v>0</v>
      </c>
      <c r="I17396" t="e">
        <f>G17397&lt;HLOOKUP(B17397,Table7[#All],IF('Time Sheet'!H17397,3,2),FALSE)</f>
        <v>#N/A</v>
      </c>
    </row>
    <row r="17397" spans="1:9" x14ac:dyDescent="0.25">
      <c r="A17397" t="s">
        <v>12117</v>
      </c>
      <c r="B17397" t="s">
        <v>41</v>
      </c>
      <c r="C17397" t="s">
        <v>6780</v>
      </c>
      <c r="E17397" t="s">
        <v>6780</v>
      </c>
      <c r="G17397">
        <v>4.8090277777777769E-4</v>
      </c>
      <c r="H17397" t="b">
        <v>0</v>
      </c>
      <c r="I17397" t="e">
        <f>G17398&lt;HLOOKUP(B17398,Table7[#All],IF('Time Sheet'!H17398,3,2),FALSE)</f>
        <v>#N/A</v>
      </c>
    </row>
    <row r="17398" spans="1:9" x14ac:dyDescent="0.25">
      <c r="A17398" t="s">
        <v>12117</v>
      </c>
      <c r="B17398" t="s">
        <v>43</v>
      </c>
      <c r="C17398" t="s">
        <v>2834</v>
      </c>
      <c r="E17398" t="s">
        <v>2834</v>
      </c>
      <c r="G17398">
        <v>4.9467592592592597E-4</v>
      </c>
      <c r="H17398" t="b">
        <v>0</v>
      </c>
      <c r="I17398" t="b">
        <f>G17399&lt;HLOOKUP(B17399,Table7[#All],IF('Time Sheet'!H17399,3,2),FALSE)</f>
        <v>0</v>
      </c>
    </row>
    <row r="17399" spans="1:9" x14ac:dyDescent="0.25">
      <c r="A17399" t="s">
        <v>12117</v>
      </c>
      <c r="B17399" t="s">
        <v>45</v>
      </c>
      <c r="C17399" t="s">
        <v>12121</v>
      </c>
      <c r="E17399" t="s">
        <v>12121</v>
      </c>
      <c r="G17399">
        <v>1.033912037037037E-3</v>
      </c>
      <c r="H17399" t="b">
        <v>0</v>
      </c>
      <c r="I17399" t="e">
        <f>G17400&lt;HLOOKUP(B17400,Table7[#All],IF('Time Sheet'!H17400,3,2),FALSE)</f>
        <v>#N/A</v>
      </c>
    </row>
    <row r="17400" spans="1:9" x14ac:dyDescent="0.25">
      <c r="A17400" t="s">
        <v>12117</v>
      </c>
      <c r="B17400" t="s">
        <v>47</v>
      </c>
      <c r="C17400" t="s">
        <v>12122</v>
      </c>
      <c r="E17400" t="s">
        <v>12122</v>
      </c>
      <c r="G17400">
        <v>1.1244212962962961E-3</v>
      </c>
      <c r="H17400" t="b">
        <v>0</v>
      </c>
      <c r="I17400" t="e">
        <f>G17401&lt;HLOOKUP(B17401,Table7[#All],IF('Time Sheet'!H17401,3,2),FALSE)</f>
        <v>#N/A</v>
      </c>
    </row>
    <row r="17401" spans="1:9" x14ac:dyDescent="0.25">
      <c r="A17401" t="s">
        <v>12117</v>
      </c>
      <c r="B17401" t="s">
        <v>49</v>
      </c>
      <c r="C17401" t="s">
        <v>12123</v>
      </c>
      <c r="E17401" t="s">
        <v>12123</v>
      </c>
      <c r="G17401">
        <v>2.264351851851852E-3</v>
      </c>
      <c r="H17401" t="b">
        <v>0</v>
      </c>
      <c r="I17401" t="e">
        <f>G17402&lt;HLOOKUP(B17402,Table7[#All],IF('Time Sheet'!H17402,3,2),FALSE)</f>
        <v>#N/A</v>
      </c>
    </row>
    <row r="17402" spans="1:9" x14ac:dyDescent="0.25">
      <c r="A17402" t="s">
        <v>12117</v>
      </c>
      <c r="B17402" t="s">
        <v>55</v>
      </c>
      <c r="C17402" t="s">
        <v>12124</v>
      </c>
      <c r="E17402" t="s">
        <v>12124</v>
      </c>
      <c r="G17402">
        <v>4.545138888888889E-4</v>
      </c>
      <c r="H17402" t="b">
        <v>0</v>
      </c>
      <c r="I17402" t="e">
        <f>G17403&lt;HLOOKUP(B17403,Table7[#All],IF('Time Sheet'!H17403,3,2),FALSE)</f>
        <v>#N/A</v>
      </c>
    </row>
    <row r="17403" spans="1:9" x14ac:dyDescent="0.25">
      <c r="A17403" t="s">
        <v>12117</v>
      </c>
      <c r="B17403" t="s">
        <v>57</v>
      </c>
      <c r="C17403" t="s">
        <v>12125</v>
      </c>
      <c r="E17403" t="s">
        <v>12125</v>
      </c>
      <c r="G17403">
        <v>5.065972222222223E-4</v>
      </c>
      <c r="H17403" t="b">
        <v>0</v>
      </c>
      <c r="I17403" t="b">
        <f>G17404&lt;HLOOKUP(B17404,Table7[#All],IF('Time Sheet'!H17404,3,2),FALSE)</f>
        <v>0</v>
      </c>
    </row>
    <row r="17404" spans="1:9" x14ac:dyDescent="0.25">
      <c r="A17404" t="s">
        <v>12117</v>
      </c>
      <c r="B17404" t="s">
        <v>59</v>
      </c>
      <c r="C17404" t="s">
        <v>12126</v>
      </c>
      <c r="E17404" t="s">
        <v>12126</v>
      </c>
      <c r="G17404">
        <v>1.0902777777777779E-3</v>
      </c>
      <c r="H17404" t="b">
        <v>0</v>
      </c>
      <c r="I17404" t="e">
        <f>G17405&lt;HLOOKUP(B17405,Table7[#All],IF('Time Sheet'!H17405,3,2),FALSE)</f>
        <v>#N/A</v>
      </c>
    </row>
    <row r="17405" spans="1:9" x14ac:dyDescent="0.25">
      <c r="A17405" t="s">
        <v>12117</v>
      </c>
      <c r="B17405" t="s">
        <v>61</v>
      </c>
      <c r="C17405" t="s">
        <v>12127</v>
      </c>
      <c r="E17405" t="s">
        <v>12127</v>
      </c>
      <c r="G17405">
        <v>1.151041666666667E-3</v>
      </c>
      <c r="H17405" t="b">
        <v>0</v>
      </c>
      <c r="I17405" t="e">
        <f>G17406&lt;HLOOKUP(B17406,Table7[#All],IF('Time Sheet'!H17406,3,2),FALSE)</f>
        <v>#N/A</v>
      </c>
    </row>
    <row r="17406" spans="1:9" x14ac:dyDescent="0.25">
      <c r="A17406" t="s">
        <v>12117</v>
      </c>
      <c r="B17406" t="s">
        <v>67</v>
      </c>
      <c r="C17406" t="s">
        <v>6802</v>
      </c>
      <c r="E17406" t="s">
        <v>6802</v>
      </c>
      <c r="G17406">
        <v>9.2708333333333325E-4</v>
      </c>
      <c r="H17406" t="b">
        <v>0</v>
      </c>
      <c r="I17406" t="b">
        <f>G17407&lt;HLOOKUP(B17407,Table7[#All],IF('Time Sheet'!H17407,3,2),FALSE)</f>
        <v>0</v>
      </c>
    </row>
    <row r="17407" spans="1:9" x14ac:dyDescent="0.25">
      <c r="A17407" t="s">
        <v>12117</v>
      </c>
      <c r="B17407" t="s">
        <v>69</v>
      </c>
      <c r="C17407" t="s">
        <v>12128</v>
      </c>
      <c r="E17407" t="s">
        <v>12128</v>
      </c>
      <c r="G17407">
        <v>2.0122685185185191E-3</v>
      </c>
      <c r="H17407" t="b">
        <v>0</v>
      </c>
      <c r="I17407" t="e">
        <f>G17408&lt;HLOOKUP(B17408,Table7[#All],IF('Time Sheet'!H17408,3,2),FALSE)</f>
        <v>#N/A</v>
      </c>
    </row>
    <row r="17408" spans="1:9" x14ac:dyDescent="0.25">
      <c r="A17408" t="s">
        <v>12117</v>
      </c>
      <c r="B17408" t="s">
        <v>71</v>
      </c>
      <c r="C17408" t="s">
        <v>12129</v>
      </c>
      <c r="E17408" t="s">
        <v>12129</v>
      </c>
      <c r="G17408">
        <v>2.1699074074074069E-3</v>
      </c>
      <c r="H17408" t="b">
        <v>0</v>
      </c>
      <c r="I17408" t="b">
        <f>G17409&lt;HLOOKUP(B17409,Table7[#All],IF('Time Sheet'!H17409,3,2),FALSE)</f>
        <v>0</v>
      </c>
    </row>
    <row r="17409" spans="1:9" x14ac:dyDescent="0.25">
      <c r="A17409" t="s">
        <v>12130</v>
      </c>
      <c r="B17409" t="s">
        <v>3</v>
      </c>
      <c r="C17409" t="s">
        <v>4264</v>
      </c>
      <c r="E17409" t="s">
        <v>4264</v>
      </c>
      <c r="G17409">
        <v>3.8657407407407412E-4</v>
      </c>
      <c r="H17409" t="b">
        <v>0</v>
      </c>
      <c r="I17409" t="e">
        <f>G17410&lt;HLOOKUP(B17410,Table7[#All],IF('Time Sheet'!H17410,3,2),FALSE)</f>
        <v>#N/A</v>
      </c>
    </row>
    <row r="17410" spans="1:9" x14ac:dyDescent="0.25">
      <c r="A17410" t="s">
        <v>12130</v>
      </c>
      <c r="B17410" t="s">
        <v>5</v>
      </c>
      <c r="C17410" t="s">
        <v>3911</v>
      </c>
      <c r="E17410" t="s">
        <v>3911</v>
      </c>
      <c r="G17410">
        <v>3.832175925925926E-4</v>
      </c>
      <c r="H17410" t="b">
        <v>0</v>
      </c>
      <c r="I17410" t="b">
        <f>G17411&lt;HLOOKUP(B17411,Table7[#All],IF('Time Sheet'!H17411,3,2),FALSE)</f>
        <v>0</v>
      </c>
    </row>
    <row r="17411" spans="1:9" x14ac:dyDescent="0.25">
      <c r="A17411" t="s">
        <v>12130</v>
      </c>
      <c r="B17411" t="s">
        <v>7</v>
      </c>
      <c r="C17411" t="s">
        <v>12131</v>
      </c>
      <c r="E17411" t="s">
        <v>12131</v>
      </c>
      <c r="G17411">
        <v>8.5983796296296307E-4</v>
      </c>
      <c r="H17411" t="b">
        <v>0</v>
      </c>
      <c r="I17411" t="e">
        <f>G17412&lt;HLOOKUP(B17412,Table7[#All],IF('Time Sheet'!H17412,3,2),FALSE)</f>
        <v>#N/A</v>
      </c>
    </row>
    <row r="17412" spans="1:9" x14ac:dyDescent="0.25">
      <c r="A17412" t="s">
        <v>12130</v>
      </c>
      <c r="B17412" t="s">
        <v>9</v>
      </c>
      <c r="C17412" t="s">
        <v>12132</v>
      </c>
      <c r="E17412" t="s">
        <v>12132</v>
      </c>
      <c r="G17412">
        <v>8.9513888888888889E-4</v>
      </c>
      <c r="H17412" t="b">
        <v>0</v>
      </c>
      <c r="I17412" t="b">
        <f>G17413&lt;HLOOKUP(B17413,Table7[#All],IF('Time Sheet'!H17413,3,2),FALSE)</f>
        <v>0</v>
      </c>
    </row>
    <row r="17413" spans="1:9" x14ac:dyDescent="0.25">
      <c r="A17413" t="s">
        <v>12130</v>
      </c>
      <c r="B17413" t="s">
        <v>11</v>
      </c>
      <c r="C17413" t="s">
        <v>4174</v>
      </c>
      <c r="E17413" t="s">
        <v>4174</v>
      </c>
      <c r="G17413">
        <v>1.945023148148148E-3</v>
      </c>
      <c r="H17413" t="b">
        <v>0</v>
      </c>
      <c r="I17413" t="e">
        <f>G17414&lt;HLOOKUP(B17414,Table7[#All],IF('Time Sheet'!H17414,3,2),FALSE)</f>
        <v>#N/A</v>
      </c>
    </row>
    <row r="17414" spans="1:9" x14ac:dyDescent="0.25">
      <c r="A17414" t="s">
        <v>12130</v>
      </c>
      <c r="B17414" t="s">
        <v>13</v>
      </c>
      <c r="C17414" t="s">
        <v>12133</v>
      </c>
      <c r="E17414" t="s">
        <v>12133</v>
      </c>
      <c r="G17414">
        <v>1.976736111111111E-3</v>
      </c>
      <c r="H17414" t="b">
        <v>0</v>
      </c>
      <c r="I17414" t="e">
        <f>G17415&lt;HLOOKUP(B17415,Table7[#All],IF('Time Sheet'!H17415,3,2),FALSE)</f>
        <v>#N/A</v>
      </c>
    </row>
    <row r="17415" spans="1:9" x14ac:dyDescent="0.25">
      <c r="A17415" t="s">
        <v>12130</v>
      </c>
      <c r="B17415" t="s">
        <v>15</v>
      </c>
      <c r="C17415" t="s">
        <v>12134</v>
      </c>
      <c r="E17415" t="s">
        <v>12134</v>
      </c>
      <c r="G17415">
        <v>4.2244212962962964E-3</v>
      </c>
      <c r="H17415" t="b">
        <v>0</v>
      </c>
      <c r="I17415" t="b">
        <f>G17416&lt;HLOOKUP(B17416,Table7[#All],IF('Time Sheet'!H17416,3,2),FALSE)</f>
        <v>0</v>
      </c>
    </row>
    <row r="17416" spans="1:9" x14ac:dyDescent="0.25">
      <c r="A17416" t="s">
        <v>12130</v>
      </c>
      <c r="B17416" t="s">
        <v>17</v>
      </c>
      <c r="C17416" t="s">
        <v>12135</v>
      </c>
      <c r="E17416" t="s">
        <v>12135</v>
      </c>
      <c r="G17416">
        <v>5.5461805555555559E-3</v>
      </c>
      <c r="H17416" t="b">
        <v>0</v>
      </c>
      <c r="I17416" t="e">
        <f>G17417&lt;HLOOKUP(B17417,Table7[#All],IF('Time Sheet'!H17417,3,2),FALSE)</f>
        <v>#N/A</v>
      </c>
    </row>
    <row r="17417" spans="1:9" x14ac:dyDescent="0.25">
      <c r="A17417" t="s">
        <v>12130</v>
      </c>
      <c r="B17417" t="s">
        <v>27</v>
      </c>
      <c r="C17417" t="s">
        <v>12095</v>
      </c>
      <c r="E17417" t="s">
        <v>12095</v>
      </c>
      <c r="G17417">
        <v>4.4629629629629631E-4</v>
      </c>
      <c r="H17417" t="b">
        <v>0</v>
      </c>
      <c r="I17417" t="e">
        <f>G17418&lt;HLOOKUP(B17418,Table7[#All],IF('Time Sheet'!H17418,3,2),FALSE)</f>
        <v>#N/A</v>
      </c>
    </row>
    <row r="17418" spans="1:9" x14ac:dyDescent="0.25">
      <c r="A17418" t="s">
        <v>12130</v>
      </c>
      <c r="B17418" t="s">
        <v>29</v>
      </c>
      <c r="C17418" t="s">
        <v>10913</v>
      </c>
      <c r="E17418" t="s">
        <v>10913</v>
      </c>
      <c r="G17418">
        <v>4.7766203703703707E-4</v>
      </c>
      <c r="H17418" t="b">
        <v>0</v>
      </c>
      <c r="I17418" t="b">
        <f>G17419&lt;HLOOKUP(B17419,Table7[#All],IF('Time Sheet'!H17419,3,2),FALSE)</f>
        <v>0</v>
      </c>
    </row>
    <row r="17419" spans="1:9" x14ac:dyDescent="0.25">
      <c r="A17419" t="s">
        <v>12130</v>
      </c>
      <c r="B17419" t="s">
        <v>31</v>
      </c>
      <c r="C17419" t="s">
        <v>12136</v>
      </c>
      <c r="E17419" t="s">
        <v>12136</v>
      </c>
      <c r="G17419">
        <v>9.552083333333333E-4</v>
      </c>
      <c r="H17419" t="b">
        <v>0</v>
      </c>
      <c r="I17419" t="e">
        <f>G17420&lt;HLOOKUP(B17420,Table7[#All],IF('Time Sheet'!H17420,3,2),FALSE)</f>
        <v>#N/A</v>
      </c>
    </row>
    <row r="17420" spans="1:9" x14ac:dyDescent="0.25">
      <c r="A17420" t="s">
        <v>12130</v>
      </c>
      <c r="B17420" t="s">
        <v>33</v>
      </c>
      <c r="C17420" t="s">
        <v>12137</v>
      </c>
      <c r="E17420" t="s">
        <v>12137</v>
      </c>
      <c r="G17420">
        <v>1.03287037037037E-3</v>
      </c>
      <c r="H17420" t="b">
        <v>0</v>
      </c>
      <c r="I17420" t="e">
        <f>G17421&lt;HLOOKUP(B17421,Table7[#All],IF('Time Sheet'!H17421,3,2),FALSE)</f>
        <v>#N/A</v>
      </c>
    </row>
    <row r="17421" spans="1:9" x14ac:dyDescent="0.25">
      <c r="A17421" t="s">
        <v>12130</v>
      </c>
      <c r="B17421" t="s">
        <v>41</v>
      </c>
      <c r="C17421" t="s">
        <v>181</v>
      </c>
      <c r="E17421" t="s">
        <v>181</v>
      </c>
      <c r="G17421">
        <v>5.8715277777777769E-4</v>
      </c>
      <c r="H17421" t="b">
        <v>0</v>
      </c>
      <c r="I17421" t="e">
        <f>G17422&lt;HLOOKUP(B17422,Table7[#All],IF('Time Sheet'!H17422,3,2),FALSE)</f>
        <v>#N/A</v>
      </c>
    </row>
    <row r="17422" spans="1:9" x14ac:dyDescent="0.25">
      <c r="A17422" t="s">
        <v>12130</v>
      </c>
      <c r="B17422" t="s">
        <v>43</v>
      </c>
      <c r="C17422" t="s">
        <v>7508</v>
      </c>
      <c r="E17422" t="s">
        <v>7508</v>
      </c>
      <c r="G17422">
        <v>6.047453703703704E-4</v>
      </c>
      <c r="H17422" t="b">
        <v>0</v>
      </c>
      <c r="I17422" t="b">
        <f>G17423&lt;HLOOKUP(B17423,Table7[#All],IF('Time Sheet'!H17423,3,2),FALSE)</f>
        <v>0</v>
      </c>
    </row>
    <row r="17423" spans="1:9" x14ac:dyDescent="0.25">
      <c r="A17423" t="s">
        <v>12130</v>
      </c>
      <c r="B17423" t="s">
        <v>45</v>
      </c>
      <c r="C17423" t="s">
        <v>7327</v>
      </c>
      <c r="E17423" t="s">
        <v>7327</v>
      </c>
      <c r="G17423">
        <v>1.2256944444444451E-3</v>
      </c>
      <c r="H17423" t="b">
        <v>0</v>
      </c>
      <c r="I17423" t="e">
        <f>G17424&lt;HLOOKUP(B17424,Table7[#All],IF('Time Sheet'!H17424,3,2),FALSE)</f>
        <v>#N/A</v>
      </c>
    </row>
    <row r="17424" spans="1:9" x14ac:dyDescent="0.25">
      <c r="A17424" t="s">
        <v>12130</v>
      </c>
      <c r="B17424" t="s">
        <v>47</v>
      </c>
      <c r="C17424" t="s">
        <v>12138</v>
      </c>
      <c r="E17424" t="s">
        <v>12138</v>
      </c>
      <c r="G17424">
        <v>1.339930555555556E-3</v>
      </c>
      <c r="H17424" t="b">
        <v>0</v>
      </c>
      <c r="I17424" t="e">
        <f>G17425&lt;HLOOKUP(B17425,Table7[#All],IF('Time Sheet'!H17425,3,2),FALSE)</f>
        <v>#N/A</v>
      </c>
    </row>
    <row r="17425" spans="1:9" x14ac:dyDescent="0.25">
      <c r="A17425" t="s">
        <v>12130</v>
      </c>
      <c r="B17425" t="s">
        <v>55</v>
      </c>
      <c r="C17425" t="s">
        <v>11874</v>
      </c>
      <c r="E17425" t="s">
        <v>11874</v>
      </c>
      <c r="G17425">
        <v>4.4328703703703701E-4</v>
      </c>
      <c r="H17425" t="b">
        <v>0</v>
      </c>
      <c r="I17425" t="e">
        <f>G17426&lt;HLOOKUP(B17426,Table7[#All],IF('Time Sheet'!H17426,3,2),FALSE)</f>
        <v>#N/A</v>
      </c>
    </row>
    <row r="17426" spans="1:9" x14ac:dyDescent="0.25">
      <c r="A17426" t="s">
        <v>12130</v>
      </c>
      <c r="B17426" t="s">
        <v>57</v>
      </c>
      <c r="C17426" t="s">
        <v>3660</v>
      </c>
      <c r="E17426" t="s">
        <v>3660</v>
      </c>
      <c r="G17426">
        <v>4.3287037037037041E-4</v>
      </c>
      <c r="H17426" t="b">
        <v>0</v>
      </c>
      <c r="I17426" t="b">
        <f>G17427&lt;HLOOKUP(B17427,Table7[#All],IF('Time Sheet'!H17427,3,2),FALSE)</f>
        <v>0</v>
      </c>
    </row>
    <row r="17427" spans="1:9" x14ac:dyDescent="0.25">
      <c r="A17427" t="s">
        <v>12130</v>
      </c>
      <c r="B17427" t="s">
        <v>59</v>
      </c>
      <c r="C17427" t="s">
        <v>6503</v>
      </c>
      <c r="E17427" t="s">
        <v>6503</v>
      </c>
      <c r="G17427">
        <v>1.0037037037037039E-3</v>
      </c>
      <c r="H17427" t="b">
        <v>0</v>
      </c>
      <c r="I17427" t="e">
        <f>G17428&lt;HLOOKUP(B17428,Table7[#All],IF('Time Sheet'!H17428,3,2),FALSE)</f>
        <v>#N/A</v>
      </c>
    </row>
    <row r="17428" spans="1:9" x14ac:dyDescent="0.25">
      <c r="A17428" t="s">
        <v>12130</v>
      </c>
      <c r="B17428" t="s">
        <v>61</v>
      </c>
      <c r="C17428" t="s">
        <v>12139</v>
      </c>
      <c r="E17428" t="s">
        <v>12139</v>
      </c>
      <c r="G17428">
        <v>1.0273148148148151E-3</v>
      </c>
      <c r="H17428" t="b">
        <v>0</v>
      </c>
      <c r="I17428" t="e">
        <f>G17429&lt;HLOOKUP(B17429,Table7[#All],IF('Time Sheet'!H17429,3,2),FALSE)</f>
        <v>#N/A</v>
      </c>
    </row>
    <row r="17429" spans="1:9" x14ac:dyDescent="0.25">
      <c r="A17429" t="s">
        <v>12130</v>
      </c>
      <c r="B17429" t="s">
        <v>67</v>
      </c>
      <c r="C17429" t="s">
        <v>10848</v>
      </c>
      <c r="E17429" t="s">
        <v>10848</v>
      </c>
      <c r="G17429">
        <v>1.070949074074074E-3</v>
      </c>
      <c r="H17429" t="b">
        <v>0</v>
      </c>
      <c r="I17429" t="b">
        <f>G17430&lt;HLOOKUP(B17430,Table7[#All],IF('Time Sheet'!H17430,3,2),FALSE)</f>
        <v>0</v>
      </c>
    </row>
    <row r="17430" spans="1:9" x14ac:dyDescent="0.25">
      <c r="A17430" t="s">
        <v>12130</v>
      </c>
      <c r="B17430" t="s">
        <v>69</v>
      </c>
      <c r="C17430" t="s">
        <v>12140</v>
      </c>
      <c r="E17430" t="s">
        <v>12140</v>
      </c>
      <c r="G17430">
        <v>2.1407407407407408E-3</v>
      </c>
      <c r="H17430" t="b">
        <v>0</v>
      </c>
      <c r="I17430" t="e">
        <f>G17431&lt;HLOOKUP(B17431,Table7[#All],IF('Time Sheet'!H17431,3,2),FALSE)</f>
        <v>#N/A</v>
      </c>
    </row>
    <row r="17431" spans="1:9" x14ac:dyDescent="0.25">
      <c r="A17431" t="s">
        <v>12130</v>
      </c>
      <c r="B17431" t="s">
        <v>71</v>
      </c>
      <c r="C17431" t="s">
        <v>12141</v>
      </c>
      <c r="E17431" t="s">
        <v>12141</v>
      </c>
      <c r="G17431">
        <v>2.2292824074074081E-3</v>
      </c>
      <c r="H17431" t="b">
        <v>0</v>
      </c>
      <c r="I17431" t="e">
        <f>G17432&lt;HLOOKUP(B17432,Table7[#All],IF('Time Sheet'!H17432,3,2),FALSE)</f>
        <v>#N/A</v>
      </c>
    </row>
    <row r="17432" spans="1:9" x14ac:dyDescent="0.25">
      <c r="A17432" t="s">
        <v>12142</v>
      </c>
      <c r="B17432" t="s">
        <v>1</v>
      </c>
      <c r="C17432" t="s">
        <v>12143</v>
      </c>
      <c r="E17432" t="s">
        <v>12143</v>
      </c>
      <c r="G17432">
        <v>2.0173611111111111E-4</v>
      </c>
      <c r="H17432" t="b">
        <v>0</v>
      </c>
      <c r="I17432" t="b">
        <f>G17433&lt;HLOOKUP(B17433,Table7[#All],IF('Time Sheet'!H17433,3,2),FALSE)</f>
        <v>0</v>
      </c>
    </row>
    <row r="17433" spans="1:9" x14ac:dyDescent="0.25">
      <c r="A17433" t="s">
        <v>12142</v>
      </c>
      <c r="B17433" t="s">
        <v>3</v>
      </c>
      <c r="C17433" t="s">
        <v>5558</v>
      </c>
      <c r="E17433" t="s">
        <v>5558</v>
      </c>
      <c r="G17433">
        <v>3.6724537037037043E-4</v>
      </c>
      <c r="H17433" t="b">
        <v>0</v>
      </c>
      <c r="I17433" t="e">
        <f>G17434&lt;HLOOKUP(B17434,Table7[#All],IF('Time Sheet'!H17434,3,2),FALSE)</f>
        <v>#N/A</v>
      </c>
    </row>
    <row r="17434" spans="1:9" x14ac:dyDescent="0.25">
      <c r="A17434" t="s">
        <v>12142</v>
      </c>
      <c r="B17434" t="s">
        <v>5</v>
      </c>
      <c r="C17434" t="s">
        <v>11677</v>
      </c>
      <c r="E17434" t="s">
        <v>11677</v>
      </c>
      <c r="G17434">
        <v>3.9571759259259258E-4</v>
      </c>
      <c r="H17434" t="b">
        <v>0</v>
      </c>
      <c r="I17434" t="b">
        <f>G17435&lt;HLOOKUP(B17435,Table7[#All],IF('Time Sheet'!H17435,3,2),FALSE)</f>
        <v>0</v>
      </c>
    </row>
    <row r="17435" spans="1:9" x14ac:dyDescent="0.25">
      <c r="A17435" t="s">
        <v>12142</v>
      </c>
      <c r="B17435" t="s">
        <v>7</v>
      </c>
      <c r="C17435" t="s">
        <v>10535</v>
      </c>
      <c r="E17435" t="s">
        <v>10535</v>
      </c>
      <c r="G17435">
        <v>8.2546296296296285E-4</v>
      </c>
      <c r="H17435" t="b">
        <v>0</v>
      </c>
      <c r="I17435" t="e">
        <f>G17436&lt;HLOOKUP(B17436,Table7[#All],IF('Time Sheet'!H17436,3,2),FALSE)</f>
        <v>#N/A</v>
      </c>
    </row>
    <row r="17436" spans="1:9" x14ac:dyDescent="0.25">
      <c r="A17436" t="s">
        <v>12142</v>
      </c>
      <c r="B17436" t="s">
        <v>9</v>
      </c>
      <c r="C17436" t="s">
        <v>3798</v>
      </c>
      <c r="E17436" t="s">
        <v>3798</v>
      </c>
      <c r="G17436">
        <v>9.0636574074074079E-4</v>
      </c>
      <c r="H17436" t="b">
        <v>0</v>
      </c>
      <c r="I17436" t="b">
        <f>G17437&lt;HLOOKUP(B17437,Table7[#All],IF('Time Sheet'!H17437,3,2),FALSE)</f>
        <v>0</v>
      </c>
    </row>
    <row r="17437" spans="1:9" x14ac:dyDescent="0.25">
      <c r="A17437" t="s">
        <v>12142</v>
      </c>
      <c r="B17437" t="s">
        <v>11</v>
      </c>
      <c r="C17437" t="s">
        <v>11121</v>
      </c>
      <c r="E17437" t="s">
        <v>11121</v>
      </c>
      <c r="G17437">
        <v>1.790740740740741E-3</v>
      </c>
      <c r="H17437" t="b">
        <v>0</v>
      </c>
      <c r="I17437" t="e">
        <f>G17438&lt;HLOOKUP(B17438,Table7[#All],IF('Time Sheet'!H17438,3,2),FALSE)</f>
        <v>#N/A</v>
      </c>
    </row>
    <row r="17438" spans="1:9" x14ac:dyDescent="0.25">
      <c r="A17438" t="s">
        <v>12142</v>
      </c>
      <c r="B17438" t="s">
        <v>13</v>
      </c>
      <c r="C17438" t="s">
        <v>12144</v>
      </c>
      <c r="E17438" t="s">
        <v>12144</v>
      </c>
      <c r="G17438">
        <v>2.0620370370370371E-3</v>
      </c>
      <c r="H17438" t="b">
        <v>0</v>
      </c>
      <c r="I17438" t="e">
        <f>G17439&lt;HLOOKUP(B17439,Table7[#All],IF('Time Sheet'!H17439,3,2),FALSE)</f>
        <v>#N/A</v>
      </c>
    </row>
    <row r="17439" spans="1:9" x14ac:dyDescent="0.25">
      <c r="A17439" t="s">
        <v>12142</v>
      </c>
      <c r="B17439" t="s">
        <v>15</v>
      </c>
      <c r="C17439" t="s">
        <v>12145</v>
      </c>
      <c r="E17439" t="s">
        <v>12145</v>
      </c>
      <c r="G17439">
        <v>4.3466435185185188E-3</v>
      </c>
      <c r="H17439" t="b">
        <v>0</v>
      </c>
      <c r="I17439" t="b">
        <f>G17440&lt;HLOOKUP(B17440,Table7[#All],IF('Time Sheet'!H17440,3,2),FALSE)</f>
        <v>0</v>
      </c>
    </row>
    <row r="17440" spans="1:9" x14ac:dyDescent="0.25">
      <c r="A17440" t="s">
        <v>12142</v>
      </c>
      <c r="B17440" t="s">
        <v>17</v>
      </c>
      <c r="C17440" t="s">
        <v>12146</v>
      </c>
      <c r="E17440" t="s">
        <v>12146</v>
      </c>
      <c r="G17440">
        <v>4.8174768518518523E-3</v>
      </c>
      <c r="H17440" t="b">
        <v>0</v>
      </c>
      <c r="I17440" t="e">
        <f>G17441&lt;HLOOKUP(B17441,Table7[#All],IF('Time Sheet'!H17441,3,2),FALSE)</f>
        <v>#N/A</v>
      </c>
    </row>
    <row r="17441" spans="1:9" x14ac:dyDescent="0.25">
      <c r="A17441" t="s">
        <v>12142</v>
      </c>
      <c r="B17441" t="s">
        <v>126</v>
      </c>
      <c r="C17441" t="s">
        <v>477</v>
      </c>
      <c r="E17441" t="s">
        <v>477</v>
      </c>
      <c r="G17441">
        <v>2.5960648148148148E-4</v>
      </c>
      <c r="H17441" t="b">
        <v>0</v>
      </c>
      <c r="I17441" t="e">
        <f>G17442&lt;HLOOKUP(B17442,Table7[#All],IF('Time Sheet'!H17442,3,2),FALSE)</f>
        <v>#N/A</v>
      </c>
    </row>
    <row r="17442" spans="1:9" x14ac:dyDescent="0.25">
      <c r="A17442" t="s">
        <v>12142</v>
      </c>
      <c r="B17442" t="s">
        <v>27</v>
      </c>
      <c r="C17442" t="s">
        <v>6477</v>
      </c>
      <c r="E17442" t="s">
        <v>6477</v>
      </c>
      <c r="G17442">
        <v>4.0289351851851852E-4</v>
      </c>
      <c r="H17442" t="b">
        <v>0</v>
      </c>
      <c r="I17442" t="e">
        <f>G17443&lt;HLOOKUP(B17443,Table7[#All],IF('Time Sheet'!H17443,3,2),FALSE)</f>
        <v>#N/A</v>
      </c>
    </row>
    <row r="17443" spans="1:9" x14ac:dyDescent="0.25">
      <c r="A17443" t="s">
        <v>12142</v>
      </c>
      <c r="B17443" t="s">
        <v>29</v>
      </c>
      <c r="C17443" t="s">
        <v>11625</v>
      </c>
      <c r="E17443" t="s">
        <v>11625</v>
      </c>
      <c r="G17443">
        <v>4.7384259259259249E-4</v>
      </c>
      <c r="H17443" t="b">
        <v>0</v>
      </c>
      <c r="I17443" t="b">
        <f>G17444&lt;HLOOKUP(B17444,Table7[#All],IF('Time Sheet'!H17444,3,2),FALSE)</f>
        <v>0</v>
      </c>
    </row>
    <row r="17444" spans="1:9" x14ac:dyDescent="0.25">
      <c r="A17444" t="s">
        <v>12142</v>
      </c>
      <c r="B17444" t="s">
        <v>31</v>
      </c>
      <c r="C17444" t="s">
        <v>5342</v>
      </c>
      <c r="E17444" t="s">
        <v>5342</v>
      </c>
      <c r="G17444">
        <v>8.7916666666666655E-4</v>
      </c>
      <c r="H17444" t="b">
        <v>0</v>
      </c>
      <c r="I17444" t="e">
        <f>G17445&lt;HLOOKUP(B17445,Table7[#All],IF('Time Sheet'!H17445,3,2),FALSE)</f>
        <v>#N/A</v>
      </c>
    </row>
    <row r="17445" spans="1:9" x14ac:dyDescent="0.25">
      <c r="A17445" t="s">
        <v>12142</v>
      </c>
      <c r="B17445" t="s">
        <v>33</v>
      </c>
      <c r="C17445" t="s">
        <v>10667</v>
      </c>
      <c r="E17445" t="s">
        <v>10667</v>
      </c>
      <c r="G17445">
        <v>9.710648148148149E-4</v>
      </c>
      <c r="H17445" t="b">
        <v>0</v>
      </c>
      <c r="I17445" t="e">
        <f>G17446&lt;HLOOKUP(B17446,Table7[#All],IF('Time Sheet'!H17446,3,2),FALSE)</f>
        <v>#N/A</v>
      </c>
    </row>
    <row r="17446" spans="1:9" x14ac:dyDescent="0.25">
      <c r="A17446" t="s">
        <v>12142</v>
      </c>
      <c r="B17446" t="s">
        <v>41</v>
      </c>
      <c r="C17446" t="s">
        <v>6577</v>
      </c>
      <c r="E17446" t="s">
        <v>6577</v>
      </c>
      <c r="G17446">
        <v>4.84375E-4</v>
      </c>
      <c r="H17446" t="b">
        <v>0</v>
      </c>
      <c r="I17446" t="e">
        <f>G17447&lt;HLOOKUP(B17447,Table7[#All],IF('Time Sheet'!H17447,3,2),FALSE)</f>
        <v>#N/A</v>
      </c>
    </row>
    <row r="17447" spans="1:9" x14ac:dyDescent="0.25">
      <c r="A17447" t="s">
        <v>12142</v>
      </c>
      <c r="B17447" t="s">
        <v>43</v>
      </c>
      <c r="C17447" t="s">
        <v>11918</v>
      </c>
      <c r="E17447" t="s">
        <v>11918</v>
      </c>
      <c r="G17447">
        <v>5.4699074074074068E-4</v>
      </c>
      <c r="H17447" t="b">
        <v>0</v>
      </c>
      <c r="I17447" t="b">
        <f>G17448&lt;HLOOKUP(B17448,Table7[#All],IF('Time Sheet'!H17448,3,2),FALSE)</f>
        <v>0</v>
      </c>
    </row>
    <row r="17448" spans="1:9" x14ac:dyDescent="0.25">
      <c r="A17448" t="s">
        <v>12142</v>
      </c>
      <c r="B17448" t="s">
        <v>45</v>
      </c>
      <c r="C17448" t="s">
        <v>6223</v>
      </c>
      <c r="E17448" t="s">
        <v>6223</v>
      </c>
      <c r="G17448">
        <v>1.103356481481481E-3</v>
      </c>
      <c r="H17448" t="b">
        <v>0</v>
      </c>
      <c r="I17448" t="e">
        <f>G17449&lt;HLOOKUP(B17449,Table7[#All],IF('Time Sheet'!H17449,3,2),FALSE)</f>
        <v>#N/A</v>
      </c>
    </row>
    <row r="17449" spans="1:9" x14ac:dyDescent="0.25">
      <c r="A17449" t="s">
        <v>12142</v>
      </c>
      <c r="B17449" t="s">
        <v>47</v>
      </c>
      <c r="C17449" t="s">
        <v>12147</v>
      </c>
      <c r="E17449" t="s">
        <v>12147</v>
      </c>
      <c r="G17449">
        <v>1.166782407407407E-3</v>
      </c>
      <c r="H17449" t="b">
        <v>0</v>
      </c>
      <c r="I17449" t="e">
        <f>G17450&lt;HLOOKUP(B17450,Table7[#All],IF('Time Sheet'!H17450,3,2),FALSE)</f>
        <v>#N/A</v>
      </c>
    </row>
    <row r="17450" spans="1:9" x14ac:dyDescent="0.25">
      <c r="A17450" t="s">
        <v>12142</v>
      </c>
      <c r="B17450" t="s">
        <v>53</v>
      </c>
      <c r="C17450" t="s">
        <v>9355</v>
      </c>
      <c r="E17450" t="s">
        <v>9355</v>
      </c>
      <c r="G17450">
        <v>2.5254629629629629E-4</v>
      </c>
      <c r="H17450" t="b">
        <v>0</v>
      </c>
      <c r="I17450" t="e">
        <f>G17451&lt;HLOOKUP(B17451,Table7[#All],IF('Time Sheet'!H17451,3,2),FALSE)</f>
        <v>#N/A</v>
      </c>
    </row>
    <row r="17451" spans="1:9" x14ac:dyDescent="0.25">
      <c r="A17451" t="s">
        <v>12142</v>
      </c>
      <c r="B17451" t="s">
        <v>55</v>
      </c>
      <c r="C17451" t="s">
        <v>6193</v>
      </c>
      <c r="E17451" t="s">
        <v>6193</v>
      </c>
      <c r="G17451">
        <v>3.9467592592592592E-4</v>
      </c>
      <c r="H17451" t="b">
        <v>0</v>
      </c>
      <c r="I17451" t="e">
        <f>G17452&lt;HLOOKUP(B17452,Table7[#All],IF('Time Sheet'!H17452,3,2),FALSE)</f>
        <v>#N/A</v>
      </c>
    </row>
    <row r="17452" spans="1:9" x14ac:dyDescent="0.25">
      <c r="A17452" t="s">
        <v>12142</v>
      </c>
      <c r="B17452" t="s">
        <v>57</v>
      </c>
      <c r="C17452" t="s">
        <v>3305</v>
      </c>
      <c r="E17452" t="s">
        <v>3305</v>
      </c>
      <c r="G17452">
        <v>4.2928240740740752E-4</v>
      </c>
      <c r="H17452" t="b">
        <v>0</v>
      </c>
      <c r="I17452" t="b">
        <f>G17453&lt;HLOOKUP(B17453,Table7[#All],IF('Time Sheet'!H17453,3,2),FALSE)</f>
        <v>0</v>
      </c>
    </row>
    <row r="17453" spans="1:9" x14ac:dyDescent="0.25">
      <c r="A17453" t="s">
        <v>12142</v>
      </c>
      <c r="B17453" t="s">
        <v>59</v>
      </c>
      <c r="C17453" t="s">
        <v>3798</v>
      </c>
      <c r="E17453" t="s">
        <v>3798</v>
      </c>
      <c r="G17453">
        <v>9.0636574074074079E-4</v>
      </c>
      <c r="H17453" t="b">
        <v>0</v>
      </c>
      <c r="I17453" t="e">
        <f>G17454&lt;HLOOKUP(B17454,Table7[#All],IF('Time Sheet'!H17454,3,2),FALSE)</f>
        <v>#N/A</v>
      </c>
    </row>
    <row r="17454" spans="1:9" x14ac:dyDescent="0.25">
      <c r="A17454" t="s">
        <v>12142</v>
      </c>
      <c r="B17454" t="s">
        <v>61</v>
      </c>
      <c r="C17454" t="s">
        <v>12148</v>
      </c>
      <c r="E17454" t="s">
        <v>12148</v>
      </c>
      <c r="G17454">
        <v>1.013078703703704E-3</v>
      </c>
      <c r="H17454" t="b">
        <v>0</v>
      </c>
      <c r="I17454" t="e">
        <f>G17455&lt;HLOOKUP(B17455,Table7[#All],IF('Time Sheet'!H17455,3,2),FALSE)</f>
        <v>#N/A</v>
      </c>
    </row>
    <row r="17455" spans="1:9" x14ac:dyDescent="0.25">
      <c r="A17455" t="s">
        <v>12142</v>
      </c>
      <c r="B17455" t="s">
        <v>67</v>
      </c>
      <c r="C17455" t="s">
        <v>10084</v>
      </c>
      <c r="E17455" t="s">
        <v>10084</v>
      </c>
      <c r="G17455">
        <v>8.9826388888888887E-4</v>
      </c>
      <c r="H17455" t="b">
        <v>0</v>
      </c>
      <c r="I17455" t="b">
        <f>G17456&lt;HLOOKUP(B17456,Table7[#All],IF('Time Sheet'!H17456,3,2),FALSE)</f>
        <v>0</v>
      </c>
    </row>
    <row r="17456" spans="1:9" x14ac:dyDescent="0.25">
      <c r="A17456" t="s">
        <v>12142</v>
      </c>
      <c r="B17456" t="s">
        <v>69</v>
      </c>
      <c r="C17456" t="s">
        <v>12149</v>
      </c>
      <c r="E17456" t="s">
        <v>12149</v>
      </c>
      <c r="G17456">
        <v>1.9372685185185189E-3</v>
      </c>
      <c r="H17456" t="b">
        <v>0</v>
      </c>
      <c r="I17456" t="e">
        <f>G17457&lt;HLOOKUP(B17457,Table7[#All],IF('Time Sheet'!H17457,3,2),FALSE)</f>
        <v>#N/A</v>
      </c>
    </row>
    <row r="17457" spans="1:9" x14ac:dyDescent="0.25">
      <c r="A17457" t="s">
        <v>12142</v>
      </c>
      <c r="B17457" t="s">
        <v>71</v>
      </c>
      <c r="C17457" t="s">
        <v>12150</v>
      </c>
      <c r="E17457" t="s">
        <v>12150</v>
      </c>
      <c r="G17457">
        <v>2.195254629629629E-3</v>
      </c>
      <c r="H17457" t="b">
        <v>0</v>
      </c>
      <c r="I17457" t="b">
        <f>G17458&lt;HLOOKUP(B17458,Table7[#All],IF('Time Sheet'!H17458,3,2),FALSE)</f>
        <v>0</v>
      </c>
    </row>
    <row r="17458" spans="1:9" x14ac:dyDescent="0.25">
      <c r="A17458" t="s">
        <v>12151</v>
      </c>
      <c r="B17458" t="s">
        <v>3</v>
      </c>
      <c r="C17458" t="s">
        <v>2200</v>
      </c>
      <c r="E17458" t="s">
        <v>2200</v>
      </c>
      <c r="G17458">
        <v>3.5856481481481481E-4</v>
      </c>
      <c r="H17458" t="b">
        <v>0</v>
      </c>
      <c r="I17458" t="e">
        <f>G17459&lt;HLOOKUP(B17459,Table7[#All],IF('Time Sheet'!H17459,3,2),FALSE)</f>
        <v>#N/A</v>
      </c>
    </row>
    <row r="17459" spans="1:9" x14ac:dyDescent="0.25">
      <c r="A17459" t="s">
        <v>12151</v>
      </c>
      <c r="B17459" t="s">
        <v>5</v>
      </c>
      <c r="C17459" t="s">
        <v>6458</v>
      </c>
      <c r="E17459" t="s">
        <v>6458</v>
      </c>
      <c r="G17459">
        <v>3.9282407407407397E-4</v>
      </c>
      <c r="H17459" t="b">
        <v>0</v>
      </c>
      <c r="I17459" t="b">
        <f>G17460&lt;HLOOKUP(B17460,Table7[#All],IF('Time Sheet'!H17460,3,2),FALSE)</f>
        <v>0</v>
      </c>
    </row>
    <row r="17460" spans="1:9" x14ac:dyDescent="0.25">
      <c r="A17460" t="s">
        <v>12151</v>
      </c>
      <c r="B17460" t="s">
        <v>7</v>
      </c>
      <c r="C17460" t="s">
        <v>9591</v>
      </c>
      <c r="E17460" t="s">
        <v>9591</v>
      </c>
      <c r="G17460">
        <v>8.0312500000000002E-4</v>
      </c>
      <c r="H17460" t="b">
        <v>0</v>
      </c>
      <c r="I17460" t="e">
        <f>G17461&lt;HLOOKUP(B17461,Table7[#All],IF('Time Sheet'!H17461,3,2),FALSE)</f>
        <v>#N/A</v>
      </c>
    </row>
    <row r="17461" spans="1:9" x14ac:dyDescent="0.25">
      <c r="A17461" t="s">
        <v>12151</v>
      </c>
      <c r="B17461" t="s">
        <v>9</v>
      </c>
      <c r="C17461" t="s">
        <v>12152</v>
      </c>
      <c r="E17461" t="s">
        <v>12152</v>
      </c>
      <c r="G17461">
        <v>8.8819444444444438E-4</v>
      </c>
      <c r="H17461" t="b">
        <v>0</v>
      </c>
      <c r="I17461" t="b">
        <f>G17462&lt;HLOOKUP(B17462,Table7[#All],IF('Time Sheet'!H17462,3,2),FALSE)</f>
        <v>0</v>
      </c>
    </row>
    <row r="17462" spans="1:9" x14ac:dyDescent="0.25">
      <c r="A17462" t="s">
        <v>12151</v>
      </c>
      <c r="B17462" t="s">
        <v>11</v>
      </c>
      <c r="C17462" t="s">
        <v>12153</v>
      </c>
      <c r="E17462" t="s">
        <v>12153</v>
      </c>
      <c r="G17462">
        <v>1.806481481481482E-3</v>
      </c>
      <c r="H17462" t="b">
        <v>0</v>
      </c>
      <c r="I17462" t="e">
        <f>G17463&lt;HLOOKUP(B17463,Table7[#All],IF('Time Sheet'!H17463,3,2),FALSE)</f>
        <v>#N/A</v>
      </c>
    </row>
    <row r="17463" spans="1:9" x14ac:dyDescent="0.25">
      <c r="A17463" t="s">
        <v>12151</v>
      </c>
      <c r="B17463" t="s">
        <v>13</v>
      </c>
      <c r="C17463" t="s">
        <v>12154</v>
      </c>
      <c r="E17463" t="s">
        <v>12154</v>
      </c>
      <c r="G17463">
        <v>1.9679398148148152E-3</v>
      </c>
      <c r="H17463" t="b">
        <v>0</v>
      </c>
      <c r="I17463" t="e">
        <f>G17464&lt;HLOOKUP(B17464,Table7[#All],IF('Time Sheet'!H17464,3,2),FALSE)</f>
        <v>#N/A</v>
      </c>
    </row>
    <row r="17464" spans="1:9" x14ac:dyDescent="0.25">
      <c r="A17464" t="s">
        <v>12151</v>
      </c>
      <c r="B17464" t="s">
        <v>15</v>
      </c>
      <c r="C17464" t="s">
        <v>12155</v>
      </c>
      <c r="E17464" t="s">
        <v>12155</v>
      </c>
      <c r="G17464">
        <v>4.3614583333333344E-3</v>
      </c>
      <c r="H17464" t="b">
        <v>0</v>
      </c>
      <c r="I17464" t="b">
        <f>G17465&lt;HLOOKUP(B17465,Table7[#All],IF('Time Sheet'!H17465,3,2),FALSE)</f>
        <v>0</v>
      </c>
    </row>
    <row r="17465" spans="1:9" x14ac:dyDescent="0.25">
      <c r="A17465" t="s">
        <v>12151</v>
      </c>
      <c r="B17465" t="s">
        <v>17</v>
      </c>
      <c r="C17465" t="s">
        <v>12156</v>
      </c>
      <c r="E17465" t="s">
        <v>12156</v>
      </c>
      <c r="G17465">
        <v>5.2429398148148149E-3</v>
      </c>
      <c r="H17465" t="b">
        <v>0</v>
      </c>
      <c r="I17465" t="e">
        <f>G17466&lt;HLOOKUP(B17466,Table7[#All],IF('Time Sheet'!H17466,3,2),FALSE)</f>
        <v>#N/A</v>
      </c>
    </row>
    <row r="17466" spans="1:9" x14ac:dyDescent="0.25">
      <c r="A17466" t="s">
        <v>12151</v>
      </c>
      <c r="B17466" t="s">
        <v>27</v>
      </c>
      <c r="C17466" t="s">
        <v>5519</v>
      </c>
      <c r="E17466" t="s">
        <v>5519</v>
      </c>
      <c r="G17466">
        <v>4.230324074074074E-4</v>
      </c>
      <c r="H17466" t="b">
        <v>0</v>
      </c>
      <c r="I17466" t="e">
        <f>G17467&lt;HLOOKUP(B17467,Table7[#All],IF('Time Sheet'!H17467,3,2),FALSE)</f>
        <v>#N/A</v>
      </c>
    </row>
    <row r="17467" spans="1:9" x14ac:dyDescent="0.25">
      <c r="A17467" t="s">
        <v>12151</v>
      </c>
      <c r="B17467" t="s">
        <v>29</v>
      </c>
      <c r="C17467" t="s">
        <v>10651</v>
      </c>
      <c r="E17467" t="s">
        <v>10651</v>
      </c>
      <c r="G17467">
        <v>4.7696759259259258E-4</v>
      </c>
      <c r="H17467" t="b">
        <v>0</v>
      </c>
      <c r="I17467" t="b">
        <f>G17468&lt;HLOOKUP(B17468,Table7[#All],IF('Time Sheet'!H17468,3,2),FALSE)</f>
        <v>0</v>
      </c>
    </row>
    <row r="17468" spans="1:9" x14ac:dyDescent="0.25">
      <c r="A17468" t="s">
        <v>12151</v>
      </c>
      <c r="B17468" t="s">
        <v>31</v>
      </c>
      <c r="C17468" t="s">
        <v>5244</v>
      </c>
      <c r="E17468" t="s">
        <v>5244</v>
      </c>
      <c r="G17468">
        <v>9.2337962962962968E-4</v>
      </c>
      <c r="H17468" t="b">
        <v>0</v>
      </c>
      <c r="I17468" t="e">
        <f>G17469&lt;HLOOKUP(B17469,Table7[#All],IF('Time Sheet'!H17469,3,2),FALSE)</f>
        <v>#N/A</v>
      </c>
    </row>
    <row r="17469" spans="1:9" x14ac:dyDescent="0.25">
      <c r="A17469" t="s">
        <v>12151</v>
      </c>
      <c r="B17469" t="s">
        <v>33</v>
      </c>
      <c r="C17469" t="s">
        <v>4251</v>
      </c>
      <c r="E17469" t="s">
        <v>4251</v>
      </c>
      <c r="G17469">
        <v>1.0630787037037041E-3</v>
      </c>
      <c r="H17469" t="b">
        <v>0</v>
      </c>
      <c r="I17469" t="e">
        <f>G17470&lt;HLOOKUP(B17470,Table7[#All],IF('Time Sheet'!H17470,3,2),FALSE)</f>
        <v>#N/A</v>
      </c>
    </row>
    <row r="17470" spans="1:9" x14ac:dyDescent="0.25">
      <c r="A17470" t="s">
        <v>12151</v>
      </c>
      <c r="B17470" t="s">
        <v>39</v>
      </c>
      <c r="C17470" t="s">
        <v>668</v>
      </c>
      <c r="E17470" t="s">
        <v>668</v>
      </c>
      <c r="G17470">
        <v>3.1018518518518521E-4</v>
      </c>
      <c r="H17470" t="b">
        <v>0</v>
      </c>
      <c r="I17470" t="e">
        <f>G17471&lt;HLOOKUP(B17471,Table7[#All],IF('Time Sheet'!H17471,3,2),FALSE)</f>
        <v>#N/A</v>
      </c>
    </row>
    <row r="17471" spans="1:9" x14ac:dyDescent="0.25">
      <c r="A17471" t="s">
        <v>12151</v>
      </c>
      <c r="B17471" t="s">
        <v>41</v>
      </c>
      <c r="C17471" t="s">
        <v>12157</v>
      </c>
      <c r="E17471" t="s">
        <v>12157</v>
      </c>
      <c r="G17471">
        <v>5.3159722222222226E-4</v>
      </c>
      <c r="H17471" t="b">
        <v>0</v>
      </c>
      <c r="I17471" t="e">
        <f>G17472&lt;HLOOKUP(B17472,Table7[#All],IF('Time Sheet'!H17472,3,2),FALSE)</f>
        <v>#N/A</v>
      </c>
    </row>
    <row r="17472" spans="1:9" x14ac:dyDescent="0.25">
      <c r="A17472" t="s">
        <v>12151</v>
      </c>
      <c r="B17472" t="s">
        <v>43</v>
      </c>
      <c r="C17472" t="s">
        <v>12158</v>
      </c>
      <c r="E17472" t="s">
        <v>12158</v>
      </c>
      <c r="G17472">
        <v>6.1793981481481487E-4</v>
      </c>
      <c r="H17472" t="b">
        <v>0</v>
      </c>
      <c r="I17472" t="b">
        <f>G17473&lt;HLOOKUP(B17473,Table7[#All],IF('Time Sheet'!H17473,3,2),FALSE)</f>
        <v>0</v>
      </c>
    </row>
    <row r="17473" spans="1:9" x14ac:dyDescent="0.25">
      <c r="A17473" t="s">
        <v>12151</v>
      </c>
      <c r="B17473" t="s">
        <v>45</v>
      </c>
      <c r="C17473" t="s">
        <v>12159</v>
      </c>
      <c r="E17473" t="s">
        <v>12159</v>
      </c>
      <c r="G17473">
        <v>1.190856481481482E-3</v>
      </c>
      <c r="H17473" t="b">
        <v>0</v>
      </c>
      <c r="I17473" t="e">
        <f>G17474&lt;HLOOKUP(B17474,Table7[#All],IF('Time Sheet'!H17474,3,2),FALSE)</f>
        <v>#N/A</v>
      </c>
    </row>
    <row r="17474" spans="1:9" x14ac:dyDescent="0.25">
      <c r="A17474" t="s">
        <v>12151</v>
      </c>
      <c r="B17474" t="s">
        <v>47</v>
      </c>
      <c r="C17474" t="s">
        <v>12160</v>
      </c>
      <c r="E17474" t="s">
        <v>12160</v>
      </c>
      <c r="G17474">
        <v>1.4078703703703701E-3</v>
      </c>
      <c r="H17474" t="b">
        <v>0</v>
      </c>
      <c r="I17474" t="e">
        <f>G17475&lt;HLOOKUP(B17475,Table7[#All],IF('Time Sheet'!H17475,3,2),FALSE)</f>
        <v>#N/A</v>
      </c>
    </row>
    <row r="17475" spans="1:9" x14ac:dyDescent="0.25">
      <c r="A17475" t="s">
        <v>12151</v>
      </c>
      <c r="B17475" t="s">
        <v>49</v>
      </c>
      <c r="C17475" t="s">
        <v>12161</v>
      </c>
      <c r="E17475" t="s">
        <v>12161</v>
      </c>
      <c r="G17475">
        <v>2.623263888888889E-3</v>
      </c>
      <c r="H17475" t="b">
        <v>0</v>
      </c>
      <c r="I17475" t="e">
        <f>G17476&lt;HLOOKUP(B17476,Table7[#All],IF('Time Sheet'!H17476,3,2),FALSE)</f>
        <v>#N/A</v>
      </c>
    </row>
    <row r="17476" spans="1:9" x14ac:dyDescent="0.25">
      <c r="A17476" t="s">
        <v>12151</v>
      </c>
      <c r="B17476" t="s">
        <v>53</v>
      </c>
      <c r="C17476" t="s">
        <v>1146</v>
      </c>
      <c r="E17476" t="s">
        <v>1146</v>
      </c>
      <c r="G17476">
        <v>2.4918981481481482E-4</v>
      </c>
      <c r="H17476" t="b">
        <v>0</v>
      </c>
      <c r="I17476" t="e">
        <f>G17477&lt;HLOOKUP(B17477,Table7[#All],IF('Time Sheet'!H17477,3,2),FALSE)</f>
        <v>#N/A</v>
      </c>
    </row>
    <row r="17477" spans="1:9" x14ac:dyDescent="0.25">
      <c r="A17477" t="s">
        <v>12151</v>
      </c>
      <c r="B17477" t="s">
        <v>55</v>
      </c>
      <c r="C17477" t="s">
        <v>8787</v>
      </c>
      <c r="E17477" t="s">
        <v>8787</v>
      </c>
      <c r="G17477">
        <v>4.4143518518518522E-4</v>
      </c>
      <c r="H17477" t="b">
        <v>0</v>
      </c>
      <c r="I17477" t="e">
        <f>G17478&lt;HLOOKUP(B17478,Table7[#All],IF('Time Sheet'!H17478,3,2),FALSE)</f>
        <v>#N/A</v>
      </c>
    </row>
    <row r="17478" spans="1:9" x14ac:dyDescent="0.25">
      <c r="A17478" t="s">
        <v>12151</v>
      </c>
      <c r="B17478" t="s">
        <v>57</v>
      </c>
      <c r="C17478" t="s">
        <v>6467</v>
      </c>
      <c r="E17478" t="s">
        <v>6467</v>
      </c>
      <c r="G17478">
        <v>4.667824074074074E-4</v>
      </c>
      <c r="H17478" t="b">
        <v>0</v>
      </c>
      <c r="I17478" t="b">
        <f>G17479&lt;HLOOKUP(B17479,Table7[#All],IF('Time Sheet'!H17479,3,2),FALSE)</f>
        <v>0</v>
      </c>
    </row>
    <row r="17479" spans="1:9" x14ac:dyDescent="0.25">
      <c r="A17479" t="s">
        <v>12151</v>
      </c>
      <c r="B17479" t="s">
        <v>59</v>
      </c>
      <c r="C17479" t="s">
        <v>12051</v>
      </c>
      <c r="E17479" t="s">
        <v>12051</v>
      </c>
      <c r="G17479">
        <v>1.027083333333333E-3</v>
      </c>
      <c r="H17479" t="b">
        <v>0</v>
      </c>
      <c r="I17479" t="e">
        <f>G17480&lt;HLOOKUP(B17480,Table7[#All],IF('Time Sheet'!H17480,3,2),FALSE)</f>
        <v>#N/A</v>
      </c>
    </row>
    <row r="17480" spans="1:9" x14ac:dyDescent="0.25">
      <c r="A17480" t="s">
        <v>12151</v>
      </c>
      <c r="B17480" t="s">
        <v>61</v>
      </c>
      <c r="C17480" t="s">
        <v>12162</v>
      </c>
      <c r="E17480" t="s">
        <v>12162</v>
      </c>
      <c r="G17480">
        <v>1.1461805555555561E-3</v>
      </c>
      <c r="H17480" t="b">
        <v>0</v>
      </c>
      <c r="I17480" t="e">
        <f>G17481&lt;HLOOKUP(B17481,Table7[#All],IF('Time Sheet'!H17481,3,2),FALSE)</f>
        <v>#N/A</v>
      </c>
    </row>
    <row r="17481" spans="1:9" x14ac:dyDescent="0.25">
      <c r="A17481" t="s">
        <v>12151</v>
      </c>
      <c r="B17481" t="s">
        <v>67</v>
      </c>
      <c r="C17481" t="s">
        <v>12163</v>
      </c>
      <c r="E17481" t="s">
        <v>12163</v>
      </c>
      <c r="G17481">
        <v>9.6168981481481485E-4</v>
      </c>
      <c r="H17481" t="b">
        <v>0</v>
      </c>
      <c r="I17481" t="b">
        <f>G17482&lt;HLOOKUP(B17482,Table7[#All],IF('Time Sheet'!H17482,3,2),FALSE)</f>
        <v>0</v>
      </c>
    </row>
    <row r="17482" spans="1:9" x14ac:dyDescent="0.25">
      <c r="A17482" t="s">
        <v>12151</v>
      </c>
      <c r="B17482" t="s">
        <v>69</v>
      </c>
      <c r="C17482" t="s">
        <v>8577</v>
      </c>
      <c r="E17482" t="s">
        <v>8577</v>
      </c>
      <c r="G17482">
        <v>2.077083333333334E-3</v>
      </c>
      <c r="H17482" t="b">
        <v>0</v>
      </c>
      <c r="I17482" t="e">
        <f>G17483&lt;HLOOKUP(B17483,Table7[#All],IF('Time Sheet'!H17483,3,2),FALSE)</f>
        <v>#N/A</v>
      </c>
    </row>
    <row r="17483" spans="1:9" x14ac:dyDescent="0.25">
      <c r="A17483" t="s">
        <v>12151</v>
      </c>
      <c r="B17483" t="s">
        <v>71</v>
      </c>
      <c r="C17483" t="s">
        <v>7679</v>
      </c>
      <c r="E17483" t="s">
        <v>7679</v>
      </c>
      <c r="G17483">
        <v>2.444444444444444E-3</v>
      </c>
      <c r="H17483" t="b">
        <v>0</v>
      </c>
      <c r="I17483" t="e">
        <f>G17484&lt;HLOOKUP(B17484,Table7[#All],IF('Time Sheet'!H17484,3,2),FALSE)</f>
        <v>#N/A</v>
      </c>
    </row>
    <row r="17484" spans="1:9" x14ac:dyDescent="0.25">
      <c r="A17484" t="s">
        <v>12164</v>
      </c>
      <c r="B17484" t="s">
        <v>1</v>
      </c>
      <c r="C17484" t="s">
        <v>5433</v>
      </c>
      <c r="E17484" t="s">
        <v>5433</v>
      </c>
      <c r="G17484">
        <v>2.28125E-4</v>
      </c>
      <c r="H17484" t="b">
        <v>0</v>
      </c>
      <c r="I17484" t="b">
        <f>G17485&lt;HLOOKUP(B17485,Table7[#All],IF('Time Sheet'!H17485,3,2),FALSE)</f>
        <v>0</v>
      </c>
    </row>
    <row r="17485" spans="1:9" x14ac:dyDescent="0.25">
      <c r="A17485" t="s">
        <v>12164</v>
      </c>
      <c r="B17485" t="s">
        <v>3</v>
      </c>
      <c r="C17485" t="s">
        <v>7815</v>
      </c>
      <c r="E17485" t="s">
        <v>7815</v>
      </c>
      <c r="G17485">
        <v>3.3125E-4</v>
      </c>
      <c r="H17485" t="b">
        <v>0</v>
      </c>
      <c r="I17485" t="e">
        <f>G17486&lt;HLOOKUP(B17486,Table7[#All],IF('Time Sheet'!H17486,3,2),FALSE)</f>
        <v>#N/A</v>
      </c>
    </row>
    <row r="17486" spans="1:9" x14ac:dyDescent="0.25">
      <c r="A17486" t="s">
        <v>12164</v>
      </c>
      <c r="B17486" t="s">
        <v>5</v>
      </c>
      <c r="C17486" t="s">
        <v>3740</v>
      </c>
      <c r="E17486" t="s">
        <v>3740</v>
      </c>
      <c r="G17486">
        <v>3.8483796296296302E-4</v>
      </c>
      <c r="H17486" t="b">
        <v>0</v>
      </c>
      <c r="I17486" t="b">
        <f>G17487&lt;HLOOKUP(B17487,Table7[#All],IF('Time Sheet'!H17487,3,2),FALSE)</f>
        <v>0</v>
      </c>
    </row>
    <row r="17487" spans="1:9" x14ac:dyDescent="0.25">
      <c r="A17487" t="s">
        <v>12164</v>
      </c>
      <c r="B17487" t="s">
        <v>7</v>
      </c>
      <c r="C17487" t="s">
        <v>3410</v>
      </c>
      <c r="E17487" t="s">
        <v>3410</v>
      </c>
      <c r="G17487">
        <v>7.4629629629629633E-4</v>
      </c>
      <c r="H17487" t="b">
        <v>0</v>
      </c>
      <c r="I17487" t="e">
        <f>G17488&lt;HLOOKUP(B17488,Table7[#All],IF('Time Sheet'!H17488,3,2),FALSE)</f>
        <v>#N/A</v>
      </c>
    </row>
    <row r="17488" spans="1:9" x14ac:dyDescent="0.25">
      <c r="A17488" t="s">
        <v>12164</v>
      </c>
      <c r="B17488" t="s">
        <v>9</v>
      </c>
      <c r="C17488" t="s">
        <v>12165</v>
      </c>
      <c r="E17488" t="s">
        <v>12165</v>
      </c>
      <c r="G17488">
        <v>8.6990740740740735E-4</v>
      </c>
      <c r="H17488" t="b">
        <v>0</v>
      </c>
      <c r="I17488" t="b">
        <f>G17489&lt;HLOOKUP(B17489,Table7[#All],IF('Time Sheet'!H17489,3,2),FALSE)</f>
        <v>0</v>
      </c>
    </row>
    <row r="17489" spans="1:9" x14ac:dyDescent="0.25">
      <c r="A17489" t="s">
        <v>12164</v>
      </c>
      <c r="B17489" t="s">
        <v>11</v>
      </c>
      <c r="C17489" t="s">
        <v>11956</v>
      </c>
      <c r="E17489" t="s">
        <v>11956</v>
      </c>
      <c r="G17489">
        <v>1.5748842592592589E-3</v>
      </c>
      <c r="H17489" t="b">
        <v>0</v>
      </c>
      <c r="I17489" t="e">
        <f>G17490&lt;HLOOKUP(B17490,Table7[#All],IF('Time Sheet'!H17490,3,2),FALSE)</f>
        <v>#N/A</v>
      </c>
    </row>
    <row r="17490" spans="1:9" x14ac:dyDescent="0.25">
      <c r="A17490" t="s">
        <v>12164</v>
      </c>
      <c r="B17490" t="s">
        <v>13</v>
      </c>
      <c r="C17490" t="s">
        <v>9128</v>
      </c>
      <c r="E17490" t="s">
        <v>9128</v>
      </c>
      <c r="G17490">
        <v>1.854282407407408E-3</v>
      </c>
      <c r="H17490" t="b">
        <v>0</v>
      </c>
      <c r="I17490" t="e">
        <f>G17491&lt;HLOOKUP(B17491,Table7[#All],IF('Time Sheet'!H17491,3,2),FALSE)</f>
        <v>#N/A</v>
      </c>
    </row>
    <row r="17491" spans="1:9" x14ac:dyDescent="0.25">
      <c r="A17491" t="s">
        <v>12164</v>
      </c>
      <c r="B17491" t="s">
        <v>15</v>
      </c>
      <c r="C17491" t="s">
        <v>12166</v>
      </c>
      <c r="E17491" t="s">
        <v>12166</v>
      </c>
      <c r="G17491">
        <v>4.0827546296296298E-3</v>
      </c>
      <c r="H17491" t="b">
        <v>0</v>
      </c>
      <c r="I17491" t="b">
        <f>G17492&lt;HLOOKUP(B17492,Table7[#All],IF('Time Sheet'!H17492,3,2),FALSE)</f>
        <v>0</v>
      </c>
    </row>
    <row r="17492" spans="1:9" x14ac:dyDescent="0.25">
      <c r="A17492" t="s">
        <v>12164</v>
      </c>
      <c r="B17492" t="s">
        <v>17</v>
      </c>
      <c r="C17492" t="s">
        <v>12167</v>
      </c>
      <c r="E17492" t="s">
        <v>12167</v>
      </c>
      <c r="G17492">
        <v>4.2759259259259261E-3</v>
      </c>
      <c r="H17492" t="b">
        <v>0</v>
      </c>
      <c r="I17492" t="e">
        <f>G17493&lt;HLOOKUP(B17493,Table7[#All],IF('Time Sheet'!H17493,3,2),FALSE)</f>
        <v>#N/A</v>
      </c>
    </row>
    <row r="17493" spans="1:9" x14ac:dyDescent="0.25">
      <c r="A17493" t="s">
        <v>12164</v>
      </c>
      <c r="B17493" t="s">
        <v>19</v>
      </c>
      <c r="C17493" t="s">
        <v>12168</v>
      </c>
      <c r="E17493" t="s">
        <v>12168</v>
      </c>
      <c r="G17493">
        <v>8.5517361111111106E-3</v>
      </c>
      <c r="H17493" t="b">
        <v>0</v>
      </c>
      <c r="I17493" t="e">
        <f>G17494&lt;HLOOKUP(B17494,Table7[#All],IF('Time Sheet'!H17494,3,2),FALSE)</f>
        <v>#N/A</v>
      </c>
    </row>
    <row r="17494" spans="1:9" x14ac:dyDescent="0.25">
      <c r="A17494" t="s">
        <v>12164</v>
      </c>
      <c r="B17494" t="s">
        <v>21</v>
      </c>
      <c r="C17494" t="s">
        <v>12169</v>
      </c>
      <c r="E17494" t="s">
        <v>12169</v>
      </c>
      <c r="G17494">
        <v>9.4034722222222228E-3</v>
      </c>
      <c r="H17494" t="b">
        <v>0</v>
      </c>
      <c r="I17494" t="e">
        <f>G17495&lt;HLOOKUP(B17495,Table7[#All],IF('Time Sheet'!H17495,3,2),FALSE)</f>
        <v>#N/A</v>
      </c>
    </row>
    <row r="17495" spans="1:9" x14ac:dyDescent="0.25">
      <c r="A17495" t="s">
        <v>12164</v>
      </c>
      <c r="B17495" t="s">
        <v>126</v>
      </c>
      <c r="C17495" t="s">
        <v>4005</v>
      </c>
      <c r="E17495" t="s">
        <v>4005</v>
      </c>
      <c r="G17495">
        <v>2.798611111111111E-4</v>
      </c>
      <c r="H17495" t="b">
        <v>0</v>
      </c>
      <c r="I17495" t="e">
        <f>G17496&lt;HLOOKUP(B17496,Table7[#All],IF('Time Sheet'!H17496,3,2),FALSE)</f>
        <v>#N/A</v>
      </c>
    </row>
    <row r="17496" spans="1:9" x14ac:dyDescent="0.25">
      <c r="A17496" t="s">
        <v>12164</v>
      </c>
      <c r="B17496" t="s">
        <v>27</v>
      </c>
      <c r="C17496" t="s">
        <v>2082</v>
      </c>
      <c r="E17496" t="s">
        <v>2082</v>
      </c>
      <c r="G17496">
        <v>3.9513888888888888E-4</v>
      </c>
      <c r="H17496" t="b">
        <v>0</v>
      </c>
      <c r="I17496" t="e">
        <f>G17497&lt;HLOOKUP(B17497,Table7[#All],IF('Time Sheet'!H17497,3,2),FALSE)</f>
        <v>#N/A</v>
      </c>
    </row>
    <row r="17497" spans="1:9" x14ac:dyDescent="0.25">
      <c r="A17497" t="s">
        <v>12164</v>
      </c>
      <c r="B17497" t="s">
        <v>29</v>
      </c>
      <c r="C17497" t="s">
        <v>5795</v>
      </c>
      <c r="E17497" t="s">
        <v>5795</v>
      </c>
      <c r="G17497">
        <v>4.8182870370370372E-4</v>
      </c>
      <c r="H17497" t="b">
        <v>0</v>
      </c>
      <c r="I17497" t="b">
        <f>G17498&lt;HLOOKUP(B17498,Table7[#All],IF('Time Sheet'!H17498,3,2),FALSE)</f>
        <v>0</v>
      </c>
    </row>
    <row r="17498" spans="1:9" x14ac:dyDescent="0.25">
      <c r="A17498" t="s">
        <v>12164</v>
      </c>
      <c r="B17498" t="s">
        <v>31</v>
      </c>
      <c r="C17498" t="s">
        <v>12170</v>
      </c>
      <c r="E17498" t="s">
        <v>12170</v>
      </c>
      <c r="G17498">
        <v>8.5659722222222224E-4</v>
      </c>
      <c r="H17498" t="b">
        <v>0</v>
      </c>
      <c r="I17498" t="e">
        <f>G17499&lt;HLOOKUP(B17499,Table7[#All],IF('Time Sheet'!H17499,3,2),FALSE)</f>
        <v>#N/A</v>
      </c>
    </row>
    <row r="17499" spans="1:9" x14ac:dyDescent="0.25">
      <c r="A17499" t="s">
        <v>12164</v>
      </c>
      <c r="B17499" t="s">
        <v>33</v>
      </c>
      <c r="C17499" t="s">
        <v>7002</v>
      </c>
      <c r="E17499" t="s">
        <v>7002</v>
      </c>
      <c r="G17499">
        <v>1.0119212962962959E-3</v>
      </c>
      <c r="H17499" t="b">
        <v>0</v>
      </c>
      <c r="I17499" t="e">
        <f>G17500&lt;HLOOKUP(B17500,Table7[#All],IF('Time Sheet'!H17500,3,2),FALSE)</f>
        <v>#N/A</v>
      </c>
    </row>
    <row r="17500" spans="1:9" x14ac:dyDescent="0.25">
      <c r="A17500" t="s">
        <v>12164</v>
      </c>
      <c r="B17500" t="s">
        <v>35</v>
      </c>
      <c r="C17500" t="s">
        <v>6572</v>
      </c>
      <c r="E17500" t="s">
        <v>6572</v>
      </c>
      <c r="G17500">
        <v>1.8604166666666669E-3</v>
      </c>
      <c r="H17500" t="b">
        <v>0</v>
      </c>
      <c r="I17500" t="e">
        <f>G17501&lt;HLOOKUP(B17501,Table7[#All],IF('Time Sheet'!H17501,3,2),FALSE)</f>
        <v>#N/A</v>
      </c>
    </row>
    <row r="17501" spans="1:9" x14ac:dyDescent="0.25">
      <c r="A17501" t="s">
        <v>12164</v>
      </c>
      <c r="B17501" t="s">
        <v>37</v>
      </c>
      <c r="C17501" t="s">
        <v>12171</v>
      </c>
      <c r="E17501" t="s">
        <v>12171</v>
      </c>
      <c r="G17501">
        <v>2.22349537037037E-3</v>
      </c>
      <c r="H17501" t="b">
        <v>0</v>
      </c>
      <c r="I17501" t="e">
        <f>G17502&lt;HLOOKUP(B17502,Table7[#All],IF('Time Sheet'!H17502,3,2),FALSE)</f>
        <v>#N/A</v>
      </c>
    </row>
    <row r="17502" spans="1:9" x14ac:dyDescent="0.25">
      <c r="A17502" t="s">
        <v>12164</v>
      </c>
      <c r="B17502" t="s">
        <v>39</v>
      </c>
      <c r="C17502" t="s">
        <v>8826</v>
      </c>
      <c r="E17502" t="s">
        <v>8826</v>
      </c>
      <c r="G17502">
        <v>3.663194444444445E-4</v>
      </c>
      <c r="H17502" t="b">
        <v>0</v>
      </c>
      <c r="I17502" t="e">
        <f>G17503&lt;HLOOKUP(B17503,Table7[#All],IF('Time Sheet'!H17503,3,2),FALSE)</f>
        <v>#N/A</v>
      </c>
    </row>
    <row r="17503" spans="1:9" x14ac:dyDescent="0.25">
      <c r="A17503" t="s">
        <v>12164</v>
      </c>
      <c r="B17503" t="s">
        <v>41</v>
      </c>
      <c r="C17503" t="s">
        <v>12172</v>
      </c>
      <c r="E17503" t="s">
        <v>12172</v>
      </c>
      <c r="G17503">
        <v>5.0208333333333333E-4</v>
      </c>
      <c r="H17503" t="b">
        <v>0</v>
      </c>
      <c r="I17503" t="e">
        <f>G17504&lt;HLOOKUP(B17504,Table7[#All],IF('Time Sheet'!H17504,3,2),FALSE)</f>
        <v>#N/A</v>
      </c>
    </row>
    <row r="17504" spans="1:9" x14ac:dyDescent="0.25">
      <c r="A17504" t="s">
        <v>12164</v>
      </c>
      <c r="B17504" t="s">
        <v>43</v>
      </c>
      <c r="C17504" t="s">
        <v>12173</v>
      </c>
      <c r="E17504" t="s">
        <v>12173</v>
      </c>
      <c r="G17504">
        <v>5.7638888888888887E-4</v>
      </c>
      <c r="H17504" t="b">
        <v>0</v>
      </c>
      <c r="I17504" t="b">
        <f>G17505&lt;HLOOKUP(B17505,Table7[#All],IF('Time Sheet'!H17505,3,2),FALSE)</f>
        <v>0</v>
      </c>
    </row>
    <row r="17505" spans="1:9" x14ac:dyDescent="0.25">
      <c r="A17505" t="s">
        <v>12164</v>
      </c>
      <c r="B17505" t="s">
        <v>45</v>
      </c>
      <c r="C17505" t="s">
        <v>11830</v>
      </c>
      <c r="E17505" t="s">
        <v>11830</v>
      </c>
      <c r="G17505">
        <v>1.068171296296296E-3</v>
      </c>
      <c r="H17505" t="b">
        <v>0</v>
      </c>
      <c r="I17505" t="e">
        <f>G17506&lt;HLOOKUP(B17506,Table7[#All],IF('Time Sheet'!H17506,3,2),FALSE)</f>
        <v>#N/A</v>
      </c>
    </row>
    <row r="17506" spans="1:9" x14ac:dyDescent="0.25">
      <c r="A17506" t="s">
        <v>12164</v>
      </c>
      <c r="B17506" t="s">
        <v>47</v>
      </c>
      <c r="C17506" t="s">
        <v>7477</v>
      </c>
      <c r="E17506" t="s">
        <v>7477</v>
      </c>
      <c r="G17506">
        <v>1.2526620370370369E-3</v>
      </c>
      <c r="H17506" t="b">
        <v>0</v>
      </c>
      <c r="I17506" t="e">
        <f>G17507&lt;HLOOKUP(B17507,Table7[#All],IF('Time Sheet'!H17507,3,2),FALSE)</f>
        <v>#N/A</v>
      </c>
    </row>
    <row r="17507" spans="1:9" x14ac:dyDescent="0.25">
      <c r="A17507" t="s">
        <v>12164</v>
      </c>
      <c r="B17507" t="s">
        <v>53</v>
      </c>
      <c r="C17507" t="s">
        <v>12174</v>
      </c>
      <c r="E17507" t="s">
        <v>12174</v>
      </c>
      <c r="G17507">
        <v>2.108796296296296E-4</v>
      </c>
      <c r="H17507" t="b">
        <v>0</v>
      </c>
      <c r="I17507" t="e">
        <f>G17508&lt;HLOOKUP(B17508,Table7[#All],IF('Time Sheet'!H17508,3,2),FALSE)</f>
        <v>#N/A</v>
      </c>
    </row>
    <row r="17508" spans="1:9" x14ac:dyDescent="0.25">
      <c r="A17508" t="s">
        <v>12164</v>
      </c>
      <c r="B17508" t="s">
        <v>55</v>
      </c>
      <c r="C17508" t="s">
        <v>10648</v>
      </c>
      <c r="E17508" t="s">
        <v>10648</v>
      </c>
      <c r="G17508">
        <v>3.8136574074074082E-4</v>
      </c>
      <c r="H17508" t="b">
        <v>0</v>
      </c>
      <c r="I17508" t="e">
        <f>G17509&lt;HLOOKUP(B17509,Table7[#All],IF('Time Sheet'!H17509,3,2),FALSE)</f>
        <v>#N/A</v>
      </c>
    </row>
    <row r="17509" spans="1:9" x14ac:dyDescent="0.25">
      <c r="A17509" t="s">
        <v>12164</v>
      </c>
      <c r="B17509" t="s">
        <v>57</v>
      </c>
      <c r="C17509" t="s">
        <v>6581</v>
      </c>
      <c r="E17509" t="s">
        <v>6581</v>
      </c>
      <c r="G17509">
        <v>5.0914351851851858E-4</v>
      </c>
      <c r="H17509" t="b">
        <v>0</v>
      </c>
      <c r="I17509" t="b">
        <f>G17510&lt;HLOOKUP(B17510,Table7[#All],IF('Time Sheet'!H17510,3,2),FALSE)</f>
        <v>0</v>
      </c>
    </row>
    <row r="17510" spans="1:9" x14ac:dyDescent="0.25">
      <c r="A17510" t="s">
        <v>12164</v>
      </c>
      <c r="B17510" t="s">
        <v>59</v>
      </c>
      <c r="C17510" t="s">
        <v>11764</v>
      </c>
      <c r="E17510" t="s">
        <v>11764</v>
      </c>
      <c r="G17510">
        <v>8.9328703703703716E-4</v>
      </c>
      <c r="H17510" t="b">
        <v>0</v>
      </c>
      <c r="I17510" t="e">
        <f>G17511&lt;HLOOKUP(B17511,Table7[#All],IF('Time Sheet'!H17511,3,2),FALSE)</f>
        <v>#N/A</v>
      </c>
    </row>
    <row r="17511" spans="1:9" x14ac:dyDescent="0.25">
      <c r="A17511" t="s">
        <v>12164</v>
      </c>
      <c r="B17511" t="s">
        <v>61</v>
      </c>
      <c r="C17511" t="s">
        <v>12175</v>
      </c>
      <c r="E17511" t="s">
        <v>12175</v>
      </c>
      <c r="G17511">
        <v>1.1873842592592589E-3</v>
      </c>
      <c r="H17511" t="b">
        <v>0</v>
      </c>
      <c r="I17511" t="e">
        <f>G17512&lt;HLOOKUP(B17512,Table7[#All],IF('Time Sheet'!H17512,3,2),FALSE)</f>
        <v>#N/A</v>
      </c>
    </row>
    <row r="17512" spans="1:9" x14ac:dyDescent="0.25">
      <c r="A17512" t="s">
        <v>12164</v>
      </c>
      <c r="B17512" t="s">
        <v>63</v>
      </c>
      <c r="C17512" t="s">
        <v>11519</v>
      </c>
      <c r="E17512" t="s">
        <v>11519</v>
      </c>
      <c r="G17512">
        <v>2.1275462962962962E-3</v>
      </c>
      <c r="H17512" t="b">
        <v>0</v>
      </c>
      <c r="I17512" t="e">
        <f>G17513&lt;HLOOKUP(B17513,Table7[#All],IF('Time Sheet'!H17513,3,2),FALSE)</f>
        <v>#N/A</v>
      </c>
    </row>
    <row r="17513" spans="1:9" x14ac:dyDescent="0.25">
      <c r="A17513" t="s">
        <v>12164</v>
      </c>
      <c r="B17513" t="s">
        <v>67</v>
      </c>
      <c r="C17513" t="s">
        <v>10576</v>
      </c>
      <c r="E17513" t="s">
        <v>10576</v>
      </c>
      <c r="G17513">
        <v>8.6469907407407405E-4</v>
      </c>
      <c r="H17513" t="b">
        <v>0</v>
      </c>
      <c r="I17513" t="b">
        <f>G17514&lt;HLOOKUP(B17514,Table7[#All],IF('Time Sheet'!H17514,3,2),FALSE)</f>
        <v>0</v>
      </c>
    </row>
    <row r="17514" spans="1:9" x14ac:dyDescent="0.25">
      <c r="A17514" t="s">
        <v>12164</v>
      </c>
      <c r="B17514" t="s">
        <v>69</v>
      </c>
      <c r="C17514" t="s">
        <v>12176</v>
      </c>
      <c r="E17514" t="s">
        <v>12176</v>
      </c>
      <c r="G17514">
        <v>1.9439814814814821E-3</v>
      </c>
      <c r="H17514" t="b">
        <v>0</v>
      </c>
      <c r="I17514" t="e">
        <f>G17515&lt;HLOOKUP(B17515,Table7[#All],IF('Time Sheet'!H17515,3,2),FALSE)</f>
        <v>#N/A</v>
      </c>
    </row>
    <row r="17515" spans="1:9" x14ac:dyDescent="0.25">
      <c r="A17515" t="s">
        <v>12164</v>
      </c>
      <c r="B17515" t="s">
        <v>71</v>
      </c>
      <c r="C17515" t="s">
        <v>12177</v>
      </c>
      <c r="E17515" t="s">
        <v>12177</v>
      </c>
      <c r="G17515">
        <v>2.239004629629629E-3</v>
      </c>
      <c r="H17515" t="b">
        <v>0</v>
      </c>
      <c r="I17515" t="e">
        <f>G17516&lt;HLOOKUP(B17516,Table7[#All],IF('Time Sheet'!H17516,3,2),FALSE)</f>
        <v>#N/A</v>
      </c>
    </row>
    <row r="17516" spans="1:9" x14ac:dyDescent="0.25">
      <c r="A17516" t="s">
        <v>12164</v>
      </c>
      <c r="B17516" t="s">
        <v>73</v>
      </c>
      <c r="C17516" t="s">
        <v>12178</v>
      </c>
      <c r="E17516" t="s">
        <v>12178</v>
      </c>
      <c r="G17516">
        <v>4.2725694444444443E-3</v>
      </c>
      <c r="H17516" t="b">
        <v>0</v>
      </c>
      <c r="I17516" t="b">
        <f>G17517&lt;HLOOKUP(B17517,Table7[#All],IF('Time Sheet'!H17517,3,2),FALSE)</f>
        <v>0</v>
      </c>
    </row>
    <row r="17517" spans="1:9" x14ac:dyDescent="0.25">
      <c r="A17517" t="s">
        <v>12179</v>
      </c>
      <c r="B17517" t="s">
        <v>3</v>
      </c>
      <c r="C17517" t="s">
        <v>10973</v>
      </c>
      <c r="E17517" t="s">
        <v>10973</v>
      </c>
      <c r="G17517">
        <v>3.1828703703703712E-4</v>
      </c>
      <c r="H17517" t="b">
        <v>0</v>
      </c>
      <c r="I17517" t="e">
        <f>G17518&lt;HLOOKUP(B17518,Table7[#All],IF('Time Sheet'!H17518,3,2),FALSE)</f>
        <v>#N/A</v>
      </c>
    </row>
    <row r="17518" spans="1:9" x14ac:dyDescent="0.25">
      <c r="A17518" t="s">
        <v>12179</v>
      </c>
      <c r="B17518" t="s">
        <v>5</v>
      </c>
      <c r="C17518" t="s">
        <v>1282</v>
      </c>
      <c r="E17518" t="s">
        <v>1282</v>
      </c>
      <c r="G17518">
        <v>3.668981481481482E-4</v>
      </c>
      <c r="H17518" t="b">
        <v>0</v>
      </c>
      <c r="I17518" t="b">
        <f>G17519&lt;HLOOKUP(B17519,Table7[#All],IF('Time Sheet'!H17519,3,2),FALSE)</f>
        <v>0</v>
      </c>
    </row>
    <row r="17519" spans="1:9" x14ac:dyDescent="0.25">
      <c r="A17519" t="s">
        <v>12179</v>
      </c>
      <c r="B17519" t="s">
        <v>7</v>
      </c>
      <c r="C17519" t="s">
        <v>12180</v>
      </c>
      <c r="E17519" t="s">
        <v>12180</v>
      </c>
      <c r="G17519">
        <v>6.9768518518518519E-4</v>
      </c>
      <c r="H17519" t="b">
        <v>0</v>
      </c>
      <c r="I17519" t="e">
        <f>G17520&lt;HLOOKUP(B17520,Table7[#All],IF('Time Sheet'!H17520,3,2),FALSE)</f>
        <v>#N/A</v>
      </c>
    </row>
    <row r="17520" spans="1:9" x14ac:dyDescent="0.25">
      <c r="A17520" t="s">
        <v>12179</v>
      </c>
      <c r="B17520" t="s">
        <v>9</v>
      </c>
      <c r="C17520" t="s">
        <v>11637</v>
      </c>
      <c r="E17520" t="s">
        <v>11637</v>
      </c>
      <c r="G17520">
        <v>7.987268518518519E-4</v>
      </c>
      <c r="H17520" t="b">
        <v>0</v>
      </c>
      <c r="I17520" t="b">
        <f>G17521&lt;HLOOKUP(B17521,Table7[#All],IF('Time Sheet'!H17521,3,2),FALSE)</f>
        <v>0</v>
      </c>
    </row>
    <row r="17521" spans="1:9" x14ac:dyDescent="0.25">
      <c r="A17521" t="s">
        <v>12179</v>
      </c>
      <c r="B17521" t="s">
        <v>11</v>
      </c>
      <c r="C17521" t="s">
        <v>711</v>
      </c>
      <c r="E17521" t="s">
        <v>711</v>
      </c>
      <c r="G17521">
        <v>1.5292824074074069E-3</v>
      </c>
      <c r="H17521" t="b">
        <v>0</v>
      </c>
      <c r="I17521" t="e">
        <f>G17522&lt;HLOOKUP(B17522,Table7[#All],IF('Time Sheet'!H17522,3,2),FALSE)</f>
        <v>#N/A</v>
      </c>
    </row>
    <row r="17522" spans="1:9" x14ac:dyDescent="0.25">
      <c r="A17522" t="s">
        <v>12179</v>
      </c>
      <c r="B17522" t="s">
        <v>13</v>
      </c>
      <c r="C17522" t="s">
        <v>3825</v>
      </c>
      <c r="E17522" t="s">
        <v>3825</v>
      </c>
      <c r="G17522">
        <v>1.779398148148148E-3</v>
      </c>
      <c r="H17522" t="b">
        <v>0</v>
      </c>
      <c r="I17522" t="e">
        <f>G17523&lt;HLOOKUP(B17523,Table7[#All],IF('Time Sheet'!H17523,3,2),FALSE)</f>
        <v>#N/A</v>
      </c>
    </row>
    <row r="17523" spans="1:9" x14ac:dyDescent="0.25">
      <c r="A17523" t="s">
        <v>12179</v>
      </c>
      <c r="B17523" t="s">
        <v>15</v>
      </c>
      <c r="C17523" t="s">
        <v>12181</v>
      </c>
      <c r="E17523" t="s">
        <v>12181</v>
      </c>
      <c r="G17523">
        <v>3.8819444444444439E-3</v>
      </c>
      <c r="H17523" t="b">
        <v>0</v>
      </c>
      <c r="I17523" t="b">
        <f>G17524&lt;HLOOKUP(B17524,Table7[#All],IF('Time Sheet'!H17524,3,2),FALSE)</f>
        <v>0</v>
      </c>
    </row>
    <row r="17524" spans="1:9" x14ac:dyDescent="0.25">
      <c r="A17524" t="s">
        <v>12179</v>
      </c>
      <c r="B17524" t="s">
        <v>17</v>
      </c>
      <c r="C17524" t="s">
        <v>12182</v>
      </c>
      <c r="E17524" t="s">
        <v>12182</v>
      </c>
      <c r="G17524">
        <v>4.1785879629629629E-3</v>
      </c>
      <c r="H17524" t="b">
        <v>0</v>
      </c>
      <c r="I17524" t="e">
        <f>G17525&lt;HLOOKUP(B17525,Table7[#All],IF('Time Sheet'!H17525,3,2),FALSE)</f>
        <v>#N/A</v>
      </c>
    </row>
    <row r="17525" spans="1:9" x14ac:dyDescent="0.25">
      <c r="A17525" t="s">
        <v>12179</v>
      </c>
      <c r="B17525" t="s">
        <v>27</v>
      </c>
      <c r="C17525" t="s">
        <v>5197</v>
      </c>
      <c r="E17525" t="s">
        <v>5197</v>
      </c>
      <c r="G17525">
        <v>3.7754629629629629E-4</v>
      </c>
      <c r="H17525" t="b">
        <v>0</v>
      </c>
      <c r="I17525" t="e">
        <f>G17526&lt;HLOOKUP(B17526,Table7[#All],IF('Time Sheet'!H17526,3,2),FALSE)</f>
        <v>#N/A</v>
      </c>
    </row>
    <row r="17526" spans="1:9" x14ac:dyDescent="0.25">
      <c r="A17526" t="s">
        <v>12179</v>
      </c>
      <c r="B17526" t="s">
        <v>29</v>
      </c>
      <c r="C17526" t="s">
        <v>5694</v>
      </c>
      <c r="E17526" t="s">
        <v>5694</v>
      </c>
      <c r="G17526">
        <v>4.5057870370370369E-4</v>
      </c>
      <c r="H17526" t="b">
        <v>0</v>
      </c>
      <c r="I17526" t="b">
        <f>G17527&lt;HLOOKUP(B17527,Table7[#All],IF('Time Sheet'!H17527,3,2),FALSE)</f>
        <v>0</v>
      </c>
    </row>
    <row r="17527" spans="1:9" x14ac:dyDescent="0.25">
      <c r="A17527" t="s">
        <v>12179</v>
      </c>
      <c r="B17527" t="s">
        <v>31</v>
      </c>
      <c r="C17527" t="s">
        <v>5004</v>
      </c>
      <c r="E17527" t="s">
        <v>5004</v>
      </c>
      <c r="G17527">
        <v>8.0578703703703704E-4</v>
      </c>
      <c r="H17527" t="b">
        <v>0</v>
      </c>
      <c r="I17527" t="e">
        <f>G17528&lt;HLOOKUP(B17528,Table7[#All],IF('Time Sheet'!H17528,3,2),FALSE)</f>
        <v>#N/A</v>
      </c>
    </row>
    <row r="17528" spans="1:9" x14ac:dyDescent="0.25">
      <c r="A17528" t="s">
        <v>12179</v>
      </c>
      <c r="B17528" t="s">
        <v>33</v>
      </c>
      <c r="C17528" t="s">
        <v>5796</v>
      </c>
      <c r="E17528" t="s">
        <v>5796</v>
      </c>
      <c r="G17528">
        <v>9.3437500000000009E-4</v>
      </c>
      <c r="H17528" t="b">
        <v>0</v>
      </c>
      <c r="I17528" t="e">
        <f>G17529&lt;HLOOKUP(B17529,Table7[#All],IF('Time Sheet'!H17529,3,2),FALSE)</f>
        <v>#N/A</v>
      </c>
    </row>
    <row r="17529" spans="1:9" x14ac:dyDescent="0.25">
      <c r="A17529" t="s">
        <v>12179</v>
      </c>
      <c r="B17529" t="s">
        <v>35</v>
      </c>
      <c r="C17529" t="s">
        <v>4053</v>
      </c>
      <c r="E17529" t="s">
        <v>4053</v>
      </c>
      <c r="G17529">
        <v>1.7368055555555561E-3</v>
      </c>
      <c r="H17529" t="b">
        <v>0</v>
      </c>
      <c r="I17529" t="e">
        <f>G17530&lt;HLOOKUP(B17530,Table7[#All],IF('Time Sheet'!H17530,3,2),FALSE)</f>
        <v>#N/A</v>
      </c>
    </row>
    <row r="17530" spans="1:9" x14ac:dyDescent="0.25">
      <c r="A17530" t="s">
        <v>12179</v>
      </c>
      <c r="B17530" t="s">
        <v>37</v>
      </c>
      <c r="C17530" t="s">
        <v>11983</v>
      </c>
      <c r="E17530" t="s">
        <v>11983</v>
      </c>
      <c r="G17530">
        <v>2.0239583333333329E-3</v>
      </c>
      <c r="H17530" t="b">
        <v>0</v>
      </c>
      <c r="I17530" t="e">
        <f>G17531&lt;HLOOKUP(B17531,Table7[#All],IF('Time Sheet'!H17531,3,2),FALSE)</f>
        <v>#N/A</v>
      </c>
    </row>
    <row r="17531" spans="1:9" x14ac:dyDescent="0.25">
      <c r="A17531" t="s">
        <v>12179</v>
      </c>
      <c r="B17531" t="s">
        <v>39</v>
      </c>
      <c r="C17531" t="s">
        <v>3505</v>
      </c>
      <c r="E17531" t="s">
        <v>3505</v>
      </c>
      <c r="G17531">
        <v>2.7002314814814809E-4</v>
      </c>
      <c r="H17531" t="b">
        <v>0</v>
      </c>
      <c r="I17531" t="e">
        <f>G17532&lt;HLOOKUP(B17532,Table7[#All],IF('Time Sheet'!H17532,3,2),FALSE)</f>
        <v>#N/A</v>
      </c>
    </row>
    <row r="17532" spans="1:9" x14ac:dyDescent="0.25">
      <c r="A17532" t="s">
        <v>12179</v>
      </c>
      <c r="B17532" t="s">
        <v>41</v>
      </c>
      <c r="C17532" t="s">
        <v>12183</v>
      </c>
      <c r="E17532" t="s">
        <v>12183</v>
      </c>
      <c r="G17532">
        <v>4.5300925925925928E-4</v>
      </c>
      <c r="H17532" t="b">
        <v>0</v>
      </c>
      <c r="I17532" t="e">
        <f>G17533&lt;HLOOKUP(B17533,Table7[#All],IF('Time Sheet'!H17533,3,2),FALSE)</f>
        <v>#N/A</v>
      </c>
    </row>
    <row r="17533" spans="1:9" x14ac:dyDescent="0.25">
      <c r="A17533" t="s">
        <v>12179</v>
      </c>
      <c r="B17533" t="s">
        <v>43</v>
      </c>
      <c r="C17533" t="s">
        <v>12184</v>
      </c>
      <c r="E17533" t="s">
        <v>12184</v>
      </c>
      <c r="G17533">
        <v>5.369212962962963E-4</v>
      </c>
      <c r="H17533" t="b">
        <v>0</v>
      </c>
      <c r="I17533" t="b">
        <f>G17534&lt;HLOOKUP(B17534,Table7[#All],IF('Time Sheet'!H17534,3,2),FALSE)</f>
        <v>0</v>
      </c>
    </row>
    <row r="17534" spans="1:9" x14ac:dyDescent="0.25">
      <c r="A17534" t="s">
        <v>12179</v>
      </c>
      <c r="B17534" t="s">
        <v>45</v>
      </c>
      <c r="C17534" t="s">
        <v>9352</v>
      </c>
      <c r="E17534" t="s">
        <v>9352</v>
      </c>
      <c r="G17534">
        <v>9.6585648148148149E-4</v>
      </c>
      <c r="H17534" t="b">
        <v>0</v>
      </c>
      <c r="I17534" t="e">
        <f>G17535&lt;HLOOKUP(B17535,Table7[#All],IF('Time Sheet'!H17535,3,2),FALSE)</f>
        <v>#N/A</v>
      </c>
    </row>
    <row r="17535" spans="1:9" x14ac:dyDescent="0.25">
      <c r="A17535" t="s">
        <v>12179</v>
      </c>
      <c r="B17535" t="s">
        <v>47</v>
      </c>
      <c r="C17535" t="s">
        <v>6451</v>
      </c>
      <c r="E17535" t="s">
        <v>6451</v>
      </c>
      <c r="G17535">
        <v>1.1337962962962959E-3</v>
      </c>
      <c r="H17535" t="b">
        <v>0</v>
      </c>
      <c r="I17535" t="e">
        <f>G17536&lt;HLOOKUP(B17536,Table7[#All],IF('Time Sheet'!H17536,3,2),FALSE)</f>
        <v>#N/A</v>
      </c>
    </row>
    <row r="17536" spans="1:9" x14ac:dyDescent="0.25">
      <c r="A17536" t="s">
        <v>12179</v>
      </c>
      <c r="B17536" t="s">
        <v>49</v>
      </c>
      <c r="C17536" t="s">
        <v>12185</v>
      </c>
      <c r="E17536" t="s">
        <v>12185</v>
      </c>
      <c r="G17536">
        <v>2.177662037037037E-3</v>
      </c>
      <c r="H17536" t="b">
        <v>0</v>
      </c>
      <c r="I17536" t="e">
        <f>G17537&lt;HLOOKUP(B17537,Table7[#All],IF('Time Sheet'!H17537,3,2),FALSE)</f>
        <v>#N/A</v>
      </c>
    </row>
    <row r="17537" spans="1:9" x14ac:dyDescent="0.25">
      <c r="A17537" t="s">
        <v>12179</v>
      </c>
      <c r="B17537" t="s">
        <v>51</v>
      </c>
      <c r="C17537" t="s">
        <v>12186</v>
      </c>
      <c r="E17537" t="s">
        <v>12186</v>
      </c>
      <c r="G17537">
        <v>2.4321759259259262E-3</v>
      </c>
      <c r="H17537" t="b">
        <v>0</v>
      </c>
      <c r="I17537" t="e">
        <f>G17538&lt;HLOOKUP(B17538,Table7[#All],IF('Time Sheet'!H17538,3,2),FALSE)</f>
        <v>#N/A</v>
      </c>
    </row>
    <row r="17538" spans="1:9" x14ac:dyDescent="0.25">
      <c r="A17538" t="s">
        <v>12179</v>
      </c>
      <c r="B17538" t="s">
        <v>53</v>
      </c>
      <c r="C17538" t="s">
        <v>10257</v>
      </c>
      <c r="E17538" t="s">
        <v>10257</v>
      </c>
      <c r="G17538">
        <v>2.9004629629629628E-4</v>
      </c>
      <c r="H17538" t="b">
        <v>0</v>
      </c>
      <c r="I17538" t="e">
        <f>G17539&lt;HLOOKUP(B17539,Table7[#All],IF('Time Sheet'!H17539,3,2),FALSE)</f>
        <v>#N/A</v>
      </c>
    </row>
    <row r="17539" spans="1:9" x14ac:dyDescent="0.25">
      <c r="A17539" t="s">
        <v>12179</v>
      </c>
      <c r="B17539" t="s">
        <v>55</v>
      </c>
      <c r="C17539" t="s">
        <v>8831</v>
      </c>
      <c r="E17539" t="s">
        <v>8831</v>
      </c>
      <c r="G17539">
        <v>3.6817129629629629E-4</v>
      </c>
      <c r="H17539" t="b">
        <v>0</v>
      </c>
      <c r="I17539" t="e">
        <f>G17540&lt;HLOOKUP(B17540,Table7[#All],IF('Time Sheet'!H17540,3,2),FALSE)</f>
        <v>#N/A</v>
      </c>
    </row>
    <row r="17540" spans="1:9" x14ac:dyDescent="0.25">
      <c r="A17540" t="s">
        <v>12179</v>
      </c>
      <c r="B17540" t="s">
        <v>57</v>
      </c>
      <c r="C17540" t="s">
        <v>4325</v>
      </c>
      <c r="E17540" t="s">
        <v>4325</v>
      </c>
      <c r="G17540">
        <v>4.3854166666666672E-4</v>
      </c>
      <c r="H17540" t="b">
        <v>0</v>
      </c>
      <c r="I17540" t="b">
        <f>G17541&lt;HLOOKUP(B17541,Table7[#All],IF('Time Sheet'!H17541,3,2),FALSE)</f>
        <v>0</v>
      </c>
    </row>
    <row r="17541" spans="1:9" x14ac:dyDescent="0.25">
      <c r="A17541" t="s">
        <v>12179</v>
      </c>
      <c r="B17541" t="s">
        <v>59</v>
      </c>
      <c r="C17541" t="s">
        <v>10220</v>
      </c>
      <c r="E17541" t="s">
        <v>10220</v>
      </c>
      <c r="G17541">
        <v>8.255787037037037E-4</v>
      </c>
      <c r="H17541" t="b">
        <v>0</v>
      </c>
      <c r="I17541" t="e">
        <f>G17542&lt;HLOOKUP(B17542,Table7[#All],IF('Time Sheet'!H17542,3,2),FALSE)</f>
        <v>#N/A</v>
      </c>
    </row>
    <row r="17542" spans="1:9" x14ac:dyDescent="0.25">
      <c r="A17542" t="s">
        <v>12179</v>
      </c>
      <c r="B17542" t="s">
        <v>61</v>
      </c>
      <c r="C17542" t="s">
        <v>12187</v>
      </c>
      <c r="E17542" t="s">
        <v>12187</v>
      </c>
      <c r="G17542">
        <v>1.0136574074074069E-3</v>
      </c>
      <c r="H17542" t="b">
        <v>0</v>
      </c>
      <c r="I17542" t="e">
        <f>G17543&lt;HLOOKUP(B17543,Table7[#All],IF('Time Sheet'!H17543,3,2),FALSE)</f>
        <v>#N/A</v>
      </c>
    </row>
    <row r="17543" spans="1:9" x14ac:dyDescent="0.25">
      <c r="A17543" t="s">
        <v>12179</v>
      </c>
      <c r="B17543" t="s">
        <v>67</v>
      </c>
      <c r="C17543" t="s">
        <v>10631</v>
      </c>
      <c r="E17543" t="s">
        <v>10631</v>
      </c>
      <c r="G17543">
        <v>8.5833333333333334E-4</v>
      </c>
      <c r="H17543" t="b">
        <v>0</v>
      </c>
      <c r="I17543" t="b">
        <f>G17544&lt;HLOOKUP(B17544,Table7[#All],IF('Time Sheet'!H17544,3,2),FALSE)</f>
        <v>0</v>
      </c>
    </row>
    <row r="17544" spans="1:9" x14ac:dyDescent="0.25">
      <c r="A17544" t="s">
        <v>12179</v>
      </c>
      <c r="B17544" t="s">
        <v>69</v>
      </c>
      <c r="C17544" t="s">
        <v>12188</v>
      </c>
      <c r="E17544" t="s">
        <v>12188</v>
      </c>
      <c r="G17544">
        <v>1.766087962962963E-3</v>
      </c>
      <c r="H17544" t="b">
        <v>0</v>
      </c>
      <c r="I17544" t="e">
        <f>G17545&lt;HLOOKUP(B17545,Table7[#All],IF('Time Sheet'!H17545,3,2),FALSE)</f>
        <v>#N/A</v>
      </c>
    </row>
    <row r="17545" spans="1:9" x14ac:dyDescent="0.25">
      <c r="A17545" t="s">
        <v>12179</v>
      </c>
      <c r="B17545" t="s">
        <v>71</v>
      </c>
      <c r="C17545" t="s">
        <v>12189</v>
      </c>
      <c r="E17545" t="s">
        <v>12189</v>
      </c>
      <c r="G17545">
        <v>2.0729166666666661E-3</v>
      </c>
      <c r="H17545" t="b">
        <v>0</v>
      </c>
      <c r="I17545" t="e">
        <f>G17546&lt;HLOOKUP(B17546,Table7[#All],IF('Time Sheet'!H17546,3,2),FALSE)</f>
        <v>#N/A</v>
      </c>
    </row>
    <row r="17546" spans="1:9" x14ac:dyDescent="0.25">
      <c r="A17546" t="s">
        <v>12179</v>
      </c>
      <c r="B17546" t="s">
        <v>73</v>
      </c>
      <c r="C17546" t="s">
        <v>12190</v>
      </c>
      <c r="E17546" t="s">
        <v>12190</v>
      </c>
      <c r="G17546">
        <v>3.8728009259259258E-3</v>
      </c>
      <c r="H17546" t="b">
        <v>0</v>
      </c>
      <c r="I17546" t="e">
        <f>G17547&lt;HLOOKUP(B17547,Table7[#All],IF('Time Sheet'!H17547,3,2),FALSE)</f>
        <v>#N/A</v>
      </c>
    </row>
    <row r="17547" spans="1:9" x14ac:dyDescent="0.25">
      <c r="A17547" t="s">
        <v>12179</v>
      </c>
      <c r="B17547" t="s">
        <v>75</v>
      </c>
      <c r="C17547" t="s">
        <v>12191</v>
      </c>
      <c r="E17547" t="s">
        <v>12191</v>
      </c>
      <c r="G17547">
        <v>4.5481481481481484E-3</v>
      </c>
      <c r="H17547" t="b">
        <v>0</v>
      </c>
      <c r="I17547" t="b">
        <f>G17548&lt;HLOOKUP(B17548,Table7[#All],IF('Time Sheet'!H17548,3,2),FALSE)</f>
        <v>0</v>
      </c>
    </row>
    <row r="17548" spans="1:9" x14ac:dyDescent="0.25">
      <c r="A17548" t="s">
        <v>12192</v>
      </c>
      <c r="B17548" t="s">
        <v>3</v>
      </c>
      <c r="C17548" t="s">
        <v>1540</v>
      </c>
      <c r="E17548" t="s">
        <v>1540</v>
      </c>
      <c r="G17548">
        <v>3.8287037037037028E-4</v>
      </c>
      <c r="H17548" t="b">
        <v>0</v>
      </c>
      <c r="I17548" t="e">
        <f>G17549&lt;HLOOKUP(B17549,Table7[#All],IF('Time Sheet'!H17549,3,2),FALSE)</f>
        <v>#N/A</v>
      </c>
    </row>
    <row r="17549" spans="1:9" x14ac:dyDescent="0.25">
      <c r="A17549" t="s">
        <v>12192</v>
      </c>
      <c r="B17549" t="s">
        <v>5</v>
      </c>
      <c r="C17549" t="s">
        <v>11710</v>
      </c>
      <c r="E17549" t="s">
        <v>11710</v>
      </c>
      <c r="G17549">
        <v>4.2673611111111108E-4</v>
      </c>
      <c r="H17549" t="b">
        <v>0</v>
      </c>
      <c r="I17549" t="b">
        <f>G17550&lt;HLOOKUP(B17550,Table7[#All],IF('Time Sheet'!H17550,3,2),FALSE)</f>
        <v>0</v>
      </c>
    </row>
    <row r="17550" spans="1:9" x14ac:dyDescent="0.25">
      <c r="A17550" t="s">
        <v>12192</v>
      </c>
      <c r="B17550" t="s">
        <v>7</v>
      </c>
      <c r="C17550" t="s">
        <v>12193</v>
      </c>
      <c r="E17550" t="s">
        <v>12193</v>
      </c>
      <c r="G17550">
        <v>8.3912037037037039E-4</v>
      </c>
      <c r="H17550" t="b">
        <v>0</v>
      </c>
      <c r="I17550" t="e">
        <f>G17551&lt;HLOOKUP(B17551,Table7[#All],IF('Time Sheet'!H17551,3,2),FALSE)</f>
        <v>#N/A</v>
      </c>
    </row>
    <row r="17551" spans="1:9" x14ac:dyDescent="0.25">
      <c r="A17551" t="s">
        <v>12192</v>
      </c>
      <c r="B17551" t="s">
        <v>9</v>
      </c>
      <c r="C17551" t="s">
        <v>6802</v>
      </c>
      <c r="E17551" t="s">
        <v>6802</v>
      </c>
      <c r="G17551">
        <v>9.2708333333333325E-4</v>
      </c>
      <c r="H17551" t="b">
        <v>0</v>
      </c>
      <c r="I17551" t="b">
        <f>G17552&lt;HLOOKUP(B17552,Table7[#All],IF('Time Sheet'!H17552,3,2),FALSE)</f>
        <v>0</v>
      </c>
    </row>
    <row r="17552" spans="1:9" x14ac:dyDescent="0.25">
      <c r="A17552" t="s">
        <v>12192</v>
      </c>
      <c r="B17552" t="s">
        <v>11</v>
      </c>
      <c r="C17552" t="s">
        <v>9061</v>
      </c>
      <c r="E17552" t="s">
        <v>9061</v>
      </c>
      <c r="G17552">
        <v>1.901273148148148E-3</v>
      </c>
      <c r="H17552" t="b">
        <v>0</v>
      </c>
      <c r="I17552" t="e">
        <f>G17553&lt;HLOOKUP(B17553,Table7[#All],IF('Time Sheet'!H17553,3,2),FALSE)</f>
        <v>#N/A</v>
      </c>
    </row>
    <row r="17553" spans="1:9" x14ac:dyDescent="0.25">
      <c r="A17553" t="s">
        <v>12192</v>
      </c>
      <c r="B17553" t="s">
        <v>13</v>
      </c>
      <c r="C17553" t="s">
        <v>12194</v>
      </c>
      <c r="E17553" t="s">
        <v>12194</v>
      </c>
      <c r="G17553">
        <v>2.068981481481482E-3</v>
      </c>
      <c r="H17553" t="b">
        <v>0</v>
      </c>
      <c r="I17553" t="e">
        <f>G17554&lt;HLOOKUP(B17554,Table7[#All],IF('Time Sheet'!H17554,3,2),FALSE)</f>
        <v>#N/A</v>
      </c>
    </row>
    <row r="17554" spans="1:9" x14ac:dyDescent="0.25">
      <c r="A17554" t="s">
        <v>12192</v>
      </c>
      <c r="B17554" t="s">
        <v>15</v>
      </c>
      <c r="C17554" t="s">
        <v>12195</v>
      </c>
      <c r="E17554" t="s">
        <v>12195</v>
      </c>
      <c r="G17554">
        <v>4.391087962962963E-3</v>
      </c>
      <c r="H17554" t="b">
        <v>0</v>
      </c>
      <c r="I17554" t="b">
        <f>G17555&lt;HLOOKUP(B17555,Table7[#All],IF('Time Sheet'!H17555,3,2),FALSE)</f>
        <v>0</v>
      </c>
    </row>
    <row r="17555" spans="1:9" x14ac:dyDescent="0.25">
      <c r="A17555" t="s">
        <v>12192</v>
      </c>
      <c r="B17555" t="s">
        <v>17</v>
      </c>
      <c r="C17555" t="s">
        <v>12196</v>
      </c>
      <c r="E17555" t="s">
        <v>12196</v>
      </c>
      <c r="G17555">
        <v>5.1892361111111106E-3</v>
      </c>
      <c r="H17555" t="b">
        <v>0</v>
      </c>
      <c r="I17555" t="e">
        <f>G17556&lt;HLOOKUP(B17556,Table7[#All],IF('Time Sheet'!H17556,3,2),FALSE)</f>
        <v>#N/A</v>
      </c>
    </row>
    <row r="17556" spans="1:9" x14ac:dyDescent="0.25">
      <c r="A17556" t="s">
        <v>12192</v>
      </c>
      <c r="B17556" t="s">
        <v>27</v>
      </c>
      <c r="C17556" t="s">
        <v>6218</v>
      </c>
      <c r="E17556" t="s">
        <v>6218</v>
      </c>
      <c r="G17556">
        <v>4.7129629629629632E-4</v>
      </c>
      <c r="H17556" t="b">
        <v>0</v>
      </c>
      <c r="I17556" t="e">
        <f>G17557&lt;HLOOKUP(B17557,Table7[#All],IF('Time Sheet'!H17557,3,2),FALSE)</f>
        <v>#N/A</v>
      </c>
    </row>
    <row r="17557" spans="1:9" x14ac:dyDescent="0.25">
      <c r="A17557" t="s">
        <v>12192</v>
      </c>
      <c r="B17557" t="s">
        <v>29</v>
      </c>
      <c r="C17557" t="s">
        <v>12197</v>
      </c>
      <c r="E17557" t="s">
        <v>12197</v>
      </c>
      <c r="G17557">
        <v>5.1655092592592594E-4</v>
      </c>
      <c r="H17557" t="b">
        <v>0</v>
      </c>
      <c r="I17557" t="b">
        <f>G17558&lt;HLOOKUP(B17558,Table7[#All],IF('Time Sheet'!H17558,3,2),FALSE)</f>
        <v>0</v>
      </c>
    </row>
    <row r="17558" spans="1:9" x14ac:dyDescent="0.25">
      <c r="A17558" t="s">
        <v>12192</v>
      </c>
      <c r="B17558" t="s">
        <v>31</v>
      </c>
      <c r="C17558" t="s">
        <v>12198</v>
      </c>
      <c r="E17558" t="s">
        <v>12198</v>
      </c>
      <c r="G17558">
        <v>1.0182870370370369E-3</v>
      </c>
      <c r="H17558" t="b">
        <v>0</v>
      </c>
      <c r="I17558" t="e">
        <f>G17559&lt;HLOOKUP(B17559,Table7[#All],IF('Time Sheet'!H17559,3,2),FALSE)</f>
        <v>#N/A</v>
      </c>
    </row>
    <row r="17559" spans="1:9" x14ac:dyDescent="0.25">
      <c r="A17559" t="s">
        <v>12192</v>
      </c>
      <c r="B17559" t="s">
        <v>33</v>
      </c>
      <c r="C17559" t="s">
        <v>12199</v>
      </c>
      <c r="E17559" t="s">
        <v>12199</v>
      </c>
      <c r="G17559">
        <v>1.152430555555555E-3</v>
      </c>
      <c r="H17559" t="b">
        <v>0</v>
      </c>
      <c r="I17559" t="e">
        <f>G17560&lt;HLOOKUP(B17560,Table7[#All],IF('Time Sheet'!H17560,3,2),FALSE)</f>
        <v>#N/A</v>
      </c>
    </row>
    <row r="17560" spans="1:9" x14ac:dyDescent="0.25">
      <c r="A17560" t="s">
        <v>12192</v>
      </c>
      <c r="B17560" t="s">
        <v>41</v>
      </c>
      <c r="C17560" t="s">
        <v>4740</v>
      </c>
      <c r="E17560" t="s">
        <v>4740</v>
      </c>
      <c r="G17560">
        <v>4.5231481481481479E-4</v>
      </c>
      <c r="H17560" t="b">
        <v>0</v>
      </c>
      <c r="I17560" t="e">
        <f>G17561&lt;HLOOKUP(B17561,Table7[#All],IF('Time Sheet'!H17561,3,2),FALSE)</f>
        <v>#N/A</v>
      </c>
    </row>
    <row r="17561" spans="1:9" x14ac:dyDescent="0.25">
      <c r="A17561" t="s">
        <v>12192</v>
      </c>
      <c r="B17561" t="s">
        <v>43</v>
      </c>
      <c r="C17561" t="s">
        <v>12200</v>
      </c>
      <c r="E17561" t="s">
        <v>12200</v>
      </c>
      <c r="G17561">
        <v>5.0636574074074071E-4</v>
      </c>
      <c r="H17561" t="b">
        <v>0</v>
      </c>
      <c r="I17561" t="b">
        <f>G17562&lt;HLOOKUP(B17562,Table7[#All],IF('Time Sheet'!H17562,3,2),FALSE)</f>
        <v>0</v>
      </c>
    </row>
    <row r="17562" spans="1:9" x14ac:dyDescent="0.25">
      <c r="A17562" t="s">
        <v>12192</v>
      </c>
      <c r="B17562" t="s">
        <v>45</v>
      </c>
      <c r="C17562" t="s">
        <v>6900</v>
      </c>
      <c r="E17562" t="s">
        <v>6900</v>
      </c>
      <c r="G17562">
        <v>9.8055555555555548E-4</v>
      </c>
      <c r="H17562" t="b">
        <v>0</v>
      </c>
      <c r="I17562" t="e">
        <f>G17563&lt;HLOOKUP(B17563,Table7[#All],IF('Time Sheet'!H17563,3,2),FALSE)</f>
        <v>#N/A</v>
      </c>
    </row>
    <row r="17563" spans="1:9" x14ac:dyDescent="0.25">
      <c r="A17563" t="s">
        <v>12192</v>
      </c>
      <c r="B17563" t="s">
        <v>47</v>
      </c>
      <c r="C17563" t="s">
        <v>6348</v>
      </c>
      <c r="E17563" t="s">
        <v>6348</v>
      </c>
      <c r="G17563">
        <v>1.089467592592593E-3</v>
      </c>
      <c r="H17563" t="b">
        <v>0</v>
      </c>
      <c r="I17563" t="e">
        <f>G17564&lt;HLOOKUP(B17564,Table7[#All],IF('Time Sheet'!H17564,3,2),FALSE)</f>
        <v>#N/A</v>
      </c>
    </row>
    <row r="17564" spans="1:9" x14ac:dyDescent="0.25">
      <c r="A17564" t="s">
        <v>12192</v>
      </c>
      <c r="B17564" t="s">
        <v>55</v>
      </c>
      <c r="C17564" t="s">
        <v>6004</v>
      </c>
      <c r="E17564" t="s">
        <v>6004</v>
      </c>
      <c r="G17564">
        <v>5.9722222222222219E-4</v>
      </c>
      <c r="H17564" t="b">
        <v>0</v>
      </c>
      <c r="I17564" t="e">
        <f>G17565&lt;HLOOKUP(B17565,Table7[#All],IF('Time Sheet'!H17565,3,2),FALSE)</f>
        <v>#N/A</v>
      </c>
    </row>
    <row r="17565" spans="1:9" x14ac:dyDescent="0.25">
      <c r="A17565" t="s">
        <v>12192</v>
      </c>
      <c r="B17565" t="s">
        <v>57</v>
      </c>
      <c r="C17565" t="s">
        <v>12201</v>
      </c>
      <c r="E17565" t="s">
        <v>12201</v>
      </c>
      <c r="G17565">
        <v>5.6631944444444449E-4</v>
      </c>
      <c r="H17565" t="b">
        <v>0</v>
      </c>
      <c r="I17565" t="b">
        <f>G17566&lt;HLOOKUP(B17566,Table7[#All],IF('Time Sheet'!H17566,3,2),FALSE)</f>
        <v>0</v>
      </c>
    </row>
    <row r="17566" spans="1:9" x14ac:dyDescent="0.25">
      <c r="A17566" t="s">
        <v>12192</v>
      </c>
      <c r="B17566" t="s">
        <v>59</v>
      </c>
      <c r="C17566" t="s">
        <v>12202</v>
      </c>
      <c r="E17566" t="s">
        <v>12202</v>
      </c>
      <c r="G17566">
        <v>1.2017361111111111E-3</v>
      </c>
      <c r="H17566" t="b">
        <v>0</v>
      </c>
      <c r="I17566" t="e">
        <f>G17567&lt;HLOOKUP(B17567,Table7[#All],IF('Time Sheet'!H17567,3,2),FALSE)</f>
        <v>#N/A</v>
      </c>
    </row>
    <row r="17567" spans="1:9" x14ac:dyDescent="0.25">
      <c r="A17567" t="s">
        <v>12192</v>
      </c>
      <c r="B17567" t="s">
        <v>67</v>
      </c>
      <c r="C17567" t="s">
        <v>12203</v>
      </c>
      <c r="E17567" t="s">
        <v>12203</v>
      </c>
      <c r="G17567">
        <v>9.739583333333334E-4</v>
      </c>
      <c r="H17567" t="b">
        <v>0</v>
      </c>
      <c r="I17567" t="b">
        <f>G17568&lt;HLOOKUP(B17568,Table7[#All],IF('Time Sheet'!H17568,3,2),FALSE)</f>
        <v>0</v>
      </c>
    </row>
    <row r="17568" spans="1:9" x14ac:dyDescent="0.25">
      <c r="A17568" t="s">
        <v>12192</v>
      </c>
      <c r="B17568" t="s">
        <v>69</v>
      </c>
      <c r="C17568" t="s">
        <v>12204</v>
      </c>
      <c r="E17568" t="s">
        <v>12204</v>
      </c>
      <c r="G17568">
        <v>2.555902777777778E-3</v>
      </c>
      <c r="H17568" t="b">
        <v>0</v>
      </c>
      <c r="I17568" t="e">
        <f>G17569&lt;HLOOKUP(B17569,Table7[#All],IF('Time Sheet'!H17569,3,2),FALSE)</f>
        <v>#N/A</v>
      </c>
    </row>
    <row r="17569" spans="1:9" x14ac:dyDescent="0.25">
      <c r="A17569" t="s">
        <v>12192</v>
      </c>
      <c r="B17569" t="s">
        <v>71</v>
      </c>
      <c r="C17569" t="s">
        <v>12205</v>
      </c>
      <c r="E17569" t="s">
        <v>12205</v>
      </c>
      <c r="G17569">
        <v>2.3569444444444441E-3</v>
      </c>
      <c r="H17569" t="b">
        <v>0</v>
      </c>
      <c r="I17569" t="e">
        <f>G17570&lt;HLOOKUP(B17570,Table7[#All],IF('Time Sheet'!H17570,3,2),FALSE)</f>
        <v>#N/A</v>
      </c>
    </row>
    <row r="17570" spans="1:9" x14ac:dyDescent="0.25">
      <c r="A17570" t="s">
        <v>12206</v>
      </c>
      <c r="B17570" t="s">
        <v>1</v>
      </c>
      <c r="C17570" t="s">
        <v>12207</v>
      </c>
      <c r="E17570" t="s">
        <v>12207</v>
      </c>
      <c r="G17570">
        <v>2.2557870370370369E-4</v>
      </c>
      <c r="H17570" t="b">
        <v>0</v>
      </c>
      <c r="I17570" t="b">
        <f>G17571&lt;HLOOKUP(B17571,Table7[#All],IF('Time Sheet'!H17571,3,2),FALSE)</f>
        <v>0</v>
      </c>
    </row>
    <row r="17571" spans="1:9" x14ac:dyDescent="0.25">
      <c r="A17571" t="s">
        <v>12206</v>
      </c>
      <c r="B17571" t="s">
        <v>3</v>
      </c>
      <c r="C17571" t="s">
        <v>4497</v>
      </c>
      <c r="E17571" t="s">
        <v>4497</v>
      </c>
      <c r="G17571">
        <v>3.7546296296296291E-4</v>
      </c>
      <c r="H17571" t="b">
        <v>0</v>
      </c>
      <c r="I17571" t="e">
        <f>G17572&lt;HLOOKUP(B17572,Table7[#All],IF('Time Sheet'!H17572,3,2),FALSE)</f>
        <v>#N/A</v>
      </c>
    </row>
    <row r="17572" spans="1:9" x14ac:dyDescent="0.25">
      <c r="A17572" t="s">
        <v>12206</v>
      </c>
      <c r="B17572" t="s">
        <v>5</v>
      </c>
      <c r="C17572" t="s">
        <v>10534</v>
      </c>
      <c r="E17572" t="s">
        <v>10534</v>
      </c>
      <c r="G17572">
        <v>3.9363425925925932E-4</v>
      </c>
      <c r="H17572" t="b">
        <v>0</v>
      </c>
      <c r="I17572" t="b">
        <f>G17573&lt;HLOOKUP(B17573,Table7[#All],IF('Time Sheet'!H17573,3,2),FALSE)</f>
        <v>0</v>
      </c>
    </row>
    <row r="17573" spans="1:9" x14ac:dyDescent="0.25">
      <c r="A17573" t="s">
        <v>12206</v>
      </c>
      <c r="B17573" t="s">
        <v>7</v>
      </c>
      <c r="C17573" t="s">
        <v>5598</v>
      </c>
      <c r="E17573" t="s">
        <v>5598</v>
      </c>
      <c r="G17573">
        <v>8.3634259259259263E-4</v>
      </c>
      <c r="H17573" t="b">
        <v>0</v>
      </c>
      <c r="I17573" t="e">
        <f>G17574&lt;HLOOKUP(B17574,Table7[#All],IF('Time Sheet'!H17574,3,2),FALSE)</f>
        <v>#N/A</v>
      </c>
    </row>
    <row r="17574" spans="1:9" x14ac:dyDescent="0.25">
      <c r="A17574" t="s">
        <v>12206</v>
      </c>
      <c r="B17574" t="s">
        <v>9</v>
      </c>
      <c r="C17574" t="s">
        <v>12208</v>
      </c>
      <c r="E17574" t="s">
        <v>12208</v>
      </c>
      <c r="G17574">
        <v>9.1111111111111113E-4</v>
      </c>
      <c r="H17574" t="b">
        <v>0</v>
      </c>
      <c r="I17574" t="b">
        <f>G17575&lt;HLOOKUP(B17575,Table7[#All],IF('Time Sheet'!H17575,3,2),FALSE)</f>
        <v>0</v>
      </c>
    </row>
    <row r="17575" spans="1:9" x14ac:dyDescent="0.25">
      <c r="A17575" t="s">
        <v>12206</v>
      </c>
      <c r="B17575" t="s">
        <v>11</v>
      </c>
      <c r="C17575" t="s">
        <v>9730</v>
      </c>
      <c r="E17575" t="s">
        <v>9730</v>
      </c>
      <c r="G17575">
        <v>1.8469907407407411E-3</v>
      </c>
      <c r="H17575" t="b">
        <v>0</v>
      </c>
      <c r="I17575" t="e">
        <f>G17576&lt;HLOOKUP(B17576,Table7[#All],IF('Time Sheet'!H17576,3,2),FALSE)</f>
        <v>#N/A</v>
      </c>
    </row>
    <row r="17576" spans="1:9" x14ac:dyDescent="0.25">
      <c r="A17576" t="s">
        <v>12206</v>
      </c>
      <c r="B17576" t="s">
        <v>13</v>
      </c>
      <c r="C17576" t="s">
        <v>12209</v>
      </c>
      <c r="E17576" t="s">
        <v>12209</v>
      </c>
      <c r="G17576">
        <v>1.9624999999999998E-3</v>
      </c>
      <c r="H17576" t="b">
        <v>0</v>
      </c>
      <c r="I17576" t="e">
        <f>G17577&lt;HLOOKUP(B17577,Table7[#All],IF('Time Sheet'!H17577,3,2),FALSE)</f>
        <v>#N/A</v>
      </c>
    </row>
    <row r="17577" spans="1:9" x14ac:dyDescent="0.25">
      <c r="A17577" t="s">
        <v>12206</v>
      </c>
      <c r="B17577" t="s">
        <v>15</v>
      </c>
      <c r="C17577" t="s">
        <v>12210</v>
      </c>
      <c r="E17577" t="s">
        <v>12210</v>
      </c>
      <c r="G17577">
        <v>4.2442129629629627E-3</v>
      </c>
      <c r="H17577" t="b">
        <v>0</v>
      </c>
      <c r="I17577" t="b">
        <f>G17578&lt;HLOOKUP(B17578,Table7[#All],IF('Time Sheet'!H17578,3,2),FALSE)</f>
        <v>0</v>
      </c>
    </row>
    <row r="17578" spans="1:9" x14ac:dyDescent="0.25">
      <c r="A17578" t="s">
        <v>12206</v>
      </c>
      <c r="B17578" t="s">
        <v>17</v>
      </c>
      <c r="C17578" t="s">
        <v>12211</v>
      </c>
      <c r="E17578" t="s">
        <v>12211</v>
      </c>
      <c r="G17578">
        <v>4.9398148148148153E-3</v>
      </c>
      <c r="H17578" t="b">
        <v>0</v>
      </c>
      <c r="I17578" t="e">
        <f>G17579&lt;HLOOKUP(B17579,Table7[#All],IF('Time Sheet'!H17579,3,2),FALSE)</f>
        <v>#N/A</v>
      </c>
    </row>
    <row r="17579" spans="1:9" x14ac:dyDescent="0.25">
      <c r="A17579" t="s">
        <v>12206</v>
      </c>
      <c r="B17579" t="s">
        <v>27</v>
      </c>
      <c r="C17579" t="s">
        <v>12212</v>
      </c>
      <c r="E17579" t="s">
        <v>12212</v>
      </c>
      <c r="G17579">
        <v>5.0543981481481479E-4</v>
      </c>
      <c r="H17579" t="b">
        <v>0</v>
      </c>
      <c r="I17579" t="e">
        <f>G17580&lt;HLOOKUP(B17580,Table7[#All],IF('Time Sheet'!H17580,3,2),FALSE)</f>
        <v>#N/A</v>
      </c>
    </row>
    <row r="17580" spans="1:9" x14ac:dyDescent="0.25">
      <c r="A17580" t="s">
        <v>12206</v>
      </c>
      <c r="B17580" t="s">
        <v>29</v>
      </c>
      <c r="C17580" t="s">
        <v>11009</v>
      </c>
      <c r="E17580" t="s">
        <v>11009</v>
      </c>
      <c r="G17580">
        <v>5.1666666666666668E-4</v>
      </c>
      <c r="H17580" t="b">
        <v>0</v>
      </c>
      <c r="I17580" t="b">
        <f>G17581&lt;HLOOKUP(B17581,Table7[#All],IF('Time Sheet'!H17581,3,2),FALSE)</f>
        <v>0</v>
      </c>
    </row>
    <row r="17581" spans="1:9" x14ac:dyDescent="0.25">
      <c r="A17581" t="s">
        <v>12206</v>
      </c>
      <c r="B17581" t="s">
        <v>31</v>
      </c>
      <c r="C17581" t="s">
        <v>12213</v>
      </c>
      <c r="E17581" t="s">
        <v>12213</v>
      </c>
      <c r="G17581">
        <v>1.242361111111111E-3</v>
      </c>
      <c r="H17581" t="b">
        <v>0</v>
      </c>
      <c r="I17581" t="e">
        <f>G17582&lt;HLOOKUP(B17582,Table7[#All],IF('Time Sheet'!H17582,3,2),FALSE)</f>
        <v>#N/A</v>
      </c>
    </row>
    <row r="17582" spans="1:9" x14ac:dyDescent="0.25">
      <c r="A17582" t="s">
        <v>12206</v>
      </c>
      <c r="B17582" t="s">
        <v>33</v>
      </c>
      <c r="C17582" t="s">
        <v>116</v>
      </c>
      <c r="E17582" t="s">
        <v>116</v>
      </c>
      <c r="G17582">
        <v>1.134490740740741E-3</v>
      </c>
      <c r="H17582" t="b">
        <v>0</v>
      </c>
      <c r="I17582" t="e">
        <f>G17583&lt;HLOOKUP(B17583,Table7[#All],IF('Time Sheet'!H17583,3,2),FALSE)</f>
        <v>#N/A</v>
      </c>
    </row>
    <row r="17583" spans="1:9" x14ac:dyDescent="0.25">
      <c r="A17583" t="s">
        <v>12206</v>
      </c>
      <c r="B17583" t="s">
        <v>39</v>
      </c>
      <c r="C17583" t="s">
        <v>12214</v>
      </c>
      <c r="E17583" t="s">
        <v>12214</v>
      </c>
      <c r="G17583">
        <v>2.7789351851851852E-4</v>
      </c>
      <c r="H17583" t="b">
        <v>0</v>
      </c>
      <c r="I17583" t="e">
        <f>G17584&lt;HLOOKUP(B17584,Table7[#All],IF('Time Sheet'!H17584,3,2),FALSE)</f>
        <v>#N/A</v>
      </c>
    </row>
    <row r="17584" spans="1:9" x14ac:dyDescent="0.25">
      <c r="A17584" t="s">
        <v>12206</v>
      </c>
      <c r="B17584" t="s">
        <v>41</v>
      </c>
      <c r="C17584" t="s">
        <v>5763</v>
      </c>
      <c r="E17584" t="s">
        <v>5763</v>
      </c>
      <c r="G17584">
        <v>4.9155092592592588E-4</v>
      </c>
      <c r="H17584" t="b">
        <v>0</v>
      </c>
      <c r="I17584" t="e">
        <f>G17585&lt;HLOOKUP(B17585,Table7[#All],IF('Time Sheet'!H17585,3,2),FALSE)</f>
        <v>#N/A</v>
      </c>
    </row>
    <row r="17585" spans="1:9" x14ac:dyDescent="0.25">
      <c r="A17585" t="s">
        <v>12206</v>
      </c>
      <c r="B17585" t="s">
        <v>43</v>
      </c>
      <c r="C17585" t="s">
        <v>712</v>
      </c>
      <c r="E17585" t="s">
        <v>712</v>
      </c>
      <c r="G17585">
        <v>5.9537037037037035E-4</v>
      </c>
      <c r="H17585" t="b">
        <v>0</v>
      </c>
      <c r="I17585" t="b">
        <f>G17586&lt;HLOOKUP(B17586,Table7[#All],IF('Time Sheet'!H17586,3,2),FALSE)</f>
        <v>0</v>
      </c>
    </row>
    <row r="17586" spans="1:9" x14ac:dyDescent="0.25">
      <c r="A17586" t="s">
        <v>12206</v>
      </c>
      <c r="B17586" t="s">
        <v>45</v>
      </c>
      <c r="C17586" t="s">
        <v>11236</v>
      </c>
      <c r="E17586" t="s">
        <v>11236</v>
      </c>
      <c r="G17586">
        <v>1.10625E-3</v>
      </c>
      <c r="H17586" t="b">
        <v>0</v>
      </c>
      <c r="I17586" t="e">
        <f>G17587&lt;HLOOKUP(B17587,Table7[#All],IF('Time Sheet'!H17587,3,2),FALSE)</f>
        <v>#N/A</v>
      </c>
    </row>
    <row r="17587" spans="1:9" x14ac:dyDescent="0.25">
      <c r="A17587" t="s">
        <v>12206</v>
      </c>
      <c r="B17587" t="s">
        <v>47</v>
      </c>
      <c r="C17587" t="s">
        <v>12215</v>
      </c>
      <c r="E17587" t="s">
        <v>12215</v>
      </c>
      <c r="G17587">
        <v>1.2619212962962959E-3</v>
      </c>
      <c r="H17587" t="b">
        <v>0</v>
      </c>
      <c r="I17587" t="e">
        <f>G17588&lt;HLOOKUP(B17588,Table7[#All],IF('Time Sheet'!H17588,3,2),FALSE)</f>
        <v>#N/A</v>
      </c>
    </row>
    <row r="17588" spans="1:9" x14ac:dyDescent="0.25">
      <c r="A17588" t="s">
        <v>12206</v>
      </c>
      <c r="B17588" t="s">
        <v>55</v>
      </c>
      <c r="C17588" t="s">
        <v>12216</v>
      </c>
      <c r="E17588" t="s">
        <v>12216</v>
      </c>
      <c r="G17588">
        <v>4.4780092592592593E-4</v>
      </c>
      <c r="H17588" t="b">
        <v>0</v>
      </c>
      <c r="I17588" t="e">
        <f>G17589&lt;HLOOKUP(B17589,Table7[#All],IF('Time Sheet'!H17589,3,2),FALSE)</f>
        <v>#N/A</v>
      </c>
    </row>
    <row r="17589" spans="1:9" x14ac:dyDescent="0.25">
      <c r="A17589" t="s">
        <v>12206</v>
      </c>
      <c r="B17589" t="s">
        <v>57</v>
      </c>
      <c r="C17589" t="s">
        <v>6913</v>
      </c>
      <c r="E17589" t="s">
        <v>6913</v>
      </c>
      <c r="G17589">
        <v>4.8946759259259256E-4</v>
      </c>
      <c r="H17589" t="b">
        <v>0</v>
      </c>
      <c r="I17589" t="b">
        <f>G17590&lt;HLOOKUP(B17590,Table7[#All],IF('Time Sheet'!H17590,3,2),FALSE)</f>
        <v>0</v>
      </c>
    </row>
    <row r="17590" spans="1:9" x14ac:dyDescent="0.25">
      <c r="A17590" t="s">
        <v>12206</v>
      </c>
      <c r="B17590" t="s">
        <v>59</v>
      </c>
      <c r="C17590" t="s">
        <v>5682</v>
      </c>
      <c r="E17590" t="s">
        <v>5682</v>
      </c>
      <c r="G17590">
        <v>1.0849537037037041E-3</v>
      </c>
      <c r="H17590" t="b">
        <v>0</v>
      </c>
      <c r="I17590" t="e">
        <f>G17591&lt;HLOOKUP(B17591,Table7[#All],IF('Time Sheet'!H17591,3,2),FALSE)</f>
        <v>#N/A</v>
      </c>
    </row>
    <row r="17591" spans="1:9" x14ac:dyDescent="0.25">
      <c r="A17591" t="s">
        <v>12206</v>
      </c>
      <c r="B17591" t="s">
        <v>61</v>
      </c>
      <c r="C17591" t="s">
        <v>12217</v>
      </c>
      <c r="E17591" t="s">
        <v>12217</v>
      </c>
      <c r="G17591">
        <v>1.2322916666666669E-3</v>
      </c>
      <c r="H17591" t="b">
        <v>0</v>
      </c>
      <c r="I17591" t="e">
        <f>G17592&lt;HLOOKUP(B17592,Table7[#All],IF('Time Sheet'!H17592,3,2),FALSE)</f>
        <v>#N/A</v>
      </c>
    </row>
    <row r="17592" spans="1:9" x14ac:dyDescent="0.25">
      <c r="A17592" t="s">
        <v>12206</v>
      </c>
      <c r="B17592" t="s">
        <v>67</v>
      </c>
      <c r="C17592" t="s">
        <v>12218</v>
      </c>
      <c r="E17592" t="s">
        <v>12218</v>
      </c>
      <c r="G17592">
        <v>1.0106481481481481E-3</v>
      </c>
      <c r="H17592" t="b">
        <v>0</v>
      </c>
      <c r="I17592" t="b">
        <f>G17593&lt;HLOOKUP(B17593,Table7[#All],IF('Time Sheet'!H17593,3,2),FALSE)</f>
        <v>0</v>
      </c>
    </row>
    <row r="17593" spans="1:9" x14ac:dyDescent="0.25">
      <c r="A17593" t="s">
        <v>12206</v>
      </c>
      <c r="B17593" t="s">
        <v>69</v>
      </c>
      <c r="C17593" t="s">
        <v>12219</v>
      </c>
      <c r="E17593" t="s">
        <v>12219</v>
      </c>
      <c r="G17593">
        <v>2.0976851851851859E-3</v>
      </c>
      <c r="H17593" t="b">
        <v>0</v>
      </c>
      <c r="I17593" t="e">
        <f>G17594&lt;HLOOKUP(B17594,Table7[#All],IF('Time Sheet'!H17594,3,2),FALSE)</f>
        <v>#N/A</v>
      </c>
    </row>
    <row r="17594" spans="1:9" x14ac:dyDescent="0.25">
      <c r="A17594" t="s">
        <v>12206</v>
      </c>
      <c r="B17594" t="s">
        <v>71</v>
      </c>
      <c r="C17594" t="s">
        <v>12220</v>
      </c>
      <c r="E17594" t="s">
        <v>12220</v>
      </c>
      <c r="G17594">
        <v>2.4351851851851852E-3</v>
      </c>
      <c r="H17594" t="b">
        <v>0</v>
      </c>
      <c r="I17594" t="e">
        <f>G17595&lt;HLOOKUP(B17595,Table7[#All],IF('Time Sheet'!H17595,3,2),FALSE)</f>
        <v>#N/A</v>
      </c>
    </row>
    <row r="17595" spans="1:9" x14ac:dyDescent="0.25">
      <c r="A17595" t="s">
        <v>12206</v>
      </c>
      <c r="B17595" t="s">
        <v>73</v>
      </c>
      <c r="C17595" t="s">
        <v>12221</v>
      </c>
      <c r="E17595" t="s">
        <v>12221</v>
      </c>
      <c r="G17595">
        <v>4.5541666666666673E-3</v>
      </c>
      <c r="H17595" t="b">
        <v>0</v>
      </c>
      <c r="I17595" t="b">
        <f>G17596&lt;HLOOKUP(B17596,Table7[#All],IF('Time Sheet'!H17596,3,2),FALSE)</f>
        <v>0</v>
      </c>
    </row>
    <row r="17596" spans="1:9" x14ac:dyDescent="0.25">
      <c r="A17596" t="s">
        <v>12222</v>
      </c>
      <c r="B17596" t="s">
        <v>3</v>
      </c>
      <c r="C17596" t="s">
        <v>5061</v>
      </c>
      <c r="E17596" t="s">
        <v>5061</v>
      </c>
      <c r="G17596">
        <v>3.7939814814814818E-4</v>
      </c>
      <c r="H17596" t="b">
        <v>0</v>
      </c>
      <c r="I17596" t="e">
        <f>G17597&lt;HLOOKUP(B17597,Table7[#All],IF('Time Sheet'!H17597,3,2),FALSE)</f>
        <v>#N/A</v>
      </c>
    </row>
    <row r="17597" spans="1:9" x14ac:dyDescent="0.25">
      <c r="A17597" t="s">
        <v>12222</v>
      </c>
      <c r="B17597" t="s">
        <v>5</v>
      </c>
      <c r="C17597" t="s">
        <v>12223</v>
      </c>
      <c r="E17597" t="s">
        <v>12223</v>
      </c>
      <c r="G17597">
        <v>3.9849537037037029E-4</v>
      </c>
      <c r="H17597" t="b">
        <v>0</v>
      </c>
      <c r="I17597" t="b">
        <f>G17598&lt;HLOOKUP(B17598,Table7[#All],IF('Time Sheet'!H17598,3,2),FALSE)</f>
        <v>0</v>
      </c>
    </row>
    <row r="17598" spans="1:9" x14ac:dyDescent="0.25">
      <c r="A17598" t="s">
        <v>12222</v>
      </c>
      <c r="B17598" t="s">
        <v>7</v>
      </c>
      <c r="C17598" t="s">
        <v>2327</v>
      </c>
      <c r="E17598" t="s">
        <v>2327</v>
      </c>
      <c r="G17598">
        <v>8.5185185185185179E-4</v>
      </c>
      <c r="H17598" t="b">
        <v>0</v>
      </c>
      <c r="I17598" t="e">
        <f>G17599&lt;HLOOKUP(B17599,Table7[#All],IF('Time Sheet'!H17599,3,2),FALSE)</f>
        <v>#N/A</v>
      </c>
    </row>
    <row r="17599" spans="1:9" x14ac:dyDescent="0.25">
      <c r="A17599" t="s">
        <v>12222</v>
      </c>
      <c r="B17599" t="s">
        <v>9</v>
      </c>
      <c r="C17599" t="s">
        <v>912</v>
      </c>
      <c r="E17599" t="s">
        <v>912</v>
      </c>
      <c r="G17599">
        <v>8.8611111111111117E-4</v>
      </c>
      <c r="H17599" t="b">
        <v>0</v>
      </c>
      <c r="I17599" t="b">
        <f>G17600&lt;HLOOKUP(B17600,Table7[#All],IF('Time Sheet'!H17600,3,2),FALSE)</f>
        <v>0</v>
      </c>
    </row>
    <row r="17600" spans="1:9" x14ac:dyDescent="0.25">
      <c r="A17600" t="s">
        <v>12222</v>
      </c>
      <c r="B17600" t="s">
        <v>11</v>
      </c>
      <c r="C17600" t="s">
        <v>12224</v>
      </c>
      <c r="E17600" t="s">
        <v>12224</v>
      </c>
      <c r="G17600">
        <v>1.865277777777778E-3</v>
      </c>
      <c r="H17600" t="b">
        <v>0</v>
      </c>
      <c r="I17600" t="e">
        <f>G17601&lt;HLOOKUP(B17601,Table7[#All],IF('Time Sheet'!H17601,3,2),FALSE)</f>
        <v>#N/A</v>
      </c>
    </row>
    <row r="17601" spans="1:9" x14ac:dyDescent="0.25">
      <c r="A17601" t="s">
        <v>12222</v>
      </c>
      <c r="B17601" t="s">
        <v>13</v>
      </c>
      <c r="C17601" t="s">
        <v>11969</v>
      </c>
      <c r="E17601" t="s">
        <v>11969</v>
      </c>
      <c r="G17601">
        <v>1.9906250000000002E-3</v>
      </c>
      <c r="H17601" t="b">
        <v>0</v>
      </c>
      <c r="I17601" t="b">
        <f>G17602&lt;HLOOKUP(B17602,Table7[#All],IF('Time Sheet'!H17602,3,2),FALSE)</f>
        <v>0</v>
      </c>
    </row>
    <row r="17602" spans="1:9" x14ac:dyDescent="0.25">
      <c r="A17602" t="s">
        <v>12222</v>
      </c>
      <c r="B17602" t="s">
        <v>17</v>
      </c>
      <c r="C17602" t="s">
        <v>12225</v>
      </c>
      <c r="E17602" t="s">
        <v>12225</v>
      </c>
      <c r="G17602">
        <v>5.2350694444444441E-3</v>
      </c>
      <c r="H17602" t="b">
        <v>0</v>
      </c>
      <c r="I17602" t="e">
        <f>G17603&lt;HLOOKUP(B17603,Table7[#All],IF('Time Sheet'!H17603,3,2),FALSE)</f>
        <v>#N/A</v>
      </c>
    </row>
    <row r="17603" spans="1:9" x14ac:dyDescent="0.25">
      <c r="A17603" t="s">
        <v>12222</v>
      </c>
      <c r="B17603" t="s">
        <v>27</v>
      </c>
      <c r="C17603" t="s">
        <v>10825</v>
      </c>
      <c r="E17603" t="s">
        <v>10825</v>
      </c>
      <c r="G17603">
        <v>4.5023148148148152E-4</v>
      </c>
      <c r="H17603" t="b">
        <v>0</v>
      </c>
      <c r="I17603" t="e">
        <f>G17604&lt;HLOOKUP(B17604,Table7[#All],IF('Time Sheet'!H17604,3,2),FALSE)</f>
        <v>#N/A</v>
      </c>
    </row>
    <row r="17604" spans="1:9" x14ac:dyDescent="0.25">
      <c r="A17604" t="s">
        <v>12222</v>
      </c>
      <c r="B17604" t="s">
        <v>29</v>
      </c>
      <c r="C17604" t="s">
        <v>4789</v>
      </c>
      <c r="E17604" t="s">
        <v>4789</v>
      </c>
      <c r="G17604">
        <v>4.8738425925925918E-4</v>
      </c>
      <c r="H17604" t="b">
        <v>0</v>
      </c>
      <c r="I17604" t="b">
        <f>G17605&lt;HLOOKUP(B17605,Table7[#All],IF('Time Sheet'!H17605,3,2),FALSE)</f>
        <v>0</v>
      </c>
    </row>
    <row r="17605" spans="1:9" x14ac:dyDescent="0.25">
      <c r="A17605" t="s">
        <v>12222</v>
      </c>
      <c r="B17605" t="s">
        <v>31</v>
      </c>
      <c r="C17605" t="s">
        <v>11287</v>
      </c>
      <c r="E17605" t="s">
        <v>11287</v>
      </c>
      <c r="G17605">
        <v>1.005208333333333E-3</v>
      </c>
      <c r="H17605" t="b">
        <v>0</v>
      </c>
      <c r="I17605" t="e">
        <f>G17606&lt;HLOOKUP(B17606,Table7[#All],IF('Time Sheet'!H17606,3,2),FALSE)</f>
        <v>#N/A</v>
      </c>
    </row>
    <row r="17606" spans="1:9" x14ac:dyDescent="0.25">
      <c r="A17606" t="s">
        <v>12222</v>
      </c>
      <c r="B17606" t="s">
        <v>33</v>
      </c>
      <c r="C17606" t="s">
        <v>6626</v>
      </c>
      <c r="E17606" t="s">
        <v>6626</v>
      </c>
      <c r="G17606">
        <v>1.0920138888888889E-3</v>
      </c>
      <c r="H17606" t="b">
        <v>0</v>
      </c>
      <c r="I17606" t="e">
        <f>G17607&lt;HLOOKUP(B17607,Table7[#All],IF('Time Sheet'!H17607,3,2),FALSE)</f>
        <v>#N/A</v>
      </c>
    </row>
    <row r="17607" spans="1:9" x14ac:dyDescent="0.25">
      <c r="A17607" t="s">
        <v>12222</v>
      </c>
      <c r="B17607" t="s">
        <v>35</v>
      </c>
      <c r="C17607" t="s">
        <v>5873</v>
      </c>
      <c r="E17607" t="s">
        <v>5873</v>
      </c>
      <c r="G17607">
        <v>2.1391203703703698E-3</v>
      </c>
      <c r="H17607" t="b">
        <v>0</v>
      </c>
      <c r="I17607" t="e">
        <f>G17608&lt;HLOOKUP(B17608,Table7[#All],IF('Time Sheet'!H17608,3,2),FALSE)</f>
        <v>#N/A</v>
      </c>
    </row>
    <row r="17608" spans="1:9" x14ac:dyDescent="0.25">
      <c r="A17608" t="s">
        <v>12222</v>
      </c>
      <c r="B17608" t="s">
        <v>41</v>
      </c>
      <c r="C17608" t="s">
        <v>5572</v>
      </c>
      <c r="E17608" t="s">
        <v>5572</v>
      </c>
      <c r="G17608">
        <v>4.9282407407407402E-4</v>
      </c>
      <c r="H17608" t="b">
        <v>0</v>
      </c>
      <c r="I17608" t="e">
        <f>G17609&lt;HLOOKUP(B17609,Table7[#All],IF('Time Sheet'!H17609,3,2),FALSE)</f>
        <v>#N/A</v>
      </c>
    </row>
    <row r="17609" spans="1:9" x14ac:dyDescent="0.25">
      <c r="A17609" t="s">
        <v>12222</v>
      </c>
      <c r="B17609" t="s">
        <v>43</v>
      </c>
      <c r="C17609" t="s">
        <v>7475</v>
      </c>
      <c r="E17609" t="s">
        <v>7475</v>
      </c>
      <c r="G17609">
        <v>5.8101851851851858E-4</v>
      </c>
      <c r="H17609" t="b">
        <v>0</v>
      </c>
      <c r="I17609" t="b">
        <f>G17610&lt;HLOOKUP(B17610,Table7[#All],IF('Time Sheet'!H17610,3,2),FALSE)</f>
        <v>0</v>
      </c>
    </row>
    <row r="17610" spans="1:9" x14ac:dyDescent="0.25">
      <c r="A17610" t="s">
        <v>12222</v>
      </c>
      <c r="B17610" t="s">
        <v>45</v>
      </c>
      <c r="C17610" t="s">
        <v>12226</v>
      </c>
      <c r="E17610" t="s">
        <v>12226</v>
      </c>
      <c r="G17610">
        <v>1.105671296296296E-3</v>
      </c>
      <c r="H17610" t="b">
        <v>0</v>
      </c>
      <c r="I17610" t="e">
        <f>G17611&lt;HLOOKUP(B17611,Table7[#All],IF('Time Sheet'!H17611,3,2),FALSE)</f>
        <v>#N/A</v>
      </c>
    </row>
    <row r="17611" spans="1:9" x14ac:dyDescent="0.25">
      <c r="A17611" t="s">
        <v>12222</v>
      </c>
      <c r="B17611" t="s">
        <v>47</v>
      </c>
      <c r="C17611" t="s">
        <v>12227</v>
      </c>
      <c r="E17611" t="s">
        <v>12227</v>
      </c>
      <c r="G17611">
        <v>1.2166666666666669E-3</v>
      </c>
      <c r="H17611" t="b">
        <v>0</v>
      </c>
      <c r="I17611" t="e">
        <f>G17612&lt;HLOOKUP(B17612,Table7[#All],IF('Time Sheet'!H17612,3,2),FALSE)</f>
        <v>#N/A</v>
      </c>
    </row>
    <row r="17612" spans="1:9" x14ac:dyDescent="0.25">
      <c r="A17612" t="s">
        <v>12222</v>
      </c>
      <c r="B17612" t="s">
        <v>49</v>
      </c>
      <c r="C17612" t="s">
        <v>12228</v>
      </c>
      <c r="E17612" t="s">
        <v>12228</v>
      </c>
      <c r="G17612">
        <v>2.436921296296296E-3</v>
      </c>
      <c r="H17612" t="b">
        <v>0</v>
      </c>
      <c r="I17612" t="e">
        <f>G17613&lt;HLOOKUP(B17613,Table7[#All],IF('Time Sheet'!H17613,3,2),FALSE)</f>
        <v>#N/A</v>
      </c>
    </row>
    <row r="17613" spans="1:9" x14ac:dyDescent="0.25">
      <c r="A17613" t="s">
        <v>12222</v>
      </c>
      <c r="B17613" t="s">
        <v>55</v>
      </c>
      <c r="C17613" t="s">
        <v>11625</v>
      </c>
      <c r="E17613" t="s">
        <v>11625</v>
      </c>
      <c r="G17613">
        <v>4.7384259259259249E-4</v>
      </c>
      <c r="H17613" t="b">
        <v>0</v>
      </c>
      <c r="I17613" t="e">
        <f>G17614&lt;HLOOKUP(B17614,Table7[#All],IF('Time Sheet'!H17614,3,2),FALSE)</f>
        <v>#N/A</v>
      </c>
    </row>
    <row r="17614" spans="1:9" x14ac:dyDescent="0.25">
      <c r="A17614" t="s">
        <v>12222</v>
      </c>
      <c r="B17614" t="s">
        <v>57</v>
      </c>
      <c r="C17614" t="s">
        <v>11428</v>
      </c>
      <c r="E17614" t="s">
        <v>11428</v>
      </c>
      <c r="G17614">
        <v>4.4189814814814808E-4</v>
      </c>
      <c r="H17614" t="b">
        <v>0</v>
      </c>
      <c r="I17614" t="b">
        <f>G17615&lt;HLOOKUP(B17615,Table7[#All],IF('Time Sheet'!H17615,3,2),FALSE)</f>
        <v>0</v>
      </c>
    </row>
    <row r="17615" spans="1:9" x14ac:dyDescent="0.25">
      <c r="A17615" t="s">
        <v>12222</v>
      </c>
      <c r="B17615" t="s">
        <v>59</v>
      </c>
      <c r="C17615" t="s">
        <v>12229</v>
      </c>
      <c r="E17615" t="s">
        <v>12229</v>
      </c>
      <c r="G17615">
        <v>1.1254629629629631E-3</v>
      </c>
      <c r="H17615" t="b">
        <v>0</v>
      </c>
      <c r="I17615" t="e">
        <f>G17616&lt;HLOOKUP(B17616,Table7[#All],IF('Time Sheet'!H17616,3,2),FALSE)</f>
        <v>#N/A</v>
      </c>
    </row>
    <row r="17616" spans="1:9" x14ac:dyDescent="0.25">
      <c r="A17616" t="s">
        <v>12222</v>
      </c>
      <c r="B17616" t="s">
        <v>61</v>
      </c>
      <c r="C17616" t="s">
        <v>12230</v>
      </c>
      <c r="E17616" t="s">
        <v>12230</v>
      </c>
      <c r="G17616">
        <v>1.220486111111111E-3</v>
      </c>
      <c r="H17616" t="b">
        <v>0</v>
      </c>
      <c r="I17616" t="e">
        <f>G17617&lt;HLOOKUP(B17617,Table7[#All],IF('Time Sheet'!H17617,3,2),FALSE)</f>
        <v>#N/A</v>
      </c>
    </row>
    <row r="17617" spans="1:9" x14ac:dyDescent="0.25">
      <c r="A17617" t="s">
        <v>12222</v>
      </c>
      <c r="B17617" t="s">
        <v>67</v>
      </c>
      <c r="C17617" t="s">
        <v>6816</v>
      </c>
      <c r="E17617" t="s">
        <v>6816</v>
      </c>
      <c r="G17617">
        <v>1.015393518518519E-3</v>
      </c>
      <c r="H17617" t="b">
        <v>0</v>
      </c>
      <c r="I17617" t="b">
        <f>G17618&lt;HLOOKUP(B17618,Table7[#All],IF('Time Sheet'!H17618,3,2),FALSE)</f>
        <v>0</v>
      </c>
    </row>
    <row r="17618" spans="1:9" x14ac:dyDescent="0.25">
      <c r="A17618" t="s">
        <v>12222</v>
      </c>
      <c r="B17618" t="s">
        <v>69</v>
      </c>
      <c r="C17618" t="s">
        <v>12231</v>
      </c>
      <c r="E17618" t="s">
        <v>12231</v>
      </c>
      <c r="G17618">
        <v>2.3089120370370368E-3</v>
      </c>
      <c r="H17618" t="b">
        <v>0</v>
      </c>
      <c r="I17618" t="e">
        <f>G17619&lt;HLOOKUP(B17619,Table7[#All],IF('Time Sheet'!H17619,3,2),FALSE)</f>
        <v>#N/A</v>
      </c>
    </row>
    <row r="17619" spans="1:9" x14ac:dyDescent="0.25">
      <c r="A17619" t="s">
        <v>12222</v>
      </c>
      <c r="B17619" t="s">
        <v>71</v>
      </c>
      <c r="C17619" t="s">
        <v>12232</v>
      </c>
      <c r="E17619" t="s">
        <v>12232</v>
      </c>
      <c r="G17619">
        <v>2.2767361111111109E-3</v>
      </c>
      <c r="H17619" t="b">
        <v>0</v>
      </c>
      <c r="I17619" t="b">
        <f>G17620&lt;HLOOKUP(B17620,Table7[#All],IF('Time Sheet'!H17620,3,2),FALSE)</f>
        <v>0</v>
      </c>
    </row>
    <row r="17620" spans="1:9" x14ac:dyDescent="0.25">
      <c r="A17620" t="s">
        <v>12233</v>
      </c>
      <c r="B17620" t="s">
        <v>3</v>
      </c>
      <c r="C17620" t="s">
        <v>12234</v>
      </c>
      <c r="E17620" t="s">
        <v>12234</v>
      </c>
      <c r="G17620">
        <v>3.6747685185185191E-4</v>
      </c>
      <c r="H17620" t="b">
        <v>0</v>
      </c>
      <c r="I17620" t="e">
        <f>G17621&lt;HLOOKUP(B17621,Table7[#All],IF('Time Sheet'!H17621,3,2),FALSE)</f>
        <v>#N/A</v>
      </c>
    </row>
    <row r="17621" spans="1:9" x14ac:dyDescent="0.25">
      <c r="A17621" t="s">
        <v>12233</v>
      </c>
      <c r="B17621" t="s">
        <v>5</v>
      </c>
      <c r="C17621" t="s">
        <v>6193</v>
      </c>
      <c r="E17621" t="s">
        <v>6193</v>
      </c>
      <c r="G17621">
        <v>3.9467592592592592E-4</v>
      </c>
      <c r="H17621" t="b">
        <v>0</v>
      </c>
      <c r="I17621" t="b">
        <f>G17622&lt;HLOOKUP(B17622,Table7[#All],IF('Time Sheet'!H17622,3,2),FALSE)</f>
        <v>0</v>
      </c>
    </row>
    <row r="17622" spans="1:9" x14ac:dyDescent="0.25">
      <c r="A17622" t="s">
        <v>12233</v>
      </c>
      <c r="B17622" t="s">
        <v>7</v>
      </c>
      <c r="C17622" t="s">
        <v>1542</v>
      </c>
      <c r="E17622" t="s">
        <v>1542</v>
      </c>
      <c r="G17622">
        <v>7.9918981481481475E-4</v>
      </c>
      <c r="H17622" t="b">
        <v>0</v>
      </c>
      <c r="I17622" t="e">
        <f>G17623&lt;HLOOKUP(B17623,Table7[#All],IF('Time Sheet'!H17623,3,2),FALSE)</f>
        <v>#N/A</v>
      </c>
    </row>
    <row r="17623" spans="1:9" x14ac:dyDescent="0.25">
      <c r="A17623" t="s">
        <v>12233</v>
      </c>
      <c r="B17623" t="s">
        <v>9</v>
      </c>
      <c r="C17623" t="s">
        <v>12235</v>
      </c>
      <c r="E17623" t="s">
        <v>12235</v>
      </c>
      <c r="G17623">
        <v>8.9641203703703703E-4</v>
      </c>
      <c r="H17623" t="b">
        <v>0</v>
      </c>
      <c r="I17623" t="b">
        <f>G17624&lt;HLOOKUP(B17624,Table7[#All],IF('Time Sheet'!H17624,3,2),FALSE)</f>
        <v>0</v>
      </c>
    </row>
    <row r="17624" spans="1:9" x14ac:dyDescent="0.25">
      <c r="A17624" t="s">
        <v>12233</v>
      </c>
      <c r="B17624" t="s">
        <v>11</v>
      </c>
      <c r="C17624" t="s">
        <v>3889</v>
      </c>
      <c r="E17624" t="s">
        <v>3889</v>
      </c>
      <c r="G17624">
        <v>1.810648148148148E-3</v>
      </c>
      <c r="H17624" t="b">
        <v>0</v>
      </c>
      <c r="I17624" t="e">
        <f>G17625&lt;HLOOKUP(B17625,Table7[#All],IF('Time Sheet'!H17625,3,2),FALSE)</f>
        <v>#N/A</v>
      </c>
    </row>
    <row r="17625" spans="1:9" x14ac:dyDescent="0.25">
      <c r="A17625" t="s">
        <v>12233</v>
      </c>
      <c r="B17625" t="s">
        <v>13</v>
      </c>
      <c r="C17625" t="s">
        <v>12236</v>
      </c>
      <c r="E17625" t="s">
        <v>12236</v>
      </c>
      <c r="G17625">
        <v>2.1954861111111112E-3</v>
      </c>
      <c r="H17625" t="b">
        <v>0</v>
      </c>
      <c r="I17625" t="e">
        <f>G17626&lt;HLOOKUP(B17626,Table7[#All],IF('Time Sheet'!H17626,3,2),FALSE)</f>
        <v>#N/A</v>
      </c>
    </row>
    <row r="17626" spans="1:9" x14ac:dyDescent="0.25">
      <c r="A17626" t="s">
        <v>12233</v>
      </c>
      <c r="B17626" t="s">
        <v>27</v>
      </c>
      <c r="C17626" t="s">
        <v>9643</v>
      </c>
      <c r="E17626" t="s">
        <v>9643</v>
      </c>
      <c r="G17626">
        <v>4.4861111111111111E-4</v>
      </c>
      <c r="H17626" t="b">
        <v>0</v>
      </c>
      <c r="I17626" t="e">
        <f>G17627&lt;HLOOKUP(B17627,Table7[#All],IF('Time Sheet'!H17627,3,2),FALSE)</f>
        <v>#N/A</v>
      </c>
    </row>
    <row r="17627" spans="1:9" x14ac:dyDescent="0.25">
      <c r="A17627" t="s">
        <v>12233</v>
      </c>
      <c r="B17627" t="s">
        <v>29</v>
      </c>
      <c r="C17627" t="s">
        <v>12237</v>
      </c>
      <c r="E17627" t="s">
        <v>12237</v>
      </c>
      <c r="G17627">
        <v>5.3773148148148148E-4</v>
      </c>
      <c r="H17627" t="b">
        <v>0</v>
      </c>
      <c r="I17627" t="b">
        <f>G17628&lt;HLOOKUP(B17628,Table7[#All],IF('Time Sheet'!H17628,3,2),FALSE)</f>
        <v>0</v>
      </c>
    </row>
    <row r="17628" spans="1:9" x14ac:dyDescent="0.25">
      <c r="A17628" t="s">
        <v>12233</v>
      </c>
      <c r="B17628" t="s">
        <v>31</v>
      </c>
      <c r="C17628" t="s">
        <v>4272</v>
      </c>
      <c r="E17628" t="s">
        <v>4272</v>
      </c>
      <c r="G17628">
        <v>9.3020833333333334E-4</v>
      </c>
      <c r="H17628" t="b">
        <v>0</v>
      </c>
      <c r="I17628" t="e">
        <f>G17629&lt;HLOOKUP(B17629,Table7[#All],IF('Time Sheet'!H17629,3,2),FALSE)</f>
        <v>#N/A</v>
      </c>
    </row>
    <row r="17629" spans="1:9" x14ac:dyDescent="0.25">
      <c r="A17629" t="s">
        <v>12233</v>
      </c>
      <c r="B17629" t="s">
        <v>33</v>
      </c>
      <c r="C17629" t="s">
        <v>12238</v>
      </c>
      <c r="E17629" t="s">
        <v>12238</v>
      </c>
      <c r="G17629">
        <v>1.1001157407407409E-3</v>
      </c>
      <c r="H17629" t="b">
        <v>0</v>
      </c>
      <c r="I17629" t="e">
        <f>G17630&lt;HLOOKUP(B17630,Table7[#All],IF('Time Sheet'!H17630,3,2),FALSE)</f>
        <v>#N/A</v>
      </c>
    </row>
    <row r="17630" spans="1:9" x14ac:dyDescent="0.25">
      <c r="A17630" t="s">
        <v>12233</v>
      </c>
      <c r="B17630" t="s">
        <v>35</v>
      </c>
      <c r="C17630" t="s">
        <v>12239</v>
      </c>
      <c r="E17630" t="s">
        <v>12239</v>
      </c>
      <c r="G17630">
        <v>2.10162037037037E-3</v>
      </c>
      <c r="H17630" t="b">
        <v>0</v>
      </c>
      <c r="I17630" t="e">
        <f>G17631&lt;HLOOKUP(B17631,Table7[#All],IF('Time Sheet'!H17631,3,2),FALSE)</f>
        <v>#N/A</v>
      </c>
    </row>
    <row r="17631" spans="1:9" x14ac:dyDescent="0.25">
      <c r="A17631" t="s">
        <v>12233</v>
      </c>
      <c r="B17631" t="s">
        <v>37</v>
      </c>
      <c r="C17631" t="s">
        <v>12240</v>
      </c>
      <c r="E17631" t="s">
        <v>12240</v>
      </c>
      <c r="G17631">
        <v>2.353356481481481E-3</v>
      </c>
      <c r="H17631" t="b">
        <v>0</v>
      </c>
      <c r="I17631" t="e">
        <f>G17632&lt;HLOOKUP(B17632,Table7[#All],IF('Time Sheet'!H17632,3,2),FALSE)</f>
        <v>#N/A</v>
      </c>
    </row>
    <row r="17632" spans="1:9" x14ac:dyDescent="0.25">
      <c r="A17632" t="s">
        <v>12233</v>
      </c>
      <c r="B17632" t="s">
        <v>41</v>
      </c>
      <c r="C17632" t="s">
        <v>7373</v>
      </c>
      <c r="E17632" t="s">
        <v>7373</v>
      </c>
      <c r="G17632">
        <v>4.744212962962963E-4</v>
      </c>
      <c r="H17632" t="b">
        <v>0</v>
      </c>
      <c r="I17632" t="e">
        <f>G17633&lt;HLOOKUP(B17633,Table7[#All],IF('Time Sheet'!H17633,3,2),FALSE)</f>
        <v>#N/A</v>
      </c>
    </row>
    <row r="17633" spans="1:9" x14ac:dyDescent="0.25">
      <c r="A17633" t="s">
        <v>12233</v>
      </c>
      <c r="B17633" t="s">
        <v>43</v>
      </c>
      <c r="C17633" t="s">
        <v>12241</v>
      </c>
      <c r="E17633" t="s">
        <v>12241</v>
      </c>
      <c r="G17633">
        <v>5.7407407407407407E-4</v>
      </c>
      <c r="H17633" t="b">
        <v>0</v>
      </c>
      <c r="I17633" t="b">
        <f>G17634&lt;HLOOKUP(B17634,Table7[#All],IF('Time Sheet'!H17634,3,2),FALSE)</f>
        <v>0</v>
      </c>
    </row>
    <row r="17634" spans="1:9" x14ac:dyDescent="0.25">
      <c r="A17634" t="s">
        <v>12233</v>
      </c>
      <c r="B17634" t="s">
        <v>45</v>
      </c>
      <c r="C17634" t="s">
        <v>12242</v>
      </c>
      <c r="E17634" t="s">
        <v>12242</v>
      </c>
      <c r="G17634">
        <v>1.0290509259259261E-3</v>
      </c>
      <c r="H17634" t="b">
        <v>0</v>
      </c>
      <c r="I17634" t="e">
        <f>G17635&lt;HLOOKUP(B17635,Table7[#All],IF('Time Sheet'!H17635,3,2),FALSE)</f>
        <v>#N/A</v>
      </c>
    </row>
    <row r="17635" spans="1:9" x14ac:dyDescent="0.25">
      <c r="A17635" t="s">
        <v>12233</v>
      </c>
      <c r="B17635" t="s">
        <v>47</v>
      </c>
      <c r="C17635" t="s">
        <v>12243</v>
      </c>
      <c r="E17635" t="s">
        <v>12243</v>
      </c>
      <c r="G17635">
        <v>1.245717592592593E-3</v>
      </c>
      <c r="H17635" t="b">
        <v>0</v>
      </c>
      <c r="I17635" t="e">
        <f>G17636&lt;HLOOKUP(B17636,Table7[#All],IF('Time Sheet'!H17636,3,2),FALSE)</f>
        <v>#N/A</v>
      </c>
    </row>
    <row r="17636" spans="1:9" x14ac:dyDescent="0.25">
      <c r="A17636" t="s">
        <v>12233</v>
      </c>
      <c r="B17636" t="s">
        <v>49</v>
      </c>
      <c r="C17636" t="s">
        <v>12244</v>
      </c>
      <c r="E17636" t="s">
        <v>12244</v>
      </c>
      <c r="G17636">
        <v>2.2689814814814812E-3</v>
      </c>
      <c r="H17636" t="b">
        <v>0</v>
      </c>
      <c r="I17636" t="e">
        <f>G17637&lt;HLOOKUP(B17637,Table7[#All],IF('Time Sheet'!H17637,3,2),FALSE)</f>
        <v>#N/A</v>
      </c>
    </row>
    <row r="17637" spans="1:9" x14ac:dyDescent="0.25">
      <c r="A17637" t="s">
        <v>12233</v>
      </c>
      <c r="B17637" t="s">
        <v>51</v>
      </c>
      <c r="C17637" t="s">
        <v>12245</v>
      </c>
      <c r="E17637" t="s">
        <v>12245</v>
      </c>
      <c r="G17637">
        <v>2.620370370370371E-3</v>
      </c>
      <c r="H17637" t="b">
        <v>0</v>
      </c>
      <c r="I17637" t="e">
        <f>G17638&lt;HLOOKUP(B17638,Table7[#All],IF('Time Sheet'!H17638,3,2),FALSE)</f>
        <v>#N/A</v>
      </c>
    </row>
    <row r="17638" spans="1:9" x14ac:dyDescent="0.25">
      <c r="A17638" t="s">
        <v>12233</v>
      </c>
      <c r="B17638" t="s">
        <v>55</v>
      </c>
      <c r="C17638" t="s">
        <v>12246</v>
      </c>
      <c r="E17638" t="s">
        <v>12246</v>
      </c>
      <c r="G17638">
        <v>4.8043981481481478E-4</v>
      </c>
      <c r="H17638" t="b">
        <v>0</v>
      </c>
      <c r="I17638" t="e">
        <f>G17639&lt;HLOOKUP(B17639,Table7[#All],IF('Time Sheet'!H17639,3,2),FALSE)</f>
        <v>#N/A</v>
      </c>
    </row>
    <row r="17639" spans="1:9" x14ac:dyDescent="0.25">
      <c r="A17639" t="s">
        <v>12233</v>
      </c>
      <c r="B17639" t="s">
        <v>57</v>
      </c>
      <c r="C17639" t="s">
        <v>7562</v>
      </c>
      <c r="E17639" t="s">
        <v>7562</v>
      </c>
      <c r="G17639">
        <v>5.4374999999999996E-4</v>
      </c>
      <c r="H17639" t="b">
        <v>0</v>
      </c>
      <c r="I17639" t="e">
        <f>G17640&lt;HLOOKUP(B17640,Table7[#All],IF('Time Sheet'!H17640,3,2),FALSE)</f>
        <v>#N/A</v>
      </c>
    </row>
    <row r="17640" spans="1:9" x14ac:dyDescent="0.25">
      <c r="A17640" t="s">
        <v>12233</v>
      </c>
      <c r="B17640" t="s">
        <v>61</v>
      </c>
      <c r="C17640" t="s">
        <v>12247</v>
      </c>
      <c r="E17640" t="s">
        <v>12247</v>
      </c>
      <c r="G17640">
        <v>1.234143518518519E-3</v>
      </c>
      <c r="H17640" t="b">
        <v>0</v>
      </c>
      <c r="I17640" t="e">
        <f>G17641&lt;HLOOKUP(B17641,Table7[#All],IF('Time Sheet'!H17641,3,2),FALSE)</f>
        <v>#N/A</v>
      </c>
    </row>
    <row r="17641" spans="1:9" x14ac:dyDescent="0.25">
      <c r="A17641" t="s">
        <v>12233</v>
      </c>
      <c r="B17641" t="s">
        <v>67</v>
      </c>
      <c r="C17641" t="s">
        <v>12137</v>
      </c>
      <c r="E17641" t="s">
        <v>12137</v>
      </c>
      <c r="G17641">
        <v>1.03287037037037E-3</v>
      </c>
      <c r="H17641" t="b">
        <v>0</v>
      </c>
      <c r="I17641" t="b">
        <f>G17642&lt;HLOOKUP(B17642,Table7[#All],IF('Time Sheet'!H17642,3,2),FALSE)</f>
        <v>0</v>
      </c>
    </row>
    <row r="17642" spans="1:9" x14ac:dyDescent="0.25">
      <c r="A17642" t="s">
        <v>12233</v>
      </c>
      <c r="B17642" t="s">
        <v>69</v>
      </c>
      <c r="C17642" t="s">
        <v>12248</v>
      </c>
      <c r="E17642" t="s">
        <v>12248</v>
      </c>
      <c r="G17642">
        <v>2.0788194444444452E-3</v>
      </c>
      <c r="H17642" t="b">
        <v>0</v>
      </c>
      <c r="I17642" t="e">
        <f>G17643&lt;HLOOKUP(B17643,Table7[#All],IF('Time Sheet'!H17643,3,2),FALSE)</f>
        <v>#N/A</v>
      </c>
    </row>
    <row r="17643" spans="1:9" x14ac:dyDescent="0.25">
      <c r="A17643" t="s">
        <v>12233</v>
      </c>
      <c r="B17643" t="s">
        <v>71</v>
      </c>
      <c r="C17643" t="s">
        <v>12249</v>
      </c>
      <c r="E17643" t="s">
        <v>12249</v>
      </c>
      <c r="G17643">
        <v>2.365972222222222E-3</v>
      </c>
      <c r="H17643" t="b">
        <v>0</v>
      </c>
      <c r="I17643" t="e">
        <f>G17644&lt;HLOOKUP(B17644,Table7[#All],IF('Time Sheet'!H17644,3,2),FALSE)</f>
        <v>#N/A</v>
      </c>
    </row>
    <row r="17644" spans="1:9" x14ac:dyDescent="0.25">
      <c r="A17644" t="s">
        <v>12233</v>
      </c>
      <c r="B17644" t="s">
        <v>75</v>
      </c>
      <c r="C17644" t="s">
        <v>12250</v>
      </c>
      <c r="E17644" t="s">
        <v>12250</v>
      </c>
      <c r="G17644">
        <v>5.1748842592592593E-3</v>
      </c>
      <c r="H17644" t="b">
        <v>0</v>
      </c>
      <c r="I17644" t="e">
        <f>G17645&lt;HLOOKUP(B17645,Table7[#All],IF('Time Sheet'!H17645,3,2),FALSE)</f>
        <v>#N/A</v>
      </c>
    </row>
    <row r="17645" spans="1:9" x14ac:dyDescent="0.25">
      <c r="A17645" t="s">
        <v>12251</v>
      </c>
      <c r="B17645" t="s">
        <v>1</v>
      </c>
      <c r="C17645" t="s">
        <v>8067</v>
      </c>
      <c r="E17645" t="s">
        <v>8067</v>
      </c>
      <c r="G17645">
        <v>2.3182870370370371E-4</v>
      </c>
      <c r="H17645" t="b">
        <v>0</v>
      </c>
      <c r="I17645" t="b">
        <f>G17646&lt;HLOOKUP(B17646,Table7[#All],IF('Time Sheet'!H17646,3,2),FALSE)</f>
        <v>0</v>
      </c>
    </row>
    <row r="17646" spans="1:9" x14ac:dyDescent="0.25">
      <c r="A17646" t="s">
        <v>12251</v>
      </c>
      <c r="B17646" t="s">
        <v>3</v>
      </c>
      <c r="C17646" t="s">
        <v>2324</v>
      </c>
      <c r="E17646" t="s">
        <v>2324</v>
      </c>
      <c r="G17646">
        <v>3.8067129629629632E-4</v>
      </c>
      <c r="H17646" t="b">
        <v>0</v>
      </c>
      <c r="I17646" t="e">
        <f>G17647&lt;HLOOKUP(B17647,Table7[#All],IF('Time Sheet'!H17647,3,2),FALSE)</f>
        <v>#N/A</v>
      </c>
    </row>
    <row r="17647" spans="1:9" x14ac:dyDescent="0.25">
      <c r="A17647" t="s">
        <v>12251</v>
      </c>
      <c r="B17647" t="s">
        <v>5</v>
      </c>
      <c r="C17647" t="s">
        <v>12252</v>
      </c>
      <c r="E17647" t="s">
        <v>12252</v>
      </c>
      <c r="G17647">
        <v>4.0208333333333329E-4</v>
      </c>
      <c r="H17647" t="b">
        <v>0</v>
      </c>
      <c r="I17647" t="b">
        <f>G17648&lt;HLOOKUP(B17648,Table7[#All],IF('Time Sheet'!H17648,3,2),FALSE)</f>
        <v>0</v>
      </c>
    </row>
    <row r="17648" spans="1:9" x14ac:dyDescent="0.25">
      <c r="A17648" t="s">
        <v>12251</v>
      </c>
      <c r="B17648" t="s">
        <v>7</v>
      </c>
      <c r="C17648" t="s">
        <v>12253</v>
      </c>
      <c r="E17648" t="s">
        <v>12253</v>
      </c>
      <c r="G17648">
        <v>8.524305555555556E-4</v>
      </c>
      <c r="H17648" t="b">
        <v>0</v>
      </c>
      <c r="I17648" t="e">
        <f>G17649&lt;HLOOKUP(B17649,Table7[#All],IF('Time Sheet'!H17649,3,2),FALSE)</f>
        <v>#N/A</v>
      </c>
    </row>
    <row r="17649" spans="1:9" x14ac:dyDescent="0.25">
      <c r="A17649" t="s">
        <v>12251</v>
      </c>
      <c r="B17649" t="s">
        <v>9</v>
      </c>
      <c r="C17649" t="s">
        <v>12254</v>
      </c>
      <c r="E17649" t="s">
        <v>12254</v>
      </c>
      <c r="G17649">
        <v>8.7847222222222233E-4</v>
      </c>
      <c r="H17649" t="b">
        <v>0</v>
      </c>
      <c r="I17649" t="b">
        <f>G17650&lt;HLOOKUP(B17650,Table7[#All],IF('Time Sheet'!H17650,3,2),FALSE)</f>
        <v>0</v>
      </c>
    </row>
    <row r="17650" spans="1:9" x14ac:dyDescent="0.25">
      <c r="A17650" t="s">
        <v>12251</v>
      </c>
      <c r="B17650" t="s">
        <v>11</v>
      </c>
      <c r="C17650" t="s">
        <v>12255</v>
      </c>
      <c r="E17650" t="s">
        <v>12255</v>
      </c>
      <c r="G17650">
        <v>1.889467592592593E-3</v>
      </c>
      <c r="H17650" t="b">
        <v>0</v>
      </c>
      <c r="I17650" t="e">
        <f>G17651&lt;HLOOKUP(B17651,Table7[#All],IF('Time Sheet'!H17651,3,2),FALSE)</f>
        <v>#N/A</v>
      </c>
    </row>
    <row r="17651" spans="1:9" x14ac:dyDescent="0.25">
      <c r="A17651" t="s">
        <v>12251</v>
      </c>
      <c r="B17651" t="s">
        <v>13</v>
      </c>
      <c r="C17651" t="s">
        <v>12256</v>
      </c>
      <c r="E17651" t="s">
        <v>12256</v>
      </c>
      <c r="G17651">
        <v>1.985416666666667E-3</v>
      </c>
      <c r="H17651" t="b">
        <v>0</v>
      </c>
      <c r="I17651" t="e">
        <f>G17652&lt;HLOOKUP(B17652,Table7[#All],IF('Time Sheet'!H17652,3,2),FALSE)</f>
        <v>#N/A</v>
      </c>
    </row>
    <row r="17652" spans="1:9" x14ac:dyDescent="0.25">
      <c r="A17652" t="s">
        <v>12251</v>
      </c>
      <c r="B17652" t="s">
        <v>126</v>
      </c>
      <c r="C17652" t="s">
        <v>310</v>
      </c>
      <c r="E17652" t="s">
        <v>310</v>
      </c>
      <c r="G17652">
        <v>2.582175925925926E-4</v>
      </c>
      <c r="H17652" t="b">
        <v>0</v>
      </c>
      <c r="I17652" t="e">
        <f>G17653&lt;HLOOKUP(B17653,Table7[#All],IF('Time Sheet'!H17653,3,2),FALSE)</f>
        <v>#N/A</v>
      </c>
    </row>
    <row r="17653" spans="1:9" x14ac:dyDescent="0.25">
      <c r="A17653" t="s">
        <v>12251</v>
      </c>
      <c r="B17653" t="s">
        <v>27</v>
      </c>
      <c r="C17653" t="s">
        <v>6643</v>
      </c>
      <c r="E17653" t="s">
        <v>6643</v>
      </c>
      <c r="G17653">
        <v>4.5821759259259258E-4</v>
      </c>
      <c r="H17653" t="b">
        <v>0</v>
      </c>
      <c r="I17653" t="e">
        <f>G17654&lt;HLOOKUP(B17654,Table7[#All],IF('Time Sheet'!H17654,3,2),FALSE)</f>
        <v>#N/A</v>
      </c>
    </row>
    <row r="17654" spans="1:9" x14ac:dyDescent="0.25">
      <c r="A17654" t="s">
        <v>12251</v>
      </c>
      <c r="B17654" t="s">
        <v>29</v>
      </c>
      <c r="C17654" t="s">
        <v>5884</v>
      </c>
      <c r="E17654" t="s">
        <v>5884</v>
      </c>
      <c r="G17654">
        <v>5.0879629629629625E-4</v>
      </c>
      <c r="H17654" t="b">
        <v>0</v>
      </c>
      <c r="I17654" t="b">
        <f>G17655&lt;HLOOKUP(B17655,Table7[#All],IF('Time Sheet'!H17655,3,2),FALSE)</f>
        <v>0</v>
      </c>
    </row>
    <row r="17655" spans="1:9" x14ac:dyDescent="0.25">
      <c r="A17655" t="s">
        <v>12251</v>
      </c>
      <c r="B17655" t="s">
        <v>31</v>
      </c>
      <c r="C17655" t="s">
        <v>5819</v>
      </c>
      <c r="E17655" t="s">
        <v>5819</v>
      </c>
      <c r="G17655">
        <v>1.011574074074074E-3</v>
      </c>
      <c r="H17655" t="b">
        <v>0</v>
      </c>
      <c r="I17655" t="e">
        <f>G17656&lt;HLOOKUP(B17656,Table7[#All],IF('Time Sheet'!H17656,3,2),FALSE)</f>
        <v>#N/A</v>
      </c>
    </row>
    <row r="17656" spans="1:9" x14ac:dyDescent="0.25">
      <c r="A17656" t="s">
        <v>12251</v>
      </c>
      <c r="B17656" t="s">
        <v>33</v>
      </c>
      <c r="C17656" t="s">
        <v>12257</v>
      </c>
      <c r="E17656" t="s">
        <v>12257</v>
      </c>
      <c r="G17656">
        <v>1.0905092592592589E-3</v>
      </c>
      <c r="H17656" t="b">
        <v>0</v>
      </c>
      <c r="I17656" t="e">
        <f>G17657&lt;HLOOKUP(B17657,Table7[#All],IF('Time Sheet'!H17657,3,2),FALSE)</f>
        <v>#N/A</v>
      </c>
    </row>
    <row r="17657" spans="1:9" x14ac:dyDescent="0.25">
      <c r="A17657" t="s">
        <v>12251</v>
      </c>
      <c r="B17657" t="s">
        <v>39</v>
      </c>
      <c r="C17657" t="s">
        <v>1660</v>
      </c>
      <c r="E17657" t="s">
        <v>1660</v>
      </c>
      <c r="G17657">
        <v>3.429398148148148E-4</v>
      </c>
      <c r="H17657" t="b">
        <v>0</v>
      </c>
      <c r="I17657" t="e">
        <f>G17658&lt;HLOOKUP(B17658,Table7[#All],IF('Time Sheet'!H17658,3,2),FALSE)</f>
        <v>#N/A</v>
      </c>
    </row>
    <row r="17658" spans="1:9" x14ac:dyDescent="0.25">
      <c r="A17658" t="s">
        <v>12251</v>
      </c>
      <c r="B17658" t="s">
        <v>41</v>
      </c>
      <c r="C17658" t="s">
        <v>12025</v>
      </c>
      <c r="E17658" t="s">
        <v>12025</v>
      </c>
      <c r="G17658">
        <v>5.4641203703703709E-4</v>
      </c>
      <c r="H17658" t="b">
        <v>0</v>
      </c>
      <c r="I17658" t="e">
        <f>G17659&lt;HLOOKUP(B17659,Table7[#All],IF('Time Sheet'!H17659,3,2),FALSE)</f>
        <v>#N/A</v>
      </c>
    </row>
    <row r="17659" spans="1:9" x14ac:dyDescent="0.25">
      <c r="A17659" t="s">
        <v>12251</v>
      </c>
      <c r="B17659" t="s">
        <v>43</v>
      </c>
      <c r="C17659" t="s">
        <v>12258</v>
      </c>
      <c r="E17659" t="s">
        <v>12258</v>
      </c>
      <c r="G17659">
        <v>6.1701388888888895E-4</v>
      </c>
      <c r="H17659" t="b">
        <v>0</v>
      </c>
      <c r="I17659" t="b">
        <f>G17660&lt;HLOOKUP(B17660,Table7[#All],IF('Time Sheet'!H17660,3,2),FALSE)</f>
        <v>0</v>
      </c>
    </row>
    <row r="17660" spans="1:9" x14ac:dyDescent="0.25">
      <c r="A17660" t="s">
        <v>12251</v>
      </c>
      <c r="B17660" t="s">
        <v>45</v>
      </c>
      <c r="C17660" t="s">
        <v>6543</v>
      </c>
      <c r="E17660" t="s">
        <v>6543</v>
      </c>
      <c r="G17660">
        <v>1.24537037037037E-3</v>
      </c>
      <c r="H17660" t="b">
        <v>0</v>
      </c>
      <c r="I17660" t="e">
        <f>G17661&lt;HLOOKUP(B17661,Table7[#All],IF('Time Sheet'!H17661,3,2),FALSE)</f>
        <v>#N/A</v>
      </c>
    </row>
    <row r="17661" spans="1:9" x14ac:dyDescent="0.25">
      <c r="A17661" t="s">
        <v>12251</v>
      </c>
      <c r="B17661" t="s">
        <v>47</v>
      </c>
      <c r="C17661" t="s">
        <v>12259</v>
      </c>
      <c r="E17661" t="s">
        <v>12259</v>
      </c>
      <c r="G17661">
        <v>1.344675925925926E-3</v>
      </c>
      <c r="H17661" t="b">
        <v>0</v>
      </c>
      <c r="I17661" t="e">
        <f>G17662&lt;HLOOKUP(B17662,Table7[#All],IF('Time Sheet'!H17662,3,2),FALSE)</f>
        <v>#N/A</v>
      </c>
    </row>
    <row r="17662" spans="1:9" x14ac:dyDescent="0.25">
      <c r="A17662" t="s">
        <v>12251</v>
      </c>
      <c r="B17662" t="s">
        <v>53</v>
      </c>
      <c r="C17662" t="s">
        <v>5651</v>
      </c>
      <c r="E17662" t="s">
        <v>5651</v>
      </c>
      <c r="G17662">
        <v>2.716435185185185E-4</v>
      </c>
      <c r="H17662" t="b">
        <v>0</v>
      </c>
      <c r="I17662" t="e">
        <f>G17663&lt;HLOOKUP(B17663,Table7[#All],IF('Time Sheet'!H17663,3,2),FALSE)</f>
        <v>#N/A</v>
      </c>
    </row>
    <row r="17663" spans="1:9" x14ac:dyDescent="0.25">
      <c r="A17663" t="s">
        <v>12251</v>
      </c>
      <c r="B17663" t="s">
        <v>55</v>
      </c>
      <c r="C17663" t="s">
        <v>5071</v>
      </c>
      <c r="E17663" t="s">
        <v>5071</v>
      </c>
      <c r="G17663">
        <v>4.6365740740740742E-4</v>
      </c>
      <c r="H17663" t="b">
        <v>0</v>
      </c>
      <c r="I17663" t="e">
        <f>G17664&lt;HLOOKUP(B17664,Table7[#All],IF('Time Sheet'!H17664,3,2),FALSE)</f>
        <v>#N/A</v>
      </c>
    </row>
    <row r="17664" spans="1:9" x14ac:dyDescent="0.25">
      <c r="A17664" t="s">
        <v>12251</v>
      </c>
      <c r="B17664" t="s">
        <v>57</v>
      </c>
      <c r="C17664" t="s">
        <v>12260</v>
      </c>
      <c r="E17664" t="s">
        <v>12260</v>
      </c>
      <c r="G17664">
        <v>4.9432870370370375E-4</v>
      </c>
      <c r="H17664" t="b">
        <v>0</v>
      </c>
      <c r="I17664" t="e">
        <f>G17665&lt;HLOOKUP(B17665,Table7[#All],IF('Time Sheet'!H17665,3,2),FALSE)</f>
        <v>#N/A</v>
      </c>
    </row>
    <row r="17665" spans="1:9" x14ac:dyDescent="0.25">
      <c r="A17665" t="s">
        <v>12251</v>
      </c>
      <c r="B17665" t="s">
        <v>61</v>
      </c>
      <c r="C17665" t="s">
        <v>12261</v>
      </c>
      <c r="E17665" t="s">
        <v>12261</v>
      </c>
      <c r="G17665">
        <v>1.188541666666667E-3</v>
      </c>
      <c r="H17665" t="b">
        <v>0</v>
      </c>
      <c r="I17665" t="e">
        <f>G17666&lt;HLOOKUP(B17666,Table7[#All],IF('Time Sheet'!H17666,3,2),FALSE)</f>
        <v>#N/A</v>
      </c>
    </row>
    <row r="17666" spans="1:9" x14ac:dyDescent="0.25">
      <c r="A17666" t="s">
        <v>12251</v>
      </c>
      <c r="B17666" t="s">
        <v>67</v>
      </c>
      <c r="C17666" t="s">
        <v>12262</v>
      </c>
      <c r="E17666" t="s">
        <v>12262</v>
      </c>
      <c r="G17666">
        <v>1.013888888888889E-3</v>
      </c>
      <c r="H17666" t="b">
        <v>0</v>
      </c>
      <c r="I17666" t="b">
        <f>G17667&lt;HLOOKUP(B17667,Table7[#All],IF('Time Sheet'!H17667,3,2),FALSE)</f>
        <v>0</v>
      </c>
    </row>
    <row r="17667" spans="1:9" x14ac:dyDescent="0.25">
      <c r="A17667" t="s">
        <v>12251</v>
      </c>
      <c r="B17667" t="s">
        <v>69</v>
      </c>
      <c r="C17667" t="s">
        <v>12263</v>
      </c>
      <c r="E17667" t="s">
        <v>12263</v>
      </c>
      <c r="G17667">
        <v>2.252777777777778E-3</v>
      </c>
      <c r="H17667" t="b">
        <v>0</v>
      </c>
      <c r="I17667" t="e">
        <f>G17668&lt;HLOOKUP(B17668,Table7[#All],IF('Time Sheet'!H17668,3,2),FALSE)</f>
        <v>#N/A</v>
      </c>
    </row>
    <row r="17668" spans="1:9" x14ac:dyDescent="0.25">
      <c r="A17668" t="s">
        <v>12251</v>
      </c>
      <c r="B17668" t="s">
        <v>71</v>
      </c>
      <c r="C17668" t="s">
        <v>12264</v>
      </c>
      <c r="E17668" t="s">
        <v>12264</v>
      </c>
      <c r="G17668">
        <v>2.3738425925925919E-3</v>
      </c>
      <c r="H17668" t="b">
        <v>0</v>
      </c>
      <c r="I17668" t="e">
        <f>G17669&lt;HLOOKUP(B17669,Table7[#All],IF('Time Sheet'!H17669,3,2),FALSE)</f>
        <v>#N/A</v>
      </c>
    </row>
    <row r="17669" spans="1:9" x14ac:dyDescent="0.25">
      <c r="A17669" t="s">
        <v>12265</v>
      </c>
      <c r="B17669" t="s">
        <v>1</v>
      </c>
      <c r="C17669" t="s">
        <v>12266</v>
      </c>
      <c r="E17669" t="s">
        <v>12266</v>
      </c>
      <c r="G17669">
        <v>2.1828703703703699E-4</v>
      </c>
      <c r="H17669" t="b">
        <v>0</v>
      </c>
      <c r="I17669" t="b">
        <f>G17670&lt;HLOOKUP(B17670,Table7[#All],IF('Time Sheet'!H17670,3,2),FALSE)</f>
        <v>0</v>
      </c>
    </row>
    <row r="17670" spans="1:9" x14ac:dyDescent="0.25">
      <c r="A17670" t="s">
        <v>12265</v>
      </c>
      <c r="B17670" t="s">
        <v>3</v>
      </c>
      <c r="C17670" t="s">
        <v>1160</v>
      </c>
      <c r="E17670" t="s">
        <v>1160</v>
      </c>
      <c r="G17670">
        <v>3.8240740740740742E-4</v>
      </c>
      <c r="H17670" t="b">
        <v>0</v>
      </c>
      <c r="I17670" t="e">
        <f>G17671&lt;HLOOKUP(B17671,Table7[#All],IF('Time Sheet'!H17671,3,2),FALSE)</f>
        <v>#N/A</v>
      </c>
    </row>
    <row r="17671" spans="1:9" x14ac:dyDescent="0.25">
      <c r="A17671" t="s">
        <v>12265</v>
      </c>
      <c r="B17671" t="s">
        <v>5</v>
      </c>
      <c r="C17671" t="s">
        <v>3880</v>
      </c>
      <c r="E17671" t="s">
        <v>3880</v>
      </c>
      <c r="G17671">
        <v>3.960648148148148E-4</v>
      </c>
      <c r="H17671" t="b">
        <v>0</v>
      </c>
      <c r="I17671" t="b">
        <f>G17672&lt;HLOOKUP(B17672,Table7[#All],IF('Time Sheet'!H17672,3,2),FALSE)</f>
        <v>0</v>
      </c>
    </row>
    <row r="17672" spans="1:9" x14ac:dyDescent="0.25">
      <c r="A17672" t="s">
        <v>12265</v>
      </c>
      <c r="B17672" t="s">
        <v>7</v>
      </c>
      <c r="C17672" t="s">
        <v>12267</v>
      </c>
      <c r="E17672" t="s">
        <v>12267</v>
      </c>
      <c r="G17672">
        <v>8.3923611111111113E-4</v>
      </c>
      <c r="H17672" t="b">
        <v>0</v>
      </c>
      <c r="I17672" t="e">
        <f>G17673&lt;HLOOKUP(B17673,Table7[#All],IF('Time Sheet'!H17673,3,2),FALSE)</f>
        <v>#N/A</v>
      </c>
    </row>
    <row r="17673" spans="1:9" x14ac:dyDescent="0.25">
      <c r="A17673" t="s">
        <v>12265</v>
      </c>
      <c r="B17673" t="s">
        <v>9</v>
      </c>
      <c r="C17673" t="s">
        <v>12268</v>
      </c>
      <c r="E17673" t="s">
        <v>12268</v>
      </c>
      <c r="G17673">
        <v>9.1458333333333333E-4</v>
      </c>
      <c r="H17673" t="b">
        <v>0</v>
      </c>
      <c r="I17673" t="b">
        <f>G17674&lt;HLOOKUP(B17674,Table7[#All],IF('Time Sheet'!H17674,3,2),FALSE)</f>
        <v>0</v>
      </c>
    </row>
    <row r="17674" spans="1:9" x14ac:dyDescent="0.25">
      <c r="A17674" t="s">
        <v>12265</v>
      </c>
      <c r="B17674" t="s">
        <v>11</v>
      </c>
      <c r="C17674" t="s">
        <v>10578</v>
      </c>
      <c r="E17674" t="s">
        <v>10578</v>
      </c>
      <c r="G17674">
        <v>1.9704861111111108E-3</v>
      </c>
      <c r="H17674" t="b">
        <v>0</v>
      </c>
      <c r="I17674" t="e">
        <f>G17675&lt;HLOOKUP(B17675,Table7[#All],IF('Time Sheet'!H17675,3,2),FALSE)</f>
        <v>#N/A</v>
      </c>
    </row>
    <row r="17675" spans="1:9" x14ac:dyDescent="0.25">
      <c r="A17675" t="s">
        <v>12265</v>
      </c>
      <c r="B17675" t="s">
        <v>13</v>
      </c>
      <c r="C17675" t="s">
        <v>5686</v>
      </c>
      <c r="E17675" t="s">
        <v>5686</v>
      </c>
      <c r="G17675">
        <v>1.9760416666666672E-3</v>
      </c>
      <c r="H17675" t="b">
        <v>0</v>
      </c>
      <c r="I17675" t="e">
        <f>G17676&lt;HLOOKUP(B17676,Table7[#All],IF('Time Sheet'!H17676,3,2),FALSE)</f>
        <v>#N/A</v>
      </c>
    </row>
    <row r="17676" spans="1:9" x14ac:dyDescent="0.25">
      <c r="A17676" t="s">
        <v>12265</v>
      </c>
      <c r="B17676" t="s">
        <v>15</v>
      </c>
      <c r="C17676" t="s">
        <v>12269</v>
      </c>
      <c r="E17676" t="s">
        <v>12269</v>
      </c>
      <c r="G17676">
        <v>4.4011574074074066E-3</v>
      </c>
      <c r="H17676" t="b">
        <v>0</v>
      </c>
      <c r="I17676" t="b">
        <f>G17677&lt;HLOOKUP(B17677,Table7[#All],IF('Time Sheet'!H17677,3,2),FALSE)</f>
        <v>0</v>
      </c>
    </row>
    <row r="17677" spans="1:9" x14ac:dyDescent="0.25">
      <c r="A17677" t="s">
        <v>12265</v>
      </c>
      <c r="B17677" t="s">
        <v>17</v>
      </c>
      <c r="C17677" t="s">
        <v>12270</v>
      </c>
      <c r="E17677" t="s">
        <v>12270</v>
      </c>
      <c r="G17677">
        <v>5.1687499999999997E-3</v>
      </c>
      <c r="H17677" t="b">
        <v>0</v>
      </c>
      <c r="I17677" t="e">
        <f>G17678&lt;HLOOKUP(B17678,Table7[#All],IF('Time Sheet'!H17678,3,2),FALSE)</f>
        <v>#N/A</v>
      </c>
    </row>
    <row r="17678" spans="1:9" x14ac:dyDescent="0.25">
      <c r="A17678" t="s">
        <v>12265</v>
      </c>
      <c r="B17678" t="s">
        <v>126</v>
      </c>
      <c r="C17678" t="s">
        <v>11348</v>
      </c>
      <c r="E17678" t="s">
        <v>11348</v>
      </c>
      <c r="G17678">
        <v>2.5300925925925919E-4</v>
      </c>
      <c r="H17678" t="b">
        <v>0</v>
      </c>
      <c r="I17678" t="e">
        <f>G17679&lt;HLOOKUP(B17679,Table7[#All],IF('Time Sheet'!H17679,3,2),FALSE)</f>
        <v>#N/A</v>
      </c>
    </row>
    <row r="17679" spans="1:9" x14ac:dyDescent="0.25">
      <c r="A17679" t="s">
        <v>12265</v>
      </c>
      <c r="B17679" t="s">
        <v>27</v>
      </c>
      <c r="C17679" t="s">
        <v>12271</v>
      </c>
      <c r="E17679" t="s">
        <v>12271</v>
      </c>
      <c r="G17679">
        <v>4.6469907407407408E-4</v>
      </c>
      <c r="H17679" t="b">
        <v>0</v>
      </c>
      <c r="I17679" t="e">
        <f>G17680&lt;HLOOKUP(B17680,Table7[#All],IF('Time Sheet'!H17680,3,2),FALSE)</f>
        <v>#N/A</v>
      </c>
    </row>
    <row r="17680" spans="1:9" x14ac:dyDescent="0.25">
      <c r="A17680" t="s">
        <v>12265</v>
      </c>
      <c r="B17680" t="s">
        <v>29</v>
      </c>
      <c r="C17680" t="s">
        <v>3051</v>
      </c>
      <c r="E17680" t="s">
        <v>3051</v>
      </c>
      <c r="G17680">
        <v>4.7118055555555558E-4</v>
      </c>
      <c r="H17680" t="b">
        <v>0</v>
      </c>
      <c r="I17680" t="b">
        <f>G17681&lt;HLOOKUP(B17681,Table7[#All],IF('Time Sheet'!H17681,3,2),FALSE)</f>
        <v>0</v>
      </c>
    </row>
    <row r="17681" spans="1:9" x14ac:dyDescent="0.25">
      <c r="A17681" t="s">
        <v>12265</v>
      </c>
      <c r="B17681" t="s">
        <v>31</v>
      </c>
      <c r="C17681" t="s">
        <v>5437</v>
      </c>
      <c r="E17681" t="s">
        <v>5437</v>
      </c>
      <c r="G17681">
        <v>1.036805555555556E-3</v>
      </c>
      <c r="H17681" t="b">
        <v>0</v>
      </c>
      <c r="I17681" t="e">
        <f>G17682&lt;HLOOKUP(B17682,Table7[#All],IF('Time Sheet'!H17682,3,2),FALSE)</f>
        <v>#N/A</v>
      </c>
    </row>
    <row r="17682" spans="1:9" x14ac:dyDescent="0.25">
      <c r="A17682" t="s">
        <v>12265</v>
      </c>
      <c r="B17682" t="s">
        <v>33</v>
      </c>
      <c r="C17682" t="s">
        <v>12272</v>
      </c>
      <c r="E17682" t="s">
        <v>12272</v>
      </c>
      <c r="G17682">
        <v>1.031481481481482E-3</v>
      </c>
      <c r="H17682" t="b">
        <v>0</v>
      </c>
      <c r="I17682" t="e">
        <f>G17683&lt;HLOOKUP(B17683,Table7[#All],IF('Time Sheet'!H17683,3,2),FALSE)</f>
        <v>#N/A</v>
      </c>
    </row>
    <row r="17683" spans="1:9" x14ac:dyDescent="0.25">
      <c r="A17683" t="s">
        <v>12265</v>
      </c>
      <c r="B17683" t="s">
        <v>39</v>
      </c>
      <c r="C17683" t="s">
        <v>245</v>
      </c>
      <c r="E17683" t="s">
        <v>245</v>
      </c>
      <c r="G17683">
        <v>3.1111111111111113E-4</v>
      </c>
      <c r="H17683" t="b">
        <v>0</v>
      </c>
      <c r="I17683" t="e">
        <f>G17684&lt;HLOOKUP(B17684,Table7[#All],IF('Time Sheet'!H17684,3,2),FALSE)</f>
        <v>#N/A</v>
      </c>
    </row>
    <row r="17684" spans="1:9" x14ac:dyDescent="0.25">
      <c r="A17684" t="s">
        <v>12265</v>
      </c>
      <c r="B17684" t="s">
        <v>41</v>
      </c>
      <c r="C17684" t="s">
        <v>12273</v>
      </c>
      <c r="E17684" t="s">
        <v>12273</v>
      </c>
      <c r="G17684">
        <v>5.0289351851851851E-4</v>
      </c>
      <c r="H17684" t="b">
        <v>0</v>
      </c>
      <c r="I17684" t="e">
        <f>G17685&lt;HLOOKUP(B17685,Table7[#All],IF('Time Sheet'!H17685,3,2),FALSE)</f>
        <v>#N/A</v>
      </c>
    </row>
    <row r="17685" spans="1:9" x14ac:dyDescent="0.25">
      <c r="A17685" t="s">
        <v>12265</v>
      </c>
      <c r="B17685" t="s">
        <v>43</v>
      </c>
      <c r="C17685" t="s">
        <v>6468</v>
      </c>
      <c r="E17685" t="s">
        <v>6468</v>
      </c>
      <c r="G17685">
        <v>5.3796296296296296E-4</v>
      </c>
      <c r="H17685" t="b">
        <v>0</v>
      </c>
      <c r="I17685" t="b">
        <f>G17686&lt;HLOOKUP(B17686,Table7[#All],IF('Time Sheet'!H17686,3,2),FALSE)</f>
        <v>0</v>
      </c>
    </row>
    <row r="17686" spans="1:9" x14ac:dyDescent="0.25">
      <c r="A17686" t="s">
        <v>12265</v>
      </c>
      <c r="B17686" t="s">
        <v>45</v>
      </c>
      <c r="C17686" t="s">
        <v>11010</v>
      </c>
      <c r="E17686" t="s">
        <v>11010</v>
      </c>
      <c r="G17686">
        <v>1.0884259259259261E-3</v>
      </c>
      <c r="H17686" t="b">
        <v>0</v>
      </c>
      <c r="I17686" t="e">
        <f>G17687&lt;HLOOKUP(B17687,Table7[#All],IF('Time Sheet'!H17687,3,2),FALSE)</f>
        <v>#N/A</v>
      </c>
    </row>
    <row r="17687" spans="1:9" x14ac:dyDescent="0.25">
      <c r="A17687" t="s">
        <v>12265</v>
      </c>
      <c r="B17687" t="s">
        <v>47</v>
      </c>
      <c r="C17687" t="s">
        <v>12274</v>
      </c>
      <c r="E17687" t="s">
        <v>12274</v>
      </c>
      <c r="G17687">
        <v>1.156018518518518E-3</v>
      </c>
      <c r="H17687" t="b">
        <v>0</v>
      </c>
      <c r="I17687" t="e">
        <f>G17688&lt;HLOOKUP(B17688,Table7[#All],IF('Time Sheet'!H17688,3,2),FALSE)</f>
        <v>#N/A</v>
      </c>
    </row>
    <row r="17688" spans="1:9" x14ac:dyDescent="0.25">
      <c r="A17688" t="s">
        <v>12265</v>
      </c>
      <c r="B17688" t="s">
        <v>53</v>
      </c>
      <c r="C17688" t="s">
        <v>12275</v>
      </c>
      <c r="E17688" t="s">
        <v>12275</v>
      </c>
      <c r="G17688">
        <v>2.7743055555555561E-4</v>
      </c>
      <c r="H17688" t="b">
        <v>0</v>
      </c>
      <c r="I17688" t="e">
        <f>G17689&lt;HLOOKUP(B17689,Table7[#All],IF('Time Sheet'!H17689,3,2),FALSE)</f>
        <v>#N/A</v>
      </c>
    </row>
    <row r="17689" spans="1:9" x14ac:dyDescent="0.25">
      <c r="A17689" t="s">
        <v>12265</v>
      </c>
      <c r="B17689" t="s">
        <v>55</v>
      </c>
      <c r="C17689" t="s">
        <v>12276</v>
      </c>
      <c r="E17689" t="s">
        <v>12276</v>
      </c>
      <c r="G17689">
        <v>4.1562499999999998E-4</v>
      </c>
      <c r="H17689" t="b">
        <v>0</v>
      </c>
      <c r="I17689" t="e">
        <f>G17690&lt;HLOOKUP(B17690,Table7[#All],IF('Time Sheet'!H17690,3,2),FALSE)</f>
        <v>#N/A</v>
      </c>
    </row>
    <row r="17690" spans="1:9" x14ac:dyDescent="0.25">
      <c r="A17690" t="s">
        <v>12265</v>
      </c>
      <c r="B17690" t="s">
        <v>57</v>
      </c>
      <c r="C17690" t="s">
        <v>9583</v>
      </c>
      <c r="E17690" t="s">
        <v>9583</v>
      </c>
      <c r="G17690">
        <v>4.3645833333333329E-4</v>
      </c>
      <c r="H17690" t="b">
        <v>0</v>
      </c>
      <c r="I17690" t="b">
        <f>G17691&lt;HLOOKUP(B17691,Table7[#All],IF('Time Sheet'!H17691,3,2),FALSE)</f>
        <v>0</v>
      </c>
    </row>
    <row r="17691" spans="1:9" x14ac:dyDescent="0.25">
      <c r="A17691" t="s">
        <v>12265</v>
      </c>
      <c r="B17691" t="s">
        <v>59</v>
      </c>
      <c r="C17691" t="s">
        <v>6426</v>
      </c>
      <c r="E17691" t="s">
        <v>6426</v>
      </c>
      <c r="G17691">
        <v>9.6840277777777777E-4</v>
      </c>
      <c r="H17691" t="b">
        <v>0</v>
      </c>
      <c r="I17691" t="e">
        <f>G17692&lt;HLOOKUP(B17692,Table7[#All],IF('Time Sheet'!H17692,3,2),FALSE)</f>
        <v>#N/A</v>
      </c>
    </row>
    <row r="17692" spans="1:9" x14ac:dyDescent="0.25">
      <c r="A17692" t="s">
        <v>12265</v>
      </c>
      <c r="B17692" t="s">
        <v>61</v>
      </c>
      <c r="C17692" t="s">
        <v>11109</v>
      </c>
      <c r="E17692" t="s">
        <v>11109</v>
      </c>
      <c r="G17692">
        <v>1.1146990740740739E-3</v>
      </c>
      <c r="H17692" t="b">
        <v>0</v>
      </c>
      <c r="I17692" t="e">
        <f>G17693&lt;HLOOKUP(B17693,Table7[#All],IF('Time Sheet'!H17693,3,2),FALSE)</f>
        <v>#N/A</v>
      </c>
    </row>
    <row r="17693" spans="1:9" x14ac:dyDescent="0.25">
      <c r="A17693" t="s">
        <v>12265</v>
      </c>
      <c r="B17693" t="s">
        <v>67</v>
      </c>
      <c r="C17693" t="s">
        <v>12277</v>
      </c>
      <c r="E17693" t="s">
        <v>12277</v>
      </c>
      <c r="G17693">
        <v>9.329861111111111E-4</v>
      </c>
      <c r="H17693" t="b">
        <v>0</v>
      </c>
      <c r="I17693" t="b">
        <f>G17694&lt;HLOOKUP(B17694,Table7[#All],IF('Time Sheet'!H17694,3,2),FALSE)</f>
        <v>0</v>
      </c>
    </row>
    <row r="17694" spans="1:9" x14ac:dyDescent="0.25">
      <c r="A17694" t="s">
        <v>12265</v>
      </c>
      <c r="B17694" t="s">
        <v>69</v>
      </c>
      <c r="C17694" t="s">
        <v>5400</v>
      </c>
      <c r="E17694" t="s">
        <v>5400</v>
      </c>
      <c r="G17694">
        <v>2.0938657407407412E-3</v>
      </c>
      <c r="H17694" t="b">
        <v>0</v>
      </c>
      <c r="I17694" t="e">
        <f>G17695&lt;HLOOKUP(B17695,Table7[#All],IF('Time Sheet'!H17695,3,2),FALSE)</f>
        <v>#N/A</v>
      </c>
    </row>
    <row r="17695" spans="1:9" x14ac:dyDescent="0.25">
      <c r="A17695" t="s">
        <v>12265</v>
      </c>
      <c r="B17695" t="s">
        <v>71</v>
      </c>
      <c r="C17695" t="s">
        <v>12278</v>
      </c>
      <c r="E17695" t="s">
        <v>12278</v>
      </c>
      <c r="G17695">
        <v>2.2243055555555562E-3</v>
      </c>
      <c r="H17695" t="b">
        <v>0</v>
      </c>
      <c r="I17695" t="b">
        <f>G17696&lt;HLOOKUP(B17696,Table7[#All],IF('Time Sheet'!H17696,3,2),FALSE)</f>
        <v>0</v>
      </c>
    </row>
    <row r="17696" spans="1:9" x14ac:dyDescent="0.25">
      <c r="A17696" t="s">
        <v>12279</v>
      </c>
      <c r="B17696" t="s">
        <v>3</v>
      </c>
      <c r="C17696" t="s">
        <v>1196</v>
      </c>
      <c r="E17696" t="s">
        <v>1196</v>
      </c>
      <c r="G17696">
        <v>3.8101851851851849E-4</v>
      </c>
      <c r="H17696" t="b">
        <v>0</v>
      </c>
      <c r="I17696" t="e">
        <f>G17697&lt;HLOOKUP(B17697,Table7[#All],IF('Time Sheet'!H17697,3,2),FALSE)</f>
        <v>#N/A</v>
      </c>
    </row>
    <row r="17697" spans="1:9" x14ac:dyDescent="0.25">
      <c r="A17697" t="s">
        <v>12279</v>
      </c>
      <c r="B17697" t="s">
        <v>5</v>
      </c>
      <c r="C17697" t="s">
        <v>11223</v>
      </c>
      <c r="E17697" t="s">
        <v>11223</v>
      </c>
      <c r="G17697">
        <v>4.2037037037037037E-4</v>
      </c>
      <c r="H17697" t="b">
        <v>0</v>
      </c>
      <c r="I17697" t="b">
        <f>G17698&lt;HLOOKUP(B17698,Table7[#All],IF('Time Sheet'!H17698,3,2),FALSE)</f>
        <v>0</v>
      </c>
    </row>
    <row r="17698" spans="1:9" x14ac:dyDescent="0.25">
      <c r="A17698" t="s">
        <v>12279</v>
      </c>
      <c r="B17698" t="s">
        <v>7</v>
      </c>
      <c r="C17698" t="s">
        <v>3134</v>
      </c>
      <c r="E17698" t="s">
        <v>3134</v>
      </c>
      <c r="G17698">
        <v>8.2013888888888891E-4</v>
      </c>
      <c r="H17698" t="b">
        <v>0</v>
      </c>
      <c r="I17698" t="e">
        <f>G17699&lt;HLOOKUP(B17699,Table7[#All],IF('Time Sheet'!H17699,3,2),FALSE)</f>
        <v>#N/A</v>
      </c>
    </row>
    <row r="17699" spans="1:9" x14ac:dyDescent="0.25">
      <c r="A17699" t="s">
        <v>12279</v>
      </c>
      <c r="B17699" t="s">
        <v>9</v>
      </c>
      <c r="C17699" t="s">
        <v>10084</v>
      </c>
      <c r="E17699" t="s">
        <v>10084</v>
      </c>
      <c r="G17699">
        <v>8.9826388888888887E-4</v>
      </c>
      <c r="H17699" t="b">
        <v>0</v>
      </c>
      <c r="I17699" t="b">
        <f>G17700&lt;HLOOKUP(B17700,Table7[#All],IF('Time Sheet'!H17700,3,2),FALSE)</f>
        <v>0</v>
      </c>
    </row>
    <row r="17700" spans="1:9" x14ac:dyDescent="0.25">
      <c r="A17700" t="s">
        <v>12279</v>
      </c>
      <c r="B17700" t="s">
        <v>11</v>
      </c>
      <c r="C17700" t="s">
        <v>3582</v>
      </c>
      <c r="E17700" t="s">
        <v>3582</v>
      </c>
      <c r="G17700">
        <v>1.7374999999999999E-3</v>
      </c>
      <c r="H17700" t="b">
        <v>0</v>
      </c>
      <c r="I17700" t="e">
        <f>G17701&lt;HLOOKUP(B17701,Table7[#All],IF('Time Sheet'!H17701,3,2),FALSE)</f>
        <v>#N/A</v>
      </c>
    </row>
    <row r="17701" spans="1:9" x14ac:dyDescent="0.25">
      <c r="A17701" t="s">
        <v>12279</v>
      </c>
      <c r="B17701" t="s">
        <v>13</v>
      </c>
      <c r="C17701" t="s">
        <v>12280</v>
      </c>
      <c r="E17701" t="s">
        <v>12280</v>
      </c>
      <c r="G17701">
        <v>1.94849537037037E-3</v>
      </c>
      <c r="H17701" t="b">
        <v>0</v>
      </c>
      <c r="I17701" t="e">
        <f>G17702&lt;HLOOKUP(B17702,Table7[#All],IF('Time Sheet'!H17702,3,2),FALSE)</f>
        <v>#N/A</v>
      </c>
    </row>
    <row r="17702" spans="1:9" x14ac:dyDescent="0.25">
      <c r="A17702" t="s">
        <v>12279</v>
      </c>
      <c r="B17702" t="s">
        <v>15</v>
      </c>
      <c r="C17702" t="s">
        <v>12281</v>
      </c>
      <c r="E17702" t="s">
        <v>12281</v>
      </c>
      <c r="G17702">
        <v>4.0241898148148146E-3</v>
      </c>
      <c r="H17702" t="b">
        <v>0</v>
      </c>
      <c r="I17702" t="b">
        <f>G17703&lt;HLOOKUP(B17703,Table7[#All],IF('Time Sheet'!H17703,3,2),FALSE)</f>
        <v>0</v>
      </c>
    </row>
    <row r="17703" spans="1:9" x14ac:dyDescent="0.25">
      <c r="A17703" t="s">
        <v>12279</v>
      </c>
      <c r="B17703" t="s">
        <v>17</v>
      </c>
      <c r="C17703" t="s">
        <v>12282</v>
      </c>
      <c r="E17703" t="s">
        <v>12282</v>
      </c>
      <c r="G17703">
        <v>4.6093749999999998E-3</v>
      </c>
      <c r="H17703" t="b">
        <v>0</v>
      </c>
      <c r="I17703" t="e">
        <f>G17704&lt;HLOOKUP(B17704,Table7[#All],IF('Time Sheet'!H17704,3,2),FALSE)</f>
        <v>#N/A</v>
      </c>
    </row>
    <row r="17704" spans="1:9" x14ac:dyDescent="0.25">
      <c r="A17704" t="s">
        <v>12279</v>
      </c>
      <c r="B17704" t="s">
        <v>27</v>
      </c>
      <c r="C17704" t="s">
        <v>12283</v>
      </c>
      <c r="E17704" t="s">
        <v>12283</v>
      </c>
      <c r="G17704">
        <v>4.3923611111111122E-4</v>
      </c>
      <c r="H17704" t="b">
        <v>0</v>
      </c>
      <c r="I17704" t="e">
        <f>G17705&lt;HLOOKUP(B17705,Table7[#All],IF('Time Sheet'!H17705,3,2),FALSE)</f>
        <v>#N/A</v>
      </c>
    </row>
    <row r="17705" spans="1:9" x14ac:dyDescent="0.25">
      <c r="A17705" t="s">
        <v>12279</v>
      </c>
      <c r="B17705" t="s">
        <v>29</v>
      </c>
      <c r="C17705" t="s">
        <v>11209</v>
      </c>
      <c r="E17705" t="s">
        <v>11209</v>
      </c>
      <c r="G17705">
        <v>4.820601851851852E-4</v>
      </c>
      <c r="H17705" t="b">
        <v>0</v>
      </c>
      <c r="I17705" t="b">
        <f>G17706&lt;HLOOKUP(B17706,Table7[#All],IF('Time Sheet'!H17706,3,2),FALSE)</f>
        <v>0</v>
      </c>
    </row>
    <row r="17706" spans="1:9" x14ac:dyDescent="0.25">
      <c r="A17706" t="s">
        <v>12279</v>
      </c>
      <c r="B17706" t="s">
        <v>31</v>
      </c>
      <c r="C17706" t="s">
        <v>9224</v>
      </c>
      <c r="E17706" t="s">
        <v>9224</v>
      </c>
      <c r="G17706">
        <v>9.3726851851851859E-4</v>
      </c>
      <c r="H17706" t="b">
        <v>0</v>
      </c>
      <c r="I17706" t="e">
        <f>G17707&lt;HLOOKUP(B17707,Table7[#All],IF('Time Sheet'!H17707,3,2),FALSE)</f>
        <v>#N/A</v>
      </c>
    </row>
    <row r="17707" spans="1:9" x14ac:dyDescent="0.25">
      <c r="A17707" t="s">
        <v>12279</v>
      </c>
      <c r="B17707" t="s">
        <v>33</v>
      </c>
      <c r="C17707" t="s">
        <v>12284</v>
      </c>
      <c r="E17707" t="s">
        <v>12284</v>
      </c>
      <c r="G17707">
        <v>1.0094907407407409E-3</v>
      </c>
      <c r="H17707" t="b">
        <v>0</v>
      </c>
      <c r="I17707" t="e">
        <f>G17708&lt;HLOOKUP(B17708,Table7[#All],IF('Time Sheet'!H17708,3,2),FALSE)</f>
        <v>#N/A</v>
      </c>
    </row>
    <row r="17708" spans="1:9" x14ac:dyDescent="0.25">
      <c r="A17708" t="s">
        <v>12279</v>
      </c>
      <c r="B17708" t="s">
        <v>35</v>
      </c>
      <c r="C17708" t="s">
        <v>4232</v>
      </c>
      <c r="E17708" t="s">
        <v>4232</v>
      </c>
      <c r="G17708">
        <v>2.0043981481481479E-3</v>
      </c>
      <c r="H17708" t="b">
        <v>0</v>
      </c>
      <c r="I17708" t="e">
        <f>G17709&lt;HLOOKUP(B17709,Table7[#All],IF('Time Sheet'!H17709,3,2),FALSE)</f>
        <v>#N/A</v>
      </c>
    </row>
    <row r="17709" spans="1:9" x14ac:dyDescent="0.25">
      <c r="A17709" t="s">
        <v>12279</v>
      </c>
      <c r="B17709" t="s">
        <v>41</v>
      </c>
      <c r="C17709" t="s">
        <v>12285</v>
      </c>
      <c r="E17709" t="s">
        <v>12285</v>
      </c>
      <c r="G17709">
        <v>5.2696759259259266E-4</v>
      </c>
      <c r="H17709" t="b">
        <v>0</v>
      </c>
      <c r="I17709" t="e">
        <f>G17710&lt;HLOOKUP(B17710,Table7[#All],IF('Time Sheet'!H17710,3,2),FALSE)</f>
        <v>#N/A</v>
      </c>
    </row>
    <row r="17710" spans="1:9" x14ac:dyDescent="0.25">
      <c r="A17710" t="s">
        <v>12279</v>
      </c>
      <c r="B17710" t="s">
        <v>43</v>
      </c>
      <c r="C17710" t="s">
        <v>1946</v>
      </c>
      <c r="E17710" t="s">
        <v>1946</v>
      </c>
      <c r="G17710">
        <v>5.8854166666666668E-4</v>
      </c>
      <c r="H17710" t="b">
        <v>0</v>
      </c>
      <c r="I17710" t="b">
        <f>G17711&lt;HLOOKUP(B17711,Table7[#All],IF('Time Sheet'!H17711,3,2),FALSE)</f>
        <v>0</v>
      </c>
    </row>
    <row r="17711" spans="1:9" x14ac:dyDescent="0.25">
      <c r="A17711" t="s">
        <v>12279</v>
      </c>
      <c r="B17711" t="s">
        <v>45</v>
      </c>
      <c r="C17711" t="s">
        <v>12226</v>
      </c>
      <c r="E17711" t="s">
        <v>12226</v>
      </c>
      <c r="G17711">
        <v>1.105671296296296E-3</v>
      </c>
      <c r="H17711" t="b">
        <v>0</v>
      </c>
      <c r="I17711" t="e">
        <f>G17712&lt;HLOOKUP(B17712,Table7[#All],IF('Time Sheet'!H17712,3,2),FALSE)</f>
        <v>#N/A</v>
      </c>
    </row>
    <row r="17712" spans="1:9" x14ac:dyDescent="0.25">
      <c r="A17712" t="s">
        <v>12279</v>
      </c>
      <c r="B17712" t="s">
        <v>47</v>
      </c>
      <c r="C17712" t="s">
        <v>12286</v>
      </c>
      <c r="E17712" t="s">
        <v>12286</v>
      </c>
      <c r="G17712">
        <v>1.2594907407407409E-3</v>
      </c>
      <c r="H17712" t="b">
        <v>0</v>
      </c>
      <c r="I17712" t="e">
        <f>G17713&lt;HLOOKUP(B17713,Table7[#All],IF('Time Sheet'!H17713,3,2),FALSE)</f>
        <v>#N/A</v>
      </c>
    </row>
    <row r="17713" spans="1:9" x14ac:dyDescent="0.25">
      <c r="A17713" t="s">
        <v>12279</v>
      </c>
      <c r="B17713" t="s">
        <v>55</v>
      </c>
      <c r="C17713" t="s">
        <v>7029</v>
      </c>
      <c r="E17713" t="s">
        <v>7029</v>
      </c>
      <c r="G17713">
        <v>5.1770833333333335E-4</v>
      </c>
      <c r="H17713" t="b">
        <v>0</v>
      </c>
      <c r="I17713" t="e">
        <f>G17714&lt;HLOOKUP(B17714,Table7[#All],IF('Time Sheet'!H17714,3,2),FALSE)</f>
        <v>#N/A</v>
      </c>
    </row>
    <row r="17714" spans="1:9" x14ac:dyDescent="0.25">
      <c r="A17714" t="s">
        <v>12279</v>
      </c>
      <c r="B17714" t="s">
        <v>57</v>
      </c>
      <c r="C17714" t="s">
        <v>11196</v>
      </c>
      <c r="E17714" t="s">
        <v>11196</v>
      </c>
      <c r="G17714">
        <v>5.4317129629629626E-4</v>
      </c>
      <c r="H17714" t="b">
        <v>0</v>
      </c>
      <c r="I17714" t="b">
        <f>G17715&lt;HLOOKUP(B17715,Table7[#All],IF('Time Sheet'!H17715,3,2),FALSE)</f>
        <v>0</v>
      </c>
    </row>
    <row r="17715" spans="1:9" x14ac:dyDescent="0.25">
      <c r="A17715" t="s">
        <v>12279</v>
      </c>
      <c r="B17715" t="s">
        <v>59</v>
      </c>
      <c r="C17715" t="s">
        <v>7234</v>
      </c>
      <c r="E17715" t="s">
        <v>7234</v>
      </c>
      <c r="G17715">
        <v>1.1918981481481481E-3</v>
      </c>
      <c r="H17715" t="b">
        <v>0</v>
      </c>
      <c r="I17715" t="e">
        <f>G17716&lt;HLOOKUP(B17716,Table7[#All],IF('Time Sheet'!H17716,3,2),FALSE)</f>
        <v>#N/A</v>
      </c>
    </row>
    <row r="17716" spans="1:9" x14ac:dyDescent="0.25">
      <c r="A17716" t="s">
        <v>12279</v>
      </c>
      <c r="B17716" t="s">
        <v>61</v>
      </c>
      <c r="C17716" t="s">
        <v>12287</v>
      </c>
      <c r="E17716" t="s">
        <v>12287</v>
      </c>
      <c r="G17716">
        <v>1.318055555555556E-3</v>
      </c>
      <c r="H17716" t="b">
        <v>0</v>
      </c>
      <c r="I17716" t="e">
        <f>G17717&lt;HLOOKUP(B17717,Table7[#All],IF('Time Sheet'!H17717,3,2),FALSE)</f>
        <v>#N/A</v>
      </c>
    </row>
    <row r="17717" spans="1:9" x14ac:dyDescent="0.25">
      <c r="A17717" t="s">
        <v>12279</v>
      </c>
      <c r="B17717" t="s">
        <v>67</v>
      </c>
      <c r="C17717" t="s">
        <v>5105</v>
      </c>
      <c r="E17717" t="s">
        <v>5105</v>
      </c>
      <c r="G17717">
        <v>9.8900462962962961E-4</v>
      </c>
      <c r="H17717" t="b">
        <v>0</v>
      </c>
      <c r="I17717" t="b">
        <f>G17718&lt;HLOOKUP(B17718,Table7[#All],IF('Time Sheet'!H17718,3,2),FALSE)</f>
        <v>0</v>
      </c>
    </row>
    <row r="17718" spans="1:9" x14ac:dyDescent="0.25">
      <c r="A17718" t="s">
        <v>12279</v>
      </c>
      <c r="B17718" t="s">
        <v>69</v>
      </c>
      <c r="C17718" t="s">
        <v>5773</v>
      </c>
      <c r="E17718" t="s">
        <v>5773</v>
      </c>
      <c r="G17718">
        <v>2.0972222222222221E-3</v>
      </c>
      <c r="H17718" t="b">
        <v>0</v>
      </c>
      <c r="I17718" t="e">
        <f>G17719&lt;HLOOKUP(B17719,Table7[#All],IF('Time Sheet'!H17719,3,2),FALSE)</f>
        <v>#N/A</v>
      </c>
    </row>
    <row r="17719" spans="1:9" x14ac:dyDescent="0.25">
      <c r="A17719" t="s">
        <v>12279</v>
      </c>
      <c r="B17719" t="s">
        <v>71</v>
      </c>
      <c r="C17719" t="s">
        <v>12288</v>
      </c>
      <c r="E17719" t="s">
        <v>12288</v>
      </c>
      <c r="G17719">
        <v>2.3460648148148151E-3</v>
      </c>
      <c r="H17719" t="b">
        <v>0</v>
      </c>
      <c r="I17719" t="b">
        <f>G17720&lt;HLOOKUP(B17720,Table7[#All],IF('Time Sheet'!H17720,3,2),FALSE)</f>
        <v>0</v>
      </c>
    </row>
    <row r="17720" spans="1:9" x14ac:dyDescent="0.25">
      <c r="A17720" t="s">
        <v>12289</v>
      </c>
      <c r="B17720" t="s">
        <v>3</v>
      </c>
      <c r="C17720" t="s">
        <v>2167</v>
      </c>
      <c r="E17720" t="s">
        <v>2167</v>
      </c>
      <c r="G17720">
        <v>3.5844907407407407E-4</v>
      </c>
      <c r="H17720" t="b">
        <v>0</v>
      </c>
      <c r="I17720" t="e">
        <f>G17721&lt;HLOOKUP(B17721,Table7[#All],IF('Time Sheet'!H17721,3,2),FALSE)</f>
        <v>#N/A</v>
      </c>
    </row>
    <row r="17721" spans="1:9" x14ac:dyDescent="0.25">
      <c r="A17721" t="s">
        <v>12289</v>
      </c>
      <c r="B17721" t="s">
        <v>5</v>
      </c>
      <c r="C17721" t="s">
        <v>2653</v>
      </c>
      <c r="E17721" t="s">
        <v>2653</v>
      </c>
      <c r="G17721">
        <v>3.8703703703703703E-4</v>
      </c>
      <c r="H17721" t="b">
        <v>0</v>
      </c>
      <c r="I17721" t="b">
        <f>G17722&lt;HLOOKUP(B17722,Table7[#All],IF('Time Sheet'!H17722,3,2),FALSE)</f>
        <v>0</v>
      </c>
    </row>
    <row r="17722" spans="1:9" x14ac:dyDescent="0.25">
      <c r="A17722" t="s">
        <v>12289</v>
      </c>
      <c r="B17722" t="s">
        <v>7</v>
      </c>
      <c r="C17722" t="s">
        <v>492</v>
      </c>
      <c r="E17722" t="s">
        <v>492</v>
      </c>
      <c r="G17722">
        <v>8.0636574074074074E-4</v>
      </c>
      <c r="H17722" t="b">
        <v>0</v>
      </c>
      <c r="I17722" t="e">
        <f>G17723&lt;HLOOKUP(B17723,Table7[#All],IF('Time Sheet'!H17723,3,2),FALSE)</f>
        <v>#N/A</v>
      </c>
    </row>
    <row r="17723" spans="1:9" x14ac:dyDescent="0.25">
      <c r="A17723" t="s">
        <v>12289</v>
      </c>
      <c r="B17723" t="s">
        <v>9</v>
      </c>
      <c r="C17723" t="s">
        <v>5617</v>
      </c>
      <c r="E17723" t="s">
        <v>5617</v>
      </c>
      <c r="G17723">
        <v>9.144675925925927E-4</v>
      </c>
      <c r="H17723" t="b">
        <v>0</v>
      </c>
      <c r="I17723" t="b">
        <f>G17724&lt;HLOOKUP(B17724,Table7[#All],IF('Time Sheet'!H17724,3,2),FALSE)</f>
        <v>0</v>
      </c>
    </row>
    <row r="17724" spans="1:9" x14ac:dyDescent="0.25">
      <c r="A17724" t="s">
        <v>12289</v>
      </c>
      <c r="B17724" t="s">
        <v>11</v>
      </c>
      <c r="C17724" t="s">
        <v>9906</v>
      </c>
      <c r="E17724" t="s">
        <v>9906</v>
      </c>
      <c r="G17724">
        <v>1.9962962962962959E-3</v>
      </c>
      <c r="H17724" t="b">
        <v>0</v>
      </c>
      <c r="I17724" t="e">
        <f>G17725&lt;HLOOKUP(B17725,Table7[#All],IF('Time Sheet'!H17725,3,2),FALSE)</f>
        <v>#N/A</v>
      </c>
    </row>
    <row r="17725" spans="1:9" x14ac:dyDescent="0.25">
      <c r="A17725" t="s">
        <v>12289</v>
      </c>
      <c r="B17725" t="s">
        <v>13</v>
      </c>
      <c r="C17725" t="s">
        <v>12290</v>
      </c>
      <c r="E17725" t="s">
        <v>12290</v>
      </c>
      <c r="G17725">
        <v>2.0725694444444442E-3</v>
      </c>
      <c r="H17725" t="b">
        <v>0</v>
      </c>
      <c r="I17725" t="e">
        <f>G17726&lt;HLOOKUP(B17726,Table7[#All],IF('Time Sheet'!H17726,3,2),FALSE)</f>
        <v>#N/A</v>
      </c>
    </row>
    <row r="17726" spans="1:9" x14ac:dyDescent="0.25">
      <c r="A17726" t="s">
        <v>12289</v>
      </c>
      <c r="B17726" t="s">
        <v>15</v>
      </c>
      <c r="C17726" t="s">
        <v>12291</v>
      </c>
      <c r="E17726" t="s">
        <v>12291</v>
      </c>
      <c r="G17726">
        <v>4.7261574074074072E-3</v>
      </c>
      <c r="H17726" t="b">
        <v>0</v>
      </c>
      <c r="I17726" t="b">
        <f>G17727&lt;HLOOKUP(B17727,Table7[#All],IF('Time Sheet'!H17727,3,2),FALSE)</f>
        <v>0</v>
      </c>
    </row>
    <row r="17727" spans="1:9" x14ac:dyDescent="0.25">
      <c r="A17727" t="s">
        <v>12289</v>
      </c>
      <c r="B17727" t="s">
        <v>17</v>
      </c>
      <c r="C17727" t="s">
        <v>12292</v>
      </c>
      <c r="E17727" t="s">
        <v>12292</v>
      </c>
      <c r="G17727">
        <v>5.787268518518518E-3</v>
      </c>
      <c r="H17727" t="b">
        <v>0</v>
      </c>
      <c r="I17727" t="e">
        <f>G17728&lt;HLOOKUP(B17728,Table7[#All],IF('Time Sheet'!H17728,3,2),FALSE)</f>
        <v>#N/A</v>
      </c>
    </row>
    <row r="17728" spans="1:9" x14ac:dyDescent="0.25">
      <c r="A17728" t="s">
        <v>12289</v>
      </c>
      <c r="B17728" t="s">
        <v>27</v>
      </c>
      <c r="C17728" t="s">
        <v>8592</v>
      </c>
      <c r="E17728" t="s">
        <v>8592</v>
      </c>
      <c r="G17728">
        <v>4.3576388888888891E-4</v>
      </c>
      <c r="H17728" t="b">
        <v>0</v>
      </c>
      <c r="I17728" t="e">
        <f>G17729&lt;HLOOKUP(B17729,Table7[#All],IF('Time Sheet'!H17729,3,2),FALSE)</f>
        <v>#N/A</v>
      </c>
    </row>
    <row r="17729" spans="1:9" x14ac:dyDescent="0.25">
      <c r="A17729" t="s">
        <v>12289</v>
      </c>
      <c r="B17729" t="s">
        <v>29</v>
      </c>
      <c r="C17729" t="s">
        <v>11852</v>
      </c>
      <c r="E17729" t="s">
        <v>11852</v>
      </c>
      <c r="G17729">
        <v>4.9884259259259261E-4</v>
      </c>
      <c r="H17729" t="b">
        <v>0</v>
      </c>
      <c r="I17729" t="b">
        <f>G17730&lt;HLOOKUP(B17730,Table7[#All],IF('Time Sheet'!H17730,3,2),FALSE)</f>
        <v>0</v>
      </c>
    </row>
    <row r="17730" spans="1:9" x14ac:dyDescent="0.25">
      <c r="A17730" t="s">
        <v>12289</v>
      </c>
      <c r="B17730" t="s">
        <v>31</v>
      </c>
      <c r="C17730" t="s">
        <v>6483</v>
      </c>
      <c r="E17730" t="s">
        <v>6483</v>
      </c>
      <c r="G17730">
        <v>9.5775462962962958E-4</v>
      </c>
      <c r="H17730" t="b">
        <v>0</v>
      </c>
      <c r="I17730" t="e">
        <f>G17731&lt;HLOOKUP(B17731,Table7[#All],IF('Time Sheet'!H17731,3,2),FALSE)</f>
        <v>#N/A</v>
      </c>
    </row>
    <row r="17731" spans="1:9" x14ac:dyDescent="0.25">
      <c r="A17731" t="s">
        <v>12289</v>
      </c>
      <c r="B17731" t="s">
        <v>33</v>
      </c>
      <c r="C17731" t="s">
        <v>7150</v>
      </c>
      <c r="E17731" t="s">
        <v>7150</v>
      </c>
      <c r="G17731">
        <v>1.0642361111111111E-3</v>
      </c>
      <c r="H17731" t="b">
        <v>0</v>
      </c>
      <c r="I17731" t="e">
        <f>G17732&lt;HLOOKUP(B17732,Table7[#All],IF('Time Sheet'!H17732,3,2),FALSE)</f>
        <v>#N/A</v>
      </c>
    </row>
    <row r="17732" spans="1:9" x14ac:dyDescent="0.25">
      <c r="A17732" t="s">
        <v>12289</v>
      </c>
      <c r="B17732" t="s">
        <v>41</v>
      </c>
      <c r="C17732" t="s">
        <v>12293</v>
      </c>
      <c r="E17732" t="s">
        <v>12293</v>
      </c>
      <c r="G17732">
        <v>5.0555555555555553E-4</v>
      </c>
      <c r="H17732" t="b">
        <v>0</v>
      </c>
      <c r="I17732" t="e">
        <f>G17733&lt;HLOOKUP(B17733,Table7[#All],IF('Time Sheet'!H17733,3,2),FALSE)</f>
        <v>#N/A</v>
      </c>
    </row>
    <row r="17733" spans="1:9" x14ac:dyDescent="0.25">
      <c r="A17733" t="s">
        <v>12289</v>
      </c>
      <c r="B17733" t="s">
        <v>43</v>
      </c>
      <c r="C17733" t="s">
        <v>12294</v>
      </c>
      <c r="E17733" t="s">
        <v>12294</v>
      </c>
      <c r="G17733">
        <v>5.9224537037037036E-4</v>
      </c>
      <c r="H17733" t="b">
        <v>0</v>
      </c>
      <c r="I17733" t="b">
        <f>G17734&lt;HLOOKUP(B17734,Table7[#All],IF('Time Sheet'!H17734,3,2),FALSE)</f>
        <v>0</v>
      </c>
    </row>
    <row r="17734" spans="1:9" x14ac:dyDescent="0.25">
      <c r="A17734" t="s">
        <v>12289</v>
      </c>
      <c r="B17734" t="s">
        <v>45</v>
      </c>
      <c r="C17734" t="s">
        <v>5017</v>
      </c>
      <c r="E17734" t="s">
        <v>5017</v>
      </c>
      <c r="G17734">
        <v>1.0798611111111111E-3</v>
      </c>
      <c r="H17734" t="b">
        <v>0</v>
      </c>
      <c r="I17734" t="e">
        <f>G17735&lt;HLOOKUP(B17735,Table7[#All],IF('Time Sheet'!H17735,3,2),FALSE)</f>
        <v>#N/A</v>
      </c>
    </row>
    <row r="17735" spans="1:9" x14ac:dyDescent="0.25">
      <c r="A17735" t="s">
        <v>12289</v>
      </c>
      <c r="B17735" t="s">
        <v>47</v>
      </c>
      <c r="C17735" t="s">
        <v>6028</v>
      </c>
      <c r="E17735" t="s">
        <v>6028</v>
      </c>
      <c r="G17735">
        <v>1.301388888888889E-3</v>
      </c>
      <c r="H17735" t="b">
        <v>0</v>
      </c>
      <c r="I17735" t="e">
        <f>G17736&lt;HLOOKUP(B17736,Table7[#All],IF('Time Sheet'!H17736,3,2),FALSE)</f>
        <v>#N/A</v>
      </c>
    </row>
    <row r="17736" spans="1:9" x14ac:dyDescent="0.25">
      <c r="A17736" t="s">
        <v>12289</v>
      </c>
      <c r="B17736" t="s">
        <v>55</v>
      </c>
      <c r="C17736" t="s">
        <v>2094</v>
      </c>
      <c r="E17736" t="s">
        <v>2094</v>
      </c>
      <c r="G17736">
        <v>4.1527777777777781E-4</v>
      </c>
      <c r="H17736" t="b">
        <v>0</v>
      </c>
      <c r="I17736" t="e">
        <f>G17737&lt;HLOOKUP(B17737,Table7[#All],IF('Time Sheet'!H17737,3,2),FALSE)</f>
        <v>#N/A</v>
      </c>
    </row>
    <row r="17737" spans="1:9" x14ac:dyDescent="0.25">
      <c r="A17737" t="s">
        <v>12289</v>
      </c>
      <c r="B17737" t="s">
        <v>57</v>
      </c>
      <c r="C17737" t="s">
        <v>9288</v>
      </c>
      <c r="E17737" t="s">
        <v>9288</v>
      </c>
      <c r="G17737">
        <v>4.5810185185185179E-4</v>
      </c>
      <c r="H17737" t="b">
        <v>0</v>
      </c>
      <c r="I17737" t="b">
        <f>G17738&lt;HLOOKUP(B17738,Table7[#All],IF('Time Sheet'!H17738,3,2),FALSE)</f>
        <v>0</v>
      </c>
    </row>
    <row r="17738" spans="1:9" x14ac:dyDescent="0.25">
      <c r="A17738" t="s">
        <v>12289</v>
      </c>
      <c r="B17738" t="s">
        <v>59</v>
      </c>
      <c r="C17738" t="s">
        <v>12295</v>
      </c>
      <c r="E17738" t="s">
        <v>12295</v>
      </c>
      <c r="G17738">
        <v>1.0947916666666671E-3</v>
      </c>
      <c r="H17738" t="b">
        <v>0</v>
      </c>
      <c r="I17738" t="e">
        <f>G17739&lt;HLOOKUP(B17739,Table7[#All],IF('Time Sheet'!H17739,3,2),FALSE)</f>
        <v>#N/A</v>
      </c>
    </row>
    <row r="17739" spans="1:9" x14ac:dyDescent="0.25">
      <c r="A17739" t="s">
        <v>12289</v>
      </c>
      <c r="B17739" t="s">
        <v>61</v>
      </c>
      <c r="C17739" t="s">
        <v>12296</v>
      </c>
      <c r="E17739" t="s">
        <v>12296</v>
      </c>
      <c r="G17739">
        <v>1.1756944444444441E-3</v>
      </c>
      <c r="H17739" t="b">
        <v>0</v>
      </c>
      <c r="I17739" t="e">
        <f>G17740&lt;HLOOKUP(B17740,Table7[#All],IF('Time Sheet'!H17740,3,2),FALSE)</f>
        <v>#N/A</v>
      </c>
    </row>
    <row r="17740" spans="1:9" x14ac:dyDescent="0.25">
      <c r="A17740" t="s">
        <v>12289</v>
      </c>
      <c r="B17740" t="s">
        <v>67</v>
      </c>
      <c r="C17740" t="s">
        <v>9455</v>
      </c>
      <c r="E17740" t="s">
        <v>9455</v>
      </c>
      <c r="G17740">
        <v>9.4965277777777778E-4</v>
      </c>
      <c r="H17740" t="b">
        <v>0</v>
      </c>
      <c r="I17740" t="b">
        <f>G17741&lt;HLOOKUP(B17741,Table7[#All],IF('Time Sheet'!H17741,3,2),FALSE)</f>
        <v>0</v>
      </c>
    </row>
    <row r="17741" spans="1:9" x14ac:dyDescent="0.25">
      <c r="A17741" t="s">
        <v>12289</v>
      </c>
      <c r="B17741" t="s">
        <v>69</v>
      </c>
      <c r="C17741" t="s">
        <v>12297</v>
      </c>
      <c r="E17741" t="s">
        <v>12297</v>
      </c>
      <c r="G17741">
        <v>2.1651620370370371E-3</v>
      </c>
      <c r="H17741" t="b">
        <v>0</v>
      </c>
      <c r="I17741" t="e">
        <f>G17742&lt;HLOOKUP(B17742,Table7[#All],IF('Time Sheet'!H17742,3,2),FALSE)</f>
        <v>#N/A</v>
      </c>
    </row>
    <row r="17742" spans="1:9" x14ac:dyDescent="0.25">
      <c r="A17742" t="s">
        <v>12289</v>
      </c>
      <c r="B17742" t="s">
        <v>71</v>
      </c>
      <c r="C17742" t="s">
        <v>12298</v>
      </c>
      <c r="E17742" t="s">
        <v>12298</v>
      </c>
      <c r="G17742">
        <v>2.3246527777777779E-3</v>
      </c>
      <c r="H17742" t="b">
        <v>0</v>
      </c>
      <c r="I17742" t="e">
        <f>G17743&lt;HLOOKUP(B17743,Table7[#All],IF('Time Sheet'!H17743,3,2),FALSE)</f>
        <v>#N/A</v>
      </c>
    </row>
    <row r="17743" spans="1:9" x14ac:dyDescent="0.25">
      <c r="A17743" t="s">
        <v>12299</v>
      </c>
      <c r="B17743" t="s">
        <v>1</v>
      </c>
      <c r="C17743" t="s">
        <v>1018</v>
      </c>
      <c r="E17743" t="s">
        <v>1018</v>
      </c>
      <c r="G17743">
        <v>2.2488425925925931E-4</v>
      </c>
      <c r="H17743" t="b">
        <v>0</v>
      </c>
      <c r="I17743" t="b">
        <f>G17744&lt;HLOOKUP(B17744,Table7[#All],IF('Time Sheet'!H17744,3,2),FALSE)</f>
        <v>0</v>
      </c>
    </row>
    <row r="17744" spans="1:9" x14ac:dyDescent="0.25">
      <c r="A17744" t="s">
        <v>12299</v>
      </c>
      <c r="B17744" t="s">
        <v>3</v>
      </c>
      <c r="C17744" t="s">
        <v>3298</v>
      </c>
      <c r="E17744" t="s">
        <v>3298</v>
      </c>
      <c r="G17744">
        <v>3.5601851851851848E-4</v>
      </c>
      <c r="H17744" t="b">
        <v>0</v>
      </c>
      <c r="I17744" t="e">
        <f>G17745&lt;HLOOKUP(B17745,Table7[#All],IF('Time Sheet'!H17745,3,2),FALSE)</f>
        <v>#N/A</v>
      </c>
    </row>
    <row r="17745" spans="1:9" x14ac:dyDescent="0.25">
      <c r="A17745" t="s">
        <v>12299</v>
      </c>
      <c r="B17745" t="s">
        <v>5</v>
      </c>
      <c r="C17745" t="s">
        <v>7888</v>
      </c>
      <c r="E17745" t="s">
        <v>7888</v>
      </c>
      <c r="G17745">
        <v>3.967592592592593E-4</v>
      </c>
      <c r="H17745" t="b">
        <v>0</v>
      </c>
      <c r="I17745" t="b">
        <f>G17746&lt;HLOOKUP(B17746,Table7[#All],IF('Time Sheet'!H17746,3,2),FALSE)</f>
        <v>0</v>
      </c>
    </row>
    <row r="17746" spans="1:9" x14ac:dyDescent="0.25">
      <c r="A17746" t="s">
        <v>12299</v>
      </c>
      <c r="B17746" t="s">
        <v>7</v>
      </c>
      <c r="C17746" t="s">
        <v>6570</v>
      </c>
      <c r="E17746" t="s">
        <v>6570</v>
      </c>
      <c r="G17746">
        <v>7.9803240740740746E-4</v>
      </c>
      <c r="H17746" t="b">
        <v>0</v>
      </c>
      <c r="I17746" t="e">
        <f>G17747&lt;HLOOKUP(B17747,Table7[#All],IF('Time Sheet'!H17747,3,2),FALSE)</f>
        <v>#N/A</v>
      </c>
    </row>
    <row r="17747" spans="1:9" x14ac:dyDescent="0.25">
      <c r="A17747" t="s">
        <v>12299</v>
      </c>
      <c r="B17747" t="s">
        <v>9</v>
      </c>
      <c r="C17747" t="s">
        <v>12300</v>
      </c>
      <c r="E17747" t="s">
        <v>12300</v>
      </c>
      <c r="G17747">
        <v>9.1053240740740743E-4</v>
      </c>
      <c r="H17747" t="b">
        <v>0</v>
      </c>
      <c r="I17747" t="b">
        <f>G17748&lt;HLOOKUP(B17748,Table7[#All],IF('Time Sheet'!H17748,3,2),FALSE)</f>
        <v>0</v>
      </c>
    </row>
    <row r="17748" spans="1:9" x14ac:dyDescent="0.25">
      <c r="A17748" t="s">
        <v>12299</v>
      </c>
      <c r="B17748" t="s">
        <v>11</v>
      </c>
      <c r="C17748" t="s">
        <v>12301</v>
      </c>
      <c r="E17748" t="s">
        <v>12301</v>
      </c>
      <c r="G17748">
        <v>1.8344907407407409E-3</v>
      </c>
      <c r="H17748" t="b">
        <v>0</v>
      </c>
      <c r="I17748" t="e">
        <f>G17749&lt;HLOOKUP(B17749,Table7[#All],IF('Time Sheet'!H17749,3,2),FALSE)</f>
        <v>#N/A</v>
      </c>
    </row>
    <row r="17749" spans="1:9" x14ac:dyDescent="0.25">
      <c r="A17749" t="s">
        <v>12299</v>
      </c>
      <c r="B17749" t="s">
        <v>13</v>
      </c>
      <c r="C17749" t="s">
        <v>3442</v>
      </c>
      <c r="E17749" t="s">
        <v>3442</v>
      </c>
      <c r="G17749">
        <v>2.0151620370370371E-3</v>
      </c>
      <c r="H17749" t="b">
        <v>0</v>
      </c>
      <c r="I17749" t="e">
        <f>G17750&lt;HLOOKUP(B17750,Table7[#All],IF('Time Sheet'!H17750,3,2),FALSE)</f>
        <v>#N/A</v>
      </c>
    </row>
    <row r="17750" spans="1:9" x14ac:dyDescent="0.25">
      <c r="A17750" t="s">
        <v>12299</v>
      </c>
      <c r="B17750" t="s">
        <v>15</v>
      </c>
      <c r="C17750" t="s">
        <v>6178</v>
      </c>
      <c r="E17750" t="s">
        <v>6178</v>
      </c>
      <c r="G17750">
        <v>4.2803240740740744E-3</v>
      </c>
      <c r="H17750" t="b">
        <v>0</v>
      </c>
      <c r="I17750" t="b">
        <f>G17751&lt;HLOOKUP(B17751,Table7[#All],IF('Time Sheet'!H17751,3,2),FALSE)</f>
        <v>0</v>
      </c>
    </row>
    <row r="17751" spans="1:9" x14ac:dyDescent="0.25">
      <c r="A17751" t="s">
        <v>12299</v>
      </c>
      <c r="B17751" t="s">
        <v>17</v>
      </c>
      <c r="C17751" t="s">
        <v>12302</v>
      </c>
      <c r="E17751" t="s">
        <v>12302</v>
      </c>
      <c r="G17751">
        <v>4.9351851851851848E-3</v>
      </c>
      <c r="H17751" t="b">
        <v>0</v>
      </c>
      <c r="I17751" t="e">
        <f>G17752&lt;HLOOKUP(B17752,Table7[#All],IF('Time Sheet'!H17752,3,2),FALSE)</f>
        <v>#N/A</v>
      </c>
    </row>
    <row r="17752" spans="1:9" x14ac:dyDescent="0.25">
      <c r="A17752" t="s">
        <v>12299</v>
      </c>
      <c r="B17752" t="s">
        <v>27</v>
      </c>
      <c r="C17752" t="s">
        <v>12068</v>
      </c>
      <c r="E17752" t="s">
        <v>12068</v>
      </c>
      <c r="G17752">
        <v>4.3831018518518508E-4</v>
      </c>
      <c r="H17752" t="b">
        <v>0</v>
      </c>
      <c r="I17752" t="e">
        <f>G17753&lt;HLOOKUP(B17753,Table7[#All],IF('Time Sheet'!H17753,3,2),FALSE)</f>
        <v>#N/A</v>
      </c>
    </row>
    <row r="17753" spans="1:9" x14ac:dyDescent="0.25">
      <c r="A17753" t="s">
        <v>12299</v>
      </c>
      <c r="B17753" t="s">
        <v>29</v>
      </c>
      <c r="C17753" t="s">
        <v>10517</v>
      </c>
      <c r="E17753" t="s">
        <v>10517</v>
      </c>
      <c r="G17753">
        <v>4.8854166666666664E-4</v>
      </c>
      <c r="H17753" t="b">
        <v>0</v>
      </c>
      <c r="I17753" t="b">
        <f>G17754&lt;HLOOKUP(B17754,Table7[#All],IF('Time Sheet'!H17754,3,2),FALSE)</f>
        <v>0</v>
      </c>
    </row>
    <row r="17754" spans="1:9" x14ac:dyDescent="0.25">
      <c r="A17754" t="s">
        <v>12299</v>
      </c>
      <c r="B17754" t="s">
        <v>31</v>
      </c>
      <c r="C17754" t="s">
        <v>5467</v>
      </c>
      <c r="E17754" t="s">
        <v>5467</v>
      </c>
      <c r="G17754">
        <v>9.3229166666666666E-4</v>
      </c>
      <c r="H17754" t="b">
        <v>0</v>
      </c>
      <c r="I17754" t="e">
        <f>G17755&lt;HLOOKUP(B17755,Table7[#All],IF('Time Sheet'!H17755,3,2),FALSE)</f>
        <v>#N/A</v>
      </c>
    </row>
    <row r="17755" spans="1:9" x14ac:dyDescent="0.25">
      <c r="A17755" t="s">
        <v>12299</v>
      </c>
      <c r="B17755" t="s">
        <v>33</v>
      </c>
      <c r="C17755" t="s">
        <v>12303</v>
      </c>
      <c r="E17755" t="s">
        <v>12303</v>
      </c>
      <c r="G17755">
        <v>1.0435185185185181E-3</v>
      </c>
      <c r="H17755" t="b">
        <v>0</v>
      </c>
      <c r="I17755" t="e">
        <f>G17756&lt;HLOOKUP(B17756,Table7[#All],IF('Time Sheet'!H17756,3,2),FALSE)</f>
        <v>#N/A</v>
      </c>
    </row>
    <row r="17756" spans="1:9" x14ac:dyDescent="0.25">
      <c r="A17756" t="s">
        <v>12299</v>
      </c>
      <c r="B17756" t="s">
        <v>35</v>
      </c>
      <c r="C17756" t="s">
        <v>12304</v>
      </c>
      <c r="E17756" t="s">
        <v>12304</v>
      </c>
      <c r="G17756">
        <v>2.0228009259259262E-3</v>
      </c>
      <c r="H17756" t="b">
        <v>0</v>
      </c>
      <c r="I17756" t="e">
        <f>G17757&lt;HLOOKUP(B17757,Table7[#All],IF('Time Sheet'!H17757,3,2),FALSE)</f>
        <v>#N/A</v>
      </c>
    </row>
    <row r="17757" spans="1:9" x14ac:dyDescent="0.25">
      <c r="A17757" t="s">
        <v>12299</v>
      </c>
      <c r="B17757" t="s">
        <v>39</v>
      </c>
      <c r="C17757" t="s">
        <v>12305</v>
      </c>
      <c r="E17757" t="s">
        <v>12305</v>
      </c>
      <c r="G17757">
        <v>2.7083333333333332E-4</v>
      </c>
      <c r="H17757" t="b">
        <v>0</v>
      </c>
      <c r="I17757" t="e">
        <f>G17758&lt;HLOOKUP(B17758,Table7[#All],IF('Time Sheet'!H17758,3,2),FALSE)</f>
        <v>#N/A</v>
      </c>
    </row>
    <row r="17758" spans="1:9" x14ac:dyDescent="0.25">
      <c r="A17758" t="s">
        <v>12299</v>
      </c>
      <c r="B17758" t="s">
        <v>41</v>
      </c>
      <c r="C17758" t="s">
        <v>10082</v>
      </c>
      <c r="E17758" t="s">
        <v>10082</v>
      </c>
      <c r="G17758">
        <v>4.7858796296296299E-4</v>
      </c>
      <c r="H17758" t="b">
        <v>0</v>
      </c>
      <c r="I17758" t="e">
        <f>G17759&lt;HLOOKUP(B17759,Table7[#All],IF('Time Sheet'!H17759,3,2),FALSE)</f>
        <v>#N/A</v>
      </c>
    </row>
    <row r="17759" spans="1:9" x14ac:dyDescent="0.25">
      <c r="A17759" t="s">
        <v>12299</v>
      </c>
      <c r="B17759" t="s">
        <v>43</v>
      </c>
      <c r="C17759" t="s">
        <v>10223</v>
      </c>
      <c r="E17759" t="s">
        <v>10223</v>
      </c>
      <c r="G17759">
        <v>5.375E-4</v>
      </c>
      <c r="H17759" t="b">
        <v>0</v>
      </c>
      <c r="I17759" t="b">
        <f>G17760&lt;HLOOKUP(B17760,Table7[#All],IF('Time Sheet'!H17760,3,2),FALSE)</f>
        <v>0</v>
      </c>
    </row>
    <row r="17760" spans="1:9" x14ac:dyDescent="0.25">
      <c r="A17760" t="s">
        <v>12299</v>
      </c>
      <c r="B17760" t="s">
        <v>45</v>
      </c>
      <c r="C17760" t="s">
        <v>12306</v>
      </c>
      <c r="E17760" t="s">
        <v>12306</v>
      </c>
      <c r="G17760">
        <v>1.024652777777778E-3</v>
      </c>
      <c r="H17760" t="b">
        <v>0</v>
      </c>
      <c r="I17760" t="e">
        <f>G17761&lt;HLOOKUP(B17761,Table7[#All],IF('Time Sheet'!H17761,3,2),FALSE)</f>
        <v>#N/A</v>
      </c>
    </row>
    <row r="17761" spans="1:9" x14ac:dyDescent="0.25">
      <c r="A17761" t="s">
        <v>12299</v>
      </c>
      <c r="B17761" t="s">
        <v>47</v>
      </c>
      <c r="C17761" t="s">
        <v>12307</v>
      </c>
      <c r="E17761" t="s">
        <v>12307</v>
      </c>
      <c r="G17761">
        <v>1.2012731481481479E-3</v>
      </c>
      <c r="H17761" t="b">
        <v>0</v>
      </c>
      <c r="I17761" t="e">
        <f>G17762&lt;HLOOKUP(B17762,Table7[#All],IF('Time Sheet'!H17762,3,2),FALSE)</f>
        <v>#N/A</v>
      </c>
    </row>
    <row r="17762" spans="1:9" x14ac:dyDescent="0.25">
      <c r="A17762" t="s">
        <v>12299</v>
      </c>
      <c r="B17762" t="s">
        <v>49</v>
      </c>
      <c r="C17762" t="s">
        <v>12308</v>
      </c>
      <c r="E17762" t="s">
        <v>12308</v>
      </c>
      <c r="G17762">
        <v>2.274884259259259E-3</v>
      </c>
      <c r="H17762" t="b">
        <v>0</v>
      </c>
      <c r="I17762" t="e">
        <f>G17763&lt;HLOOKUP(B17763,Table7[#All],IF('Time Sheet'!H17763,3,2),FALSE)</f>
        <v>#N/A</v>
      </c>
    </row>
    <row r="17763" spans="1:9" x14ac:dyDescent="0.25">
      <c r="A17763" t="s">
        <v>12299</v>
      </c>
      <c r="B17763" t="s">
        <v>53</v>
      </c>
      <c r="C17763" t="s">
        <v>1743</v>
      </c>
      <c r="E17763" t="s">
        <v>1743</v>
      </c>
      <c r="G17763">
        <v>3.1712962962962961E-4</v>
      </c>
      <c r="H17763" t="b">
        <v>0</v>
      </c>
      <c r="I17763" t="e">
        <f>G17764&lt;HLOOKUP(B17764,Table7[#All],IF('Time Sheet'!H17764,3,2),FALSE)</f>
        <v>#N/A</v>
      </c>
    </row>
    <row r="17764" spans="1:9" x14ac:dyDescent="0.25">
      <c r="A17764" t="s">
        <v>12299</v>
      </c>
      <c r="B17764" t="s">
        <v>55</v>
      </c>
      <c r="C17764" t="s">
        <v>5075</v>
      </c>
      <c r="E17764" t="s">
        <v>5075</v>
      </c>
      <c r="G17764">
        <v>4.4259259259259263E-4</v>
      </c>
      <c r="H17764" t="b">
        <v>0</v>
      </c>
      <c r="I17764" t="e">
        <f>G17765&lt;HLOOKUP(B17765,Table7[#All],IF('Time Sheet'!H17765,3,2),FALSE)</f>
        <v>#N/A</v>
      </c>
    </row>
    <row r="17765" spans="1:9" x14ac:dyDescent="0.25">
      <c r="A17765" t="s">
        <v>12299</v>
      </c>
      <c r="B17765" t="s">
        <v>57</v>
      </c>
      <c r="C17765" t="s">
        <v>6973</v>
      </c>
      <c r="E17765" t="s">
        <v>6973</v>
      </c>
      <c r="G17765">
        <v>4.9687500000000003E-4</v>
      </c>
      <c r="H17765" t="b">
        <v>0</v>
      </c>
      <c r="I17765" t="b">
        <f>G17766&lt;HLOOKUP(B17766,Table7[#All],IF('Time Sheet'!H17766,3,2),FALSE)</f>
        <v>0</v>
      </c>
    </row>
    <row r="17766" spans="1:9" x14ac:dyDescent="0.25">
      <c r="A17766" t="s">
        <v>12299</v>
      </c>
      <c r="B17766" t="s">
        <v>59</v>
      </c>
      <c r="C17766" t="s">
        <v>12309</v>
      </c>
      <c r="E17766" t="s">
        <v>12309</v>
      </c>
      <c r="G17766">
        <v>1.0295138888888891E-3</v>
      </c>
      <c r="H17766" t="b">
        <v>0</v>
      </c>
      <c r="I17766" t="e">
        <f>G17767&lt;HLOOKUP(B17767,Table7[#All],IF('Time Sheet'!H17767,3,2),FALSE)</f>
        <v>#N/A</v>
      </c>
    </row>
    <row r="17767" spans="1:9" x14ac:dyDescent="0.25">
      <c r="A17767" t="s">
        <v>12299</v>
      </c>
      <c r="B17767" t="s">
        <v>61</v>
      </c>
      <c r="C17767" t="s">
        <v>12310</v>
      </c>
      <c r="E17767" t="s">
        <v>12310</v>
      </c>
      <c r="G17767">
        <v>1.1358796296296299E-3</v>
      </c>
      <c r="H17767" t="b">
        <v>0</v>
      </c>
      <c r="I17767" t="e">
        <f>G17768&lt;HLOOKUP(B17768,Table7[#All],IF('Time Sheet'!H17768,3,2),FALSE)</f>
        <v>#N/A</v>
      </c>
    </row>
    <row r="17768" spans="1:9" x14ac:dyDescent="0.25">
      <c r="A17768" t="s">
        <v>12299</v>
      </c>
      <c r="B17768" t="s">
        <v>67</v>
      </c>
      <c r="C17768" t="s">
        <v>6522</v>
      </c>
      <c r="E17768" t="s">
        <v>6522</v>
      </c>
      <c r="G17768">
        <v>9.3182870370370381E-4</v>
      </c>
      <c r="H17768" t="b">
        <v>0</v>
      </c>
      <c r="I17768" t="b">
        <f>G17769&lt;HLOOKUP(B17769,Table7[#All],IF('Time Sheet'!H17769,3,2),FALSE)</f>
        <v>0</v>
      </c>
    </row>
    <row r="17769" spans="1:9" x14ac:dyDescent="0.25">
      <c r="A17769" t="s">
        <v>12299</v>
      </c>
      <c r="B17769" t="s">
        <v>69</v>
      </c>
      <c r="C17769" t="s">
        <v>6322</v>
      </c>
      <c r="E17769" t="s">
        <v>6322</v>
      </c>
      <c r="G17769">
        <v>2.0098379629629628E-3</v>
      </c>
      <c r="H17769" t="b">
        <v>0</v>
      </c>
      <c r="I17769" t="e">
        <f>G17770&lt;HLOOKUP(B17770,Table7[#All],IF('Time Sheet'!H17770,3,2),FALSE)</f>
        <v>#N/A</v>
      </c>
    </row>
    <row r="17770" spans="1:9" x14ac:dyDescent="0.25">
      <c r="A17770" t="s">
        <v>12299</v>
      </c>
      <c r="B17770" t="s">
        <v>71</v>
      </c>
      <c r="C17770" t="s">
        <v>12311</v>
      </c>
      <c r="E17770" t="s">
        <v>12311</v>
      </c>
      <c r="G17770">
        <v>2.2576388888888889E-3</v>
      </c>
      <c r="H17770" t="b">
        <v>0</v>
      </c>
      <c r="I17770" t="e">
        <f>G17771&lt;HLOOKUP(B17771,Table7[#All],IF('Time Sheet'!H17771,3,2),FALSE)</f>
        <v>#N/A</v>
      </c>
    </row>
    <row r="17771" spans="1:9" x14ac:dyDescent="0.25">
      <c r="A17771" t="s">
        <v>12299</v>
      </c>
      <c r="B17771" t="s">
        <v>73</v>
      </c>
      <c r="C17771" t="s">
        <v>12312</v>
      </c>
      <c r="E17771" t="s">
        <v>12312</v>
      </c>
      <c r="G17771">
        <v>4.3635416666666666E-3</v>
      </c>
      <c r="H17771" t="b">
        <v>0</v>
      </c>
      <c r="I17771" t="b">
        <f>G17772&lt;HLOOKUP(B17772,Table7[#All],IF('Time Sheet'!H17772,3,2),FALSE)</f>
        <v>0</v>
      </c>
    </row>
    <row r="17772" spans="1:9" x14ac:dyDescent="0.25">
      <c r="A17772" t="s">
        <v>12313</v>
      </c>
      <c r="B17772" t="s">
        <v>3</v>
      </c>
      <c r="C17772" t="s">
        <v>3109</v>
      </c>
      <c r="E17772" t="s">
        <v>3109</v>
      </c>
      <c r="G17772">
        <v>3.5810185185185191E-4</v>
      </c>
      <c r="H17772" t="b">
        <v>0</v>
      </c>
      <c r="I17772" t="e">
        <f>G17773&lt;HLOOKUP(B17773,Table7[#All],IF('Time Sheet'!H17773,3,2),FALSE)</f>
        <v>#N/A</v>
      </c>
    </row>
    <row r="17773" spans="1:9" x14ac:dyDescent="0.25">
      <c r="A17773" t="s">
        <v>12313</v>
      </c>
      <c r="B17773" t="s">
        <v>5</v>
      </c>
      <c r="C17773" t="s">
        <v>5268</v>
      </c>
      <c r="E17773" t="s">
        <v>5268</v>
      </c>
      <c r="G17773">
        <v>3.978009259259259E-4</v>
      </c>
      <c r="H17773" t="b">
        <v>0</v>
      </c>
      <c r="I17773" t="b">
        <f>G17774&lt;HLOOKUP(B17774,Table7[#All],IF('Time Sheet'!H17774,3,2),FALSE)</f>
        <v>0</v>
      </c>
    </row>
    <row r="17774" spans="1:9" x14ac:dyDescent="0.25">
      <c r="A17774" t="s">
        <v>12313</v>
      </c>
      <c r="B17774" t="s">
        <v>7</v>
      </c>
      <c r="C17774" t="s">
        <v>4992</v>
      </c>
      <c r="E17774" t="s">
        <v>4992</v>
      </c>
      <c r="G17774">
        <v>7.7407407407407405E-4</v>
      </c>
      <c r="H17774" t="b">
        <v>0</v>
      </c>
      <c r="I17774" t="e">
        <f>G17775&lt;HLOOKUP(B17775,Table7[#All],IF('Time Sheet'!H17775,3,2),FALSE)</f>
        <v>#N/A</v>
      </c>
    </row>
    <row r="17775" spans="1:9" x14ac:dyDescent="0.25">
      <c r="A17775" t="s">
        <v>12313</v>
      </c>
      <c r="B17775" t="s">
        <v>9</v>
      </c>
      <c r="C17775" t="s">
        <v>12314</v>
      </c>
      <c r="E17775" t="s">
        <v>12314</v>
      </c>
      <c r="G17775">
        <v>9.1585648148148147E-4</v>
      </c>
      <c r="H17775" t="b">
        <v>0</v>
      </c>
      <c r="I17775" t="b">
        <f>G17776&lt;HLOOKUP(B17776,Table7[#All],IF('Time Sheet'!H17776,3,2),FALSE)</f>
        <v>0</v>
      </c>
    </row>
    <row r="17776" spans="1:9" x14ac:dyDescent="0.25">
      <c r="A17776" t="s">
        <v>12313</v>
      </c>
      <c r="B17776" t="s">
        <v>11</v>
      </c>
      <c r="C17776" t="s">
        <v>12315</v>
      </c>
      <c r="E17776" t="s">
        <v>12315</v>
      </c>
      <c r="G17776">
        <v>1.7656250000000001E-3</v>
      </c>
      <c r="H17776" t="b">
        <v>0</v>
      </c>
      <c r="I17776" t="e">
        <f>G17777&lt;HLOOKUP(B17777,Table7[#All],IF('Time Sheet'!H17777,3,2),FALSE)</f>
        <v>#N/A</v>
      </c>
    </row>
    <row r="17777" spans="1:9" x14ac:dyDescent="0.25">
      <c r="A17777" t="s">
        <v>12313</v>
      </c>
      <c r="B17777" t="s">
        <v>13</v>
      </c>
      <c r="C17777" t="s">
        <v>12316</v>
      </c>
      <c r="E17777" t="s">
        <v>12316</v>
      </c>
      <c r="G17777">
        <v>2.1208333333333339E-3</v>
      </c>
      <c r="H17777" t="b">
        <v>0</v>
      </c>
      <c r="I17777" t="e">
        <f>G17778&lt;HLOOKUP(B17778,Table7[#All],IF('Time Sheet'!H17778,3,2),FALSE)</f>
        <v>#N/A</v>
      </c>
    </row>
    <row r="17778" spans="1:9" x14ac:dyDescent="0.25">
      <c r="A17778" t="s">
        <v>12313</v>
      </c>
      <c r="B17778" t="s">
        <v>15</v>
      </c>
      <c r="C17778" t="s">
        <v>12317</v>
      </c>
      <c r="E17778" t="s">
        <v>12317</v>
      </c>
      <c r="G17778">
        <v>4.4800925925925928E-3</v>
      </c>
      <c r="H17778" t="b">
        <v>0</v>
      </c>
      <c r="I17778" t="b">
        <f>G17779&lt;HLOOKUP(B17779,Table7[#All],IF('Time Sheet'!H17779,3,2),FALSE)</f>
        <v>0</v>
      </c>
    </row>
    <row r="17779" spans="1:9" x14ac:dyDescent="0.25">
      <c r="A17779" t="s">
        <v>12313</v>
      </c>
      <c r="B17779" t="s">
        <v>17</v>
      </c>
      <c r="C17779" t="s">
        <v>12318</v>
      </c>
      <c r="E17779" t="s">
        <v>12318</v>
      </c>
      <c r="G17779">
        <v>5.4402777777777783E-3</v>
      </c>
      <c r="H17779" t="b">
        <v>0</v>
      </c>
      <c r="I17779" t="e">
        <f>G17780&lt;HLOOKUP(B17780,Table7[#All],IF('Time Sheet'!H17780,3,2),FALSE)</f>
        <v>#N/A</v>
      </c>
    </row>
    <row r="17780" spans="1:9" x14ac:dyDescent="0.25">
      <c r="A17780" t="s">
        <v>12313</v>
      </c>
      <c r="B17780" t="s">
        <v>27</v>
      </c>
      <c r="C17780" t="s">
        <v>808</v>
      </c>
      <c r="E17780" t="s">
        <v>808</v>
      </c>
      <c r="G17780">
        <v>4.2268518518518518E-4</v>
      </c>
      <c r="H17780" t="b">
        <v>0</v>
      </c>
      <c r="I17780" t="e">
        <f>G17781&lt;HLOOKUP(B17781,Table7[#All],IF('Time Sheet'!H17781,3,2),FALSE)</f>
        <v>#N/A</v>
      </c>
    </row>
    <row r="17781" spans="1:9" x14ac:dyDescent="0.25">
      <c r="A17781" t="s">
        <v>12313</v>
      </c>
      <c r="B17781" t="s">
        <v>29</v>
      </c>
      <c r="C17781" t="s">
        <v>12319</v>
      </c>
      <c r="E17781" t="s">
        <v>12319</v>
      </c>
      <c r="G17781">
        <v>5.2488425925925923E-4</v>
      </c>
      <c r="H17781" t="b">
        <v>0</v>
      </c>
      <c r="I17781" t="b">
        <f>G17782&lt;HLOOKUP(B17782,Table7[#All],IF('Time Sheet'!H17782,3,2),FALSE)</f>
        <v>0</v>
      </c>
    </row>
    <row r="17782" spans="1:9" x14ac:dyDescent="0.25">
      <c r="A17782" t="s">
        <v>12313</v>
      </c>
      <c r="B17782" t="s">
        <v>31</v>
      </c>
      <c r="C17782" t="s">
        <v>12320</v>
      </c>
      <c r="E17782" t="s">
        <v>12320</v>
      </c>
      <c r="G17782">
        <v>8.7824074074074074E-4</v>
      </c>
      <c r="H17782" t="b">
        <v>0</v>
      </c>
      <c r="I17782" t="e">
        <f>G17783&lt;HLOOKUP(B17783,Table7[#All],IF('Time Sheet'!H17783,3,2),FALSE)</f>
        <v>#N/A</v>
      </c>
    </row>
    <row r="17783" spans="1:9" x14ac:dyDescent="0.25">
      <c r="A17783" t="s">
        <v>12313</v>
      </c>
      <c r="B17783" t="s">
        <v>33</v>
      </c>
      <c r="C17783" t="s">
        <v>12321</v>
      </c>
      <c r="E17783" t="s">
        <v>12321</v>
      </c>
      <c r="G17783">
        <v>1.0685185185185179E-3</v>
      </c>
      <c r="H17783" t="b">
        <v>0</v>
      </c>
      <c r="I17783" t="e">
        <f>G17784&lt;HLOOKUP(B17784,Table7[#All],IF('Time Sheet'!H17784,3,2),FALSE)</f>
        <v>#N/A</v>
      </c>
    </row>
    <row r="17784" spans="1:9" x14ac:dyDescent="0.25">
      <c r="A17784" t="s">
        <v>12313</v>
      </c>
      <c r="B17784" t="s">
        <v>35</v>
      </c>
      <c r="C17784" t="s">
        <v>12322</v>
      </c>
      <c r="E17784" t="s">
        <v>12322</v>
      </c>
      <c r="G17784">
        <v>2.014930555555555E-3</v>
      </c>
      <c r="H17784" t="b">
        <v>0</v>
      </c>
      <c r="I17784" t="e">
        <f>G17785&lt;HLOOKUP(B17785,Table7[#All],IF('Time Sheet'!H17785,3,2),FALSE)</f>
        <v>#N/A</v>
      </c>
    </row>
    <row r="17785" spans="1:9" x14ac:dyDescent="0.25">
      <c r="A17785" t="s">
        <v>12313</v>
      </c>
      <c r="B17785" t="s">
        <v>37</v>
      </c>
      <c r="C17785" t="s">
        <v>12323</v>
      </c>
      <c r="E17785" t="s">
        <v>12323</v>
      </c>
      <c r="G17785">
        <v>2.0400462962962959E-3</v>
      </c>
      <c r="H17785" t="b">
        <v>0</v>
      </c>
      <c r="I17785" t="e">
        <f>G17786&lt;HLOOKUP(B17786,Table7[#All],IF('Time Sheet'!H17786,3,2),FALSE)</f>
        <v>#N/A</v>
      </c>
    </row>
    <row r="17786" spans="1:9" x14ac:dyDescent="0.25">
      <c r="A17786" t="s">
        <v>12313</v>
      </c>
      <c r="B17786" t="s">
        <v>41</v>
      </c>
      <c r="C17786" t="s">
        <v>6297</v>
      </c>
      <c r="E17786" t="s">
        <v>6297</v>
      </c>
      <c r="G17786">
        <v>4.7800925925925919E-4</v>
      </c>
      <c r="H17786" t="b">
        <v>0</v>
      </c>
      <c r="I17786" t="e">
        <f>G17787&lt;HLOOKUP(B17787,Table7[#All],IF('Time Sheet'!H17787,3,2),FALSE)</f>
        <v>#N/A</v>
      </c>
    </row>
    <row r="17787" spans="1:9" x14ac:dyDescent="0.25">
      <c r="A17787" t="s">
        <v>12313</v>
      </c>
      <c r="B17787" t="s">
        <v>43</v>
      </c>
      <c r="C17787" t="s">
        <v>4807</v>
      </c>
      <c r="E17787" t="s">
        <v>4807</v>
      </c>
      <c r="G17787">
        <v>6.2916666666666665E-4</v>
      </c>
      <c r="H17787" t="b">
        <v>0</v>
      </c>
      <c r="I17787" t="b">
        <f>G17788&lt;HLOOKUP(B17788,Table7[#All],IF('Time Sheet'!H17788,3,2),FALSE)</f>
        <v>0</v>
      </c>
    </row>
    <row r="17788" spans="1:9" x14ac:dyDescent="0.25">
      <c r="A17788" t="s">
        <v>12313</v>
      </c>
      <c r="B17788" t="s">
        <v>45</v>
      </c>
      <c r="C17788" t="s">
        <v>12324</v>
      </c>
      <c r="E17788" t="s">
        <v>12324</v>
      </c>
      <c r="G17788">
        <v>1.0200231481481479E-3</v>
      </c>
      <c r="H17788" t="b">
        <v>0</v>
      </c>
      <c r="I17788" t="e">
        <f>G17789&lt;HLOOKUP(B17789,Table7[#All],IF('Time Sheet'!H17789,3,2),FALSE)</f>
        <v>#N/A</v>
      </c>
    </row>
    <row r="17789" spans="1:9" x14ac:dyDescent="0.25">
      <c r="A17789" t="s">
        <v>12313</v>
      </c>
      <c r="B17789" t="s">
        <v>47</v>
      </c>
      <c r="C17789" t="s">
        <v>12325</v>
      </c>
      <c r="E17789" t="s">
        <v>12325</v>
      </c>
      <c r="G17789">
        <v>1.296527777777778E-3</v>
      </c>
      <c r="H17789" t="b">
        <v>0</v>
      </c>
      <c r="I17789" t="e">
        <f>G17790&lt;HLOOKUP(B17790,Table7[#All],IF('Time Sheet'!H17790,3,2),FALSE)</f>
        <v>#N/A</v>
      </c>
    </row>
    <row r="17790" spans="1:9" x14ac:dyDescent="0.25">
      <c r="A17790" t="s">
        <v>12313</v>
      </c>
      <c r="B17790" t="s">
        <v>49</v>
      </c>
      <c r="C17790" t="s">
        <v>12326</v>
      </c>
      <c r="E17790" t="s">
        <v>12326</v>
      </c>
      <c r="G17790">
        <v>2.3446759259259258E-3</v>
      </c>
      <c r="H17790" t="b">
        <v>0</v>
      </c>
      <c r="I17790" t="e">
        <f>G17791&lt;HLOOKUP(B17791,Table7[#All],IF('Time Sheet'!H17791,3,2),FALSE)</f>
        <v>#N/A</v>
      </c>
    </row>
    <row r="17791" spans="1:9" x14ac:dyDescent="0.25">
      <c r="A17791" t="s">
        <v>12313</v>
      </c>
      <c r="B17791" t="s">
        <v>51</v>
      </c>
      <c r="C17791" t="s">
        <v>12327</v>
      </c>
      <c r="E17791" t="s">
        <v>12327</v>
      </c>
      <c r="G17791">
        <v>2.7512731481481481E-3</v>
      </c>
      <c r="H17791" t="b">
        <v>0</v>
      </c>
      <c r="I17791" t="e">
        <f>G17792&lt;HLOOKUP(B17792,Table7[#All],IF('Time Sheet'!H17792,3,2),FALSE)</f>
        <v>#N/A</v>
      </c>
    </row>
    <row r="17792" spans="1:9" x14ac:dyDescent="0.25">
      <c r="A17792" t="s">
        <v>12313</v>
      </c>
      <c r="B17792" t="s">
        <v>55</v>
      </c>
      <c r="C17792" t="s">
        <v>12328</v>
      </c>
      <c r="E17792" t="s">
        <v>12328</v>
      </c>
      <c r="G17792">
        <v>4.5462962962962959E-4</v>
      </c>
      <c r="H17792" t="b">
        <v>0</v>
      </c>
      <c r="I17792" t="e">
        <f>G17793&lt;HLOOKUP(B17793,Table7[#All],IF('Time Sheet'!H17793,3,2),FALSE)</f>
        <v>#N/A</v>
      </c>
    </row>
    <row r="17793" spans="1:9" x14ac:dyDescent="0.25">
      <c r="A17793" t="s">
        <v>12313</v>
      </c>
      <c r="B17793" t="s">
        <v>57</v>
      </c>
      <c r="C17793" t="s">
        <v>12329</v>
      </c>
      <c r="E17793" t="s">
        <v>12329</v>
      </c>
      <c r="G17793">
        <v>5.1562499999999992E-4</v>
      </c>
      <c r="H17793" t="b">
        <v>0</v>
      </c>
      <c r="I17793" t="b">
        <f>G17794&lt;HLOOKUP(B17794,Table7[#All],IF('Time Sheet'!H17794,3,2),FALSE)</f>
        <v>0</v>
      </c>
    </row>
    <row r="17794" spans="1:9" x14ac:dyDescent="0.25">
      <c r="A17794" t="s">
        <v>12313</v>
      </c>
      <c r="B17794" t="s">
        <v>59</v>
      </c>
      <c r="C17794" t="s">
        <v>8660</v>
      </c>
      <c r="E17794" t="s">
        <v>8660</v>
      </c>
      <c r="G17794">
        <v>9.9988425925925917E-4</v>
      </c>
      <c r="H17794" t="b">
        <v>0</v>
      </c>
      <c r="I17794" t="e">
        <f>G17795&lt;HLOOKUP(B17795,Table7[#All],IF('Time Sheet'!H17795,3,2),FALSE)</f>
        <v>#N/A</v>
      </c>
    </row>
    <row r="17795" spans="1:9" x14ac:dyDescent="0.25">
      <c r="A17795" t="s">
        <v>12313</v>
      </c>
      <c r="B17795" t="s">
        <v>61</v>
      </c>
      <c r="C17795" t="s">
        <v>12330</v>
      </c>
      <c r="E17795" t="s">
        <v>12330</v>
      </c>
      <c r="G17795">
        <v>1.1138888888888891E-3</v>
      </c>
      <c r="H17795" t="b">
        <v>0</v>
      </c>
      <c r="I17795" t="e">
        <f>G17796&lt;HLOOKUP(B17796,Table7[#All],IF('Time Sheet'!H17796,3,2),FALSE)</f>
        <v>#N/A</v>
      </c>
    </row>
    <row r="17796" spans="1:9" x14ac:dyDescent="0.25">
      <c r="A17796" t="s">
        <v>12313</v>
      </c>
      <c r="B17796" t="s">
        <v>67</v>
      </c>
      <c r="C17796" t="s">
        <v>12331</v>
      </c>
      <c r="E17796" t="s">
        <v>12331</v>
      </c>
      <c r="G17796">
        <v>9.6770833333333333E-4</v>
      </c>
      <c r="H17796" t="b">
        <v>0</v>
      </c>
      <c r="I17796" t="b">
        <f>G17797&lt;HLOOKUP(B17797,Table7[#All],IF('Time Sheet'!H17797,3,2),FALSE)</f>
        <v>0</v>
      </c>
    </row>
    <row r="17797" spans="1:9" x14ac:dyDescent="0.25">
      <c r="A17797" t="s">
        <v>12313</v>
      </c>
      <c r="B17797" t="s">
        <v>69</v>
      </c>
      <c r="C17797" t="s">
        <v>12332</v>
      </c>
      <c r="E17797" t="s">
        <v>12332</v>
      </c>
      <c r="G17797">
        <v>2.04375E-3</v>
      </c>
      <c r="H17797" t="b">
        <v>0</v>
      </c>
      <c r="I17797" t="e">
        <f>G17798&lt;HLOOKUP(B17798,Table7[#All],IF('Time Sheet'!H17798,3,2),FALSE)</f>
        <v>#N/A</v>
      </c>
    </row>
    <row r="17798" spans="1:9" x14ac:dyDescent="0.25">
      <c r="A17798" t="s">
        <v>12313</v>
      </c>
      <c r="B17798" t="s">
        <v>71</v>
      </c>
      <c r="C17798" t="s">
        <v>11828</v>
      </c>
      <c r="E17798" t="s">
        <v>11828</v>
      </c>
      <c r="G17798">
        <v>2.4255787037037041E-3</v>
      </c>
      <c r="H17798" t="b">
        <v>0</v>
      </c>
      <c r="I17798" t="e">
        <f>G17799&lt;HLOOKUP(B17799,Table7[#All],IF('Time Sheet'!H17799,3,2),FALSE)</f>
        <v>#N/A</v>
      </c>
    </row>
    <row r="17799" spans="1:9" x14ac:dyDescent="0.25">
      <c r="A17799" t="s">
        <v>12313</v>
      </c>
      <c r="B17799" t="s">
        <v>73</v>
      </c>
      <c r="C17799" t="s">
        <v>12333</v>
      </c>
      <c r="E17799" t="s">
        <v>12333</v>
      </c>
      <c r="G17799">
        <v>4.8791666666666671E-3</v>
      </c>
      <c r="H17799" t="b">
        <v>0</v>
      </c>
      <c r="I17799" t="e">
        <f>G17800&lt;HLOOKUP(B17800,Table7[#All],IF('Time Sheet'!H17800,3,2),FALSE)</f>
        <v>#N/A</v>
      </c>
    </row>
    <row r="17800" spans="1:9" x14ac:dyDescent="0.25">
      <c r="A17800" t="s">
        <v>12313</v>
      </c>
      <c r="B17800" t="s">
        <v>75</v>
      </c>
      <c r="C17800" t="s">
        <v>12334</v>
      </c>
      <c r="E17800" t="s">
        <v>12334</v>
      </c>
      <c r="G17800">
        <v>5.2062499999999999E-3</v>
      </c>
      <c r="H17800" t="b">
        <v>0</v>
      </c>
      <c r="I17800" t="e">
        <f>G17801&lt;HLOOKUP(B17801,Table7[#All],IF('Time Sheet'!H17801,3,2),FALSE)</f>
        <v>#N/A</v>
      </c>
    </row>
    <row r="17801" spans="1:9" x14ac:dyDescent="0.25">
      <c r="A17801" t="s">
        <v>12335</v>
      </c>
      <c r="B17801" t="s">
        <v>1</v>
      </c>
      <c r="C17801" t="s">
        <v>2401</v>
      </c>
      <c r="E17801" t="s">
        <v>2401</v>
      </c>
      <c r="G17801">
        <v>2.8078703703703713E-4</v>
      </c>
      <c r="H17801" t="b">
        <v>0</v>
      </c>
      <c r="I17801" t="b">
        <f>G17802&lt;HLOOKUP(B17802,Table7[#All],IF('Time Sheet'!H17802,3,2),FALSE)</f>
        <v>0</v>
      </c>
    </row>
    <row r="17802" spans="1:9" x14ac:dyDescent="0.25">
      <c r="A17802" t="s">
        <v>12335</v>
      </c>
      <c r="B17802" t="s">
        <v>3</v>
      </c>
      <c r="C17802" t="s">
        <v>1124</v>
      </c>
      <c r="E17802" t="s">
        <v>1124</v>
      </c>
      <c r="G17802">
        <v>3.7743055555555549E-4</v>
      </c>
      <c r="H17802" t="b">
        <v>0</v>
      </c>
      <c r="I17802" t="e">
        <f>G17803&lt;HLOOKUP(B17803,Table7[#All],IF('Time Sheet'!H17803,3,2),FALSE)</f>
        <v>#N/A</v>
      </c>
    </row>
    <row r="17803" spans="1:9" x14ac:dyDescent="0.25">
      <c r="A17803" t="s">
        <v>12335</v>
      </c>
      <c r="B17803" t="s">
        <v>5</v>
      </c>
      <c r="C17803" t="s">
        <v>11535</v>
      </c>
      <c r="E17803" t="s">
        <v>11535</v>
      </c>
      <c r="G17803">
        <v>4.0868055555555558E-4</v>
      </c>
      <c r="H17803" t="b">
        <v>0</v>
      </c>
      <c r="I17803" t="b">
        <f>G17804&lt;HLOOKUP(B17804,Table7[#All],IF('Time Sheet'!H17804,3,2),FALSE)</f>
        <v>0</v>
      </c>
    </row>
    <row r="17804" spans="1:9" x14ac:dyDescent="0.25">
      <c r="A17804" t="s">
        <v>12335</v>
      </c>
      <c r="B17804" t="s">
        <v>7</v>
      </c>
      <c r="C17804" t="s">
        <v>12336</v>
      </c>
      <c r="E17804" t="s">
        <v>12336</v>
      </c>
      <c r="G17804">
        <v>8.1932870370370373E-4</v>
      </c>
      <c r="H17804" t="b">
        <v>0</v>
      </c>
      <c r="I17804" t="e">
        <f>G17805&lt;HLOOKUP(B17805,Table7[#All],IF('Time Sheet'!H17805,3,2),FALSE)</f>
        <v>#N/A</v>
      </c>
    </row>
    <row r="17805" spans="1:9" x14ac:dyDescent="0.25">
      <c r="A17805" t="s">
        <v>12335</v>
      </c>
      <c r="B17805" t="s">
        <v>9</v>
      </c>
      <c r="C17805" t="s">
        <v>12337</v>
      </c>
      <c r="E17805" t="s">
        <v>12337</v>
      </c>
      <c r="G17805">
        <v>8.9942129629629628E-4</v>
      </c>
      <c r="H17805" t="b">
        <v>0</v>
      </c>
      <c r="I17805" t="b">
        <f>G17806&lt;HLOOKUP(B17806,Table7[#All],IF('Time Sheet'!H17806,3,2),FALSE)</f>
        <v>0</v>
      </c>
    </row>
    <row r="17806" spans="1:9" x14ac:dyDescent="0.25">
      <c r="A17806" t="s">
        <v>12335</v>
      </c>
      <c r="B17806" t="s">
        <v>11</v>
      </c>
      <c r="C17806" t="s">
        <v>3727</v>
      </c>
      <c r="E17806" t="s">
        <v>3727</v>
      </c>
      <c r="G17806">
        <v>1.793981481481481E-3</v>
      </c>
      <c r="H17806" t="b">
        <v>0</v>
      </c>
      <c r="I17806" t="e">
        <f>G17807&lt;HLOOKUP(B17807,Table7[#All],IF('Time Sheet'!H17807,3,2),FALSE)</f>
        <v>#N/A</v>
      </c>
    </row>
    <row r="17807" spans="1:9" x14ac:dyDescent="0.25">
      <c r="A17807" t="s">
        <v>12335</v>
      </c>
      <c r="B17807" t="s">
        <v>13</v>
      </c>
      <c r="C17807" t="s">
        <v>9036</v>
      </c>
      <c r="E17807" t="s">
        <v>9036</v>
      </c>
      <c r="G17807">
        <v>1.940856481481482E-3</v>
      </c>
      <c r="H17807" t="b">
        <v>0</v>
      </c>
      <c r="I17807" t="e">
        <f>G17808&lt;HLOOKUP(B17808,Table7[#All],IF('Time Sheet'!H17808,3,2),FALSE)</f>
        <v>#N/A</v>
      </c>
    </row>
    <row r="17808" spans="1:9" x14ac:dyDescent="0.25">
      <c r="A17808" t="s">
        <v>12335</v>
      </c>
      <c r="B17808" t="s">
        <v>15</v>
      </c>
      <c r="C17808" t="s">
        <v>12338</v>
      </c>
      <c r="E17808" t="s">
        <v>12338</v>
      </c>
      <c r="G17808">
        <v>4.1835648148148136E-3</v>
      </c>
      <c r="H17808" t="b">
        <v>0</v>
      </c>
      <c r="I17808" t="b">
        <f>G17809&lt;HLOOKUP(B17809,Table7[#All],IF('Time Sheet'!H17809,3,2),FALSE)</f>
        <v>0</v>
      </c>
    </row>
    <row r="17809" spans="1:9" x14ac:dyDescent="0.25">
      <c r="A17809" t="s">
        <v>12335</v>
      </c>
      <c r="B17809" t="s">
        <v>17</v>
      </c>
      <c r="C17809" t="s">
        <v>12339</v>
      </c>
      <c r="E17809" t="s">
        <v>12339</v>
      </c>
      <c r="G17809">
        <v>4.7151620370370368E-3</v>
      </c>
      <c r="H17809" t="b">
        <v>0</v>
      </c>
      <c r="I17809" t="e">
        <f>G17810&lt;HLOOKUP(B17810,Table7[#All],IF('Time Sheet'!H17810,3,2),FALSE)</f>
        <v>#N/A</v>
      </c>
    </row>
    <row r="17810" spans="1:9" x14ac:dyDescent="0.25">
      <c r="A17810" t="s">
        <v>12335</v>
      </c>
      <c r="B17810" t="s">
        <v>126</v>
      </c>
      <c r="C17810" t="s">
        <v>1043</v>
      </c>
      <c r="E17810" t="s">
        <v>1043</v>
      </c>
      <c r="G17810">
        <v>3.0520833333333328E-4</v>
      </c>
      <c r="H17810" t="b">
        <v>0</v>
      </c>
      <c r="I17810" t="e">
        <f>G17811&lt;HLOOKUP(B17811,Table7[#All],IF('Time Sheet'!H17811,3,2),FALSE)</f>
        <v>#N/A</v>
      </c>
    </row>
    <row r="17811" spans="1:9" x14ac:dyDescent="0.25">
      <c r="A17811" t="s">
        <v>12335</v>
      </c>
      <c r="B17811" t="s">
        <v>27</v>
      </c>
      <c r="C17811" t="s">
        <v>4265</v>
      </c>
      <c r="E17811" t="s">
        <v>4265</v>
      </c>
      <c r="G17811">
        <v>4.3321759259259257E-4</v>
      </c>
      <c r="H17811" t="b">
        <v>0</v>
      </c>
      <c r="I17811" t="e">
        <f>G17812&lt;HLOOKUP(B17812,Table7[#All],IF('Time Sheet'!H17812,3,2),FALSE)</f>
        <v>#N/A</v>
      </c>
    </row>
    <row r="17812" spans="1:9" x14ac:dyDescent="0.25">
      <c r="A17812" t="s">
        <v>12335</v>
      </c>
      <c r="B17812" t="s">
        <v>29</v>
      </c>
      <c r="C17812" t="s">
        <v>7994</v>
      </c>
      <c r="E17812" t="s">
        <v>7994</v>
      </c>
      <c r="G17812">
        <v>4.8414351851851852E-4</v>
      </c>
      <c r="H17812" t="b">
        <v>0</v>
      </c>
      <c r="I17812" t="b">
        <f>G17813&lt;HLOOKUP(B17813,Table7[#All],IF('Time Sheet'!H17813,3,2),FALSE)</f>
        <v>0</v>
      </c>
    </row>
    <row r="17813" spans="1:9" x14ac:dyDescent="0.25">
      <c r="A17813" t="s">
        <v>12335</v>
      </c>
      <c r="B17813" t="s">
        <v>31</v>
      </c>
      <c r="C17813" t="s">
        <v>8223</v>
      </c>
      <c r="E17813" t="s">
        <v>8223</v>
      </c>
      <c r="G17813">
        <v>9.488425925925926E-4</v>
      </c>
      <c r="H17813" t="b">
        <v>0</v>
      </c>
      <c r="I17813" t="e">
        <f>G17814&lt;HLOOKUP(B17814,Table7[#All],IF('Time Sheet'!H17814,3,2),FALSE)</f>
        <v>#N/A</v>
      </c>
    </row>
    <row r="17814" spans="1:9" x14ac:dyDescent="0.25">
      <c r="A17814" t="s">
        <v>12335</v>
      </c>
      <c r="B17814" t="s">
        <v>33</v>
      </c>
      <c r="C17814" t="s">
        <v>6587</v>
      </c>
      <c r="E17814" t="s">
        <v>6587</v>
      </c>
      <c r="G17814">
        <v>1.050231481481481E-3</v>
      </c>
      <c r="H17814" t="b">
        <v>0</v>
      </c>
      <c r="I17814" t="e">
        <f>G17815&lt;HLOOKUP(B17815,Table7[#All],IF('Time Sheet'!H17815,3,2),FALSE)</f>
        <v>#N/A</v>
      </c>
    </row>
    <row r="17815" spans="1:9" x14ac:dyDescent="0.25">
      <c r="A17815" t="s">
        <v>12335</v>
      </c>
      <c r="B17815" t="s">
        <v>39</v>
      </c>
      <c r="C17815" t="s">
        <v>7385</v>
      </c>
      <c r="E17815" t="s">
        <v>7385</v>
      </c>
      <c r="G17815">
        <v>4.5844907407407412E-4</v>
      </c>
      <c r="H17815" t="b">
        <v>0</v>
      </c>
      <c r="I17815" t="e">
        <f>G17816&lt;HLOOKUP(B17816,Table7[#All],IF('Time Sheet'!H17816,3,2),FALSE)</f>
        <v>#N/A</v>
      </c>
    </row>
    <row r="17816" spans="1:9" x14ac:dyDescent="0.25">
      <c r="A17816" t="s">
        <v>12335</v>
      </c>
      <c r="B17816" t="s">
        <v>41</v>
      </c>
      <c r="C17816" t="s">
        <v>12340</v>
      </c>
      <c r="E17816" t="s">
        <v>12340</v>
      </c>
      <c r="G17816">
        <v>5.4513888888888895E-4</v>
      </c>
      <c r="H17816" t="b">
        <v>0</v>
      </c>
      <c r="I17816" t="e">
        <f>G17817&lt;HLOOKUP(B17817,Table7[#All],IF('Time Sheet'!H17817,3,2),FALSE)</f>
        <v>#N/A</v>
      </c>
    </row>
    <row r="17817" spans="1:9" x14ac:dyDescent="0.25">
      <c r="A17817" t="s">
        <v>12335</v>
      </c>
      <c r="B17817" t="s">
        <v>43</v>
      </c>
      <c r="C17817" t="s">
        <v>3289</v>
      </c>
      <c r="E17817" t="s">
        <v>3289</v>
      </c>
      <c r="G17817">
        <v>5.9872685185185181E-4</v>
      </c>
      <c r="H17817" t="b">
        <v>0</v>
      </c>
      <c r="I17817" t="b">
        <f>G17818&lt;HLOOKUP(B17818,Table7[#All],IF('Time Sheet'!H17818,3,2),FALSE)</f>
        <v>0</v>
      </c>
    </row>
    <row r="17818" spans="1:9" x14ac:dyDescent="0.25">
      <c r="A17818" t="s">
        <v>12335</v>
      </c>
      <c r="B17818" t="s">
        <v>45</v>
      </c>
      <c r="C17818" t="s">
        <v>12341</v>
      </c>
      <c r="E17818" t="s">
        <v>12341</v>
      </c>
      <c r="G17818">
        <v>1.255555555555556E-3</v>
      </c>
      <c r="H17818" t="b">
        <v>0</v>
      </c>
      <c r="I17818" t="e">
        <f>G17819&lt;HLOOKUP(B17819,Table7[#All],IF('Time Sheet'!H17819,3,2),FALSE)</f>
        <v>#N/A</v>
      </c>
    </row>
    <row r="17819" spans="1:9" x14ac:dyDescent="0.25">
      <c r="A17819" t="s">
        <v>12335</v>
      </c>
      <c r="B17819" t="s">
        <v>47</v>
      </c>
      <c r="C17819" t="s">
        <v>1292</v>
      </c>
      <c r="E17819" t="s">
        <v>1292</v>
      </c>
      <c r="G17819">
        <v>1.343865740740741E-3</v>
      </c>
      <c r="H17819" t="b">
        <v>0</v>
      </c>
      <c r="I17819" t="e">
        <f>G17820&lt;HLOOKUP(B17820,Table7[#All],IF('Time Sheet'!H17820,3,2),FALSE)</f>
        <v>#N/A</v>
      </c>
    </row>
    <row r="17820" spans="1:9" x14ac:dyDescent="0.25">
      <c r="A17820" t="s">
        <v>12335</v>
      </c>
      <c r="B17820" t="s">
        <v>53</v>
      </c>
      <c r="C17820" t="s">
        <v>10188</v>
      </c>
      <c r="E17820" t="s">
        <v>10188</v>
      </c>
      <c r="G17820">
        <v>4.0520833333333332E-4</v>
      </c>
      <c r="H17820" t="b">
        <v>0</v>
      </c>
      <c r="I17820" t="e">
        <f>G17821&lt;HLOOKUP(B17821,Table7[#All],IF('Time Sheet'!H17821,3,2),FALSE)</f>
        <v>#N/A</v>
      </c>
    </row>
    <row r="17821" spans="1:9" x14ac:dyDescent="0.25">
      <c r="A17821" t="s">
        <v>12335</v>
      </c>
      <c r="B17821" t="s">
        <v>55</v>
      </c>
      <c r="C17821" t="s">
        <v>10666</v>
      </c>
      <c r="E17821" t="s">
        <v>10666</v>
      </c>
      <c r="G17821">
        <v>4.726851851851852E-4</v>
      </c>
      <c r="H17821" t="b">
        <v>0</v>
      </c>
      <c r="I17821" t="e">
        <f>G17822&lt;HLOOKUP(B17822,Table7[#All],IF('Time Sheet'!H17822,3,2),FALSE)</f>
        <v>#N/A</v>
      </c>
    </row>
    <row r="17822" spans="1:9" x14ac:dyDescent="0.25">
      <c r="A17822" t="s">
        <v>12335</v>
      </c>
      <c r="B17822" t="s">
        <v>57</v>
      </c>
      <c r="C17822" t="s">
        <v>6078</v>
      </c>
      <c r="E17822" t="s">
        <v>6078</v>
      </c>
      <c r="G17822">
        <v>4.7905092592592601E-4</v>
      </c>
      <c r="H17822" t="b">
        <v>0</v>
      </c>
      <c r="I17822" t="b">
        <f>G17823&lt;HLOOKUP(B17823,Table7[#All],IF('Time Sheet'!H17823,3,2),FALSE)</f>
        <v>0</v>
      </c>
    </row>
    <row r="17823" spans="1:9" x14ac:dyDescent="0.25">
      <c r="A17823" t="s">
        <v>12335</v>
      </c>
      <c r="B17823" t="s">
        <v>59</v>
      </c>
      <c r="C17823" t="s">
        <v>12342</v>
      </c>
      <c r="E17823" t="s">
        <v>12342</v>
      </c>
      <c r="G17823">
        <v>1.0665509259259261E-3</v>
      </c>
      <c r="H17823" t="b">
        <v>0</v>
      </c>
      <c r="I17823" t="e">
        <f>G17824&lt;HLOOKUP(B17824,Table7[#All],IF('Time Sheet'!H17824,3,2),FALSE)</f>
        <v>#N/A</v>
      </c>
    </row>
    <row r="17824" spans="1:9" x14ac:dyDescent="0.25">
      <c r="A17824" t="s">
        <v>12335</v>
      </c>
      <c r="B17824" t="s">
        <v>61</v>
      </c>
      <c r="C17824" t="s">
        <v>12343</v>
      </c>
      <c r="E17824" t="s">
        <v>12343</v>
      </c>
      <c r="G17824">
        <v>1.0811342592592589E-3</v>
      </c>
      <c r="H17824" t="b">
        <v>0</v>
      </c>
      <c r="I17824" t="e">
        <f>G17825&lt;HLOOKUP(B17825,Table7[#All],IF('Time Sheet'!H17825,3,2),FALSE)</f>
        <v>#N/A</v>
      </c>
    </row>
    <row r="17825" spans="1:9" x14ac:dyDescent="0.25">
      <c r="A17825" t="s">
        <v>12335</v>
      </c>
      <c r="B17825" t="s">
        <v>67</v>
      </c>
      <c r="C17825" t="s">
        <v>3135</v>
      </c>
      <c r="E17825" t="s">
        <v>3135</v>
      </c>
      <c r="G17825">
        <v>9.5011574074074074E-4</v>
      </c>
      <c r="H17825" t="b">
        <v>0</v>
      </c>
      <c r="I17825" t="b">
        <f>G17826&lt;HLOOKUP(B17826,Table7[#All],IF('Time Sheet'!H17826,3,2),FALSE)</f>
        <v>0</v>
      </c>
    </row>
    <row r="17826" spans="1:9" x14ac:dyDescent="0.25">
      <c r="A17826" t="s">
        <v>12335</v>
      </c>
      <c r="B17826" t="s">
        <v>69</v>
      </c>
      <c r="C17826" t="s">
        <v>2179</v>
      </c>
      <c r="E17826" t="s">
        <v>2179</v>
      </c>
      <c r="G17826">
        <v>2.0152777777777782E-3</v>
      </c>
      <c r="H17826" t="b">
        <v>0</v>
      </c>
      <c r="I17826" t="e">
        <f>G17827&lt;HLOOKUP(B17827,Table7[#All],IF('Time Sheet'!H17827,3,2),FALSE)</f>
        <v>#N/A</v>
      </c>
    </row>
    <row r="17827" spans="1:9" x14ac:dyDescent="0.25">
      <c r="A17827" t="s">
        <v>12335</v>
      </c>
      <c r="B17827" t="s">
        <v>71</v>
      </c>
      <c r="C17827" t="s">
        <v>12344</v>
      </c>
      <c r="E17827" t="s">
        <v>12344</v>
      </c>
      <c r="G17827">
        <v>2.2277777777777782E-3</v>
      </c>
      <c r="H17827" t="b">
        <v>0</v>
      </c>
      <c r="I17827" t="e">
        <f>G17828&lt;HLOOKUP(B17828,Table7[#All],IF('Time Sheet'!H17828,3,2),FALSE)</f>
        <v>#N/A</v>
      </c>
    </row>
    <row r="17828" spans="1:9" x14ac:dyDescent="0.25">
      <c r="A17828" t="s">
        <v>12345</v>
      </c>
      <c r="B17828" t="s">
        <v>1</v>
      </c>
      <c r="C17828" t="s">
        <v>12346</v>
      </c>
      <c r="E17828" t="s">
        <v>12346</v>
      </c>
      <c r="G17828">
        <v>2.0671296296296301E-4</v>
      </c>
      <c r="H17828" t="b">
        <v>0</v>
      </c>
      <c r="I17828" t="b">
        <f>G17829&lt;HLOOKUP(B17829,Table7[#All],IF('Time Sheet'!H17829,3,2),FALSE)</f>
        <v>0</v>
      </c>
    </row>
    <row r="17829" spans="1:9" x14ac:dyDescent="0.25">
      <c r="A17829" t="s">
        <v>12345</v>
      </c>
      <c r="B17829" t="s">
        <v>3</v>
      </c>
      <c r="C17829" t="s">
        <v>5778</v>
      </c>
      <c r="E17829" t="s">
        <v>5778</v>
      </c>
      <c r="G17829">
        <v>3.7303240740740737E-4</v>
      </c>
      <c r="H17829" t="b">
        <v>0</v>
      </c>
      <c r="I17829" t="e">
        <f>G17830&lt;HLOOKUP(B17830,Table7[#All],IF('Time Sheet'!H17830,3,2),FALSE)</f>
        <v>#N/A</v>
      </c>
    </row>
    <row r="17830" spans="1:9" x14ac:dyDescent="0.25">
      <c r="A17830" t="s">
        <v>12345</v>
      </c>
      <c r="B17830" t="s">
        <v>5</v>
      </c>
      <c r="C17830" t="s">
        <v>6039</v>
      </c>
      <c r="E17830" t="s">
        <v>6039</v>
      </c>
      <c r="G17830">
        <v>4.0150462962962959E-4</v>
      </c>
      <c r="H17830" t="b">
        <v>0</v>
      </c>
      <c r="I17830" t="b">
        <f>G17831&lt;HLOOKUP(B17831,Table7[#All],IF('Time Sheet'!H17831,3,2),FALSE)</f>
        <v>0</v>
      </c>
    </row>
    <row r="17831" spans="1:9" x14ac:dyDescent="0.25">
      <c r="A17831" t="s">
        <v>12345</v>
      </c>
      <c r="B17831" t="s">
        <v>7</v>
      </c>
      <c r="C17831" t="s">
        <v>10560</v>
      </c>
      <c r="E17831" t="s">
        <v>10560</v>
      </c>
      <c r="G17831">
        <v>8.2372685185185186E-4</v>
      </c>
      <c r="H17831" t="b">
        <v>0</v>
      </c>
      <c r="I17831" t="e">
        <f>G17832&lt;HLOOKUP(B17832,Table7[#All],IF('Time Sheet'!H17832,3,2),FALSE)</f>
        <v>#N/A</v>
      </c>
    </row>
    <row r="17832" spans="1:9" x14ac:dyDescent="0.25">
      <c r="A17832" t="s">
        <v>12345</v>
      </c>
      <c r="B17832" t="s">
        <v>9</v>
      </c>
      <c r="C17832" t="s">
        <v>12347</v>
      </c>
      <c r="E17832" t="s">
        <v>12347</v>
      </c>
      <c r="G17832">
        <v>1.0033564814814809E-3</v>
      </c>
      <c r="H17832" t="b">
        <v>0</v>
      </c>
      <c r="I17832" t="b">
        <f>G17833&lt;HLOOKUP(B17833,Table7[#All],IF('Time Sheet'!H17833,3,2),FALSE)</f>
        <v>0</v>
      </c>
    </row>
    <row r="17833" spans="1:9" x14ac:dyDescent="0.25">
      <c r="A17833" t="s">
        <v>12345</v>
      </c>
      <c r="B17833" t="s">
        <v>11</v>
      </c>
      <c r="C17833" t="s">
        <v>6138</v>
      </c>
      <c r="E17833" t="s">
        <v>6138</v>
      </c>
      <c r="G17833">
        <v>1.9245370370370371E-3</v>
      </c>
      <c r="H17833" t="b">
        <v>0</v>
      </c>
      <c r="I17833" t="e">
        <f>G17834&lt;HLOOKUP(B17834,Table7[#All],IF('Time Sheet'!H17834,3,2),FALSE)</f>
        <v>#N/A</v>
      </c>
    </row>
    <row r="17834" spans="1:9" x14ac:dyDescent="0.25">
      <c r="A17834" t="s">
        <v>12345</v>
      </c>
      <c r="B17834" t="s">
        <v>13</v>
      </c>
      <c r="C17834" t="s">
        <v>12348</v>
      </c>
      <c r="E17834" t="s">
        <v>12348</v>
      </c>
      <c r="G17834">
        <v>2.1170138888888892E-3</v>
      </c>
      <c r="H17834" t="b">
        <v>0</v>
      </c>
      <c r="I17834" t="e">
        <f>G17835&lt;HLOOKUP(B17835,Table7[#All],IF('Time Sheet'!H17835,3,2),FALSE)</f>
        <v>#N/A</v>
      </c>
    </row>
    <row r="17835" spans="1:9" x14ac:dyDescent="0.25">
      <c r="A17835" t="s">
        <v>12345</v>
      </c>
      <c r="B17835" t="s">
        <v>15</v>
      </c>
      <c r="C17835" t="s">
        <v>12349</v>
      </c>
      <c r="E17835" t="s">
        <v>12349</v>
      </c>
      <c r="G17835">
        <v>4.8652777777777783E-3</v>
      </c>
      <c r="H17835" t="b">
        <v>0</v>
      </c>
      <c r="I17835" t="e">
        <f>G17836&lt;HLOOKUP(B17836,Table7[#All],IF('Time Sheet'!H17836,3,2),FALSE)</f>
        <v>#N/A</v>
      </c>
    </row>
    <row r="17836" spans="1:9" x14ac:dyDescent="0.25">
      <c r="A17836" t="s">
        <v>12345</v>
      </c>
      <c r="B17836" t="s">
        <v>126</v>
      </c>
      <c r="C17836" t="s">
        <v>12350</v>
      </c>
      <c r="E17836" t="s">
        <v>12350</v>
      </c>
      <c r="G17836">
        <v>2.4062500000000001E-4</v>
      </c>
      <c r="H17836" t="b">
        <v>0</v>
      </c>
      <c r="I17836" t="e">
        <f>G17837&lt;HLOOKUP(B17837,Table7[#All],IF('Time Sheet'!H17837,3,2),FALSE)</f>
        <v>#N/A</v>
      </c>
    </row>
    <row r="17837" spans="1:9" x14ac:dyDescent="0.25">
      <c r="A17837" t="s">
        <v>12345</v>
      </c>
      <c r="B17837" t="s">
        <v>27</v>
      </c>
      <c r="C17837" t="s">
        <v>5403</v>
      </c>
      <c r="E17837" t="s">
        <v>5403</v>
      </c>
      <c r="G17837">
        <v>4.259259259259259E-4</v>
      </c>
      <c r="H17837" t="b">
        <v>0</v>
      </c>
      <c r="I17837" t="e">
        <f>G17838&lt;HLOOKUP(B17838,Table7[#All],IF('Time Sheet'!H17838,3,2),FALSE)</f>
        <v>#N/A</v>
      </c>
    </row>
    <row r="17838" spans="1:9" x14ac:dyDescent="0.25">
      <c r="A17838" t="s">
        <v>12345</v>
      </c>
      <c r="B17838" t="s">
        <v>29</v>
      </c>
      <c r="C17838" t="s">
        <v>6605</v>
      </c>
      <c r="E17838" t="s">
        <v>6605</v>
      </c>
      <c r="G17838">
        <v>4.8530092592592592E-4</v>
      </c>
      <c r="H17838" t="b">
        <v>0</v>
      </c>
      <c r="I17838" t="b">
        <f>G17839&lt;HLOOKUP(B17839,Table7[#All],IF('Time Sheet'!H17839,3,2),FALSE)</f>
        <v>0</v>
      </c>
    </row>
    <row r="17839" spans="1:9" x14ac:dyDescent="0.25">
      <c r="A17839" t="s">
        <v>12345</v>
      </c>
      <c r="B17839" t="s">
        <v>31</v>
      </c>
      <c r="C17839" t="s">
        <v>12351</v>
      </c>
      <c r="E17839" t="s">
        <v>12351</v>
      </c>
      <c r="G17839">
        <v>9.2939814814814816E-4</v>
      </c>
      <c r="H17839" t="b">
        <v>0</v>
      </c>
      <c r="I17839" t="e">
        <f>G17840&lt;HLOOKUP(B17840,Table7[#All],IF('Time Sheet'!H17840,3,2),FALSE)</f>
        <v>#N/A</v>
      </c>
    </row>
    <row r="17840" spans="1:9" x14ac:dyDescent="0.25">
      <c r="A17840" t="s">
        <v>12345</v>
      </c>
      <c r="B17840" t="s">
        <v>33</v>
      </c>
      <c r="C17840" t="s">
        <v>7207</v>
      </c>
      <c r="E17840" t="s">
        <v>7207</v>
      </c>
      <c r="G17840">
        <v>1.071180555555555E-3</v>
      </c>
      <c r="H17840" t="b">
        <v>0</v>
      </c>
      <c r="I17840" t="e">
        <f>G17841&lt;HLOOKUP(B17841,Table7[#All],IF('Time Sheet'!H17841,3,2),FALSE)</f>
        <v>#N/A</v>
      </c>
    </row>
    <row r="17841" spans="1:9" x14ac:dyDescent="0.25">
      <c r="A17841" t="s">
        <v>12345</v>
      </c>
      <c r="B17841" t="s">
        <v>39</v>
      </c>
      <c r="C17841" t="s">
        <v>3555</v>
      </c>
      <c r="E17841" t="s">
        <v>3555</v>
      </c>
      <c r="G17841">
        <v>3.3472222222222231E-4</v>
      </c>
      <c r="H17841" t="b">
        <v>0</v>
      </c>
      <c r="I17841" t="e">
        <f>G17842&lt;HLOOKUP(B17842,Table7[#All],IF('Time Sheet'!H17842,3,2),FALSE)</f>
        <v>#N/A</v>
      </c>
    </row>
    <row r="17842" spans="1:9" x14ac:dyDescent="0.25">
      <c r="A17842" t="s">
        <v>12345</v>
      </c>
      <c r="B17842" t="s">
        <v>41</v>
      </c>
      <c r="C17842" t="s">
        <v>6449</v>
      </c>
      <c r="E17842" t="s">
        <v>6449</v>
      </c>
      <c r="G17842">
        <v>4.6597222222222222E-4</v>
      </c>
      <c r="H17842" t="b">
        <v>0</v>
      </c>
      <c r="I17842" t="e">
        <f>G17843&lt;HLOOKUP(B17843,Table7[#All],IF('Time Sheet'!H17843,3,2),FALSE)</f>
        <v>#N/A</v>
      </c>
    </row>
    <row r="17843" spans="1:9" x14ac:dyDescent="0.25">
      <c r="A17843" t="s">
        <v>12345</v>
      </c>
      <c r="B17843" t="s">
        <v>43</v>
      </c>
      <c r="C17843" t="s">
        <v>12352</v>
      </c>
      <c r="E17843" t="s">
        <v>12352</v>
      </c>
      <c r="G17843">
        <v>5.6956018518518521E-4</v>
      </c>
      <c r="H17843" t="b">
        <v>0</v>
      </c>
      <c r="I17843" t="b">
        <f>G17844&lt;HLOOKUP(B17844,Table7[#All],IF('Time Sheet'!H17844,3,2),FALSE)</f>
        <v>0</v>
      </c>
    </row>
    <row r="17844" spans="1:9" x14ac:dyDescent="0.25">
      <c r="A17844" t="s">
        <v>12345</v>
      </c>
      <c r="B17844" t="s">
        <v>45</v>
      </c>
      <c r="C17844" t="s">
        <v>12353</v>
      </c>
      <c r="E17844" t="s">
        <v>12353</v>
      </c>
      <c r="G17844">
        <v>1.0549768518518521E-3</v>
      </c>
      <c r="H17844" t="b">
        <v>0</v>
      </c>
      <c r="I17844" t="e">
        <f>G17845&lt;HLOOKUP(B17845,Table7[#All],IF('Time Sheet'!H17845,3,2),FALSE)</f>
        <v>#N/A</v>
      </c>
    </row>
    <row r="17845" spans="1:9" x14ac:dyDescent="0.25">
      <c r="A17845" t="s">
        <v>12345</v>
      </c>
      <c r="B17845" t="s">
        <v>47</v>
      </c>
      <c r="C17845" t="s">
        <v>12354</v>
      </c>
      <c r="E17845" t="s">
        <v>12354</v>
      </c>
      <c r="G17845">
        <v>1.2133101851851851E-3</v>
      </c>
      <c r="H17845" t="b">
        <v>0</v>
      </c>
      <c r="I17845" t="e">
        <f>G17846&lt;HLOOKUP(B17846,Table7[#All],IF('Time Sheet'!H17846,3,2),FALSE)</f>
        <v>#N/A</v>
      </c>
    </row>
    <row r="17846" spans="1:9" x14ac:dyDescent="0.25">
      <c r="A17846" t="s">
        <v>12345</v>
      </c>
      <c r="B17846" t="s">
        <v>53</v>
      </c>
      <c r="C17846" t="s">
        <v>1732</v>
      </c>
      <c r="E17846" t="s">
        <v>1732</v>
      </c>
      <c r="G17846">
        <v>2.3969907407407409E-4</v>
      </c>
      <c r="H17846" t="b">
        <v>0</v>
      </c>
      <c r="I17846" t="e">
        <f>G17847&lt;HLOOKUP(B17847,Table7[#All],IF('Time Sheet'!H17847,3,2),FALSE)</f>
        <v>#N/A</v>
      </c>
    </row>
    <row r="17847" spans="1:9" x14ac:dyDescent="0.25">
      <c r="A17847" t="s">
        <v>12345</v>
      </c>
      <c r="B17847" t="s">
        <v>55</v>
      </c>
      <c r="C17847" t="s">
        <v>6496</v>
      </c>
      <c r="E17847" t="s">
        <v>6496</v>
      </c>
      <c r="G17847">
        <v>3.9560185185185179E-4</v>
      </c>
      <c r="H17847" t="b">
        <v>0</v>
      </c>
      <c r="I17847" t="e">
        <f>G17848&lt;HLOOKUP(B17848,Table7[#All],IF('Time Sheet'!H17848,3,2),FALSE)</f>
        <v>#N/A</v>
      </c>
    </row>
    <row r="17848" spans="1:9" x14ac:dyDescent="0.25">
      <c r="A17848" t="s">
        <v>12345</v>
      </c>
      <c r="B17848" t="s">
        <v>57</v>
      </c>
      <c r="C17848" t="s">
        <v>10034</v>
      </c>
      <c r="E17848" t="s">
        <v>10034</v>
      </c>
      <c r="G17848">
        <v>4.3657407407407398E-4</v>
      </c>
      <c r="H17848" t="b">
        <v>0</v>
      </c>
      <c r="I17848" t="b">
        <f>G17849&lt;HLOOKUP(B17849,Table7[#All],IF('Time Sheet'!H17849,3,2),FALSE)</f>
        <v>0</v>
      </c>
    </row>
    <row r="17849" spans="1:9" x14ac:dyDescent="0.25">
      <c r="A17849" t="s">
        <v>12345</v>
      </c>
      <c r="B17849" t="s">
        <v>59</v>
      </c>
      <c r="C17849" t="s">
        <v>12355</v>
      </c>
      <c r="E17849" t="s">
        <v>12355</v>
      </c>
      <c r="G17849">
        <v>9.6828703703703703E-4</v>
      </c>
      <c r="H17849" t="b">
        <v>0</v>
      </c>
      <c r="I17849" t="e">
        <f>G17850&lt;HLOOKUP(B17850,Table7[#All],IF('Time Sheet'!H17850,3,2),FALSE)</f>
        <v>#N/A</v>
      </c>
    </row>
    <row r="17850" spans="1:9" x14ac:dyDescent="0.25">
      <c r="A17850" t="s">
        <v>12345</v>
      </c>
      <c r="B17850" t="s">
        <v>61</v>
      </c>
      <c r="C17850" t="s">
        <v>12356</v>
      </c>
      <c r="E17850" t="s">
        <v>12356</v>
      </c>
      <c r="G17850">
        <v>1.2153935185185191E-3</v>
      </c>
      <c r="H17850" t="b">
        <v>0</v>
      </c>
      <c r="I17850" t="e">
        <f>G17851&lt;HLOOKUP(B17851,Table7[#All],IF('Time Sheet'!H17851,3,2),FALSE)</f>
        <v>#N/A</v>
      </c>
    </row>
    <row r="17851" spans="1:9" x14ac:dyDescent="0.25">
      <c r="A17851" t="s">
        <v>12345</v>
      </c>
      <c r="B17851" t="s">
        <v>67</v>
      </c>
      <c r="C17851" t="s">
        <v>12300</v>
      </c>
      <c r="E17851" t="s">
        <v>12300</v>
      </c>
      <c r="G17851">
        <v>9.1053240740740743E-4</v>
      </c>
      <c r="H17851" t="b">
        <v>0</v>
      </c>
      <c r="I17851" t="b">
        <f>G17852&lt;HLOOKUP(B17852,Table7[#All],IF('Time Sheet'!H17852,3,2),FALSE)</f>
        <v>0</v>
      </c>
    </row>
    <row r="17852" spans="1:9" x14ac:dyDescent="0.25">
      <c r="A17852" t="s">
        <v>12345</v>
      </c>
      <c r="B17852" t="s">
        <v>69</v>
      </c>
      <c r="C17852" t="s">
        <v>12357</v>
      </c>
      <c r="E17852" t="s">
        <v>12357</v>
      </c>
      <c r="G17852">
        <v>2.0320601851851849E-3</v>
      </c>
      <c r="H17852" t="b">
        <v>0</v>
      </c>
      <c r="I17852" t="e">
        <f>G17853&lt;HLOOKUP(B17853,Table7[#All],IF('Time Sheet'!H17853,3,2),FALSE)</f>
        <v>#N/A</v>
      </c>
    </row>
    <row r="17853" spans="1:9" x14ac:dyDescent="0.25">
      <c r="A17853" t="s">
        <v>12345</v>
      </c>
      <c r="B17853" t="s">
        <v>71</v>
      </c>
      <c r="C17853" t="s">
        <v>12358</v>
      </c>
      <c r="E17853" t="s">
        <v>12358</v>
      </c>
      <c r="G17853">
        <v>2.3508101851851849E-3</v>
      </c>
      <c r="H17853" t="b">
        <v>0</v>
      </c>
      <c r="I17853" t="e">
        <f>G17854&lt;HLOOKUP(B17854,Table7[#All],IF('Time Sheet'!H17854,3,2),FALSE)</f>
        <v>#N/A</v>
      </c>
    </row>
    <row r="17854" spans="1:9" x14ac:dyDescent="0.25">
      <c r="A17854" t="s">
        <v>12359</v>
      </c>
      <c r="B17854" t="s">
        <v>1</v>
      </c>
      <c r="C17854" t="s">
        <v>6077</v>
      </c>
      <c r="E17854" t="s">
        <v>6077</v>
      </c>
      <c r="G17854">
        <v>2.6712962962962959E-4</v>
      </c>
      <c r="H17854" t="b">
        <v>0</v>
      </c>
      <c r="I17854" t="b">
        <f>G17855&lt;HLOOKUP(B17855,Table7[#All],IF('Time Sheet'!H17855,3,2),FALSE)</f>
        <v>0</v>
      </c>
    </row>
    <row r="17855" spans="1:9" x14ac:dyDescent="0.25">
      <c r="A17855" t="s">
        <v>12359</v>
      </c>
      <c r="B17855" t="s">
        <v>3</v>
      </c>
      <c r="C17855" t="s">
        <v>1789</v>
      </c>
      <c r="E17855" t="s">
        <v>1789</v>
      </c>
      <c r="G17855">
        <v>2.9606481481481481E-4</v>
      </c>
      <c r="H17855" t="b">
        <v>0</v>
      </c>
      <c r="I17855" t="e">
        <f>G17856&lt;HLOOKUP(B17856,Table7[#All],IF('Time Sheet'!H17856,3,2),FALSE)</f>
        <v>#N/A</v>
      </c>
    </row>
    <row r="17856" spans="1:9" x14ac:dyDescent="0.25">
      <c r="A17856" t="s">
        <v>12359</v>
      </c>
      <c r="B17856" t="s">
        <v>5</v>
      </c>
      <c r="C17856" t="s">
        <v>2488</v>
      </c>
      <c r="E17856" t="s">
        <v>2488</v>
      </c>
      <c r="G17856">
        <v>3.9733796296296289E-4</v>
      </c>
      <c r="H17856" t="b">
        <v>0</v>
      </c>
      <c r="I17856" t="b">
        <f>G17857&lt;HLOOKUP(B17857,Table7[#All],IF('Time Sheet'!H17857,3,2),FALSE)</f>
        <v>0</v>
      </c>
    </row>
    <row r="17857" spans="1:9" x14ac:dyDescent="0.25">
      <c r="A17857" t="s">
        <v>12359</v>
      </c>
      <c r="B17857" t="s">
        <v>7</v>
      </c>
      <c r="C17857" t="s">
        <v>11274</v>
      </c>
      <c r="E17857" t="s">
        <v>11274</v>
      </c>
      <c r="G17857">
        <v>8.1631944444444449E-4</v>
      </c>
      <c r="H17857" t="b">
        <v>0</v>
      </c>
      <c r="I17857" t="e">
        <f>G17858&lt;HLOOKUP(B17858,Table7[#All],IF('Time Sheet'!H17858,3,2),FALSE)</f>
        <v>#N/A</v>
      </c>
    </row>
    <row r="17858" spans="1:9" x14ac:dyDescent="0.25">
      <c r="A17858" t="s">
        <v>12359</v>
      </c>
      <c r="B17858" t="s">
        <v>9</v>
      </c>
      <c r="C17858" t="s">
        <v>3529</v>
      </c>
      <c r="E17858" t="s">
        <v>3529</v>
      </c>
      <c r="G17858">
        <v>9.3206018518518518E-4</v>
      </c>
      <c r="H17858" t="b">
        <v>0</v>
      </c>
      <c r="I17858" t="b">
        <f>G17859&lt;HLOOKUP(B17859,Table7[#All],IF('Time Sheet'!H17859,3,2),FALSE)</f>
        <v>0</v>
      </c>
    </row>
    <row r="17859" spans="1:9" x14ac:dyDescent="0.25">
      <c r="A17859" t="s">
        <v>12359</v>
      </c>
      <c r="B17859" t="s">
        <v>11</v>
      </c>
      <c r="C17859" t="s">
        <v>12360</v>
      </c>
      <c r="E17859" t="s">
        <v>12360</v>
      </c>
      <c r="G17859">
        <v>1.791435185185185E-3</v>
      </c>
      <c r="H17859" t="b">
        <v>0</v>
      </c>
      <c r="I17859" t="e">
        <f>G17860&lt;HLOOKUP(B17860,Table7[#All],IF('Time Sheet'!H17860,3,2),FALSE)</f>
        <v>#N/A</v>
      </c>
    </row>
    <row r="17860" spans="1:9" x14ac:dyDescent="0.25">
      <c r="A17860" t="s">
        <v>12359</v>
      </c>
      <c r="B17860" t="s">
        <v>13</v>
      </c>
      <c r="C17860" t="s">
        <v>12361</v>
      </c>
      <c r="E17860" t="s">
        <v>12361</v>
      </c>
      <c r="G17860">
        <v>2.019097222222222E-3</v>
      </c>
      <c r="H17860" t="b">
        <v>0</v>
      </c>
      <c r="I17860" t="e">
        <f>G17861&lt;HLOOKUP(B17861,Table7[#All],IF('Time Sheet'!H17861,3,2),FALSE)</f>
        <v>#N/A</v>
      </c>
    </row>
    <row r="17861" spans="1:9" x14ac:dyDescent="0.25">
      <c r="A17861" t="s">
        <v>12359</v>
      </c>
      <c r="B17861" t="s">
        <v>126</v>
      </c>
      <c r="C17861" t="s">
        <v>10468</v>
      </c>
      <c r="E17861" t="s">
        <v>10468</v>
      </c>
      <c r="G17861">
        <v>2.7650462962962958E-4</v>
      </c>
      <c r="H17861" t="b">
        <v>0</v>
      </c>
      <c r="I17861" t="e">
        <f>G17862&lt;HLOOKUP(B17862,Table7[#All],IF('Time Sheet'!H17862,3,2),FALSE)</f>
        <v>#N/A</v>
      </c>
    </row>
    <row r="17862" spans="1:9" x14ac:dyDescent="0.25">
      <c r="A17862" t="s">
        <v>12359</v>
      </c>
      <c r="B17862" t="s">
        <v>27</v>
      </c>
      <c r="C17862" t="s">
        <v>5394</v>
      </c>
      <c r="E17862" t="s">
        <v>5394</v>
      </c>
      <c r="G17862">
        <v>3.7048611111111109E-4</v>
      </c>
      <c r="H17862" t="b">
        <v>0</v>
      </c>
      <c r="I17862" t="e">
        <f>G17863&lt;HLOOKUP(B17863,Table7[#All],IF('Time Sheet'!H17863,3,2),FALSE)</f>
        <v>#N/A</v>
      </c>
    </row>
    <row r="17863" spans="1:9" x14ac:dyDescent="0.25">
      <c r="A17863" t="s">
        <v>12359</v>
      </c>
      <c r="B17863" t="s">
        <v>29</v>
      </c>
      <c r="C17863" t="s">
        <v>6685</v>
      </c>
      <c r="E17863" t="s">
        <v>6685</v>
      </c>
      <c r="G17863">
        <v>5.1851851851851853E-4</v>
      </c>
      <c r="H17863" t="b">
        <v>0</v>
      </c>
      <c r="I17863" t="b">
        <f>G17864&lt;HLOOKUP(B17864,Table7[#All],IF('Time Sheet'!H17864,3,2),FALSE)</f>
        <v>0</v>
      </c>
    </row>
    <row r="17864" spans="1:9" x14ac:dyDescent="0.25">
      <c r="A17864" t="s">
        <v>12359</v>
      </c>
      <c r="B17864" t="s">
        <v>31</v>
      </c>
      <c r="C17864" t="s">
        <v>4304</v>
      </c>
      <c r="E17864" t="s">
        <v>4304</v>
      </c>
      <c r="G17864">
        <v>7.7118055555555555E-4</v>
      </c>
      <c r="H17864" t="b">
        <v>0</v>
      </c>
      <c r="I17864" t="e">
        <f>G17865&lt;HLOOKUP(B17865,Table7[#All],IF('Time Sheet'!H17865,3,2),FALSE)</f>
        <v>#N/A</v>
      </c>
    </row>
    <row r="17865" spans="1:9" x14ac:dyDescent="0.25">
      <c r="A17865" t="s">
        <v>12359</v>
      </c>
      <c r="B17865" t="s">
        <v>33</v>
      </c>
      <c r="C17865" t="s">
        <v>11875</v>
      </c>
      <c r="E17865" t="s">
        <v>11875</v>
      </c>
      <c r="G17865">
        <v>1.0151620370370371E-3</v>
      </c>
      <c r="H17865" t="b">
        <v>0</v>
      </c>
      <c r="I17865" t="e">
        <f>G17866&lt;HLOOKUP(B17866,Table7[#All],IF('Time Sheet'!H17866,3,2),FALSE)</f>
        <v>#N/A</v>
      </c>
    </row>
    <row r="17866" spans="1:9" x14ac:dyDescent="0.25">
      <c r="A17866" t="s">
        <v>12359</v>
      </c>
      <c r="B17866" t="s">
        <v>39</v>
      </c>
      <c r="C17866" t="s">
        <v>7191</v>
      </c>
      <c r="E17866" t="s">
        <v>7191</v>
      </c>
      <c r="G17866">
        <v>3.1446759259259259E-4</v>
      </c>
      <c r="H17866" t="b">
        <v>0</v>
      </c>
      <c r="I17866" t="e">
        <f>G17867&lt;HLOOKUP(B17867,Table7[#All],IF('Time Sheet'!H17867,3,2),FALSE)</f>
        <v>#N/A</v>
      </c>
    </row>
    <row r="17867" spans="1:9" x14ac:dyDescent="0.25">
      <c r="A17867" t="s">
        <v>12359</v>
      </c>
      <c r="B17867" t="s">
        <v>41</v>
      </c>
      <c r="C17867" t="s">
        <v>7011</v>
      </c>
      <c r="E17867" t="s">
        <v>7011</v>
      </c>
      <c r="G17867">
        <v>5.2187499999999999E-4</v>
      </c>
      <c r="H17867" t="b">
        <v>0</v>
      </c>
      <c r="I17867" t="e">
        <f>G17868&lt;HLOOKUP(B17868,Table7[#All],IF('Time Sheet'!H17868,3,2),FALSE)</f>
        <v>#N/A</v>
      </c>
    </row>
    <row r="17868" spans="1:9" x14ac:dyDescent="0.25">
      <c r="A17868" t="s">
        <v>12359</v>
      </c>
      <c r="B17868" t="s">
        <v>43</v>
      </c>
      <c r="C17868" t="s">
        <v>3850</v>
      </c>
      <c r="E17868" t="s">
        <v>3850</v>
      </c>
      <c r="G17868">
        <v>6.1585648148148144E-4</v>
      </c>
      <c r="H17868" t="b">
        <v>0</v>
      </c>
      <c r="I17868" t="b">
        <f>G17869&lt;HLOOKUP(B17869,Table7[#All],IF('Time Sheet'!H17869,3,2),FALSE)</f>
        <v>0</v>
      </c>
    </row>
    <row r="17869" spans="1:9" x14ac:dyDescent="0.25">
      <c r="A17869" t="s">
        <v>12359</v>
      </c>
      <c r="B17869" t="s">
        <v>45</v>
      </c>
      <c r="C17869" t="s">
        <v>12310</v>
      </c>
      <c r="E17869" t="s">
        <v>12310</v>
      </c>
      <c r="G17869">
        <v>1.1358796296296299E-3</v>
      </c>
      <c r="H17869" t="b">
        <v>0</v>
      </c>
      <c r="I17869" t="e">
        <f>G17870&lt;HLOOKUP(B17870,Table7[#All],IF('Time Sheet'!H17870,3,2),FALSE)</f>
        <v>#N/A</v>
      </c>
    </row>
    <row r="17870" spans="1:9" x14ac:dyDescent="0.25">
      <c r="A17870" t="s">
        <v>12359</v>
      </c>
      <c r="B17870" t="s">
        <v>47</v>
      </c>
      <c r="C17870" t="s">
        <v>12362</v>
      </c>
      <c r="E17870" t="s">
        <v>12362</v>
      </c>
      <c r="G17870">
        <v>1.3541666666666669E-3</v>
      </c>
      <c r="H17870" t="b">
        <v>0</v>
      </c>
      <c r="I17870" t="e">
        <f>G17871&lt;HLOOKUP(B17871,Table7[#All],IF('Time Sheet'!H17871,3,2),FALSE)</f>
        <v>#N/A</v>
      </c>
    </row>
    <row r="17871" spans="1:9" x14ac:dyDescent="0.25">
      <c r="A17871" t="s">
        <v>12359</v>
      </c>
      <c r="B17871" t="s">
        <v>53</v>
      </c>
      <c r="C17871" t="s">
        <v>1221</v>
      </c>
      <c r="E17871" t="s">
        <v>1221</v>
      </c>
      <c r="G17871">
        <v>3.0451388888888889E-4</v>
      </c>
      <c r="H17871" t="b">
        <v>0</v>
      </c>
      <c r="I17871" t="e">
        <f>G17872&lt;HLOOKUP(B17872,Table7[#All],IF('Time Sheet'!H17872,3,2),FALSE)</f>
        <v>#N/A</v>
      </c>
    </row>
    <row r="17872" spans="1:9" x14ac:dyDescent="0.25">
      <c r="A17872" t="s">
        <v>12359</v>
      </c>
      <c r="B17872" t="s">
        <v>55</v>
      </c>
      <c r="C17872" t="s">
        <v>12363</v>
      </c>
      <c r="E17872" t="s">
        <v>12363</v>
      </c>
      <c r="G17872">
        <v>4.4016203703703698E-4</v>
      </c>
      <c r="H17872" t="b">
        <v>0</v>
      </c>
      <c r="I17872" t="e">
        <f>G17873&lt;HLOOKUP(B17873,Table7[#All],IF('Time Sheet'!H17873,3,2),FALSE)</f>
        <v>#N/A</v>
      </c>
    </row>
    <row r="17873" spans="1:9" x14ac:dyDescent="0.25">
      <c r="A17873" t="s">
        <v>12359</v>
      </c>
      <c r="B17873" t="s">
        <v>57</v>
      </c>
      <c r="C17873" t="s">
        <v>12364</v>
      </c>
      <c r="E17873" t="s">
        <v>12364</v>
      </c>
      <c r="G17873">
        <v>5.1921296296296297E-4</v>
      </c>
      <c r="H17873" t="b">
        <v>0</v>
      </c>
      <c r="I17873" t="b">
        <f>G17874&lt;HLOOKUP(B17874,Table7[#All],IF('Time Sheet'!H17874,3,2),FALSE)</f>
        <v>0</v>
      </c>
    </row>
    <row r="17874" spans="1:9" x14ac:dyDescent="0.25">
      <c r="A17874" t="s">
        <v>12359</v>
      </c>
      <c r="B17874" t="s">
        <v>59</v>
      </c>
      <c r="C17874" t="s">
        <v>11469</v>
      </c>
      <c r="E17874" t="s">
        <v>11469</v>
      </c>
      <c r="G17874">
        <v>1.030439814814815E-3</v>
      </c>
      <c r="H17874" t="b">
        <v>0</v>
      </c>
      <c r="I17874" t="e">
        <f>G17875&lt;HLOOKUP(B17875,Table7[#All],IF('Time Sheet'!H17875,3,2),FALSE)</f>
        <v>#N/A</v>
      </c>
    </row>
    <row r="17875" spans="1:9" x14ac:dyDescent="0.25">
      <c r="A17875" t="s">
        <v>12359</v>
      </c>
      <c r="B17875" t="s">
        <v>61</v>
      </c>
      <c r="C17875" t="s">
        <v>12009</v>
      </c>
      <c r="E17875" t="s">
        <v>12009</v>
      </c>
      <c r="G17875">
        <v>1.158796296296296E-3</v>
      </c>
      <c r="H17875" t="b">
        <v>0</v>
      </c>
      <c r="I17875" t="e">
        <f>G17876&lt;HLOOKUP(B17876,Table7[#All],IF('Time Sheet'!H17876,3,2),FALSE)</f>
        <v>#N/A</v>
      </c>
    </row>
    <row r="17876" spans="1:9" x14ac:dyDescent="0.25">
      <c r="A17876" t="s">
        <v>12359</v>
      </c>
      <c r="B17876" t="s">
        <v>67</v>
      </c>
      <c r="C17876" t="s">
        <v>11457</v>
      </c>
      <c r="E17876" t="s">
        <v>11457</v>
      </c>
      <c r="G17876">
        <v>9.5081018518518529E-4</v>
      </c>
      <c r="H17876" t="b">
        <v>0</v>
      </c>
      <c r="I17876" t="b">
        <f>G17877&lt;HLOOKUP(B17877,Table7[#All],IF('Time Sheet'!H17877,3,2),FALSE)</f>
        <v>0</v>
      </c>
    </row>
    <row r="17877" spans="1:9" x14ac:dyDescent="0.25">
      <c r="A17877" t="s">
        <v>12359</v>
      </c>
      <c r="B17877" t="s">
        <v>69</v>
      </c>
      <c r="C17877" t="s">
        <v>12365</v>
      </c>
      <c r="E17877" t="s">
        <v>12365</v>
      </c>
      <c r="G17877">
        <v>2.2428240740740742E-3</v>
      </c>
      <c r="H17877" t="b">
        <v>0</v>
      </c>
      <c r="I17877" t="e">
        <f>G17878&lt;HLOOKUP(B17878,Table7[#All],IF('Time Sheet'!H17878,3,2),FALSE)</f>
        <v>#N/A</v>
      </c>
    </row>
    <row r="17878" spans="1:9" x14ac:dyDescent="0.25">
      <c r="A17878" t="s">
        <v>12359</v>
      </c>
      <c r="B17878" t="s">
        <v>71</v>
      </c>
      <c r="C17878" t="s">
        <v>12366</v>
      </c>
      <c r="E17878" t="s">
        <v>12366</v>
      </c>
      <c r="G17878">
        <v>2.2701388888888888E-3</v>
      </c>
      <c r="H17878" t="b">
        <v>0</v>
      </c>
      <c r="I17878" t="e">
        <f>G17879&lt;HLOOKUP(B17879,Table7[#All],IF('Time Sheet'!H17879,3,2),FALSE)</f>
        <v>#N/A</v>
      </c>
    </row>
    <row r="17879" spans="1:9" x14ac:dyDescent="0.25">
      <c r="A17879" t="s">
        <v>12367</v>
      </c>
      <c r="B17879" t="s">
        <v>1</v>
      </c>
      <c r="C17879" t="s">
        <v>12368</v>
      </c>
      <c r="E17879" t="s">
        <v>12368</v>
      </c>
      <c r="G17879">
        <v>2.1898148148148151E-4</v>
      </c>
      <c r="H17879" t="b">
        <v>0</v>
      </c>
      <c r="I17879" t="b">
        <f>G17880&lt;HLOOKUP(B17880,Table7[#All],IF('Time Sheet'!H17880,3,2),FALSE)</f>
        <v>0</v>
      </c>
    </row>
    <row r="17880" spans="1:9" x14ac:dyDescent="0.25">
      <c r="A17880" t="s">
        <v>12367</v>
      </c>
      <c r="B17880" t="s">
        <v>3</v>
      </c>
      <c r="C17880" t="s">
        <v>2019</v>
      </c>
      <c r="E17880" t="s">
        <v>2019</v>
      </c>
      <c r="G17880">
        <v>3.5694444444444451E-4</v>
      </c>
      <c r="H17880" t="b">
        <v>0</v>
      </c>
      <c r="I17880" t="e">
        <f>G17881&lt;HLOOKUP(B17881,Table7[#All],IF('Time Sheet'!H17881,3,2),FALSE)</f>
        <v>#N/A</v>
      </c>
    </row>
    <row r="17881" spans="1:9" x14ac:dyDescent="0.25">
      <c r="A17881" t="s">
        <v>12367</v>
      </c>
      <c r="B17881" t="s">
        <v>5</v>
      </c>
      <c r="C17881" t="s">
        <v>12369</v>
      </c>
      <c r="E17881" t="s">
        <v>12369</v>
      </c>
      <c r="G17881">
        <v>4.1631944444444442E-4</v>
      </c>
      <c r="H17881" t="b">
        <v>0</v>
      </c>
      <c r="I17881" t="b">
        <f>G17882&lt;HLOOKUP(B17882,Table7[#All],IF('Time Sheet'!H17882,3,2),FALSE)</f>
        <v>0</v>
      </c>
    </row>
    <row r="17882" spans="1:9" x14ac:dyDescent="0.25">
      <c r="A17882" t="s">
        <v>12367</v>
      </c>
      <c r="B17882" t="s">
        <v>7</v>
      </c>
      <c r="C17882" t="s">
        <v>12370</v>
      </c>
      <c r="E17882" t="s">
        <v>12370</v>
      </c>
      <c r="G17882">
        <v>7.9259259259259268E-4</v>
      </c>
      <c r="H17882" t="b">
        <v>0</v>
      </c>
      <c r="I17882" t="e">
        <f>G17883&lt;HLOOKUP(B17883,Table7[#All],IF('Time Sheet'!H17883,3,2),FALSE)</f>
        <v>#N/A</v>
      </c>
    </row>
    <row r="17883" spans="1:9" x14ac:dyDescent="0.25">
      <c r="A17883" t="s">
        <v>12367</v>
      </c>
      <c r="B17883" t="s">
        <v>9</v>
      </c>
      <c r="C17883" t="s">
        <v>6607</v>
      </c>
      <c r="E17883" t="s">
        <v>6607</v>
      </c>
      <c r="G17883">
        <v>9.003472222222223E-4</v>
      </c>
      <c r="H17883" t="b">
        <v>0</v>
      </c>
      <c r="I17883" t="b">
        <f>G17884&lt;HLOOKUP(B17884,Table7[#All],IF('Time Sheet'!H17884,3,2),FALSE)</f>
        <v>0</v>
      </c>
    </row>
    <row r="17884" spans="1:9" x14ac:dyDescent="0.25">
      <c r="A17884" t="s">
        <v>12367</v>
      </c>
      <c r="B17884" t="s">
        <v>11</v>
      </c>
      <c r="C17884" t="s">
        <v>12371</v>
      </c>
      <c r="E17884" t="s">
        <v>12371</v>
      </c>
      <c r="G17884">
        <v>1.763078703703704E-3</v>
      </c>
      <c r="H17884" t="b">
        <v>0</v>
      </c>
      <c r="I17884" t="e">
        <f>G17885&lt;HLOOKUP(B17885,Table7[#All],IF('Time Sheet'!H17885,3,2),FALSE)</f>
        <v>#N/A</v>
      </c>
    </row>
    <row r="17885" spans="1:9" x14ac:dyDescent="0.25">
      <c r="A17885" t="s">
        <v>12367</v>
      </c>
      <c r="B17885" t="s">
        <v>13</v>
      </c>
      <c r="C17885" t="s">
        <v>10716</v>
      </c>
      <c r="E17885" t="s">
        <v>10716</v>
      </c>
      <c r="G17885">
        <v>2.060416666666667E-3</v>
      </c>
      <c r="H17885" t="b">
        <v>0</v>
      </c>
      <c r="I17885" t="b">
        <f>G17886&lt;HLOOKUP(B17886,Table7[#All],IF('Time Sheet'!H17886,3,2),FALSE)</f>
        <v>0</v>
      </c>
    </row>
    <row r="17886" spans="1:9" x14ac:dyDescent="0.25">
      <c r="A17886" t="s">
        <v>12367</v>
      </c>
      <c r="B17886" t="s">
        <v>17</v>
      </c>
      <c r="C17886" t="s">
        <v>12372</v>
      </c>
      <c r="E17886" t="s">
        <v>12372</v>
      </c>
      <c r="G17886">
        <v>5.2230324074074071E-3</v>
      </c>
      <c r="H17886" t="b">
        <v>0</v>
      </c>
      <c r="I17886" t="e">
        <f>G17887&lt;HLOOKUP(B17887,Table7[#All],IF('Time Sheet'!H17887,3,2),FALSE)</f>
        <v>#N/A</v>
      </c>
    </row>
    <row r="17887" spans="1:9" x14ac:dyDescent="0.25">
      <c r="A17887" t="s">
        <v>12367</v>
      </c>
      <c r="B17887" t="s">
        <v>126</v>
      </c>
      <c r="C17887" t="s">
        <v>4595</v>
      </c>
      <c r="E17887" t="s">
        <v>4595</v>
      </c>
      <c r="G17887">
        <v>2.7326388888888892E-4</v>
      </c>
      <c r="H17887" t="b">
        <v>0</v>
      </c>
      <c r="I17887" t="e">
        <f>G17888&lt;HLOOKUP(B17888,Table7[#All],IF('Time Sheet'!H17888,3,2),FALSE)</f>
        <v>#N/A</v>
      </c>
    </row>
    <row r="17888" spans="1:9" x14ac:dyDescent="0.25">
      <c r="A17888" t="s">
        <v>12367</v>
      </c>
      <c r="B17888" t="s">
        <v>27</v>
      </c>
      <c r="C17888" t="s">
        <v>6862</v>
      </c>
      <c r="E17888" t="s">
        <v>6862</v>
      </c>
      <c r="G17888">
        <v>3.9930555555555558E-4</v>
      </c>
      <c r="H17888" t="b">
        <v>0</v>
      </c>
      <c r="I17888" t="e">
        <f>G17889&lt;HLOOKUP(B17889,Table7[#All],IF('Time Sheet'!H17889,3,2),FALSE)</f>
        <v>#N/A</v>
      </c>
    </row>
    <row r="17889" spans="1:9" x14ac:dyDescent="0.25">
      <c r="A17889" t="s">
        <v>12367</v>
      </c>
      <c r="B17889" t="s">
        <v>29</v>
      </c>
      <c r="C17889" t="s">
        <v>12373</v>
      </c>
      <c r="E17889" t="s">
        <v>12373</v>
      </c>
      <c r="G17889">
        <v>4.8310185185185191E-4</v>
      </c>
      <c r="H17889" t="b">
        <v>0</v>
      </c>
      <c r="I17889" t="b">
        <f>G17890&lt;HLOOKUP(B17890,Table7[#All],IF('Time Sheet'!H17890,3,2),FALSE)</f>
        <v>0</v>
      </c>
    </row>
    <row r="17890" spans="1:9" x14ac:dyDescent="0.25">
      <c r="A17890" t="s">
        <v>12367</v>
      </c>
      <c r="B17890" t="s">
        <v>31</v>
      </c>
      <c r="C17890" t="s">
        <v>9518</v>
      </c>
      <c r="E17890" t="s">
        <v>9518</v>
      </c>
      <c r="G17890">
        <v>8.6539351851851849E-4</v>
      </c>
      <c r="H17890" t="b">
        <v>0</v>
      </c>
      <c r="I17890" t="e">
        <f>G17891&lt;HLOOKUP(B17891,Table7[#All],IF('Time Sheet'!H17891,3,2),FALSE)</f>
        <v>#N/A</v>
      </c>
    </row>
    <row r="17891" spans="1:9" x14ac:dyDescent="0.25">
      <c r="A17891" t="s">
        <v>12367</v>
      </c>
      <c r="B17891" t="s">
        <v>33</v>
      </c>
      <c r="C17891" t="s">
        <v>6331</v>
      </c>
      <c r="E17891" t="s">
        <v>6331</v>
      </c>
      <c r="G17891">
        <v>1.0451388888888891E-3</v>
      </c>
      <c r="H17891" t="b">
        <v>0</v>
      </c>
      <c r="I17891" t="e">
        <f>G17892&lt;HLOOKUP(B17892,Table7[#All],IF('Time Sheet'!H17892,3,2),FALSE)</f>
        <v>#N/A</v>
      </c>
    </row>
    <row r="17892" spans="1:9" x14ac:dyDescent="0.25">
      <c r="A17892" t="s">
        <v>12367</v>
      </c>
      <c r="B17892" t="s">
        <v>39</v>
      </c>
      <c r="C17892" t="s">
        <v>2979</v>
      </c>
      <c r="E17892" t="s">
        <v>2979</v>
      </c>
      <c r="G17892">
        <v>3.1238425925925932E-4</v>
      </c>
      <c r="H17892" t="b">
        <v>0</v>
      </c>
      <c r="I17892" t="e">
        <f>G17893&lt;HLOOKUP(B17893,Table7[#All],IF('Time Sheet'!H17893,3,2),FALSE)</f>
        <v>#N/A</v>
      </c>
    </row>
    <row r="17893" spans="1:9" x14ac:dyDescent="0.25">
      <c r="A17893" t="s">
        <v>12367</v>
      </c>
      <c r="B17893" t="s">
        <v>41</v>
      </c>
      <c r="C17893" t="s">
        <v>12374</v>
      </c>
      <c r="E17893" t="s">
        <v>12374</v>
      </c>
      <c r="G17893">
        <v>4.75E-4</v>
      </c>
      <c r="H17893" t="b">
        <v>0</v>
      </c>
      <c r="I17893" t="e">
        <f>G17894&lt;HLOOKUP(B17894,Table7[#All],IF('Time Sheet'!H17894,3,2),FALSE)</f>
        <v>#N/A</v>
      </c>
    </row>
    <row r="17894" spans="1:9" x14ac:dyDescent="0.25">
      <c r="A17894" t="s">
        <v>12367</v>
      </c>
      <c r="B17894" t="s">
        <v>43</v>
      </c>
      <c r="C17894" t="s">
        <v>6382</v>
      </c>
      <c r="E17894" t="s">
        <v>6382</v>
      </c>
      <c r="G17894">
        <v>5.6365740740740747E-4</v>
      </c>
      <c r="H17894" t="b">
        <v>0</v>
      </c>
      <c r="I17894" t="b">
        <f>G17895&lt;HLOOKUP(B17895,Table7[#All],IF('Time Sheet'!H17895,3,2),FALSE)</f>
        <v>0</v>
      </c>
    </row>
    <row r="17895" spans="1:9" x14ac:dyDescent="0.25">
      <c r="A17895" t="s">
        <v>12367</v>
      </c>
      <c r="B17895" t="s">
        <v>45</v>
      </c>
      <c r="C17895" t="s">
        <v>7145</v>
      </c>
      <c r="E17895" t="s">
        <v>7145</v>
      </c>
      <c r="G17895">
        <v>1.035185185185185E-3</v>
      </c>
      <c r="H17895" t="b">
        <v>0</v>
      </c>
      <c r="I17895" t="e">
        <f>G17896&lt;HLOOKUP(B17896,Table7[#All],IF('Time Sheet'!H17896,3,2),FALSE)</f>
        <v>#N/A</v>
      </c>
    </row>
    <row r="17896" spans="1:9" x14ac:dyDescent="0.25">
      <c r="A17896" t="s">
        <v>12367</v>
      </c>
      <c r="B17896" t="s">
        <v>47</v>
      </c>
      <c r="C17896" t="s">
        <v>7063</v>
      </c>
      <c r="E17896" t="s">
        <v>7063</v>
      </c>
      <c r="G17896">
        <v>1.228125E-3</v>
      </c>
      <c r="H17896" t="b">
        <v>0</v>
      </c>
      <c r="I17896" t="e">
        <f>G17897&lt;HLOOKUP(B17897,Table7[#All],IF('Time Sheet'!H17897,3,2),FALSE)</f>
        <v>#N/A</v>
      </c>
    </row>
    <row r="17897" spans="1:9" x14ac:dyDescent="0.25">
      <c r="A17897" t="s">
        <v>12367</v>
      </c>
      <c r="B17897" t="s">
        <v>53</v>
      </c>
      <c r="C17897" t="s">
        <v>2486</v>
      </c>
      <c r="E17897" t="s">
        <v>2486</v>
      </c>
      <c r="G17897">
        <v>2.7418981481481478E-4</v>
      </c>
      <c r="H17897" t="b">
        <v>0</v>
      </c>
      <c r="I17897" t="e">
        <f>G17898&lt;HLOOKUP(B17898,Table7[#All],IF('Time Sheet'!H17898,3,2),FALSE)</f>
        <v>#N/A</v>
      </c>
    </row>
    <row r="17898" spans="1:9" x14ac:dyDescent="0.25">
      <c r="A17898" t="s">
        <v>12367</v>
      </c>
      <c r="B17898" t="s">
        <v>55</v>
      </c>
      <c r="C17898" t="s">
        <v>7930</v>
      </c>
      <c r="E17898" t="s">
        <v>7930</v>
      </c>
      <c r="G17898">
        <v>3.9456018518518518E-4</v>
      </c>
      <c r="H17898" t="b">
        <v>0</v>
      </c>
      <c r="I17898" t="e">
        <f>G17899&lt;HLOOKUP(B17899,Table7[#All],IF('Time Sheet'!H17899,3,2),FALSE)</f>
        <v>#N/A</v>
      </c>
    </row>
    <row r="17899" spans="1:9" x14ac:dyDescent="0.25">
      <c r="A17899" t="s">
        <v>12367</v>
      </c>
      <c r="B17899" t="s">
        <v>57</v>
      </c>
      <c r="C17899" t="s">
        <v>5120</v>
      </c>
      <c r="E17899" t="s">
        <v>5120</v>
      </c>
      <c r="G17899">
        <v>4.6319444444444451E-4</v>
      </c>
      <c r="H17899" t="b">
        <v>0</v>
      </c>
      <c r="I17899" t="b">
        <f>G17900&lt;HLOOKUP(B17900,Table7[#All],IF('Time Sheet'!H17900,3,2),FALSE)</f>
        <v>0</v>
      </c>
    </row>
    <row r="17900" spans="1:9" x14ac:dyDescent="0.25">
      <c r="A17900" t="s">
        <v>12367</v>
      </c>
      <c r="B17900" t="s">
        <v>59</v>
      </c>
      <c r="C17900" t="s">
        <v>12375</v>
      </c>
      <c r="E17900" t="s">
        <v>12375</v>
      </c>
      <c r="G17900">
        <v>9.2928240740740753E-4</v>
      </c>
      <c r="H17900" t="b">
        <v>0</v>
      </c>
      <c r="I17900" t="e">
        <f>G17901&lt;HLOOKUP(B17901,Table7[#All],IF('Time Sheet'!H17901,3,2),FALSE)</f>
        <v>#N/A</v>
      </c>
    </row>
    <row r="17901" spans="1:9" x14ac:dyDescent="0.25">
      <c r="A17901" t="s">
        <v>12367</v>
      </c>
      <c r="B17901" t="s">
        <v>67</v>
      </c>
      <c r="C17901" t="s">
        <v>3049</v>
      </c>
      <c r="E17901" t="s">
        <v>3049</v>
      </c>
      <c r="G17901">
        <v>8.7303240740740744E-4</v>
      </c>
      <c r="H17901" t="b">
        <v>0</v>
      </c>
      <c r="I17901" t="b">
        <f>G17902&lt;HLOOKUP(B17902,Table7[#All],IF('Time Sheet'!H17902,3,2),FALSE)</f>
        <v>0</v>
      </c>
    </row>
    <row r="17902" spans="1:9" x14ac:dyDescent="0.25">
      <c r="A17902" t="s">
        <v>12367</v>
      </c>
      <c r="B17902" t="s">
        <v>69</v>
      </c>
      <c r="C17902" t="s">
        <v>11161</v>
      </c>
      <c r="E17902" t="s">
        <v>11161</v>
      </c>
      <c r="G17902">
        <v>1.947800925925926E-3</v>
      </c>
      <c r="H17902" t="b">
        <v>0</v>
      </c>
      <c r="I17902" t="e">
        <f>G17903&lt;HLOOKUP(B17903,Table7[#All],IF('Time Sheet'!H17903,3,2),FALSE)</f>
        <v>#N/A</v>
      </c>
    </row>
    <row r="17903" spans="1:9" x14ac:dyDescent="0.25">
      <c r="A17903" t="s">
        <v>12367</v>
      </c>
      <c r="B17903" t="s">
        <v>71</v>
      </c>
      <c r="C17903" t="s">
        <v>12376</v>
      </c>
      <c r="E17903" t="s">
        <v>12376</v>
      </c>
      <c r="G17903">
        <v>2.2510416666666668E-3</v>
      </c>
      <c r="H17903" t="b">
        <v>0</v>
      </c>
      <c r="I17903" t="e">
        <f>G17904&lt;HLOOKUP(B17904,Table7[#All],IF('Time Sheet'!H17904,3,2),FALSE)</f>
        <v>#N/A</v>
      </c>
    </row>
    <row r="17904" spans="1:9" x14ac:dyDescent="0.25">
      <c r="A17904" t="s">
        <v>12377</v>
      </c>
      <c r="B17904" t="s">
        <v>1</v>
      </c>
      <c r="C17904" t="s">
        <v>12378</v>
      </c>
      <c r="E17904" t="s">
        <v>12378</v>
      </c>
      <c r="G17904">
        <v>1.8298611111111109E-4</v>
      </c>
      <c r="H17904" t="b">
        <v>0</v>
      </c>
      <c r="I17904" t="b">
        <f>G17905&lt;HLOOKUP(B17905,Table7[#All],IF('Time Sheet'!H17905,3,2),FALSE)</f>
        <v>0</v>
      </c>
    </row>
    <row r="17905" spans="1:9" x14ac:dyDescent="0.25">
      <c r="A17905" t="s">
        <v>12377</v>
      </c>
      <c r="B17905" t="s">
        <v>3</v>
      </c>
      <c r="C17905" t="s">
        <v>2828</v>
      </c>
      <c r="E17905" t="s">
        <v>2828</v>
      </c>
      <c r="G17905">
        <v>3.8125000000000002E-4</v>
      </c>
      <c r="H17905" t="b">
        <v>0</v>
      </c>
      <c r="I17905" t="e">
        <f>G17906&lt;HLOOKUP(B17906,Table7[#All],IF('Time Sheet'!H17906,3,2),FALSE)</f>
        <v>#N/A</v>
      </c>
    </row>
    <row r="17906" spans="1:9" x14ac:dyDescent="0.25">
      <c r="A17906" t="s">
        <v>12377</v>
      </c>
      <c r="B17906" t="s">
        <v>5</v>
      </c>
      <c r="C17906" t="s">
        <v>9412</v>
      </c>
      <c r="E17906" t="s">
        <v>9412</v>
      </c>
      <c r="G17906">
        <v>4.049768518518519E-4</v>
      </c>
      <c r="H17906" t="b">
        <v>0</v>
      </c>
      <c r="I17906" t="b">
        <f>G17907&lt;HLOOKUP(B17907,Table7[#All],IF('Time Sheet'!H17907,3,2),FALSE)</f>
        <v>0</v>
      </c>
    </row>
    <row r="17907" spans="1:9" x14ac:dyDescent="0.25">
      <c r="A17907" t="s">
        <v>12377</v>
      </c>
      <c r="B17907" t="s">
        <v>7</v>
      </c>
      <c r="C17907" t="s">
        <v>12379</v>
      </c>
      <c r="E17907" t="s">
        <v>12379</v>
      </c>
      <c r="G17907">
        <v>8.2511574074074084E-4</v>
      </c>
      <c r="H17907" t="b">
        <v>0</v>
      </c>
      <c r="I17907" t="e">
        <f>G17908&lt;HLOOKUP(B17908,Table7[#All],IF('Time Sheet'!H17908,3,2),FALSE)</f>
        <v>#N/A</v>
      </c>
    </row>
    <row r="17908" spans="1:9" x14ac:dyDescent="0.25">
      <c r="A17908" t="s">
        <v>12377</v>
      </c>
      <c r="B17908" t="s">
        <v>9</v>
      </c>
      <c r="C17908" t="s">
        <v>6181</v>
      </c>
      <c r="E17908" t="s">
        <v>6181</v>
      </c>
      <c r="G17908">
        <v>9.563657407407407E-4</v>
      </c>
      <c r="H17908" t="b">
        <v>0</v>
      </c>
      <c r="I17908" t="b">
        <f>G17909&lt;HLOOKUP(B17909,Table7[#All],IF('Time Sheet'!H17909,3,2),FALSE)</f>
        <v>0</v>
      </c>
    </row>
    <row r="17909" spans="1:9" x14ac:dyDescent="0.25">
      <c r="A17909" t="s">
        <v>12377</v>
      </c>
      <c r="B17909" t="s">
        <v>11</v>
      </c>
      <c r="C17909" t="s">
        <v>11206</v>
      </c>
      <c r="E17909" t="s">
        <v>11206</v>
      </c>
      <c r="G17909">
        <v>1.849189814814815E-3</v>
      </c>
      <c r="H17909" t="b">
        <v>0</v>
      </c>
      <c r="I17909" t="e">
        <f>G17910&lt;HLOOKUP(B17910,Table7[#All],IF('Time Sheet'!H17910,3,2),FALSE)</f>
        <v>#N/A</v>
      </c>
    </row>
    <row r="17910" spans="1:9" x14ac:dyDescent="0.25">
      <c r="A17910" t="s">
        <v>12377</v>
      </c>
      <c r="B17910" t="s">
        <v>13</v>
      </c>
      <c r="C17910" t="s">
        <v>12380</v>
      </c>
      <c r="E17910" t="s">
        <v>12380</v>
      </c>
      <c r="G17910">
        <v>2.03912037037037E-3</v>
      </c>
      <c r="H17910" t="b">
        <v>0</v>
      </c>
      <c r="I17910" t="e">
        <f>G17911&lt;HLOOKUP(B17911,Table7[#All],IF('Time Sheet'!H17911,3,2),FALSE)</f>
        <v>#N/A</v>
      </c>
    </row>
    <row r="17911" spans="1:9" x14ac:dyDescent="0.25">
      <c r="A17911" t="s">
        <v>12377</v>
      </c>
      <c r="B17911" t="s">
        <v>15</v>
      </c>
      <c r="C17911" t="s">
        <v>12381</v>
      </c>
      <c r="E17911" t="s">
        <v>12381</v>
      </c>
      <c r="G17911">
        <v>4.2655092592592597E-3</v>
      </c>
      <c r="H17911" t="b">
        <v>0</v>
      </c>
      <c r="I17911" t="b">
        <f>G17912&lt;HLOOKUP(B17912,Table7[#All],IF('Time Sheet'!H17912,3,2),FALSE)</f>
        <v>0</v>
      </c>
    </row>
    <row r="17912" spans="1:9" x14ac:dyDescent="0.25">
      <c r="A17912" t="s">
        <v>12377</v>
      </c>
      <c r="B17912" t="s">
        <v>17</v>
      </c>
      <c r="C17912" t="s">
        <v>12382</v>
      </c>
      <c r="E17912" t="s">
        <v>12382</v>
      </c>
      <c r="G17912">
        <v>4.8074074074074078E-3</v>
      </c>
      <c r="H17912" t="b">
        <v>0</v>
      </c>
      <c r="I17912" t="e">
        <f>G17913&lt;HLOOKUP(B17913,Table7[#All],IF('Time Sheet'!H17913,3,2),FALSE)</f>
        <v>#N/A</v>
      </c>
    </row>
    <row r="17913" spans="1:9" x14ac:dyDescent="0.25">
      <c r="A17913" t="s">
        <v>12377</v>
      </c>
      <c r="B17913" t="s">
        <v>126</v>
      </c>
      <c r="C17913" t="s">
        <v>12266</v>
      </c>
      <c r="E17913" t="s">
        <v>12266</v>
      </c>
      <c r="G17913">
        <v>2.1828703703703699E-4</v>
      </c>
      <c r="H17913" t="b">
        <v>0</v>
      </c>
      <c r="I17913" t="e">
        <f>G17914&lt;HLOOKUP(B17914,Table7[#All],IF('Time Sheet'!H17914,3,2),FALSE)</f>
        <v>#N/A</v>
      </c>
    </row>
    <row r="17914" spans="1:9" x14ac:dyDescent="0.25">
      <c r="A17914" t="s">
        <v>12377</v>
      </c>
      <c r="B17914" t="s">
        <v>27</v>
      </c>
      <c r="C17914" t="s">
        <v>4480</v>
      </c>
      <c r="E17914" t="s">
        <v>4480</v>
      </c>
      <c r="G17914">
        <v>4.3391203703703712E-4</v>
      </c>
      <c r="H17914" t="b">
        <v>0</v>
      </c>
      <c r="I17914" t="e">
        <f>G17915&lt;HLOOKUP(B17915,Table7[#All],IF('Time Sheet'!H17915,3,2),FALSE)</f>
        <v>#N/A</v>
      </c>
    </row>
    <row r="17915" spans="1:9" x14ac:dyDescent="0.25">
      <c r="A17915" t="s">
        <v>12377</v>
      </c>
      <c r="B17915" t="s">
        <v>29</v>
      </c>
      <c r="C17915" t="s">
        <v>12383</v>
      </c>
      <c r="E17915" t="s">
        <v>12383</v>
      </c>
      <c r="G17915">
        <v>4.8726851851851861E-4</v>
      </c>
      <c r="H17915" t="b">
        <v>0</v>
      </c>
      <c r="I17915" t="b">
        <f>G17916&lt;HLOOKUP(B17916,Table7[#All],IF('Time Sheet'!H17916,3,2),FALSE)</f>
        <v>0</v>
      </c>
    </row>
    <row r="17916" spans="1:9" x14ac:dyDescent="0.25">
      <c r="A17916" t="s">
        <v>12377</v>
      </c>
      <c r="B17916" t="s">
        <v>31</v>
      </c>
      <c r="C17916" t="s">
        <v>2090</v>
      </c>
      <c r="E17916" t="s">
        <v>2090</v>
      </c>
      <c r="G17916">
        <v>8.9421296296296297E-4</v>
      </c>
      <c r="H17916" t="b">
        <v>0</v>
      </c>
      <c r="I17916" t="e">
        <f>G17917&lt;HLOOKUP(B17917,Table7[#All],IF('Time Sheet'!H17917,3,2),FALSE)</f>
        <v>#N/A</v>
      </c>
    </row>
    <row r="17917" spans="1:9" x14ac:dyDescent="0.25">
      <c r="A17917" t="s">
        <v>12377</v>
      </c>
      <c r="B17917" t="s">
        <v>33</v>
      </c>
      <c r="C17917" t="s">
        <v>12384</v>
      </c>
      <c r="E17917" t="s">
        <v>12384</v>
      </c>
      <c r="G17917">
        <v>1.052314814814815E-3</v>
      </c>
      <c r="H17917" t="b">
        <v>0</v>
      </c>
      <c r="I17917" t="e">
        <f>G17918&lt;HLOOKUP(B17918,Table7[#All],IF('Time Sheet'!H17918,3,2),FALSE)</f>
        <v>#N/A</v>
      </c>
    </row>
    <row r="17918" spans="1:9" x14ac:dyDescent="0.25">
      <c r="A17918" t="s">
        <v>12377</v>
      </c>
      <c r="B17918" t="s">
        <v>39</v>
      </c>
      <c r="C17918" t="s">
        <v>7515</v>
      </c>
      <c r="E17918" t="s">
        <v>7515</v>
      </c>
      <c r="G17918">
        <v>2.5810185185185192E-4</v>
      </c>
      <c r="H17918" t="b">
        <v>0</v>
      </c>
      <c r="I17918" t="e">
        <f>G17919&lt;HLOOKUP(B17919,Table7[#All],IF('Time Sheet'!H17919,3,2),FALSE)</f>
        <v>#N/A</v>
      </c>
    </row>
    <row r="17919" spans="1:9" x14ac:dyDescent="0.25">
      <c r="A17919" t="s">
        <v>12377</v>
      </c>
      <c r="B17919" t="s">
        <v>41</v>
      </c>
      <c r="C17919" t="s">
        <v>12385</v>
      </c>
      <c r="E17919" t="s">
        <v>12385</v>
      </c>
      <c r="G17919">
        <v>5.2708333333333329E-4</v>
      </c>
      <c r="H17919" t="b">
        <v>0</v>
      </c>
      <c r="I17919" t="e">
        <f>G17920&lt;HLOOKUP(B17920,Table7[#All],IF('Time Sheet'!H17920,3,2),FALSE)</f>
        <v>#N/A</v>
      </c>
    </row>
    <row r="17920" spans="1:9" x14ac:dyDescent="0.25">
      <c r="A17920" t="s">
        <v>12377</v>
      </c>
      <c r="B17920" t="s">
        <v>43</v>
      </c>
      <c r="C17920" t="s">
        <v>2852</v>
      </c>
      <c r="E17920" t="s">
        <v>2852</v>
      </c>
      <c r="G17920">
        <v>5.7164351851851853E-4</v>
      </c>
      <c r="H17920" t="b">
        <v>0</v>
      </c>
      <c r="I17920" t="b">
        <f>G17921&lt;HLOOKUP(B17921,Table7[#All],IF('Time Sheet'!H17921,3,2),FALSE)</f>
        <v>0</v>
      </c>
    </row>
    <row r="17921" spans="1:9" x14ac:dyDescent="0.25">
      <c r="A17921" t="s">
        <v>12377</v>
      </c>
      <c r="B17921" t="s">
        <v>45</v>
      </c>
      <c r="C17921" t="s">
        <v>6404</v>
      </c>
      <c r="E17921" t="s">
        <v>6404</v>
      </c>
      <c r="G17921">
        <v>1.1265046296296301E-3</v>
      </c>
      <c r="H17921" t="b">
        <v>0</v>
      </c>
      <c r="I17921" t="e">
        <f>G17922&lt;HLOOKUP(B17922,Table7[#All],IF('Time Sheet'!H17922,3,2),FALSE)</f>
        <v>#N/A</v>
      </c>
    </row>
    <row r="17922" spans="1:9" x14ac:dyDescent="0.25">
      <c r="A17922" t="s">
        <v>12377</v>
      </c>
      <c r="B17922" t="s">
        <v>47</v>
      </c>
      <c r="C17922" t="s">
        <v>12386</v>
      </c>
      <c r="E17922" t="s">
        <v>12386</v>
      </c>
      <c r="G17922">
        <v>1.206134259259259E-3</v>
      </c>
      <c r="H17922" t="b">
        <v>0</v>
      </c>
      <c r="I17922" t="e">
        <f>G17923&lt;HLOOKUP(B17923,Table7[#All],IF('Time Sheet'!H17923,3,2),FALSE)</f>
        <v>#N/A</v>
      </c>
    </row>
    <row r="17923" spans="1:9" x14ac:dyDescent="0.25">
      <c r="A17923" t="s">
        <v>12377</v>
      </c>
      <c r="B17923" t="s">
        <v>53</v>
      </c>
      <c r="C17923" t="s">
        <v>4160</v>
      </c>
      <c r="E17923" t="s">
        <v>4160</v>
      </c>
      <c r="G17923">
        <v>1.9155092592592591E-4</v>
      </c>
      <c r="H17923" t="b">
        <v>0</v>
      </c>
      <c r="I17923" t="e">
        <f>G17924&lt;HLOOKUP(B17924,Table7[#All],IF('Time Sheet'!H17924,3,2),FALSE)</f>
        <v>#N/A</v>
      </c>
    </row>
    <row r="17924" spans="1:9" x14ac:dyDescent="0.25">
      <c r="A17924" t="s">
        <v>12377</v>
      </c>
      <c r="B17924" t="s">
        <v>55</v>
      </c>
      <c r="C17924" t="s">
        <v>4401</v>
      </c>
      <c r="E17924" t="s">
        <v>4401</v>
      </c>
      <c r="G17924">
        <v>4.188657407407407E-4</v>
      </c>
      <c r="H17924" t="b">
        <v>0</v>
      </c>
      <c r="I17924" t="e">
        <f>G17925&lt;HLOOKUP(B17925,Table7[#All],IF('Time Sheet'!H17925,3,2),FALSE)</f>
        <v>#N/A</v>
      </c>
    </row>
    <row r="17925" spans="1:9" x14ac:dyDescent="0.25">
      <c r="A17925" t="s">
        <v>12377</v>
      </c>
      <c r="B17925" t="s">
        <v>57</v>
      </c>
      <c r="C17925" t="s">
        <v>7161</v>
      </c>
      <c r="E17925" t="s">
        <v>7161</v>
      </c>
      <c r="G17925">
        <v>4.4398148148148151E-4</v>
      </c>
      <c r="H17925" t="b">
        <v>0</v>
      </c>
      <c r="I17925" t="b">
        <f>G17926&lt;HLOOKUP(B17926,Table7[#All],IF('Time Sheet'!H17926,3,2),FALSE)</f>
        <v>0</v>
      </c>
    </row>
    <row r="17926" spans="1:9" x14ac:dyDescent="0.25">
      <c r="A17926" t="s">
        <v>12377</v>
      </c>
      <c r="B17926" t="s">
        <v>59</v>
      </c>
      <c r="C17926" t="s">
        <v>12387</v>
      </c>
      <c r="E17926" t="s">
        <v>12387</v>
      </c>
      <c r="G17926">
        <v>9.3379629629629639E-4</v>
      </c>
      <c r="H17926" t="b">
        <v>0</v>
      </c>
      <c r="I17926" t="e">
        <f>G17927&lt;HLOOKUP(B17927,Table7[#All],IF('Time Sheet'!H17927,3,2),FALSE)</f>
        <v>#N/A</v>
      </c>
    </row>
    <row r="17927" spans="1:9" x14ac:dyDescent="0.25">
      <c r="A17927" t="s">
        <v>12377</v>
      </c>
      <c r="B17927" t="s">
        <v>61</v>
      </c>
      <c r="C17927" t="s">
        <v>11920</v>
      </c>
      <c r="E17927" t="s">
        <v>11920</v>
      </c>
      <c r="G17927">
        <v>1.0707175925925929E-3</v>
      </c>
      <c r="H17927" t="b">
        <v>0</v>
      </c>
      <c r="I17927" t="e">
        <f>G17928&lt;HLOOKUP(B17928,Table7[#All],IF('Time Sheet'!H17928,3,2),FALSE)</f>
        <v>#N/A</v>
      </c>
    </row>
    <row r="17928" spans="1:9" x14ac:dyDescent="0.25">
      <c r="A17928" t="s">
        <v>12377</v>
      </c>
      <c r="B17928" t="s">
        <v>67</v>
      </c>
      <c r="C17928" t="s">
        <v>1404</v>
      </c>
      <c r="E17928" t="s">
        <v>1404</v>
      </c>
      <c r="G17928">
        <v>9.3749999999999997E-4</v>
      </c>
      <c r="H17928" t="b">
        <v>0</v>
      </c>
      <c r="I17928" t="b">
        <f>G17929&lt;HLOOKUP(B17929,Table7[#All],IF('Time Sheet'!H17929,3,2),FALSE)</f>
        <v>0</v>
      </c>
    </row>
    <row r="17929" spans="1:9" x14ac:dyDescent="0.25">
      <c r="A17929" t="s">
        <v>12377</v>
      </c>
      <c r="B17929" t="s">
        <v>69</v>
      </c>
      <c r="C17929" t="s">
        <v>6232</v>
      </c>
      <c r="E17929" t="s">
        <v>6232</v>
      </c>
      <c r="G17929">
        <v>2.0042824074074069E-3</v>
      </c>
      <c r="H17929" t="b">
        <v>0</v>
      </c>
      <c r="I17929" t="e">
        <f>G17930&lt;HLOOKUP(B17930,Table7[#All],IF('Time Sheet'!H17930,3,2),FALSE)</f>
        <v>#N/A</v>
      </c>
    </row>
    <row r="17930" spans="1:9" x14ac:dyDescent="0.25">
      <c r="A17930" t="s">
        <v>12377</v>
      </c>
      <c r="B17930" t="s">
        <v>71</v>
      </c>
      <c r="C17930" t="s">
        <v>12388</v>
      </c>
      <c r="E17930" t="s">
        <v>12388</v>
      </c>
      <c r="G17930">
        <v>2.189236111111111E-3</v>
      </c>
      <c r="H17930" t="b">
        <v>0</v>
      </c>
      <c r="I17930" t="b">
        <f>G17931&lt;HLOOKUP(B17931,Table7[#All],IF('Time Sheet'!H17931,3,2),FALSE)</f>
        <v>0</v>
      </c>
    </row>
    <row r="17931" spans="1:9" x14ac:dyDescent="0.25">
      <c r="A17931" t="s">
        <v>12389</v>
      </c>
      <c r="B17931" t="s">
        <v>3</v>
      </c>
      <c r="C17931" t="s">
        <v>1396</v>
      </c>
      <c r="E17931" t="s">
        <v>1396</v>
      </c>
      <c r="G17931">
        <v>3.5925925925925931E-4</v>
      </c>
      <c r="H17931" t="b">
        <v>0</v>
      </c>
      <c r="I17931" t="e">
        <f>G17932&lt;HLOOKUP(B17932,Table7[#All],IF('Time Sheet'!H17932,3,2),FALSE)</f>
        <v>#N/A</v>
      </c>
    </row>
    <row r="17932" spans="1:9" x14ac:dyDescent="0.25">
      <c r="A17932" t="s">
        <v>12389</v>
      </c>
      <c r="B17932" t="s">
        <v>5</v>
      </c>
      <c r="C17932" t="s">
        <v>4817</v>
      </c>
      <c r="E17932" t="s">
        <v>4817</v>
      </c>
      <c r="G17932">
        <v>4.3217592592592602E-4</v>
      </c>
      <c r="H17932" t="b">
        <v>0</v>
      </c>
      <c r="I17932" t="b">
        <f>G17933&lt;HLOOKUP(B17933,Table7[#All],IF('Time Sheet'!H17933,3,2),FALSE)</f>
        <v>0</v>
      </c>
    </row>
    <row r="17933" spans="1:9" x14ac:dyDescent="0.25">
      <c r="A17933" t="s">
        <v>12389</v>
      </c>
      <c r="B17933" t="s">
        <v>7</v>
      </c>
      <c r="C17933" t="s">
        <v>12390</v>
      </c>
      <c r="E17933" t="s">
        <v>12390</v>
      </c>
      <c r="G17933">
        <v>7.9537037037037033E-4</v>
      </c>
      <c r="H17933" t="b">
        <v>0</v>
      </c>
      <c r="I17933" t="e">
        <f>G17934&lt;HLOOKUP(B17934,Table7[#All],IF('Time Sheet'!H17934,3,2),FALSE)</f>
        <v>#N/A</v>
      </c>
    </row>
    <row r="17934" spans="1:9" x14ac:dyDescent="0.25">
      <c r="A17934" t="s">
        <v>12389</v>
      </c>
      <c r="B17934" t="s">
        <v>9</v>
      </c>
      <c r="C17934" t="s">
        <v>11496</v>
      </c>
      <c r="E17934" t="s">
        <v>11496</v>
      </c>
      <c r="G17934">
        <v>9.3888888888888895E-4</v>
      </c>
      <c r="H17934" t="b">
        <v>0</v>
      </c>
      <c r="I17934" t="b">
        <f>G17935&lt;HLOOKUP(B17935,Table7[#All],IF('Time Sheet'!H17935,3,2),FALSE)</f>
        <v>0</v>
      </c>
    </row>
    <row r="17935" spans="1:9" x14ac:dyDescent="0.25">
      <c r="A17935" t="s">
        <v>12389</v>
      </c>
      <c r="B17935" t="s">
        <v>11</v>
      </c>
      <c r="C17935" t="s">
        <v>12391</v>
      </c>
      <c r="E17935" t="s">
        <v>12391</v>
      </c>
      <c r="G17935">
        <v>1.8167824074074069E-3</v>
      </c>
      <c r="H17935" t="b">
        <v>0</v>
      </c>
      <c r="I17935" t="e">
        <f>G17936&lt;HLOOKUP(B17936,Table7[#All],IF('Time Sheet'!H17936,3,2),FALSE)</f>
        <v>#N/A</v>
      </c>
    </row>
    <row r="17936" spans="1:9" x14ac:dyDescent="0.25">
      <c r="A17936" t="s">
        <v>12389</v>
      </c>
      <c r="B17936" t="s">
        <v>13</v>
      </c>
      <c r="C17936" t="s">
        <v>12392</v>
      </c>
      <c r="E17936" t="s">
        <v>12392</v>
      </c>
      <c r="G17936">
        <v>2.1506944444444438E-3</v>
      </c>
      <c r="H17936" t="b">
        <v>0</v>
      </c>
      <c r="I17936" t="e">
        <f>G17937&lt;HLOOKUP(B17937,Table7[#All],IF('Time Sheet'!H17937,3,2),FALSE)</f>
        <v>#N/A</v>
      </c>
    </row>
    <row r="17937" spans="1:9" x14ac:dyDescent="0.25">
      <c r="A17937" t="s">
        <v>12389</v>
      </c>
      <c r="B17937" t="s">
        <v>15</v>
      </c>
      <c r="C17937" t="s">
        <v>12393</v>
      </c>
      <c r="E17937" t="s">
        <v>12393</v>
      </c>
      <c r="G17937">
        <v>4.4282407407407413E-3</v>
      </c>
      <c r="H17937" t="b">
        <v>0</v>
      </c>
      <c r="I17937" t="b">
        <f>G17938&lt;HLOOKUP(B17938,Table7[#All],IF('Time Sheet'!H17938,3,2),FALSE)</f>
        <v>0</v>
      </c>
    </row>
    <row r="17938" spans="1:9" x14ac:dyDescent="0.25">
      <c r="A17938" t="s">
        <v>12389</v>
      </c>
      <c r="B17938" t="s">
        <v>17</v>
      </c>
      <c r="C17938" t="s">
        <v>12394</v>
      </c>
      <c r="E17938" t="s">
        <v>12394</v>
      </c>
      <c r="G17938">
        <v>4.9905092592592596E-3</v>
      </c>
      <c r="H17938" t="b">
        <v>0</v>
      </c>
      <c r="I17938" t="e">
        <f>G17939&lt;HLOOKUP(B17939,Table7[#All],IF('Time Sheet'!H17939,3,2),FALSE)</f>
        <v>#N/A</v>
      </c>
    </row>
    <row r="17939" spans="1:9" x14ac:dyDescent="0.25">
      <c r="A17939" t="s">
        <v>12389</v>
      </c>
      <c r="B17939" t="s">
        <v>27</v>
      </c>
      <c r="C17939" t="s">
        <v>3521</v>
      </c>
      <c r="E17939" t="s">
        <v>3521</v>
      </c>
      <c r="G17939">
        <v>4.4212962962962972E-4</v>
      </c>
      <c r="H17939" t="b">
        <v>0</v>
      </c>
      <c r="I17939" t="e">
        <f>G17940&lt;HLOOKUP(B17940,Table7[#All],IF('Time Sheet'!H17940,3,2),FALSE)</f>
        <v>#N/A</v>
      </c>
    </row>
    <row r="17940" spans="1:9" x14ac:dyDescent="0.25">
      <c r="A17940" t="s">
        <v>12389</v>
      </c>
      <c r="B17940" t="s">
        <v>29</v>
      </c>
      <c r="C17940" t="s">
        <v>12395</v>
      </c>
      <c r="E17940" t="s">
        <v>12395</v>
      </c>
      <c r="G17940">
        <v>5.3391203703703706E-4</v>
      </c>
      <c r="H17940" t="b">
        <v>0</v>
      </c>
      <c r="I17940" t="b">
        <f>G17941&lt;HLOOKUP(B17941,Table7[#All],IF('Time Sheet'!H17941,3,2),FALSE)</f>
        <v>0</v>
      </c>
    </row>
    <row r="17941" spans="1:9" x14ac:dyDescent="0.25">
      <c r="A17941" t="s">
        <v>12389</v>
      </c>
      <c r="B17941" t="s">
        <v>31</v>
      </c>
      <c r="C17941" t="s">
        <v>10997</v>
      </c>
      <c r="E17941" t="s">
        <v>10997</v>
      </c>
      <c r="G17941">
        <v>9.2418981481481475E-4</v>
      </c>
      <c r="H17941" t="b">
        <v>0</v>
      </c>
      <c r="I17941" t="e">
        <f>G17942&lt;HLOOKUP(B17942,Table7[#All],IF('Time Sheet'!H17942,3,2),FALSE)</f>
        <v>#N/A</v>
      </c>
    </row>
    <row r="17942" spans="1:9" x14ac:dyDescent="0.25">
      <c r="A17942" t="s">
        <v>12389</v>
      </c>
      <c r="B17942" t="s">
        <v>33</v>
      </c>
      <c r="C17942" t="s">
        <v>12396</v>
      </c>
      <c r="E17942" t="s">
        <v>12396</v>
      </c>
      <c r="G17942">
        <v>1.1076388888888889E-3</v>
      </c>
      <c r="H17942" t="b">
        <v>0</v>
      </c>
      <c r="I17942" t="e">
        <f>G17943&lt;HLOOKUP(B17943,Table7[#All],IF('Time Sheet'!H17943,3,2),FALSE)</f>
        <v>#N/A</v>
      </c>
    </row>
    <row r="17943" spans="1:9" x14ac:dyDescent="0.25">
      <c r="A17943" t="s">
        <v>12389</v>
      </c>
      <c r="B17943" t="s">
        <v>37</v>
      </c>
      <c r="C17943" t="s">
        <v>12397</v>
      </c>
      <c r="E17943" t="s">
        <v>12397</v>
      </c>
      <c r="G17943">
        <v>2.375115740740741E-3</v>
      </c>
      <c r="H17943" t="b">
        <v>0</v>
      </c>
      <c r="I17943" t="e">
        <f>G17944&lt;HLOOKUP(B17944,Table7[#All],IF('Time Sheet'!H17944,3,2),FALSE)</f>
        <v>#N/A</v>
      </c>
    </row>
    <row r="17944" spans="1:9" x14ac:dyDescent="0.25">
      <c r="A17944" t="s">
        <v>12389</v>
      </c>
      <c r="B17944" t="s">
        <v>41</v>
      </c>
      <c r="C17944" t="s">
        <v>7321</v>
      </c>
      <c r="E17944" t="s">
        <v>7321</v>
      </c>
      <c r="G17944">
        <v>4.7812499999999998E-4</v>
      </c>
      <c r="H17944" t="b">
        <v>0</v>
      </c>
      <c r="I17944" t="e">
        <f>G17945&lt;HLOOKUP(B17945,Table7[#All],IF('Time Sheet'!H17945,3,2),FALSE)</f>
        <v>#N/A</v>
      </c>
    </row>
    <row r="17945" spans="1:9" x14ac:dyDescent="0.25">
      <c r="A17945" t="s">
        <v>12389</v>
      </c>
      <c r="B17945" t="s">
        <v>43</v>
      </c>
      <c r="C17945" t="s">
        <v>12398</v>
      </c>
      <c r="E17945" t="s">
        <v>12398</v>
      </c>
      <c r="G17945">
        <v>5.8032407407407403E-4</v>
      </c>
      <c r="H17945" t="b">
        <v>0</v>
      </c>
      <c r="I17945" t="b">
        <f>G17946&lt;HLOOKUP(B17946,Table7[#All],IF('Time Sheet'!H17946,3,2),FALSE)</f>
        <v>0</v>
      </c>
    </row>
    <row r="17946" spans="1:9" x14ac:dyDescent="0.25">
      <c r="A17946" t="s">
        <v>12389</v>
      </c>
      <c r="B17946" t="s">
        <v>45</v>
      </c>
      <c r="C17946" t="s">
        <v>12399</v>
      </c>
      <c r="E17946" t="s">
        <v>12399</v>
      </c>
      <c r="G17946">
        <v>1.045023148148148E-3</v>
      </c>
      <c r="H17946" t="b">
        <v>0</v>
      </c>
      <c r="I17946" t="e">
        <f>G17947&lt;HLOOKUP(B17947,Table7[#All],IF('Time Sheet'!H17947,3,2),FALSE)</f>
        <v>#N/A</v>
      </c>
    </row>
    <row r="17947" spans="1:9" x14ac:dyDescent="0.25">
      <c r="A17947" t="s">
        <v>12389</v>
      </c>
      <c r="B17947" t="s">
        <v>47</v>
      </c>
      <c r="C17947" t="s">
        <v>12400</v>
      </c>
      <c r="E17947" t="s">
        <v>12400</v>
      </c>
      <c r="G17947">
        <v>1.2334490740740741E-3</v>
      </c>
      <c r="H17947" t="b">
        <v>0</v>
      </c>
      <c r="I17947" t="e">
        <f>G17948&lt;HLOOKUP(B17948,Table7[#All],IF('Time Sheet'!H17948,3,2),FALSE)</f>
        <v>#N/A</v>
      </c>
    </row>
    <row r="17948" spans="1:9" x14ac:dyDescent="0.25">
      <c r="A17948" t="s">
        <v>12389</v>
      </c>
      <c r="B17948" t="s">
        <v>49</v>
      </c>
      <c r="C17948" t="s">
        <v>12401</v>
      </c>
      <c r="E17948" t="s">
        <v>12401</v>
      </c>
      <c r="G17948">
        <v>2.2131944444444438E-3</v>
      </c>
      <c r="H17948" t="b">
        <v>0</v>
      </c>
      <c r="I17948" t="e">
        <f>G17949&lt;HLOOKUP(B17949,Table7[#All],IF('Time Sheet'!H17949,3,2),FALSE)</f>
        <v>#N/A</v>
      </c>
    </row>
    <row r="17949" spans="1:9" x14ac:dyDescent="0.25">
      <c r="A17949" t="s">
        <v>12389</v>
      </c>
      <c r="B17949" t="s">
        <v>51</v>
      </c>
      <c r="C17949" t="s">
        <v>12402</v>
      </c>
      <c r="E17949" t="s">
        <v>12402</v>
      </c>
      <c r="G17949">
        <v>2.656944444444444E-3</v>
      </c>
      <c r="H17949" t="b">
        <v>0</v>
      </c>
      <c r="I17949" t="e">
        <f>G17950&lt;HLOOKUP(B17950,Table7[#All],IF('Time Sheet'!H17950,3,2),FALSE)</f>
        <v>#N/A</v>
      </c>
    </row>
    <row r="17950" spans="1:9" x14ac:dyDescent="0.25">
      <c r="A17950" t="s">
        <v>12389</v>
      </c>
      <c r="B17950" t="s">
        <v>55</v>
      </c>
      <c r="C17950" t="s">
        <v>12403</v>
      </c>
      <c r="E17950" t="s">
        <v>12403</v>
      </c>
      <c r="G17950">
        <v>4.5729166666666672E-4</v>
      </c>
      <c r="H17950" t="b">
        <v>0</v>
      </c>
      <c r="I17950" t="e">
        <f>G17951&lt;HLOOKUP(B17951,Table7[#All],IF('Time Sheet'!H17951,3,2),FALSE)</f>
        <v>#N/A</v>
      </c>
    </row>
    <row r="17951" spans="1:9" x14ac:dyDescent="0.25">
      <c r="A17951" t="s">
        <v>12389</v>
      </c>
      <c r="B17951" t="s">
        <v>57</v>
      </c>
      <c r="C17951" t="s">
        <v>7270</v>
      </c>
      <c r="E17951" t="s">
        <v>7270</v>
      </c>
      <c r="G17951">
        <v>5.574074074074074E-4</v>
      </c>
      <c r="H17951" t="b">
        <v>0</v>
      </c>
      <c r="I17951" t="b">
        <f>G17952&lt;HLOOKUP(B17952,Table7[#All],IF('Time Sheet'!H17952,3,2),FALSE)</f>
        <v>0</v>
      </c>
    </row>
    <row r="17952" spans="1:9" x14ac:dyDescent="0.25">
      <c r="A17952" t="s">
        <v>12389</v>
      </c>
      <c r="B17952" t="s">
        <v>59</v>
      </c>
      <c r="C17952" t="s">
        <v>12198</v>
      </c>
      <c r="E17952" t="s">
        <v>12198</v>
      </c>
      <c r="G17952">
        <v>1.0182870370370369E-3</v>
      </c>
      <c r="H17952" t="b">
        <v>0</v>
      </c>
      <c r="I17952" t="e">
        <f>G17953&lt;HLOOKUP(B17953,Table7[#All],IF('Time Sheet'!H17953,3,2),FALSE)</f>
        <v>#N/A</v>
      </c>
    </row>
    <row r="17953" spans="1:9" x14ac:dyDescent="0.25">
      <c r="A17953" t="s">
        <v>12389</v>
      </c>
      <c r="B17953" t="s">
        <v>61</v>
      </c>
      <c r="C17953" t="s">
        <v>12404</v>
      </c>
      <c r="E17953" t="s">
        <v>12404</v>
      </c>
      <c r="G17953">
        <v>1.1896990740740739E-3</v>
      </c>
      <c r="H17953" t="b">
        <v>0</v>
      </c>
      <c r="I17953" t="e">
        <f>G17954&lt;HLOOKUP(B17954,Table7[#All],IF('Time Sheet'!H17954,3,2),FALSE)</f>
        <v>#N/A</v>
      </c>
    </row>
    <row r="17954" spans="1:9" x14ac:dyDescent="0.25">
      <c r="A17954" t="s">
        <v>12389</v>
      </c>
      <c r="B17954" t="s">
        <v>67</v>
      </c>
      <c r="C17954" t="s">
        <v>12347</v>
      </c>
      <c r="E17954" t="s">
        <v>12347</v>
      </c>
      <c r="G17954">
        <v>1.0033564814814809E-3</v>
      </c>
      <c r="H17954" t="b">
        <v>0</v>
      </c>
      <c r="I17954" t="b">
        <f>G17955&lt;HLOOKUP(B17955,Table7[#All],IF('Time Sheet'!H17955,3,2),FALSE)</f>
        <v>0</v>
      </c>
    </row>
    <row r="17955" spans="1:9" x14ac:dyDescent="0.25">
      <c r="A17955" t="s">
        <v>12389</v>
      </c>
      <c r="B17955" t="s">
        <v>69</v>
      </c>
      <c r="C17955" t="s">
        <v>12405</v>
      </c>
      <c r="E17955" t="s">
        <v>12405</v>
      </c>
      <c r="G17955">
        <v>2.0179398148148149E-3</v>
      </c>
      <c r="H17955" t="b">
        <v>0</v>
      </c>
      <c r="I17955" t="e">
        <f>G17956&lt;HLOOKUP(B17956,Table7[#All],IF('Time Sheet'!H17956,3,2),FALSE)</f>
        <v>#N/A</v>
      </c>
    </row>
    <row r="17956" spans="1:9" x14ac:dyDescent="0.25">
      <c r="A17956" t="s">
        <v>12389</v>
      </c>
      <c r="B17956" t="s">
        <v>71</v>
      </c>
      <c r="C17956" t="s">
        <v>12406</v>
      </c>
      <c r="E17956" t="s">
        <v>12406</v>
      </c>
      <c r="G17956">
        <v>2.3862268518518521E-3</v>
      </c>
      <c r="H17956" t="b">
        <v>0</v>
      </c>
      <c r="I17956" t="e">
        <f>G17957&lt;HLOOKUP(B17957,Table7[#All],IF('Time Sheet'!H17957,3,2),FALSE)</f>
        <v>#N/A</v>
      </c>
    </row>
    <row r="17957" spans="1:9" x14ac:dyDescent="0.25">
      <c r="A17957" t="s">
        <v>12389</v>
      </c>
      <c r="B17957" t="s">
        <v>75</v>
      </c>
      <c r="C17957" t="s">
        <v>12407</v>
      </c>
      <c r="E17957" t="s">
        <v>12407</v>
      </c>
      <c r="G17957">
        <v>5.0195601851851851E-3</v>
      </c>
      <c r="H17957" t="b">
        <v>0</v>
      </c>
      <c r="I17957" t="e">
        <f>G17958&lt;HLOOKUP(B17958,Table7[#All],IF('Time Sheet'!H17958,3,2),FALSE)</f>
        <v>#N/A</v>
      </c>
    </row>
    <row r="17958" spans="1:9" x14ac:dyDescent="0.25">
      <c r="A17958" t="s">
        <v>12408</v>
      </c>
      <c r="B17958" t="s">
        <v>1</v>
      </c>
      <c r="C17958" t="s">
        <v>12409</v>
      </c>
      <c r="E17958" t="s">
        <v>12409</v>
      </c>
      <c r="G17958">
        <v>2.453703703703703E-4</v>
      </c>
      <c r="H17958" t="b">
        <v>0</v>
      </c>
      <c r="I17958" t="b">
        <f>G17959&lt;HLOOKUP(B17959,Table7[#All],IF('Time Sheet'!H17959,3,2),FALSE)</f>
        <v>0</v>
      </c>
    </row>
    <row r="17959" spans="1:9" x14ac:dyDescent="0.25">
      <c r="A17959" t="s">
        <v>12408</v>
      </c>
      <c r="B17959" t="s">
        <v>3</v>
      </c>
      <c r="C17959" t="s">
        <v>3519</v>
      </c>
      <c r="E17959" t="s">
        <v>3519</v>
      </c>
      <c r="G17959">
        <v>3.5995370370370369E-4</v>
      </c>
      <c r="H17959" t="b">
        <v>0</v>
      </c>
      <c r="I17959" t="e">
        <f>G17960&lt;HLOOKUP(B17960,Table7[#All],IF('Time Sheet'!H17960,3,2),FALSE)</f>
        <v>#N/A</v>
      </c>
    </row>
    <row r="17960" spans="1:9" x14ac:dyDescent="0.25">
      <c r="A17960" t="s">
        <v>12408</v>
      </c>
      <c r="B17960" t="s">
        <v>5</v>
      </c>
      <c r="C17960" t="s">
        <v>4197</v>
      </c>
      <c r="E17960" t="s">
        <v>4197</v>
      </c>
      <c r="G17960">
        <v>4.0914351851851848E-4</v>
      </c>
      <c r="H17960" t="b">
        <v>0</v>
      </c>
      <c r="I17960" t="b">
        <f>G17961&lt;HLOOKUP(B17961,Table7[#All],IF('Time Sheet'!H17961,3,2),FALSE)</f>
        <v>0</v>
      </c>
    </row>
    <row r="17961" spans="1:9" x14ac:dyDescent="0.25">
      <c r="A17961" t="s">
        <v>12408</v>
      </c>
      <c r="B17961" t="s">
        <v>7</v>
      </c>
      <c r="C17961" t="s">
        <v>12410</v>
      </c>
      <c r="E17961" t="s">
        <v>12410</v>
      </c>
      <c r="G17961">
        <v>8.1504629629629635E-4</v>
      </c>
      <c r="H17961" t="b">
        <v>0</v>
      </c>
      <c r="I17961" t="e">
        <f>G17962&lt;HLOOKUP(B17962,Table7[#All],IF('Time Sheet'!H17962,3,2),FALSE)</f>
        <v>#N/A</v>
      </c>
    </row>
    <row r="17962" spans="1:9" x14ac:dyDescent="0.25">
      <c r="A17962" t="s">
        <v>12408</v>
      </c>
      <c r="B17962" t="s">
        <v>9</v>
      </c>
      <c r="C17962" t="s">
        <v>9176</v>
      </c>
      <c r="E17962" t="s">
        <v>9176</v>
      </c>
      <c r="G17962">
        <v>8.991898148148148E-4</v>
      </c>
      <c r="H17962" t="b">
        <v>0</v>
      </c>
      <c r="I17962" t="b">
        <f>G17963&lt;HLOOKUP(B17963,Table7[#All],IF('Time Sheet'!H17963,3,2),FALSE)</f>
        <v>0</v>
      </c>
    </row>
    <row r="17963" spans="1:9" x14ac:dyDescent="0.25">
      <c r="A17963" t="s">
        <v>12408</v>
      </c>
      <c r="B17963" t="s">
        <v>11</v>
      </c>
      <c r="C17963" t="s">
        <v>12411</v>
      </c>
      <c r="E17963" t="s">
        <v>12411</v>
      </c>
      <c r="G17963">
        <v>1.840509259259259E-3</v>
      </c>
      <c r="H17963" t="b">
        <v>0</v>
      </c>
      <c r="I17963" t="e">
        <f>G17964&lt;HLOOKUP(B17964,Table7[#All],IF('Time Sheet'!H17964,3,2),FALSE)</f>
        <v>#N/A</v>
      </c>
    </row>
    <row r="17964" spans="1:9" x14ac:dyDescent="0.25">
      <c r="A17964" t="s">
        <v>12408</v>
      </c>
      <c r="B17964" t="s">
        <v>13</v>
      </c>
      <c r="C17964" t="s">
        <v>12412</v>
      </c>
      <c r="E17964" t="s">
        <v>12412</v>
      </c>
      <c r="G17964">
        <v>2.120717592592592E-3</v>
      </c>
      <c r="H17964" t="b">
        <v>0</v>
      </c>
      <c r="I17964" t="e">
        <f>G17965&lt;HLOOKUP(B17965,Table7[#All],IF('Time Sheet'!H17965,3,2),FALSE)</f>
        <v>#N/A</v>
      </c>
    </row>
    <row r="17965" spans="1:9" x14ac:dyDescent="0.25">
      <c r="A17965" t="s">
        <v>12408</v>
      </c>
      <c r="B17965" t="s">
        <v>15</v>
      </c>
      <c r="C17965" t="s">
        <v>12413</v>
      </c>
      <c r="E17965" t="s">
        <v>12413</v>
      </c>
      <c r="G17965">
        <v>4.369444444444444E-3</v>
      </c>
      <c r="H17965" t="b">
        <v>0</v>
      </c>
      <c r="I17965" t="b">
        <f>G17966&lt;HLOOKUP(B17966,Table7[#All],IF('Time Sheet'!H17966,3,2),FALSE)</f>
        <v>0</v>
      </c>
    </row>
    <row r="17966" spans="1:9" x14ac:dyDescent="0.25">
      <c r="A17966" t="s">
        <v>12408</v>
      </c>
      <c r="B17966" t="s">
        <v>17</v>
      </c>
      <c r="C17966" t="s">
        <v>12414</v>
      </c>
      <c r="E17966" t="s">
        <v>12414</v>
      </c>
      <c r="G17966">
        <v>5.178587962962963E-3</v>
      </c>
      <c r="H17966" t="b">
        <v>0</v>
      </c>
      <c r="I17966" t="e">
        <f>G17967&lt;HLOOKUP(B17967,Table7[#All],IF('Time Sheet'!H17967,3,2),FALSE)</f>
        <v>#N/A</v>
      </c>
    </row>
    <row r="17967" spans="1:9" x14ac:dyDescent="0.25">
      <c r="A17967" t="s">
        <v>12408</v>
      </c>
      <c r="B17967" t="s">
        <v>126</v>
      </c>
      <c r="C17967" t="s">
        <v>8906</v>
      </c>
      <c r="E17967" t="s">
        <v>8906</v>
      </c>
      <c r="G17967">
        <v>2.5671296296296298E-4</v>
      </c>
      <c r="H17967" t="b">
        <v>0</v>
      </c>
      <c r="I17967" t="e">
        <f>G17968&lt;HLOOKUP(B17968,Table7[#All],IF('Time Sheet'!H17968,3,2),FALSE)</f>
        <v>#N/A</v>
      </c>
    </row>
    <row r="17968" spans="1:9" x14ac:dyDescent="0.25">
      <c r="A17968" t="s">
        <v>12408</v>
      </c>
      <c r="B17968" t="s">
        <v>27</v>
      </c>
      <c r="C17968" t="s">
        <v>5500</v>
      </c>
      <c r="E17968" t="s">
        <v>5500</v>
      </c>
      <c r="G17968">
        <v>4.5150462962962961E-4</v>
      </c>
      <c r="H17968" t="b">
        <v>0</v>
      </c>
      <c r="I17968" t="e">
        <f>G17969&lt;HLOOKUP(B17969,Table7[#All],IF('Time Sheet'!H17969,3,2),FALSE)</f>
        <v>#N/A</v>
      </c>
    </row>
    <row r="17969" spans="1:9" x14ac:dyDescent="0.25">
      <c r="A17969" t="s">
        <v>12408</v>
      </c>
      <c r="B17969" t="s">
        <v>29</v>
      </c>
      <c r="C17969" t="s">
        <v>12415</v>
      </c>
      <c r="E17969" t="s">
        <v>12415</v>
      </c>
      <c r="G17969">
        <v>5.2037037037037037E-4</v>
      </c>
      <c r="H17969" t="b">
        <v>0</v>
      </c>
      <c r="I17969" t="b">
        <f>G17970&lt;HLOOKUP(B17970,Table7[#All],IF('Time Sheet'!H17970,3,2),FALSE)</f>
        <v>0</v>
      </c>
    </row>
    <row r="17970" spans="1:9" x14ac:dyDescent="0.25">
      <c r="A17970" t="s">
        <v>12408</v>
      </c>
      <c r="B17970" t="s">
        <v>31</v>
      </c>
      <c r="C17970" t="s">
        <v>12416</v>
      </c>
      <c r="E17970" t="s">
        <v>12416</v>
      </c>
      <c r="G17970">
        <v>1.081481481481481E-3</v>
      </c>
      <c r="H17970" t="b">
        <v>0</v>
      </c>
      <c r="I17970" t="e">
        <f>G17971&lt;HLOOKUP(B17971,Table7[#All],IF('Time Sheet'!H17971,3,2),FALSE)</f>
        <v>#N/A</v>
      </c>
    </row>
    <row r="17971" spans="1:9" x14ac:dyDescent="0.25">
      <c r="A17971" t="s">
        <v>12408</v>
      </c>
      <c r="B17971" t="s">
        <v>33</v>
      </c>
      <c r="C17971" t="s">
        <v>12417</v>
      </c>
      <c r="E17971" t="s">
        <v>12417</v>
      </c>
      <c r="G17971">
        <v>1.1023148148148151E-3</v>
      </c>
      <c r="H17971" t="b">
        <v>0</v>
      </c>
      <c r="I17971" t="e">
        <f>G17972&lt;HLOOKUP(B17972,Table7[#All],IF('Time Sheet'!H17972,3,2),FALSE)</f>
        <v>#N/A</v>
      </c>
    </row>
    <row r="17972" spans="1:9" x14ac:dyDescent="0.25">
      <c r="A17972" t="s">
        <v>12408</v>
      </c>
      <c r="B17972" t="s">
        <v>37</v>
      </c>
      <c r="C17972" t="s">
        <v>12418</v>
      </c>
      <c r="E17972" t="s">
        <v>12418</v>
      </c>
      <c r="G17972">
        <v>2.2714120370370371E-3</v>
      </c>
      <c r="H17972" t="b">
        <v>0</v>
      </c>
      <c r="I17972" t="e">
        <f>G17973&lt;HLOOKUP(B17973,Table7[#All],IF('Time Sheet'!H17973,3,2),FALSE)</f>
        <v>#N/A</v>
      </c>
    </row>
    <row r="17973" spans="1:9" x14ac:dyDescent="0.25">
      <c r="A17973" t="s">
        <v>12408</v>
      </c>
      <c r="B17973" t="s">
        <v>39</v>
      </c>
      <c r="C17973" t="s">
        <v>3519</v>
      </c>
      <c r="E17973" t="s">
        <v>3519</v>
      </c>
      <c r="G17973">
        <v>3.5995370370370369E-4</v>
      </c>
      <c r="H17973" t="b">
        <v>0</v>
      </c>
      <c r="I17973" t="e">
        <f>G17974&lt;HLOOKUP(B17974,Table7[#All],IF('Time Sheet'!H17974,3,2),FALSE)</f>
        <v>#N/A</v>
      </c>
    </row>
    <row r="17974" spans="1:9" x14ac:dyDescent="0.25">
      <c r="A17974" t="s">
        <v>12408</v>
      </c>
      <c r="B17974" t="s">
        <v>41</v>
      </c>
      <c r="C17974" t="s">
        <v>12419</v>
      </c>
      <c r="E17974" t="s">
        <v>12419</v>
      </c>
      <c r="G17974">
        <v>5.0185185185185185E-4</v>
      </c>
      <c r="H17974" t="b">
        <v>0</v>
      </c>
      <c r="I17974" t="e">
        <f>G17975&lt;HLOOKUP(B17975,Table7[#All],IF('Time Sheet'!H17975,3,2),FALSE)</f>
        <v>#N/A</v>
      </c>
    </row>
    <row r="17975" spans="1:9" x14ac:dyDescent="0.25">
      <c r="A17975" t="s">
        <v>12408</v>
      </c>
      <c r="B17975" t="s">
        <v>43</v>
      </c>
      <c r="C17975" t="s">
        <v>6873</v>
      </c>
      <c r="E17975" t="s">
        <v>6873</v>
      </c>
      <c r="G17975">
        <v>5.7025462962962965E-4</v>
      </c>
      <c r="H17975" t="b">
        <v>0</v>
      </c>
      <c r="I17975" t="b">
        <f>G17976&lt;HLOOKUP(B17976,Table7[#All],IF('Time Sheet'!H17976,3,2),FALSE)</f>
        <v>0</v>
      </c>
    </row>
    <row r="17976" spans="1:9" x14ac:dyDescent="0.25">
      <c r="A17976" t="s">
        <v>12408</v>
      </c>
      <c r="B17976" t="s">
        <v>45</v>
      </c>
      <c r="C17976" t="s">
        <v>12420</v>
      </c>
      <c r="E17976" t="s">
        <v>12420</v>
      </c>
      <c r="G17976">
        <v>1.0376157407407411E-3</v>
      </c>
      <c r="H17976" t="b">
        <v>0</v>
      </c>
      <c r="I17976" t="e">
        <f>G17977&lt;HLOOKUP(B17977,Table7[#All],IF('Time Sheet'!H17977,3,2),FALSE)</f>
        <v>#N/A</v>
      </c>
    </row>
    <row r="17977" spans="1:9" x14ac:dyDescent="0.25">
      <c r="A17977" t="s">
        <v>12408</v>
      </c>
      <c r="B17977" t="s">
        <v>47</v>
      </c>
      <c r="C17977" t="s">
        <v>7789</v>
      </c>
      <c r="E17977" t="s">
        <v>7789</v>
      </c>
      <c r="G17977">
        <v>1.238194444444445E-3</v>
      </c>
      <c r="H17977" t="b">
        <v>0</v>
      </c>
      <c r="I17977" t="e">
        <f>G17978&lt;HLOOKUP(B17978,Table7[#All],IF('Time Sheet'!H17978,3,2),FALSE)</f>
        <v>#N/A</v>
      </c>
    </row>
    <row r="17978" spans="1:9" x14ac:dyDescent="0.25">
      <c r="A17978" t="s">
        <v>12408</v>
      </c>
      <c r="B17978" t="s">
        <v>49</v>
      </c>
      <c r="C17978" t="s">
        <v>12421</v>
      </c>
      <c r="E17978" t="s">
        <v>12421</v>
      </c>
      <c r="G17978">
        <v>2.3140046296296298E-3</v>
      </c>
      <c r="H17978" t="b">
        <v>0</v>
      </c>
      <c r="I17978" t="e">
        <f>G17979&lt;HLOOKUP(B17979,Table7[#All],IF('Time Sheet'!H17979,3,2),FALSE)</f>
        <v>#N/A</v>
      </c>
    </row>
    <row r="17979" spans="1:9" x14ac:dyDescent="0.25">
      <c r="A17979" t="s">
        <v>12408</v>
      </c>
      <c r="B17979" t="s">
        <v>51</v>
      </c>
      <c r="C17979" t="s">
        <v>12422</v>
      </c>
      <c r="E17979" t="s">
        <v>12422</v>
      </c>
      <c r="G17979">
        <v>2.5410879629629629E-3</v>
      </c>
      <c r="H17979" t="b">
        <v>0</v>
      </c>
      <c r="I17979" t="e">
        <f>G17980&lt;HLOOKUP(B17980,Table7[#All],IF('Time Sheet'!H17980,3,2),FALSE)</f>
        <v>#N/A</v>
      </c>
    </row>
    <row r="17980" spans="1:9" x14ac:dyDescent="0.25">
      <c r="A17980" t="s">
        <v>12408</v>
      </c>
      <c r="B17980" t="s">
        <v>55</v>
      </c>
      <c r="C17980" t="s">
        <v>12423</v>
      </c>
      <c r="E17980" t="s">
        <v>12423</v>
      </c>
      <c r="G17980">
        <v>4.7164351851851848E-4</v>
      </c>
      <c r="H17980" t="b">
        <v>0</v>
      </c>
      <c r="I17980" t="e">
        <f>G17981&lt;HLOOKUP(B17981,Table7[#All],IF('Time Sheet'!H17981,3,2),FALSE)</f>
        <v>#N/A</v>
      </c>
    </row>
    <row r="17981" spans="1:9" x14ac:dyDescent="0.25">
      <c r="A17981" t="s">
        <v>12408</v>
      </c>
      <c r="B17981" t="s">
        <v>57</v>
      </c>
      <c r="C17981" t="s">
        <v>12424</v>
      </c>
      <c r="E17981" t="s">
        <v>12424</v>
      </c>
      <c r="G17981">
        <v>5.5254629629629631E-4</v>
      </c>
      <c r="H17981" t="b">
        <v>0</v>
      </c>
      <c r="I17981" t="b">
        <f>G17982&lt;HLOOKUP(B17982,Table7[#All],IF('Time Sheet'!H17982,3,2),FALSE)</f>
        <v>0</v>
      </c>
    </row>
    <row r="17982" spans="1:9" x14ac:dyDescent="0.25">
      <c r="A17982" t="s">
        <v>12408</v>
      </c>
      <c r="B17982" t="s">
        <v>59</v>
      </c>
      <c r="C17982" t="s">
        <v>12425</v>
      </c>
      <c r="E17982" t="s">
        <v>12425</v>
      </c>
      <c r="G17982">
        <v>1.121875E-3</v>
      </c>
      <c r="H17982" t="b">
        <v>0</v>
      </c>
      <c r="I17982" t="e">
        <f>G17983&lt;HLOOKUP(B17983,Table7[#All],IF('Time Sheet'!H17983,3,2),FALSE)</f>
        <v>#N/A</v>
      </c>
    </row>
    <row r="17983" spans="1:9" x14ac:dyDescent="0.25">
      <c r="A17983" t="s">
        <v>12408</v>
      </c>
      <c r="B17983" t="s">
        <v>61</v>
      </c>
      <c r="C17983" t="s">
        <v>4163</v>
      </c>
      <c r="E17983" t="s">
        <v>4163</v>
      </c>
      <c r="G17983">
        <v>1.439930555555555E-3</v>
      </c>
      <c r="H17983" t="b">
        <v>0</v>
      </c>
      <c r="I17983" t="e">
        <f>G17984&lt;HLOOKUP(B17984,Table7[#All],IF('Time Sheet'!H17984,3,2),FALSE)</f>
        <v>#N/A</v>
      </c>
    </row>
    <row r="17984" spans="1:9" x14ac:dyDescent="0.25">
      <c r="A17984" t="s">
        <v>12408</v>
      </c>
      <c r="B17984" t="s">
        <v>67</v>
      </c>
      <c r="C17984" t="s">
        <v>11853</v>
      </c>
      <c r="E17984" t="s">
        <v>11853</v>
      </c>
      <c r="G17984">
        <v>9.3055555555555567E-4</v>
      </c>
      <c r="H17984" t="b">
        <v>0</v>
      </c>
      <c r="I17984" t="b">
        <f>G17985&lt;HLOOKUP(B17985,Table7[#All],IF('Time Sheet'!H17985,3,2),FALSE)</f>
        <v>0</v>
      </c>
    </row>
    <row r="17985" spans="1:9" x14ac:dyDescent="0.25">
      <c r="A17985" t="s">
        <v>12408</v>
      </c>
      <c r="B17985" t="s">
        <v>69</v>
      </c>
      <c r="C17985" t="s">
        <v>12081</v>
      </c>
      <c r="E17985" t="s">
        <v>12081</v>
      </c>
      <c r="G17985">
        <v>2.063425925925926E-3</v>
      </c>
      <c r="H17985" t="b">
        <v>0</v>
      </c>
      <c r="I17985" t="e">
        <f>G17986&lt;HLOOKUP(B17986,Table7[#All],IF('Time Sheet'!H17986,3,2),FALSE)</f>
        <v>#N/A</v>
      </c>
    </row>
    <row r="17986" spans="1:9" x14ac:dyDescent="0.25">
      <c r="A17986" t="s">
        <v>12408</v>
      </c>
      <c r="B17986" t="s">
        <v>71</v>
      </c>
      <c r="C17986" t="s">
        <v>12426</v>
      </c>
      <c r="E17986" t="s">
        <v>12426</v>
      </c>
      <c r="G17986">
        <v>2.358449074074074E-3</v>
      </c>
      <c r="H17986" t="b">
        <v>0</v>
      </c>
      <c r="I17986" t="b">
        <f>G17987&lt;HLOOKUP(B17987,Table7[#All],IF('Time Sheet'!H17987,3,2),FALSE)</f>
        <v>0</v>
      </c>
    </row>
    <row r="17987" spans="1:9" x14ac:dyDescent="0.25">
      <c r="A17987" t="s">
        <v>12427</v>
      </c>
      <c r="B17987" t="s">
        <v>3</v>
      </c>
      <c r="C17987" t="s">
        <v>4575</v>
      </c>
      <c r="E17987" t="s">
        <v>4575</v>
      </c>
      <c r="G17987">
        <v>3.5879629629629629E-4</v>
      </c>
      <c r="H17987" t="b">
        <v>0</v>
      </c>
      <c r="I17987" t="e">
        <f>G17988&lt;HLOOKUP(B17988,Table7[#All],IF('Time Sheet'!H17988,3,2),FALSE)</f>
        <v>#N/A</v>
      </c>
    </row>
    <row r="17988" spans="1:9" x14ac:dyDescent="0.25">
      <c r="A17988" t="s">
        <v>12427</v>
      </c>
      <c r="B17988" t="s">
        <v>5</v>
      </c>
      <c r="C17988" t="s">
        <v>11873</v>
      </c>
      <c r="E17988" t="s">
        <v>11873</v>
      </c>
      <c r="G17988">
        <v>3.9942129629629632E-4</v>
      </c>
      <c r="H17988" t="b">
        <v>0</v>
      </c>
      <c r="I17988" t="b">
        <f>G17989&lt;HLOOKUP(B17989,Table7[#All],IF('Time Sheet'!H17989,3,2),FALSE)</f>
        <v>0</v>
      </c>
    </row>
    <row r="17989" spans="1:9" x14ac:dyDescent="0.25">
      <c r="A17989" t="s">
        <v>12427</v>
      </c>
      <c r="B17989" t="s">
        <v>7</v>
      </c>
      <c r="C17989" t="s">
        <v>9901</v>
      </c>
      <c r="E17989" t="s">
        <v>9901</v>
      </c>
      <c r="G17989">
        <v>8.1250000000000007E-4</v>
      </c>
      <c r="H17989" t="b">
        <v>0</v>
      </c>
      <c r="I17989" t="e">
        <f>G17990&lt;HLOOKUP(B17990,Table7[#All],IF('Time Sheet'!H17990,3,2),FALSE)</f>
        <v>#N/A</v>
      </c>
    </row>
    <row r="17990" spans="1:9" x14ac:dyDescent="0.25">
      <c r="A17990" t="s">
        <v>12427</v>
      </c>
      <c r="B17990" t="s">
        <v>9</v>
      </c>
      <c r="C17990" t="s">
        <v>5480</v>
      </c>
      <c r="E17990" t="s">
        <v>5480</v>
      </c>
      <c r="G17990">
        <v>9.243055555555556E-4</v>
      </c>
      <c r="H17990" t="b">
        <v>0</v>
      </c>
      <c r="I17990" t="b">
        <f>G17991&lt;HLOOKUP(B17991,Table7[#All],IF('Time Sheet'!H17991,3,2),FALSE)</f>
        <v>0</v>
      </c>
    </row>
    <row r="17991" spans="1:9" x14ac:dyDescent="0.25">
      <c r="A17991" t="s">
        <v>12427</v>
      </c>
      <c r="B17991" t="s">
        <v>11</v>
      </c>
      <c r="C17991" t="s">
        <v>955</v>
      </c>
      <c r="E17991" t="s">
        <v>955</v>
      </c>
      <c r="G17991">
        <v>1.816898148148148E-3</v>
      </c>
      <c r="H17991" t="b">
        <v>0</v>
      </c>
      <c r="I17991" t="e">
        <f>G17992&lt;HLOOKUP(B17992,Table7[#All],IF('Time Sheet'!H17992,3,2),FALSE)</f>
        <v>#N/A</v>
      </c>
    </row>
    <row r="17992" spans="1:9" x14ac:dyDescent="0.25">
      <c r="A17992" t="s">
        <v>12427</v>
      </c>
      <c r="B17992" t="s">
        <v>13</v>
      </c>
      <c r="C17992" t="s">
        <v>12428</v>
      </c>
      <c r="E17992" t="s">
        <v>12428</v>
      </c>
      <c r="G17992">
        <v>2.1068287037037041E-3</v>
      </c>
      <c r="H17992" t="b">
        <v>0</v>
      </c>
      <c r="I17992" t="b">
        <f>G17993&lt;HLOOKUP(B17993,Table7[#All],IF('Time Sheet'!H17993,3,2),FALSE)</f>
        <v>0</v>
      </c>
    </row>
    <row r="17993" spans="1:9" x14ac:dyDescent="0.25">
      <c r="A17993" t="s">
        <v>12427</v>
      </c>
      <c r="B17993" t="s">
        <v>17</v>
      </c>
      <c r="C17993" t="s">
        <v>12429</v>
      </c>
      <c r="E17993" t="s">
        <v>12429</v>
      </c>
      <c r="G17993">
        <v>4.9024305555555557E-3</v>
      </c>
      <c r="H17993" t="b">
        <v>0</v>
      </c>
      <c r="I17993" t="e">
        <f>G17994&lt;HLOOKUP(B17994,Table7[#All],IF('Time Sheet'!H17994,3,2),FALSE)</f>
        <v>#N/A</v>
      </c>
    </row>
    <row r="17994" spans="1:9" x14ac:dyDescent="0.25">
      <c r="A17994" t="s">
        <v>12427</v>
      </c>
      <c r="B17994" t="s">
        <v>21</v>
      </c>
      <c r="C17994" t="s">
        <v>12430</v>
      </c>
      <c r="E17994" t="s">
        <v>12430</v>
      </c>
      <c r="G17994">
        <v>1.016134259259259E-2</v>
      </c>
      <c r="H17994" t="b">
        <v>0</v>
      </c>
      <c r="I17994" t="e">
        <f>G17995&lt;HLOOKUP(B17995,Table7[#All],IF('Time Sheet'!H17995,3,2),FALSE)</f>
        <v>#N/A</v>
      </c>
    </row>
    <row r="17995" spans="1:9" x14ac:dyDescent="0.25">
      <c r="A17995" t="s">
        <v>12427</v>
      </c>
      <c r="B17995" t="s">
        <v>27</v>
      </c>
      <c r="C17995" t="s">
        <v>4535</v>
      </c>
      <c r="E17995" t="s">
        <v>4535</v>
      </c>
      <c r="G17995">
        <v>4.2905092592592588E-4</v>
      </c>
      <c r="H17995" t="b">
        <v>0</v>
      </c>
      <c r="I17995" t="e">
        <f>G17996&lt;HLOOKUP(B17996,Table7[#All],IF('Time Sheet'!H17996,3,2),FALSE)</f>
        <v>#N/A</v>
      </c>
    </row>
    <row r="17996" spans="1:9" x14ac:dyDescent="0.25">
      <c r="A17996" t="s">
        <v>12427</v>
      </c>
      <c r="B17996" t="s">
        <v>29</v>
      </c>
      <c r="C17996" t="s">
        <v>4783</v>
      </c>
      <c r="E17996" t="s">
        <v>4783</v>
      </c>
      <c r="G17996">
        <v>5.0462962962962961E-4</v>
      </c>
      <c r="H17996" t="b">
        <v>0</v>
      </c>
      <c r="I17996" t="b">
        <f>G17997&lt;HLOOKUP(B17997,Table7[#All],IF('Time Sheet'!H17997,3,2),FALSE)</f>
        <v>0</v>
      </c>
    </row>
    <row r="17997" spans="1:9" x14ac:dyDescent="0.25">
      <c r="A17997" t="s">
        <v>12427</v>
      </c>
      <c r="B17997" t="s">
        <v>31</v>
      </c>
      <c r="C17997" t="s">
        <v>12431</v>
      </c>
      <c r="E17997" t="s">
        <v>12431</v>
      </c>
      <c r="G17997">
        <v>9.4490740740740744E-4</v>
      </c>
      <c r="H17997" t="b">
        <v>0</v>
      </c>
      <c r="I17997" t="e">
        <f>G17998&lt;HLOOKUP(B17998,Table7[#All],IF('Time Sheet'!H17998,3,2),FALSE)</f>
        <v>#N/A</v>
      </c>
    </row>
    <row r="17998" spans="1:9" x14ac:dyDescent="0.25">
      <c r="A17998" t="s">
        <v>12427</v>
      </c>
      <c r="B17998" t="s">
        <v>33</v>
      </c>
      <c r="C17998" t="s">
        <v>12432</v>
      </c>
      <c r="E17998" t="s">
        <v>12432</v>
      </c>
      <c r="G17998">
        <v>1.0706018518518521E-3</v>
      </c>
      <c r="H17998" t="b">
        <v>0</v>
      </c>
      <c r="I17998" t="e">
        <f>G17999&lt;HLOOKUP(B17999,Table7[#All],IF('Time Sheet'!H17999,3,2),FALSE)</f>
        <v>#N/A</v>
      </c>
    </row>
    <row r="17999" spans="1:9" x14ac:dyDescent="0.25">
      <c r="A17999" t="s">
        <v>12427</v>
      </c>
      <c r="B17999" t="s">
        <v>35</v>
      </c>
      <c r="C17999" t="s">
        <v>12433</v>
      </c>
      <c r="E17999" t="s">
        <v>12433</v>
      </c>
      <c r="G17999">
        <v>2.0401620370370369E-3</v>
      </c>
      <c r="H17999" t="b">
        <v>0</v>
      </c>
      <c r="I17999" t="e">
        <f>G18000&lt;HLOOKUP(B18000,Table7[#All],IF('Time Sheet'!H18000,3,2),FALSE)</f>
        <v>#N/A</v>
      </c>
    </row>
    <row r="18000" spans="1:9" x14ac:dyDescent="0.25">
      <c r="A18000" t="s">
        <v>12427</v>
      </c>
      <c r="B18000" t="s">
        <v>41</v>
      </c>
      <c r="C18000" t="s">
        <v>12434</v>
      </c>
      <c r="E18000" t="s">
        <v>12434</v>
      </c>
      <c r="G18000">
        <v>5.4351851851851848E-4</v>
      </c>
      <c r="H18000" t="b">
        <v>0</v>
      </c>
      <c r="I18000" t="e">
        <f>G18001&lt;HLOOKUP(B18001,Table7[#All],IF('Time Sheet'!H18001,3,2),FALSE)</f>
        <v>#N/A</v>
      </c>
    </row>
    <row r="18001" spans="1:9" x14ac:dyDescent="0.25">
      <c r="A18001" t="s">
        <v>12427</v>
      </c>
      <c r="B18001" t="s">
        <v>43</v>
      </c>
      <c r="C18001" t="s">
        <v>8707</v>
      </c>
      <c r="E18001" t="s">
        <v>8707</v>
      </c>
      <c r="G18001">
        <v>8.2777777777777776E-4</v>
      </c>
      <c r="H18001" t="b">
        <v>0</v>
      </c>
      <c r="I18001" t="b">
        <f>G18002&lt;HLOOKUP(B18002,Table7[#All],IF('Time Sheet'!H18002,3,2),FALSE)</f>
        <v>0</v>
      </c>
    </row>
    <row r="18002" spans="1:9" x14ac:dyDescent="0.25">
      <c r="A18002" t="s">
        <v>12427</v>
      </c>
      <c r="B18002" t="s">
        <v>45</v>
      </c>
      <c r="C18002" t="s">
        <v>7084</v>
      </c>
      <c r="E18002" t="s">
        <v>7084</v>
      </c>
      <c r="G18002">
        <v>1.1787037037037039E-3</v>
      </c>
      <c r="H18002" t="b">
        <v>0</v>
      </c>
      <c r="I18002" t="e">
        <f>G18003&lt;HLOOKUP(B18003,Table7[#All],IF('Time Sheet'!H18003,3,2),FALSE)</f>
        <v>#N/A</v>
      </c>
    </row>
    <row r="18003" spans="1:9" x14ac:dyDescent="0.25">
      <c r="A18003" t="s">
        <v>12427</v>
      </c>
      <c r="B18003" t="s">
        <v>47</v>
      </c>
      <c r="C18003" t="s">
        <v>12435</v>
      </c>
      <c r="E18003" t="s">
        <v>12435</v>
      </c>
      <c r="G18003">
        <v>1.5503472222222221E-3</v>
      </c>
      <c r="H18003" t="b">
        <v>0</v>
      </c>
      <c r="I18003" t="e">
        <f>G18004&lt;HLOOKUP(B18004,Table7[#All],IF('Time Sheet'!H18004,3,2),FALSE)</f>
        <v>#N/A</v>
      </c>
    </row>
    <row r="18004" spans="1:9" x14ac:dyDescent="0.25">
      <c r="A18004" t="s">
        <v>12427</v>
      </c>
      <c r="B18004" t="s">
        <v>49</v>
      </c>
      <c r="C18004" t="s">
        <v>12436</v>
      </c>
      <c r="E18004" t="s">
        <v>12436</v>
      </c>
      <c r="G18004">
        <v>2.4962962962962959E-3</v>
      </c>
      <c r="H18004" t="b">
        <v>0</v>
      </c>
      <c r="I18004" t="e">
        <f>G18005&lt;HLOOKUP(B18005,Table7[#All],IF('Time Sheet'!H18005,3,2),FALSE)</f>
        <v>#N/A</v>
      </c>
    </row>
    <row r="18005" spans="1:9" x14ac:dyDescent="0.25">
      <c r="A18005" t="s">
        <v>12427</v>
      </c>
      <c r="B18005" t="s">
        <v>55</v>
      </c>
      <c r="C18005" t="s">
        <v>9608</v>
      </c>
      <c r="E18005" t="s">
        <v>9608</v>
      </c>
      <c r="G18005">
        <v>4.7303240740740742E-4</v>
      </c>
      <c r="H18005" t="b">
        <v>0</v>
      </c>
      <c r="I18005" t="e">
        <f>G18006&lt;HLOOKUP(B18006,Table7[#All],IF('Time Sheet'!H18006,3,2),FALSE)</f>
        <v>#N/A</v>
      </c>
    </row>
    <row r="18006" spans="1:9" x14ac:dyDescent="0.25">
      <c r="A18006" t="s">
        <v>12427</v>
      </c>
      <c r="B18006" t="s">
        <v>57</v>
      </c>
      <c r="C18006" t="s">
        <v>7442</v>
      </c>
      <c r="E18006" t="s">
        <v>7442</v>
      </c>
      <c r="G18006">
        <v>5.3645833333333334E-4</v>
      </c>
      <c r="H18006" t="b">
        <v>0</v>
      </c>
      <c r="I18006" t="b">
        <f>G18007&lt;HLOOKUP(B18007,Table7[#All],IF('Time Sheet'!H18007,3,2),FALSE)</f>
        <v>0</v>
      </c>
    </row>
    <row r="18007" spans="1:9" x14ac:dyDescent="0.25">
      <c r="A18007" t="s">
        <v>12427</v>
      </c>
      <c r="B18007" t="s">
        <v>59</v>
      </c>
      <c r="C18007" t="s">
        <v>6598</v>
      </c>
      <c r="E18007" t="s">
        <v>6598</v>
      </c>
      <c r="G18007">
        <v>1.0333333333333329E-3</v>
      </c>
      <c r="H18007" t="b">
        <v>0</v>
      </c>
      <c r="I18007" t="e">
        <f>G18008&lt;HLOOKUP(B18008,Table7[#All],IF('Time Sheet'!H18008,3,2),FALSE)</f>
        <v>#N/A</v>
      </c>
    </row>
    <row r="18008" spans="1:9" x14ac:dyDescent="0.25">
      <c r="A18008" t="s">
        <v>12427</v>
      </c>
      <c r="B18008" t="s">
        <v>61</v>
      </c>
      <c r="C18008" t="s">
        <v>12437</v>
      </c>
      <c r="E18008" t="s">
        <v>12437</v>
      </c>
      <c r="G18008">
        <v>1.215740740740741E-3</v>
      </c>
      <c r="H18008" t="b">
        <v>0</v>
      </c>
      <c r="I18008" t="e">
        <f>G18009&lt;HLOOKUP(B18009,Table7[#All],IF('Time Sheet'!H18009,3,2),FALSE)</f>
        <v>#N/A</v>
      </c>
    </row>
    <row r="18009" spans="1:9" x14ac:dyDescent="0.25">
      <c r="A18009" t="s">
        <v>12427</v>
      </c>
      <c r="B18009" t="s">
        <v>67</v>
      </c>
      <c r="C18009" t="s">
        <v>6491</v>
      </c>
      <c r="E18009" t="s">
        <v>6491</v>
      </c>
      <c r="G18009">
        <v>1.0144675925925931E-3</v>
      </c>
      <c r="H18009" t="b">
        <v>0</v>
      </c>
      <c r="I18009" t="b">
        <f>G18010&lt;HLOOKUP(B18010,Table7[#All],IF('Time Sheet'!H18010,3,2),FALSE)</f>
        <v>0</v>
      </c>
    </row>
    <row r="18010" spans="1:9" x14ac:dyDescent="0.25">
      <c r="A18010" t="s">
        <v>12427</v>
      </c>
      <c r="B18010" t="s">
        <v>69</v>
      </c>
      <c r="C18010" t="s">
        <v>12438</v>
      </c>
      <c r="E18010" t="s">
        <v>12438</v>
      </c>
      <c r="G18010">
        <v>2.1085648148148149E-3</v>
      </c>
      <c r="H18010" t="b">
        <v>0</v>
      </c>
      <c r="I18010" t="e">
        <f>G18011&lt;HLOOKUP(B18011,Table7[#All],IF('Time Sheet'!H18011,3,2),FALSE)</f>
        <v>#N/A</v>
      </c>
    </row>
    <row r="18011" spans="1:9" x14ac:dyDescent="0.25">
      <c r="A18011" t="s">
        <v>12427</v>
      </c>
      <c r="B18011" t="s">
        <v>71</v>
      </c>
      <c r="C18011" t="s">
        <v>12439</v>
      </c>
      <c r="E18011" t="s">
        <v>12439</v>
      </c>
      <c r="G18011">
        <v>2.3601851851851852E-3</v>
      </c>
      <c r="H18011" t="b">
        <v>0</v>
      </c>
      <c r="I18011" t="e">
        <f>G18012&lt;HLOOKUP(B18012,Table7[#All],IF('Time Sheet'!H18012,3,2),FALSE)</f>
        <v>#N/A</v>
      </c>
    </row>
    <row r="18012" spans="1:9" x14ac:dyDescent="0.25">
      <c r="A18012" t="s">
        <v>12427</v>
      </c>
      <c r="B18012" t="s">
        <v>73</v>
      </c>
      <c r="C18012" t="s">
        <v>12440</v>
      </c>
      <c r="E18012" t="s">
        <v>12440</v>
      </c>
      <c r="G18012">
        <v>4.332175925925926E-3</v>
      </c>
      <c r="H18012" t="b">
        <v>0</v>
      </c>
      <c r="I18012" t="e">
        <f>G18013&lt;HLOOKUP(B18013,Table7[#All],IF('Time Sheet'!H18013,3,2),FALSE)</f>
        <v>#N/A</v>
      </c>
    </row>
    <row r="18013" spans="1:9" x14ac:dyDescent="0.25">
      <c r="A18013" t="s">
        <v>12441</v>
      </c>
      <c r="B18013" t="s">
        <v>1</v>
      </c>
      <c r="C18013" t="s">
        <v>12442</v>
      </c>
      <c r="E18013" t="s">
        <v>12442</v>
      </c>
      <c r="G18013">
        <v>2.2777777777777781E-4</v>
      </c>
      <c r="H18013" t="b">
        <v>0</v>
      </c>
      <c r="I18013" t="b">
        <f>G18014&lt;HLOOKUP(B18014,Table7[#All],IF('Time Sheet'!H18014,3,2),FALSE)</f>
        <v>0</v>
      </c>
    </row>
    <row r="18014" spans="1:9" x14ac:dyDescent="0.25">
      <c r="A18014" t="s">
        <v>12441</v>
      </c>
      <c r="B18014" t="s">
        <v>3</v>
      </c>
      <c r="C18014" t="s">
        <v>3842</v>
      </c>
      <c r="E18014" t="s">
        <v>3842</v>
      </c>
      <c r="G18014">
        <v>3.7418981481481477E-4</v>
      </c>
      <c r="H18014" t="b">
        <v>0</v>
      </c>
      <c r="I18014" t="e">
        <f>G18015&lt;HLOOKUP(B18015,Table7[#All],IF('Time Sheet'!H18015,3,2),FALSE)</f>
        <v>#N/A</v>
      </c>
    </row>
    <row r="18015" spans="1:9" x14ac:dyDescent="0.25">
      <c r="A18015" t="s">
        <v>12441</v>
      </c>
      <c r="B18015" t="s">
        <v>5</v>
      </c>
      <c r="C18015" t="s">
        <v>10733</v>
      </c>
      <c r="E18015" t="s">
        <v>10733</v>
      </c>
      <c r="G18015">
        <v>4.1284722222222222E-4</v>
      </c>
      <c r="H18015" t="b">
        <v>0</v>
      </c>
      <c r="I18015" t="b">
        <f>G18016&lt;HLOOKUP(B18016,Table7[#All],IF('Time Sheet'!H18016,3,2),FALSE)</f>
        <v>0</v>
      </c>
    </row>
    <row r="18016" spans="1:9" x14ac:dyDescent="0.25">
      <c r="A18016" t="s">
        <v>12441</v>
      </c>
      <c r="B18016" t="s">
        <v>7</v>
      </c>
      <c r="C18016" t="s">
        <v>12443</v>
      </c>
      <c r="E18016" t="s">
        <v>12443</v>
      </c>
      <c r="G18016">
        <v>8.0462962962962953E-4</v>
      </c>
      <c r="H18016" t="b">
        <v>0</v>
      </c>
      <c r="I18016" t="e">
        <f>G18017&lt;HLOOKUP(B18017,Table7[#All],IF('Time Sheet'!H18017,3,2),FALSE)</f>
        <v>#N/A</v>
      </c>
    </row>
    <row r="18017" spans="1:9" x14ac:dyDescent="0.25">
      <c r="A18017" t="s">
        <v>12441</v>
      </c>
      <c r="B18017" t="s">
        <v>9</v>
      </c>
      <c r="C18017" t="s">
        <v>5789</v>
      </c>
      <c r="E18017" t="s">
        <v>5789</v>
      </c>
      <c r="G18017">
        <v>9.0729166666666671E-4</v>
      </c>
      <c r="H18017" t="b">
        <v>0</v>
      </c>
      <c r="I18017" t="b">
        <f>G18018&lt;HLOOKUP(B18018,Table7[#All],IF('Time Sheet'!H18018,3,2),FALSE)</f>
        <v>0</v>
      </c>
    </row>
    <row r="18018" spans="1:9" x14ac:dyDescent="0.25">
      <c r="A18018" t="s">
        <v>12441</v>
      </c>
      <c r="B18018" t="s">
        <v>11</v>
      </c>
      <c r="C18018" t="s">
        <v>12444</v>
      </c>
      <c r="E18018" t="s">
        <v>12444</v>
      </c>
      <c r="G18018">
        <v>1.7621527777777781E-3</v>
      </c>
      <c r="H18018" t="b">
        <v>0</v>
      </c>
      <c r="I18018" t="e">
        <f>G18019&lt;HLOOKUP(B18019,Table7[#All],IF('Time Sheet'!H18019,3,2),FALSE)</f>
        <v>#N/A</v>
      </c>
    </row>
    <row r="18019" spans="1:9" x14ac:dyDescent="0.25">
      <c r="A18019" t="s">
        <v>12441</v>
      </c>
      <c r="B18019" t="s">
        <v>13</v>
      </c>
      <c r="C18019" t="s">
        <v>4065</v>
      </c>
      <c r="E18019" t="s">
        <v>4065</v>
      </c>
      <c r="G18019">
        <v>2.0002314814814809E-3</v>
      </c>
      <c r="H18019" t="b">
        <v>0</v>
      </c>
      <c r="I18019" t="e">
        <f>G18020&lt;HLOOKUP(B18020,Table7[#All],IF('Time Sheet'!H18020,3,2),FALSE)</f>
        <v>#N/A</v>
      </c>
    </row>
    <row r="18020" spans="1:9" x14ac:dyDescent="0.25">
      <c r="A18020" t="s">
        <v>12441</v>
      </c>
      <c r="B18020" t="s">
        <v>15</v>
      </c>
      <c r="C18020" t="s">
        <v>12445</v>
      </c>
      <c r="E18020" t="s">
        <v>12445</v>
      </c>
      <c r="G18020">
        <v>4.2325231481481476E-3</v>
      </c>
      <c r="H18020" t="b">
        <v>0</v>
      </c>
      <c r="I18020" t="b">
        <f>G18021&lt;HLOOKUP(B18021,Table7[#All],IF('Time Sheet'!H18021,3,2),FALSE)</f>
        <v>0</v>
      </c>
    </row>
    <row r="18021" spans="1:9" x14ac:dyDescent="0.25">
      <c r="A18021" t="s">
        <v>12441</v>
      </c>
      <c r="B18021" t="s">
        <v>17</v>
      </c>
      <c r="C18021" t="s">
        <v>12446</v>
      </c>
      <c r="E18021" t="s">
        <v>12446</v>
      </c>
      <c r="G18021">
        <v>4.8920138888888893E-3</v>
      </c>
      <c r="H18021" t="b">
        <v>0</v>
      </c>
      <c r="I18021" t="e">
        <f>G18022&lt;HLOOKUP(B18022,Table7[#All],IF('Time Sheet'!H18022,3,2),FALSE)</f>
        <v>#N/A</v>
      </c>
    </row>
    <row r="18022" spans="1:9" x14ac:dyDescent="0.25">
      <c r="A18022" t="s">
        <v>12441</v>
      </c>
      <c r="B18022" t="s">
        <v>126</v>
      </c>
      <c r="C18022" t="s">
        <v>3940</v>
      </c>
      <c r="E18022" t="s">
        <v>3940</v>
      </c>
      <c r="G18022">
        <v>2.8680555555555561E-4</v>
      </c>
      <c r="H18022" t="b">
        <v>0</v>
      </c>
      <c r="I18022" t="e">
        <f>G18023&lt;HLOOKUP(B18023,Table7[#All],IF('Time Sheet'!H18023,3,2),FALSE)</f>
        <v>#N/A</v>
      </c>
    </row>
    <row r="18023" spans="1:9" x14ac:dyDescent="0.25">
      <c r="A18023" t="s">
        <v>12441</v>
      </c>
      <c r="B18023" t="s">
        <v>27</v>
      </c>
      <c r="C18023" t="s">
        <v>10427</v>
      </c>
      <c r="E18023" t="s">
        <v>10427</v>
      </c>
      <c r="G18023">
        <v>4.3483796296296299E-4</v>
      </c>
      <c r="H18023" t="b">
        <v>0</v>
      </c>
      <c r="I18023" t="e">
        <f>G18024&lt;HLOOKUP(B18024,Table7[#All],IF('Time Sheet'!H18024,3,2),FALSE)</f>
        <v>#N/A</v>
      </c>
    </row>
    <row r="18024" spans="1:9" x14ac:dyDescent="0.25">
      <c r="A18024" t="s">
        <v>12441</v>
      </c>
      <c r="B18024" t="s">
        <v>29</v>
      </c>
      <c r="C18024" t="s">
        <v>11639</v>
      </c>
      <c r="E18024" t="s">
        <v>11639</v>
      </c>
      <c r="G18024">
        <v>5.2881944444444439E-4</v>
      </c>
      <c r="H18024" t="b">
        <v>0</v>
      </c>
      <c r="I18024" t="b">
        <f>G18025&lt;HLOOKUP(B18025,Table7[#All],IF('Time Sheet'!H18025,3,2),FALSE)</f>
        <v>0</v>
      </c>
    </row>
    <row r="18025" spans="1:9" x14ac:dyDescent="0.25">
      <c r="A18025" t="s">
        <v>12441</v>
      </c>
      <c r="B18025" t="s">
        <v>31</v>
      </c>
      <c r="C18025" t="s">
        <v>1951</v>
      </c>
      <c r="E18025" t="s">
        <v>1951</v>
      </c>
      <c r="G18025">
        <v>9.4571759259259251E-4</v>
      </c>
      <c r="H18025" t="b">
        <v>0</v>
      </c>
      <c r="I18025" t="e">
        <f>G18026&lt;HLOOKUP(B18026,Table7[#All],IF('Time Sheet'!H18026,3,2),FALSE)</f>
        <v>#N/A</v>
      </c>
    </row>
    <row r="18026" spans="1:9" x14ac:dyDescent="0.25">
      <c r="A18026" t="s">
        <v>12441</v>
      </c>
      <c r="B18026" t="s">
        <v>33</v>
      </c>
      <c r="C18026" t="s">
        <v>12447</v>
      </c>
      <c r="E18026" t="s">
        <v>12447</v>
      </c>
      <c r="G18026">
        <v>1.10787037037037E-3</v>
      </c>
      <c r="H18026" t="b">
        <v>0</v>
      </c>
      <c r="I18026" t="e">
        <f>G18027&lt;HLOOKUP(B18027,Table7[#All],IF('Time Sheet'!H18027,3,2),FALSE)</f>
        <v>#N/A</v>
      </c>
    </row>
    <row r="18027" spans="1:9" x14ac:dyDescent="0.25">
      <c r="A18027" t="s">
        <v>12441</v>
      </c>
      <c r="B18027" t="s">
        <v>39</v>
      </c>
      <c r="C18027" t="s">
        <v>7523</v>
      </c>
      <c r="E18027" t="s">
        <v>7523</v>
      </c>
      <c r="G18027">
        <v>4.814814814814815E-4</v>
      </c>
      <c r="H18027" t="b">
        <v>0</v>
      </c>
      <c r="I18027" t="e">
        <f>G18028&lt;HLOOKUP(B18028,Table7[#All],IF('Time Sheet'!H18028,3,2),FALSE)</f>
        <v>#N/A</v>
      </c>
    </row>
    <row r="18028" spans="1:9" x14ac:dyDescent="0.25">
      <c r="A18028" t="s">
        <v>12441</v>
      </c>
      <c r="B18028" t="s">
        <v>41</v>
      </c>
      <c r="C18028" t="s">
        <v>12448</v>
      </c>
      <c r="E18028" t="s">
        <v>12448</v>
      </c>
      <c r="G18028">
        <v>5.2395833333333342E-4</v>
      </c>
      <c r="H18028" t="b">
        <v>0</v>
      </c>
      <c r="I18028" t="e">
        <f>G18029&lt;HLOOKUP(B18029,Table7[#All],IF('Time Sheet'!H18029,3,2),FALSE)</f>
        <v>#N/A</v>
      </c>
    </row>
    <row r="18029" spans="1:9" x14ac:dyDescent="0.25">
      <c r="A18029" t="s">
        <v>12441</v>
      </c>
      <c r="B18029" t="s">
        <v>43</v>
      </c>
      <c r="C18029" t="s">
        <v>12449</v>
      </c>
      <c r="E18029" t="s">
        <v>12449</v>
      </c>
      <c r="G18029">
        <v>5.7650462962962961E-4</v>
      </c>
      <c r="H18029" t="b">
        <v>0</v>
      </c>
      <c r="I18029" t="b">
        <f>G18030&lt;HLOOKUP(B18030,Table7[#All],IF('Time Sheet'!H18030,3,2),FALSE)</f>
        <v>0</v>
      </c>
    </row>
    <row r="18030" spans="1:9" x14ac:dyDescent="0.25">
      <c r="A18030" t="s">
        <v>12441</v>
      </c>
      <c r="B18030" t="s">
        <v>45</v>
      </c>
      <c r="C18030" t="s">
        <v>3577</v>
      </c>
      <c r="E18030" t="s">
        <v>3577</v>
      </c>
      <c r="G18030">
        <v>8.5451388888888892E-4</v>
      </c>
      <c r="H18030" t="b">
        <v>0</v>
      </c>
      <c r="I18030" t="e">
        <f>G18031&lt;HLOOKUP(B18031,Table7[#All],IF('Time Sheet'!H18031,3,2),FALSE)</f>
        <v>#N/A</v>
      </c>
    </row>
    <row r="18031" spans="1:9" x14ac:dyDescent="0.25">
      <c r="A18031" t="s">
        <v>12441</v>
      </c>
      <c r="B18031" t="s">
        <v>47</v>
      </c>
      <c r="C18031" t="s">
        <v>6452</v>
      </c>
      <c r="E18031" t="s">
        <v>6452</v>
      </c>
      <c r="G18031">
        <v>1.2599537037037041E-3</v>
      </c>
      <c r="H18031" t="b">
        <v>0</v>
      </c>
      <c r="I18031" t="e">
        <f>G18032&lt;HLOOKUP(B18032,Table7[#All],IF('Time Sheet'!H18032,3,2),FALSE)</f>
        <v>#N/A</v>
      </c>
    </row>
    <row r="18032" spans="1:9" x14ac:dyDescent="0.25">
      <c r="A18032" t="s">
        <v>12441</v>
      </c>
      <c r="B18032" t="s">
        <v>53</v>
      </c>
      <c r="C18032" t="s">
        <v>1184</v>
      </c>
      <c r="E18032" t="s">
        <v>1184</v>
      </c>
      <c r="G18032">
        <v>2.7175925925925919E-4</v>
      </c>
      <c r="H18032" t="b">
        <v>0</v>
      </c>
      <c r="I18032" t="e">
        <f>G18033&lt;HLOOKUP(B18033,Table7[#All],IF('Time Sheet'!H18033,3,2),FALSE)</f>
        <v>#N/A</v>
      </c>
    </row>
    <row r="18033" spans="1:9" x14ac:dyDescent="0.25">
      <c r="A18033" t="s">
        <v>12441</v>
      </c>
      <c r="B18033" t="s">
        <v>55</v>
      </c>
      <c r="C18033" t="s">
        <v>9643</v>
      </c>
      <c r="E18033" t="s">
        <v>9643</v>
      </c>
      <c r="G18033">
        <v>4.4861111111111111E-4</v>
      </c>
      <c r="H18033" t="b">
        <v>0</v>
      </c>
      <c r="I18033" t="e">
        <f>G18034&lt;HLOOKUP(B18034,Table7[#All],IF('Time Sheet'!H18034,3,2),FALSE)</f>
        <v>#N/A</v>
      </c>
    </row>
    <row r="18034" spans="1:9" x14ac:dyDescent="0.25">
      <c r="A18034" t="s">
        <v>12441</v>
      </c>
      <c r="B18034" t="s">
        <v>57</v>
      </c>
      <c r="C18034" t="s">
        <v>4842</v>
      </c>
      <c r="E18034" t="s">
        <v>4842</v>
      </c>
      <c r="G18034">
        <v>5.0486111111111109E-4</v>
      </c>
      <c r="H18034" t="b">
        <v>0</v>
      </c>
      <c r="I18034" t="b">
        <f>G18035&lt;HLOOKUP(B18035,Table7[#All],IF('Time Sheet'!H18035,3,2),FALSE)</f>
        <v>0</v>
      </c>
    </row>
    <row r="18035" spans="1:9" x14ac:dyDescent="0.25">
      <c r="A18035" t="s">
        <v>12441</v>
      </c>
      <c r="B18035" t="s">
        <v>59</v>
      </c>
      <c r="C18035" t="s">
        <v>12450</v>
      </c>
      <c r="E18035" t="s">
        <v>12450</v>
      </c>
      <c r="G18035">
        <v>1.130324074074074E-3</v>
      </c>
      <c r="H18035" t="b">
        <v>0</v>
      </c>
      <c r="I18035" t="e">
        <f>G18036&lt;HLOOKUP(B18036,Table7[#All],IF('Time Sheet'!H18036,3,2),FALSE)</f>
        <v>#N/A</v>
      </c>
    </row>
    <row r="18036" spans="1:9" x14ac:dyDescent="0.25">
      <c r="A18036" t="s">
        <v>12441</v>
      </c>
      <c r="B18036" t="s">
        <v>61</v>
      </c>
      <c r="C18036" t="s">
        <v>1596</v>
      </c>
      <c r="E18036" t="s">
        <v>1596</v>
      </c>
      <c r="G18036">
        <v>1.243981481481482E-3</v>
      </c>
      <c r="H18036" t="b">
        <v>0</v>
      </c>
      <c r="I18036" t="e">
        <f>G18037&lt;HLOOKUP(B18037,Table7[#All],IF('Time Sheet'!H18037,3,2),FALSE)</f>
        <v>#N/A</v>
      </c>
    </row>
    <row r="18037" spans="1:9" x14ac:dyDescent="0.25">
      <c r="A18037" t="s">
        <v>12441</v>
      </c>
      <c r="B18037" t="s">
        <v>67</v>
      </c>
      <c r="C18037" t="s">
        <v>497</v>
      </c>
      <c r="E18037" t="s">
        <v>497</v>
      </c>
      <c r="G18037">
        <v>9.8124999999999992E-4</v>
      </c>
      <c r="H18037" t="b">
        <v>0</v>
      </c>
      <c r="I18037" t="b">
        <f>G18038&lt;HLOOKUP(B18038,Table7[#All],IF('Time Sheet'!H18038,3,2),FALSE)</f>
        <v>0</v>
      </c>
    </row>
    <row r="18038" spans="1:9" x14ac:dyDescent="0.25">
      <c r="A18038" t="s">
        <v>12441</v>
      </c>
      <c r="B18038" t="s">
        <v>69</v>
      </c>
      <c r="C18038" t="s">
        <v>12451</v>
      </c>
      <c r="E18038" t="s">
        <v>12451</v>
      </c>
      <c r="G18038">
        <v>2.0746527777777781E-3</v>
      </c>
      <c r="H18038" t="b">
        <v>0</v>
      </c>
      <c r="I18038" t="e">
        <f>G18039&lt;HLOOKUP(B18039,Table7[#All],IF('Time Sheet'!H18039,3,2),FALSE)</f>
        <v>#N/A</v>
      </c>
    </row>
    <row r="18039" spans="1:9" x14ac:dyDescent="0.25">
      <c r="A18039" t="s">
        <v>12441</v>
      </c>
      <c r="B18039" t="s">
        <v>71</v>
      </c>
      <c r="C18039" t="s">
        <v>12452</v>
      </c>
      <c r="E18039" t="s">
        <v>12452</v>
      </c>
      <c r="G18039">
        <v>2.3341435185185179E-3</v>
      </c>
      <c r="H18039" t="b">
        <v>0</v>
      </c>
      <c r="I18039" t="e">
        <f>G18040&lt;HLOOKUP(B18040,Table7[#All],IF('Time Sheet'!H18040,3,2),FALSE)</f>
        <v>#N/A</v>
      </c>
    </row>
    <row r="18040" spans="1:9" x14ac:dyDescent="0.25">
      <c r="A18040" t="s">
        <v>12453</v>
      </c>
      <c r="B18040" t="s">
        <v>1</v>
      </c>
      <c r="C18040" t="s">
        <v>1720</v>
      </c>
      <c r="E18040" t="s">
        <v>1720</v>
      </c>
      <c r="G18040">
        <v>2.4305555555555549E-4</v>
      </c>
      <c r="H18040" t="b">
        <v>0</v>
      </c>
      <c r="I18040" t="b">
        <f>G18041&lt;HLOOKUP(B18041,Table7[#All],IF('Time Sheet'!H18041,3,2),FALSE)</f>
        <v>0</v>
      </c>
    </row>
    <row r="18041" spans="1:9" x14ac:dyDescent="0.25">
      <c r="A18041" t="s">
        <v>12453</v>
      </c>
      <c r="B18041" t="s">
        <v>3</v>
      </c>
      <c r="C18041" t="s">
        <v>1098</v>
      </c>
      <c r="E18041" t="s">
        <v>1098</v>
      </c>
      <c r="G18041">
        <v>3.6157407407407411E-4</v>
      </c>
      <c r="H18041" t="b">
        <v>0</v>
      </c>
      <c r="I18041" t="e">
        <f>G18042&lt;HLOOKUP(B18042,Table7[#All],IF('Time Sheet'!H18042,3,2),FALSE)</f>
        <v>#N/A</v>
      </c>
    </row>
    <row r="18042" spans="1:9" x14ac:dyDescent="0.25">
      <c r="A18042" t="s">
        <v>12453</v>
      </c>
      <c r="B18042" t="s">
        <v>5</v>
      </c>
      <c r="C18042" t="s">
        <v>5252</v>
      </c>
      <c r="E18042" t="s">
        <v>5252</v>
      </c>
      <c r="G18042">
        <v>4.1990740740740741E-4</v>
      </c>
      <c r="H18042" t="b">
        <v>0</v>
      </c>
      <c r="I18042" t="b">
        <f>G18043&lt;HLOOKUP(B18043,Table7[#All],IF('Time Sheet'!H18043,3,2),FALSE)</f>
        <v>0</v>
      </c>
    </row>
    <row r="18043" spans="1:9" x14ac:dyDescent="0.25">
      <c r="A18043" t="s">
        <v>12453</v>
      </c>
      <c r="B18043" t="s">
        <v>7</v>
      </c>
      <c r="C18043" t="s">
        <v>4235</v>
      </c>
      <c r="E18043" t="s">
        <v>4235</v>
      </c>
      <c r="G18043">
        <v>8.4606481481481479E-4</v>
      </c>
      <c r="H18043" t="b">
        <v>0</v>
      </c>
      <c r="I18043" t="e">
        <f>G18044&lt;HLOOKUP(B18044,Table7[#All],IF('Time Sheet'!H18044,3,2),FALSE)</f>
        <v>#N/A</v>
      </c>
    </row>
    <row r="18044" spans="1:9" x14ac:dyDescent="0.25">
      <c r="A18044" t="s">
        <v>12453</v>
      </c>
      <c r="B18044" t="s">
        <v>9</v>
      </c>
      <c r="C18044" t="s">
        <v>12454</v>
      </c>
      <c r="E18044" t="s">
        <v>12454</v>
      </c>
      <c r="G18044">
        <v>9.1469907407407407E-4</v>
      </c>
      <c r="H18044" t="b">
        <v>0</v>
      </c>
      <c r="I18044" t="b">
        <f>G18045&lt;HLOOKUP(B18045,Table7[#All],IF('Time Sheet'!H18045,3,2),FALSE)</f>
        <v>0</v>
      </c>
    </row>
    <row r="18045" spans="1:9" x14ac:dyDescent="0.25">
      <c r="A18045" t="s">
        <v>12453</v>
      </c>
      <c r="B18045" t="s">
        <v>11</v>
      </c>
      <c r="C18045" t="s">
        <v>12455</v>
      </c>
      <c r="E18045" t="s">
        <v>12455</v>
      </c>
      <c r="G18045">
        <v>1.9262731481481481E-3</v>
      </c>
      <c r="H18045" t="b">
        <v>0</v>
      </c>
      <c r="I18045" t="e">
        <f>G18046&lt;HLOOKUP(B18046,Table7[#All],IF('Time Sheet'!H18046,3,2),FALSE)</f>
        <v>#N/A</v>
      </c>
    </row>
    <row r="18046" spans="1:9" x14ac:dyDescent="0.25">
      <c r="A18046" t="s">
        <v>12453</v>
      </c>
      <c r="B18046" t="s">
        <v>13</v>
      </c>
      <c r="C18046" t="s">
        <v>12456</v>
      </c>
      <c r="E18046" t="s">
        <v>12456</v>
      </c>
      <c r="G18046">
        <v>2.0158564814814809E-3</v>
      </c>
      <c r="H18046" t="b">
        <v>0</v>
      </c>
      <c r="I18046" t="e">
        <f>G18047&lt;HLOOKUP(B18047,Table7[#All],IF('Time Sheet'!H18047,3,2),FALSE)</f>
        <v>#N/A</v>
      </c>
    </row>
    <row r="18047" spans="1:9" x14ac:dyDescent="0.25">
      <c r="A18047" t="s">
        <v>12453</v>
      </c>
      <c r="B18047" t="s">
        <v>15</v>
      </c>
      <c r="C18047" t="s">
        <v>12457</v>
      </c>
      <c r="E18047" t="s">
        <v>12457</v>
      </c>
      <c r="G18047">
        <v>4.3048611111111109E-3</v>
      </c>
      <c r="H18047" t="b">
        <v>0</v>
      </c>
      <c r="I18047" t="e">
        <f>G18048&lt;HLOOKUP(B18048,Table7[#All],IF('Time Sheet'!H18048,3,2),FALSE)</f>
        <v>#N/A</v>
      </c>
    </row>
    <row r="18048" spans="1:9" x14ac:dyDescent="0.25">
      <c r="A18048" t="s">
        <v>12453</v>
      </c>
      <c r="B18048" t="s">
        <v>126</v>
      </c>
      <c r="C18048" t="s">
        <v>3364</v>
      </c>
      <c r="E18048" t="s">
        <v>3364</v>
      </c>
      <c r="G18048">
        <v>2.7337962962962971E-4</v>
      </c>
      <c r="H18048" t="b">
        <v>0</v>
      </c>
      <c r="I18048" t="e">
        <f>G18049&lt;HLOOKUP(B18049,Table7[#All],IF('Time Sheet'!H18049,3,2),FALSE)</f>
        <v>#N/A</v>
      </c>
    </row>
    <row r="18049" spans="1:9" x14ac:dyDescent="0.25">
      <c r="A18049" t="s">
        <v>12453</v>
      </c>
      <c r="B18049" t="s">
        <v>27</v>
      </c>
      <c r="C18049" t="s">
        <v>5864</v>
      </c>
      <c r="E18049" t="s">
        <v>5864</v>
      </c>
      <c r="G18049">
        <v>4.4884259259259259E-4</v>
      </c>
      <c r="H18049" t="b">
        <v>0</v>
      </c>
      <c r="I18049" t="e">
        <f>G18050&lt;HLOOKUP(B18050,Table7[#All],IF('Time Sheet'!H18050,3,2),FALSE)</f>
        <v>#N/A</v>
      </c>
    </row>
    <row r="18050" spans="1:9" x14ac:dyDescent="0.25">
      <c r="A18050" t="s">
        <v>12453</v>
      </c>
      <c r="B18050" t="s">
        <v>29</v>
      </c>
      <c r="C18050" t="s">
        <v>12458</v>
      </c>
      <c r="E18050" t="s">
        <v>12458</v>
      </c>
      <c r="G18050">
        <v>4.7777777777777781E-4</v>
      </c>
      <c r="H18050" t="b">
        <v>0</v>
      </c>
      <c r="I18050" t="b">
        <f>G18051&lt;HLOOKUP(B18051,Table7[#All],IF('Time Sheet'!H18051,3,2),FALSE)</f>
        <v>0</v>
      </c>
    </row>
    <row r="18051" spans="1:9" x14ac:dyDescent="0.25">
      <c r="A18051" t="s">
        <v>12453</v>
      </c>
      <c r="B18051" t="s">
        <v>31</v>
      </c>
      <c r="C18051" t="s">
        <v>12459</v>
      </c>
      <c r="E18051" t="s">
        <v>12459</v>
      </c>
      <c r="G18051">
        <v>1.0667824074074069E-3</v>
      </c>
      <c r="H18051" t="b">
        <v>0</v>
      </c>
      <c r="I18051" t="e">
        <f>G18052&lt;HLOOKUP(B18052,Table7[#All],IF('Time Sheet'!H18052,3,2),FALSE)</f>
        <v>#N/A</v>
      </c>
    </row>
    <row r="18052" spans="1:9" x14ac:dyDescent="0.25">
      <c r="A18052" t="s">
        <v>12453</v>
      </c>
      <c r="B18052" t="s">
        <v>33</v>
      </c>
      <c r="C18052" t="s">
        <v>11253</v>
      </c>
      <c r="E18052" t="s">
        <v>11253</v>
      </c>
      <c r="G18052">
        <v>1.0318287037037041E-3</v>
      </c>
      <c r="H18052" t="b">
        <v>0</v>
      </c>
      <c r="I18052" t="e">
        <f>G18053&lt;HLOOKUP(B18053,Table7[#All],IF('Time Sheet'!H18053,3,2),FALSE)</f>
        <v>#N/A</v>
      </c>
    </row>
    <row r="18053" spans="1:9" x14ac:dyDescent="0.25">
      <c r="A18053" t="s">
        <v>12453</v>
      </c>
      <c r="B18053" t="s">
        <v>39</v>
      </c>
      <c r="C18053" t="s">
        <v>1927</v>
      </c>
      <c r="E18053" t="s">
        <v>1927</v>
      </c>
      <c r="G18053">
        <v>3.4976851851851852E-4</v>
      </c>
      <c r="H18053" t="b">
        <v>0</v>
      </c>
      <c r="I18053" t="e">
        <f>G18054&lt;HLOOKUP(B18054,Table7[#All],IF('Time Sheet'!H18054,3,2),FALSE)</f>
        <v>#N/A</v>
      </c>
    </row>
    <row r="18054" spans="1:9" x14ac:dyDescent="0.25">
      <c r="A18054" t="s">
        <v>12453</v>
      </c>
      <c r="B18054" t="s">
        <v>41</v>
      </c>
      <c r="C18054" t="s">
        <v>12460</v>
      </c>
      <c r="E18054" t="s">
        <v>12460</v>
      </c>
      <c r="G18054">
        <v>5.1342592592592596E-4</v>
      </c>
      <c r="H18054" t="b">
        <v>0</v>
      </c>
      <c r="I18054" t="e">
        <f>G18055&lt;HLOOKUP(B18055,Table7[#All],IF('Time Sheet'!H18055,3,2),FALSE)</f>
        <v>#N/A</v>
      </c>
    </row>
    <row r="18055" spans="1:9" x14ac:dyDescent="0.25">
      <c r="A18055" t="s">
        <v>12453</v>
      </c>
      <c r="B18055" t="s">
        <v>43</v>
      </c>
      <c r="C18055" t="s">
        <v>12461</v>
      </c>
      <c r="E18055" t="s">
        <v>12461</v>
      </c>
      <c r="G18055">
        <v>5.8263888888888894E-4</v>
      </c>
      <c r="H18055" t="b">
        <v>0</v>
      </c>
      <c r="I18055" t="b">
        <f>G18056&lt;HLOOKUP(B18056,Table7[#All],IF('Time Sheet'!H18056,3,2),FALSE)</f>
        <v>0</v>
      </c>
    </row>
    <row r="18056" spans="1:9" x14ac:dyDescent="0.25">
      <c r="A18056" t="s">
        <v>12453</v>
      </c>
      <c r="B18056" t="s">
        <v>45</v>
      </c>
      <c r="C18056" t="s">
        <v>12462</v>
      </c>
      <c r="E18056" t="s">
        <v>12462</v>
      </c>
      <c r="G18056">
        <v>1.1149305555555561E-3</v>
      </c>
      <c r="H18056" t="b">
        <v>0</v>
      </c>
      <c r="I18056" t="e">
        <f>G18057&lt;HLOOKUP(B18057,Table7[#All],IF('Time Sheet'!H18057,3,2),FALSE)</f>
        <v>#N/A</v>
      </c>
    </row>
    <row r="18057" spans="1:9" x14ac:dyDescent="0.25">
      <c r="A18057" t="s">
        <v>12453</v>
      </c>
      <c r="B18057" t="s">
        <v>47</v>
      </c>
      <c r="C18057" t="s">
        <v>8486</v>
      </c>
      <c r="E18057" t="s">
        <v>8486</v>
      </c>
      <c r="G18057">
        <v>1.399305555555556E-3</v>
      </c>
      <c r="H18057" t="b">
        <v>0</v>
      </c>
      <c r="I18057" t="e">
        <f>G18058&lt;HLOOKUP(B18058,Table7[#All],IF('Time Sheet'!H18058,3,2),FALSE)</f>
        <v>#N/A</v>
      </c>
    </row>
    <row r="18058" spans="1:9" x14ac:dyDescent="0.25">
      <c r="A18058" t="s">
        <v>12453</v>
      </c>
      <c r="B18058" t="s">
        <v>53</v>
      </c>
      <c r="C18058" t="s">
        <v>2908</v>
      </c>
      <c r="E18058" t="s">
        <v>2908</v>
      </c>
      <c r="G18058">
        <v>3.1689814814814807E-4</v>
      </c>
      <c r="H18058" t="b">
        <v>0</v>
      </c>
      <c r="I18058" t="e">
        <f>G18059&lt;HLOOKUP(B18059,Table7[#All],IF('Time Sheet'!H18059,3,2),FALSE)</f>
        <v>#N/A</v>
      </c>
    </row>
    <row r="18059" spans="1:9" x14ac:dyDescent="0.25">
      <c r="A18059" t="s">
        <v>12453</v>
      </c>
      <c r="B18059" t="s">
        <v>55</v>
      </c>
      <c r="C18059" t="s">
        <v>4670</v>
      </c>
      <c r="E18059" t="s">
        <v>4670</v>
      </c>
      <c r="G18059">
        <v>4.096064814814815E-4</v>
      </c>
      <c r="H18059" t="b">
        <v>0</v>
      </c>
      <c r="I18059" t="e">
        <f>G18060&lt;HLOOKUP(B18060,Table7[#All],IF('Time Sheet'!H18060,3,2),FALSE)</f>
        <v>#N/A</v>
      </c>
    </row>
    <row r="18060" spans="1:9" x14ac:dyDescent="0.25">
      <c r="A18060" t="s">
        <v>12453</v>
      </c>
      <c r="B18060" t="s">
        <v>57</v>
      </c>
      <c r="C18060" t="s">
        <v>11576</v>
      </c>
      <c r="E18060" t="s">
        <v>11576</v>
      </c>
      <c r="G18060">
        <v>4.6307870370370372E-4</v>
      </c>
      <c r="H18060" t="b">
        <v>0</v>
      </c>
      <c r="I18060" t="b">
        <f>G18061&lt;HLOOKUP(B18061,Table7[#All],IF('Time Sheet'!H18061,3,2),FALSE)</f>
        <v>0</v>
      </c>
    </row>
    <row r="18061" spans="1:9" x14ac:dyDescent="0.25">
      <c r="A18061" t="s">
        <v>12453</v>
      </c>
      <c r="B18061" t="s">
        <v>59</v>
      </c>
      <c r="C18061" t="s">
        <v>12375</v>
      </c>
      <c r="E18061" t="s">
        <v>12375</v>
      </c>
      <c r="G18061">
        <v>9.2928240740740753E-4</v>
      </c>
      <c r="H18061" t="b">
        <v>0</v>
      </c>
      <c r="I18061" t="e">
        <f>G18062&lt;HLOOKUP(B18062,Table7[#All],IF('Time Sheet'!H18062,3,2),FALSE)</f>
        <v>#N/A</v>
      </c>
    </row>
    <row r="18062" spans="1:9" x14ac:dyDescent="0.25">
      <c r="A18062" t="s">
        <v>12453</v>
      </c>
      <c r="B18062" t="s">
        <v>61</v>
      </c>
      <c r="C18062" t="s">
        <v>5965</v>
      </c>
      <c r="E18062" t="s">
        <v>5965</v>
      </c>
      <c r="G18062">
        <v>1.049768518518518E-3</v>
      </c>
      <c r="H18062" t="b">
        <v>0</v>
      </c>
      <c r="I18062" t="e">
        <f>G18063&lt;HLOOKUP(B18063,Table7[#All],IF('Time Sheet'!H18063,3,2),FALSE)</f>
        <v>#N/A</v>
      </c>
    </row>
    <row r="18063" spans="1:9" x14ac:dyDescent="0.25">
      <c r="A18063" t="s">
        <v>12453</v>
      </c>
      <c r="B18063" t="s">
        <v>67</v>
      </c>
      <c r="C18063" t="s">
        <v>12203</v>
      </c>
      <c r="E18063" t="s">
        <v>12203</v>
      </c>
      <c r="G18063">
        <v>9.739583333333334E-4</v>
      </c>
      <c r="H18063" t="b">
        <v>0</v>
      </c>
      <c r="I18063" t="b">
        <f>G18064&lt;HLOOKUP(B18064,Table7[#All],IF('Time Sheet'!H18064,3,2),FALSE)</f>
        <v>0</v>
      </c>
    </row>
    <row r="18064" spans="1:9" x14ac:dyDescent="0.25">
      <c r="A18064" t="s">
        <v>12453</v>
      </c>
      <c r="B18064" t="s">
        <v>69</v>
      </c>
      <c r="C18064" t="s">
        <v>12463</v>
      </c>
      <c r="E18064" t="s">
        <v>12463</v>
      </c>
      <c r="G18064">
        <v>2.022569444444444E-3</v>
      </c>
      <c r="H18064" t="b">
        <v>0</v>
      </c>
      <c r="I18064" t="e">
        <f>G18065&lt;HLOOKUP(B18065,Table7[#All],IF('Time Sheet'!H18065,3,2),FALSE)</f>
        <v>#N/A</v>
      </c>
    </row>
    <row r="18065" spans="1:9" x14ac:dyDescent="0.25">
      <c r="A18065" t="s">
        <v>12453</v>
      </c>
      <c r="B18065" t="s">
        <v>71</v>
      </c>
      <c r="C18065" t="s">
        <v>12464</v>
      </c>
      <c r="E18065" t="s">
        <v>12464</v>
      </c>
      <c r="G18065">
        <v>2.196875E-3</v>
      </c>
      <c r="H18065" t="b">
        <v>0</v>
      </c>
      <c r="I18065" t="b">
        <f>G18066&lt;HLOOKUP(B18066,Table7[#All],IF('Time Sheet'!H18066,3,2),FALSE)</f>
        <v>0</v>
      </c>
    </row>
    <row r="18066" spans="1:9" x14ac:dyDescent="0.25">
      <c r="A18066" t="s">
        <v>12465</v>
      </c>
      <c r="B18066" t="s">
        <v>3</v>
      </c>
      <c r="C18066" t="s">
        <v>8274</v>
      </c>
      <c r="E18066" t="s">
        <v>8274</v>
      </c>
      <c r="G18066">
        <v>3.7071759259259263E-4</v>
      </c>
      <c r="H18066" t="b">
        <v>0</v>
      </c>
      <c r="I18066" t="e">
        <f>G18067&lt;HLOOKUP(B18067,Table7[#All],IF('Time Sheet'!H18067,3,2),FALSE)</f>
        <v>#N/A</v>
      </c>
    </row>
    <row r="18067" spans="1:9" x14ac:dyDescent="0.25">
      <c r="A18067" t="s">
        <v>12465</v>
      </c>
      <c r="B18067" t="s">
        <v>5</v>
      </c>
      <c r="C18067" t="s">
        <v>10516</v>
      </c>
      <c r="E18067" t="s">
        <v>10516</v>
      </c>
      <c r="G18067">
        <v>4.1805555555555552E-4</v>
      </c>
      <c r="H18067" t="b">
        <v>0</v>
      </c>
      <c r="I18067" t="b">
        <f>G18068&lt;HLOOKUP(B18068,Table7[#All],IF('Time Sheet'!H18068,3,2),FALSE)</f>
        <v>0</v>
      </c>
    </row>
    <row r="18068" spans="1:9" x14ac:dyDescent="0.25">
      <c r="A18068" t="s">
        <v>12465</v>
      </c>
      <c r="B18068" t="s">
        <v>7</v>
      </c>
      <c r="C18068" t="s">
        <v>12466</v>
      </c>
      <c r="E18068" t="s">
        <v>12466</v>
      </c>
      <c r="G18068">
        <v>8.2812499999999998E-4</v>
      </c>
      <c r="H18068" t="b">
        <v>0</v>
      </c>
      <c r="I18068" t="e">
        <f>G18069&lt;HLOOKUP(B18069,Table7[#All],IF('Time Sheet'!H18069,3,2),FALSE)</f>
        <v>#N/A</v>
      </c>
    </row>
    <row r="18069" spans="1:9" x14ac:dyDescent="0.25">
      <c r="A18069" t="s">
        <v>12465</v>
      </c>
      <c r="B18069" t="s">
        <v>9</v>
      </c>
      <c r="C18069" t="s">
        <v>12467</v>
      </c>
      <c r="E18069" t="s">
        <v>12467</v>
      </c>
      <c r="G18069">
        <v>9.1192129629629642E-4</v>
      </c>
      <c r="H18069" t="b">
        <v>0</v>
      </c>
      <c r="I18069" t="b">
        <f>G18070&lt;HLOOKUP(B18070,Table7[#All],IF('Time Sheet'!H18070,3,2),FALSE)</f>
        <v>0</v>
      </c>
    </row>
    <row r="18070" spans="1:9" x14ac:dyDescent="0.25">
      <c r="A18070" t="s">
        <v>12465</v>
      </c>
      <c r="B18070" t="s">
        <v>11</v>
      </c>
      <c r="C18070" t="s">
        <v>12468</v>
      </c>
      <c r="E18070" t="s">
        <v>12468</v>
      </c>
      <c r="G18070">
        <v>1.8163194444444451E-3</v>
      </c>
      <c r="H18070" t="b">
        <v>0</v>
      </c>
      <c r="I18070" t="e">
        <f>G18071&lt;HLOOKUP(B18071,Table7[#All],IF('Time Sheet'!H18071,3,2),FALSE)</f>
        <v>#N/A</v>
      </c>
    </row>
    <row r="18071" spans="1:9" x14ac:dyDescent="0.25">
      <c r="A18071" t="s">
        <v>12465</v>
      </c>
      <c r="B18071" t="s">
        <v>13</v>
      </c>
      <c r="C18071" t="s">
        <v>12469</v>
      </c>
      <c r="E18071" t="s">
        <v>12469</v>
      </c>
      <c r="G18071">
        <v>2.0162037037037041E-3</v>
      </c>
      <c r="H18071" t="b">
        <v>0</v>
      </c>
      <c r="I18071" t="e">
        <f>G18072&lt;HLOOKUP(B18072,Table7[#All],IF('Time Sheet'!H18072,3,2),FALSE)</f>
        <v>#N/A</v>
      </c>
    </row>
    <row r="18072" spans="1:9" x14ac:dyDescent="0.25">
      <c r="A18072" t="s">
        <v>12465</v>
      </c>
      <c r="B18072" t="s">
        <v>15</v>
      </c>
      <c r="C18072" t="s">
        <v>12470</v>
      </c>
      <c r="E18072" t="s">
        <v>12470</v>
      </c>
      <c r="G18072">
        <v>4.3269675925925932E-3</v>
      </c>
      <c r="H18072" t="b">
        <v>0</v>
      </c>
      <c r="I18072" t="b">
        <f>G18073&lt;HLOOKUP(B18073,Table7[#All],IF('Time Sheet'!H18073,3,2),FALSE)</f>
        <v>0</v>
      </c>
    </row>
    <row r="18073" spans="1:9" x14ac:dyDescent="0.25">
      <c r="A18073" t="s">
        <v>12465</v>
      </c>
      <c r="B18073" t="s">
        <v>17</v>
      </c>
      <c r="C18073" t="s">
        <v>12471</v>
      </c>
      <c r="E18073" t="s">
        <v>12471</v>
      </c>
      <c r="G18073">
        <v>4.7542824074074076E-3</v>
      </c>
      <c r="H18073" t="b">
        <v>0</v>
      </c>
      <c r="I18073" t="e">
        <f>G18074&lt;HLOOKUP(B18074,Table7[#All],IF('Time Sheet'!H18074,3,2),FALSE)</f>
        <v>#N/A</v>
      </c>
    </row>
    <row r="18074" spans="1:9" x14ac:dyDescent="0.25">
      <c r="A18074" t="s">
        <v>12465</v>
      </c>
      <c r="B18074" t="s">
        <v>126</v>
      </c>
      <c r="C18074" t="s">
        <v>12472</v>
      </c>
      <c r="E18074" t="s">
        <v>12472</v>
      </c>
      <c r="G18074">
        <v>2.6689814814814821E-4</v>
      </c>
      <c r="H18074" t="b">
        <v>0</v>
      </c>
      <c r="I18074" t="e">
        <f>G18075&lt;HLOOKUP(B18075,Table7[#All],IF('Time Sheet'!H18075,3,2),FALSE)</f>
        <v>#N/A</v>
      </c>
    </row>
    <row r="18075" spans="1:9" x14ac:dyDescent="0.25">
      <c r="A18075" t="s">
        <v>12465</v>
      </c>
      <c r="B18075" t="s">
        <v>27</v>
      </c>
      <c r="C18075" t="s">
        <v>4697</v>
      </c>
      <c r="E18075" t="s">
        <v>4697</v>
      </c>
      <c r="G18075">
        <v>4.4606481481481483E-4</v>
      </c>
      <c r="H18075" t="b">
        <v>0</v>
      </c>
      <c r="I18075" t="e">
        <f>G18076&lt;HLOOKUP(B18076,Table7[#All],IF('Time Sheet'!H18076,3,2),FALSE)</f>
        <v>#N/A</v>
      </c>
    </row>
    <row r="18076" spans="1:9" x14ac:dyDescent="0.25">
      <c r="A18076" t="s">
        <v>12465</v>
      </c>
      <c r="B18076" t="s">
        <v>29</v>
      </c>
      <c r="C18076" t="s">
        <v>12473</v>
      </c>
      <c r="E18076" t="s">
        <v>12473</v>
      </c>
      <c r="G18076">
        <v>4.9745370370370362E-4</v>
      </c>
      <c r="H18076" t="b">
        <v>0</v>
      </c>
      <c r="I18076" t="b">
        <f>G18077&lt;HLOOKUP(B18077,Table7[#All],IF('Time Sheet'!H18077,3,2),FALSE)</f>
        <v>0</v>
      </c>
    </row>
    <row r="18077" spans="1:9" x14ac:dyDescent="0.25">
      <c r="A18077" t="s">
        <v>12465</v>
      </c>
      <c r="B18077" t="s">
        <v>31</v>
      </c>
      <c r="C18077" t="s">
        <v>8965</v>
      </c>
      <c r="E18077" t="s">
        <v>8965</v>
      </c>
      <c r="G18077">
        <v>9.3807870370370367E-4</v>
      </c>
      <c r="H18077" t="b">
        <v>0</v>
      </c>
      <c r="I18077" t="e">
        <f>G18078&lt;HLOOKUP(B18078,Table7[#All],IF('Time Sheet'!H18078,3,2),FALSE)</f>
        <v>#N/A</v>
      </c>
    </row>
    <row r="18078" spans="1:9" x14ac:dyDescent="0.25">
      <c r="A18078" t="s">
        <v>12465</v>
      </c>
      <c r="B18078" t="s">
        <v>33</v>
      </c>
      <c r="C18078" t="s">
        <v>12474</v>
      </c>
      <c r="E18078" t="s">
        <v>12474</v>
      </c>
      <c r="G18078">
        <v>1.0534722222222219E-3</v>
      </c>
      <c r="H18078" t="b">
        <v>0</v>
      </c>
      <c r="I18078" t="e">
        <f>G18079&lt;HLOOKUP(B18079,Table7[#All],IF('Time Sheet'!H18079,3,2),FALSE)</f>
        <v>#N/A</v>
      </c>
    </row>
    <row r="18079" spans="1:9" x14ac:dyDescent="0.25">
      <c r="A18079" t="s">
        <v>12465</v>
      </c>
      <c r="B18079" t="s">
        <v>35</v>
      </c>
      <c r="C18079" t="s">
        <v>5719</v>
      </c>
      <c r="E18079" t="s">
        <v>5719</v>
      </c>
      <c r="G18079">
        <v>1.992476851851852E-3</v>
      </c>
      <c r="H18079" t="b">
        <v>0</v>
      </c>
      <c r="I18079" t="e">
        <f>G18080&lt;HLOOKUP(B18080,Table7[#All],IF('Time Sheet'!H18080,3,2),FALSE)</f>
        <v>#N/A</v>
      </c>
    </row>
    <row r="18080" spans="1:9" x14ac:dyDescent="0.25">
      <c r="A18080" t="s">
        <v>12465</v>
      </c>
      <c r="B18080" t="s">
        <v>41</v>
      </c>
      <c r="C18080" t="s">
        <v>12475</v>
      </c>
      <c r="E18080" t="s">
        <v>12475</v>
      </c>
      <c r="G18080">
        <v>4.8819444444444442E-4</v>
      </c>
      <c r="H18080" t="b">
        <v>0</v>
      </c>
      <c r="I18080" t="e">
        <f>G18081&lt;HLOOKUP(B18081,Table7[#All],IF('Time Sheet'!H18081,3,2),FALSE)</f>
        <v>#N/A</v>
      </c>
    </row>
    <row r="18081" spans="1:9" x14ac:dyDescent="0.25">
      <c r="A18081" t="s">
        <v>12465</v>
      </c>
      <c r="B18081" t="s">
        <v>43</v>
      </c>
      <c r="C18081" t="s">
        <v>12476</v>
      </c>
      <c r="E18081" t="s">
        <v>12476</v>
      </c>
      <c r="G18081">
        <v>5.5613425925925926E-4</v>
      </c>
      <c r="H18081" t="b">
        <v>0</v>
      </c>
      <c r="I18081" t="b">
        <f>G18082&lt;HLOOKUP(B18082,Table7[#All],IF('Time Sheet'!H18082,3,2),FALSE)</f>
        <v>0</v>
      </c>
    </row>
    <row r="18082" spans="1:9" x14ac:dyDescent="0.25">
      <c r="A18082" t="s">
        <v>12465</v>
      </c>
      <c r="B18082" t="s">
        <v>45</v>
      </c>
      <c r="C18082" t="s">
        <v>11500</v>
      </c>
      <c r="E18082" t="s">
        <v>11500</v>
      </c>
      <c r="G18082">
        <v>1.060648148148148E-3</v>
      </c>
      <c r="H18082" t="b">
        <v>0</v>
      </c>
      <c r="I18082" t="e">
        <f>G18083&lt;HLOOKUP(B18083,Table7[#All],IF('Time Sheet'!H18083,3,2),FALSE)</f>
        <v>#N/A</v>
      </c>
    </row>
    <row r="18083" spans="1:9" x14ac:dyDescent="0.25">
      <c r="A18083" t="s">
        <v>12465</v>
      </c>
      <c r="B18083" t="s">
        <v>47</v>
      </c>
      <c r="C18083" t="s">
        <v>6656</v>
      </c>
      <c r="E18083" t="s">
        <v>6656</v>
      </c>
      <c r="G18083">
        <v>1.1785879629629631E-3</v>
      </c>
      <c r="H18083" t="b">
        <v>0</v>
      </c>
      <c r="I18083" t="e">
        <f>G18084&lt;HLOOKUP(B18084,Table7[#All],IF('Time Sheet'!H18084,3,2),FALSE)</f>
        <v>#N/A</v>
      </c>
    </row>
    <row r="18084" spans="1:9" x14ac:dyDescent="0.25">
      <c r="A18084" t="s">
        <v>12465</v>
      </c>
      <c r="B18084" t="s">
        <v>49</v>
      </c>
      <c r="C18084" t="s">
        <v>12477</v>
      </c>
      <c r="E18084" t="s">
        <v>12477</v>
      </c>
      <c r="G18084">
        <v>2.2173611111111109E-3</v>
      </c>
      <c r="H18084" t="b">
        <v>0</v>
      </c>
      <c r="I18084" t="e">
        <f>G18085&lt;HLOOKUP(B18085,Table7[#All],IF('Time Sheet'!H18085,3,2),FALSE)</f>
        <v>#N/A</v>
      </c>
    </row>
    <row r="18085" spans="1:9" x14ac:dyDescent="0.25">
      <c r="A18085" t="s">
        <v>12465</v>
      </c>
      <c r="B18085" t="s">
        <v>53</v>
      </c>
      <c r="C18085" t="s">
        <v>3786</v>
      </c>
      <c r="E18085" t="s">
        <v>3786</v>
      </c>
      <c r="G18085">
        <v>3.1539351851851851E-4</v>
      </c>
      <c r="H18085" t="b">
        <v>0</v>
      </c>
      <c r="I18085" t="e">
        <f>G18086&lt;HLOOKUP(B18086,Table7[#All],IF('Time Sheet'!H18086,3,2),FALSE)</f>
        <v>#N/A</v>
      </c>
    </row>
    <row r="18086" spans="1:9" x14ac:dyDescent="0.25">
      <c r="A18086" t="s">
        <v>12465</v>
      </c>
      <c r="B18086" t="s">
        <v>55</v>
      </c>
      <c r="C18086" t="s">
        <v>9787</v>
      </c>
      <c r="E18086" t="s">
        <v>9787</v>
      </c>
      <c r="G18086">
        <v>4.2395833333333342E-4</v>
      </c>
      <c r="H18086" t="b">
        <v>0</v>
      </c>
      <c r="I18086" t="e">
        <f>G18087&lt;HLOOKUP(B18087,Table7[#All],IF('Time Sheet'!H18087,3,2),FALSE)</f>
        <v>#N/A</v>
      </c>
    </row>
    <row r="18087" spans="1:9" x14ac:dyDescent="0.25">
      <c r="A18087" t="s">
        <v>12465</v>
      </c>
      <c r="B18087" t="s">
        <v>57</v>
      </c>
      <c r="C18087" t="s">
        <v>5159</v>
      </c>
      <c r="E18087" t="s">
        <v>5159</v>
      </c>
      <c r="G18087">
        <v>4.6145833333333331E-4</v>
      </c>
      <c r="H18087" t="b">
        <v>0</v>
      </c>
      <c r="I18087" t="b">
        <f>G18088&lt;HLOOKUP(B18088,Table7[#All],IF('Time Sheet'!H18088,3,2),FALSE)</f>
        <v>0</v>
      </c>
    </row>
    <row r="18088" spans="1:9" x14ac:dyDescent="0.25">
      <c r="A18088" t="s">
        <v>12465</v>
      </c>
      <c r="B18088" t="s">
        <v>59</v>
      </c>
      <c r="C18088" t="s">
        <v>4677</v>
      </c>
      <c r="E18088" t="s">
        <v>4677</v>
      </c>
      <c r="G18088">
        <v>1.012731481481481E-3</v>
      </c>
      <c r="H18088" t="b">
        <v>0</v>
      </c>
      <c r="I18088" t="e">
        <f>G18089&lt;HLOOKUP(B18089,Table7[#All],IF('Time Sheet'!H18089,3,2),FALSE)</f>
        <v>#N/A</v>
      </c>
    </row>
    <row r="18089" spans="1:9" x14ac:dyDescent="0.25">
      <c r="A18089" t="s">
        <v>12465</v>
      </c>
      <c r="B18089" t="s">
        <v>61</v>
      </c>
      <c r="C18089" t="s">
        <v>12478</v>
      </c>
      <c r="E18089" t="s">
        <v>12478</v>
      </c>
      <c r="G18089">
        <v>1.112037037037037E-3</v>
      </c>
      <c r="H18089" t="b">
        <v>0</v>
      </c>
      <c r="I18089" t="e">
        <f>G18090&lt;HLOOKUP(B18090,Table7[#All],IF('Time Sheet'!H18090,3,2),FALSE)</f>
        <v>#N/A</v>
      </c>
    </row>
    <row r="18090" spans="1:9" x14ac:dyDescent="0.25">
      <c r="A18090" t="s">
        <v>12465</v>
      </c>
      <c r="B18090" t="s">
        <v>67</v>
      </c>
      <c r="C18090" t="s">
        <v>5926</v>
      </c>
      <c r="E18090" t="s">
        <v>5926</v>
      </c>
      <c r="G18090">
        <v>9.1921296296296293E-4</v>
      </c>
      <c r="H18090" t="b">
        <v>0</v>
      </c>
      <c r="I18090" t="b">
        <f>G18091&lt;HLOOKUP(B18091,Table7[#All],IF('Time Sheet'!H18091,3,2),FALSE)</f>
        <v>0</v>
      </c>
    </row>
    <row r="18091" spans="1:9" x14ac:dyDescent="0.25">
      <c r="A18091" t="s">
        <v>12465</v>
      </c>
      <c r="B18091" t="s">
        <v>69</v>
      </c>
      <c r="C18091" t="s">
        <v>9887</v>
      </c>
      <c r="E18091" t="s">
        <v>9887</v>
      </c>
      <c r="G18091">
        <v>1.941550925925926E-3</v>
      </c>
      <c r="H18091" t="b">
        <v>0</v>
      </c>
      <c r="I18091" t="e">
        <f>G18092&lt;HLOOKUP(B18092,Table7[#All],IF('Time Sheet'!H18092,3,2),FALSE)</f>
        <v>#N/A</v>
      </c>
    </row>
    <row r="18092" spans="1:9" x14ac:dyDescent="0.25">
      <c r="A18092" t="s">
        <v>12465</v>
      </c>
      <c r="B18092" t="s">
        <v>71</v>
      </c>
      <c r="C18092" t="s">
        <v>12479</v>
      </c>
      <c r="E18092" t="s">
        <v>12479</v>
      </c>
      <c r="G18092">
        <v>2.206944444444445E-3</v>
      </c>
      <c r="H18092" t="b">
        <v>0</v>
      </c>
      <c r="I18092" t="e">
        <f>G18093&lt;HLOOKUP(B18093,Table7[#All],IF('Time Sheet'!H18093,3,2),FALSE)</f>
        <v>#N/A</v>
      </c>
    </row>
    <row r="18093" spans="1:9" x14ac:dyDescent="0.25">
      <c r="A18093" t="s">
        <v>12465</v>
      </c>
      <c r="B18093" t="s">
        <v>73</v>
      </c>
      <c r="C18093" t="s">
        <v>12480</v>
      </c>
      <c r="E18093" t="s">
        <v>12480</v>
      </c>
      <c r="G18093">
        <v>4.1987268518518519E-3</v>
      </c>
      <c r="H18093" t="b">
        <v>0</v>
      </c>
      <c r="I18093" t="e">
        <f>G18094&lt;HLOOKUP(B18094,Table7[#All],IF('Time Sheet'!H18094,3,2),FALSE)</f>
        <v>#N/A</v>
      </c>
    </row>
    <row r="18094" spans="1:9" x14ac:dyDescent="0.25">
      <c r="A18094" t="s">
        <v>12481</v>
      </c>
      <c r="B18094" t="s">
        <v>1</v>
      </c>
      <c r="C18094" t="s">
        <v>12482</v>
      </c>
      <c r="E18094" t="s">
        <v>12482</v>
      </c>
      <c r="G18094">
        <v>2.664351851851852E-4</v>
      </c>
      <c r="H18094" t="b">
        <v>0</v>
      </c>
      <c r="I18094" t="b">
        <f>G18095&lt;HLOOKUP(B18095,Table7[#All],IF('Time Sheet'!H18095,3,2),FALSE)</f>
        <v>0</v>
      </c>
    </row>
    <row r="18095" spans="1:9" x14ac:dyDescent="0.25">
      <c r="A18095" t="s">
        <v>12481</v>
      </c>
      <c r="B18095" t="s">
        <v>3</v>
      </c>
      <c r="C18095" t="s">
        <v>2265</v>
      </c>
      <c r="E18095" t="s">
        <v>2265</v>
      </c>
      <c r="G18095">
        <v>3.7025462962962961E-4</v>
      </c>
      <c r="H18095" t="b">
        <v>0</v>
      </c>
      <c r="I18095" t="e">
        <f>G18096&lt;HLOOKUP(B18096,Table7[#All],IF('Time Sheet'!H18096,3,2),FALSE)</f>
        <v>#N/A</v>
      </c>
    </row>
    <row r="18096" spans="1:9" x14ac:dyDescent="0.25">
      <c r="A18096" t="s">
        <v>12481</v>
      </c>
      <c r="B18096" t="s">
        <v>5</v>
      </c>
      <c r="C18096" t="s">
        <v>5402</v>
      </c>
      <c r="E18096" t="s">
        <v>5402</v>
      </c>
      <c r="G18096">
        <v>4.1041666666666668E-4</v>
      </c>
      <c r="H18096" t="b">
        <v>0</v>
      </c>
      <c r="I18096" t="b">
        <f>G18097&lt;HLOOKUP(B18097,Table7[#All],IF('Time Sheet'!H18097,3,2),FALSE)</f>
        <v>0</v>
      </c>
    </row>
    <row r="18097" spans="1:9" x14ac:dyDescent="0.25">
      <c r="A18097" t="s">
        <v>12481</v>
      </c>
      <c r="B18097" t="s">
        <v>7</v>
      </c>
      <c r="C18097" t="s">
        <v>1798</v>
      </c>
      <c r="E18097" t="s">
        <v>1798</v>
      </c>
      <c r="G18097">
        <v>8.53587962962963E-4</v>
      </c>
      <c r="H18097" t="b">
        <v>0</v>
      </c>
      <c r="I18097" t="e">
        <f>G18098&lt;HLOOKUP(B18098,Table7[#All],IF('Time Sheet'!H18098,3,2),FALSE)</f>
        <v>#N/A</v>
      </c>
    </row>
    <row r="18098" spans="1:9" x14ac:dyDescent="0.25">
      <c r="A18098" t="s">
        <v>12481</v>
      </c>
      <c r="B18098" t="s">
        <v>9</v>
      </c>
      <c r="C18098" t="s">
        <v>6290</v>
      </c>
      <c r="E18098" t="s">
        <v>6290</v>
      </c>
      <c r="G18098">
        <v>9.0937499999999992E-4</v>
      </c>
      <c r="H18098" t="b">
        <v>0</v>
      </c>
      <c r="I18098" t="b">
        <f>G18099&lt;HLOOKUP(B18099,Table7[#All],IF('Time Sheet'!H18099,3,2),FALSE)</f>
        <v>0</v>
      </c>
    </row>
    <row r="18099" spans="1:9" x14ac:dyDescent="0.25">
      <c r="A18099" t="s">
        <v>12481</v>
      </c>
      <c r="B18099" t="s">
        <v>11</v>
      </c>
      <c r="C18099" t="s">
        <v>12483</v>
      </c>
      <c r="E18099" t="s">
        <v>12483</v>
      </c>
      <c r="G18099">
        <v>1.9361111111111111E-3</v>
      </c>
      <c r="H18099" t="b">
        <v>0</v>
      </c>
      <c r="I18099" t="e">
        <f>G18100&lt;HLOOKUP(B18100,Table7[#All],IF('Time Sheet'!H18100,3,2),FALSE)</f>
        <v>#N/A</v>
      </c>
    </row>
    <row r="18100" spans="1:9" x14ac:dyDescent="0.25">
      <c r="A18100" t="s">
        <v>12481</v>
      </c>
      <c r="B18100" t="s">
        <v>13</v>
      </c>
      <c r="C18100" t="s">
        <v>6910</v>
      </c>
      <c r="E18100" t="s">
        <v>6910</v>
      </c>
      <c r="G18100">
        <v>2.0394675925925932E-3</v>
      </c>
      <c r="H18100" t="b">
        <v>0</v>
      </c>
      <c r="I18100" t="e">
        <f>G18101&lt;HLOOKUP(B18101,Table7[#All],IF('Time Sheet'!H18101,3,2),FALSE)</f>
        <v>#N/A</v>
      </c>
    </row>
    <row r="18101" spans="1:9" x14ac:dyDescent="0.25">
      <c r="A18101" t="s">
        <v>12481</v>
      </c>
      <c r="B18101" t="s">
        <v>15</v>
      </c>
      <c r="C18101" t="s">
        <v>12484</v>
      </c>
      <c r="E18101" t="s">
        <v>12484</v>
      </c>
      <c r="G18101">
        <v>4.6964120370370371E-3</v>
      </c>
      <c r="H18101" t="b">
        <v>0</v>
      </c>
      <c r="I18101" t="b">
        <f>G18102&lt;HLOOKUP(B18102,Table7[#All],IF('Time Sheet'!H18102,3,2),FALSE)</f>
        <v>0</v>
      </c>
    </row>
    <row r="18102" spans="1:9" x14ac:dyDescent="0.25">
      <c r="A18102" t="s">
        <v>12481</v>
      </c>
      <c r="B18102" t="s">
        <v>17</v>
      </c>
      <c r="C18102" t="s">
        <v>12485</v>
      </c>
      <c r="E18102" t="s">
        <v>12485</v>
      </c>
      <c r="G18102">
        <v>5.2915509259259261E-3</v>
      </c>
      <c r="H18102" t="b">
        <v>0</v>
      </c>
      <c r="I18102" t="e">
        <f>G18103&lt;HLOOKUP(B18103,Table7[#All],IF('Time Sheet'!H18103,3,2),FALSE)</f>
        <v>#N/A</v>
      </c>
    </row>
    <row r="18103" spans="1:9" x14ac:dyDescent="0.25">
      <c r="A18103" t="s">
        <v>12481</v>
      </c>
      <c r="B18103" t="s">
        <v>126</v>
      </c>
      <c r="C18103" t="s">
        <v>6762</v>
      </c>
      <c r="E18103" t="s">
        <v>6762</v>
      </c>
      <c r="G18103">
        <v>2.8900462962962962E-4</v>
      </c>
      <c r="H18103" t="b">
        <v>0</v>
      </c>
      <c r="I18103" t="e">
        <f>G18104&lt;HLOOKUP(B18104,Table7[#All],IF('Time Sheet'!H18104,3,2),FALSE)</f>
        <v>#N/A</v>
      </c>
    </row>
    <row r="18104" spans="1:9" x14ac:dyDescent="0.25">
      <c r="A18104" t="s">
        <v>12481</v>
      </c>
      <c r="B18104" t="s">
        <v>27</v>
      </c>
      <c r="C18104" t="s">
        <v>6207</v>
      </c>
      <c r="E18104" t="s">
        <v>6207</v>
      </c>
      <c r="G18104">
        <v>4.5115740740740739E-4</v>
      </c>
      <c r="H18104" t="b">
        <v>0</v>
      </c>
      <c r="I18104" t="e">
        <f>G18105&lt;HLOOKUP(B18105,Table7[#All],IF('Time Sheet'!H18105,3,2),FALSE)</f>
        <v>#N/A</v>
      </c>
    </row>
    <row r="18105" spans="1:9" x14ac:dyDescent="0.25">
      <c r="A18105" t="s">
        <v>12481</v>
      </c>
      <c r="B18105" t="s">
        <v>29</v>
      </c>
      <c r="C18105" t="s">
        <v>11601</v>
      </c>
      <c r="E18105" t="s">
        <v>11601</v>
      </c>
      <c r="G18105">
        <v>4.9085648148148144E-4</v>
      </c>
      <c r="H18105" t="b">
        <v>0</v>
      </c>
      <c r="I18105" t="b">
        <f>G18106&lt;HLOOKUP(B18106,Table7[#All],IF('Time Sheet'!H18106,3,2),FALSE)</f>
        <v>0</v>
      </c>
    </row>
    <row r="18106" spans="1:9" x14ac:dyDescent="0.25">
      <c r="A18106" t="s">
        <v>12481</v>
      </c>
      <c r="B18106" t="s">
        <v>31</v>
      </c>
      <c r="C18106" t="s">
        <v>601</v>
      </c>
      <c r="E18106" t="s">
        <v>601</v>
      </c>
      <c r="G18106">
        <v>9.5405092592592601E-4</v>
      </c>
      <c r="H18106" t="b">
        <v>0</v>
      </c>
      <c r="I18106" t="e">
        <f>G18107&lt;HLOOKUP(B18107,Table7[#All],IF('Time Sheet'!H18107,3,2),FALSE)</f>
        <v>#N/A</v>
      </c>
    </row>
    <row r="18107" spans="1:9" x14ac:dyDescent="0.25">
      <c r="A18107" t="s">
        <v>12481</v>
      </c>
      <c r="B18107" t="s">
        <v>33</v>
      </c>
      <c r="C18107" t="s">
        <v>7363</v>
      </c>
      <c r="E18107" t="s">
        <v>7363</v>
      </c>
      <c r="G18107">
        <v>1.050347222222222E-3</v>
      </c>
      <c r="H18107" t="b">
        <v>0</v>
      </c>
      <c r="I18107" t="e">
        <f>G18108&lt;HLOOKUP(B18108,Table7[#All],IF('Time Sheet'!H18108,3,2),FALSE)</f>
        <v>#N/A</v>
      </c>
    </row>
    <row r="18108" spans="1:9" x14ac:dyDescent="0.25">
      <c r="A18108" t="s">
        <v>12481</v>
      </c>
      <c r="B18108" t="s">
        <v>39</v>
      </c>
      <c r="C18108" t="s">
        <v>5876</v>
      </c>
      <c r="E18108" t="s">
        <v>5876</v>
      </c>
      <c r="G18108">
        <v>3.6770833333333328E-4</v>
      </c>
      <c r="H18108" t="b">
        <v>0</v>
      </c>
      <c r="I18108" t="e">
        <f>G18109&lt;HLOOKUP(B18109,Table7[#All],IF('Time Sheet'!H18109,3,2),FALSE)</f>
        <v>#N/A</v>
      </c>
    </row>
    <row r="18109" spans="1:9" x14ac:dyDescent="0.25">
      <c r="A18109" t="s">
        <v>12481</v>
      </c>
      <c r="B18109" t="s">
        <v>41</v>
      </c>
      <c r="C18109" t="s">
        <v>5743</v>
      </c>
      <c r="E18109" t="s">
        <v>5743</v>
      </c>
      <c r="G18109">
        <v>5.0381944444444443E-4</v>
      </c>
      <c r="H18109" t="b">
        <v>0</v>
      </c>
      <c r="I18109" t="e">
        <f>G18110&lt;HLOOKUP(B18110,Table7[#All],IF('Time Sheet'!H18110,3,2),FALSE)</f>
        <v>#N/A</v>
      </c>
    </row>
    <row r="18110" spans="1:9" x14ac:dyDescent="0.25">
      <c r="A18110" t="s">
        <v>12481</v>
      </c>
      <c r="B18110" t="s">
        <v>43</v>
      </c>
      <c r="C18110" t="s">
        <v>12486</v>
      </c>
      <c r="E18110" t="s">
        <v>12486</v>
      </c>
      <c r="G18110">
        <v>5.7210648148148149E-4</v>
      </c>
      <c r="H18110" t="b">
        <v>0</v>
      </c>
      <c r="I18110" t="b">
        <f>G18111&lt;HLOOKUP(B18111,Table7[#All],IF('Time Sheet'!H18111,3,2),FALSE)</f>
        <v>0</v>
      </c>
    </row>
    <row r="18111" spans="1:9" x14ac:dyDescent="0.25">
      <c r="A18111" t="s">
        <v>12481</v>
      </c>
      <c r="B18111" t="s">
        <v>45</v>
      </c>
      <c r="C18111" t="s">
        <v>12487</v>
      </c>
      <c r="E18111" t="s">
        <v>12487</v>
      </c>
      <c r="G18111">
        <v>1.1000000000000001E-3</v>
      </c>
      <c r="H18111" t="b">
        <v>0</v>
      </c>
      <c r="I18111" t="e">
        <f>G18112&lt;HLOOKUP(B18112,Table7[#All],IF('Time Sheet'!H18112,3,2),FALSE)</f>
        <v>#N/A</v>
      </c>
    </row>
    <row r="18112" spans="1:9" x14ac:dyDescent="0.25">
      <c r="A18112" t="s">
        <v>12481</v>
      </c>
      <c r="B18112" t="s">
        <v>47</v>
      </c>
      <c r="C18112" t="s">
        <v>12488</v>
      </c>
      <c r="E18112" t="s">
        <v>12488</v>
      </c>
      <c r="G18112">
        <v>1.199189814814815E-3</v>
      </c>
      <c r="H18112" t="b">
        <v>0</v>
      </c>
      <c r="I18112" t="e">
        <f>G18113&lt;HLOOKUP(B18113,Table7[#All],IF('Time Sheet'!H18113,3,2),FALSE)</f>
        <v>#N/A</v>
      </c>
    </row>
    <row r="18113" spans="1:9" x14ac:dyDescent="0.25">
      <c r="A18113" t="s">
        <v>12481</v>
      </c>
      <c r="B18113" t="s">
        <v>53</v>
      </c>
      <c r="C18113" t="s">
        <v>6962</v>
      </c>
      <c r="E18113" t="s">
        <v>6962</v>
      </c>
      <c r="G18113">
        <v>3.949074074074074E-4</v>
      </c>
      <c r="H18113" t="b">
        <v>0</v>
      </c>
      <c r="I18113" t="e">
        <f>G18114&lt;HLOOKUP(B18114,Table7[#All],IF('Time Sheet'!H18114,3,2),FALSE)</f>
        <v>#N/A</v>
      </c>
    </row>
    <row r="18114" spans="1:9" x14ac:dyDescent="0.25">
      <c r="A18114" t="s">
        <v>12481</v>
      </c>
      <c r="B18114" t="s">
        <v>55</v>
      </c>
      <c r="C18114" t="s">
        <v>5952</v>
      </c>
      <c r="E18114" t="s">
        <v>5952</v>
      </c>
      <c r="G18114">
        <v>4.7395833333333339E-4</v>
      </c>
      <c r="H18114" t="b">
        <v>0</v>
      </c>
      <c r="I18114" t="e">
        <f>G18115&lt;HLOOKUP(B18115,Table7[#All],IF('Time Sheet'!H18115,3,2),FALSE)</f>
        <v>#N/A</v>
      </c>
    </row>
    <row r="18115" spans="1:9" x14ac:dyDescent="0.25">
      <c r="A18115" t="s">
        <v>12481</v>
      </c>
      <c r="B18115" t="s">
        <v>57</v>
      </c>
      <c r="C18115" t="s">
        <v>9350</v>
      </c>
      <c r="E18115" t="s">
        <v>9350</v>
      </c>
      <c r="G18115">
        <v>4.5613425925925921E-4</v>
      </c>
      <c r="H18115" t="b">
        <v>0</v>
      </c>
      <c r="I18115" t="b">
        <f>G18116&lt;HLOOKUP(B18116,Table7[#All],IF('Time Sheet'!H18116,3,2),FALSE)</f>
        <v>0</v>
      </c>
    </row>
    <row r="18116" spans="1:9" x14ac:dyDescent="0.25">
      <c r="A18116" t="s">
        <v>12481</v>
      </c>
      <c r="B18116" t="s">
        <v>59</v>
      </c>
      <c r="C18116" t="s">
        <v>12489</v>
      </c>
      <c r="E18116" t="s">
        <v>12489</v>
      </c>
      <c r="G18116">
        <v>1.1393518518518519E-3</v>
      </c>
      <c r="H18116" t="b">
        <v>0</v>
      </c>
      <c r="I18116" t="e">
        <f>G18117&lt;HLOOKUP(B18117,Table7[#All],IF('Time Sheet'!H18117,3,2),FALSE)</f>
        <v>#N/A</v>
      </c>
    </row>
    <row r="18117" spans="1:9" x14ac:dyDescent="0.25">
      <c r="A18117" t="s">
        <v>12481</v>
      </c>
      <c r="B18117" t="s">
        <v>61</v>
      </c>
      <c r="C18117" t="s">
        <v>2768</v>
      </c>
      <c r="E18117" t="s">
        <v>2768</v>
      </c>
      <c r="G18117">
        <v>1.289699074074074E-3</v>
      </c>
      <c r="H18117" t="b">
        <v>0</v>
      </c>
      <c r="I18117" t="e">
        <f>G18118&lt;HLOOKUP(B18118,Table7[#All],IF('Time Sheet'!H18118,3,2),FALSE)</f>
        <v>#N/A</v>
      </c>
    </row>
    <row r="18118" spans="1:9" x14ac:dyDescent="0.25">
      <c r="A18118" t="s">
        <v>12481</v>
      </c>
      <c r="B18118" t="s">
        <v>67</v>
      </c>
      <c r="C18118" t="s">
        <v>7037</v>
      </c>
      <c r="E18118" t="s">
        <v>7037</v>
      </c>
      <c r="G18118">
        <v>9.2199074074074069E-4</v>
      </c>
      <c r="H18118" t="b">
        <v>0</v>
      </c>
      <c r="I18118" t="b">
        <f>G18119&lt;HLOOKUP(B18119,Table7[#All],IF('Time Sheet'!H18119,3,2),FALSE)</f>
        <v>0</v>
      </c>
    </row>
    <row r="18119" spans="1:9" x14ac:dyDescent="0.25">
      <c r="A18119" t="s">
        <v>12481</v>
      </c>
      <c r="B18119" t="s">
        <v>69</v>
      </c>
      <c r="C18119" t="s">
        <v>6190</v>
      </c>
      <c r="E18119" t="s">
        <v>6190</v>
      </c>
      <c r="G18119">
        <v>2.0978009259259261E-3</v>
      </c>
      <c r="H18119" t="b">
        <v>0</v>
      </c>
      <c r="I18119" t="e">
        <f>G18120&lt;HLOOKUP(B18120,Table7[#All],IF('Time Sheet'!H18120,3,2),FALSE)</f>
        <v>#N/A</v>
      </c>
    </row>
    <row r="18120" spans="1:9" x14ac:dyDescent="0.25">
      <c r="A18120" t="s">
        <v>12481</v>
      </c>
      <c r="B18120" t="s">
        <v>71</v>
      </c>
      <c r="C18120" t="s">
        <v>12490</v>
      </c>
      <c r="E18120" t="s">
        <v>12490</v>
      </c>
      <c r="G18120">
        <v>2.3949074074074068E-3</v>
      </c>
      <c r="H18120" t="b">
        <v>0</v>
      </c>
      <c r="I18120" t="b">
        <f>G18121&lt;HLOOKUP(B18121,Table7[#All],IF('Time Sheet'!H18121,3,2),FALSE)</f>
        <v>0</v>
      </c>
    </row>
    <row r="18121" spans="1:9" x14ac:dyDescent="0.25">
      <c r="A18121" t="s">
        <v>12491</v>
      </c>
      <c r="B18121" t="s">
        <v>3</v>
      </c>
      <c r="C18121" t="s">
        <v>8826</v>
      </c>
      <c r="E18121" t="s">
        <v>8826</v>
      </c>
      <c r="G18121">
        <v>3.663194444444445E-4</v>
      </c>
      <c r="H18121" t="b">
        <v>0</v>
      </c>
      <c r="I18121" t="e">
        <f>G18122&lt;HLOOKUP(B18122,Table7[#All],IF('Time Sheet'!H18122,3,2),FALSE)</f>
        <v>#N/A</v>
      </c>
    </row>
    <row r="18122" spans="1:9" x14ac:dyDescent="0.25">
      <c r="A18122" t="s">
        <v>12491</v>
      </c>
      <c r="B18122" t="s">
        <v>5</v>
      </c>
      <c r="C18122" t="s">
        <v>3875</v>
      </c>
      <c r="E18122" t="s">
        <v>3875</v>
      </c>
      <c r="G18122">
        <v>4.1238425925925931E-4</v>
      </c>
      <c r="H18122" t="b">
        <v>0</v>
      </c>
      <c r="I18122" t="b">
        <f>G18123&lt;HLOOKUP(B18123,Table7[#All],IF('Time Sheet'!H18123,3,2),FALSE)</f>
        <v>0</v>
      </c>
    </row>
    <row r="18123" spans="1:9" x14ac:dyDescent="0.25">
      <c r="A18123" t="s">
        <v>12491</v>
      </c>
      <c r="B18123" t="s">
        <v>7</v>
      </c>
      <c r="C18123" t="s">
        <v>1278</v>
      </c>
      <c r="E18123" t="s">
        <v>1278</v>
      </c>
      <c r="G18123">
        <v>8.1446759259259265E-4</v>
      </c>
      <c r="H18123" t="b">
        <v>0</v>
      </c>
      <c r="I18123" t="e">
        <f>G18124&lt;HLOOKUP(B18124,Table7[#All],IF('Time Sheet'!H18124,3,2),FALSE)</f>
        <v>#N/A</v>
      </c>
    </row>
    <row r="18124" spans="1:9" x14ac:dyDescent="0.25">
      <c r="A18124" t="s">
        <v>12491</v>
      </c>
      <c r="B18124" t="s">
        <v>9</v>
      </c>
      <c r="C18124" t="s">
        <v>12492</v>
      </c>
      <c r="E18124" t="s">
        <v>12492</v>
      </c>
      <c r="G18124">
        <v>9.1250000000000001E-4</v>
      </c>
      <c r="H18124" t="b">
        <v>0</v>
      </c>
      <c r="I18124" t="b">
        <f>G18125&lt;HLOOKUP(B18125,Table7[#All],IF('Time Sheet'!H18125,3,2),FALSE)</f>
        <v>0</v>
      </c>
    </row>
    <row r="18125" spans="1:9" x14ac:dyDescent="0.25">
      <c r="A18125" t="s">
        <v>12491</v>
      </c>
      <c r="B18125" t="s">
        <v>11</v>
      </c>
      <c r="C18125" t="s">
        <v>12075</v>
      </c>
      <c r="E18125" t="s">
        <v>12075</v>
      </c>
      <c r="G18125">
        <v>1.8701388888888891E-3</v>
      </c>
      <c r="H18125" t="b">
        <v>0</v>
      </c>
      <c r="I18125" t="e">
        <f>G18126&lt;HLOOKUP(B18126,Table7[#All],IF('Time Sheet'!H18126,3,2),FALSE)</f>
        <v>#N/A</v>
      </c>
    </row>
    <row r="18126" spans="1:9" x14ac:dyDescent="0.25">
      <c r="A18126" t="s">
        <v>12491</v>
      </c>
      <c r="B18126" t="s">
        <v>13</v>
      </c>
      <c r="C18126" t="s">
        <v>12493</v>
      </c>
      <c r="E18126" t="s">
        <v>12493</v>
      </c>
      <c r="G18126">
        <v>2.0202546296296301E-3</v>
      </c>
      <c r="H18126" t="b">
        <v>0</v>
      </c>
      <c r="I18126" t="e">
        <f>G18127&lt;HLOOKUP(B18127,Table7[#All],IF('Time Sheet'!H18127,3,2),FALSE)</f>
        <v>#N/A</v>
      </c>
    </row>
    <row r="18127" spans="1:9" x14ac:dyDescent="0.25">
      <c r="A18127" t="s">
        <v>12491</v>
      </c>
      <c r="B18127" t="s">
        <v>15</v>
      </c>
      <c r="C18127" t="s">
        <v>12494</v>
      </c>
      <c r="E18127" t="s">
        <v>12494</v>
      </c>
      <c r="G18127">
        <v>4.3370370370370377E-3</v>
      </c>
      <c r="H18127" t="b">
        <v>0</v>
      </c>
      <c r="I18127" t="b">
        <f>G18128&lt;HLOOKUP(B18128,Table7[#All],IF('Time Sheet'!H18128,3,2),FALSE)</f>
        <v>0</v>
      </c>
    </row>
    <row r="18128" spans="1:9" x14ac:dyDescent="0.25">
      <c r="A18128" t="s">
        <v>12491</v>
      </c>
      <c r="B18128" t="s">
        <v>17</v>
      </c>
      <c r="C18128" t="s">
        <v>12495</v>
      </c>
      <c r="E18128" t="s">
        <v>12495</v>
      </c>
      <c r="G18128">
        <v>4.7826388888888892E-3</v>
      </c>
      <c r="H18128" t="b">
        <v>0</v>
      </c>
      <c r="I18128" t="e">
        <f>G18129&lt;HLOOKUP(B18129,Table7[#All],IF('Time Sheet'!H18129,3,2),FALSE)</f>
        <v>#N/A</v>
      </c>
    </row>
    <row r="18129" spans="1:9" x14ac:dyDescent="0.25">
      <c r="A18129" t="s">
        <v>12491</v>
      </c>
      <c r="B18129" t="s">
        <v>27</v>
      </c>
      <c r="C18129" t="s">
        <v>12496</v>
      </c>
      <c r="E18129" t="s">
        <v>12496</v>
      </c>
      <c r="G18129">
        <v>4.1828703703703711E-4</v>
      </c>
      <c r="H18129" t="b">
        <v>0</v>
      </c>
      <c r="I18129" t="e">
        <f>G18130&lt;HLOOKUP(B18130,Table7[#All],IF('Time Sheet'!H18130,3,2),FALSE)</f>
        <v>#N/A</v>
      </c>
    </row>
    <row r="18130" spans="1:9" x14ac:dyDescent="0.25">
      <c r="A18130" t="s">
        <v>12491</v>
      </c>
      <c r="B18130" t="s">
        <v>29</v>
      </c>
      <c r="C18130" t="s">
        <v>4250</v>
      </c>
      <c r="E18130" t="s">
        <v>4250</v>
      </c>
      <c r="G18130">
        <v>4.9976851851851853E-4</v>
      </c>
      <c r="H18130" t="b">
        <v>0</v>
      </c>
      <c r="I18130" t="b">
        <f>G18131&lt;HLOOKUP(B18131,Table7[#All],IF('Time Sheet'!H18131,3,2),FALSE)</f>
        <v>0</v>
      </c>
    </row>
    <row r="18131" spans="1:9" x14ac:dyDescent="0.25">
      <c r="A18131" t="s">
        <v>12491</v>
      </c>
      <c r="B18131" t="s">
        <v>31</v>
      </c>
      <c r="C18131" t="s">
        <v>3798</v>
      </c>
      <c r="E18131" t="s">
        <v>3798</v>
      </c>
      <c r="G18131">
        <v>9.0636574074074079E-4</v>
      </c>
      <c r="H18131" t="b">
        <v>0</v>
      </c>
      <c r="I18131" t="e">
        <f>G18132&lt;HLOOKUP(B18132,Table7[#All],IF('Time Sheet'!H18132,3,2),FALSE)</f>
        <v>#N/A</v>
      </c>
    </row>
    <row r="18132" spans="1:9" x14ac:dyDescent="0.25">
      <c r="A18132" t="s">
        <v>12491</v>
      </c>
      <c r="B18132" t="s">
        <v>33</v>
      </c>
      <c r="C18132" t="s">
        <v>5790</v>
      </c>
      <c r="E18132" t="s">
        <v>5790</v>
      </c>
      <c r="G18132">
        <v>1.0258101851851849E-3</v>
      </c>
      <c r="H18132" t="b">
        <v>0</v>
      </c>
      <c r="I18132" t="e">
        <f>G18133&lt;HLOOKUP(B18133,Table7[#All],IF('Time Sheet'!H18133,3,2),FALSE)</f>
        <v>#N/A</v>
      </c>
    </row>
    <row r="18133" spans="1:9" x14ac:dyDescent="0.25">
      <c r="A18133" t="s">
        <v>12491</v>
      </c>
      <c r="B18133" t="s">
        <v>35</v>
      </c>
      <c r="C18133" t="s">
        <v>12497</v>
      </c>
      <c r="E18133" t="s">
        <v>12497</v>
      </c>
      <c r="G18133">
        <v>2.0471064814814809E-3</v>
      </c>
      <c r="H18133" t="b">
        <v>0</v>
      </c>
      <c r="I18133" t="e">
        <f>G18134&lt;HLOOKUP(B18134,Table7[#All],IF('Time Sheet'!H18134,3,2),FALSE)</f>
        <v>#N/A</v>
      </c>
    </row>
    <row r="18134" spans="1:9" x14ac:dyDescent="0.25">
      <c r="A18134" t="s">
        <v>12491</v>
      </c>
      <c r="B18134" t="s">
        <v>37</v>
      </c>
      <c r="C18134" t="s">
        <v>12498</v>
      </c>
      <c r="E18134" t="s">
        <v>12498</v>
      </c>
      <c r="G18134">
        <v>2.2045138888888891E-3</v>
      </c>
      <c r="H18134" t="b">
        <v>0</v>
      </c>
      <c r="I18134" t="e">
        <f>G18135&lt;HLOOKUP(B18135,Table7[#All],IF('Time Sheet'!H18135,3,2),FALSE)</f>
        <v>#N/A</v>
      </c>
    </row>
    <row r="18135" spans="1:9" x14ac:dyDescent="0.25">
      <c r="A18135" t="s">
        <v>12491</v>
      </c>
      <c r="B18135" t="s">
        <v>41</v>
      </c>
      <c r="C18135" t="s">
        <v>12499</v>
      </c>
      <c r="E18135" t="s">
        <v>12499</v>
      </c>
      <c r="G18135">
        <v>5.4016203703703702E-4</v>
      </c>
      <c r="H18135" t="b">
        <v>0</v>
      </c>
      <c r="I18135" t="e">
        <f>G18136&lt;HLOOKUP(B18136,Table7[#All],IF('Time Sheet'!H18136,3,2),FALSE)</f>
        <v>#N/A</v>
      </c>
    </row>
    <row r="18136" spans="1:9" x14ac:dyDescent="0.25">
      <c r="A18136" t="s">
        <v>12491</v>
      </c>
      <c r="B18136" t="s">
        <v>43</v>
      </c>
      <c r="C18136" t="s">
        <v>1161</v>
      </c>
      <c r="E18136" t="s">
        <v>1161</v>
      </c>
      <c r="G18136">
        <v>6.636574074074074E-4</v>
      </c>
      <c r="H18136" t="b">
        <v>0</v>
      </c>
      <c r="I18136" t="b">
        <f>G18137&lt;HLOOKUP(B18137,Table7[#All],IF('Time Sheet'!H18137,3,2),FALSE)</f>
        <v>0</v>
      </c>
    </row>
    <row r="18137" spans="1:9" x14ac:dyDescent="0.25">
      <c r="A18137" t="s">
        <v>12491</v>
      </c>
      <c r="B18137" t="s">
        <v>45</v>
      </c>
      <c r="C18137" t="s">
        <v>12027</v>
      </c>
      <c r="E18137" t="s">
        <v>12027</v>
      </c>
      <c r="G18137">
        <v>1.1770833333333329E-3</v>
      </c>
      <c r="H18137" t="b">
        <v>0</v>
      </c>
      <c r="I18137" t="e">
        <f>G18138&lt;HLOOKUP(B18138,Table7[#All],IF('Time Sheet'!H18138,3,2),FALSE)</f>
        <v>#N/A</v>
      </c>
    </row>
    <row r="18138" spans="1:9" x14ac:dyDescent="0.25">
      <c r="A18138" t="s">
        <v>12491</v>
      </c>
      <c r="B18138" t="s">
        <v>47</v>
      </c>
      <c r="C18138" t="s">
        <v>12500</v>
      </c>
      <c r="E18138" t="s">
        <v>12500</v>
      </c>
      <c r="G18138">
        <v>1.371875E-3</v>
      </c>
      <c r="H18138" t="b">
        <v>0</v>
      </c>
      <c r="I18138" t="e">
        <f>G18139&lt;HLOOKUP(B18139,Table7[#All],IF('Time Sheet'!H18139,3,2),FALSE)</f>
        <v>#N/A</v>
      </c>
    </row>
    <row r="18139" spans="1:9" x14ac:dyDescent="0.25">
      <c r="A18139" t="s">
        <v>12491</v>
      </c>
      <c r="B18139" t="s">
        <v>51</v>
      </c>
      <c r="C18139" t="s">
        <v>12501</v>
      </c>
      <c r="E18139" t="s">
        <v>12501</v>
      </c>
      <c r="G18139">
        <v>2.879166666666667E-3</v>
      </c>
      <c r="H18139" t="b">
        <v>0</v>
      </c>
      <c r="I18139" t="e">
        <f>G18140&lt;HLOOKUP(B18140,Table7[#All],IF('Time Sheet'!H18140,3,2),FALSE)</f>
        <v>#N/A</v>
      </c>
    </row>
    <row r="18140" spans="1:9" x14ac:dyDescent="0.25">
      <c r="A18140" t="s">
        <v>12491</v>
      </c>
      <c r="B18140" t="s">
        <v>55</v>
      </c>
      <c r="C18140" t="s">
        <v>12502</v>
      </c>
      <c r="E18140" t="s">
        <v>12502</v>
      </c>
      <c r="G18140">
        <v>4.3159722222222221E-4</v>
      </c>
      <c r="H18140" t="b">
        <v>0</v>
      </c>
      <c r="I18140" t="e">
        <f>G18141&lt;HLOOKUP(B18141,Table7[#All],IF('Time Sheet'!H18141,3,2),FALSE)</f>
        <v>#N/A</v>
      </c>
    </row>
    <row r="18141" spans="1:9" x14ac:dyDescent="0.25">
      <c r="A18141" t="s">
        <v>12491</v>
      </c>
      <c r="B18141" t="s">
        <v>57</v>
      </c>
      <c r="C18141" t="s">
        <v>12125</v>
      </c>
      <c r="E18141" t="s">
        <v>12125</v>
      </c>
      <c r="G18141">
        <v>5.065972222222223E-4</v>
      </c>
      <c r="H18141" t="b">
        <v>0</v>
      </c>
      <c r="I18141" t="b">
        <f>G18142&lt;HLOOKUP(B18142,Table7[#All],IF('Time Sheet'!H18142,3,2),FALSE)</f>
        <v>0</v>
      </c>
    </row>
    <row r="18142" spans="1:9" x14ac:dyDescent="0.25">
      <c r="A18142" t="s">
        <v>12491</v>
      </c>
      <c r="B18142" t="s">
        <v>59</v>
      </c>
      <c r="C18142" t="s">
        <v>12503</v>
      </c>
      <c r="E18142" t="s">
        <v>12503</v>
      </c>
      <c r="G18142">
        <v>1.0625000000000001E-3</v>
      </c>
      <c r="H18142" t="b">
        <v>0</v>
      </c>
      <c r="I18142" t="e">
        <f>G18143&lt;HLOOKUP(B18143,Table7[#All],IF('Time Sheet'!H18143,3,2),FALSE)</f>
        <v>#N/A</v>
      </c>
    </row>
    <row r="18143" spans="1:9" x14ac:dyDescent="0.25">
      <c r="A18143" t="s">
        <v>12491</v>
      </c>
      <c r="B18143" t="s">
        <v>61</v>
      </c>
      <c r="C18143" t="s">
        <v>12504</v>
      </c>
      <c r="E18143" t="s">
        <v>12504</v>
      </c>
      <c r="G18143">
        <v>1.1976851851851851E-3</v>
      </c>
      <c r="H18143" t="b">
        <v>0</v>
      </c>
      <c r="I18143" t="e">
        <f>G18144&lt;HLOOKUP(B18144,Table7[#All],IF('Time Sheet'!H18144,3,2),FALSE)</f>
        <v>#N/A</v>
      </c>
    </row>
    <row r="18144" spans="1:9" x14ac:dyDescent="0.25">
      <c r="A18144" t="s">
        <v>12491</v>
      </c>
      <c r="B18144" t="s">
        <v>67</v>
      </c>
      <c r="C18144" t="s">
        <v>12505</v>
      </c>
      <c r="E18144" t="s">
        <v>12505</v>
      </c>
      <c r="G18144">
        <v>9.2916666666666668E-4</v>
      </c>
      <c r="H18144" t="b">
        <v>0</v>
      </c>
      <c r="I18144" t="b">
        <f>G18145&lt;HLOOKUP(B18145,Table7[#All],IF('Time Sheet'!H18145,3,2),FALSE)</f>
        <v>0</v>
      </c>
    </row>
    <row r="18145" spans="1:9" x14ac:dyDescent="0.25">
      <c r="A18145" t="s">
        <v>12491</v>
      </c>
      <c r="B18145" t="s">
        <v>69</v>
      </c>
      <c r="C18145" t="s">
        <v>12506</v>
      </c>
      <c r="E18145" t="s">
        <v>12506</v>
      </c>
      <c r="G18145">
        <v>2.0458333333333331E-3</v>
      </c>
      <c r="H18145" t="b">
        <v>0</v>
      </c>
      <c r="I18145" t="e">
        <f>G18146&lt;HLOOKUP(B18146,Table7[#All],IF('Time Sheet'!H18146,3,2),FALSE)</f>
        <v>#N/A</v>
      </c>
    </row>
    <row r="18146" spans="1:9" x14ac:dyDescent="0.25">
      <c r="A18146" t="s">
        <v>12491</v>
      </c>
      <c r="B18146" t="s">
        <v>71</v>
      </c>
      <c r="C18146" t="s">
        <v>5950</v>
      </c>
      <c r="E18146" t="s">
        <v>5950</v>
      </c>
      <c r="G18146">
        <v>2.3304398148148151E-3</v>
      </c>
      <c r="H18146" t="b">
        <v>0</v>
      </c>
      <c r="I18146" t="e">
        <f>G18147&lt;HLOOKUP(B18147,Table7[#All],IF('Time Sheet'!H18147,3,2),FALSE)</f>
        <v>#N/A</v>
      </c>
    </row>
    <row r="18147" spans="1:9" x14ac:dyDescent="0.25">
      <c r="A18147" t="s">
        <v>12491</v>
      </c>
      <c r="B18147" t="s">
        <v>75</v>
      </c>
      <c r="C18147" t="s">
        <v>12507</v>
      </c>
      <c r="E18147" t="s">
        <v>12507</v>
      </c>
      <c r="G18147">
        <v>5.0222222222222222E-3</v>
      </c>
      <c r="H18147" t="b">
        <v>0</v>
      </c>
      <c r="I18147" t="e">
        <f>G18148&lt;HLOOKUP(B18148,Table7[#All],IF('Time Sheet'!H18148,3,2),FALSE)</f>
        <v>#N/A</v>
      </c>
    </row>
    <row r="18148" spans="1:9" x14ac:dyDescent="0.25">
      <c r="A18148" t="s">
        <v>12508</v>
      </c>
      <c r="B18148" t="s">
        <v>1</v>
      </c>
      <c r="C18148" t="s">
        <v>1274</v>
      </c>
      <c r="E18148" t="s">
        <v>1274</v>
      </c>
      <c r="G18148">
        <v>2.334490740740741E-4</v>
      </c>
      <c r="H18148" t="b">
        <v>0</v>
      </c>
      <c r="I18148" t="b">
        <f>G18149&lt;HLOOKUP(B18149,Table7[#All],IF('Time Sheet'!H18149,3,2),FALSE)</f>
        <v>0</v>
      </c>
    </row>
    <row r="18149" spans="1:9" x14ac:dyDescent="0.25">
      <c r="A18149" t="s">
        <v>12508</v>
      </c>
      <c r="B18149" t="s">
        <v>3</v>
      </c>
      <c r="C18149" t="s">
        <v>8831</v>
      </c>
      <c r="E18149" t="s">
        <v>8831</v>
      </c>
      <c r="G18149">
        <v>3.6817129629629629E-4</v>
      </c>
      <c r="H18149" t="b">
        <v>0</v>
      </c>
      <c r="I18149" t="e">
        <f>G18150&lt;HLOOKUP(B18150,Table7[#All],IF('Time Sheet'!H18150,3,2),FALSE)</f>
        <v>#N/A</v>
      </c>
    </row>
    <row r="18150" spans="1:9" x14ac:dyDescent="0.25">
      <c r="A18150" t="s">
        <v>12508</v>
      </c>
      <c r="B18150" t="s">
        <v>5</v>
      </c>
      <c r="C18150" t="s">
        <v>3371</v>
      </c>
      <c r="E18150" t="s">
        <v>3371</v>
      </c>
      <c r="G18150">
        <v>4.1435185185185178E-4</v>
      </c>
      <c r="H18150" t="b">
        <v>0</v>
      </c>
      <c r="I18150" t="b">
        <f>G18151&lt;HLOOKUP(B18151,Table7[#All],IF('Time Sheet'!H18151,3,2),FALSE)</f>
        <v>0</v>
      </c>
    </row>
    <row r="18151" spans="1:9" x14ac:dyDescent="0.25">
      <c r="A18151" t="s">
        <v>12508</v>
      </c>
      <c r="B18151" t="s">
        <v>7</v>
      </c>
      <c r="C18151" t="s">
        <v>2331</v>
      </c>
      <c r="E18151" t="s">
        <v>2331</v>
      </c>
      <c r="G18151">
        <v>8.3726851851851855E-4</v>
      </c>
      <c r="H18151" t="b">
        <v>0</v>
      </c>
      <c r="I18151" t="e">
        <f>G18152&lt;HLOOKUP(B18152,Table7[#All],IF('Time Sheet'!H18152,3,2),FALSE)</f>
        <v>#N/A</v>
      </c>
    </row>
    <row r="18152" spans="1:9" x14ac:dyDescent="0.25">
      <c r="A18152" t="s">
        <v>12508</v>
      </c>
      <c r="B18152" t="s">
        <v>9</v>
      </c>
      <c r="C18152" t="s">
        <v>3990</v>
      </c>
      <c r="E18152" t="s">
        <v>3990</v>
      </c>
      <c r="G18152">
        <v>9.2280092592592598E-4</v>
      </c>
      <c r="H18152" t="b">
        <v>0</v>
      </c>
      <c r="I18152" t="b">
        <f>G18153&lt;HLOOKUP(B18153,Table7[#All],IF('Time Sheet'!H18153,3,2),FALSE)</f>
        <v>0</v>
      </c>
    </row>
    <row r="18153" spans="1:9" x14ac:dyDescent="0.25">
      <c r="A18153" t="s">
        <v>12508</v>
      </c>
      <c r="B18153" t="s">
        <v>11</v>
      </c>
      <c r="C18153" t="s">
        <v>12509</v>
      </c>
      <c r="E18153" t="s">
        <v>12509</v>
      </c>
      <c r="G18153">
        <v>1.8285879629629631E-3</v>
      </c>
      <c r="H18153" t="b">
        <v>0</v>
      </c>
      <c r="I18153" t="e">
        <f>G18154&lt;HLOOKUP(B18154,Table7[#All],IF('Time Sheet'!H18154,3,2),FALSE)</f>
        <v>#N/A</v>
      </c>
    </row>
    <row r="18154" spans="1:9" x14ac:dyDescent="0.25">
      <c r="A18154" t="s">
        <v>12508</v>
      </c>
      <c r="B18154" t="s">
        <v>13</v>
      </c>
      <c r="C18154" t="s">
        <v>12510</v>
      </c>
      <c r="E18154" t="s">
        <v>12510</v>
      </c>
      <c r="G18154">
        <v>2.061805555555555E-3</v>
      </c>
      <c r="H18154" t="b">
        <v>0</v>
      </c>
      <c r="I18154" t="e">
        <f>G18155&lt;HLOOKUP(B18155,Table7[#All],IF('Time Sheet'!H18155,3,2),FALSE)</f>
        <v>#N/A</v>
      </c>
    </row>
    <row r="18155" spans="1:9" x14ac:dyDescent="0.25">
      <c r="A18155" t="s">
        <v>12508</v>
      </c>
      <c r="B18155" t="s">
        <v>15</v>
      </c>
      <c r="C18155" t="s">
        <v>12511</v>
      </c>
      <c r="E18155" t="s">
        <v>12511</v>
      </c>
      <c r="G18155">
        <v>4.2355324074074066E-3</v>
      </c>
      <c r="H18155" t="b">
        <v>0</v>
      </c>
      <c r="I18155" t="b">
        <f>G18156&lt;HLOOKUP(B18156,Table7[#All],IF('Time Sheet'!H18156,3,2),FALSE)</f>
        <v>0</v>
      </c>
    </row>
    <row r="18156" spans="1:9" x14ac:dyDescent="0.25">
      <c r="A18156" t="s">
        <v>12508</v>
      </c>
      <c r="B18156" t="s">
        <v>17</v>
      </c>
      <c r="C18156" t="s">
        <v>12512</v>
      </c>
      <c r="E18156" t="s">
        <v>12512</v>
      </c>
      <c r="G18156">
        <v>4.7744212962962966E-3</v>
      </c>
      <c r="H18156" t="b">
        <v>0</v>
      </c>
      <c r="I18156" t="e">
        <f>G18157&lt;HLOOKUP(B18157,Table7[#All],IF('Time Sheet'!H18157,3,2),FALSE)</f>
        <v>#N/A</v>
      </c>
    </row>
    <row r="18157" spans="1:9" x14ac:dyDescent="0.25">
      <c r="A18157" t="s">
        <v>12508</v>
      </c>
      <c r="B18157" t="s">
        <v>126</v>
      </c>
      <c r="C18157" t="s">
        <v>1275</v>
      </c>
      <c r="E18157" t="s">
        <v>1275</v>
      </c>
      <c r="G18157">
        <v>3.0960648148148151E-4</v>
      </c>
      <c r="H18157" t="b">
        <v>0</v>
      </c>
      <c r="I18157" t="e">
        <f>G18158&lt;HLOOKUP(B18158,Table7[#All],IF('Time Sheet'!H18158,3,2),FALSE)</f>
        <v>#N/A</v>
      </c>
    </row>
    <row r="18158" spans="1:9" x14ac:dyDescent="0.25">
      <c r="A18158" t="s">
        <v>12508</v>
      </c>
      <c r="B18158" t="s">
        <v>27</v>
      </c>
      <c r="C18158" t="s">
        <v>5285</v>
      </c>
      <c r="E18158" t="s">
        <v>5285</v>
      </c>
      <c r="G18158">
        <v>4.2800925925925922E-4</v>
      </c>
      <c r="H18158" t="b">
        <v>0</v>
      </c>
      <c r="I18158" t="e">
        <f>G18159&lt;HLOOKUP(B18159,Table7[#All],IF('Time Sheet'!H18159,3,2),FALSE)</f>
        <v>#N/A</v>
      </c>
    </row>
    <row r="18159" spans="1:9" x14ac:dyDescent="0.25">
      <c r="A18159" t="s">
        <v>12508</v>
      </c>
      <c r="B18159" t="s">
        <v>29</v>
      </c>
      <c r="C18159" t="s">
        <v>7236</v>
      </c>
      <c r="E18159" t="s">
        <v>7236</v>
      </c>
      <c r="G18159">
        <v>4.8831018518518516E-4</v>
      </c>
      <c r="H18159" t="b">
        <v>0</v>
      </c>
      <c r="I18159" t="b">
        <f>G18160&lt;HLOOKUP(B18160,Table7[#All],IF('Time Sheet'!H18160,3,2),FALSE)</f>
        <v>0</v>
      </c>
    </row>
    <row r="18160" spans="1:9" x14ac:dyDescent="0.25">
      <c r="A18160" t="s">
        <v>12508</v>
      </c>
      <c r="B18160" t="s">
        <v>31</v>
      </c>
      <c r="C18160" t="s">
        <v>12513</v>
      </c>
      <c r="E18160" t="s">
        <v>12513</v>
      </c>
      <c r="G18160">
        <v>9.3854166666666673E-4</v>
      </c>
      <c r="H18160" t="b">
        <v>0</v>
      </c>
      <c r="I18160" t="e">
        <f>G18161&lt;HLOOKUP(B18161,Table7[#All],IF('Time Sheet'!H18161,3,2),FALSE)</f>
        <v>#N/A</v>
      </c>
    </row>
    <row r="18161" spans="1:9" x14ac:dyDescent="0.25">
      <c r="A18161" t="s">
        <v>12508</v>
      </c>
      <c r="B18161" t="s">
        <v>33</v>
      </c>
      <c r="C18161" t="s">
        <v>9413</v>
      </c>
      <c r="E18161" t="s">
        <v>9413</v>
      </c>
      <c r="G18161">
        <v>1.088888888888889E-3</v>
      </c>
      <c r="H18161" t="b">
        <v>0</v>
      </c>
      <c r="I18161" t="e">
        <f>G18162&lt;HLOOKUP(B18162,Table7[#All],IF('Time Sheet'!H18162,3,2),FALSE)</f>
        <v>#N/A</v>
      </c>
    </row>
    <row r="18162" spans="1:9" x14ac:dyDescent="0.25">
      <c r="A18162" t="s">
        <v>12508</v>
      </c>
      <c r="B18162" t="s">
        <v>39</v>
      </c>
      <c r="C18162" t="s">
        <v>7431</v>
      </c>
      <c r="E18162" t="s">
        <v>7431</v>
      </c>
      <c r="G18162">
        <v>3.1296296296296302E-4</v>
      </c>
      <c r="H18162" t="b">
        <v>0</v>
      </c>
      <c r="I18162" t="e">
        <f>G18163&lt;HLOOKUP(B18163,Table7[#All],IF('Time Sheet'!H18163,3,2),FALSE)</f>
        <v>#N/A</v>
      </c>
    </row>
    <row r="18163" spans="1:9" x14ac:dyDescent="0.25">
      <c r="A18163" t="s">
        <v>12508</v>
      </c>
      <c r="B18163" t="s">
        <v>41</v>
      </c>
      <c r="C18163" t="s">
        <v>599</v>
      </c>
      <c r="E18163" t="s">
        <v>599</v>
      </c>
      <c r="G18163">
        <v>5.2175925925925925E-4</v>
      </c>
      <c r="H18163" t="b">
        <v>0</v>
      </c>
      <c r="I18163" t="e">
        <f>G18164&lt;HLOOKUP(B18164,Table7[#All],IF('Time Sheet'!H18164,3,2),FALSE)</f>
        <v>#N/A</v>
      </c>
    </row>
    <row r="18164" spans="1:9" x14ac:dyDescent="0.25">
      <c r="A18164" t="s">
        <v>12508</v>
      </c>
      <c r="B18164" t="s">
        <v>43</v>
      </c>
      <c r="C18164" t="s">
        <v>12514</v>
      </c>
      <c r="E18164" t="s">
        <v>12514</v>
      </c>
      <c r="G18164">
        <v>5.5694444444444444E-4</v>
      </c>
      <c r="H18164" t="b">
        <v>0</v>
      </c>
      <c r="I18164" t="b">
        <f>G18165&lt;HLOOKUP(B18165,Table7[#All],IF('Time Sheet'!H18165,3,2),FALSE)</f>
        <v>0</v>
      </c>
    </row>
    <row r="18165" spans="1:9" x14ac:dyDescent="0.25">
      <c r="A18165" t="s">
        <v>12508</v>
      </c>
      <c r="B18165" t="s">
        <v>45</v>
      </c>
      <c r="C18165" t="s">
        <v>230</v>
      </c>
      <c r="E18165" t="s">
        <v>230</v>
      </c>
      <c r="G18165">
        <v>1.1241898148148151E-3</v>
      </c>
      <c r="H18165" t="b">
        <v>0</v>
      </c>
      <c r="I18165" t="e">
        <f>G18166&lt;HLOOKUP(B18166,Table7[#All],IF('Time Sheet'!H18166,3,2),FALSE)</f>
        <v>#N/A</v>
      </c>
    </row>
    <row r="18166" spans="1:9" x14ac:dyDescent="0.25">
      <c r="A18166" t="s">
        <v>12508</v>
      </c>
      <c r="B18166" t="s">
        <v>47</v>
      </c>
      <c r="C18166" t="s">
        <v>12515</v>
      </c>
      <c r="E18166" t="s">
        <v>12515</v>
      </c>
      <c r="G18166">
        <v>1.214930555555555E-3</v>
      </c>
      <c r="H18166" t="b">
        <v>0</v>
      </c>
      <c r="I18166" t="e">
        <f>G18167&lt;HLOOKUP(B18167,Table7[#All],IF('Time Sheet'!H18167,3,2),FALSE)</f>
        <v>#N/A</v>
      </c>
    </row>
    <row r="18167" spans="1:9" x14ac:dyDescent="0.25">
      <c r="A18167" t="s">
        <v>12508</v>
      </c>
      <c r="B18167" t="s">
        <v>53</v>
      </c>
      <c r="C18167" t="s">
        <v>2933</v>
      </c>
      <c r="E18167" t="s">
        <v>2933</v>
      </c>
      <c r="G18167">
        <v>2.8715277777777778E-4</v>
      </c>
      <c r="H18167" t="b">
        <v>0</v>
      </c>
      <c r="I18167" t="e">
        <f>G18168&lt;HLOOKUP(B18168,Table7[#All],IF('Time Sheet'!H18168,3,2),FALSE)</f>
        <v>#N/A</v>
      </c>
    </row>
    <row r="18168" spans="1:9" x14ac:dyDescent="0.25">
      <c r="A18168" t="s">
        <v>12508</v>
      </c>
      <c r="B18168" t="s">
        <v>55</v>
      </c>
      <c r="C18168" t="s">
        <v>9787</v>
      </c>
      <c r="E18168" t="s">
        <v>9787</v>
      </c>
      <c r="G18168">
        <v>4.2395833333333342E-4</v>
      </c>
      <c r="H18168" t="b">
        <v>0</v>
      </c>
      <c r="I18168" t="e">
        <f>G18169&lt;HLOOKUP(B18169,Table7[#All],IF('Time Sheet'!H18169,3,2),FALSE)</f>
        <v>#N/A</v>
      </c>
    </row>
    <row r="18169" spans="1:9" x14ac:dyDescent="0.25">
      <c r="A18169" t="s">
        <v>12508</v>
      </c>
      <c r="B18169" t="s">
        <v>57</v>
      </c>
      <c r="C18169" t="s">
        <v>6329</v>
      </c>
      <c r="E18169" t="s">
        <v>6329</v>
      </c>
      <c r="G18169">
        <v>4.4710648148148149E-4</v>
      </c>
      <c r="H18169" t="b">
        <v>0</v>
      </c>
      <c r="I18169" t="b">
        <f>G18170&lt;HLOOKUP(B18170,Table7[#All],IF('Time Sheet'!H18170,3,2),FALSE)</f>
        <v>0</v>
      </c>
    </row>
    <row r="18170" spans="1:9" x14ac:dyDescent="0.25">
      <c r="A18170" t="s">
        <v>12508</v>
      </c>
      <c r="B18170" t="s">
        <v>59</v>
      </c>
      <c r="C18170" t="s">
        <v>12516</v>
      </c>
      <c r="E18170" t="s">
        <v>12516</v>
      </c>
      <c r="G18170">
        <v>9.8449074074074086E-4</v>
      </c>
      <c r="H18170" t="b">
        <v>0</v>
      </c>
      <c r="I18170" t="e">
        <f>G18171&lt;HLOOKUP(B18171,Table7[#All],IF('Time Sheet'!H18171,3,2),FALSE)</f>
        <v>#N/A</v>
      </c>
    </row>
    <row r="18171" spans="1:9" x14ac:dyDescent="0.25">
      <c r="A18171" t="s">
        <v>12508</v>
      </c>
      <c r="B18171" t="s">
        <v>61</v>
      </c>
      <c r="C18171" t="s">
        <v>12517</v>
      </c>
      <c r="E18171" t="s">
        <v>12517</v>
      </c>
      <c r="G18171">
        <v>1.101157407407407E-3</v>
      </c>
      <c r="H18171" t="b">
        <v>0</v>
      </c>
      <c r="I18171" t="e">
        <f>G18172&lt;HLOOKUP(B18172,Table7[#All],IF('Time Sheet'!H18172,3,2),FALSE)</f>
        <v>#N/A</v>
      </c>
    </row>
    <row r="18172" spans="1:9" x14ac:dyDescent="0.25">
      <c r="A18172" t="s">
        <v>12508</v>
      </c>
      <c r="B18172" t="s">
        <v>67</v>
      </c>
      <c r="C18172" t="s">
        <v>12518</v>
      </c>
      <c r="E18172" t="s">
        <v>12518</v>
      </c>
      <c r="G18172">
        <v>9.7696759259259264E-4</v>
      </c>
      <c r="H18172" t="b">
        <v>0</v>
      </c>
      <c r="I18172" t="b">
        <f>G18173&lt;HLOOKUP(B18173,Table7[#All],IF('Time Sheet'!H18173,3,2),FALSE)</f>
        <v>0</v>
      </c>
    </row>
    <row r="18173" spans="1:9" x14ac:dyDescent="0.25">
      <c r="A18173" t="s">
        <v>12508</v>
      </c>
      <c r="B18173" t="s">
        <v>69</v>
      </c>
      <c r="C18173" t="s">
        <v>6910</v>
      </c>
      <c r="E18173" t="s">
        <v>6910</v>
      </c>
      <c r="G18173">
        <v>2.0394675925925932E-3</v>
      </c>
      <c r="H18173" t="b">
        <v>0</v>
      </c>
      <c r="I18173" t="e">
        <f>G18174&lt;HLOOKUP(B18174,Table7[#All],IF('Time Sheet'!H18174,3,2),FALSE)</f>
        <v>#N/A</v>
      </c>
    </row>
    <row r="18174" spans="1:9" x14ac:dyDescent="0.25">
      <c r="A18174" t="s">
        <v>12508</v>
      </c>
      <c r="B18174" t="s">
        <v>71</v>
      </c>
      <c r="C18174" t="s">
        <v>12519</v>
      </c>
      <c r="E18174" t="s">
        <v>12519</v>
      </c>
      <c r="G18174">
        <v>2.2340277777777779E-3</v>
      </c>
      <c r="H18174" t="b">
        <v>0</v>
      </c>
      <c r="I18174" t="e">
        <f>G18175&lt;HLOOKUP(B18175,Table7[#All],IF('Time Sheet'!H18175,3,2),FALSE)</f>
        <v>#N/A</v>
      </c>
    </row>
    <row r="18175" spans="1:9" x14ac:dyDescent="0.25">
      <c r="A18175" t="s">
        <v>12520</v>
      </c>
      <c r="B18175" t="s">
        <v>1</v>
      </c>
      <c r="C18175" t="s">
        <v>2704</v>
      </c>
      <c r="E18175" t="s">
        <v>2704</v>
      </c>
      <c r="G18175">
        <v>2.0787037037037039E-4</v>
      </c>
      <c r="H18175" t="b">
        <v>0</v>
      </c>
      <c r="I18175" t="b">
        <f>G18176&lt;HLOOKUP(B18176,Table7[#All],IF('Time Sheet'!H18176,3,2),FALSE)</f>
        <v>0</v>
      </c>
    </row>
    <row r="18176" spans="1:9" x14ac:dyDescent="0.25">
      <c r="A18176" t="s">
        <v>12520</v>
      </c>
      <c r="B18176" t="s">
        <v>3</v>
      </c>
      <c r="C18176" t="s">
        <v>5020</v>
      </c>
      <c r="E18176" t="s">
        <v>5020</v>
      </c>
      <c r="G18176">
        <v>3.9375000000000011E-4</v>
      </c>
      <c r="H18176" t="b">
        <v>0</v>
      </c>
      <c r="I18176" t="e">
        <f>G18177&lt;HLOOKUP(B18177,Table7[#All],IF('Time Sheet'!H18177,3,2),FALSE)</f>
        <v>#N/A</v>
      </c>
    </row>
    <row r="18177" spans="1:9" x14ac:dyDescent="0.25">
      <c r="A18177" t="s">
        <v>12520</v>
      </c>
      <c r="B18177" t="s">
        <v>5</v>
      </c>
      <c r="C18177" t="s">
        <v>2659</v>
      </c>
      <c r="E18177" t="s">
        <v>2659</v>
      </c>
      <c r="G18177">
        <v>4.5833333333333332E-4</v>
      </c>
      <c r="H18177" t="b">
        <v>0</v>
      </c>
      <c r="I18177" t="b">
        <f>G18178&lt;HLOOKUP(B18178,Table7[#All],IF('Time Sheet'!H18178,3,2),FALSE)</f>
        <v>0</v>
      </c>
    </row>
    <row r="18178" spans="1:9" x14ac:dyDescent="0.25">
      <c r="A18178" t="s">
        <v>12520</v>
      </c>
      <c r="B18178" t="s">
        <v>7</v>
      </c>
      <c r="C18178" t="s">
        <v>2618</v>
      </c>
      <c r="E18178" t="s">
        <v>2618</v>
      </c>
      <c r="G18178">
        <v>9.0243055555555552E-4</v>
      </c>
      <c r="H18178" t="b">
        <v>0</v>
      </c>
      <c r="I18178" t="e">
        <f>G18179&lt;HLOOKUP(B18179,Table7[#All],IF('Time Sheet'!H18179,3,2),FALSE)</f>
        <v>#N/A</v>
      </c>
    </row>
    <row r="18179" spans="1:9" x14ac:dyDescent="0.25">
      <c r="A18179" t="s">
        <v>12520</v>
      </c>
      <c r="B18179" t="s">
        <v>9</v>
      </c>
      <c r="C18179" t="s">
        <v>6854</v>
      </c>
      <c r="E18179" t="s">
        <v>6854</v>
      </c>
      <c r="G18179">
        <v>1.0521990740740741E-3</v>
      </c>
      <c r="H18179" t="b">
        <v>0</v>
      </c>
      <c r="I18179" t="b">
        <f>G18180&lt;HLOOKUP(B18180,Table7[#All],IF('Time Sheet'!H18180,3,2),FALSE)</f>
        <v>0</v>
      </c>
    </row>
    <row r="18180" spans="1:9" x14ac:dyDescent="0.25">
      <c r="A18180" t="s">
        <v>12520</v>
      </c>
      <c r="B18180" t="s">
        <v>11</v>
      </c>
      <c r="C18180" t="s">
        <v>6196</v>
      </c>
      <c r="E18180" t="s">
        <v>6196</v>
      </c>
      <c r="G18180">
        <v>2.0053240740740739E-3</v>
      </c>
      <c r="H18180" t="b">
        <v>0</v>
      </c>
      <c r="I18180" t="e">
        <f>G18181&lt;HLOOKUP(B18181,Table7[#All],IF('Time Sheet'!H18181,3,2),FALSE)</f>
        <v>#N/A</v>
      </c>
    </row>
    <row r="18181" spans="1:9" x14ac:dyDescent="0.25">
      <c r="A18181" t="s">
        <v>12520</v>
      </c>
      <c r="B18181" t="s">
        <v>13</v>
      </c>
      <c r="C18181" t="s">
        <v>12521</v>
      </c>
      <c r="E18181" t="s">
        <v>12521</v>
      </c>
      <c r="G18181">
        <v>2.215856481481481E-3</v>
      </c>
      <c r="H18181" t="b">
        <v>0</v>
      </c>
      <c r="I18181" t="e">
        <f>G18182&lt;HLOOKUP(B18182,Table7[#All],IF('Time Sheet'!H18182,3,2),FALSE)</f>
        <v>#N/A</v>
      </c>
    </row>
    <row r="18182" spans="1:9" x14ac:dyDescent="0.25">
      <c r="A18182" t="s">
        <v>12520</v>
      </c>
      <c r="B18182" t="s">
        <v>15</v>
      </c>
      <c r="C18182" t="s">
        <v>12522</v>
      </c>
      <c r="E18182" t="s">
        <v>12522</v>
      </c>
      <c r="G18182">
        <v>4.7447916666666663E-3</v>
      </c>
      <c r="H18182" t="b">
        <v>0</v>
      </c>
      <c r="I18182" t="e">
        <f>G18183&lt;HLOOKUP(B18183,Table7[#All],IF('Time Sheet'!H18183,3,2),FALSE)</f>
        <v>#N/A</v>
      </c>
    </row>
    <row r="18183" spans="1:9" x14ac:dyDescent="0.25">
      <c r="A18183" t="s">
        <v>12520</v>
      </c>
      <c r="B18183" t="s">
        <v>126</v>
      </c>
      <c r="C18183" t="s">
        <v>12523</v>
      </c>
      <c r="E18183" t="s">
        <v>12523</v>
      </c>
      <c r="G18183">
        <v>2.4976851851851853E-4</v>
      </c>
      <c r="H18183" t="b">
        <v>0</v>
      </c>
      <c r="I18183" t="e">
        <f>G18184&lt;HLOOKUP(B18184,Table7[#All],IF('Time Sheet'!H18184,3,2),FALSE)</f>
        <v>#N/A</v>
      </c>
    </row>
    <row r="18184" spans="1:9" x14ac:dyDescent="0.25">
      <c r="A18184" t="s">
        <v>12520</v>
      </c>
      <c r="B18184" t="s">
        <v>27</v>
      </c>
      <c r="C18184" t="s">
        <v>2799</v>
      </c>
      <c r="E18184" t="s">
        <v>2799</v>
      </c>
      <c r="G18184">
        <v>4.1122685185185191E-4</v>
      </c>
      <c r="H18184" t="b">
        <v>0</v>
      </c>
      <c r="I18184" t="e">
        <f>G18185&lt;HLOOKUP(B18185,Table7[#All],IF('Time Sheet'!H18185,3,2),FALSE)</f>
        <v>#N/A</v>
      </c>
    </row>
    <row r="18185" spans="1:9" x14ac:dyDescent="0.25">
      <c r="A18185" t="s">
        <v>12520</v>
      </c>
      <c r="B18185" t="s">
        <v>29</v>
      </c>
      <c r="C18185" t="s">
        <v>5568</v>
      </c>
      <c r="E18185" t="s">
        <v>5568</v>
      </c>
      <c r="G18185">
        <v>4.6203703703703711E-4</v>
      </c>
      <c r="H18185" t="b">
        <v>0</v>
      </c>
      <c r="I18185" t="b">
        <f>G18186&lt;HLOOKUP(B18186,Table7[#All],IF('Time Sheet'!H18186,3,2),FALSE)</f>
        <v>0</v>
      </c>
    </row>
    <row r="18186" spans="1:9" x14ac:dyDescent="0.25">
      <c r="A18186" t="s">
        <v>12520</v>
      </c>
      <c r="B18186" t="s">
        <v>31</v>
      </c>
      <c r="C18186" t="s">
        <v>12524</v>
      </c>
      <c r="E18186" t="s">
        <v>12524</v>
      </c>
      <c r="G18186">
        <v>9.0532407407407402E-4</v>
      </c>
      <c r="H18186" t="b">
        <v>0</v>
      </c>
      <c r="I18186" t="e">
        <f>G18187&lt;HLOOKUP(B18187,Table7[#All],IF('Time Sheet'!H18187,3,2),FALSE)</f>
        <v>#N/A</v>
      </c>
    </row>
    <row r="18187" spans="1:9" x14ac:dyDescent="0.25">
      <c r="A18187" t="s">
        <v>12520</v>
      </c>
      <c r="B18187" t="s">
        <v>33</v>
      </c>
      <c r="C18187" t="s">
        <v>6363</v>
      </c>
      <c r="E18187" t="s">
        <v>6363</v>
      </c>
      <c r="G18187">
        <v>1.014930555555556E-3</v>
      </c>
      <c r="H18187" t="b">
        <v>0</v>
      </c>
      <c r="I18187" t="e">
        <f>G18188&lt;HLOOKUP(B18188,Table7[#All],IF('Time Sheet'!H18188,3,2),FALSE)</f>
        <v>#N/A</v>
      </c>
    </row>
    <row r="18188" spans="1:9" x14ac:dyDescent="0.25">
      <c r="A18188" t="s">
        <v>12520</v>
      </c>
      <c r="B18188" t="s">
        <v>39</v>
      </c>
      <c r="C18188" t="s">
        <v>4709</v>
      </c>
      <c r="E18188" t="s">
        <v>4709</v>
      </c>
      <c r="G18188">
        <v>3.1967592592592589E-4</v>
      </c>
      <c r="H18188" t="b">
        <v>0</v>
      </c>
      <c r="I18188" t="e">
        <f>G18189&lt;HLOOKUP(B18189,Table7[#All],IF('Time Sheet'!H18189,3,2),FALSE)</f>
        <v>#N/A</v>
      </c>
    </row>
    <row r="18189" spans="1:9" x14ac:dyDescent="0.25">
      <c r="A18189" t="s">
        <v>12520</v>
      </c>
      <c r="B18189" t="s">
        <v>41</v>
      </c>
      <c r="C18189" t="s">
        <v>12525</v>
      </c>
      <c r="E18189" t="s">
        <v>12525</v>
      </c>
      <c r="G18189">
        <v>5.4571759259259254E-4</v>
      </c>
      <c r="H18189" t="b">
        <v>0</v>
      </c>
      <c r="I18189" t="e">
        <f>G18190&lt;HLOOKUP(B18190,Table7[#All],IF('Time Sheet'!H18190,3,2),FALSE)</f>
        <v>#N/A</v>
      </c>
    </row>
    <row r="18190" spans="1:9" x14ac:dyDescent="0.25">
      <c r="A18190" t="s">
        <v>12520</v>
      </c>
      <c r="B18190" t="s">
        <v>43</v>
      </c>
      <c r="C18190" t="s">
        <v>2251</v>
      </c>
      <c r="E18190" t="s">
        <v>2251</v>
      </c>
      <c r="G18190">
        <v>6.2708333333333333E-4</v>
      </c>
      <c r="H18190" t="b">
        <v>0</v>
      </c>
      <c r="I18190" t="b">
        <f>G18191&lt;HLOOKUP(B18191,Table7[#All],IF('Time Sheet'!H18191,3,2),FALSE)</f>
        <v>0</v>
      </c>
    </row>
    <row r="18191" spans="1:9" x14ac:dyDescent="0.25">
      <c r="A18191" t="s">
        <v>12520</v>
      </c>
      <c r="B18191" t="s">
        <v>45</v>
      </c>
      <c r="C18191" t="s">
        <v>6766</v>
      </c>
      <c r="E18191" t="s">
        <v>6766</v>
      </c>
      <c r="G18191">
        <v>1.2045138888888891E-3</v>
      </c>
      <c r="H18191" t="b">
        <v>0</v>
      </c>
      <c r="I18191" t="e">
        <f>G18192&lt;HLOOKUP(B18192,Table7[#All],IF('Time Sheet'!H18192,3,2),FALSE)</f>
        <v>#N/A</v>
      </c>
    </row>
    <row r="18192" spans="1:9" x14ac:dyDescent="0.25">
      <c r="A18192" t="s">
        <v>12520</v>
      </c>
      <c r="B18192" t="s">
        <v>47</v>
      </c>
      <c r="C18192" t="s">
        <v>411</v>
      </c>
      <c r="E18192" t="s">
        <v>411</v>
      </c>
      <c r="G18192">
        <v>1.376273148148148E-3</v>
      </c>
      <c r="H18192" t="b">
        <v>0</v>
      </c>
      <c r="I18192" t="e">
        <f>G18193&lt;HLOOKUP(B18193,Table7[#All],IF('Time Sheet'!H18193,3,2),FALSE)</f>
        <v>#N/A</v>
      </c>
    </row>
    <row r="18193" spans="1:9" x14ac:dyDescent="0.25">
      <c r="A18193" t="s">
        <v>12520</v>
      </c>
      <c r="B18193" t="s">
        <v>53</v>
      </c>
      <c r="C18193" t="s">
        <v>4938</v>
      </c>
      <c r="E18193" t="s">
        <v>4938</v>
      </c>
      <c r="G18193">
        <v>2.0486111111111109E-4</v>
      </c>
      <c r="H18193" t="b">
        <v>0</v>
      </c>
      <c r="I18193" t="e">
        <f>G18194&lt;HLOOKUP(B18194,Table7[#All],IF('Time Sheet'!H18194,3,2),FALSE)</f>
        <v>#N/A</v>
      </c>
    </row>
    <row r="18194" spans="1:9" x14ac:dyDescent="0.25">
      <c r="A18194" t="s">
        <v>12520</v>
      </c>
      <c r="B18194" t="s">
        <v>55</v>
      </c>
      <c r="C18194" t="s">
        <v>12111</v>
      </c>
      <c r="E18194" t="s">
        <v>12111</v>
      </c>
      <c r="G18194">
        <v>4.2002314814814821E-4</v>
      </c>
      <c r="H18194" t="b">
        <v>0</v>
      </c>
      <c r="I18194" t="e">
        <f>G18195&lt;HLOOKUP(B18195,Table7[#All],IF('Time Sheet'!H18195,3,2),FALSE)</f>
        <v>#N/A</v>
      </c>
    </row>
    <row r="18195" spans="1:9" x14ac:dyDescent="0.25">
      <c r="A18195" t="s">
        <v>12520</v>
      </c>
      <c r="B18195" t="s">
        <v>57</v>
      </c>
      <c r="C18195" t="s">
        <v>5137</v>
      </c>
      <c r="E18195" t="s">
        <v>5137</v>
      </c>
      <c r="G18195">
        <v>4.6250000000000002E-4</v>
      </c>
      <c r="H18195" t="b">
        <v>0</v>
      </c>
      <c r="I18195" t="b">
        <f>G18196&lt;HLOOKUP(B18196,Table7[#All],IF('Time Sheet'!H18196,3,2),FALSE)</f>
        <v>0</v>
      </c>
    </row>
    <row r="18196" spans="1:9" x14ac:dyDescent="0.25">
      <c r="A18196" t="s">
        <v>12520</v>
      </c>
      <c r="B18196" t="s">
        <v>59</v>
      </c>
      <c r="C18196" t="s">
        <v>12526</v>
      </c>
      <c r="E18196" t="s">
        <v>12526</v>
      </c>
      <c r="G18196">
        <v>1.0031249999999999E-3</v>
      </c>
      <c r="H18196" t="b">
        <v>0</v>
      </c>
      <c r="I18196" t="e">
        <f>G18197&lt;HLOOKUP(B18197,Table7[#All],IF('Time Sheet'!H18197,3,2),FALSE)</f>
        <v>#N/A</v>
      </c>
    </row>
    <row r="18197" spans="1:9" x14ac:dyDescent="0.25">
      <c r="A18197" t="s">
        <v>12520</v>
      </c>
      <c r="B18197" t="s">
        <v>61</v>
      </c>
      <c r="C18197" t="s">
        <v>7525</v>
      </c>
      <c r="E18197" t="s">
        <v>7525</v>
      </c>
      <c r="G18197">
        <v>1.1121527777777781E-3</v>
      </c>
      <c r="H18197" t="b">
        <v>0</v>
      </c>
      <c r="I18197" t="e">
        <f>G18198&lt;HLOOKUP(B18198,Table7[#All],IF('Time Sheet'!H18198,3,2),FALSE)</f>
        <v>#N/A</v>
      </c>
    </row>
    <row r="18198" spans="1:9" x14ac:dyDescent="0.25">
      <c r="A18198" t="s">
        <v>12520</v>
      </c>
      <c r="B18198" t="s">
        <v>67</v>
      </c>
      <c r="C18198" t="s">
        <v>6829</v>
      </c>
      <c r="E18198" t="s">
        <v>6829</v>
      </c>
      <c r="G18198">
        <v>9.6701388888888889E-4</v>
      </c>
      <c r="H18198" t="b">
        <v>0</v>
      </c>
      <c r="I18198" t="b">
        <f>G18199&lt;HLOOKUP(B18199,Table7[#All],IF('Time Sheet'!H18199,3,2),FALSE)</f>
        <v>0</v>
      </c>
    </row>
    <row r="18199" spans="1:9" x14ac:dyDescent="0.25">
      <c r="A18199" t="s">
        <v>12520</v>
      </c>
      <c r="B18199" t="s">
        <v>69</v>
      </c>
      <c r="C18199" t="s">
        <v>12527</v>
      </c>
      <c r="E18199" t="s">
        <v>12527</v>
      </c>
      <c r="G18199">
        <v>2.0851851851851851E-3</v>
      </c>
      <c r="H18199" t="b">
        <v>0</v>
      </c>
      <c r="I18199" t="e">
        <f>G18200&lt;HLOOKUP(B18200,Table7[#All],IF('Time Sheet'!H18200,3,2),FALSE)</f>
        <v>#N/A</v>
      </c>
    </row>
    <row r="18200" spans="1:9" x14ac:dyDescent="0.25">
      <c r="A18200" t="s">
        <v>12520</v>
      </c>
      <c r="B18200" t="s">
        <v>71</v>
      </c>
      <c r="C18200" t="s">
        <v>12528</v>
      </c>
      <c r="E18200" t="s">
        <v>12528</v>
      </c>
      <c r="G18200">
        <v>2.4590277777777779E-3</v>
      </c>
      <c r="H18200" t="b">
        <v>0</v>
      </c>
      <c r="I18200" t="e">
        <f>G18201&lt;HLOOKUP(B18201,Table7[#All],IF('Time Sheet'!H18201,3,2),FALSE)</f>
        <v>#N/A</v>
      </c>
    </row>
    <row r="18201" spans="1:9" x14ac:dyDescent="0.25">
      <c r="A18201" t="s">
        <v>12529</v>
      </c>
      <c r="B18201" t="s">
        <v>1</v>
      </c>
      <c r="C18201" t="s">
        <v>11445</v>
      </c>
      <c r="E18201" t="s">
        <v>11445</v>
      </c>
      <c r="G18201">
        <v>2.118055555555556E-4</v>
      </c>
      <c r="H18201" t="b">
        <v>0</v>
      </c>
      <c r="I18201" t="b">
        <f>G18202&lt;HLOOKUP(B18202,Table7[#All],IF('Time Sheet'!H18202,3,2),FALSE)</f>
        <v>0</v>
      </c>
    </row>
    <row r="18202" spans="1:9" x14ac:dyDescent="0.25">
      <c r="A18202" t="s">
        <v>12529</v>
      </c>
      <c r="B18202" t="s">
        <v>3</v>
      </c>
      <c r="C18202" t="s">
        <v>200</v>
      </c>
      <c r="E18202" t="s">
        <v>200</v>
      </c>
      <c r="G18202">
        <v>3.6122685185185189E-4</v>
      </c>
      <c r="H18202" t="b">
        <v>0</v>
      </c>
      <c r="I18202" t="e">
        <f>G18203&lt;HLOOKUP(B18203,Table7[#All],IF('Time Sheet'!H18203,3,2),FALSE)</f>
        <v>#N/A</v>
      </c>
    </row>
    <row r="18203" spans="1:9" x14ac:dyDescent="0.25">
      <c r="A18203" t="s">
        <v>12529</v>
      </c>
      <c r="B18203" t="s">
        <v>5</v>
      </c>
      <c r="C18203" t="s">
        <v>4766</v>
      </c>
      <c r="E18203" t="s">
        <v>4766</v>
      </c>
      <c r="G18203">
        <v>3.9108796296296287E-4</v>
      </c>
      <c r="H18203" t="b">
        <v>0</v>
      </c>
      <c r="I18203" t="b">
        <f>G18204&lt;HLOOKUP(B18204,Table7[#All],IF('Time Sheet'!H18204,3,2),FALSE)</f>
        <v>0</v>
      </c>
    </row>
    <row r="18204" spans="1:9" x14ac:dyDescent="0.25">
      <c r="A18204" t="s">
        <v>12529</v>
      </c>
      <c r="B18204" t="s">
        <v>7</v>
      </c>
      <c r="C18204" t="s">
        <v>12530</v>
      </c>
      <c r="E18204" t="s">
        <v>12530</v>
      </c>
      <c r="G18204">
        <v>8.0532407407407408E-4</v>
      </c>
      <c r="H18204" t="b">
        <v>0</v>
      </c>
      <c r="I18204" t="e">
        <f>G18205&lt;HLOOKUP(B18205,Table7[#All],IF('Time Sheet'!H18205,3,2),FALSE)</f>
        <v>#N/A</v>
      </c>
    </row>
    <row r="18205" spans="1:9" x14ac:dyDescent="0.25">
      <c r="A18205" t="s">
        <v>12529</v>
      </c>
      <c r="B18205" t="s">
        <v>9</v>
      </c>
      <c r="C18205" t="s">
        <v>10674</v>
      </c>
      <c r="E18205" t="s">
        <v>10674</v>
      </c>
      <c r="G18205">
        <v>8.6192129629629629E-4</v>
      </c>
      <c r="H18205" t="b">
        <v>0</v>
      </c>
      <c r="I18205" t="b">
        <f>G18206&lt;HLOOKUP(B18206,Table7[#All],IF('Time Sheet'!H18206,3,2),FALSE)</f>
        <v>0</v>
      </c>
    </row>
    <row r="18206" spans="1:9" x14ac:dyDescent="0.25">
      <c r="A18206" t="s">
        <v>12529</v>
      </c>
      <c r="B18206" t="s">
        <v>11</v>
      </c>
      <c r="C18206" t="s">
        <v>7893</v>
      </c>
      <c r="E18206" t="s">
        <v>7893</v>
      </c>
      <c r="G18206">
        <v>1.702662037037037E-3</v>
      </c>
      <c r="H18206" t="b">
        <v>0</v>
      </c>
      <c r="I18206" t="e">
        <f>G18207&lt;HLOOKUP(B18207,Table7[#All],IF('Time Sheet'!H18207,3,2),FALSE)</f>
        <v>#N/A</v>
      </c>
    </row>
    <row r="18207" spans="1:9" x14ac:dyDescent="0.25">
      <c r="A18207" t="s">
        <v>12529</v>
      </c>
      <c r="B18207" t="s">
        <v>13</v>
      </c>
      <c r="C18207" t="s">
        <v>12531</v>
      </c>
      <c r="E18207" t="s">
        <v>12531</v>
      </c>
      <c r="G18207">
        <v>1.837152777777778E-3</v>
      </c>
      <c r="H18207" t="b">
        <v>0</v>
      </c>
      <c r="I18207" t="e">
        <f>G18208&lt;HLOOKUP(B18208,Table7[#All],IF('Time Sheet'!H18208,3,2),FALSE)</f>
        <v>#N/A</v>
      </c>
    </row>
    <row r="18208" spans="1:9" x14ac:dyDescent="0.25">
      <c r="A18208" t="s">
        <v>12529</v>
      </c>
      <c r="B18208" t="s">
        <v>15</v>
      </c>
      <c r="C18208" t="s">
        <v>12532</v>
      </c>
      <c r="E18208" t="s">
        <v>12532</v>
      </c>
      <c r="G18208">
        <v>3.8222222222222229E-3</v>
      </c>
      <c r="H18208" t="b">
        <v>0</v>
      </c>
      <c r="I18208" t="b">
        <f>G18209&lt;HLOOKUP(B18209,Table7[#All],IF('Time Sheet'!H18209,3,2),FALSE)</f>
        <v>0</v>
      </c>
    </row>
    <row r="18209" spans="1:9" x14ac:dyDescent="0.25">
      <c r="A18209" t="s">
        <v>12529</v>
      </c>
      <c r="B18209" t="s">
        <v>17</v>
      </c>
      <c r="C18209" t="s">
        <v>12533</v>
      </c>
      <c r="E18209" t="s">
        <v>12533</v>
      </c>
      <c r="G18209">
        <v>4.7055555555555557E-3</v>
      </c>
      <c r="H18209" t="b">
        <v>0</v>
      </c>
      <c r="I18209" t="e">
        <f>G18210&lt;HLOOKUP(B18210,Table7[#All],IF('Time Sheet'!H18210,3,2),FALSE)</f>
        <v>#N/A</v>
      </c>
    </row>
    <row r="18210" spans="1:9" x14ac:dyDescent="0.25">
      <c r="A18210" t="s">
        <v>12529</v>
      </c>
      <c r="B18210" t="s">
        <v>126</v>
      </c>
      <c r="C18210" t="s">
        <v>12534</v>
      </c>
      <c r="E18210" t="s">
        <v>12534</v>
      </c>
      <c r="G18210">
        <v>2.5902777777777778E-4</v>
      </c>
      <c r="H18210" t="b">
        <v>0</v>
      </c>
      <c r="I18210" t="e">
        <f>G18211&lt;HLOOKUP(B18211,Table7[#All],IF('Time Sheet'!H18211,3,2),FALSE)</f>
        <v>#N/A</v>
      </c>
    </row>
    <row r="18211" spans="1:9" x14ac:dyDescent="0.25">
      <c r="A18211" t="s">
        <v>12529</v>
      </c>
      <c r="B18211" t="s">
        <v>27</v>
      </c>
      <c r="C18211" t="s">
        <v>12369</v>
      </c>
      <c r="E18211" t="s">
        <v>12369</v>
      </c>
      <c r="G18211">
        <v>4.1631944444444442E-4</v>
      </c>
      <c r="H18211" t="b">
        <v>0</v>
      </c>
      <c r="I18211" t="e">
        <f>G18212&lt;HLOOKUP(B18212,Table7[#All],IF('Time Sheet'!H18212,3,2),FALSE)</f>
        <v>#N/A</v>
      </c>
    </row>
    <row r="18212" spans="1:9" x14ac:dyDescent="0.25">
      <c r="A18212" t="s">
        <v>12529</v>
      </c>
      <c r="B18212" t="s">
        <v>29</v>
      </c>
      <c r="C18212" t="s">
        <v>3229</v>
      </c>
      <c r="E18212" t="s">
        <v>3229</v>
      </c>
      <c r="G18212">
        <v>4.685185185185185E-4</v>
      </c>
      <c r="H18212" t="b">
        <v>0</v>
      </c>
      <c r="I18212" t="b">
        <f>G18213&lt;HLOOKUP(B18213,Table7[#All],IF('Time Sheet'!H18213,3,2),FALSE)</f>
        <v>0</v>
      </c>
    </row>
    <row r="18213" spans="1:9" x14ac:dyDescent="0.25">
      <c r="A18213" t="s">
        <v>12529</v>
      </c>
      <c r="B18213" t="s">
        <v>31</v>
      </c>
      <c r="C18213" t="s">
        <v>12535</v>
      </c>
      <c r="E18213" t="s">
        <v>12535</v>
      </c>
      <c r="G18213">
        <v>8.8298611111111119E-4</v>
      </c>
      <c r="H18213" t="b">
        <v>0</v>
      </c>
      <c r="I18213" t="e">
        <f>G18214&lt;HLOOKUP(B18214,Table7[#All],IF('Time Sheet'!H18214,3,2),FALSE)</f>
        <v>#N/A</v>
      </c>
    </row>
    <row r="18214" spans="1:9" x14ac:dyDescent="0.25">
      <c r="A18214" t="s">
        <v>12529</v>
      </c>
      <c r="B18214" t="s">
        <v>33</v>
      </c>
      <c r="C18214" t="s">
        <v>10531</v>
      </c>
      <c r="E18214" t="s">
        <v>10531</v>
      </c>
      <c r="G18214">
        <v>9.7962962962962956E-4</v>
      </c>
      <c r="H18214" t="b">
        <v>0</v>
      </c>
      <c r="I18214" t="e">
        <f>G18215&lt;HLOOKUP(B18215,Table7[#All],IF('Time Sheet'!H18215,3,2),FALSE)</f>
        <v>#N/A</v>
      </c>
    </row>
    <row r="18215" spans="1:9" x14ac:dyDescent="0.25">
      <c r="A18215" t="s">
        <v>12529</v>
      </c>
      <c r="B18215" t="s">
        <v>39</v>
      </c>
      <c r="C18215" t="s">
        <v>9179</v>
      </c>
      <c r="E18215" t="s">
        <v>9179</v>
      </c>
      <c r="G18215">
        <v>3.2083333333333329E-4</v>
      </c>
      <c r="H18215" t="b">
        <v>0</v>
      </c>
      <c r="I18215" t="e">
        <f>G18216&lt;HLOOKUP(B18216,Table7[#All],IF('Time Sheet'!H18216,3,2),FALSE)</f>
        <v>#N/A</v>
      </c>
    </row>
    <row r="18216" spans="1:9" x14ac:dyDescent="0.25">
      <c r="A18216" t="s">
        <v>12529</v>
      </c>
      <c r="B18216" t="s">
        <v>41</v>
      </c>
      <c r="C18216" t="s">
        <v>12536</v>
      </c>
      <c r="E18216" t="s">
        <v>12536</v>
      </c>
      <c r="G18216">
        <v>5.1493055555555558E-4</v>
      </c>
      <c r="H18216" t="b">
        <v>0</v>
      </c>
      <c r="I18216" t="e">
        <f>G18217&lt;HLOOKUP(B18217,Table7[#All],IF('Time Sheet'!H18217,3,2),FALSE)</f>
        <v>#N/A</v>
      </c>
    </row>
    <row r="18217" spans="1:9" x14ac:dyDescent="0.25">
      <c r="A18217" t="s">
        <v>12529</v>
      </c>
      <c r="B18217" t="s">
        <v>43</v>
      </c>
      <c r="C18217" t="s">
        <v>4147</v>
      </c>
      <c r="E18217" t="s">
        <v>4147</v>
      </c>
      <c r="G18217">
        <v>5.5532407407407407E-4</v>
      </c>
      <c r="H18217" t="b">
        <v>0</v>
      </c>
      <c r="I18217" t="b">
        <f>G18218&lt;HLOOKUP(B18218,Table7[#All],IF('Time Sheet'!H18218,3,2),FALSE)</f>
        <v>0</v>
      </c>
    </row>
    <row r="18218" spans="1:9" x14ac:dyDescent="0.25">
      <c r="A18218" t="s">
        <v>12529</v>
      </c>
      <c r="B18218" t="s">
        <v>45</v>
      </c>
      <c r="C18218" t="s">
        <v>12537</v>
      </c>
      <c r="E18218" t="s">
        <v>12537</v>
      </c>
      <c r="G18218">
        <v>1.094097222222222E-3</v>
      </c>
      <c r="H18218" t="b">
        <v>0</v>
      </c>
      <c r="I18218" t="e">
        <f>G18219&lt;HLOOKUP(B18219,Table7[#All],IF('Time Sheet'!H18219,3,2),FALSE)</f>
        <v>#N/A</v>
      </c>
    </row>
    <row r="18219" spans="1:9" x14ac:dyDescent="0.25">
      <c r="A18219" t="s">
        <v>12529</v>
      </c>
      <c r="B18219" t="s">
        <v>47</v>
      </c>
      <c r="C18219" t="s">
        <v>12538</v>
      </c>
      <c r="E18219" t="s">
        <v>12538</v>
      </c>
      <c r="G18219">
        <v>1.2127314814814819E-3</v>
      </c>
      <c r="H18219" t="b">
        <v>0</v>
      </c>
      <c r="I18219" t="e">
        <f>G18220&lt;HLOOKUP(B18220,Table7[#All],IF('Time Sheet'!H18220,3,2),FALSE)</f>
        <v>#N/A</v>
      </c>
    </row>
    <row r="18220" spans="1:9" x14ac:dyDescent="0.25">
      <c r="A18220" t="s">
        <v>12529</v>
      </c>
      <c r="B18220" t="s">
        <v>51</v>
      </c>
      <c r="C18220" t="s">
        <v>12539</v>
      </c>
      <c r="E18220" t="s">
        <v>12539</v>
      </c>
      <c r="G18220">
        <v>2.541782407407408E-3</v>
      </c>
      <c r="H18220" t="b">
        <v>0</v>
      </c>
      <c r="I18220" t="e">
        <f>G18221&lt;HLOOKUP(B18221,Table7[#All],IF('Time Sheet'!H18221,3,2),FALSE)</f>
        <v>#N/A</v>
      </c>
    </row>
    <row r="18221" spans="1:9" x14ac:dyDescent="0.25">
      <c r="A18221" t="s">
        <v>12529</v>
      </c>
      <c r="B18221" t="s">
        <v>53</v>
      </c>
      <c r="C18221" t="s">
        <v>1068</v>
      </c>
      <c r="E18221" t="s">
        <v>1068</v>
      </c>
      <c r="G18221">
        <v>2.1608796296296301E-4</v>
      </c>
      <c r="H18221" t="b">
        <v>0</v>
      </c>
      <c r="I18221" t="e">
        <f>G18222&lt;HLOOKUP(B18222,Table7[#All],IF('Time Sheet'!H18222,3,2),FALSE)</f>
        <v>#N/A</v>
      </c>
    </row>
    <row r="18222" spans="1:9" x14ac:dyDescent="0.25">
      <c r="A18222" t="s">
        <v>12529</v>
      </c>
      <c r="B18222" t="s">
        <v>55</v>
      </c>
      <c r="C18222" t="s">
        <v>5720</v>
      </c>
      <c r="E18222" t="s">
        <v>5720</v>
      </c>
      <c r="G18222">
        <v>3.7638888888888889E-4</v>
      </c>
      <c r="H18222" t="b">
        <v>0</v>
      </c>
      <c r="I18222" t="e">
        <f>G18223&lt;HLOOKUP(B18223,Table7[#All],IF('Time Sheet'!H18223,3,2),FALSE)</f>
        <v>#N/A</v>
      </c>
    </row>
    <row r="18223" spans="1:9" x14ac:dyDescent="0.25">
      <c r="A18223" t="s">
        <v>12529</v>
      </c>
      <c r="B18223" t="s">
        <v>57</v>
      </c>
      <c r="C18223" t="s">
        <v>3880</v>
      </c>
      <c r="E18223" t="s">
        <v>3880</v>
      </c>
      <c r="G18223">
        <v>3.960648148148148E-4</v>
      </c>
      <c r="H18223" t="b">
        <v>0</v>
      </c>
      <c r="I18223" t="b">
        <f>G18224&lt;HLOOKUP(B18224,Table7[#All],IF('Time Sheet'!H18224,3,2),FALSE)</f>
        <v>0</v>
      </c>
    </row>
    <row r="18224" spans="1:9" x14ac:dyDescent="0.25">
      <c r="A18224" t="s">
        <v>12529</v>
      </c>
      <c r="B18224" t="s">
        <v>59</v>
      </c>
      <c r="C18224" t="s">
        <v>12540</v>
      </c>
      <c r="E18224" t="s">
        <v>12540</v>
      </c>
      <c r="G18224">
        <v>8.3587962962962967E-4</v>
      </c>
      <c r="H18224" t="b">
        <v>0</v>
      </c>
      <c r="I18224" t="e">
        <f>G18225&lt;HLOOKUP(B18225,Table7[#All],IF('Time Sheet'!H18225,3,2),FALSE)</f>
        <v>#N/A</v>
      </c>
    </row>
    <row r="18225" spans="1:9" x14ac:dyDescent="0.25">
      <c r="A18225" t="s">
        <v>12529</v>
      </c>
      <c r="B18225" t="s">
        <v>61</v>
      </c>
      <c r="C18225" t="s">
        <v>10967</v>
      </c>
      <c r="E18225" t="s">
        <v>10967</v>
      </c>
      <c r="G18225">
        <v>9.1550925925925914E-4</v>
      </c>
      <c r="H18225" t="b">
        <v>0</v>
      </c>
      <c r="I18225" t="e">
        <f>G18226&lt;HLOOKUP(B18226,Table7[#All],IF('Time Sheet'!H18226,3,2),FALSE)</f>
        <v>#N/A</v>
      </c>
    </row>
    <row r="18226" spans="1:9" x14ac:dyDescent="0.25">
      <c r="A18226" t="s">
        <v>12529</v>
      </c>
      <c r="B18226" t="s">
        <v>67</v>
      </c>
      <c r="C18226" t="s">
        <v>12541</v>
      </c>
      <c r="E18226" t="s">
        <v>12541</v>
      </c>
      <c r="G18226">
        <v>8.9074074074074066E-4</v>
      </c>
      <c r="H18226" t="b">
        <v>0</v>
      </c>
      <c r="I18226" t="b">
        <f>G18227&lt;HLOOKUP(B18227,Table7[#All],IF('Time Sheet'!H18227,3,2),FALSE)</f>
        <v>0</v>
      </c>
    </row>
    <row r="18227" spans="1:9" x14ac:dyDescent="0.25">
      <c r="A18227" t="s">
        <v>12529</v>
      </c>
      <c r="B18227" t="s">
        <v>69</v>
      </c>
      <c r="C18227" t="s">
        <v>4324</v>
      </c>
      <c r="E18227" t="s">
        <v>4324</v>
      </c>
      <c r="G18227">
        <v>1.901620370370371E-3</v>
      </c>
      <c r="H18227" t="b">
        <v>0</v>
      </c>
      <c r="I18227" t="e">
        <f>G18228&lt;HLOOKUP(B18228,Table7[#All],IF('Time Sheet'!H18228,3,2),FALSE)</f>
        <v>#N/A</v>
      </c>
    </row>
    <row r="18228" spans="1:9" x14ac:dyDescent="0.25">
      <c r="A18228" t="s">
        <v>12529</v>
      </c>
      <c r="B18228" t="s">
        <v>71</v>
      </c>
      <c r="C18228" t="s">
        <v>12542</v>
      </c>
      <c r="E18228" t="s">
        <v>12542</v>
      </c>
      <c r="G18228">
        <v>2.0787037037037041E-3</v>
      </c>
      <c r="H18228" t="b">
        <v>0</v>
      </c>
      <c r="I18228" t="b">
        <f>G18229&lt;HLOOKUP(B18229,Table7[#All],IF('Time Sheet'!H18229,3,2),FALSE)</f>
        <v>0</v>
      </c>
    </row>
    <row r="18229" spans="1:9" x14ac:dyDescent="0.25">
      <c r="A18229" t="s">
        <v>12543</v>
      </c>
      <c r="B18229" t="s">
        <v>3</v>
      </c>
      <c r="C18229" t="s">
        <v>7950</v>
      </c>
      <c r="E18229" t="s">
        <v>7950</v>
      </c>
      <c r="G18229">
        <v>3.9270833333333329E-4</v>
      </c>
      <c r="H18229" t="b">
        <v>0</v>
      </c>
      <c r="I18229" t="e">
        <f>G18230&lt;HLOOKUP(B18230,Table7[#All],IF('Time Sheet'!H18230,3,2),FALSE)</f>
        <v>#N/A</v>
      </c>
    </row>
    <row r="18230" spans="1:9" x14ac:dyDescent="0.25">
      <c r="A18230" t="s">
        <v>12543</v>
      </c>
      <c r="B18230" t="s">
        <v>5</v>
      </c>
      <c r="C18230" t="s">
        <v>12544</v>
      </c>
      <c r="E18230" t="s">
        <v>12544</v>
      </c>
      <c r="G18230">
        <v>4.2812500000000001E-4</v>
      </c>
      <c r="H18230" t="b">
        <v>0</v>
      </c>
      <c r="I18230" t="b">
        <f>G18231&lt;HLOOKUP(B18231,Table7[#All],IF('Time Sheet'!H18231,3,2),FALSE)</f>
        <v>0</v>
      </c>
    </row>
    <row r="18231" spans="1:9" x14ac:dyDescent="0.25">
      <c r="A18231" t="s">
        <v>12543</v>
      </c>
      <c r="B18231" t="s">
        <v>7</v>
      </c>
      <c r="C18231" t="s">
        <v>12545</v>
      </c>
      <c r="E18231" t="s">
        <v>12545</v>
      </c>
      <c r="G18231">
        <v>8.3865740740740732E-4</v>
      </c>
      <c r="H18231" t="b">
        <v>0</v>
      </c>
      <c r="I18231" t="e">
        <f>G18232&lt;HLOOKUP(B18232,Table7[#All],IF('Time Sheet'!H18232,3,2),FALSE)</f>
        <v>#N/A</v>
      </c>
    </row>
    <row r="18232" spans="1:9" x14ac:dyDescent="0.25">
      <c r="A18232" t="s">
        <v>12543</v>
      </c>
      <c r="B18232" t="s">
        <v>9</v>
      </c>
      <c r="C18232" t="s">
        <v>5378</v>
      </c>
      <c r="E18232" t="s">
        <v>5378</v>
      </c>
      <c r="G18232">
        <v>9.4201388888888894E-4</v>
      </c>
      <c r="H18232" t="b">
        <v>0</v>
      </c>
      <c r="I18232" t="b">
        <f>G18233&lt;HLOOKUP(B18233,Table7[#All],IF('Time Sheet'!H18233,3,2),FALSE)</f>
        <v>0</v>
      </c>
    </row>
    <row r="18233" spans="1:9" x14ac:dyDescent="0.25">
      <c r="A18233" t="s">
        <v>12543</v>
      </c>
      <c r="B18233" t="s">
        <v>11</v>
      </c>
      <c r="C18233" t="s">
        <v>12546</v>
      </c>
      <c r="E18233" t="s">
        <v>12546</v>
      </c>
      <c r="G18233">
        <v>1.8362268518518519E-3</v>
      </c>
      <c r="H18233" t="b">
        <v>0</v>
      </c>
      <c r="I18233" t="e">
        <f>G18234&lt;HLOOKUP(B18234,Table7[#All],IF('Time Sheet'!H18234,3,2),FALSE)</f>
        <v>#N/A</v>
      </c>
    </row>
    <row r="18234" spans="1:9" x14ac:dyDescent="0.25">
      <c r="A18234" t="s">
        <v>12543</v>
      </c>
      <c r="B18234" t="s">
        <v>13</v>
      </c>
      <c r="C18234" t="s">
        <v>12547</v>
      </c>
      <c r="E18234" t="s">
        <v>12547</v>
      </c>
      <c r="G18234">
        <v>1.998032407407408E-3</v>
      </c>
      <c r="H18234" t="b">
        <v>0</v>
      </c>
      <c r="I18234" t="e">
        <f>G18235&lt;HLOOKUP(B18235,Table7[#All],IF('Time Sheet'!H18235,3,2),FALSE)</f>
        <v>#N/A</v>
      </c>
    </row>
    <row r="18235" spans="1:9" x14ac:dyDescent="0.25">
      <c r="A18235" t="s">
        <v>12543</v>
      </c>
      <c r="B18235" t="s">
        <v>15</v>
      </c>
      <c r="C18235" t="s">
        <v>12548</v>
      </c>
      <c r="E18235" t="s">
        <v>12548</v>
      </c>
      <c r="G18235">
        <v>4.7344907407407396E-3</v>
      </c>
      <c r="H18235" t="b">
        <v>0</v>
      </c>
      <c r="I18235" t="e">
        <f>G18236&lt;HLOOKUP(B18236,Table7[#All],IF('Time Sheet'!H18236,3,2),FALSE)</f>
        <v>#N/A</v>
      </c>
    </row>
    <row r="18236" spans="1:9" x14ac:dyDescent="0.25">
      <c r="A18236" t="s">
        <v>12543</v>
      </c>
      <c r="B18236" t="s">
        <v>27</v>
      </c>
      <c r="C18236" t="s">
        <v>7655</v>
      </c>
      <c r="E18236" t="s">
        <v>7655</v>
      </c>
      <c r="G18236">
        <v>4.7534722222222222E-4</v>
      </c>
      <c r="H18236" t="b">
        <v>0</v>
      </c>
      <c r="I18236" t="e">
        <f>G18237&lt;HLOOKUP(B18237,Table7[#All],IF('Time Sheet'!H18237,3,2),FALSE)</f>
        <v>#N/A</v>
      </c>
    </row>
    <row r="18237" spans="1:9" x14ac:dyDescent="0.25">
      <c r="A18237" t="s">
        <v>12543</v>
      </c>
      <c r="B18237" t="s">
        <v>29</v>
      </c>
      <c r="C18237" t="s">
        <v>7004</v>
      </c>
      <c r="E18237" t="s">
        <v>7004</v>
      </c>
      <c r="G18237">
        <v>4.7997685185185182E-4</v>
      </c>
      <c r="H18237" t="b">
        <v>0</v>
      </c>
      <c r="I18237" t="b">
        <f>G18238&lt;HLOOKUP(B18238,Table7[#All],IF('Time Sheet'!H18238,3,2),FALSE)</f>
        <v>0</v>
      </c>
    </row>
    <row r="18238" spans="1:9" x14ac:dyDescent="0.25">
      <c r="A18238" t="s">
        <v>12543</v>
      </c>
      <c r="B18238" t="s">
        <v>31</v>
      </c>
      <c r="C18238" t="s">
        <v>12549</v>
      </c>
      <c r="E18238" t="s">
        <v>12549</v>
      </c>
      <c r="G18238">
        <v>1.010300925925926E-3</v>
      </c>
      <c r="H18238" t="b">
        <v>0</v>
      </c>
      <c r="I18238" t="e">
        <f>G18239&lt;HLOOKUP(B18239,Table7[#All],IF('Time Sheet'!H18239,3,2),FALSE)</f>
        <v>#N/A</v>
      </c>
    </row>
    <row r="18239" spans="1:9" x14ac:dyDescent="0.25">
      <c r="A18239" t="s">
        <v>12543</v>
      </c>
      <c r="B18239" t="s">
        <v>33</v>
      </c>
      <c r="C18239" t="s">
        <v>12550</v>
      </c>
      <c r="E18239" t="s">
        <v>12550</v>
      </c>
      <c r="G18239">
        <v>1.0423611111111111E-3</v>
      </c>
      <c r="H18239" t="b">
        <v>0</v>
      </c>
      <c r="I18239" t="e">
        <f>G18240&lt;HLOOKUP(B18240,Table7[#All],IF('Time Sheet'!H18240,3,2),FALSE)</f>
        <v>#N/A</v>
      </c>
    </row>
    <row r="18240" spans="1:9" x14ac:dyDescent="0.25">
      <c r="A18240" t="s">
        <v>12543</v>
      </c>
      <c r="B18240" t="s">
        <v>41</v>
      </c>
      <c r="C18240" t="s">
        <v>11742</v>
      </c>
      <c r="E18240" t="s">
        <v>11742</v>
      </c>
      <c r="G18240">
        <v>5.5312500000000001E-4</v>
      </c>
      <c r="H18240" t="b">
        <v>0</v>
      </c>
      <c r="I18240" t="e">
        <f>G18241&lt;HLOOKUP(B18241,Table7[#All],IF('Time Sheet'!H18241,3,2),FALSE)</f>
        <v>#N/A</v>
      </c>
    </row>
    <row r="18241" spans="1:9" x14ac:dyDescent="0.25">
      <c r="A18241" t="s">
        <v>12543</v>
      </c>
      <c r="B18241" t="s">
        <v>43</v>
      </c>
      <c r="C18241" t="s">
        <v>2220</v>
      </c>
      <c r="E18241" t="s">
        <v>2220</v>
      </c>
      <c r="G18241">
        <v>5.7291666666666667E-4</v>
      </c>
      <c r="H18241" t="b">
        <v>0</v>
      </c>
      <c r="I18241" t="b">
        <f>G18242&lt;HLOOKUP(B18242,Table7[#All],IF('Time Sheet'!H18242,3,2),FALSE)</f>
        <v>0</v>
      </c>
    </row>
    <row r="18242" spans="1:9" x14ac:dyDescent="0.25">
      <c r="A18242" t="s">
        <v>12543</v>
      </c>
      <c r="B18242" t="s">
        <v>45</v>
      </c>
      <c r="C18242" t="s">
        <v>116</v>
      </c>
      <c r="E18242" t="s">
        <v>116</v>
      </c>
      <c r="G18242">
        <v>1.134490740740741E-3</v>
      </c>
      <c r="H18242" t="b">
        <v>0</v>
      </c>
      <c r="I18242" t="e">
        <f>G18243&lt;HLOOKUP(B18243,Table7[#All],IF('Time Sheet'!H18243,3,2),FALSE)</f>
        <v>#N/A</v>
      </c>
    </row>
    <row r="18243" spans="1:9" x14ac:dyDescent="0.25">
      <c r="A18243" t="s">
        <v>12543</v>
      </c>
      <c r="B18243" t="s">
        <v>47</v>
      </c>
      <c r="C18243" t="s">
        <v>7700</v>
      </c>
      <c r="E18243" t="s">
        <v>7700</v>
      </c>
      <c r="G18243">
        <v>1.244907407407407E-3</v>
      </c>
      <c r="H18243" t="b">
        <v>0</v>
      </c>
      <c r="I18243" t="e">
        <f>G18244&lt;HLOOKUP(B18244,Table7[#All],IF('Time Sheet'!H18244,3,2),FALSE)</f>
        <v>#N/A</v>
      </c>
    </row>
    <row r="18244" spans="1:9" x14ac:dyDescent="0.25">
      <c r="A18244" t="s">
        <v>12543</v>
      </c>
      <c r="B18244" t="s">
        <v>55</v>
      </c>
      <c r="C18244" t="s">
        <v>12551</v>
      </c>
      <c r="E18244" t="s">
        <v>12551</v>
      </c>
      <c r="G18244">
        <v>4.6782407407407412E-4</v>
      </c>
      <c r="H18244" t="b">
        <v>0</v>
      </c>
      <c r="I18244" t="e">
        <f>G18245&lt;HLOOKUP(B18245,Table7[#All],IF('Time Sheet'!H18245,3,2),FALSE)</f>
        <v>#N/A</v>
      </c>
    </row>
    <row r="18245" spans="1:9" x14ac:dyDescent="0.25">
      <c r="A18245" t="s">
        <v>12543</v>
      </c>
      <c r="B18245" t="s">
        <v>57</v>
      </c>
      <c r="C18245" t="s">
        <v>12552</v>
      </c>
      <c r="E18245" t="s">
        <v>12552</v>
      </c>
      <c r="G18245">
        <v>5.0312499999999999E-4</v>
      </c>
      <c r="H18245" t="b">
        <v>0</v>
      </c>
      <c r="I18245" t="b">
        <f>G18246&lt;HLOOKUP(B18246,Table7[#All],IF('Time Sheet'!H18246,3,2),FALSE)</f>
        <v>0</v>
      </c>
    </row>
    <row r="18246" spans="1:9" x14ac:dyDescent="0.25">
      <c r="A18246" t="s">
        <v>12543</v>
      </c>
      <c r="B18246" t="s">
        <v>59</v>
      </c>
      <c r="C18246" t="s">
        <v>12553</v>
      </c>
      <c r="E18246" t="s">
        <v>12553</v>
      </c>
      <c r="G18246">
        <v>1.129398148148148E-3</v>
      </c>
      <c r="H18246" t="b">
        <v>0</v>
      </c>
      <c r="I18246" t="e">
        <f>G18247&lt;HLOOKUP(B18247,Table7[#All],IF('Time Sheet'!H18247,3,2),FALSE)</f>
        <v>#N/A</v>
      </c>
    </row>
    <row r="18247" spans="1:9" x14ac:dyDescent="0.25">
      <c r="A18247" t="s">
        <v>12543</v>
      </c>
      <c r="B18247" t="s">
        <v>61</v>
      </c>
      <c r="C18247" t="s">
        <v>12554</v>
      </c>
      <c r="E18247" t="s">
        <v>12554</v>
      </c>
      <c r="G18247">
        <v>1.154282407407407E-3</v>
      </c>
      <c r="H18247" t="b">
        <v>0</v>
      </c>
      <c r="I18247" t="e">
        <f>G18248&lt;HLOOKUP(B18248,Table7[#All],IF('Time Sheet'!H18248,3,2),FALSE)</f>
        <v>#N/A</v>
      </c>
    </row>
    <row r="18248" spans="1:9" x14ac:dyDescent="0.25">
      <c r="A18248" t="s">
        <v>12543</v>
      </c>
      <c r="B18248" t="s">
        <v>67</v>
      </c>
      <c r="C18248" t="s">
        <v>12555</v>
      </c>
      <c r="E18248" t="s">
        <v>12555</v>
      </c>
      <c r="G18248">
        <v>1.021180555555556E-3</v>
      </c>
      <c r="H18248" t="b">
        <v>0</v>
      </c>
      <c r="I18248" t="e">
        <f>G18249&lt;HLOOKUP(B18249,Table7[#All],IF('Time Sheet'!H18249,3,2),FALSE)</f>
        <v>#N/A</v>
      </c>
    </row>
    <row r="18249" spans="1:9" x14ac:dyDescent="0.25">
      <c r="A18249" t="s">
        <v>12543</v>
      </c>
      <c r="B18249" t="s">
        <v>71</v>
      </c>
      <c r="C18249" t="s">
        <v>12556</v>
      </c>
      <c r="E18249" t="s">
        <v>12556</v>
      </c>
      <c r="G18249">
        <v>2.235532407407407E-3</v>
      </c>
      <c r="H18249" t="b">
        <v>0</v>
      </c>
      <c r="I18249" t="b">
        <f>G18250&lt;HLOOKUP(B18250,Table7[#All],IF('Time Sheet'!H18250,3,2),FALSE)</f>
        <v>0</v>
      </c>
    </row>
    <row r="18250" spans="1:9" x14ac:dyDescent="0.25">
      <c r="A18250" t="s">
        <v>12557</v>
      </c>
      <c r="B18250" t="s">
        <v>3</v>
      </c>
      <c r="C18250" t="s">
        <v>2653</v>
      </c>
      <c r="E18250" t="s">
        <v>2653</v>
      </c>
      <c r="G18250">
        <v>3.8703703703703703E-4</v>
      </c>
      <c r="H18250" t="b">
        <v>0</v>
      </c>
      <c r="I18250" t="e">
        <f>G18251&lt;HLOOKUP(B18251,Table7[#All],IF('Time Sheet'!H18251,3,2),FALSE)</f>
        <v>#N/A</v>
      </c>
    </row>
    <row r="18251" spans="1:9" x14ac:dyDescent="0.25">
      <c r="A18251" t="s">
        <v>12557</v>
      </c>
      <c r="B18251" t="s">
        <v>5</v>
      </c>
      <c r="C18251" t="s">
        <v>4438</v>
      </c>
      <c r="E18251" t="s">
        <v>4438</v>
      </c>
      <c r="G18251">
        <v>4.1087962962962958E-4</v>
      </c>
      <c r="H18251" t="b">
        <v>0</v>
      </c>
      <c r="I18251" t="b">
        <f>G18252&lt;HLOOKUP(B18252,Table7[#All],IF('Time Sheet'!H18252,3,2),FALSE)</f>
        <v>0</v>
      </c>
    </row>
    <row r="18252" spans="1:9" x14ac:dyDescent="0.25">
      <c r="A18252" t="s">
        <v>12557</v>
      </c>
      <c r="B18252" t="s">
        <v>7</v>
      </c>
      <c r="C18252" t="s">
        <v>12558</v>
      </c>
      <c r="E18252" t="s">
        <v>12558</v>
      </c>
      <c r="G18252">
        <v>9.0856481481481485E-4</v>
      </c>
      <c r="H18252" t="b">
        <v>0</v>
      </c>
      <c r="I18252" t="e">
        <f>G18253&lt;HLOOKUP(B18253,Table7[#All],IF('Time Sheet'!H18253,3,2),FALSE)</f>
        <v>#N/A</v>
      </c>
    </row>
    <row r="18253" spans="1:9" x14ac:dyDescent="0.25">
      <c r="A18253" t="s">
        <v>12557</v>
      </c>
      <c r="B18253" t="s">
        <v>9</v>
      </c>
      <c r="C18253" t="s">
        <v>9196</v>
      </c>
      <c r="E18253" t="s">
        <v>9196</v>
      </c>
      <c r="G18253">
        <v>9.6354166666666669E-4</v>
      </c>
      <c r="H18253" t="b">
        <v>0</v>
      </c>
      <c r="I18253" t="b">
        <f>G18254&lt;HLOOKUP(B18254,Table7[#All],IF('Time Sheet'!H18254,3,2),FALSE)</f>
        <v>0</v>
      </c>
    </row>
    <row r="18254" spans="1:9" x14ac:dyDescent="0.25">
      <c r="A18254" t="s">
        <v>12557</v>
      </c>
      <c r="B18254" t="s">
        <v>11</v>
      </c>
      <c r="C18254" t="s">
        <v>12559</v>
      </c>
      <c r="E18254" t="s">
        <v>12559</v>
      </c>
      <c r="G18254">
        <v>2.279398148148148E-3</v>
      </c>
      <c r="H18254" t="b">
        <v>0</v>
      </c>
      <c r="I18254" t="e">
        <f>G18255&lt;HLOOKUP(B18255,Table7[#All],IF('Time Sheet'!H18255,3,2),FALSE)</f>
        <v>#N/A</v>
      </c>
    </row>
    <row r="18255" spans="1:9" x14ac:dyDescent="0.25">
      <c r="A18255" t="s">
        <v>12557</v>
      </c>
      <c r="B18255" t="s">
        <v>13</v>
      </c>
      <c r="C18255" t="s">
        <v>11502</v>
      </c>
      <c r="E18255" t="s">
        <v>11502</v>
      </c>
      <c r="G18255">
        <v>2.172106481481481E-3</v>
      </c>
      <c r="H18255" t="b">
        <v>0</v>
      </c>
      <c r="I18255" t="e">
        <f>G18256&lt;HLOOKUP(B18256,Table7[#All],IF('Time Sheet'!H18256,3,2),FALSE)</f>
        <v>#N/A</v>
      </c>
    </row>
    <row r="18256" spans="1:9" x14ac:dyDescent="0.25">
      <c r="A18256" t="s">
        <v>12557</v>
      </c>
      <c r="B18256" t="s">
        <v>27</v>
      </c>
      <c r="C18256" t="s">
        <v>5952</v>
      </c>
      <c r="E18256" t="s">
        <v>5952</v>
      </c>
      <c r="G18256">
        <v>4.7395833333333339E-4</v>
      </c>
      <c r="H18256" t="b">
        <v>0</v>
      </c>
      <c r="I18256" t="e">
        <f>G18257&lt;HLOOKUP(B18257,Table7[#All],IF('Time Sheet'!H18257,3,2),FALSE)</f>
        <v>#N/A</v>
      </c>
    </row>
    <row r="18257" spans="1:9" x14ac:dyDescent="0.25">
      <c r="A18257" t="s">
        <v>12557</v>
      </c>
      <c r="B18257" t="s">
        <v>29</v>
      </c>
      <c r="C18257" t="s">
        <v>5795</v>
      </c>
      <c r="E18257" t="s">
        <v>5795</v>
      </c>
      <c r="G18257">
        <v>4.8182870370370372E-4</v>
      </c>
      <c r="H18257" t="b">
        <v>0</v>
      </c>
      <c r="I18257" t="b">
        <f>G18258&lt;HLOOKUP(B18258,Table7[#All],IF('Time Sheet'!H18258,3,2),FALSE)</f>
        <v>0</v>
      </c>
    </row>
    <row r="18258" spans="1:9" x14ac:dyDescent="0.25">
      <c r="A18258" t="s">
        <v>12557</v>
      </c>
      <c r="B18258" t="s">
        <v>31</v>
      </c>
      <c r="C18258" t="s">
        <v>12560</v>
      </c>
      <c r="E18258" t="s">
        <v>12560</v>
      </c>
      <c r="G18258">
        <v>1.117708333333333E-3</v>
      </c>
      <c r="H18258" t="b">
        <v>0</v>
      </c>
      <c r="I18258" t="e">
        <f>G18259&lt;HLOOKUP(B18259,Table7[#All],IF('Time Sheet'!H18259,3,2),FALSE)</f>
        <v>#N/A</v>
      </c>
    </row>
    <row r="18259" spans="1:9" x14ac:dyDescent="0.25">
      <c r="A18259" t="s">
        <v>12557</v>
      </c>
      <c r="B18259" t="s">
        <v>33</v>
      </c>
      <c r="C18259" t="s">
        <v>7046</v>
      </c>
      <c r="E18259" t="s">
        <v>7046</v>
      </c>
      <c r="G18259">
        <v>1.1231481481481481E-3</v>
      </c>
      <c r="H18259" t="b">
        <v>0</v>
      </c>
      <c r="I18259" t="e">
        <f>G18260&lt;HLOOKUP(B18260,Table7[#All],IF('Time Sheet'!H18260,3,2),FALSE)</f>
        <v>#N/A</v>
      </c>
    </row>
    <row r="18260" spans="1:9" x14ac:dyDescent="0.25">
      <c r="A18260" t="s">
        <v>12557</v>
      </c>
      <c r="B18260" t="s">
        <v>41</v>
      </c>
      <c r="C18260" t="s">
        <v>7167</v>
      </c>
      <c r="E18260" t="s">
        <v>7167</v>
      </c>
      <c r="G18260">
        <v>5.2719907407407403E-4</v>
      </c>
      <c r="H18260" t="b">
        <v>0</v>
      </c>
      <c r="I18260" t="e">
        <f>G18261&lt;HLOOKUP(B18261,Table7[#All],IF('Time Sheet'!H18261,3,2),FALSE)</f>
        <v>#N/A</v>
      </c>
    </row>
    <row r="18261" spans="1:9" x14ac:dyDescent="0.25">
      <c r="A18261" t="s">
        <v>12557</v>
      </c>
      <c r="B18261" t="s">
        <v>43</v>
      </c>
      <c r="C18261" t="s">
        <v>5982</v>
      </c>
      <c r="E18261" t="s">
        <v>5982</v>
      </c>
      <c r="G18261">
        <v>5.6909722222222225E-4</v>
      </c>
      <c r="H18261" t="b">
        <v>0</v>
      </c>
      <c r="I18261" t="b">
        <f>G18262&lt;HLOOKUP(B18262,Table7[#All],IF('Time Sheet'!H18262,3,2),FALSE)</f>
        <v>0</v>
      </c>
    </row>
    <row r="18262" spans="1:9" x14ac:dyDescent="0.25">
      <c r="A18262" t="s">
        <v>12557</v>
      </c>
      <c r="B18262" t="s">
        <v>45</v>
      </c>
      <c r="C18262" t="s">
        <v>12561</v>
      </c>
      <c r="E18262" t="s">
        <v>12561</v>
      </c>
      <c r="G18262">
        <v>1.1219907407407411E-3</v>
      </c>
      <c r="H18262" t="b">
        <v>0</v>
      </c>
      <c r="I18262" t="e">
        <f>G18263&lt;HLOOKUP(B18263,Table7[#All],IF('Time Sheet'!H18263,3,2),FALSE)</f>
        <v>#N/A</v>
      </c>
    </row>
    <row r="18263" spans="1:9" x14ac:dyDescent="0.25">
      <c r="A18263" t="s">
        <v>12557</v>
      </c>
      <c r="B18263" t="s">
        <v>47</v>
      </c>
      <c r="C18263" t="s">
        <v>1793</v>
      </c>
      <c r="E18263" t="s">
        <v>1793</v>
      </c>
      <c r="G18263">
        <v>1.3149305555555559E-3</v>
      </c>
      <c r="H18263" t="b">
        <v>0</v>
      </c>
      <c r="I18263" t="e">
        <f>G18264&lt;HLOOKUP(B18264,Table7[#All],IF('Time Sheet'!H18264,3,2),FALSE)</f>
        <v>#N/A</v>
      </c>
    </row>
    <row r="18264" spans="1:9" x14ac:dyDescent="0.25">
      <c r="A18264" t="s">
        <v>12557</v>
      </c>
      <c r="B18264" t="s">
        <v>55</v>
      </c>
      <c r="C18264" t="s">
        <v>312</v>
      </c>
      <c r="E18264" t="s">
        <v>312</v>
      </c>
      <c r="G18264">
        <v>5.8078703703703699E-4</v>
      </c>
      <c r="H18264" t="b">
        <v>0</v>
      </c>
      <c r="I18264" t="e">
        <f>G18265&lt;HLOOKUP(B18265,Table7[#All],IF('Time Sheet'!H18265,3,2),FALSE)</f>
        <v>#N/A</v>
      </c>
    </row>
    <row r="18265" spans="1:9" x14ac:dyDescent="0.25">
      <c r="A18265" t="s">
        <v>12557</v>
      </c>
      <c r="B18265" t="s">
        <v>57</v>
      </c>
      <c r="C18265" t="s">
        <v>3666</v>
      </c>
      <c r="E18265" t="s">
        <v>3666</v>
      </c>
      <c r="G18265">
        <v>4.9004629629629637E-4</v>
      </c>
      <c r="H18265" t="b">
        <v>0</v>
      </c>
      <c r="I18265" t="e">
        <f>G18266&lt;HLOOKUP(B18266,Table7[#All],IF('Time Sheet'!H18266,3,2),FALSE)</f>
        <v>#N/A</v>
      </c>
    </row>
    <row r="18266" spans="1:9" x14ac:dyDescent="0.25">
      <c r="A18266" t="s">
        <v>12557</v>
      </c>
      <c r="B18266" t="s">
        <v>67</v>
      </c>
      <c r="C18266" t="s">
        <v>12562</v>
      </c>
      <c r="E18266" t="s">
        <v>12562</v>
      </c>
      <c r="G18266">
        <v>1.1277777777777779E-3</v>
      </c>
      <c r="H18266" t="b">
        <v>0</v>
      </c>
      <c r="I18266" t="b">
        <f>G18267&lt;HLOOKUP(B18267,Table7[#All],IF('Time Sheet'!H18267,3,2),FALSE)</f>
        <v>0</v>
      </c>
    </row>
    <row r="18267" spans="1:9" x14ac:dyDescent="0.25">
      <c r="A18267" t="s">
        <v>12557</v>
      </c>
      <c r="B18267" t="s">
        <v>69</v>
      </c>
      <c r="C18267" t="s">
        <v>12563</v>
      </c>
      <c r="E18267" t="s">
        <v>12563</v>
      </c>
      <c r="G18267">
        <v>2.6556712962962962E-3</v>
      </c>
      <c r="H18267" t="b">
        <v>0</v>
      </c>
      <c r="I18267" t="e">
        <f>G18268&lt;HLOOKUP(B18268,Table7[#All],IF('Time Sheet'!H18268,3,2),FALSE)</f>
        <v>#N/A</v>
      </c>
    </row>
    <row r="18268" spans="1:9" x14ac:dyDescent="0.25">
      <c r="A18268" t="s">
        <v>12557</v>
      </c>
      <c r="B18268" t="s">
        <v>71</v>
      </c>
      <c r="C18268" t="s">
        <v>12564</v>
      </c>
      <c r="E18268" t="s">
        <v>12564</v>
      </c>
      <c r="G18268">
        <v>2.521643518518519E-3</v>
      </c>
      <c r="H18268" t="b">
        <v>0</v>
      </c>
      <c r="I18268" t="e">
        <f>G18269&lt;HLOOKUP(B18269,Table7[#All],IF('Time Sheet'!H18269,3,2),FALSE)</f>
        <v>#N/A</v>
      </c>
    </row>
    <row r="18269" spans="1:9" x14ac:dyDescent="0.25">
      <c r="A18269" t="s">
        <v>12565</v>
      </c>
      <c r="B18269" t="s">
        <v>1</v>
      </c>
      <c r="C18269" t="s">
        <v>8018</v>
      </c>
      <c r="E18269" t="s">
        <v>8018</v>
      </c>
      <c r="G18269">
        <v>2.4814814814814822E-4</v>
      </c>
      <c r="H18269" t="b">
        <v>0</v>
      </c>
      <c r="I18269" t="b">
        <f>G18270&lt;HLOOKUP(B18270,Table7[#All],IF('Time Sheet'!H18270,3,2),FALSE)</f>
        <v>0</v>
      </c>
    </row>
    <row r="18270" spans="1:9" x14ac:dyDescent="0.25">
      <c r="A18270" t="s">
        <v>12565</v>
      </c>
      <c r="B18270" t="s">
        <v>3</v>
      </c>
      <c r="C18270" t="s">
        <v>12566</v>
      </c>
      <c r="E18270" t="s">
        <v>12566</v>
      </c>
      <c r="G18270">
        <v>3.7627314814814809E-4</v>
      </c>
      <c r="H18270" t="b">
        <v>0</v>
      </c>
      <c r="I18270" t="e">
        <f>G18271&lt;HLOOKUP(B18271,Table7[#All],IF('Time Sheet'!H18271,3,2),FALSE)</f>
        <v>#N/A</v>
      </c>
    </row>
    <row r="18271" spans="1:9" x14ac:dyDescent="0.25">
      <c r="A18271" t="s">
        <v>12565</v>
      </c>
      <c r="B18271" t="s">
        <v>5</v>
      </c>
      <c r="C18271" t="s">
        <v>6025</v>
      </c>
      <c r="E18271" t="s">
        <v>6025</v>
      </c>
      <c r="G18271">
        <v>4.048611111111111E-4</v>
      </c>
      <c r="H18271" t="b">
        <v>0</v>
      </c>
      <c r="I18271" t="b">
        <f>G18272&lt;HLOOKUP(B18272,Table7[#All],IF('Time Sheet'!H18272,3,2),FALSE)</f>
        <v>0</v>
      </c>
    </row>
    <row r="18272" spans="1:9" x14ac:dyDescent="0.25">
      <c r="A18272" t="s">
        <v>12565</v>
      </c>
      <c r="B18272" t="s">
        <v>7</v>
      </c>
      <c r="C18272" t="s">
        <v>10244</v>
      </c>
      <c r="E18272" t="s">
        <v>10244</v>
      </c>
      <c r="G18272">
        <v>8.6932870370370365E-4</v>
      </c>
      <c r="H18272" t="b">
        <v>0</v>
      </c>
      <c r="I18272" t="e">
        <f>G18273&lt;HLOOKUP(B18273,Table7[#All],IF('Time Sheet'!H18273,3,2),FALSE)</f>
        <v>#N/A</v>
      </c>
    </row>
    <row r="18273" spans="1:9" x14ac:dyDescent="0.25">
      <c r="A18273" t="s">
        <v>12565</v>
      </c>
      <c r="B18273" t="s">
        <v>9</v>
      </c>
      <c r="C18273" t="s">
        <v>11234</v>
      </c>
      <c r="E18273" t="s">
        <v>11234</v>
      </c>
      <c r="G18273">
        <v>9.3657407407407404E-4</v>
      </c>
      <c r="H18273" t="b">
        <v>0</v>
      </c>
      <c r="I18273" t="b">
        <f>G18274&lt;HLOOKUP(B18274,Table7[#All],IF('Time Sheet'!H18274,3,2),FALSE)</f>
        <v>0</v>
      </c>
    </row>
    <row r="18274" spans="1:9" x14ac:dyDescent="0.25">
      <c r="A18274" t="s">
        <v>12565</v>
      </c>
      <c r="B18274" t="s">
        <v>11</v>
      </c>
      <c r="C18274" t="s">
        <v>12567</v>
      </c>
      <c r="E18274" t="s">
        <v>12567</v>
      </c>
      <c r="G18274">
        <v>2.065856481481481E-3</v>
      </c>
      <c r="H18274" t="b">
        <v>0</v>
      </c>
      <c r="I18274" t="e">
        <f>G18275&lt;HLOOKUP(B18275,Table7[#All],IF('Time Sheet'!H18275,3,2),FALSE)</f>
        <v>#N/A</v>
      </c>
    </row>
    <row r="18275" spans="1:9" x14ac:dyDescent="0.25">
      <c r="A18275" t="s">
        <v>12565</v>
      </c>
      <c r="B18275" t="s">
        <v>13</v>
      </c>
      <c r="C18275" t="s">
        <v>12568</v>
      </c>
      <c r="E18275" t="s">
        <v>12568</v>
      </c>
      <c r="G18275">
        <v>2.1901620370370369E-3</v>
      </c>
      <c r="H18275" t="b">
        <v>0</v>
      </c>
      <c r="I18275" t="e">
        <f>G18276&lt;HLOOKUP(B18276,Table7[#All],IF('Time Sheet'!H18276,3,2),FALSE)</f>
        <v>#N/A</v>
      </c>
    </row>
    <row r="18276" spans="1:9" x14ac:dyDescent="0.25">
      <c r="A18276" t="s">
        <v>12565</v>
      </c>
      <c r="B18276" t="s">
        <v>126</v>
      </c>
      <c r="C18276" t="s">
        <v>7638</v>
      </c>
      <c r="E18276" t="s">
        <v>7638</v>
      </c>
      <c r="G18276">
        <v>2.7199074074074072E-4</v>
      </c>
      <c r="H18276" t="b">
        <v>0</v>
      </c>
      <c r="I18276" t="e">
        <f>G18277&lt;HLOOKUP(B18277,Table7[#All],IF('Time Sheet'!H18277,3,2),FALSE)</f>
        <v>#N/A</v>
      </c>
    </row>
    <row r="18277" spans="1:9" x14ac:dyDescent="0.25">
      <c r="A18277" t="s">
        <v>12565</v>
      </c>
      <c r="B18277" t="s">
        <v>27</v>
      </c>
      <c r="C18277" t="s">
        <v>6623</v>
      </c>
      <c r="E18277" t="s">
        <v>6623</v>
      </c>
      <c r="G18277">
        <v>4.5914351851851861E-4</v>
      </c>
      <c r="H18277" t="b">
        <v>0</v>
      </c>
      <c r="I18277" t="e">
        <f>G18278&lt;HLOOKUP(B18278,Table7[#All],IF('Time Sheet'!H18278,3,2),FALSE)</f>
        <v>#N/A</v>
      </c>
    </row>
    <row r="18278" spans="1:9" x14ac:dyDescent="0.25">
      <c r="A18278" t="s">
        <v>12565</v>
      </c>
      <c r="B18278" t="s">
        <v>29</v>
      </c>
      <c r="C18278" t="s">
        <v>6203</v>
      </c>
      <c r="E18278" t="s">
        <v>6203</v>
      </c>
      <c r="G18278">
        <v>5.0856481481481477E-4</v>
      </c>
      <c r="H18278" t="b">
        <v>0</v>
      </c>
      <c r="I18278" t="b">
        <f>G18279&lt;HLOOKUP(B18279,Table7[#All],IF('Time Sheet'!H18279,3,2),FALSE)</f>
        <v>0</v>
      </c>
    </row>
    <row r="18279" spans="1:9" x14ac:dyDescent="0.25">
      <c r="A18279" t="s">
        <v>12565</v>
      </c>
      <c r="B18279" t="s">
        <v>31</v>
      </c>
      <c r="C18279" t="s">
        <v>12569</v>
      </c>
      <c r="E18279" t="s">
        <v>12569</v>
      </c>
      <c r="G18279">
        <v>1.061226851851852E-3</v>
      </c>
      <c r="H18279" t="b">
        <v>0</v>
      </c>
      <c r="I18279" t="e">
        <f>G18280&lt;HLOOKUP(B18280,Table7[#All],IF('Time Sheet'!H18280,3,2),FALSE)</f>
        <v>#N/A</v>
      </c>
    </row>
    <row r="18280" spans="1:9" x14ac:dyDescent="0.25">
      <c r="A18280" t="s">
        <v>12565</v>
      </c>
      <c r="B18280" t="s">
        <v>33</v>
      </c>
      <c r="C18280" t="s">
        <v>12570</v>
      </c>
      <c r="E18280" t="s">
        <v>12570</v>
      </c>
      <c r="G18280">
        <v>1.132175925925926E-3</v>
      </c>
      <c r="H18280" t="b">
        <v>0</v>
      </c>
      <c r="I18280" t="e">
        <f>G18281&lt;HLOOKUP(B18281,Table7[#All],IF('Time Sheet'!H18281,3,2),FALSE)</f>
        <v>#N/A</v>
      </c>
    </row>
    <row r="18281" spans="1:9" x14ac:dyDescent="0.25">
      <c r="A18281" t="s">
        <v>12565</v>
      </c>
      <c r="B18281" t="s">
        <v>39</v>
      </c>
      <c r="C18281" t="s">
        <v>418</v>
      </c>
      <c r="E18281" t="s">
        <v>418</v>
      </c>
      <c r="G18281">
        <v>3.4143518518518518E-4</v>
      </c>
      <c r="H18281" t="b">
        <v>0</v>
      </c>
      <c r="I18281" t="e">
        <f>G18282&lt;HLOOKUP(B18282,Table7[#All],IF('Time Sheet'!H18282,3,2),FALSE)</f>
        <v>#N/A</v>
      </c>
    </row>
    <row r="18282" spans="1:9" x14ac:dyDescent="0.25">
      <c r="A18282" t="s">
        <v>12565</v>
      </c>
      <c r="B18282" t="s">
        <v>41</v>
      </c>
      <c r="C18282" t="s">
        <v>12571</v>
      </c>
      <c r="E18282" t="s">
        <v>12571</v>
      </c>
      <c r="G18282">
        <v>6.0150462962962957E-4</v>
      </c>
      <c r="H18282" t="b">
        <v>0</v>
      </c>
      <c r="I18282" t="e">
        <f>G18283&lt;HLOOKUP(B18283,Table7[#All],IF('Time Sheet'!H18283,3,2),FALSE)</f>
        <v>#N/A</v>
      </c>
    </row>
    <row r="18283" spans="1:9" x14ac:dyDescent="0.25">
      <c r="A18283" t="s">
        <v>12565</v>
      </c>
      <c r="B18283" t="s">
        <v>43</v>
      </c>
      <c r="C18283" t="s">
        <v>12572</v>
      </c>
      <c r="E18283" t="s">
        <v>12572</v>
      </c>
      <c r="G18283">
        <v>6.2928240740740739E-4</v>
      </c>
      <c r="H18283" t="b">
        <v>0</v>
      </c>
      <c r="I18283" t="b">
        <f>G18284&lt;HLOOKUP(B18284,Table7[#All],IF('Time Sheet'!H18284,3,2),FALSE)</f>
        <v>0</v>
      </c>
    </row>
    <row r="18284" spans="1:9" x14ac:dyDescent="0.25">
      <c r="A18284" t="s">
        <v>12565</v>
      </c>
      <c r="B18284" t="s">
        <v>45</v>
      </c>
      <c r="C18284" t="s">
        <v>12573</v>
      </c>
      <c r="E18284" t="s">
        <v>12573</v>
      </c>
      <c r="G18284">
        <v>1.350462962962963E-3</v>
      </c>
      <c r="H18284" t="b">
        <v>0</v>
      </c>
      <c r="I18284" t="e">
        <f>G18285&lt;HLOOKUP(B18285,Table7[#All],IF('Time Sheet'!H18285,3,2),FALSE)</f>
        <v>#N/A</v>
      </c>
    </row>
    <row r="18285" spans="1:9" x14ac:dyDescent="0.25">
      <c r="A18285" t="s">
        <v>12565</v>
      </c>
      <c r="B18285" t="s">
        <v>47</v>
      </c>
      <c r="C18285" t="s">
        <v>8001</v>
      </c>
      <c r="E18285" t="s">
        <v>8001</v>
      </c>
      <c r="G18285">
        <v>1.3932870370370371E-3</v>
      </c>
      <c r="H18285" t="b">
        <v>0</v>
      </c>
      <c r="I18285" t="e">
        <f>G18286&lt;HLOOKUP(B18286,Table7[#All],IF('Time Sheet'!H18286,3,2),FALSE)</f>
        <v>#N/A</v>
      </c>
    </row>
    <row r="18286" spans="1:9" x14ac:dyDescent="0.25">
      <c r="A18286" t="s">
        <v>12565</v>
      </c>
      <c r="B18286" t="s">
        <v>53</v>
      </c>
      <c r="C18286" t="s">
        <v>1281</v>
      </c>
      <c r="E18286" t="s">
        <v>1281</v>
      </c>
      <c r="G18286">
        <v>3.195601851851852E-4</v>
      </c>
      <c r="H18286" t="b">
        <v>0</v>
      </c>
      <c r="I18286" t="e">
        <f>G18287&lt;HLOOKUP(B18287,Table7[#All],IF('Time Sheet'!H18287,3,2),FALSE)</f>
        <v>#N/A</v>
      </c>
    </row>
    <row r="18287" spans="1:9" x14ac:dyDescent="0.25">
      <c r="A18287" t="s">
        <v>12565</v>
      </c>
      <c r="B18287" t="s">
        <v>55</v>
      </c>
      <c r="C18287" t="s">
        <v>12574</v>
      </c>
      <c r="E18287" t="s">
        <v>12574</v>
      </c>
      <c r="G18287">
        <v>5.0277777777777777E-4</v>
      </c>
      <c r="H18287" t="b">
        <v>0</v>
      </c>
      <c r="I18287" t="e">
        <f>G18288&lt;HLOOKUP(B18288,Table7[#All],IF('Time Sheet'!H18288,3,2),FALSE)</f>
        <v>#N/A</v>
      </c>
    </row>
    <row r="18288" spans="1:9" x14ac:dyDescent="0.25">
      <c r="A18288" t="s">
        <v>12565</v>
      </c>
      <c r="B18288" t="s">
        <v>57</v>
      </c>
      <c r="C18288" t="s">
        <v>2640</v>
      </c>
      <c r="E18288" t="s">
        <v>2640</v>
      </c>
      <c r="G18288">
        <v>5.7303240740740741E-4</v>
      </c>
      <c r="H18288" t="b">
        <v>0</v>
      </c>
      <c r="I18288" t="e">
        <f>G18289&lt;HLOOKUP(B18289,Table7[#All],IF('Time Sheet'!H18289,3,2),FALSE)</f>
        <v>#N/A</v>
      </c>
    </row>
    <row r="18289" spans="1:9" x14ac:dyDescent="0.25">
      <c r="A18289" t="s">
        <v>12565</v>
      </c>
      <c r="B18289" t="s">
        <v>61</v>
      </c>
      <c r="C18289" t="s">
        <v>12575</v>
      </c>
      <c r="E18289" t="s">
        <v>12575</v>
      </c>
      <c r="G18289">
        <v>1.4152777777777781E-3</v>
      </c>
      <c r="H18289" t="b">
        <v>0</v>
      </c>
      <c r="I18289" t="e">
        <f>G18290&lt;HLOOKUP(B18290,Table7[#All],IF('Time Sheet'!H18290,3,2),FALSE)</f>
        <v>#N/A</v>
      </c>
    </row>
    <row r="18290" spans="1:9" x14ac:dyDescent="0.25">
      <c r="A18290" t="s">
        <v>12565</v>
      </c>
      <c r="B18290" t="s">
        <v>67</v>
      </c>
      <c r="C18290" t="s">
        <v>12576</v>
      </c>
      <c r="E18290" t="s">
        <v>12576</v>
      </c>
      <c r="G18290">
        <v>1.0758101851851851E-3</v>
      </c>
      <c r="H18290" t="b">
        <v>0</v>
      </c>
      <c r="I18290" t="b">
        <f>G18291&lt;HLOOKUP(B18291,Table7[#All],IF('Time Sheet'!H18291,3,2),FALSE)</f>
        <v>0</v>
      </c>
    </row>
    <row r="18291" spans="1:9" x14ac:dyDescent="0.25">
      <c r="A18291" t="s">
        <v>12565</v>
      </c>
      <c r="B18291" t="s">
        <v>69</v>
      </c>
      <c r="C18291" t="s">
        <v>12577</v>
      </c>
      <c r="E18291" t="s">
        <v>12577</v>
      </c>
      <c r="G18291">
        <v>2.287962962962963E-3</v>
      </c>
      <c r="H18291" t="b">
        <v>0</v>
      </c>
      <c r="I18291" t="e">
        <f>G18292&lt;HLOOKUP(B18292,Table7[#All],IF('Time Sheet'!H18292,3,2),FALSE)</f>
        <v>#N/A</v>
      </c>
    </row>
    <row r="18292" spans="1:9" x14ac:dyDescent="0.25">
      <c r="A18292" t="s">
        <v>12565</v>
      </c>
      <c r="B18292" t="s">
        <v>71</v>
      </c>
      <c r="C18292" t="s">
        <v>12578</v>
      </c>
      <c r="E18292" t="s">
        <v>12578</v>
      </c>
      <c r="G18292">
        <v>2.5899305555555558E-3</v>
      </c>
      <c r="H18292" t="b">
        <v>0</v>
      </c>
      <c r="I18292" t="e">
        <f>G18293&lt;HLOOKUP(B18293,Table7[#All],IF('Time Sheet'!H18293,3,2),FALSE)</f>
        <v>#N/A</v>
      </c>
    </row>
    <row r="18293" spans="1:9" x14ac:dyDescent="0.25">
      <c r="A18293" t="s">
        <v>12579</v>
      </c>
      <c r="B18293" t="s">
        <v>1</v>
      </c>
      <c r="C18293" t="s">
        <v>1068</v>
      </c>
      <c r="E18293" t="s">
        <v>1068</v>
      </c>
      <c r="G18293">
        <v>2.1608796296296301E-4</v>
      </c>
      <c r="H18293" t="b">
        <v>0</v>
      </c>
      <c r="I18293" t="b">
        <f>G18294&lt;HLOOKUP(B18294,Table7[#All],IF('Time Sheet'!H18294,3,2),FALSE)</f>
        <v>0</v>
      </c>
    </row>
    <row r="18294" spans="1:9" x14ac:dyDescent="0.25">
      <c r="A18294" t="s">
        <v>12579</v>
      </c>
      <c r="B18294" t="s">
        <v>3</v>
      </c>
      <c r="C18294" t="s">
        <v>5524</v>
      </c>
      <c r="E18294" t="s">
        <v>5524</v>
      </c>
      <c r="G18294">
        <v>4.0879629629629632E-4</v>
      </c>
      <c r="H18294" t="b">
        <v>0</v>
      </c>
      <c r="I18294" t="e">
        <f>G18295&lt;HLOOKUP(B18295,Table7[#All],IF('Time Sheet'!H18295,3,2),FALSE)</f>
        <v>#N/A</v>
      </c>
    </row>
    <row r="18295" spans="1:9" x14ac:dyDescent="0.25">
      <c r="A18295" t="s">
        <v>12579</v>
      </c>
      <c r="B18295" t="s">
        <v>5</v>
      </c>
      <c r="C18295" t="s">
        <v>2921</v>
      </c>
      <c r="E18295" t="s">
        <v>2921</v>
      </c>
      <c r="G18295">
        <v>4.2048611111111111E-4</v>
      </c>
      <c r="H18295" t="b">
        <v>0</v>
      </c>
      <c r="I18295" t="b">
        <f>G18296&lt;HLOOKUP(B18296,Table7[#All],IF('Time Sheet'!H18296,3,2),FALSE)</f>
        <v>0</v>
      </c>
    </row>
    <row r="18296" spans="1:9" x14ac:dyDescent="0.25">
      <c r="A18296" t="s">
        <v>12579</v>
      </c>
      <c r="B18296" t="s">
        <v>7</v>
      </c>
      <c r="C18296" t="s">
        <v>12580</v>
      </c>
      <c r="E18296" t="s">
        <v>12580</v>
      </c>
      <c r="G18296">
        <v>9.1365740740740741E-4</v>
      </c>
      <c r="H18296" t="b">
        <v>0</v>
      </c>
      <c r="I18296" t="e">
        <f>G18297&lt;HLOOKUP(B18297,Table7[#All],IF('Time Sheet'!H18297,3,2),FALSE)</f>
        <v>#N/A</v>
      </c>
    </row>
    <row r="18297" spans="1:9" x14ac:dyDescent="0.25">
      <c r="A18297" t="s">
        <v>12579</v>
      </c>
      <c r="B18297" t="s">
        <v>9</v>
      </c>
      <c r="C18297" t="s">
        <v>6492</v>
      </c>
      <c r="E18297" t="s">
        <v>6492</v>
      </c>
      <c r="G18297">
        <v>9.6030092592592586E-4</v>
      </c>
      <c r="H18297" t="b">
        <v>0</v>
      </c>
      <c r="I18297" t="b">
        <f>G18298&lt;HLOOKUP(B18298,Table7[#All],IF('Time Sheet'!H18298,3,2),FALSE)</f>
        <v>0</v>
      </c>
    </row>
    <row r="18298" spans="1:9" x14ac:dyDescent="0.25">
      <c r="A18298" t="s">
        <v>12579</v>
      </c>
      <c r="B18298" t="s">
        <v>11</v>
      </c>
      <c r="C18298" t="s">
        <v>12581</v>
      </c>
      <c r="E18298" t="s">
        <v>12581</v>
      </c>
      <c r="G18298">
        <v>1.945138888888889E-3</v>
      </c>
      <c r="H18298" t="b">
        <v>0</v>
      </c>
      <c r="I18298" t="e">
        <f>G18299&lt;HLOOKUP(B18299,Table7[#All],IF('Time Sheet'!H18299,3,2),FALSE)</f>
        <v>#N/A</v>
      </c>
    </row>
    <row r="18299" spans="1:9" x14ac:dyDescent="0.25">
      <c r="A18299" t="s">
        <v>12579</v>
      </c>
      <c r="B18299" t="s">
        <v>13</v>
      </c>
      <c r="C18299" t="s">
        <v>12582</v>
      </c>
      <c r="E18299" t="s">
        <v>12582</v>
      </c>
      <c r="G18299">
        <v>2.0072916666666672E-3</v>
      </c>
      <c r="H18299" t="b">
        <v>0</v>
      </c>
      <c r="I18299" t="e">
        <f>G18300&lt;HLOOKUP(B18300,Table7[#All],IF('Time Sheet'!H18300,3,2),FALSE)</f>
        <v>#N/A</v>
      </c>
    </row>
    <row r="18300" spans="1:9" x14ac:dyDescent="0.25">
      <c r="A18300" t="s">
        <v>12579</v>
      </c>
      <c r="B18300" t="s">
        <v>126</v>
      </c>
      <c r="C18300" t="s">
        <v>12583</v>
      </c>
      <c r="E18300" t="s">
        <v>12583</v>
      </c>
      <c r="G18300">
        <v>2.4675925925925928E-4</v>
      </c>
      <c r="H18300" t="b">
        <v>0</v>
      </c>
      <c r="I18300" t="e">
        <f>G18301&lt;HLOOKUP(B18301,Table7[#All],IF('Time Sheet'!H18301,3,2),FALSE)</f>
        <v>#N/A</v>
      </c>
    </row>
    <row r="18301" spans="1:9" x14ac:dyDescent="0.25">
      <c r="A18301" t="s">
        <v>12579</v>
      </c>
      <c r="B18301" t="s">
        <v>27</v>
      </c>
      <c r="C18301" t="s">
        <v>9920</v>
      </c>
      <c r="E18301" t="s">
        <v>9920</v>
      </c>
      <c r="G18301">
        <v>4.6585648148148148E-4</v>
      </c>
      <c r="H18301" t="b">
        <v>0</v>
      </c>
      <c r="I18301" t="e">
        <f>G18302&lt;HLOOKUP(B18302,Table7[#All],IF('Time Sheet'!H18302,3,2),FALSE)</f>
        <v>#N/A</v>
      </c>
    </row>
    <row r="18302" spans="1:9" x14ac:dyDescent="0.25">
      <c r="A18302" t="s">
        <v>12579</v>
      </c>
      <c r="B18302" t="s">
        <v>29</v>
      </c>
      <c r="C18302" t="s">
        <v>12395</v>
      </c>
      <c r="E18302" t="s">
        <v>12395</v>
      </c>
      <c r="G18302">
        <v>5.3391203703703706E-4</v>
      </c>
      <c r="H18302" t="b">
        <v>0</v>
      </c>
      <c r="I18302" t="b">
        <f>G18303&lt;HLOOKUP(B18303,Table7[#All],IF('Time Sheet'!H18303,3,2),FALSE)</f>
        <v>0</v>
      </c>
    </row>
    <row r="18303" spans="1:9" x14ac:dyDescent="0.25">
      <c r="A18303" t="s">
        <v>12579</v>
      </c>
      <c r="B18303" t="s">
        <v>31</v>
      </c>
      <c r="C18303" t="s">
        <v>12584</v>
      </c>
      <c r="E18303" t="s">
        <v>12584</v>
      </c>
      <c r="G18303">
        <v>1.014351851851852E-3</v>
      </c>
      <c r="H18303" t="b">
        <v>0</v>
      </c>
      <c r="I18303" t="e">
        <f>G18304&lt;HLOOKUP(B18304,Table7[#All],IF('Time Sheet'!H18304,3,2),FALSE)</f>
        <v>#N/A</v>
      </c>
    </row>
    <row r="18304" spans="1:9" x14ac:dyDescent="0.25">
      <c r="A18304" t="s">
        <v>12579</v>
      </c>
      <c r="B18304" t="s">
        <v>33</v>
      </c>
      <c r="C18304" t="s">
        <v>12585</v>
      </c>
      <c r="E18304" t="s">
        <v>12585</v>
      </c>
      <c r="G18304">
        <v>1.124652777777778E-3</v>
      </c>
      <c r="H18304" t="b">
        <v>0</v>
      </c>
      <c r="I18304" t="e">
        <f>G18305&lt;HLOOKUP(B18305,Table7[#All],IF('Time Sheet'!H18305,3,2),FALSE)</f>
        <v>#N/A</v>
      </c>
    </row>
    <row r="18305" spans="1:9" x14ac:dyDescent="0.25">
      <c r="A18305" t="s">
        <v>12579</v>
      </c>
      <c r="B18305" t="s">
        <v>39</v>
      </c>
      <c r="C18305" t="s">
        <v>1432</v>
      </c>
      <c r="E18305" t="s">
        <v>1432</v>
      </c>
      <c r="G18305">
        <v>2.9502314814814821E-4</v>
      </c>
      <c r="H18305" t="b">
        <v>0</v>
      </c>
      <c r="I18305" t="e">
        <f>G18306&lt;HLOOKUP(B18306,Table7[#All],IF('Time Sheet'!H18306,3,2),FALSE)</f>
        <v>#N/A</v>
      </c>
    </row>
    <row r="18306" spans="1:9" x14ac:dyDescent="0.25">
      <c r="A18306" t="s">
        <v>12579</v>
      </c>
      <c r="B18306" t="s">
        <v>41</v>
      </c>
      <c r="C18306" t="s">
        <v>12319</v>
      </c>
      <c r="E18306" t="s">
        <v>12319</v>
      </c>
      <c r="G18306">
        <v>5.2488425925925923E-4</v>
      </c>
      <c r="H18306" t="b">
        <v>0</v>
      </c>
      <c r="I18306" t="e">
        <f>G18307&lt;HLOOKUP(B18307,Table7[#All],IF('Time Sheet'!H18307,3,2),FALSE)</f>
        <v>#N/A</v>
      </c>
    </row>
    <row r="18307" spans="1:9" x14ac:dyDescent="0.25">
      <c r="A18307" t="s">
        <v>12579</v>
      </c>
      <c r="B18307" t="s">
        <v>43</v>
      </c>
      <c r="C18307" t="s">
        <v>12586</v>
      </c>
      <c r="E18307" t="s">
        <v>12586</v>
      </c>
      <c r="G18307">
        <v>5.7442129629629629E-4</v>
      </c>
      <c r="H18307" t="b">
        <v>0</v>
      </c>
      <c r="I18307" t="b">
        <f>G18308&lt;HLOOKUP(B18308,Table7[#All],IF('Time Sheet'!H18308,3,2),FALSE)</f>
        <v>0</v>
      </c>
    </row>
    <row r="18308" spans="1:9" x14ac:dyDescent="0.25">
      <c r="A18308" t="s">
        <v>12579</v>
      </c>
      <c r="B18308" t="s">
        <v>45</v>
      </c>
      <c r="C18308" t="s">
        <v>12587</v>
      </c>
      <c r="E18308" t="s">
        <v>12587</v>
      </c>
      <c r="G18308">
        <v>1.141898148148148E-3</v>
      </c>
      <c r="H18308" t="b">
        <v>0</v>
      </c>
      <c r="I18308" t="e">
        <f>G18309&lt;HLOOKUP(B18309,Table7[#All],IF('Time Sheet'!H18309,3,2),FALSE)</f>
        <v>#N/A</v>
      </c>
    </row>
    <row r="18309" spans="1:9" x14ac:dyDescent="0.25">
      <c r="A18309" t="s">
        <v>12579</v>
      </c>
      <c r="B18309" t="s">
        <v>47</v>
      </c>
      <c r="C18309" t="s">
        <v>7323</v>
      </c>
      <c r="E18309" t="s">
        <v>7323</v>
      </c>
      <c r="G18309">
        <v>1.2173611111111109E-3</v>
      </c>
      <c r="H18309" t="b">
        <v>0</v>
      </c>
      <c r="I18309" t="e">
        <f>G18310&lt;HLOOKUP(B18310,Table7[#All],IF('Time Sheet'!H18310,3,2),FALSE)</f>
        <v>#N/A</v>
      </c>
    </row>
    <row r="18310" spans="1:9" x14ac:dyDescent="0.25">
      <c r="A18310" t="s">
        <v>12579</v>
      </c>
      <c r="B18310" t="s">
        <v>53</v>
      </c>
      <c r="C18310" t="s">
        <v>12588</v>
      </c>
      <c r="E18310" t="s">
        <v>12588</v>
      </c>
      <c r="G18310">
        <v>2.4722222222222219E-4</v>
      </c>
      <c r="H18310" t="b">
        <v>0</v>
      </c>
      <c r="I18310" t="e">
        <f>G18311&lt;HLOOKUP(B18311,Table7[#All],IF('Time Sheet'!H18311,3,2),FALSE)</f>
        <v>#N/A</v>
      </c>
    </row>
    <row r="18311" spans="1:9" x14ac:dyDescent="0.25">
      <c r="A18311" t="s">
        <v>12579</v>
      </c>
      <c r="B18311" t="s">
        <v>55</v>
      </c>
      <c r="C18311" t="s">
        <v>6381</v>
      </c>
      <c r="E18311" t="s">
        <v>6381</v>
      </c>
      <c r="G18311">
        <v>4.3784722222222218E-4</v>
      </c>
      <c r="H18311" t="b">
        <v>0</v>
      </c>
      <c r="I18311" t="e">
        <f>G18312&lt;HLOOKUP(B18312,Table7[#All],IF('Time Sheet'!H18312,3,2),FALSE)</f>
        <v>#N/A</v>
      </c>
    </row>
    <row r="18312" spans="1:9" x14ac:dyDescent="0.25">
      <c r="A18312" t="s">
        <v>12579</v>
      </c>
      <c r="B18312" t="s">
        <v>57</v>
      </c>
      <c r="C18312" t="s">
        <v>9866</v>
      </c>
      <c r="E18312" t="s">
        <v>9866</v>
      </c>
      <c r="G18312">
        <v>4.6736111111111121E-4</v>
      </c>
      <c r="H18312" t="b">
        <v>0</v>
      </c>
      <c r="I18312" t="b">
        <f>G18313&lt;HLOOKUP(B18313,Table7[#All],IF('Time Sheet'!H18313,3,2),FALSE)</f>
        <v>0</v>
      </c>
    </row>
    <row r="18313" spans="1:9" x14ac:dyDescent="0.25">
      <c r="A18313" t="s">
        <v>12579</v>
      </c>
      <c r="B18313" t="s">
        <v>59</v>
      </c>
      <c r="C18313" t="s">
        <v>12589</v>
      </c>
      <c r="E18313" t="s">
        <v>12589</v>
      </c>
      <c r="G18313">
        <v>1.0303240740740739E-3</v>
      </c>
      <c r="H18313" t="b">
        <v>0</v>
      </c>
      <c r="I18313" t="e">
        <f>G18314&lt;HLOOKUP(B18314,Table7[#All],IF('Time Sheet'!H18314,3,2),FALSE)</f>
        <v>#N/A</v>
      </c>
    </row>
    <row r="18314" spans="1:9" x14ac:dyDescent="0.25">
      <c r="A18314" t="s">
        <v>12579</v>
      </c>
      <c r="B18314" t="s">
        <v>61</v>
      </c>
      <c r="C18314" t="s">
        <v>12590</v>
      </c>
      <c r="E18314" t="s">
        <v>12590</v>
      </c>
      <c r="G18314">
        <v>1.0967592592592589E-3</v>
      </c>
      <c r="H18314" t="b">
        <v>0</v>
      </c>
      <c r="I18314" t="e">
        <f>G18315&lt;HLOOKUP(B18315,Table7[#All],IF('Time Sheet'!H18315,3,2),FALSE)</f>
        <v>#N/A</v>
      </c>
    </row>
    <row r="18315" spans="1:9" x14ac:dyDescent="0.25">
      <c r="A18315" t="s">
        <v>12579</v>
      </c>
      <c r="B18315" t="s">
        <v>67</v>
      </c>
      <c r="C18315" t="s">
        <v>12591</v>
      </c>
      <c r="E18315" t="s">
        <v>12591</v>
      </c>
      <c r="G18315">
        <v>1.006365740740741E-3</v>
      </c>
      <c r="H18315" t="b">
        <v>0</v>
      </c>
      <c r="I18315" t="b">
        <f>G18316&lt;HLOOKUP(B18316,Table7[#All],IF('Time Sheet'!H18316,3,2),FALSE)</f>
        <v>0</v>
      </c>
    </row>
    <row r="18316" spans="1:9" x14ac:dyDescent="0.25">
      <c r="A18316" t="s">
        <v>12579</v>
      </c>
      <c r="B18316" t="s">
        <v>69</v>
      </c>
      <c r="C18316" t="s">
        <v>12592</v>
      </c>
      <c r="E18316" t="s">
        <v>12592</v>
      </c>
      <c r="G18316">
        <v>2.158680555555556E-3</v>
      </c>
      <c r="H18316" t="b">
        <v>0</v>
      </c>
      <c r="I18316" t="e">
        <f>G18317&lt;HLOOKUP(B18317,Table7[#All],IF('Time Sheet'!H18317,3,2),FALSE)</f>
        <v>#N/A</v>
      </c>
    </row>
    <row r="18317" spans="1:9" x14ac:dyDescent="0.25">
      <c r="A18317" t="s">
        <v>12579</v>
      </c>
      <c r="B18317" t="s">
        <v>71</v>
      </c>
      <c r="C18317" t="s">
        <v>12593</v>
      </c>
      <c r="E18317" t="s">
        <v>12593</v>
      </c>
      <c r="G18317">
        <v>2.2972222222222222E-3</v>
      </c>
      <c r="H18317" t="b">
        <v>0</v>
      </c>
      <c r="I18317" t="e">
        <f>G18318&lt;HLOOKUP(B18318,Table7[#All],IF('Time Sheet'!H18318,3,2),FALSE)</f>
        <v>#N/A</v>
      </c>
    </row>
    <row r="18318" spans="1:9" x14ac:dyDescent="0.25">
      <c r="A18318" t="s">
        <v>12594</v>
      </c>
      <c r="B18318" t="s">
        <v>1</v>
      </c>
      <c r="C18318" t="s">
        <v>9530</v>
      </c>
      <c r="E18318" t="s">
        <v>9530</v>
      </c>
      <c r="G18318">
        <v>2.170138888888889E-4</v>
      </c>
      <c r="H18318" t="b">
        <v>0</v>
      </c>
      <c r="I18318" t="b">
        <f>G18319&lt;HLOOKUP(B18319,Table7[#All],IF('Time Sheet'!H18319,3,2),FALSE)</f>
        <v>0</v>
      </c>
    </row>
    <row r="18319" spans="1:9" x14ac:dyDescent="0.25">
      <c r="A18319" t="s">
        <v>12594</v>
      </c>
      <c r="B18319" t="s">
        <v>3</v>
      </c>
      <c r="C18319" t="s">
        <v>1859</v>
      </c>
      <c r="E18319" t="s">
        <v>1859</v>
      </c>
      <c r="G18319">
        <v>3.7951388888888892E-4</v>
      </c>
      <c r="H18319" t="b">
        <v>0</v>
      </c>
      <c r="I18319" t="e">
        <f>G18320&lt;HLOOKUP(B18320,Table7[#All],IF('Time Sheet'!H18320,3,2),FALSE)</f>
        <v>#N/A</v>
      </c>
    </row>
    <row r="18320" spans="1:9" x14ac:dyDescent="0.25">
      <c r="A18320" t="s">
        <v>12594</v>
      </c>
      <c r="B18320" t="s">
        <v>5</v>
      </c>
      <c r="C18320" t="s">
        <v>808</v>
      </c>
      <c r="E18320" t="s">
        <v>808</v>
      </c>
      <c r="G18320">
        <v>4.2268518518518518E-4</v>
      </c>
      <c r="H18320" t="b">
        <v>0</v>
      </c>
      <c r="I18320" t="b">
        <f>G18321&lt;HLOOKUP(B18321,Table7[#All],IF('Time Sheet'!H18321,3,2),FALSE)</f>
        <v>0</v>
      </c>
    </row>
    <row r="18321" spans="1:9" x14ac:dyDescent="0.25">
      <c r="A18321" t="s">
        <v>12594</v>
      </c>
      <c r="B18321" t="s">
        <v>7</v>
      </c>
      <c r="C18321" t="s">
        <v>12595</v>
      </c>
      <c r="E18321" t="s">
        <v>12595</v>
      </c>
      <c r="G18321">
        <v>9.4386574074074067E-4</v>
      </c>
      <c r="H18321" t="b">
        <v>0</v>
      </c>
      <c r="I18321" t="e">
        <f>G18322&lt;HLOOKUP(B18322,Table7[#All],IF('Time Sheet'!H18322,3,2),FALSE)</f>
        <v>#N/A</v>
      </c>
    </row>
    <row r="18322" spans="1:9" x14ac:dyDescent="0.25">
      <c r="A18322" t="s">
        <v>12594</v>
      </c>
      <c r="B18322" t="s">
        <v>9</v>
      </c>
      <c r="C18322" t="s">
        <v>5139</v>
      </c>
      <c r="E18322" t="s">
        <v>5139</v>
      </c>
      <c r="G18322">
        <v>9.6608796296296297E-4</v>
      </c>
      <c r="H18322" t="b">
        <v>0</v>
      </c>
      <c r="I18322" t="b">
        <f>G18323&lt;HLOOKUP(B18323,Table7[#All],IF('Time Sheet'!H18323,3,2),FALSE)</f>
        <v>0</v>
      </c>
    </row>
    <row r="18323" spans="1:9" x14ac:dyDescent="0.25">
      <c r="A18323" t="s">
        <v>12594</v>
      </c>
      <c r="B18323" t="s">
        <v>11</v>
      </c>
      <c r="C18323" t="s">
        <v>10847</v>
      </c>
      <c r="E18323" t="s">
        <v>10847</v>
      </c>
      <c r="G18323">
        <v>2.0486111111111109E-3</v>
      </c>
      <c r="H18323" t="b">
        <v>0</v>
      </c>
      <c r="I18323" t="e">
        <f>G18324&lt;HLOOKUP(B18324,Table7[#All],IF('Time Sheet'!H18324,3,2),FALSE)</f>
        <v>#N/A</v>
      </c>
    </row>
    <row r="18324" spans="1:9" x14ac:dyDescent="0.25">
      <c r="A18324" t="s">
        <v>12594</v>
      </c>
      <c r="B18324" t="s">
        <v>13</v>
      </c>
      <c r="C18324" t="s">
        <v>12596</v>
      </c>
      <c r="E18324" t="s">
        <v>12596</v>
      </c>
      <c r="G18324">
        <v>2.1030092592592589E-3</v>
      </c>
      <c r="H18324" t="b">
        <v>0</v>
      </c>
      <c r="I18324" t="e">
        <f>G18325&lt;HLOOKUP(B18325,Table7[#All],IF('Time Sheet'!H18325,3,2),FALSE)</f>
        <v>#N/A</v>
      </c>
    </row>
    <row r="18325" spans="1:9" x14ac:dyDescent="0.25">
      <c r="A18325" t="s">
        <v>12594</v>
      </c>
      <c r="B18325" t="s">
        <v>15</v>
      </c>
      <c r="C18325" t="s">
        <v>12597</v>
      </c>
      <c r="E18325" t="s">
        <v>12597</v>
      </c>
      <c r="G18325">
        <v>4.3013888888888876E-3</v>
      </c>
      <c r="H18325" t="b">
        <v>0</v>
      </c>
      <c r="I18325" t="b">
        <f>G18326&lt;HLOOKUP(B18326,Table7[#All],IF('Time Sheet'!H18326,3,2),FALSE)</f>
        <v>0</v>
      </c>
    </row>
    <row r="18326" spans="1:9" x14ac:dyDescent="0.25">
      <c r="A18326" t="s">
        <v>12594</v>
      </c>
      <c r="B18326" t="s">
        <v>17</v>
      </c>
      <c r="C18326" t="s">
        <v>12598</v>
      </c>
      <c r="E18326" t="s">
        <v>12598</v>
      </c>
      <c r="G18326">
        <v>5.2182870370370369E-3</v>
      </c>
      <c r="H18326" t="b">
        <v>0</v>
      </c>
      <c r="I18326" t="e">
        <f>G18327&lt;HLOOKUP(B18327,Table7[#All],IF('Time Sheet'!H18327,3,2),FALSE)</f>
        <v>#N/A</v>
      </c>
    </row>
    <row r="18327" spans="1:9" x14ac:dyDescent="0.25">
      <c r="A18327" t="s">
        <v>12594</v>
      </c>
      <c r="B18327" t="s">
        <v>126</v>
      </c>
      <c r="C18327" t="s">
        <v>2067</v>
      </c>
      <c r="E18327" t="s">
        <v>2067</v>
      </c>
      <c r="G18327">
        <v>2.8645833333333328E-4</v>
      </c>
      <c r="H18327" t="b">
        <v>0</v>
      </c>
      <c r="I18327" t="e">
        <f>G18328&lt;HLOOKUP(B18328,Table7[#All],IF('Time Sheet'!H18328,3,2),FALSE)</f>
        <v>#N/A</v>
      </c>
    </row>
    <row r="18328" spans="1:9" x14ac:dyDescent="0.25">
      <c r="A18328" t="s">
        <v>12594</v>
      </c>
      <c r="B18328" t="s">
        <v>27</v>
      </c>
      <c r="C18328" t="s">
        <v>12095</v>
      </c>
      <c r="E18328" t="s">
        <v>12095</v>
      </c>
      <c r="G18328">
        <v>4.4629629629629631E-4</v>
      </c>
      <c r="H18328" t="b">
        <v>0</v>
      </c>
      <c r="I18328" t="e">
        <f>G18329&lt;HLOOKUP(B18329,Table7[#All],IF('Time Sheet'!H18329,3,2),FALSE)</f>
        <v>#N/A</v>
      </c>
    </row>
    <row r="18329" spans="1:9" x14ac:dyDescent="0.25">
      <c r="A18329" t="s">
        <v>12594</v>
      </c>
      <c r="B18329" t="s">
        <v>29</v>
      </c>
      <c r="C18329" t="s">
        <v>12599</v>
      </c>
      <c r="E18329" t="s">
        <v>12599</v>
      </c>
      <c r="G18329">
        <v>5.3182870370370374E-4</v>
      </c>
      <c r="H18329" t="b">
        <v>0</v>
      </c>
      <c r="I18329" t="b">
        <f>G18330&lt;HLOOKUP(B18330,Table7[#All],IF('Time Sheet'!H18330,3,2),FALSE)</f>
        <v>0</v>
      </c>
    </row>
    <row r="18330" spans="1:9" x14ac:dyDescent="0.25">
      <c r="A18330" t="s">
        <v>12594</v>
      </c>
      <c r="B18330" t="s">
        <v>31</v>
      </c>
      <c r="C18330" t="s">
        <v>6627</v>
      </c>
      <c r="E18330" t="s">
        <v>6627</v>
      </c>
      <c r="G18330">
        <v>9.9363425925925921E-4</v>
      </c>
      <c r="H18330" t="b">
        <v>0</v>
      </c>
      <c r="I18330" t="e">
        <f>G18331&lt;HLOOKUP(B18331,Table7[#All],IF('Time Sheet'!H18331,3,2),FALSE)</f>
        <v>#N/A</v>
      </c>
    </row>
    <row r="18331" spans="1:9" x14ac:dyDescent="0.25">
      <c r="A18331" t="s">
        <v>12594</v>
      </c>
      <c r="B18331" t="s">
        <v>33</v>
      </c>
      <c r="C18331" t="s">
        <v>12600</v>
      </c>
      <c r="E18331" t="s">
        <v>12600</v>
      </c>
      <c r="G18331">
        <v>1.091898148148148E-3</v>
      </c>
      <c r="H18331" t="b">
        <v>0</v>
      </c>
      <c r="I18331" t="e">
        <f>G18332&lt;HLOOKUP(B18332,Table7[#All],IF('Time Sheet'!H18332,3,2),FALSE)</f>
        <v>#N/A</v>
      </c>
    </row>
    <row r="18332" spans="1:9" x14ac:dyDescent="0.25">
      <c r="A18332" t="s">
        <v>12594</v>
      </c>
      <c r="B18332" t="s">
        <v>39</v>
      </c>
      <c r="C18332" t="s">
        <v>2898</v>
      </c>
      <c r="E18332" t="s">
        <v>2898</v>
      </c>
      <c r="G18332">
        <v>2.892361111111111E-4</v>
      </c>
      <c r="H18332" t="b">
        <v>0</v>
      </c>
      <c r="I18332" t="e">
        <f>G18333&lt;HLOOKUP(B18333,Table7[#All],IF('Time Sheet'!H18333,3,2),FALSE)</f>
        <v>#N/A</v>
      </c>
    </row>
    <row r="18333" spans="1:9" x14ac:dyDescent="0.25">
      <c r="A18333" t="s">
        <v>12594</v>
      </c>
      <c r="B18333" t="s">
        <v>41</v>
      </c>
      <c r="C18333" t="s">
        <v>12601</v>
      </c>
      <c r="E18333" t="s">
        <v>12601</v>
      </c>
      <c r="G18333">
        <v>4.9016203703703711E-4</v>
      </c>
      <c r="H18333" t="b">
        <v>0</v>
      </c>
      <c r="I18333" t="e">
        <f>G18334&lt;HLOOKUP(B18334,Table7[#All],IF('Time Sheet'!H18334,3,2),FALSE)</f>
        <v>#N/A</v>
      </c>
    </row>
    <row r="18334" spans="1:9" x14ac:dyDescent="0.25">
      <c r="A18334" t="s">
        <v>12594</v>
      </c>
      <c r="B18334" t="s">
        <v>43</v>
      </c>
      <c r="C18334" t="s">
        <v>7685</v>
      </c>
      <c r="E18334" t="s">
        <v>7685</v>
      </c>
      <c r="G18334">
        <v>5.5324074074074075E-4</v>
      </c>
      <c r="H18334" t="b">
        <v>0</v>
      </c>
      <c r="I18334" t="b">
        <f>G18335&lt;HLOOKUP(B18335,Table7[#All],IF('Time Sheet'!H18335,3,2),FALSE)</f>
        <v>0</v>
      </c>
    </row>
    <row r="18335" spans="1:9" x14ac:dyDescent="0.25">
      <c r="A18335" t="s">
        <v>12594</v>
      </c>
      <c r="B18335" t="s">
        <v>45</v>
      </c>
      <c r="C18335" t="s">
        <v>12602</v>
      </c>
      <c r="E18335" t="s">
        <v>12602</v>
      </c>
      <c r="G18335">
        <v>1.0844907407407409E-3</v>
      </c>
      <c r="H18335" t="b">
        <v>0</v>
      </c>
      <c r="I18335" t="e">
        <f>G18336&lt;HLOOKUP(B18336,Table7[#All],IF('Time Sheet'!H18336,3,2),FALSE)</f>
        <v>#N/A</v>
      </c>
    </row>
    <row r="18336" spans="1:9" x14ac:dyDescent="0.25">
      <c r="A18336" t="s">
        <v>12594</v>
      </c>
      <c r="B18336" t="s">
        <v>47</v>
      </c>
      <c r="C18336" t="s">
        <v>7309</v>
      </c>
      <c r="E18336" t="s">
        <v>7309</v>
      </c>
      <c r="G18336">
        <v>1.200925925925926E-3</v>
      </c>
      <c r="H18336" t="b">
        <v>0</v>
      </c>
      <c r="I18336" t="e">
        <f>G18337&lt;HLOOKUP(B18337,Table7[#All],IF('Time Sheet'!H18337,3,2),FALSE)</f>
        <v>#N/A</v>
      </c>
    </row>
    <row r="18337" spans="1:9" x14ac:dyDescent="0.25">
      <c r="A18337" t="s">
        <v>12594</v>
      </c>
      <c r="B18337" t="s">
        <v>53</v>
      </c>
      <c r="C18337" t="s">
        <v>12603</v>
      </c>
      <c r="E18337" t="s">
        <v>12603</v>
      </c>
      <c r="G18337">
        <v>2.4374999999999999E-4</v>
      </c>
      <c r="H18337" t="b">
        <v>0</v>
      </c>
      <c r="I18337" t="e">
        <f>G18338&lt;HLOOKUP(B18338,Table7[#All],IF('Time Sheet'!H18338,3,2),FALSE)</f>
        <v>#N/A</v>
      </c>
    </row>
    <row r="18338" spans="1:9" x14ac:dyDescent="0.25">
      <c r="A18338" t="s">
        <v>12594</v>
      </c>
      <c r="B18338" t="s">
        <v>55</v>
      </c>
      <c r="C18338" t="s">
        <v>10405</v>
      </c>
      <c r="E18338" t="s">
        <v>10405</v>
      </c>
      <c r="G18338">
        <v>4.1921296296296297E-4</v>
      </c>
      <c r="H18338" t="b">
        <v>0</v>
      </c>
      <c r="I18338" t="e">
        <f>G18339&lt;HLOOKUP(B18339,Table7[#All],IF('Time Sheet'!H18339,3,2),FALSE)</f>
        <v>#N/A</v>
      </c>
    </row>
    <row r="18339" spans="1:9" x14ac:dyDescent="0.25">
      <c r="A18339" t="s">
        <v>12594</v>
      </c>
      <c r="B18339" t="s">
        <v>57</v>
      </c>
      <c r="C18339" t="s">
        <v>11840</v>
      </c>
      <c r="E18339" t="s">
        <v>11840</v>
      </c>
      <c r="G18339">
        <v>4.6006944444444443E-4</v>
      </c>
      <c r="H18339" t="b">
        <v>0</v>
      </c>
      <c r="I18339" t="b">
        <f>G18340&lt;HLOOKUP(B18340,Table7[#All],IF('Time Sheet'!H18340,3,2),FALSE)</f>
        <v>0</v>
      </c>
    </row>
    <row r="18340" spans="1:9" x14ac:dyDescent="0.25">
      <c r="A18340" t="s">
        <v>12594</v>
      </c>
      <c r="B18340" t="s">
        <v>59</v>
      </c>
      <c r="C18340" t="s">
        <v>12604</v>
      </c>
      <c r="E18340" t="s">
        <v>12604</v>
      </c>
      <c r="G18340">
        <v>1.0516203703703701E-3</v>
      </c>
      <c r="H18340" t="b">
        <v>0</v>
      </c>
      <c r="I18340" t="e">
        <f>G18341&lt;HLOOKUP(B18341,Table7[#All],IF('Time Sheet'!H18341,3,2),FALSE)</f>
        <v>#N/A</v>
      </c>
    </row>
    <row r="18341" spans="1:9" x14ac:dyDescent="0.25">
      <c r="A18341" t="s">
        <v>12594</v>
      </c>
      <c r="B18341" t="s">
        <v>61</v>
      </c>
      <c r="C18341" t="s">
        <v>12605</v>
      </c>
      <c r="E18341" t="s">
        <v>12605</v>
      </c>
      <c r="G18341">
        <v>1.165856481481481E-3</v>
      </c>
      <c r="H18341" t="b">
        <v>0</v>
      </c>
      <c r="I18341" t="e">
        <f>G18342&lt;HLOOKUP(B18342,Table7[#All],IF('Time Sheet'!H18342,3,2),FALSE)</f>
        <v>#N/A</v>
      </c>
    </row>
    <row r="18342" spans="1:9" x14ac:dyDescent="0.25">
      <c r="A18342" t="s">
        <v>12594</v>
      </c>
      <c r="B18342" t="s">
        <v>67</v>
      </c>
      <c r="C18342" t="s">
        <v>3140</v>
      </c>
      <c r="E18342" t="s">
        <v>3140</v>
      </c>
      <c r="G18342">
        <v>9.6064814814814819E-4</v>
      </c>
      <c r="H18342" t="b">
        <v>0</v>
      </c>
      <c r="I18342" t="b">
        <f>G18343&lt;HLOOKUP(B18343,Table7[#All],IF('Time Sheet'!H18343,3,2),FALSE)</f>
        <v>0</v>
      </c>
    </row>
    <row r="18343" spans="1:9" x14ac:dyDescent="0.25">
      <c r="A18343" t="s">
        <v>12594</v>
      </c>
      <c r="B18343" t="s">
        <v>69</v>
      </c>
      <c r="C18343" t="s">
        <v>12606</v>
      </c>
      <c r="E18343" t="s">
        <v>12606</v>
      </c>
      <c r="G18343">
        <v>2.0143518518518518E-3</v>
      </c>
      <c r="H18343" t="b">
        <v>0</v>
      </c>
      <c r="I18343" t="e">
        <f>G18344&lt;HLOOKUP(B18344,Table7[#All],IF('Time Sheet'!H18344,3,2),FALSE)</f>
        <v>#N/A</v>
      </c>
    </row>
    <row r="18344" spans="1:9" x14ac:dyDescent="0.25">
      <c r="A18344" t="s">
        <v>12594</v>
      </c>
      <c r="B18344" t="s">
        <v>71</v>
      </c>
      <c r="C18344" t="s">
        <v>6567</v>
      </c>
      <c r="E18344" t="s">
        <v>6567</v>
      </c>
      <c r="G18344">
        <v>2.233680555555556E-3</v>
      </c>
      <c r="H18344" t="b">
        <v>0</v>
      </c>
      <c r="I18344" t="e">
        <f>G18345&lt;HLOOKUP(B18345,Table7[#All],IF('Time Sheet'!H18345,3,2),FALSE)</f>
        <v>#N/A</v>
      </c>
    </row>
    <row r="18345" spans="1:9" x14ac:dyDescent="0.25">
      <c r="A18345" t="s">
        <v>12607</v>
      </c>
      <c r="B18345" t="s">
        <v>1</v>
      </c>
      <c r="C18345" t="s">
        <v>12608</v>
      </c>
      <c r="E18345" t="s">
        <v>12608</v>
      </c>
      <c r="G18345">
        <v>2.4479166666666659E-4</v>
      </c>
      <c r="H18345" t="b">
        <v>0</v>
      </c>
      <c r="I18345" t="b">
        <f>G18346&lt;HLOOKUP(B18346,Table7[#All],IF('Time Sheet'!H18346,3,2),FALSE)</f>
        <v>0</v>
      </c>
    </row>
    <row r="18346" spans="1:9" x14ac:dyDescent="0.25">
      <c r="A18346" t="s">
        <v>12607</v>
      </c>
      <c r="B18346" t="s">
        <v>3</v>
      </c>
      <c r="C18346" t="s">
        <v>4862</v>
      </c>
      <c r="E18346" t="s">
        <v>4862</v>
      </c>
      <c r="G18346">
        <v>3.7847222222222232E-4</v>
      </c>
      <c r="H18346" t="b">
        <v>0</v>
      </c>
      <c r="I18346" t="e">
        <f>G18347&lt;HLOOKUP(B18347,Table7[#All],IF('Time Sheet'!H18347,3,2),FALSE)</f>
        <v>#N/A</v>
      </c>
    </row>
    <row r="18347" spans="1:9" x14ac:dyDescent="0.25">
      <c r="A18347" t="s">
        <v>12607</v>
      </c>
      <c r="B18347" t="s">
        <v>5</v>
      </c>
      <c r="C18347" t="s">
        <v>12609</v>
      </c>
      <c r="E18347" t="s">
        <v>12609</v>
      </c>
      <c r="G18347">
        <v>4.2650462962962971E-4</v>
      </c>
      <c r="H18347" t="b">
        <v>0</v>
      </c>
      <c r="I18347" t="b">
        <f>G18348&lt;HLOOKUP(B18348,Table7[#All],IF('Time Sheet'!H18348,3,2),FALSE)</f>
        <v>0</v>
      </c>
    </row>
    <row r="18348" spans="1:9" x14ac:dyDescent="0.25">
      <c r="A18348" t="s">
        <v>12607</v>
      </c>
      <c r="B18348" t="s">
        <v>7</v>
      </c>
      <c r="C18348" t="s">
        <v>9741</v>
      </c>
      <c r="E18348" t="s">
        <v>9741</v>
      </c>
      <c r="G18348">
        <v>8.8009259259259269E-4</v>
      </c>
      <c r="H18348" t="b">
        <v>0</v>
      </c>
      <c r="I18348" t="e">
        <f>G18349&lt;HLOOKUP(B18349,Table7[#All],IF('Time Sheet'!H18349,3,2),FALSE)</f>
        <v>#N/A</v>
      </c>
    </row>
    <row r="18349" spans="1:9" x14ac:dyDescent="0.25">
      <c r="A18349" t="s">
        <v>12607</v>
      </c>
      <c r="B18349" t="s">
        <v>9</v>
      </c>
      <c r="C18349" t="s">
        <v>3231</v>
      </c>
      <c r="E18349" t="s">
        <v>3231</v>
      </c>
      <c r="G18349">
        <v>9.6863425925925925E-4</v>
      </c>
      <c r="H18349" t="b">
        <v>0</v>
      </c>
      <c r="I18349" t="b">
        <f>G18350&lt;HLOOKUP(B18350,Table7[#All],IF('Time Sheet'!H18350,3,2),FALSE)</f>
        <v>0</v>
      </c>
    </row>
    <row r="18350" spans="1:9" x14ac:dyDescent="0.25">
      <c r="A18350" t="s">
        <v>12607</v>
      </c>
      <c r="B18350" t="s">
        <v>11</v>
      </c>
      <c r="C18350" t="s">
        <v>12610</v>
      </c>
      <c r="E18350" t="s">
        <v>12610</v>
      </c>
      <c r="G18350">
        <v>2.163078703703704E-3</v>
      </c>
      <c r="H18350" t="b">
        <v>0</v>
      </c>
      <c r="I18350" t="e">
        <f>G18351&lt;HLOOKUP(B18351,Table7[#All],IF('Time Sheet'!H18351,3,2),FALSE)</f>
        <v>#N/A</v>
      </c>
    </row>
    <row r="18351" spans="1:9" x14ac:dyDescent="0.25">
      <c r="A18351" t="s">
        <v>12607</v>
      </c>
      <c r="B18351" t="s">
        <v>13</v>
      </c>
      <c r="C18351" t="s">
        <v>12611</v>
      </c>
      <c r="E18351" t="s">
        <v>12611</v>
      </c>
      <c r="G18351">
        <v>2.183796296296297E-3</v>
      </c>
      <c r="H18351" t="b">
        <v>0</v>
      </c>
      <c r="I18351" t="e">
        <f>G18352&lt;HLOOKUP(B18352,Table7[#All],IF('Time Sheet'!H18352,3,2),FALSE)</f>
        <v>#N/A</v>
      </c>
    </row>
    <row r="18352" spans="1:9" x14ac:dyDescent="0.25">
      <c r="A18352" t="s">
        <v>12607</v>
      </c>
      <c r="B18352" t="s">
        <v>15</v>
      </c>
      <c r="C18352" t="s">
        <v>12612</v>
      </c>
      <c r="E18352" t="s">
        <v>12612</v>
      </c>
      <c r="G18352">
        <v>5.1688657407407404E-3</v>
      </c>
      <c r="H18352" t="b">
        <v>0</v>
      </c>
      <c r="I18352" t="b">
        <f>G18353&lt;HLOOKUP(B18353,Table7[#All],IF('Time Sheet'!H18353,3,2),FALSE)</f>
        <v>0</v>
      </c>
    </row>
    <row r="18353" spans="1:9" x14ac:dyDescent="0.25">
      <c r="A18353" t="s">
        <v>12607</v>
      </c>
      <c r="B18353" t="s">
        <v>17</v>
      </c>
      <c r="C18353" t="s">
        <v>12613</v>
      </c>
      <c r="E18353" t="s">
        <v>12613</v>
      </c>
      <c r="G18353">
        <v>5.611689814814815E-3</v>
      </c>
      <c r="H18353" t="b">
        <v>0</v>
      </c>
      <c r="I18353" t="e">
        <f>G18354&lt;HLOOKUP(B18354,Table7[#All],IF('Time Sheet'!H18354,3,2),FALSE)</f>
        <v>#N/A</v>
      </c>
    </row>
    <row r="18354" spans="1:9" x14ac:dyDescent="0.25">
      <c r="A18354" t="s">
        <v>12607</v>
      </c>
      <c r="B18354" t="s">
        <v>126</v>
      </c>
      <c r="C18354" t="s">
        <v>8853</v>
      </c>
      <c r="E18354" t="s">
        <v>8853</v>
      </c>
      <c r="G18354">
        <v>2.7939814814814808E-4</v>
      </c>
      <c r="H18354" t="b">
        <v>0</v>
      </c>
      <c r="I18354" t="e">
        <f>G18355&lt;HLOOKUP(B18355,Table7[#All],IF('Time Sheet'!H18355,3,2),FALSE)</f>
        <v>#N/A</v>
      </c>
    </row>
    <row r="18355" spans="1:9" x14ac:dyDescent="0.25">
      <c r="A18355" t="s">
        <v>12607</v>
      </c>
      <c r="B18355" t="s">
        <v>27</v>
      </c>
      <c r="C18355" t="s">
        <v>12614</v>
      </c>
      <c r="E18355" t="s">
        <v>12614</v>
      </c>
      <c r="G18355">
        <v>4.4571759259259261E-4</v>
      </c>
      <c r="H18355" t="b">
        <v>0</v>
      </c>
      <c r="I18355" t="e">
        <f>G18356&lt;HLOOKUP(B18356,Table7[#All],IF('Time Sheet'!H18356,3,2),FALSE)</f>
        <v>#N/A</v>
      </c>
    </row>
    <row r="18356" spans="1:9" x14ac:dyDescent="0.25">
      <c r="A18356" t="s">
        <v>12607</v>
      </c>
      <c r="B18356" t="s">
        <v>29</v>
      </c>
      <c r="C18356" t="s">
        <v>12615</v>
      </c>
      <c r="E18356" t="s">
        <v>12615</v>
      </c>
      <c r="G18356">
        <v>5.0266203703703703E-4</v>
      </c>
      <c r="H18356" t="b">
        <v>0</v>
      </c>
      <c r="I18356" t="b">
        <f>G18357&lt;HLOOKUP(B18357,Table7[#All],IF('Time Sheet'!H18357,3,2),FALSE)</f>
        <v>0</v>
      </c>
    </row>
    <row r="18357" spans="1:9" x14ac:dyDescent="0.25">
      <c r="A18357" t="s">
        <v>12607</v>
      </c>
      <c r="B18357" t="s">
        <v>31</v>
      </c>
      <c r="C18357" t="s">
        <v>5105</v>
      </c>
      <c r="E18357" t="s">
        <v>5105</v>
      </c>
      <c r="G18357">
        <v>9.8900462962962961E-4</v>
      </c>
      <c r="H18357" t="b">
        <v>0</v>
      </c>
      <c r="I18357" t="e">
        <f>G18358&lt;HLOOKUP(B18358,Table7[#All],IF('Time Sheet'!H18358,3,2),FALSE)</f>
        <v>#N/A</v>
      </c>
    </row>
    <row r="18358" spans="1:9" x14ac:dyDescent="0.25">
      <c r="A18358" t="s">
        <v>12607</v>
      </c>
      <c r="B18358" t="s">
        <v>33</v>
      </c>
      <c r="C18358" t="s">
        <v>12616</v>
      </c>
      <c r="E18358" t="s">
        <v>12616</v>
      </c>
      <c r="G18358">
        <v>1.1320601851851849E-3</v>
      </c>
      <c r="H18358" t="b">
        <v>0</v>
      </c>
      <c r="I18358" t="e">
        <f>G18359&lt;HLOOKUP(B18359,Table7[#All],IF('Time Sheet'!H18359,3,2),FALSE)</f>
        <v>#N/A</v>
      </c>
    </row>
    <row r="18359" spans="1:9" x14ac:dyDescent="0.25">
      <c r="A18359" t="s">
        <v>12607</v>
      </c>
      <c r="B18359" t="s">
        <v>35</v>
      </c>
      <c r="C18359" t="s">
        <v>12617</v>
      </c>
      <c r="E18359" t="s">
        <v>12617</v>
      </c>
      <c r="G18359">
        <v>2.250578703703703E-3</v>
      </c>
      <c r="H18359" t="b">
        <v>0</v>
      </c>
      <c r="I18359" t="e">
        <f>G18360&lt;HLOOKUP(B18360,Table7[#All],IF('Time Sheet'!H18360,3,2),FALSE)</f>
        <v>#N/A</v>
      </c>
    </row>
    <row r="18360" spans="1:9" x14ac:dyDescent="0.25">
      <c r="A18360" t="s">
        <v>12607</v>
      </c>
      <c r="B18360" t="s">
        <v>39</v>
      </c>
      <c r="C18360" t="s">
        <v>1866</v>
      </c>
      <c r="E18360" t="s">
        <v>1866</v>
      </c>
      <c r="G18360">
        <v>2.9386574074074081E-4</v>
      </c>
      <c r="H18360" t="b">
        <v>0</v>
      </c>
      <c r="I18360" t="e">
        <f>G18361&lt;HLOOKUP(B18361,Table7[#All],IF('Time Sheet'!H18361,3,2),FALSE)</f>
        <v>#N/A</v>
      </c>
    </row>
    <row r="18361" spans="1:9" x14ac:dyDescent="0.25">
      <c r="A18361" t="s">
        <v>12607</v>
      </c>
      <c r="B18361" t="s">
        <v>41</v>
      </c>
      <c r="C18361" t="s">
        <v>10335</v>
      </c>
      <c r="E18361" t="s">
        <v>10335</v>
      </c>
      <c r="G18361">
        <v>4.7835648148148151E-4</v>
      </c>
      <c r="H18361" t="b">
        <v>0</v>
      </c>
      <c r="I18361" t="e">
        <f>G18362&lt;HLOOKUP(B18362,Table7[#All],IF('Time Sheet'!H18362,3,2),FALSE)</f>
        <v>#N/A</v>
      </c>
    </row>
    <row r="18362" spans="1:9" x14ac:dyDescent="0.25">
      <c r="A18362" t="s">
        <v>12607</v>
      </c>
      <c r="B18362" t="s">
        <v>43</v>
      </c>
      <c r="C18362" t="s">
        <v>6485</v>
      </c>
      <c r="E18362" t="s">
        <v>6485</v>
      </c>
      <c r="G18362">
        <v>5.4826388888888882E-4</v>
      </c>
      <c r="H18362" t="b">
        <v>0</v>
      </c>
      <c r="I18362" t="b">
        <f>G18363&lt;HLOOKUP(B18363,Table7[#All],IF('Time Sheet'!H18363,3,2),FALSE)</f>
        <v>0</v>
      </c>
    </row>
    <row r="18363" spans="1:9" x14ac:dyDescent="0.25">
      <c r="A18363" t="s">
        <v>12607</v>
      </c>
      <c r="B18363" t="s">
        <v>45</v>
      </c>
      <c r="C18363" t="s">
        <v>12087</v>
      </c>
      <c r="E18363" t="s">
        <v>12087</v>
      </c>
      <c r="G18363">
        <v>1.071527777777778E-3</v>
      </c>
      <c r="H18363" t="b">
        <v>0</v>
      </c>
      <c r="I18363" t="e">
        <f>G18364&lt;HLOOKUP(B18364,Table7[#All],IF('Time Sheet'!H18364,3,2),FALSE)</f>
        <v>#N/A</v>
      </c>
    </row>
    <row r="18364" spans="1:9" x14ac:dyDescent="0.25">
      <c r="A18364" t="s">
        <v>12607</v>
      </c>
      <c r="B18364" t="s">
        <v>47</v>
      </c>
      <c r="C18364" t="s">
        <v>12618</v>
      </c>
      <c r="E18364" t="s">
        <v>12618</v>
      </c>
      <c r="G18364">
        <v>1.2304398148148151E-3</v>
      </c>
      <c r="H18364" t="b">
        <v>0</v>
      </c>
      <c r="I18364" t="e">
        <f>G18365&lt;HLOOKUP(B18365,Table7[#All],IF('Time Sheet'!H18365,3,2),FALSE)</f>
        <v>#N/A</v>
      </c>
    </row>
    <row r="18365" spans="1:9" x14ac:dyDescent="0.25">
      <c r="A18365" t="s">
        <v>12607</v>
      </c>
      <c r="B18365" t="s">
        <v>53</v>
      </c>
      <c r="C18365" t="s">
        <v>1944</v>
      </c>
      <c r="E18365" t="s">
        <v>1944</v>
      </c>
      <c r="G18365">
        <v>2.6446759259259262E-4</v>
      </c>
      <c r="H18365" t="b">
        <v>0</v>
      </c>
      <c r="I18365" t="e">
        <f>G18366&lt;HLOOKUP(B18366,Table7[#All],IF('Time Sheet'!H18366,3,2),FALSE)</f>
        <v>#N/A</v>
      </c>
    </row>
    <row r="18366" spans="1:9" x14ac:dyDescent="0.25">
      <c r="A18366" t="s">
        <v>12607</v>
      </c>
      <c r="B18366" t="s">
        <v>55</v>
      </c>
      <c r="C18366" t="s">
        <v>3599</v>
      </c>
      <c r="E18366" t="s">
        <v>3599</v>
      </c>
      <c r="G18366">
        <v>4.2604166666666669E-4</v>
      </c>
      <c r="H18366" t="b">
        <v>0</v>
      </c>
      <c r="I18366" t="e">
        <f>G18367&lt;HLOOKUP(B18367,Table7[#All],IF('Time Sheet'!H18367,3,2),FALSE)</f>
        <v>#N/A</v>
      </c>
    </row>
    <row r="18367" spans="1:9" x14ac:dyDescent="0.25">
      <c r="A18367" t="s">
        <v>12607</v>
      </c>
      <c r="B18367" t="s">
        <v>57</v>
      </c>
      <c r="C18367" t="s">
        <v>6336</v>
      </c>
      <c r="E18367" t="s">
        <v>6336</v>
      </c>
      <c r="G18367">
        <v>4.381944444444444E-4</v>
      </c>
      <c r="H18367" t="b">
        <v>0</v>
      </c>
      <c r="I18367" t="b">
        <f>G18368&lt;HLOOKUP(B18368,Table7[#All],IF('Time Sheet'!H18368,3,2),FALSE)</f>
        <v>0</v>
      </c>
    </row>
    <row r="18368" spans="1:9" x14ac:dyDescent="0.25">
      <c r="A18368" t="s">
        <v>12607</v>
      </c>
      <c r="B18368" t="s">
        <v>59</v>
      </c>
      <c r="C18368" t="s">
        <v>12619</v>
      </c>
      <c r="E18368" t="s">
        <v>12619</v>
      </c>
      <c r="G18368">
        <v>1.0280092592592589E-3</v>
      </c>
      <c r="H18368" t="b">
        <v>0</v>
      </c>
      <c r="I18368" t="e">
        <f>G18369&lt;HLOOKUP(B18369,Table7[#All],IF('Time Sheet'!H18369,3,2),FALSE)</f>
        <v>#N/A</v>
      </c>
    </row>
    <row r="18369" spans="1:9" x14ac:dyDescent="0.25">
      <c r="A18369" t="s">
        <v>12607</v>
      </c>
      <c r="B18369" t="s">
        <v>61</v>
      </c>
      <c r="C18369" t="s">
        <v>12620</v>
      </c>
      <c r="E18369" t="s">
        <v>12620</v>
      </c>
      <c r="G18369">
        <v>1.181828703703704E-3</v>
      </c>
      <c r="H18369" t="b">
        <v>0</v>
      </c>
      <c r="I18369" t="e">
        <f>G18370&lt;HLOOKUP(B18370,Table7[#All],IF('Time Sheet'!H18370,3,2),FALSE)</f>
        <v>#N/A</v>
      </c>
    </row>
    <row r="18370" spans="1:9" x14ac:dyDescent="0.25">
      <c r="A18370" t="s">
        <v>12607</v>
      </c>
      <c r="B18370" t="s">
        <v>67</v>
      </c>
      <c r="C18370" t="s">
        <v>12621</v>
      </c>
      <c r="E18370" t="s">
        <v>12621</v>
      </c>
      <c r="G18370">
        <v>9.621527777777777E-4</v>
      </c>
      <c r="H18370" t="b">
        <v>0</v>
      </c>
      <c r="I18370" t="b">
        <f>G18371&lt;HLOOKUP(B18371,Table7[#All],IF('Time Sheet'!H18371,3,2),FALSE)</f>
        <v>0</v>
      </c>
    </row>
    <row r="18371" spans="1:9" x14ac:dyDescent="0.25">
      <c r="A18371" t="s">
        <v>12607</v>
      </c>
      <c r="B18371" t="s">
        <v>69</v>
      </c>
      <c r="C18371" t="s">
        <v>12622</v>
      </c>
      <c r="E18371" t="s">
        <v>12622</v>
      </c>
      <c r="G18371">
        <v>2.3032407407407411E-3</v>
      </c>
      <c r="H18371" t="b">
        <v>0</v>
      </c>
      <c r="I18371" t="e">
        <f>G18372&lt;HLOOKUP(B18372,Table7[#All],IF('Time Sheet'!H18372,3,2),FALSE)</f>
        <v>#N/A</v>
      </c>
    </row>
    <row r="18372" spans="1:9" x14ac:dyDescent="0.25">
      <c r="A18372" t="s">
        <v>12607</v>
      </c>
      <c r="B18372" t="s">
        <v>71</v>
      </c>
      <c r="C18372" t="s">
        <v>12623</v>
      </c>
      <c r="E18372" t="s">
        <v>12623</v>
      </c>
      <c r="G18372">
        <v>2.514930555555555E-3</v>
      </c>
      <c r="H18372" t="b">
        <v>0</v>
      </c>
      <c r="I18372" t="b">
        <f>G18373&lt;HLOOKUP(B18373,Table7[#All],IF('Time Sheet'!H18373,3,2),FALSE)</f>
        <v>0</v>
      </c>
    </row>
    <row r="18373" spans="1:9" x14ac:dyDescent="0.25">
      <c r="A18373" t="s">
        <v>12624</v>
      </c>
      <c r="B18373" t="s">
        <v>3</v>
      </c>
      <c r="C18373" t="s">
        <v>5235</v>
      </c>
      <c r="E18373" t="s">
        <v>5235</v>
      </c>
      <c r="G18373">
        <v>3.7708333333333327E-4</v>
      </c>
      <c r="H18373" t="b">
        <v>0</v>
      </c>
      <c r="I18373" t="e">
        <f>G18374&lt;HLOOKUP(B18374,Table7[#All],IF('Time Sheet'!H18374,3,2),FALSE)</f>
        <v>#N/A</v>
      </c>
    </row>
    <row r="18374" spans="1:9" x14ac:dyDescent="0.25">
      <c r="A18374" t="s">
        <v>12624</v>
      </c>
      <c r="B18374" t="s">
        <v>5</v>
      </c>
      <c r="C18374" t="s">
        <v>3692</v>
      </c>
      <c r="E18374" t="s">
        <v>3692</v>
      </c>
      <c r="G18374">
        <v>4.1550925925925918E-4</v>
      </c>
      <c r="H18374" t="b">
        <v>0</v>
      </c>
      <c r="I18374" t="b">
        <f>G18375&lt;HLOOKUP(B18375,Table7[#All],IF('Time Sheet'!H18375,3,2),FALSE)</f>
        <v>0</v>
      </c>
    </row>
    <row r="18375" spans="1:9" x14ac:dyDescent="0.25">
      <c r="A18375" t="s">
        <v>12624</v>
      </c>
      <c r="B18375" t="s">
        <v>7</v>
      </c>
      <c r="C18375" t="s">
        <v>6105</v>
      </c>
      <c r="E18375" t="s">
        <v>6105</v>
      </c>
      <c r="G18375">
        <v>8.9317129629629631E-4</v>
      </c>
      <c r="H18375" t="b">
        <v>0</v>
      </c>
      <c r="I18375" t="e">
        <f>G18376&lt;HLOOKUP(B18376,Table7[#All],IF('Time Sheet'!H18376,3,2),FALSE)</f>
        <v>#N/A</v>
      </c>
    </row>
    <row r="18376" spans="1:9" x14ac:dyDescent="0.25">
      <c r="A18376" t="s">
        <v>12624</v>
      </c>
      <c r="B18376" t="s">
        <v>9</v>
      </c>
      <c r="C18376" t="s">
        <v>7574</v>
      </c>
      <c r="E18376" t="s">
        <v>7574</v>
      </c>
      <c r="G18376">
        <v>1.00474537037037E-3</v>
      </c>
      <c r="H18376" t="b">
        <v>0</v>
      </c>
      <c r="I18376" t="b">
        <f>G18377&lt;HLOOKUP(B18377,Table7[#All],IF('Time Sheet'!H18377,3,2),FALSE)</f>
        <v>0</v>
      </c>
    </row>
    <row r="18377" spans="1:9" x14ac:dyDescent="0.25">
      <c r="A18377" t="s">
        <v>12624</v>
      </c>
      <c r="B18377" t="s">
        <v>11</v>
      </c>
      <c r="C18377" t="s">
        <v>12625</v>
      </c>
      <c r="E18377" t="s">
        <v>12625</v>
      </c>
      <c r="G18377">
        <v>2.0570601851851852E-3</v>
      </c>
      <c r="H18377" t="b">
        <v>0</v>
      </c>
      <c r="I18377" t="e">
        <f>G18378&lt;HLOOKUP(B18378,Table7[#All],IF('Time Sheet'!H18378,3,2),FALSE)</f>
        <v>#N/A</v>
      </c>
    </row>
    <row r="18378" spans="1:9" x14ac:dyDescent="0.25">
      <c r="A18378" t="s">
        <v>12624</v>
      </c>
      <c r="B18378" t="s">
        <v>13</v>
      </c>
      <c r="C18378" t="s">
        <v>12626</v>
      </c>
      <c r="E18378" t="s">
        <v>12626</v>
      </c>
      <c r="G18378">
        <v>2.1814814814814809E-3</v>
      </c>
      <c r="H18378" t="b">
        <v>0</v>
      </c>
      <c r="I18378" t="e">
        <f>G18379&lt;HLOOKUP(B18379,Table7[#All],IF('Time Sheet'!H18379,3,2),FALSE)</f>
        <v>#N/A</v>
      </c>
    </row>
    <row r="18379" spans="1:9" x14ac:dyDescent="0.25">
      <c r="A18379" t="s">
        <v>12624</v>
      </c>
      <c r="B18379" t="s">
        <v>15</v>
      </c>
      <c r="C18379" t="s">
        <v>12627</v>
      </c>
      <c r="E18379" t="s">
        <v>12627</v>
      </c>
      <c r="G18379">
        <v>4.9579861111111109E-3</v>
      </c>
      <c r="H18379" t="b">
        <v>0</v>
      </c>
      <c r="I18379" t="e">
        <f>G18380&lt;HLOOKUP(B18380,Table7[#All],IF('Time Sheet'!H18380,3,2),FALSE)</f>
        <v>#N/A</v>
      </c>
    </row>
    <row r="18380" spans="1:9" x14ac:dyDescent="0.25">
      <c r="A18380" t="s">
        <v>12624</v>
      </c>
      <c r="B18380" t="s">
        <v>27</v>
      </c>
      <c r="C18380" t="s">
        <v>207</v>
      </c>
      <c r="E18380" t="s">
        <v>207</v>
      </c>
      <c r="G18380">
        <v>4.4363425925925918E-4</v>
      </c>
      <c r="H18380" t="b">
        <v>0</v>
      </c>
      <c r="I18380" t="e">
        <f>G18381&lt;HLOOKUP(B18381,Table7[#All],IF('Time Sheet'!H18381,3,2),FALSE)</f>
        <v>#N/A</v>
      </c>
    </row>
    <row r="18381" spans="1:9" x14ac:dyDescent="0.25">
      <c r="A18381" t="s">
        <v>12624</v>
      </c>
      <c r="B18381" t="s">
        <v>29</v>
      </c>
      <c r="C18381" t="s">
        <v>3492</v>
      </c>
      <c r="E18381" t="s">
        <v>3492</v>
      </c>
      <c r="G18381">
        <v>4.9166666666666662E-4</v>
      </c>
      <c r="H18381" t="b">
        <v>0</v>
      </c>
      <c r="I18381" t="b">
        <f>G18382&lt;HLOOKUP(B18382,Table7[#All],IF('Time Sheet'!H18382,3,2),FALSE)</f>
        <v>0</v>
      </c>
    </row>
    <row r="18382" spans="1:9" x14ac:dyDescent="0.25">
      <c r="A18382" t="s">
        <v>12624</v>
      </c>
      <c r="B18382" t="s">
        <v>31</v>
      </c>
      <c r="C18382" t="s">
        <v>10822</v>
      </c>
      <c r="E18382" t="s">
        <v>10822</v>
      </c>
      <c r="G18382">
        <v>9.4467592592592596E-4</v>
      </c>
      <c r="H18382" t="b">
        <v>0</v>
      </c>
      <c r="I18382" t="e">
        <f>G18383&lt;HLOOKUP(B18383,Table7[#All],IF('Time Sheet'!H18383,3,2),FALSE)</f>
        <v>#N/A</v>
      </c>
    </row>
    <row r="18383" spans="1:9" x14ac:dyDescent="0.25">
      <c r="A18383" t="s">
        <v>12624</v>
      </c>
      <c r="B18383" t="s">
        <v>33</v>
      </c>
      <c r="C18383" t="s">
        <v>12628</v>
      </c>
      <c r="E18383" t="s">
        <v>12628</v>
      </c>
      <c r="G18383">
        <v>1.1340277777777781E-3</v>
      </c>
      <c r="H18383" t="b">
        <v>0</v>
      </c>
      <c r="I18383" t="e">
        <f>G18384&lt;HLOOKUP(B18384,Table7[#All],IF('Time Sheet'!H18384,3,2),FALSE)</f>
        <v>#N/A</v>
      </c>
    </row>
    <row r="18384" spans="1:9" x14ac:dyDescent="0.25">
      <c r="A18384" t="s">
        <v>12624</v>
      </c>
      <c r="B18384" t="s">
        <v>41</v>
      </c>
      <c r="C18384" t="s">
        <v>12629</v>
      </c>
      <c r="E18384" t="s">
        <v>12629</v>
      </c>
      <c r="G18384">
        <v>4.8587962962962962E-4</v>
      </c>
      <c r="H18384" t="b">
        <v>0</v>
      </c>
      <c r="I18384" t="e">
        <f>G18385&lt;HLOOKUP(B18385,Table7[#All],IF('Time Sheet'!H18385,3,2),FALSE)</f>
        <v>#N/A</v>
      </c>
    </row>
    <row r="18385" spans="1:9" x14ac:dyDescent="0.25">
      <c r="A18385" t="s">
        <v>12624</v>
      </c>
      <c r="B18385" t="s">
        <v>43</v>
      </c>
      <c r="C18385" t="s">
        <v>10599</v>
      </c>
      <c r="E18385" t="s">
        <v>10599</v>
      </c>
      <c r="G18385">
        <v>5.5300925925925927E-4</v>
      </c>
      <c r="H18385" t="b">
        <v>0</v>
      </c>
      <c r="I18385" t="b">
        <f>G18386&lt;HLOOKUP(B18386,Table7[#All],IF('Time Sheet'!H18386,3,2),FALSE)</f>
        <v>0</v>
      </c>
    </row>
    <row r="18386" spans="1:9" x14ac:dyDescent="0.25">
      <c r="A18386" t="s">
        <v>12624</v>
      </c>
      <c r="B18386" t="s">
        <v>45</v>
      </c>
      <c r="C18386" t="s">
        <v>12630</v>
      </c>
      <c r="E18386" t="s">
        <v>12630</v>
      </c>
      <c r="G18386">
        <v>1.038194444444444E-3</v>
      </c>
      <c r="H18386" t="b">
        <v>0</v>
      </c>
      <c r="I18386" t="e">
        <f>G18387&lt;HLOOKUP(B18387,Table7[#All],IF('Time Sheet'!H18387,3,2),FALSE)</f>
        <v>#N/A</v>
      </c>
    </row>
    <row r="18387" spans="1:9" x14ac:dyDescent="0.25">
      <c r="A18387" t="s">
        <v>12624</v>
      </c>
      <c r="B18387" t="s">
        <v>47</v>
      </c>
      <c r="C18387" t="s">
        <v>12631</v>
      </c>
      <c r="E18387" t="s">
        <v>12631</v>
      </c>
      <c r="G18387">
        <v>1.5267361111111111E-3</v>
      </c>
      <c r="H18387" t="b">
        <v>0</v>
      </c>
      <c r="I18387" t="e">
        <f>G18388&lt;HLOOKUP(B18388,Table7[#All],IF('Time Sheet'!H18388,3,2),FALSE)</f>
        <v>#N/A</v>
      </c>
    </row>
    <row r="18388" spans="1:9" x14ac:dyDescent="0.25">
      <c r="A18388" t="s">
        <v>12624</v>
      </c>
      <c r="B18388" t="s">
        <v>55</v>
      </c>
      <c r="C18388" t="s">
        <v>4480</v>
      </c>
      <c r="E18388" t="s">
        <v>4480</v>
      </c>
      <c r="G18388">
        <v>4.3391203703703712E-4</v>
      </c>
      <c r="H18388" t="b">
        <v>0</v>
      </c>
      <c r="I18388" t="e">
        <f>G18389&lt;HLOOKUP(B18389,Table7[#All],IF('Time Sheet'!H18389,3,2),FALSE)</f>
        <v>#N/A</v>
      </c>
    </row>
    <row r="18389" spans="1:9" x14ac:dyDescent="0.25">
      <c r="A18389" t="s">
        <v>12624</v>
      </c>
      <c r="B18389" t="s">
        <v>57</v>
      </c>
      <c r="C18389" t="s">
        <v>5014</v>
      </c>
      <c r="E18389" t="s">
        <v>5014</v>
      </c>
      <c r="G18389">
        <v>4.7233796296296298E-4</v>
      </c>
      <c r="H18389" t="b">
        <v>0</v>
      </c>
      <c r="I18389" t="b">
        <f>G18390&lt;HLOOKUP(B18390,Table7[#All],IF('Time Sheet'!H18390,3,2),FALSE)</f>
        <v>0</v>
      </c>
    </row>
    <row r="18390" spans="1:9" x14ac:dyDescent="0.25">
      <c r="A18390" t="s">
        <v>12624</v>
      </c>
      <c r="B18390" t="s">
        <v>59</v>
      </c>
      <c r="C18390" t="s">
        <v>7271</v>
      </c>
      <c r="E18390" t="s">
        <v>7271</v>
      </c>
      <c r="G18390">
        <v>1.127083333333333E-3</v>
      </c>
      <c r="H18390" t="b">
        <v>0</v>
      </c>
      <c r="I18390" t="e">
        <f>G18391&lt;HLOOKUP(B18391,Table7[#All],IF('Time Sheet'!H18391,3,2),FALSE)</f>
        <v>#N/A</v>
      </c>
    </row>
    <row r="18391" spans="1:9" x14ac:dyDescent="0.25">
      <c r="A18391" t="s">
        <v>12624</v>
      </c>
      <c r="B18391" t="s">
        <v>61</v>
      </c>
      <c r="C18391" t="s">
        <v>2736</v>
      </c>
      <c r="E18391" t="s">
        <v>2736</v>
      </c>
      <c r="G18391">
        <v>1.280092592592592E-3</v>
      </c>
      <c r="H18391" t="b">
        <v>0</v>
      </c>
      <c r="I18391" t="e">
        <f>G18392&lt;HLOOKUP(B18392,Table7[#All],IF('Time Sheet'!H18392,3,2),FALSE)</f>
        <v>#N/A</v>
      </c>
    </row>
    <row r="18392" spans="1:9" x14ac:dyDescent="0.25">
      <c r="A18392" t="s">
        <v>12624</v>
      </c>
      <c r="B18392" t="s">
        <v>67</v>
      </c>
      <c r="C18392" t="s">
        <v>12632</v>
      </c>
      <c r="E18392" t="s">
        <v>12632</v>
      </c>
      <c r="G18392">
        <v>9.7615740740740746E-4</v>
      </c>
      <c r="H18392" t="b">
        <v>0</v>
      </c>
      <c r="I18392" t="b">
        <f>G18393&lt;HLOOKUP(B18393,Table7[#All],IF('Time Sheet'!H18393,3,2),FALSE)</f>
        <v>0</v>
      </c>
    </row>
    <row r="18393" spans="1:9" x14ac:dyDescent="0.25">
      <c r="A18393" t="s">
        <v>12624</v>
      </c>
      <c r="B18393" t="s">
        <v>69</v>
      </c>
      <c r="C18393" t="s">
        <v>12633</v>
      </c>
      <c r="E18393" t="s">
        <v>12633</v>
      </c>
      <c r="G18393">
        <v>2.149537037037037E-3</v>
      </c>
      <c r="H18393" t="b">
        <v>0</v>
      </c>
      <c r="I18393" t="e">
        <f>G18394&lt;HLOOKUP(B18394,Table7[#All],IF('Time Sheet'!H18394,3,2),FALSE)</f>
        <v>#N/A</v>
      </c>
    </row>
    <row r="18394" spans="1:9" x14ac:dyDescent="0.25">
      <c r="A18394" t="s">
        <v>12624</v>
      </c>
      <c r="B18394" t="s">
        <v>71</v>
      </c>
      <c r="C18394" t="s">
        <v>12634</v>
      </c>
      <c r="E18394" t="s">
        <v>12634</v>
      </c>
      <c r="G18394">
        <v>2.4633101851851851E-3</v>
      </c>
      <c r="H18394" t="b">
        <v>0</v>
      </c>
      <c r="I18394" t="e">
        <f>G18395&lt;HLOOKUP(B18395,Table7[#All],IF('Time Sheet'!H18395,3,2),FALSE)</f>
        <v>#N/A</v>
      </c>
    </row>
    <row r="18395" spans="1:9" x14ac:dyDescent="0.25">
      <c r="A18395" t="s">
        <v>12635</v>
      </c>
      <c r="B18395" t="s">
        <v>1</v>
      </c>
      <c r="C18395" t="s">
        <v>9072</v>
      </c>
      <c r="E18395" t="s">
        <v>9072</v>
      </c>
      <c r="G18395">
        <v>2.097222222222222E-4</v>
      </c>
      <c r="H18395" t="b">
        <v>0</v>
      </c>
      <c r="I18395" t="b">
        <f>G18396&lt;HLOOKUP(B18396,Table7[#All],IF('Time Sheet'!H18396,3,2),FALSE)</f>
        <v>0</v>
      </c>
    </row>
    <row r="18396" spans="1:9" x14ac:dyDescent="0.25">
      <c r="A18396" t="s">
        <v>12635</v>
      </c>
      <c r="B18396" t="s">
        <v>3</v>
      </c>
      <c r="C18396" t="s">
        <v>1859</v>
      </c>
      <c r="E18396" t="s">
        <v>1859</v>
      </c>
      <c r="G18396">
        <v>3.7951388888888892E-4</v>
      </c>
      <c r="H18396" t="b">
        <v>0</v>
      </c>
      <c r="I18396" t="e">
        <f>G18397&lt;HLOOKUP(B18397,Table7[#All],IF('Time Sheet'!H18397,3,2),FALSE)</f>
        <v>#N/A</v>
      </c>
    </row>
    <row r="18397" spans="1:9" x14ac:dyDescent="0.25">
      <c r="A18397" t="s">
        <v>12635</v>
      </c>
      <c r="B18397" t="s">
        <v>5</v>
      </c>
      <c r="C18397" t="s">
        <v>1541</v>
      </c>
      <c r="E18397" t="s">
        <v>1541</v>
      </c>
      <c r="G18397">
        <v>4.1030092592592588E-4</v>
      </c>
      <c r="H18397" t="b">
        <v>0</v>
      </c>
      <c r="I18397" t="b">
        <f>G18398&lt;HLOOKUP(B18398,Table7[#All],IF('Time Sheet'!H18398,3,2),FALSE)</f>
        <v>0</v>
      </c>
    </row>
    <row r="18398" spans="1:9" x14ac:dyDescent="0.25">
      <c r="A18398" t="s">
        <v>12635</v>
      </c>
      <c r="B18398" t="s">
        <v>7</v>
      </c>
      <c r="C18398" t="s">
        <v>12636</v>
      </c>
      <c r="E18398" t="s">
        <v>12636</v>
      </c>
      <c r="G18398">
        <v>8.8599537037037032E-4</v>
      </c>
      <c r="H18398" t="b">
        <v>0</v>
      </c>
      <c r="I18398" t="e">
        <f>G18399&lt;HLOOKUP(B18399,Table7[#All],IF('Time Sheet'!H18399,3,2),FALSE)</f>
        <v>#N/A</v>
      </c>
    </row>
    <row r="18399" spans="1:9" x14ac:dyDescent="0.25">
      <c r="A18399" t="s">
        <v>12635</v>
      </c>
      <c r="B18399" t="s">
        <v>9</v>
      </c>
      <c r="C18399" t="s">
        <v>12637</v>
      </c>
      <c r="E18399" t="s">
        <v>12637</v>
      </c>
      <c r="G18399">
        <v>9.4328703703703708E-4</v>
      </c>
      <c r="H18399" t="b">
        <v>0</v>
      </c>
      <c r="I18399" t="b">
        <f>G18400&lt;HLOOKUP(B18400,Table7[#All],IF('Time Sheet'!H18400,3,2),FALSE)</f>
        <v>0</v>
      </c>
    </row>
    <row r="18400" spans="1:9" x14ac:dyDescent="0.25">
      <c r="A18400" t="s">
        <v>12635</v>
      </c>
      <c r="B18400" t="s">
        <v>11</v>
      </c>
      <c r="C18400" t="s">
        <v>12638</v>
      </c>
      <c r="E18400" t="s">
        <v>12638</v>
      </c>
      <c r="G18400">
        <v>2.0100694444444441E-3</v>
      </c>
      <c r="H18400" t="b">
        <v>0</v>
      </c>
      <c r="I18400" t="e">
        <f>G18401&lt;HLOOKUP(B18401,Table7[#All],IF('Time Sheet'!H18401,3,2),FALSE)</f>
        <v>#N/A</v>
      </c>
    </row>
    <row r="18401" spans="1:9" x14ac:dyDescent="0.25">
      <c r="A18401" t="s">
        <v>12635</v>
      </c>
      <c r="B18401" t="s">
        <v>13</v>
      </c>
      <c r="C18401" t="s">
        <v>10187</v>
      </c>
      <c r="E18401" t="s">
        <v>10187</v>
      </c>
      <c r="G18401">
        <v>2.1503472222222219E-3</v>
      </c>
      <c r="H18401" t="b">
        <v>0</v>
      </c>
      <c r="I18401" t="e">
        <f>G18402&lt;HLOOKUP(B18402,Table7[#All],IF('Time Sheet'!H18402,3,2),FALSE)</f>
        <v>#N/A</v>
      </c>
    </row>
    <row r="18402" spans="1:9" x14ac:dyDescent="0.25">
      <c r="A18402" t="s">
        <v>12635</v>
      </c>
      <c r="B18402" t="s">
        <v>15</v>
      </c>
      <c r="C18402" t="s">
        <v>12639</v>
      </c>
      <c r="E18402" t="s">
        <v>12639</v>
      </c>
      <c r="G18402">
        <v>4.595486111111111E-3</v>
      </c>
      <c r="H18402" t="b">
        <v>0</v>
      </c>
      <c r="I18402" t="b">
        <f>G18403&lt;HLOOKUP(B18403,Table7[#All],IF('Time Sheet'!H18403,3,2),FALSE)</f>
        <v>0</v>
      </c>
    </row>
    <row r="18403" spans="1:9" x14ac:dyDescent="0.25">
      <c r="A18403" t="s">
        <v>12635</v>
      </c>
      <c r="B18403" t="s">
        <v>17</v>
      </c>
      <c r="C18403" t="s">
        <v>12640</v>
      </c>
      <c r="E18403" t="s">
        <v>12640</v>
      </c>
      <c r="G18403">
        <v>5.9513888888888897E-3</v>
      </c>
      <c r="H18403" t="b">
        <v>0</v>
      </c>
      <c r="I18403" t="e">
        <f>G18404&lt;HLOOKUP(B18404,Table7[#All],IF('Time Sheet'!H18404,3,2),FALSE)</f>
        <v>#N/A</v>
      </c>
    </row>
    <row r="18404" spans="1:9" x14ac:dyDescent="0.25">
      <c r="A18404" t="s">
        <v>12635</v>
      </c>
      <c r="B18404" t="s">
        <v>126</v>
      </c>
      <c r="C18404" t="s">
        <v>9270</v>
      </c>
      <c r="E18404" t="s">
        <v>9270</v>
      </c>
      <c r="G18404">
        <v>2.7060185185185179E-4</v>
      </c>
      <c r="H18404" t="b">
        <v>0</v>
      </c>
      <c r="I18404" t="e">
        <f>G18405&lt;HLOOKUP(B18405,Table7[#All],IF('Time Sheet'!H18405,3,2),FALSE)</f>
        <v>#N/A</v>
      </c>
    </row>
    <row r="18405" spans="1:9" x14ac:dyDescent="0.25">
      <c r="A18405" t="s">
        <v>12635</v>
      </c>
      <c r="B18405" t="s">
        <v>27</v>
      </c>
      <c r="C18405" t="s">
        <v>5795</v>
      </c>
      <c r="E18405" t="s">
        <v>5795</v>
      </c>
      <c r="G18405">
        <v>4.8182870370370372E-4</v>
      </c>
      <c r="H18405" t="b">
        <v>0</v>
      </c>
      <c r="I18405" t="e">
        <f>G18406&lt;HLOOKUP(B18406,Table7[#All],IF('Time Sheet'!H18406,3,2),FALSE)</f>
        <v>#N/A</v>
      </c>
    </row>
    <row r="18406" spans="1:9" x14ac:dyDescent="0.25">
      <c r="A18406" t="s">
        <v>12635</v>
      </c>
      <c r="B18406" t="s">
        <v>29</v>
      </c>
      <c r="C18406" t="s">
        <v>12641</v>
      </c>
      <c r="E18406" t="s">
        <v>12641</v>
      </c>
      <c r="G18406">
        <v>5.0428240740740739E-4</v>
      </c>
      <c r="H18406" t="b">
        <v>0</v>
      </c>
      <c r="I18406" t="b">
        <f>G18407&lt;HLOOKUP(B18407,Table7[#All],IF('Time Sheet'!H18407,3,2),FALSE)</f>
        <v>0</v>
      </c>
    </row>
    <row r="18407" spans="1:9" x14ac:dyDescent="0.25">
      <c r="A18407" t="s">
        <v>12635</v>
      </c>
      <c r="B18407" t="s">
        <v>31</v>
      </c>
      <c r="C18407" t="s">
        <v>12642</v>
      </c>
      <c r="E18407" t="s">
        <v>12642</v>
      </c>
      <c r="G18407">
        <v>1.0850694444444441E-3</v>
      </c>
      <c r="H18407" t="b">
        <v>0</v>
      </c>
      <c r="I18407" t="e">
        <f>G18408&lt;HLOOKUP(B18408,Table7[#All],IF('Time Sheet'!H18408,3,2),FALSE)</f>
        <v>#N/A</v>
      </c>
    </row>
    <row r="18408" spans="1:9" x14ac:dyDescent="0.25">
      <c r="A18408" t="s">
        <v>12635</v>
      </c>
      <c r="B18408" t="s">
        <v>33</v>
      </c>
      <c r="C18408" t="s">
        <v>7784</v>
      </c>
      <c r="E18408" t="s">
        <v>7784</v>
      </c>
      <c r="G18408">
        <v>1.149305555555556E-3</v>
      </c>
      <c r="H18408" t="b">
        <v>0</v>
      </c>
      <c r="I18408" t="e">
        <f>G18409&lt;HLOOKUP(B18409,Table7[#All],IF('Time Sheet'!H18409,3,2),FALSE)</f>
        <v>#N/A</v>
      </c>
    </row>
    <row r="18409" spans="1:9" x14ac:dyDescent="0.25">
      <c r="A18409" t="s">
        <v>12635</v>
      </c>
      <c r="B18409" t="s">
        <v>41</v>
      </c>
      <c r="C18409" t="s">
        <v>12643</v>
      </c>
      <c r="E18409" t="s">
        <v>12643</v>
      </c>
      <c r="G18409">
        <v>5.3495370370370372E-4</v>
      </c>
      <c r="H18409" t="b">
        <v>0</v>
      </c>
      <c r="I18409" t="e">
        <f>G18410&lt;HLOOKUP(B18410,Table7[#All],IF('Time Sheet'!H18410,3,2),FALSE)</f>
        <v>#N/A</v>
      </c>
    </row>
    <row r="18410" spans="1:9" x14ac:dyDescent="0.25">
      <c r="A18410" t="s">
        <v>12635</v>
      </c>
      <c r="B18410" t="s">
        <v>43</v>
      </c>
      <c r="C18410" t="s">
        <v>6003</v>
      </c>
      <c r="E18410" t="s">
        <v>6003</v>
      </c>
      <c r="G18410">
        <v>5.888888888888889E-4</v>
      </c>
      <c r="H18410" t="b">
        <v>0</v>
      </c>
      <c r="I18410" t="b">
        <f>G18411&lt;HLOOKUP(B18411,Table7[#All],IF('Time Sheet'!H18411,3,2),FALSE)</f>
        <v>0</v>
      </c>
    </row>
    <row r="18411" spans="1:9" x14ac:dyDescent="0.25">
      <c r="A18411" t="s">
        <v>12635</v>
      </c>
      <c r="B18411" t="s">
        <v>45</v>
      </c>
      <c r="C18411" t="s">
        <v>12644</v>
      </c>
      <c r="E18411" t="s">
        <v>12644</v>
      </c>
      <c r="G18411">
        <v>1.1745370370370371E-3</v>
      </c>
      <c r="H18411" t="b">
        <v>0</v>
      </c>
      <c r="I18411" t="e">
        <f>G18412&lt;HLOOKUP(B18412,Table7[#All],IF('Time Sheet'!H18412,3,2),FALSE)</f>
        <v>#N/A</v>
      </c>
    </row>
    <row r="18412" spans="1:9" x14ac:dyDescent="0.25">
      <c r="A18412" t="s">
        <v>12635</v>
      </c>
      <c r="B18412" t="s">
        <v>47</v>
      </c>
      <c r="C18412" t="s">
        <v>7728</v>
      </c>
      <c r="E18412" t="s">
        <v>7728</v>
      </c>
      <c r="G18412">
        <v>1.2509259259259259E-3</v>
      </c>
      <c r="H18412" t="b">
        <v>0</v>
      </c>
      <c r="I18412" t="e">
        <f>G18413&lt;HLOOKUP(B18413,Table7[#All],IF('Time Sheet'!H18413,3,2),FALSE)</f>
        <v>#N/A</v>
      </c>
    </row>
    <row r="18413" spans="1:9" x14ac:dyDescent="0.25">
      <c r="A18413" t="s">
        <v>12635</v>
      </c>
      <c r="B18413" t="s">
        <v>49</v>
      </c>
      <c r="C18413" t="s">
        <v>12645</v>
      </c>
      <c r="E18413" t="s">
        <v>12645</v>
      </c>
      <c r="G18413">
        <v>2.728587962962963E-3</v>
      </c>
      <c r="H18413" t="b">
        <v>0</v>
      </c>
      <c r="I18413" t="e">
        <f>G18414&lt;HLOOKUP(B18414,Table7[#All],IF('Time Sheet'!H18414,3,2),FALSE)</f>
        <v>#N/A</v>
      </c>
    </row>
    <row r="18414" spans="1:9" x14ac:dyDescent="0.25">
      <c r="A18414" t="s">
        <v>12635</v>
      </c>
      <c r="B18414" t="s">
        <v>53</v>
      </c>
      <c r="C18414" t="s">
        <v>675</v>
      </c>
      <c r="E18414" t="s">
        <v>675</v>
      </c>
      <c r="G18414">
        <v>2.7094907407407412E-4</v>
      </c>
      <c r="H18414" t="b">
        <v>0</v>
      </c>
      <c r="I18414" t="e">
        <f>G18415&lt;HLOOKUP(B18415,Table7[#All],IF('Time Sheet'!H18415,3,2),FALSE)</f>
        <v>#N/A</v>
      </c>
    </row>
    <row r="18415" spans="1:9" x14ac:dyDescent="0.25">
      <c r="A18415" t="s">
        <v>12635</v>
      </c>
      <c r="B18415" t="s">
        <v>55</v>
      </c>
      <c r="C18415" t="s">
        <v>12646</v>
      </c>
      <c r="E18415" t="s">
        <v>12646</v>
      </c>
      <c r="G18415">
        <v>5.3622685185185186E-4</v>
      </c>
      <c r="H18415" t="b">
        <v>0</v>
      </c>
      <c r="I18415" t="e">
        <f>G18416&lt;HLOOKUP(B18416,Table7[#All],IF('Time Sheet'!H18416,3,2),FALSE)</f>
        <v>#N/A</v>
      </c>
    </row>
    <row r="18416" spans="1:9" x14ac:dyDescent="0.25">
      <c r="A18416" t="s">
        <v>12635</v>
      </c>
      <c r="B18416" t="s">
        <v>57</v>
      </c>
      <c r="C18416" t="s">
        <v>3421</v>
      </c>
      <c r="E18416" t="s">
        <v>3421</v>
      </c>
      <c r="G18416">
        <v>6.15162037037037E-4</v>
      </c>
      <c r="H18416" t="b">
        <v>0</v>
      </c>
      <c r="I18416" t="b">
        <f>G18417&lt;HLOOKUP(B18417,Table7[#All],IF('Time Sheet'!H18417,3,2),FALSE)</f>
        <v>0</v>
      </c>
    </row>
    <row r="18417" spans="1:9" x14ac:dyDescent="0.25">
      <c r="A18417" t="s">
        <v>12635</v>
      </c>
      <c r="B18417" t="s">
        <v>59</v>
      </c>
      <c r="C18417" t="s">
        <v>422</v>
      </c>
      <c r="E18417" t="s">
        <v>422</v>
      </c>
      <c r="G18417">
        <v>1.4597222222222221E-3</v>
      </c>
      <c r="H18417" t="b">
        <v>0</v>
      </c>
      <c r="I18417" t="e">
        <f>G18418&lt;HLOOKUP(B18418,Table7[#All],IF('Time Sheet'!H18418,3,2),FALSE)</f>
        <v>#N/A</v>
      </c>
    </row>
    <row r="18418" spans="1:9" x14ac:dyDescent="0.25">
      <c r="A18418" t="s">
        <v>12635</v>
      </c>
      <c r="B18418" t="s">
        <v>61</v>
      </c>
      <c r="C18418" t="s">
        <v>2460</v>
      </c>
      <c r="E18418" t="s">
        <v>2460</v>
      </c>
      <c r="G18418">
        <v>1.602199074074074E-3</v>
      </c>
      <c r="H18418" t="b">
        <v>0</v>
      </c>
      <c r="I18418" t="e">
        <f>G18419&lt;HLOOKUP(B18419,Table7[#All],IF('Time Sheet'!H18419,3,2),FALSE)</f>
        <v>#N/A</v>
      </c>
    </row>
    <row r="18419" spans="1:9" x14ac:dyDescent="0.25">
      <c r="A18419" t="s">
        <v>12635</v>
      </c>
      <c r="B18419" t="s">
        <v>67</v>
      </c>
      <c r="C18419" t="s">
        <v>7145</v>
      </c>
      <c r="E18419" t="s">
        <v>7145</v>
      </c>
      <c r="G18419">
        <v>1.035185185185185E-3</v>
      </c>
      <c r="H18419" t="b">
        <v>0</v>
      </c>
      <c r="I18419" t="b">
        <f>G18420&lt;HLOOKUP(B18420,Table7[#All],IF('Time Sheet'!H18420,3,2),FALSE)</f>
        <v>0</v>
      </c>
    </row>
    <row r="18420" spans="1:9" x14ac:dyDescent="0.25">
      <c r="A18420" t="s">
        <v>12635</v>
      </c>
      <c r="B18420" t="s">
        <v>69</v>
      </c>
      <c r="C18420" t="s">
        <v>12647</v>
      </c>
      <c r="E18420" t="s">
        <v>12647</v>
      </c>
      <c r="G18420">
        <v>2.3083333333333328E-3</v>
      </c>
      <c r="H18420" t="b">
        <v>0</v>
      </c>
      <c r="I18420" t="e">
        <f>G18421&lt;HLOOKUP(B18421,Table7[#All],IF('Time Sheet'!H18421,3,2),FALSE)</f>
        <v>#N/A</v>
      </c>
    </row>
    <row r="18421" spans="1:9" x14ac:dyDescent="0.25">
      <c r="A18421" t="s">
        <v>12635</v>
      </c>
      <c r="B18421" t="s">
        <v>71</v>
      </c>
      <c r="C18421" t="s">
        <v>12648</v>
      </c>
      <c r="E18421" t="s">
        <v>12648</v>
      </c>
      <c r="G18421">
        <v>2.6984953703703711E-3</v>
      </c>
      <c r="H18421" t="b">
        <v>0</v>
      </c>
      <c r="I18421" t="b">
        <f>G18422&lt;HLOOKUP(B18422,Table7[#All],IF('Time Sheet'!H18422,3,2),FALSE)</f>
        <v>0</v>
      </c>
    </row>
    <row r="18422" spans="1:9" x14ac:dyDescent="0.25">
      <c r="A18422" t="s">
        <v>12649</v>
      </c>
      <c r="B18422" t="s">
        <v>3</v>
      </c>
      <c r="C18422" t="s">
        <v>2799</v>
      </c>
      <c r="E18422" t="s">
        <v>2799</v>
      </c>
      <c r="G18422">
        <v>4.1122685185185191E-4</v>
      </c>
      <c r="H18422" t="b">
        <v>0</v>
      </c>
      <c r="I18422" t="e">
        <f>G18423&lt;HLOOKUP(B18423,Table7[#All],IF('Time Sheet'!H18423,3,2),FALSE)</f>
        <v>#N/A</v>
      </c>
    </row>
    <row r="18423" spans="1:9" x14ac:dyDescent="0.25">
      <c r="A18423" t="s">
        <v>12649</v>
      </c>
      <c r="B18423" t="s">
        <v>5</v>
      </c>
      <c r="C18423" t="s">
        <v>6269</v>
      </c>
      <c r="E18423" t="s">
        <v>6269</v>
      </c>
      <c r="G18423">
        <v>4.171296296296296E-4</v>
      </c>
      <c r="H18423" t="b">
        <v>0</v>
      </c>
      <c r="I18423" t="b">
        <f>G18424&lt;HLOOKUP(B18424,Table7[#All],IF('Time Sheet'!H18424,3,2),FALSE)</f>
        <v>0</v>
      </c>
    </row>
    <row r="18424" spans="1:9" x14ac:dyDescent="0.25">
      <c r="A18424" t="s">
        <v>12649</v>
      </c>
      <c r="B18424" t="s">
        <v>7</v>
      </c>
      <c r="C18424" t="s">
        <v>12650</v>
      </c>
      <c r="E18424" t="s">
        <v>12650</v>
      </c>
      <c r="G18424">
        <v>9.2754629629629632E-4</v>
      </c>
      <c r="H18424" t="b">
        <v>0</v>
      </c>
      <c r="I18424" t="e">
        <f>G18425&lt;HLOOKUP(B18425,Table7[#All],IF('Time Sheet'!H18425,3,2),FALSE)</f>
        <v>#N/A</v>
      </c>
    </row>
    <row r="18425" spans="1:9" x14ac:dyDescent="0.25">
      <c r="A18425" t="s">
        <v>12649</v>
      </c>
      <c r="B18425" t="s">
        <v>9</v>
      </c>
      <c r="C18425" t="s">
        <v>5266</v>
      </c>
      <c r="E18425" t="s">
        <v>5266</v>
      </c>
      <c r="G18425">
        <v>9.324074074074074E-4</v>
      </c>
      <c r="H18425" t="b">
        <v>0</v>
      </c>
      <c r="I18425" t="b">
        <f>G18426&lt;HLOOKUP(B18426,Table7[#All],IF('Time Sheet'!H18426,3,2),FALSE)</f>
        <v>0</v>
      </c>
    </row>
    <row r="18426" spans="1:9" x14ac:dyDescent="0.25">
      <c r="A18426" t="s">
        <v>12649</v>
      </c>
      <c r="B18426" t="s">
        <v>11</v>
      </c>
      <c r="C18426" t="s">
        <v>10749</v>
      </c>
      <c r="E18426" t="s">
        <v>10749</v>
      </c>
      <c r="G18426">
        <v>1.9506944444444439E-3</v>
      </c>
      <c r="H18426" t="b">
        <v>0</v>
      </c>
      <c r="I18426" t="e">
        <f>G18427&lt;HLOOKUP(B18427,Table7[#All],IF('Time Sheet'!H18427,3,2),FALSE)</f>
        <v>#N/A</v>
      </c>
    </row>
    <row r="18427" spans="1:9" x14ac:dyDescent="0.25">
      <c r="A18427" t="s">
        <v>12649</v>
      </c>
      <c r="B18427" t="s">
        <v>13</v>
      </c>
      <c r="C18427" t="s">
        <v>12651</v>
      </c>
      <c r="E18427" t="s">
        <v>12651</v>
      </c>
      <c r="G18427">
        <v>2.1270833333333328E-3</v>
      </c>
      <c r="H18427" t="b">
        <v>0</v>
      </c>
      <c r="I18427" t="e">
        <f>G18428&lt;HLOOKUP(B18428,Table7[#All],IF('Time Sheet'!H18428,3,2),FALSE)</f>
        <v>#N/A</v>
      </c>
    </row>
    <row r="18428" spans="1:9" x14ac:dyDescent="0.25">
      <c r="A18428" t="s">
        <v>12649</v>
      </c>
      <c r="B18428" t="s">
        <v>126</v>
      </c>
      <c r="C18428" t="s">
        <v>6540</v>
      </c>
      <c r="E18428" t="s">
        <v>6540</v>
      </c>
      <c r="G18428">
        <v>2.8020833333333332E-4</v>
      </c>
      <c r="H18428" t="b">
        <v>0</v>
      </c>
      <c r="I18428" t="e">
        <f>G18429&lt;HLOOKUP(B18429,Table7[#All],IF('Time Sheet'!H18429,3,2),FALSE)</f>
        <v>#N/A</v>
      </c>
    </row>
    <row r="18429" spans="1:9" x14ac:dyDescent="0.25">
      <c r="A18429" t="s">
        <v>12649</v>
      </c>
      <c r="B18429" t="s">
        <v>27</v>
      </c>
      <c r="C18429" t="s">
        <v>4740</v>
      </c>
      <c r="E18429" t="s">
        <v>4740</v>
      </c>
      <c r="G18429">
        <v>4.5231481481481479E-4</v>
      </c>
      <c r="H18429" t="b">
        <v>0</v>
      </c>
      <c r="I18429" t="e">
        <f>G18430&lt;HLOOKUP(B18430,Table7[#All],IF('Time Sheet'!H18430,3,2),FALSE)</f>
        <v>#N/A</v>
      </c>
    </row>
    <row r="18430" spans="1:9" x14ac:dyDescent="0.25">
      <c r="A18430" t="s">
        <v>12649</v>
      </c>
      <c r="B18430" t="s">
        <v>29</v>
      </c>
      <c r="C18430" t="s">
        <v>4250</v>
      </c>
      <c r="E18430" t="s">
        <v>4250</v>
      </c>
      <c r="G18430">
        <v>4.9976851851851853E-4</v>
      </c>
      <c r="H18430" t="b">
        <v>0</v>
      </c>
      <c r="I18430" t="b">
        <f>G18431&lt;HLOOKUP(B18431,Table7[#All],IF('Time Sheet'!H18431,3,2),FALSE)</f>
        <v>0</v>
      </c>
    </row>
    <row r="18431" spans="1:9" x14ac:dyDescent="0.25">
      <c r="A18431" t="s">
        <v>12649</v>
      </c>
      <c r="B18431" t="s">
        <v>31</v>
      </c>
      <c r="C18431" t="s">
        <v>12203</v>
      </c>
      <c r="E18431" t="s">
        <v>12203</v>
      </c>
      <c r="G18431">
        <v>9.739583333333334E-4</v>
      </c>
      <c r="H18431" t="b">
        <v>0</v>
      </c>
      <c r="I18431" t="e">
        <f>G18432&lt;HLOOKUP(B18432,Table7[#All],IF('Time Sheet'!H18432,3,2),FALSE)</f>
        <v>#N/A</v>
      </c>
    </row>
    <row r="18432" spans="1:9" x14ac:dyDescent="0.25">
      <c r="A18432" t="s">
        <v>12649</v>
      </c>
      <c r="B18432" t="s">
        <v>33</v>
      </c>
      <c r="C18432" t="s">
        <v>12652</v>
      </c>
      <c r="E18432" t="s">
        <v>12652</v>
      </c>
      <c r="G18432">
        <v>1.1249999999999999E-3</v>
      </c>
      <c r="H18432" t="b">
        <v>0</v>
      </c>
      <c r="I18432" t="e">
        <f>G18433&lt;HLOOKUP(B18433,Table7[#All],IF('Time Sheet'!H18433,3,2),FALSE)</f>
        <v>#N/A</v>
      </c>
    </row>
    <row r="18433" spans="1:9" x14ac:dyDescent="0.25">
      <c r="A18433" t="s">
        <v>12649</v>
      </c>
      <c r="B18433" t="s">
        <v>39</v>
      </c>
      <c r="C18433" t="s">
        <v>824</v>
      </c>
      <c r="E18433" t="s">
        <v>824</v>
      </c>
      <c r="G18433">
        <v>2.9236111111111108E-4</v>
      </c>
      <c r="H18433" t="b">
        <v>0</v>
      </c>
      <c r="I18433" t="e">
        <f>G18434&lt;HLOOKUP(B18434,Table7[#All],IF('Time Sheet'!H18434,3,2),FALSE)</f>
        <v>#N/A</v>
      </c>
    </row>
    <row r="18434" spans="1:9" x14ac:dyDescent="0.25">
      <c r="A18434" t="s">
        <v>12649</v>
      </c>
      <c r="B18434" t="s">
        <v>41</v>
      </c>
      <c r="C18434" t="s">
        <v>7588</v>
      </c>
      <c r="E18434" t="s">
        <v>7588</v>
      </c>
      <c r="G18434">
        <v>5.4189814814814812E-4</v>
      </c>
      <c r="H18434" t="b">
        <v>0</v>
      </c>
      <c r="I18434" t="e">
        <f>G18435&lt;HLOOKUP(B18435,Table7[#All],IF('Time Sheet'!H18435,3,2),FALSE)</f>
        <v>#N/A</v>
      </c>
    </row>
    <row r="18435" spans="1:9" x14ac:dyDescent="0.25">
      <c r="A18435" t="s">
        <v>12649</v>
      </c>
      <c r="B18435" t="s">
        <v>43</v>
      </c>
      <c r="C18435" t="s">
        <v>12653</v>
      </c>
      <c r="E18435" t="s">
        <v>12653</v>
      </c>
      <c r="G18435">
        <v>5.7731481481481479E-4</v>
      </c>
      <c r="H18435" t="b">
        <v>0</v>
      </c>
      <c r="I18435" t="b">
        <f>G18436&lt;HLOOKUP(B18436,Table7[#All],IF('Time Sheet'!H18436,3,2),FALSE)</f>
        <v>0</v>
      </c>
    </row>
    <row r="18436" spans="1:9" x14ac:dyDescent="0.25">
      <c r="A18436" t="s">
        <v>12649</v>
      </c>
      <c r="B18436" t="s">
        <v>45</v>
      </c>
      <c r="C18436" t="s">
        <v>12654</v>
      </c>
      <c r="E18436" t="s">
        <v>12654</v>
      </c>
      <c r="G18436">
        <v>1.1723379629629629E-3</v>
      </c>
      <c r="H18436" t="b">
        <v>0</v>
      </c>
      <c r="I18436" t="e">
        <f>G18437&lt;HLOOKUP(B18437,Table7[#All],IF('Time Sheet'!H18437,3,2),FALSE)</f>
        <v>#N/A</v>
      </c>
    </row>
    <row r="18437" spans="1:9" x14ac:dyDescent="0.25">
      <c r="A18437" t="s">
        <v>12649</v>
      </c>
      <c r="B18437" t="s">
        <v>47</v>
      </c>
      <c r="C18437" t="s">
        <v>12655</v>
      </c>
      <c r="E18437" t="s">
        <v>12655</v>
      </c>
      <c r="G18437">
        <v>1.2589120370370369E-3</v>
      </c>
      <c r="H18437" t="b">
        <v>0</v>
      </c>
      <c r="I18437" t="e">
        <f>G18438&lt;HLOOKUP(B18438,Table7[#All],IF('Time Sheet'!H18438,3,2),FALSE)</f>
        <v>#N/A</v>
      </c>
    </row>
    <row r="18438" spans="1:9" x14ac:dyDescent="0.25">
      <c r="A18438" t="s">
        <v>12649</v>
      </c>
      <c r="B18438" t="s">
        <v>55</v>
      </c>
      <c r="C18438" t="s">
        <v>2994</v>
      </c>
      <c r="E18438" t="s">
        <v>2994</v>
      </c>
      <c r="G18438">
        <v>4.6064814814814813E-4</v>
      </c>
      <c r="H18438" t="b">
        <v>0</v>
      </c>
      <c r="I18438" t="e">
        <f>G18439&lt;HLOOKUP(B18439,Table7[#All],IF('Time Sheet'!H18439,3,2),FALSE)</f>
        <v>#N/A</v>
      </c>
    </row>
    <row r="18439" spans="1:9" x14ac:dyDescent="0.25">
      <c r="A18439" t="s">
        <v>12649</v>
      </c>
      <c r="B18439" t="s">
        <v>57</v>
      </c>
      <c r="C18439" t="s">
        <v>12656</v>
      </c>
      <c r="E18439" t="s">
        <v>12656</v>
      </c>
      <c r="G18439">
        <v>5.0624999999999997E-4</v>
      </c>
      <c r="H18439" t="b">
        <v>0</v>
      </c>
      <c r="I18439" t="e">
        <f>G18440&lt;HLOOKUP(B18440,Table7[#All],IF('Time Sheet'!H18440,3,2),FALSE)</f>
        <v>#N/A</v>
      </c>
    </row>
    <row r="18440" spans="1:9" x14ac:dyDescent="0.25">
      <c r="A18440" t="s">
        <v>12649</v>
      </c>
      <c r="B18440" t="s">
        <v>61</v>
      </c>
      <c r="C18440" t="s">
        <v>12657</v>
      </c>
      <c r="E18440" t="s">
        <v>12657</v>
      </c>
      <c r="G18440">
        <v>1.3626157407407411E-3</v>
      </c>
      <c r="H18440" t="b">
        <v>0</v>
      </c>
      <c r="I18440" t="e">
        <f>G18441&lt;HLOOKUP(B18441,Table7[#All],IF('Time Sheet'!H18441,3,2),FALSE)</f>
        <v>#N/A</v>
      </c>
    </row>
    <row r="18441" spans="1:9" x14ac:dyDescent="0.25">
      <c r="A18441" t="s">
        <v>12649</v>
      </c>
      <c r="B18441" t="s">
        <v>67</v>
      </c>
      <c r="C18441" t="s">
        <v>12658</v>
      </c>
      <c r="E18441" t="s">
        <v>12658</v>
      </c>
      <c r="G18441">
        <v>1.0203703703703701E-3</v>
      </c>
      <c r="H18441" t="b">
        <v>0</v>
      </c>
      <c r="I18441" t="e">
        <f>G18442&lt;HLOOKUP(B18442,Table7[#All],IF('Time Sheet'!H18442,3,2),FALSE)</f>
        <v>#N/A</v>
      </c>
    </row>
    <row r="18442" spans="1:9" x14ac:dyDescent="0.25">
      <c r="A18442" t="s">
        <v>12649</v>
      </c>
      <c r="B18442" t="s">
        <v>71</v>
      </c>
      <c r="C18442" t="s">
        <v>12659</v>
      </c>
      <c r="E18442" t="s">
        <v>12659</v>
      </c>
      <c r="G18442">
        <v>2.4539351851851849E-3</v>
      </c>
      <c r="H18442" t="b">
        <v>0</v>
      </c>
      <c r="I18442" t="e">
        <f>G18443&lt;HLOOKUP(B18443,Table7[#All],IF('Time Sheet'!H18443,3,2),FALSE)</f>
        <v>#N/A</v>
      </c>
    </row>
    <row r="18443" spans="1:9" x14ac:dyDescent="0.25">
      <c r="A18443" t="s">
        <v>12660</v>
      </c>
      <c r="B18443" t="s">
        <v>1</v>
      </c>
      <c r="C18443" t="s">
        <v>3468</v>
      </c>
      <c r="E18443" t="s">
        <v>3468</v>
      </c>
      <c r="G18443">
        <v>2.4502314814814818E-4</v>
      </c>
      <c r="H18443" t="b">
        <v>0</v>
      </c>
      <c r="I18443" t="b">
        <f>G18444&lt;HLOOKUP(B18444,Table7[#All],IF('Time Sheet'!H18444,3,2),FALSE)</f>
        <v>0</v>
      </c>
    </row>
    <row r="18444" spans="1:9" x14ac:dyDescent="0.25">
      <c r="A18444" t="s">
        <v>12660</v>
      </c>
      <c r="B18444" t="s">
        <v>3</v>
      </c>
      <c r="C18444" t="s">
        <v>556</v>
      </c>
      <c r="E18444" t="s">
        <v>556</v>
      </c>
      <c r="G18444">
        <v>3.6863425925925931E-4</v>
      </c>
      <c r="H18444" t="b">
        <v>0</v>
      </c>
      <c r="I18444" t="e">
        <f>G18445&lt;HLOOKUP(B18445,Table7[#All],IF('Time Sheet'!H18445,3,2),FALSE)</f>
        <v>#N/A</v>
      </c>
    </row>
    <row r="18445" spans="1:9" x14ac:dyDescent="0.25">
      <c r="A18445" t="s">
        <v>12660</v>
      </c>
      <c r="B18445" t="s">
        <v>5</v>
      </c>
      <c r="C18445" t="s">
        <v>5307</v>
      </c>
      <c r="E18445" t="s">
        <v>5307</v>
      </c>
      <c r="G18445">
        <v>4.2465277777777781E-4</v>
      </c>
      <c r="H18445" t="b">
        <v>0</v>
      </c>
      <c r="I18445" t="b">
        <f>G18446&lt;HLOOKUP(B18446,Table7[#All],IF('Time Sheet'!H18446,3,2),FALSE)</f>
        <v>0</v>
      </c>
    </row>
    <row r="18446" spans="1:9" x14ac:dyDescent="0.25">
      <c r="A18446" t="s">
        <v>12660</v>
      </c>
      <c r="B18446" t="s">
        <v>7</v>
      </c>
      <c r="C18446" t="s">
        <v>12661</v>
      </c>
      <c r="E18446" t="s">
        <v>12661</v>
      </c>
      <c r="G18446">
        <v>8.8055555555555554E-4</v>
      </c>
      <c r="H18446" t="b">
        <v>0</v>
      </c>
      <c r="I18446" t="e">
        <f>G18447&lt;HLOOKUP(B18447,Table7[#All],IF('Time Sheet'!H18447,3,2),FALSE)</f>
        <v>#N/A</v>
      </c>
    </row>
    <row r="18447" spans="1:9" x14ac:dyDescent="0.25">
      <c r="A18447" t="s">
        <v>12660</v>
      </c>
      <c r="B18447" t="s">
        <v>9</v>
      </c>
      <c r="C18447" t="s">
        <v>12295</v>
      </c>
      <c r="E18447" t="s">
        <v>12295</v>
      </c>
      <c r="G18447">
        <v>1.0947916666666671E-3</v>
      </c>
      <c r="H18447" t="b">
        <v>0</v>
      </c>
      <c r="I18447" t="b">
        <f>G18448&lt;HLOOKUP(B18448,Table7[#All],IF('Time Sheet'!H18448,3,2),FALSE)</f>
        <v>0</v>
      </c>
    </row>
    <row r="18448" spans="1:9" x14ac:dyDescent="0.25">
      <c r="A18448" t="s">
        <v>12660</v>
      </c>
      <c r="B18448" t="s">
        <v>11</v>
      </c>
      <c r="C18448" t="s">
        <v>12662</v>
      </c>
      <c r="E18448" t="s">
        <v>12662</v>
      </c>
      <c r="G18448">
        <v>1.924768518518519E-3</v>
      </c>
      <c r="H18448" t="b">
        <v>0</v>
      </c>
      <c r="I18448" t="e">
        <f>G18449&lt;HLOOKUP(B18449,Table7[#All],IF('Time Sheet'!H18449,3,2),FALSE)</f>
        <v>#N/A</v>
      </c>
    </row>
    <row r="18449" spans="1:9" x14ac:dyDescent="0.25">
      <c r="A18449" t="s">
        <v>12660</v>
      </c>
      <c r="B18449" t="s">
        <v>13</v>
      </c>
      <c r="C18449" t="s">
        <v>12663</v>
      </c>
      <c r="E18449" t="s">
        <v>12663</v>
      </c>
      <c r="G18449">
        <v>2.2339120370370369E-3</v>
      </c>
      <c r="H18449" t="b">
        <v>0</v>
      </c>
      <c r="I18449" t="e">
        <f>G18450&lt;HLOOKUP(B18450,Table7[#All],IF('Time Sheet'!H18450,3,2),FALSE)</f>
        <v>#N/A</v>
      </c>
    </row>
    <row r="18450" spans="1:9" x14ac:dyDescent="0.25">
      <c r="A18450" t="s">
        <v>12660</v>
      </c>
      <c r="B18450" t="s">
        <v>126</v>
      </c>
      <c r="C18450" t="s">
        <v>9207</v>
      </c>
      <c r="E18450" t="s">
        <v>9207</v>
      </c>
      <c r="G18450">
        <v>2.9444444444444451E-4</v>
      </c>
      <c r="H18450" t="b">
        <v>0</v>
      </c>
      <c r="I18450" t="e">
        <f>G18451&lt;HLOOKUP(B18451,Table7[#All],IF('Time Sheet'!H18451,3,2),FALSE)</f>
        <v>#N/A</v>
      </c>
    </row>
    <row r="18451" spans="1:9" x14ac:dyDescent="0.25">
      <c r="A18451" t="s">
        <v>12660</v>
      </c>
      <c r="B18451" t="s">
        <v>27</v>
      </c>
      <c r="C18451" t="s">
        <v>495</v>
      </c>
      <c r="E18451" t="s">
        <v>495</v>
      </c>
      <c r="G18451">
        <v>4.6550925925925932E-4</v>
      </c>
      <c r="H18451" t="b">
        <v>0</v>
      </c>
      <c r="I18451" t="e">
        <f>G18452&lt;HLOOKUP(B18452,Table7[#All],IF('Time Sheet'!H18452,3,2),FALSE)</f>
        <v>#N/A</v>
      </c>
    </row>
    <row r="18452" spans="1:9" x14ac:dyDescent="0.25">
      <c r="A18452" t="s">
        <v>12660</v>
      </c>
      <c r="B18452" t="s">
        <v>29</v>
      </c>
      <c r="C18452" t="s">
        <v>12664</v>
      </c>
      <c r="E18452" t="s">
        <v>12664</v>
      </c>
      <c r="G18452">
        <v>5.6481481481481476E-4</v>
      </c>
      <c r="H18452" t="b">
        <v>0</v>
      </c>
      <c r="I18452" t="b">
        <f>G18453&lt;HLOOKUP(B18453,Table7[#All],IF('Time Sheet'!H18453,3,2),FALSE)</f>
        <v>0</v>
      </c>
    </row>
    <row r="18453" spans="1:9" x14ac:dyDescent="0.25">
      <c r="A18453" t="s">
        <v>12660</v>
      </c>
      <c r="B18453" t="s">
        <v>31</v>
      </c>
      <c r="C18453" t="s">
        <v>12665</v>
      </c>
      <c r="E18453" t="s">
        <v>12665</v>
      </c>
      <c r="G18453">
        <v>9.7928240740740745E-4</v>
      </c>
      <c r="H18453" t="b">
        <v>0</v>
      </c>
      <c r="I18453" t="e">
        <f>G18454&lt;HLOOKUP(B18454,Table7[#All],IF('Time Sheet'!H18454,3,2),FALSE)</f>
        <v>#N/A</v>
      </c>
    </row>
    <row r="18454" spans="1:9" x14ac:dyDescent="0.25">
      <c r="A18454" t="s">
        <v>12660</v>
      </c>
      <c r="B18454" t="s">
        <v>33</v>
      </c>
      <c r="C18454" t="s">
        <v>5545</v>
      </c>
      <c r="E18454" t="s">
        <v>5545</v>
      </c>
      <c r="G18454">
        <v>1.189814814814815E-3</v>
      </c>
      <c r="H18454" t="b">
        <v>0</v>
      </c>
      <c r="I18454" t="e">
        <f>G18455&lt;HLOOKUP(B18455,Table7[#All],IF('Time Sheet'!H18455,3,2),FALSE)</f>
        <v>#N/A</v>
      </c>
    </row>
    <row r="18455" spans="1:9" x14ac:dyDescent="0.25">
      <c r="A18455" t="s">
        <v>12660</v>
      </c>
      <c r="B18455" t="s">
        <v>39</v>
      </c>
      <c r="C18455" t="s">
        <v>2550</v>
      </c>
      <c r="E18455" t="s">
        <v>2550</v>
      </c>
      <c r="G18455">
        <v>3.1562499999999999E-4</v>
      </c>
      <c r="H18455" t="b">
        <v>0</v>
      </c>
      <c r="I18455" t="e">
        <f>G18456&lt;HLOOKUP(B18456,Table7[#All],IF('Time Sheet'!H18456,3,2),FALSE)</f>
        <v>#N/A</v>
      </c>
    </row>
    <row r="18456" spans="1:9" x14ac:dyDescent="0.25">
      <c r="A18456" t="s">
        <v>12660</v>
      </c>
      <c r="B18456" t="s">
        <v>41</v>
      </c>
      <c r="C18456" t="s">
        <v>12666</v>
      </c>
      <c r="E18456" t="s">
        <v>12666</v>
      </c>
      <c r="G18456">
        <v>4.8622685185185178E-4</v>
      </c>
      <c r="H18456" t="b">
        <v>0</v>
      </c>
      <c r="I18456" t="e">
        <f>G18457&lt;HLOOKUP(B18457,Table7[#All],IF('Time Sheet'!H18457,3,2),FALSE)</f>
        <v>#N/A</v>
      </c>
    </row>
    <row r="18457" spans="1:9" x14ac:dyDescent="0.25">
      <c r="A18457" t="s">
        <v>12660</v>
      </c>
      <c r="B18457" t="s">
        <v>43</v>
      </c>
      <c r="C18457" t="s">
        <v>12667</v>
      </c>
      <c r="E18457" t="s">
        <v>12667</v>
      </c>
      <c r="G18457">
        <v>5.7800925925925923E-4</v>
      </c>
      <c r="H18457" t="b">
        <v>0</v>
      </c>
      <c r="I18457" t="b">
        <f>G18458&lt;HLOOKUP(B18458,Table7[#All],IF('Time Sheet'!H18458,3,2),FALSE)</f>
        <v>0</v>
      </c>
    </row>
    <row r="18458" spans="1:9" x14ac:dyDescent="0.25">
      <c r="A18458" t="s">
        <v>12660</v>
      </c>
      <c r="B18458" t="s">
        <v>45</v>
      </c>
      <c r="C18458" t="s">
        <v>6566</v>
      </c>
      <c r="E18458" t="s">
        <v>6566</v>
      </c>
      <c r="G18458">
        <v>1.019675925925926E-3</v>
      </c>
      <c r="H18458" t="b">
        <v>0</v>
      </c>
      <c r="I18458" t="e">
        <f>G18459&lt;HLOOKUP(B18459,Table7[#All],IF('Time Sheet'!H18459,3,2),FALSE)</f>
        <v>#N/A</v>
      </c>
    </row>
    <row r="18459" spans="1:9" x14ac:dyDescent="0.25">
      <c r="A18459" t="s">
        <v>12660</v>
      </c>
      <c r="B18459" t="s">
        <v>47</v>
      </c>
      <c r="C18459" t="s">
        <v>12668</v>
      </c>
      <c r="E18459" t="s">
        <v>12668</v>
      </c>
      <c r="G18459">
        <v>1.248263888888889E-3</v>
      </c>
      <c r="H18459" t="b">
        <v>0</v>
      </c>
      <c r="I18459" t="e">
        <f>G18460&lt;HLOOKUP(B18460,Table7[#All],IF('Time Sheet'!H18460,3,2),FALSE)</f>
        <v>#N/A</v>
      </c>
    </row>
    <row r="18460" spans="1:9" x14ac:dyDescent="0.25">
      <c r="A18460" t="s">
        <v>12660</v>
      </c>
      <c r="B18460" t="s">
        <v>53</v>
      </c>
      <c r="C18460" t="s">
        <v>4057</v>
      </c>
      <c r="E18460" t="s">
        <v>4057</v>
      </c>
      <c r="G18460">
        <v>2.9259259259259261E-4</v>
      </c>
      <c r="H18460" t="b">
        <v>0</v>
      </c>
      <c r="I18460" t="e">
        <f>G18461&lt;HLOOKUP(B18461,Table7[#All],IF('Time Sheet'!H18461,3,2),FALSE)</f>
        <v>#N/A</v>
      </c>
    </row>
    <row r="18461" spans="1:9" x14ac:dyDescent="0.25">
      <c r="A18461" t="s">
        <v>12660</v>
      </c>
      <c r="B18461" t="s">
        <v>55</v>
      </c>
      <c r="C18461" t="s">
        <v>6467</v>
      </c>
      <c r="E18461" t="s">
        <v>6467</v>
      </c>
      <c r="G18461">
        <v>4.667824074074074E-4</v>
      </c>
      <c r="H18461" t="b">
        <v>0</v>
      </c>
      <c r="I18461" t="e">
        <f>G18462&lt;HLOOKUP(B18462,Table7[#All],IF('Time Sheet'!H18462,3,2),FALSE)</f>
        <v>#N/A</v>
      </c>
    </row>
    <row r="18462" spans="1:9" x14ac:dyDescent="0.25">
      <c r="A18462" t="s">
        <v>12660</v>
      </c>
      <c r="B18462" t="s">
        <v>57</v>
      </c>
      <c r="C18462" t="s">
        <v>7273</v>
      </c>
      <c r="E18462" t="s">
        <v>7273</v>
      </c>
      <c r="G18462">
        <v>6.0428240740740744E-4</v>
      </c>
      <c r="H18462" t="b">
        <v>0</v>
      </c>
      <c r="I18462" t="b">
        <f>G18463&lt;HLOOKUP(B18463,Table7[#All],IF('Time Sheet'!H18463,3,2),FALSE)</f>
        <v>0</v>
      </c>
    </row>
    <row r="18463" spans="1:9" x14ac:dyDescent="0.25">
      <c r="A18463" t="s">
        <v>12660</v>
      </c>
      <c r="B18463" t="s">
        <v>59</v>
      </c>
      <c r="C18463" t="s">
        <v>7488</v>
      </c>
      <c r="E18463" t="s">
        <v>7488</v>
      </c>
      <c r="G18463">
        <v>1.139467592592593E-3</v>
      </c>
      <c r="H18463" t="b">
        <v>0</v>
      </c>
      <c r="I18463" t="e">
        <f>G18464&lt;HLOOKUP(B18464,Table7[#All],IF('Time Sheet'!H18464,3,2),FALSE)</f>
        <v>#N/A</v>
      </c>
    </row>
    <row r="18464" spans="1:9" x14ac:dyDescent="0.25">
      <c r="A18464" t="s">
        <v>12660</v>
      </c>
      <c r="B18464" t="s">
        <v>61</v>
      </c>
      <c r="C18464" t="s">
        <v>82</v>
      </c>
      <c r="E18464" t="s">
        <v>82</v>
      </c>
      <c r="G18464">
        <v>1.298032407407407E-3</v>
      </c>
      <c r="H18464" t="b">
        <v>0</v>
      </c>
      <c r="I18464" t="e">
        <f>G18465&lt;HLOOKUP(B18465,Table7[#All],IF('Time Sheet'!H18465,3,2),FALSE)</f>
        <v>#N/A</v>
      </c>
    </row>
    <row r="18465" spans="1:9" x14ac:dyDescent="0.25">
      <c r="A18465" t="s">
        <v>12660</v>
      </c>
      <c r="B18465" t="s">
        <v>67</v>
      </c>
      <c r="C18465" t="s">
        <v>12669</v>
      </c>
      <c r="E18465" t="s">
        <v>12669</v>
      </c>
      <c r="G18465">
        <v>9.8680555555555566E-4</v>
      </c>
      <c r="H18465" t="b">
        <v>0</v>
      </c>
      <c r="I18465" t="b">
        <f>G18466&lt;HLOOKUP(B18466,Table7[#All],IF('Time Sheet'!H18466,3,2),FALSE)</f>
        <v>0</v>
      </c>
    </row>
    <row r="18466" spans="1:9" x14ac:dyDescent="0.25">
      <c r="A18466" t="s">
        <v>12660</v>
      </c>
      <c r="B18466" t="s">
        <v>69</v>
      </c>
      <c r="C18466" t="s">
        <v>6550</v>
      </c>
      <c r="E18466" t="s">
        <v>6550</v>
      </c>
      <c r="G18466">
        <v>2.1496527777777781E-3</v>
      </c>
      <c r="H18466" t="b">
        <v>0</v>
      </c>
      <c r="I18466" t="e">
        <f>G18467&lt;HLOOKUP(B18467,Table7[#All],IF('Time Sheet'!H18467,3,2),FALSE)</f>
        <v>#N/A</v>
      </c>
    </row>
    <row r="18467" spans="1:9" x14ac:dyDescent="0.25">
      <c r="A18467" t="s">
        <v>12660</v>
      </c>
      <c r="B18467" t="s">
        <v>71</v>
      </c>
      <c r="C18467" t="s">
        <v>12670</v>
      </c>
      <c r="E18467" t="s">
        <v>12670</v>
      </c>
      <c r="G18467">
        <v>2.5655092592592591E-3</v>
      </c>
      <c r="H18467" t="b">
        <v>0</v>
      </c>
      <c r="I18467" t="e">
        <f>G18468&lt;HLOOKUP(B18468,Table7[#All],IF('Time Sheet'!H18468,3,2),FALSE)</f>
        <v>#N/A</v>
      </c>
    </row>
    <row r="18468" spans="1:9" x14ac:dyDescent="0.25">
      <c r="A18468" t="s">
        <v>12671</v>
      </c>
      <c r="B18468" t="s">
        <v>1</v>
      </c>
      <c r="C18468" t="s">
        <v>6753</v>
      </c>
      <c r="E18468" t="s">
        <v>6753</v>
      </c>
      <c r="G18468">
        <v>2.2824074074074069E-4</v>
      </c>
      <c r="H18468" t="b">
        <v>0</v>
      </c>
      <c r="I18468" t="b">
        <f>G18469&lt;HLOOKUP(B18469,Table7[#All],IF('Time Sheet'!H18469,3,2),FALSE)</f>
        <v>0</v>
      </c>
    </row>
    <row r="18469" spans="1:9" x14ac:dyDescent="0.25">
      <c r="A18469" t="s">
        <v>12671</v>
      </c>
      <c r="B18469" t="s">
        <v>3</v>
      </c>
      <c r="C18469" t="s">
        <v>9442</v>
      </c>
      <c r="E18469" t="s">
        <v>9442</v>
      </c>
      <c r="G18469">
        <v>3.6006944444444438E-4</v>
      </c>
      <c r="H18469" t="b">
        <v>0</v>
      </c>
      <c r="I18469" t="e">
        <f>G18470&lt;HLOOKUP(B18470,Table7[#All],IF('Time Sheet'!H18470,3,2),FALSE)</f>
        <v>#N/A</v>
      </c>
    </row>
    <row r="18470" spans="1:9" x14ac:dyDescent="0.25">
      <c r="A18470" t="s">
        <v>12671</v>
      </c>
      <c r="B18470" t="s">
        <v>5</v>
      </c>
      <c r="C18470" t="s">
        <v>1033</v>
      </c>
      <c r="E18470" t="s">
        <v>1033</v>
      </c>
      <c r="G18470">
        <v>4.2916666666666673E-4</v>
      </c>
      <c r="H18470" t="b">
        <v>0</v>
      </c>
      <c r="I18470" t="b">
        <f>G18471&lt;HLOOKUP(B18471,Table7[#All],IF('Time Sheet'!H18471,3,2),FALSE)</f>
        <v>0</v>
      </c>
    </row>
    <row r="18471" spans="1:9" x14ac:dyDescent="0.25">
      <c r="A18471" t="s">
        <v>12671</v>
      </c>
      <c r="B18471" t="s">
        <v>7</v>
      </c>
      <c r="C18471" t="s">
        <v>12672</v>
      </c>
      <c r="E18471" t="s">
        <v>12672</v>
      </c>
      <c r="G18471">
        <v>8.553240740740741E-4</v>
      </c>
      <c r="H18471" t="b">
        <v>0</v>
      </c>
      <c r="I18471" t="e">
        <f>G18472&lt;HLOOKUP(B18472,Table7[#All],IF('Time Sheet'!H18472,3,2),FALSE)</f>
        <v>#N/A</v>
      </c>
    </row>
    <row r="18472" spans="1:9" x14ac:dyDescent="0.25">
      <c r="A18472" t="s">
        <v>12671</v>
      </c>
      <c r="B18472" t="s">
        <v>9</v>
      </c>
      <c r="C18472" t="s">
        <v>10667</v>
      </c>
      <c r="E18472" t="s">
        <v>10667</v>
      </c>
      <c r="G18472">
        <v>9.710648148148149E-4</v>
      </c>
      <c r="H18472" t="b">
        <v>0</v>
      </c>
      <c r="I18472" t="b">
        <f>G18473&lt;HLOOKUP(B18473,Table7[#All],IF('Time Sheet'!H18473,3,2),FALSE)</f>
        <v>0</v>
      </c>
    </row>
    <row r="18473" spans="1:9" x14ac:dyDescent="0.25">
      <c r="A18473" t="s">
        <v>12671</v>
      </c>
      <c r="B18473" t="s">
        <v>11</v>
      </c>
      <c r="C18473" t="s">
        <v>3483</v>
      </c>
      <c r="E18473" t="s">
        <v>3483</v>
      </c>
      <c r="G18473">
        <v>1.902893518518518E-3</v>
      </c>
      <c r="H18473" t="b">
        <v>0</v>
      </c>
      <c r="I18473" t="e">
        <f>G18474&lt;HLOOKUP(B18474,Table7[#All],IF('Time Sheet'!H18474,3,2),FALSE)</f>
        <v>#N/A</v>
      </c>
    </row>
    <row r="18474" spans="1:9" x14ac:dyDescent="0.25">
      <c r="A18474" t="s">
        <v>12671</v>
      </c>
      <c r="B18474" t="s">
        <v>13</v>
      </c>
      <c r="C18474" t="s">
        <v>12673</v>
      </c>
      <c r="E18474" t="s">
        <v>12673</v>
      </c>
      <c r="G18474">
        <v>2.4158564814814819E-3</v>
      </c>
      <c r="H18474" t="b">
        <v>0</v>
      </c>
      <c r="I18474" t="e">
        <f>G18475&lt;HLOOKUP(B18475,Table7[#All],IF('Time Sheet'!H18475,3,2),FALSE)</f>
        <v>#N/A</v>
      </c>
    </row>
    <row r="18475" spans="1:9" x14ac:dyDescent="0.25">
      <c r="A18475" t="s">
        <v>12671</v>
      </c>
      <c r="B18475" t="s">
        <v>15</v>
      </c>
      <c r="C18475" t="s">
        <v>12674</v>
      </c>
      <c r="E18475" t="s">
        <v>12674</v>
      </c>
      <c r="G18475">
        <v>4.8350694444444448E-3</v>
      </c>
      <c r="H18475" t="b">
        <v>0</v>
      </c>
      <c r="I18475" t="e">
        <f>G18476&lt;HLOOKUP(B18476,Table7[#All],IF('Time Sheet'!H18476,3,2),FALSE)</f>
        <v>#N/A</v>
      </c>
    </row>
    <row r="18476" spans="1:9" x14ac:dyDescent="0.25">
      <c r="A18476" t="s">
        <v>12671</v>
      </c>
      <c r="B18476" t="s">
        <v>126</v>
      </c>
      <c r="C18476" t="s">
        <v>3678</v>
      </c>
      <c r="E18476" t="s">
        <v>3678</v>
      </c>
      <c r="G18476">
        <v>2.8935185185185178E-4</v>
      </c>
      <c r="H18476" t="b">
        <v>0</v>
      </c>
      <c r="I18476" t="e">
        <f>G18477&lt;HLOOKUP(B18477,Table7[#All],IF('Time Sheet'!H18477,3,2),FALSE)</f>
        <v>#N/A</v>
      </c>
    </row>
    <row r="18477" spans="1:9" x14ac:dyDescent="0.25">
      <c r="A18477" t="s">
        <v>12671</v>
      </c>
      <c r="B18477" t="s">
        <v>27</v>
      </c>
      <c r="C18477" t="s">
        <v>5120</v>
      </c>
      <c r="E18477" t="s">
        <v>5120</v>
      </c>
      <c r="G18477">
        <v>4.6319444444444451E-4</v>
      </c>
      <c r="H18477" t="b">
        <v>0</v>
      </c>
      <c r="I18477" t="e">
        <f>G18478&lt;HLOOKUP(B18478,Table7[#All],IF('Time Sheet'!H18478,3,2),FALSE)</f>
        <v>#N/A</v>
      </c>
    </row>
    <row r="18478" spans="1:9" x14ac:dyDescent="0.25">
      <c r="A18478" t="s">
        <v>12671</v>
      </c>
      <c r="B18478" t="s">
        <v>29</v>
      </c>
      <c r="C18478" t="s">
        <v>7295</v>
      </c>
      <c r="E18478" t="s">
        <v>7295</v>
      </c>
      <c r="G18478">
        <v>5.2604166666666674E-4</v>
      </c>
      <c r="H18478" t="b">
        <v>0</v>
      </c>
      <c r="I18478" t="b">
        <f>G18479&lt;HLOOKUP(B18479,Table7[#All],IF('Time Sheet'!H18479,3,2),FALSE)</f>
        <v>0</v>
      </c>
    </row>
    <row r="18479" spans="1:9" x14ac:dyDescent="0.25">
      <c r="A18479" t="s">
        <v>12671</v>
      </c>
      <c r="B18479" t="s">
        <v>31</v>
      </c>
      <c r="C18479" t="s">
        <v>12675</v>
      </c>
      <c r="E18479" t="s">
        <v>12675</v>
      </c>
      <c r="G18479">
        <v>9.5277777777777765E-4</v>
      </c>
      <c r="H18479" t="b">
        <v>0</v>
      </c>
      <c r="I18479" t="e">
        <f>G18480&lt;HLOOKUP(B18480,Table7[#All],IF('Time Sheet'!H18480,3,2),FALSE)</f>
        <v>#N/A</v>
      </c>
    </row>
    <row r="18480" spans="1:9" x14ac:dyDescent="0.25">
      <c r="A18480" t="s">
        <v>12671</v>
      </c>
      <c r="B18480" t="s">
        <v>33</v>
      </c>
      <c r="C18480" t="s">
        <v>12676</v>
      </c>
      <c r="E18480" t="s">
        <v>12676</v>
      </c>
      <c r="G18480">
        <v>1.0956018518518519E-3</v>
      </c>
      <c r="H18480" t="b">
        <v>0</v>
      </c>
      <c r="I18480" t="e">
        <f>G18481&lt;HLOOKUP(B18481,Table7[#All],IF('Time Sheet'!H18481,3,2),FALSE)</f>
        <v>#N/A</v>
      </c>
    </row>
    <row r="18481" spans="1:9" x14ac:dyDescent="0.25">
      <c r="A18481" t="s">
        <v>12671</v>
      </c>
      <c r="B18481" t="s">
        <v>35</v>
      </c>
      <c r="C18481" t="s">
        <v>11831</v>
      </c>
      <c r="E18481" t="s">
        <v>11831</v>
      </c>
      <c r="G18481">
        <v>2.0157407407407411E-3</v>
      </c>
      <c r="H18481" t="b">
        <v>0</v>
      </c>
      <c r="I18481" t="e">
        <f>G18482&lt;HLOOKUP(B18482,Table7[#All],IF('Time Sheet'!H18482,3,2),FALSE)</f>
        <v>#N/A</v>
      </c>
    </row>
    <row r="18482" spans="1:9" x14ac:dyDescent="0.25">
      <c r="A18482" t="s">
        <v>12671</v>
      </c>
      <c r="B18482" t="s">
        <v>39</v>
      </c>
      <c r="C18482" t="s">
        <v>1558</v>
      </c>
      <c r="E18482" t="s">
        <v>1558</v>
      </c>
      <c r="G18482">
        <v>2.7256944444444448E-4</v>
      </c>
      <c r="H18482" t="b">
        <v>0</v>
      </c>
      <c r="I18482" t="e">
        <f>G18483&lt;HLOOKUP(B18483,Table7[#All],IF('Time Sheet'!H18483,3,2),FALSE)</f>
        <v>#N/A</v>
      </c>
    </row>
    <row r="18483" spans="1:9" x14ac:dyDescent="0.25">
      <c r="A18483" t="s">
        <v>12671</v>
      </c>
      <c r="B18483" t="s">
        <v>41</v>
      </c>
      <c r="C18483" t="s">
        <v>6890</v>
      </c>
      <c r="E18483" t="s">
        <v>6890</v>
      </c>
      <c r="G18483">
        <v>5.0532407407407405E-4</v>
      </c>
      <c r="H18483" t="b">
        <v>0</v>
      </c>
      <c r="I18483" t="e">
        <f>G18484&lt;HLOOKUP(B18484,Table7[#All],IF('Time Sheet'!H18484,3,2),FALSE)</f>
        <v>#N/A</v>
      </c>
    </row>
    <row r="18484" spans="1:9" x14ac:dyDescent="0.25">
      <c r="A18484" t="s">
        <v>12671</v>
      </c>
      <c r="B18484" t="s">
        <v>43</v>
      </c>
      <c r="C18484" t="s">
        <v>6873</v>
      </c>
      <c r="E18484" t="s">
        <v>6873</v>
      </c>
      <c r="G18484">
        <v>5.7025462962962965E-4</v>
      </c>
      <c r="H18484" t="b">
        <v>0</v>
      </c>
      <c r="I18484" t="b">
        <f>G18485&lt;HLOOKUP(B18485,Table7[#All],IF('Time Sheet'!H18485,3,2),FALSE)</f>
        <v>0</v>
      </c>
    </row>
    <row r="18485" spans="1:9" x14ac:dyDescent="0.25">
      <c r="A18485" t="s">
        <v>12671</v>
      </c>
      <c r="B18485" t="s">
        <v>45</v>
      </c>
      <c r="C18485" t="s">
        <v>6254</v>
      </c>
      <c r="E18485" t="s">
        <v>6254</v>
      </c>
      <c r="G18485">
        <v>1.0592592592592589E-3</v>
      </c>
      <c r="H18485" t="b">
        <v>0</v>
      </c>
      <c r="I18485" t="e">
        <f>G18486&lt;HLOOKUP(B18486,Table7[#All],IF('Time Sheet'!H18486,3,2),FALSE)</f>
        <v>#N/A</v>
      </c>
    </row>
    <row r="18486" spans="1:9" x14ac:dyDescent="0.25">
      <c r="A18486" t="s">
        <v>12671</v>
      </c>
      <c r="B18486" t="s">
        <v>47</v>
      </c>
      <c r="C18486" t="s">
        <v>12098</v>
      </c>
      <c r="E18486" t="s">
        <v>12098</v>
      </c>
      <c r="G18486">
        <v>1.2578703703703699E-3</v>
      </c>
      <c r="H18486" t="b">
        <v>0</v>
      </c>
      <c r="I18486" t="e">
        <f>G18487&lt;HLOOKUP(B18487,Table7[#All],IF('Time Sheet'!H18487,3,2),FALSE)</f>
        <v>#N/A</v>
      </c>
    </row>
    <row r="18487" spans="1:9" x14ac:dyDescent="0.25">
      <c r="A18487" t="s">
        <v>12671</v>
      </c>
      <c r="B18487" t="s">
        <v>49</v>
      </c>
      <c r="C18487" t="s">
        <v>7081</v>
      </c>
      <c r="E18487" t="s">
        <v>7081</v>
      </c>
      <c r="G18487">
        <v>2.3158564814814821E-3</v>
      </c>
      <c r="H18487" t="b">
        <v>0</v>
      </c>
      <c r="I18487" t="e">
        <f>G18488&lt;HLOOKUP(B18488,Table7[#All],IF('Time Sheet'!H18488,3,2),FALSE)</f>
        <v>#N/A</v>
      </c>
    </row>
    <row r="18488" spans="1:9" x14ac:dyDescent="0.25">
      <c r="A18488" t="s">
        <v>12671</v>
      </c>
      <c r="B18488" t="s">
        <v>51</v>
      </c>
      <c r="C18488" t="s">
        <v>12677</v>
      </c>
      <c r="E18488" t="s">
        <v>12677</v>
      </c>
      <c r="G18488">
        <v>2.613194444444444E-3</v>
      </c>
      <c r="H18488" t="b">
        <v>0</v>
      </c>
      <c r="I18488" t="e">
        <f>G18489&lt;HLOOKUP(B18489,Table7[#All],IF('Time Sheet'!H18489,3,2),FALSE)</f>
        <v>#N/A</v>
      </c>
    </row>
    <row r="18489" spans="1:9" x14ac:dyDescent="0.25">
      <c r="A18489" t="s">
        <v>12671</v>
      </c>
      <c r="B18489" t="s">
        <v>53</v>
      </c>
      <c r="C18489" t="s">
        <v>4516</v>
      </c>
      <c r="E18489" t="s">
        <v>4516</v>
      </c>
      <c r="G18489">
        <v>2.6064814814814809E-4</v>
      </c>
      <c r="H18489" t="b">
        <v>0</v>
      </c>
      <c r="I18489" t="e">
        <f>G18490&lt;HLOOKUP(B18490,Table7[#All],IF('Time Sheet'!H18490,3,2),FALSE)</f>
        <v>#N/A</v>
      </c>
    </row>
    <row r="18490" spans="1:9" x14ac:dyDescent="0.25">
      <c r="A18490" t="s">
        <v>12671</v>
      </c>
      <c r="B18490" t="s">
        <v>55</v>
      </c>
      <c r="C18490" t="s">
        <v>12678</v>
      </c>
      <c r="E18490" t="s">
        <v>12678</v>
      </c>
      <c r="G18490">
        <v>4.8553240740740751E-4</v>
      </c>
      <c r="H18490" t="b">
        <v>0</v>
      </c>
      <c r="I18490" t="e">
        <f>G18491&lt;HLOOKUP(B18491,Table7[#All],IF('Time Sheet'!H18491,3,2),FALSE)</f>
        <v>#N/A</v>
      </c>
    </row>
    <row r="18491" spans="1:9" x14ac:dyDescent="0.25">
      <c r="A18491" t="s">
        <v>12671</v>
      </c>
      <c r="B18491" t="s">
        <v>57</v>
      </c>
      <c r="C18491" t="s">
        <v>228</v>
      </c>
      <c r="E18491" t="s">
        <v>228</v>
      </c>
      <c r="G18491">
        <v>5.1134259259259264E-4</v>
      </c>
      <c r="H18491" t="b">
        <v>0</v>
      </c>
      <c r="I18491" t="b">
        <f>G18492&lt;HLOOKUP(B18492,Table7[#All],IF('Time Sheet'!H18492,3,2),FALSE)</f>
        <v>0</v>
      </c>
    </row>
    <row r="18492" spans="1:9" x14ac:dyDescent="0.25">
      <c r="A18492" t="s">
        <v>12671</v>
      </c>
      <c r="B18492" t="s">
        <v>59</v>
      </c>
      <c r="C18492" t="s">
        <v>12679</v>
      </c>
      <c r="E18492" t="s">
        <v>12679</v>
      </c>
      <c r="G18492">
        <v>1.2377314814814809E-3</v>
      </c>
      <c r="H18492" t="b">
        <v>0</v>
      </c>
      <c r="I18492" t="e">
        <f>G18493&lt;HLOOKUP(B18493,Table7[#All],IF('Time Sheet'!H18493,3,2),FALSE)</f>
        <v>#N/A</v>
      </c>
    </row>
    <row r="18493" spans="1:9" x14ac:dyDescent="0.25">
      <c r="A18493" t="s">
        <v>12671</v>
      </c>
      <c r="B18493" t="s">
        <v>61</v>
      </c>
      <c r="C18493" t="s">
        <v>7426</v>
      </c>
      <c r="E18493" t="s">
        <v>7426</v>
      </c>
      <c r="G18493">
        <v>1.190972222222222E-3</v>
      </c>
      <c r="H18493" t="b">
        <v>0</v>
      </c>
      <c r="I18493" t="e">
        <f>G18494&lt;HLOOKUP(B18494,Table7[#All],IF('Time Sheet'!H18494,3,2),FALSE)</f>
        <v>#N/A</v>
      </c>
    </row>
    <row r="18494" spans="1:9" x14ac:dyDescent="0.25">
      <c r="A18494" t="s">
        <v>12671</v>
      </c>
      <c r="B18494" t="s">
        <v>67</v>
      </c>
      <c r="C18494" t="s">
        <v>12680</v>
      </c>
      <c r="E18494" t="s">
        <v>12680</v>
      </c>
      <c r="G18494">
        <v>9.8611111111111122E-4</v>
      </c>
      <c r="H18494" t="b">
        <v>0</v>
      </c>
      <c r="I18494" t="b">
        <f>G18495&lt;HLOOKUP(B18495,Table7[#All],IF('Time Sheet'!H18495,3,2),FALSE)</f>
        <v>0</v>
      </c>
    </row>
    <row r="18495" spans="1:9" x14ac:dyDescent="0.25">
      <c r="A18495" t="s">
        <v>12671</v>
      </c>
      <c r="B18495" t="s">
        <v>69</v>
      </c>
      <c r="C18495" t="s">
        <v>12681</v>
      </c>
      <c r="E18495" t="s">
        <v>12681</v>
      </c>
      <c r="G18495">
        <v>2.1428240740740739E-3</v>
      </c>
      <c r="H18495" t="b">
        <v>0</v>
      </c>
      <c r="I18495" t="e">
        <f>G18496&lt;HLOOKUP(B18496,Table7[#All],IF('Time Sheet'!H18496,3,2),FALSE)</f>
        <v>#N/A</v>
      </c>
    </row>
    <row r="18496" spans="1:9" x14ac:dyDescent="0.25">
      <c r="A18496" t="s">
        <v>12671</v>
      </c>
      <c r="B18496" t="s">
        <v>71</v>
      </c>
      <c r="C18496" t="s">
        <v>12682</v>
      </c>
      <c r="E18496" t="s">
        <v>12682</v>
      </c>
      <c r="G18496">
        <v>2.489467592592593E-3</v>
      </c>
      <c r="H18496" t="b">
        <v>0</v>
      </c>
      <c r="I18496" t="e">
        <f>G18497&lt;HLOOKUP(B18497,Table7[#All],IF('Time Sheet'!H18497,3,2),FALSE)</f>
        <v>#N/A</v>
      </c>
    </row>
    <row r="18497" spans="1:9" x14ac:dyDescent="0.25">
      <c r="A18497" t="s">
        <v>12671</v>
      </c>
      <c r="B18497" t="s">
        <v>75</v>
      </c>
      <c r="C18497" t="s">
        <v>12683</v>
      </c>
      <c r="E18497" t="s">
        <v>12683</v>
      </c>
      <c r="G18497">
        <v>5.3274305555555557E-3</v>
      </c>
      <c r="H18497" t="b">
        <v>0</v>
      </c>
      <c r="I18497" t="b">
        <f>G18498&lt;HLOOKUP(B18498,Table7[#All],IF('Time Sheet'!H18498,3,2),FALSE)</f>
        <v>0</v>
      </c>
    </row>
    <row r="18498" spans="1:9" x14ac:dyDescent="0.25">
      <c r="A18498" t="s">
        <v>12684</v>
      </c>
      <c r="B18498" t="s">
        <v>3</v>
      </c>
      <c r="C18498" t="s">
        <v>12685</v>
      </c>
      <c r="E18498" t="s">
        <v>12685</v>
      </c>
      <c r="G18498">
        <v>4.5555555555555562E-4</v>
      </c>
      <c r="H18498" t="b">
        <v>0</v>
      </c>
      <c r="I18498" t="e">
        <f>G18499&lt;HLOOKUP(B18499,Table7[#All],IF('Time Sheet'!H18499,3,2),FALSE)</f>
        <v>#N/A</v>
      </c>
    </row>
    <row r="18499" spans="1:9" x14ac:dyDescent="0.25">
      <c r="A18499" t="s">
        <v>12684</v>
      </c>
      <c r="B18499" t="s">
        <v>5</v>
      </c>
      <c r="C18499" t="s">
        <v>11756</v>
      </c>
      <c r="E18499" t="s">
        <v>11756</v>
      </c>
      <c r="G18499">
        <v>4.1273148148148142E-4</v>
      </c>
      <c r="H18499" t="b">
        <v>0</v>
      </c>
      <c r="I18499" t="b">
        <f>G18500&lt;HLOOKUP(B18500,Table7[#All],IF('Time Sheet'!H18500,3,2),FALSE)</f>
        <v>0</v>
      </c>
    </row>
    <row r="18500" spans="1:9" x14ac:dyDescent="0.25">
      <c r="A18500" t="s">
        <v>12684</v>
      </c>
      <c r="B18500" t="s">
        <v>7</v>
      </c>
      <c r="C18500" t="s">
        <v>12686</v>
      </c>
      <c r="E18500" t="s">
        <v>12686</v>
      </c>
      <c r="G18500">
        <v>9.8506944444444445E-4</v>
      </c>
      <c r="H18500" t="b">
        <v>0</v>
      </c>
      <c r="I18500" t="e">
        <f>G18501&lt;HLOOKUP(B18501,Table7[#All],IF('Time Sheet'!H18501,3,2),FALSE)</f>
        <v>#N/A</v>
      </c>
    </row>
    <row r="18501" spans="1:9" x14ac:dyDescent="0.25">
      <c r="A18501" t="s">
        <v>12684</v>
      </c>
      <c r="B18501" t="s">
        <v>9</v>
      </c>
      <c r="C18501" t="s">
        <v>6008</v>
      </c>
      <c r="E18501" t="s">
        <v>6008</v>
      </c>
      <c r="G18501">
        <v>9.4618055555555558E-4</v>
      </c>
      <c r="H18501" t="b">
        <v>0</v>
      </c>
      <c r="I18501" t="b">
        <f>G18502&lt;HLOOKUP(B18502,Table7[#All],IF('Time Sheet'!H18502,3,2),FALSE)</f>
        <v>0</v>
      </c>
    </row>
    <row r="18502" spans="1:9" x14ac:dyDescent="0.25">
      <c r="A18502" t="s">
        <v>12684</v>
      </c>
      <c r="B18502" t="s">
        <v>11</v>
      </c>
      <c r="C18502" t="s">
        <v>12687</v>
      </c>
      <c r="E18502" t="s">
        <v>12687</v>
      </c>
      <c r="G18502">
        <v>2.2871527777777781E-3</v>
      </c>
      <c r="H18502" t="b">
        <v>0</v>
      </c>
      <c r="I18502" t="e">
        <f>G18503&lt;HLOOKUP(B18503,Table7[#All],IF('Time Sheet'!H18503,3,2),FALSE)</f>
        <v>#N/A</v>
      </c>
    </row>
    <row r="18503" spans="1:9" x14ac:dyDescent="0.25">
      <c r="A18503" t="s">
        <v>12684</v>
      </c>
      <c r="B18503" t="s">
        <v>13</v>
      </c>
      <c r="C18503" t="s">
        <v>12688</v>
      </c>
      <c r="E18503" t="s">
        <v>12688</v>
      </c>
      <c r="G18503">
        <v>2.1791666666666661E-3</v>
      </c>
      <c r="H18503" t="b">
        <v>0</v>
      </c>
      <c r="I18503" t="e">
        <f>G18504&lt;HLOOKUP(B18504,Table7[#All],IF('Time Sheet'!H18504,3,2),FALSE)</f>
        <v>#N/A</v>
      </c>
    </row>
    <row r="18504" spans="1:9" x14ac:dyDescent="0.25">
      <c r="A18504" t="s">
        <v>12684</v>
      </c>
      <c r="B18504" t="s">
        <v>15</v>
      </c>
      <c r="C18504" t="s">
        <v>12689</v>
      </c>
      <c r="E18504" t="s">
        <v>12689</v>
      </c>
      <c r="G18504">
        <v>4.6516203703703702E-3</v>
      </c>
      <c r="H18504" t="b">
        <v>0</v>
      </c>
      <c r="I18504" t="b">
        <f>G18505&lt;HLOOKUP(B18505,Table7[#All],IF('Time Sheet'!H18505,3,2),FALSE)</f>
        <v>0</v>
      </c>
    </row>
    <row r="18505" spans="1:9" x14ac:dyDescent="0.25">
      <c r="A18505" t="s">
        <v>12684</v>
      </c>
      <c r="B18505" t="s">
        <v>17</v>
      </c>
      <c r="C18505" t="s">
        <v>12690</v>
      </c>
      <c r="E18505" t="s">
        <v>12690</v>
      </c>
      <c r="G18505">
        <v>6.4917824074074071E-3</v>
      </c>
      <c r="H18505" t="b">
        <v>0</v>
      </c>
      <c r="I18505" t="e">
        <f>G18506&lt;HLOOKUP(B18506,Table7[#All],IF('Time Sheet'!H18506,3,2),FALSE)</f>
        <v>#N/A</v>
      </c>
    </row>
    <row r="18506" spans="1:9" x14ac:dyDescent="0.25">
      <c r="A18506" t="s">
        <v>12684</v>
      </c>
      <c r="B18506" t="s">
        <v>27</v>
      </c>
      <c r="C18506" t="s">
        <v>10599</v>
      </c>
      <c r="E18506" t="s">
        <v>10599</v>
      </c>
      <c r="G18506">
        <v>5.5300925925925927E-4</v>
      </c>
      <c r="H18506" t="b">
        <v>0</v>
      </c>
      <c r="I18506" t="e">
        <f>G18507&lt;HLOOKUP(B18507,Table7[#All],IF('Time Sheet'!H18507,3,2),FALSE)</f>
        <v>#N/A</v>
      </c>
    </row>
    <row r="18507" spans="1:9" x14ac:dyDescent="0.25">
      <c r="A18507" t="s">
        <v>12684</v>
      </c>
      <c r="B18507" t="s">
        <v>29</v>
      </c>
      <c r="C18507" t="s">
        <v>7011</v>
      </c>
      <c r="E18507" t="s">
        <v>7011</v>
      </c>
      <c r="G18507">
        <v>5.2187499999999999E-4</v>
      </c>
      <c r="H18507" t="b">
        <v>0</v>
      </c>
      <c r="I18507" t="b">
        <f>G18508&lt;HLOOKUP(B18508,Table7[#All],IF('Time Sheet'!H18508,3,2),FALSE)</f>
        <v>0</v>
      </c>
    </row>
    <row r="18508" spans="1:9" x14ac:dyDescent="0.25">
      <c r="A18508" t="s">
        <v>12684</v>
      </c>
      <c r="B18508" t="s">
        <v>31</v>
      </c>
      <c r="C18508" t="s">
        <v>7010</v>
      </c>
      <c r="E18508" t="s">
        <v>7010</v>
      </c>
      <c r="G18508">
        <v>1.196875E-3</v>
      </c>
      <c r="H18508" t="b">
        <v>0</v>
      </c>
      <c r="I18508" t="e">
        <f>G18509&lt;HLOOKUP(B18509,Table7[#All],IF('Time Sheet'!H18509,3,2),FALSE)</f>
        <v>#N/A</v>
      </c>
    </row>
    <row r="18509" spans="1:9" x14ac:dyDescent="0.25">
      <c r="A18509" t="s">
        <v>12684</v>
      </c>
      <c r="B18509" t="s">
        <v>33</v>
      </c>
      <c r="C18509" t="s">
        <v>12691</v>
      </c>
      <c r="E18509" t="s">
        <v>12691</v>
      </c>
      <c r="G18509">
        <v>1.178935185185185E-3</v>
      </c>
      <c r="H18509" t="b">
        <v>0</v>
      </c>
      <c r="I18509" t="e">
        <f>G18510&lt;HLOOKUP(B18510,Table7[#All],IF('Time Sheet'!H18510,3,2),FALSE)</f>
        <v>#N/A</v>
      </c>
    </row>
    <row r="18510" spans="1:9" x14ac:dyDescent="0.25">
      <c r="A18510" t="s">
        <v>12684</v>
      </c>
      <c r="B18510" t="s">
        <v>41</v>
      </c>
      <c r="C18510" t="s">
        <v>12692</v>
      </c>
      <c r="E18510" t="s">
        <v>12692</v>
      </c>
      <c r="G18510">
        <v>5.8495370370370374E-4</v>
      </c>
      <c r="H18510" t="b">
        <v>0</v>
      </c>
      <c r="I18510" t="e">
        <f>G18511&lt;HLOOKUP(B18511,Table7[#All],IF('Time Sheet'!H18511,3,2),FALSE)</f>
        <v>#N/A</v>
      </c>
    </row>
    <row r="18511" spans="1:9" x14ac:dyDescent="0.25">
      <c r="A18511" t="s">
        <v>12684</v>
      </c>
      <c r="B18511" t="s">
        <v>43</v>
      </c>
      <c r="C18511" t="s">
        <v>7428</v>
      </c>
      <c r="E18511" t="s">
        <v>7428</v>
      </c>
      <c r="G18511">
        <v>5.8460648148148141E-4</v>
      </c>
      <c r="H18511" t="b">
        <v>0</v>
      </c>
      <c r="I18511" t="b">
        <f>G18512&lt;HLOOKUP(B18512,Table7[#All],IF('Time Sheet'!H18512,3,2),FALSE)</f>
        <v>0</v>
      </c>
    </row>
    <row r="18512" spans="1:9" x14ac:dyDescent="0.25">
      <c r="A18512" t="s">
        <v>12684</v>
      </c>
      <c r="B18512" t="s">
        <v>45</v>
      </c>
      <c r="C18512" t="s">
        <v>7604</v>
      </c>
      <c r="E18512" t="s">
        <v>7604</v>
      </c>
      <c r="G18512">
        <v>1.3525462962962959E-3</v>
      </c>
      <c r="H18512" t="b">
        <v>0</v>
      </c>
      <c r="I18512" t="e">
        <f>G18513&lt;HLOOKUP(B18513,Table7[#All],IF('Time Sheet'!H18513,3,2),FALSE)</f>
        <v>#N/A</v>
      </c>
    </row>
    <row r="18513" spans="1:9" x14ac:dyDescent="0.25">
      <c r="A18513" t="s">
        <v>12684</v>
      </c>
      <c r="B18513" t="s">
        <v>47</v>
      </c>
      <c r="C18513" t="s">
        <v>7514</v>
      </c>
      <c r="E18513" t="s">
        <v>7514</v>
      </c>
      <c r="G18513">
        <v>1.295023148148148E-3</v>
      </c>
      <c r="H18513" t="b">
        <v>0</v>
      </c>
      <c r="I18513" t="e">
        <f>G18514&lt;HLOOKUP(B18514,Table7[#All],IF('Time Sheet'!H18514,3,2),FALSE)</f>
        <v>#N/A</v>
      </c>
    </row>
    <row r="18514" spans="1:9" x14ac:dyDescent="0.25">
      <c r="A18514" t="s">
        <v>12684</v>
      </c>
      <c r="B18514" t="s">
        <v>55</v>
      </c>
      <c r="C18514" t="s">
        <v>1082</v>
      </c>
      <c r="E18514" t="s">
        <v>1082</v>
      </c>
      <c r="G18514">
        <v>5.8981481481481482E-4</v>
      </c>
      <c r="H18514" t="b">
        <v>0</v>
      </c>
      <c r="I18514" t="e">
        <f>G18515&lt;HLOOKUP(B18515,Table7[#All],IF('Time Sheet'!H18515,3,2),FALSE)</f>
        <v>#N/A</v>
      </c>
    </row>
    <row r="18515" spans="1:9" x14ac:dyDescent="0.25">
      <c r="A18515" t="s">
        <v>12684</v>
      </c>
      <c r="B18515" t="s">
        <v>57</v>
      </c>
      <c r="C18515" t="s">
        <v>12693</v>
      </c>
      <c r="E18515" t="s">
        <v>12693</v>
      </c>
      <c r="G18515">
        <v>5.1319444444444448E-4</v>
      </c>
      <c r="H18515" t="b">
        <v>0</v>
      </c>
      <c r="I18515" t="b">
        <f>G18516&lt;HLOOKUP(B18516,Table7[#All],IF('Time Sheet'!H18516,3,2),FALSE)</f>
        <v>0</v>
      </c>
    </row>
    <row r="18516" spans="1:9" x14ac:dyDescent="0.25">
      <c r="A18516" t="s">
        <v>12684</v>
      </c>
      <c r="B18516" t="s">
        <v>59</v>
      </c>
      <c r="C18516" t="s">
        <v>12694</v>
      </c>
      <c r="E18516" t="s">
        <v>12694</v>
      </c>
      <c r="G18516">
        <v>1.395486111111111E-3</v>
      </c>
      <c r="H18516" t="b">
        <v>0</v>
      </c>
      <c r="I18516" t="e">
        <f>G18517&lt;HLOOKUP(B18517,Table7[#All],IF('Time Sheet'!H18517,3,2),FALSE)</f>
        <v>#N/A</v>
      </c>
    </row>
    <row r="18517" spans="1:9" x14ac:dyDescent="0.25">
      <c r="A18517" t="s">
        <v>12684</v>
      </c>
      <c r="B18517" t="s">
        <v>61</v>
      </c>
      <c r="C18517" t="s">
        <v>12695</v>
      </c>
      <c r="E18517" t="s">
        <v>12695</v>
      </c>
      <c r="G18517">
        <v>1.4275462962962959E-3</v>
      </c>
      <c r="H18517" t="b">
        <v>0</v>
      </c>
      <c r="I18517" t="e">
        <f>G18518&lt;HLOOKUP(B18518,Table7[#All],IF('Time Sheet'!H18518,3,2),FALSE)</f>
        <v>#N/A</v>
      </c>
    </row>
    <row r="18518" spans="1:9" x14ac:dyDescent="0.25">
      <c r="A18518" t="s">
        <v>12684</v>
      </c>
      <c r="B18518" t="s">
        <v>67</v>
      </c>
      <c r="C18518" t="s">
        <v>12696</v>
      </c>
      <c r="E18518" t="s">
        <v>12696</v>
      </c>
      <c r="G18518">
        <v>1.1923611111111111E-3</v>
      </c>
      <c r="H18518" t="b">
        <v>0</v>
      </c>
      <c r="I18518" t="b">
        <f>G18519&lt;HLOOKUP(B18519,Table7[#All],IF('Time Sheet'!H18519,3,2),FALSE)</f>
        <v>0</v>
      </c>
    </row>
    <row r="18519" spans="1:9" x14ac:dyDescent="0.25">
      <c r="A18519" t="s">
        <v>12684</v>
      </c>
      <c r="B18519" t="s">
        <v>69</v>
      </c>
      <c r="C18519" t="s">
        <v>12697</v>
      </c>
      <c r="E18519" t="s">
        <v>12697</v>
      </c>
      <c r="G18519">
        <v>2.499305555555555E-3</v>
      </c>
      <c r="H18519" t="b">
        <v>0</v>
      </c>
      <c r="I18519" t="e">
        <f>G18520&lt;HLOOKUP(B18520,Table7[#All],IF('Time Sheet'!H18520,3,2),FALSE)</f>
        <v>#N/A</v>
      </c>
    </row>
    <row r="18520" spans="1:9" x14ac:dyDescent="0.25">
      <c r="A18520" t="s">
        <v>12684</v>
      </c>
      <c r="B18520" t="s">
        <v>71</v>
      </c>
      <c r="C18520" t="s">
        <v>331</v>
      </c>
      <c r="E18520" t="s">
        <v>331</v>
      </c>
      <c r="G18520">
        <v>2.6511574074074081E-3</v>
      </c>
      <c r="H18520" t="b">
        <v>0</v>
      </c>
      <c r="I18520" t="e">
        <f>G18521&lt;HLOOKUP(B18521,Table7[#All],IF('Time Sheet'!H18521,3,2),FALSE)</f>
        <v>#N/A</v>
      </c>
    </row>
    <row r="18521" spans="1:9" x14ac:dyDescent="0.25">
      <c r="A18521" t="s">
        <v>12698</v>
      </c>
      <c r="B18521" t="s">
        <v>1</v>
      </c>
      <c r="C18521" t="s">
        <v>788</v>
      </c>
      <c r="E18521" t="s">
        <v>788</v>
      </c>
      <c r="G18521">
        <v>2.1458333333333331E-4</v>
      </c>
      <c r="H18521" t="b">
        <v>0</v>
      </c>
      <c r="I18521" t="b">
        <f>G18522&lt;HLOOKUP(B18522,Table7[#All],IF('Time Sheet'!H18522,3,2),FALSE)</f>
        <v>0</v>
      </c>
    </row>
    <row r="18522" spans="1:9" x14ac:dyDescent="0.25">
      <c r="A18522" t="s">
        <v>12698</v>
      </c>
      <c r="B18522" t="s">
        <v>3</v>
      </c>
      <c r="C18522" t="s">
        <v>3062</v>
      </c>
      <c r="E18522" t="s">
        <v>3062</v>
      </c>
      <c r="G18522">
        <v>3.8379629629629631E-4</v>
      </c>
      <c r="H18522" t="b">
        <v>0</v>
      </c>
      <c r="I18522" t="e">
        <f>G18523&lt;HLOOKUP(B18523,Table7[#All],IF('Time Sheet'!H18523,3,2),FALSE)</f>
        <v>#N/A</v>
      </c>
    </row>
    <row r="18523" spans="1:9" x14ac:dyDescent="0.25">
      <c r="A18523" t="s">
        <v>12698</v>
      </c>
      <c r="B18523" t="s">
        <v>5</v>
      </c>
      <c r="C18523" t="s">
        <v>7200</v>
      </c>
      <c r="E18523" t="s">
        <v>7200</v>
      </c>
      <c r="G18523">
        <v>4.4074074074074068E-4</v>
      </c>
      <c r="H18523" t="b">
        <v>0</v>
      </c>
      <c r="I18523" t="b">
        <f>G18524&lt;HLOOKUP(B18524,Table7[#All],IF('Time Sheet'!H18524,3,2),FALSE)</f>
        <v>0</v>
      </c>
    </row>
    <row r="18524" spans="1:9" x14ac:dyDescent="0.25">
      <c r="A18524" t="s">
        <v>12698</v>
      </c>
      <c r="B18524" t="s">
        <v>7</v>
      </c>
      <c r="C18524" t="s">
        <v>4115</v>
      </c>
      <c r="E18524" t="s">
        <v>4115</v>
      </c>
      <c r="G18524">
        <v>8.8078703703703702E-4</v>
      </c>
      <c r="H18524" t="b">
        <v>0</v>
      </c>
      <c r="I18524" t="e">
        <f>G18525&lt;HLOOKUP(B18525,Table7[#All],IF('Time Sheet'!H18525,3,2),FALSE)</f>
        <v>#N/A</v>
      </c>
    </row>
    <row r="18525" spans="1:9" x14ac:dyDescent="0.25">
      <c r="A18525" t="s">
        <v>12698</v>
      </c>
      <c r="B18525" t="s">
        <v>9</v>
      </c>
      <c r="C18525" t="s">
        <v>12665</v>
      </c>
      <c r="E18525" t="s">
        <v>12665</v>
      </c>
      <c r="G18525">
        <v>9.7928240740740745E-4</v>
      </c>
      <c r="H18525" t="b">
        <v>0</v>
      </c>
      <c r="I18525" t="b">
        <f>G18526&lt;HLOOKUP(B18526,Table7[#All],IF('Time Sheet'!H18526,3,2),FALSE)</f>
        <v>0</v>
      </c>
    </row>
    <row r="18526" spans="1:9" x14ac:dyDescent="0.25">
      <c r="A18526" t="s">
        <v>12698</v>
      </c>
      <c r="B18526" t="s">
        <v>11</v>
      </c>
      <c r="C18526" t="s">
        <v>12699</v>
      </c>
      <c r="E18526" t="s">
        <v>12699</v>
      </c>
      <c r="G18526">
        <v>2.142939814814815E-3</v>
      </c>
      <c r="H18526" t="b">
        <v>0</v>
      </c>
      <c r="I18526" t="e">
        <f>G18527&lt;HLOOKUP(B18527,Table7[#All],IF('Time Sheet'!H18527,3,2),FALSE)</f>
        <v>#N/A</v>
      </c>
    </row>
    <row r="18527" spans="1:9" x14ac:dyDescent="0.25">
      <c r="A18527" t="s">
        <v>12698</v>
      </c>
      <c r="B18527" t="s">
        <v>13</v>
      </c>
      <c r="C18527" t="s">
        <v>12700</v>
      </c>
      <c r="E18527" t="s">
        <v>12700</v>
      </c>
      <c r="G18527">
        <v>2.1829861111111108E-3</v>
      </c>
      <c r="H18527" t="b">
        <v>0</v>
      </c>
      <c r="I18527" t="e">
        <f>G18528&lt;HLOOKUP(B18528,Table7[#All],IF('Time Sheet'!H18528,3,2),FALSE)</f>
        <v>#N/A</v>
      </c>
    </row>
    <row r="18528" spans="1:9" x14ac:dyDescent="0.25">
      <c r="A18528" t="s">
        <v>12698</v>
      </c>
      <c r="B18528" t="s">
        <v>15</v>
      </c>
      <c r="C18528" t="s">
        <v>12701</v>
      </c>
      <c r="E18528" t="s">
        <v>12701</v>
      </c>
      <c r="G18528">
        <v>4.9818287037037036E-3</v>
      </c>
      <c r="H18528" t="b">
        <v>0</v>
      </c>
      <c r="I18528" t="e">
        <f>G18529&lt;HLOOKUP(B18529,Table7[#All],IF('Time Sheet'!H18529,3,2),FALSE)</f>
        <v>#N/A</v>
      </c>
    </row>
    <row r="18529" spans="1:9" x14ac:dyDescent="0.25">
      <c r="A18529" t="s">
        <v>12698</v>
      </c>
      <c r="B18529" t="s">
        <v>126</v>
      </c>
      <c r="C18529" t="s">
        <v>11648</v>
      </c>
      <c r="E18529" t="s">
        <v>11648</v>
      </c>
      <c r="G18529">
        <v>2.175925925925926E-4</v>
      </c>
      <c r="H18529" t="b">
        <v>0</v>
      </c>
      <c r="I18529" t="e">
        <f>G18530&lt;HLOOKUP(B18530,Table7[#All],IF('Time Sheet'!H18530,3,2),FALSE)</f>
        <v>#N/A</v>
      </c>
    </row>
    <row r="18530" spans="1:9" x14ac:dyDescent="0.25">
      <c r="A18530" t="s">
        <v>12698</v>
      </c>
      <c r="B18530" t="s">
        <v>27</v>
      </c>
      <c r="C18530" t="s">
        <v>5519</v>
      </c>
      <c r="E18530" t="s">
        <v>5519</v>
      </c>
      <c r="G18530">
        <v>4.230324074074074E-4</v>
      </c>
      <c r="H18530" t="b">
        <v>0</v>
      </c>
      <c r="I18530" t="e">
        <f>G18531&lt;HLOOKUP(B18531,Table7[#All],IF('Time Sheet'!H18531,3,2),FALSE)</f>
        <v>#N/A</v>
      </c>
    </row>
    <row r="18531" spans="1:9" x14ac:dyDescent="0.25">
      <c r="A18531" t="s">
        <v>12698</v>
      </c>
      <c r="B18531" t="s">
        <v>29</v>
      </c>
      <c r="C18531" t="s">
        <v>6297</v>
      </c>
      <c r="E18531" t="s">
        <v>6297</v>
      </c>
      <c r="G18531">
        <v>4.7800925925925919E-4</v>
      </c>
      <c r="H18531" t="b">
        <v>0</v>
      </c>
      <c r="I18531" t="b">
        <f>G18532&lt;HLOOKUP(B18532,Table7[#All],IF('Time Sheet'!H18532,3,2),FALSE)</f>
        <v>0</v>
      </c>
    </row>
    <row r="18532" spans="1:9" x14ac:dyDescent="0.25">
      <c r="A18532" t="s">
        <v>12698</v>
      </c>
      <c r="B18532" t="s">
        <v>31</v>
      </c>
      <c r="C18532" t="s">
        <v>3140</v>
      </c>
      <c r="E18532" t="s">
        <v>3140</v>
      </c>
      <c r="G18532">
        <v>9.6064814814814819E-4</v>
      </c>
      <c r="H18532" t="b">
        <v>0</v>
      </c>
      <c r="I18532" t="e">
        <f>G18533&lt;HLOOKUP(B18533,Table7[#All],IF('Time Sheet'!H18533,3,2),FALSE)</f>
        <v>#N/A</v>
      </c>
    </row>
    <row r="18533" spans="1:9" x14ac:dyDescent="0.25">
      <c r="A18533" t="s">
        <v>12698</v>
      </c>
      <c r="B18533" t="s">
        <v>33</v>
      </c>
      <c r="C18533" t="s">
        <v>10519</v>
      </c>
      <c r="E18533" t="s">
        <v>10519</v>
      </c>
      <c r="G18533">
        <v>1.0868055555555559E-3</v>
      </c>
      <c r="H18533" t="b">
        <v>0</v>
      </c>
      <c r="I18533" t="e">
        <f>G18534&lt;HLOOKUP(B18534,Table7[#All],IF('Time Sheet'!H18534,3,2),FALSE)</f>
        <v>#N/A</v>
      </c>
    </row>
    <row r="18534" spans="1:9" x14ac:dyDescent="0.25">
      <c r="A18534" t="s">
        <v>12698</v>
      </c>
      <c r="B18534" t="s">
        <v>39</v>
      </c>
      <c r="C18534" t="s">
        <v>668</v>
      </c>
      <c r="E18534" t="s">
        <v>668</v>
      </c>
      <c r="G18534">
        <v>3.1018518518518521E-4</v>
      </c>
      <c r="H18534" t="b">
        <v>0</v>
      </c>
      <c r="I18534" t="e">
        <f>G18535&lt;HLOOKUP(B18535,Table7[#All],IF('Time Sheet'!H18535,3,2),FALSE)</f>
        <v>#N/A</v>
      </c>
    </row>
    <row r="18535" spans="1:9" x14ac:dyDescent="0.25">
      <c r="A18535" t="s">
        <v>12698</v>
      </c>
      <c r="B18535" t="s">
        <v>41</v>
      </c>
      <c r="C18535" t="s">
        <v>7669</v>
      </c>
      <c r="E18535" t="s">
        <v>7669</v>
      </c>
      <c r="G18535">
        <v>5.4918981481481485E-4</v>
      </c>
      <c r="H18535" t="b">
        <v>0</v>
      </c>
      <c r="I18535" t="e">
        <f>G18536&lt;HLOOKUP(B18536,Table7[#All],IF('Time Sheet'!H18536,3,2),FALSE)</f>
        <v>#N/A</v>
      </c>
    </row>
    <row r="18536" spans="1:9" x14ac:dyDescent="0.25">
      <c r="A18536" t="s">
        <v>12698</v>
      </c>
      <c r="B18536" t="s">
        <v>43</v>
      </c>
      <c r="C18536" t="s">
        <v>1682</v>
      </c>
      <c r="E18536" t="s">
        <v>1682</v>
      </c>
      <c r="G18536">
        <v>6.4143518518518521E-4</v>
      </c>
      <c r="H18536" t="b">
        <v>0</v>
      </c>
      <c r="I18536" t="b">
        <f>G18537&lt;HLOOKUP(B18537,Table7[#All],IF('Time Sheet'!H18537,3,2),FALSE)</f>
        <v>0</v>
      </c>
    </row>
    <row r="18537" spans="1:9" x14ac:dyDescent="0.25">
      <c r="A18537" t="s">
        <v>12698</v>
      </c>
      <c r="B18537" t="s">
        <v>45</v>
      </c>
      <c r="C18537" t="s">
        <v>6976</v>
      </c>
      <c r="E18537" t="s">
        <v>6976</v>
      </c>
      <c r="G18537">
        <v>1.259606481481482E-3</v>
      </c>
      <c r="H18537" t="b">
        <v>0</v>
      </c>
      <c r="I18537" t="e">
        <f>G18538&lt;HLOOKUP(B18538,Table7[#All],IF('Time Sheet'!H18538,3,2),FALSE)</f>
        <v>#N/A</v>
      </c>
    </row>
    <row r="18538" spans="1:9" x14ac:dyDescent="0.25">
      <c r="A18538" t="s">
        <v>12698</v>
      </c>
      <c r="B18538" t="s">
        <v>47</v>
      </c>
      <c r="C18538" t="s">
        <v>12702</v>
      </c>
      <c r="E18538" t="s">
        <v>12702</v>
      </c>
      <c r="G18538">
        <v>1.381134259259259E-3</v>
      </c>
      <c r="H18538" t="b">
        <v>0</v>
      </c>
      <c r="I18538" t="e">
        <f>G18539&lt;HLOOKUP(B18539,Table7[#All],IF('Time Sheet'!H18539,3,2),FALSE)</f>
        <v>#N/A</v>
      </c>
    </row>
    <row r="18539" spans="1:9" x14ac:dyDescent="0.25">
      <c r="A18539" t="s">
        <v>12698</v>
      </c>
      <c r="B18539" t="s">
        <v>53</v>
      </c>
      <c r="C18539" t="s">
        <v>7100</v>
      </c>
      <c r="E18539" t="s">
        <v>7100</v>
      </c>
      <c r="G18539">
        <v>2.369212962962963E-4</v>
      </c>
      <c r="H18539" t="b">
        <v>0</v>
      </c>
      <c r="I18539" t="e">
        <f>G18540&lt;HLOOKUP(B18540,Table7[#All],IF('Time Sheet'!H18540,3,2),FALSE)</f>
        <v>#N/A</v>
      </c>
    </row>
    <row r="18540" spans="1:9" x14ac:dyDescent="0.25">
      <c r="A18540" t="s">
        <v>12698</v>
      </c>
      <c r="B18540" t="s">
        <v>55</v>
      </c>
      <c r="C18540" t="s">
        <v>12703</v>
      </c>
      <c r="E18540" t="s">
        <v>12703</v>
      </c>
      <c r="G18540">
        <v>4.2719907407407398E-4</v>
      </c>
      <c r="H18540" t="b">
        <v>0</v>
      </c>
      <c r="I18540" t="e">
        <f>G18541&lt;HLOOKUP(B18541,Table7[#All],IF('Time Sheet'!H18541,3,2),FALSE)</f>
        <v>#N/A</v>
      </c>
    </row>
    <row r="18541" spans="1:9" x14ac:dyDescent="0.25">
      <c r="A18541" t="s">
        <v>12698</v>
      </c>
      <c r="B18541" t="s">
        <v>57</v>
      </c>
      <c r="C18541" t="s">
        <v>5847</v>
      </c>
      <c r="E18541" t="s">
        <v>5847</v>
      </c>
      <c r="G18541">
        <v>4.5243055555555558E-4</v>
      </c>
      <c r="H18541" t="b">
        <v>0</v>
      </c>
      <c r="I18541" t="b">
        <f>G18542&lt;HLOOKUP(B18542,Table7[#All],IF('Time Sheet'!H18542,3,2),FALSE)</f>
        <v>0</v>
      </c>
    </row>
    <row r="18542" spans="1:9" x14ac:dyDescent="0.25">
      <c r="A18542" t="s">
        <v>12698</v>
      </c>
      <c r="B18542" t="s">
        <v>59</v>
      </c>
      <c r="C18542" t="s">
        <v>12704</v>
      </c>
      <c r="E18542" t="s">
        <v>12704</v>
      </c>
      <c r="G18542">
        <v>1.0245370370370369E-3</v>
      </c>
      <c r="H18542" t="b">
        <v>0</v>
      </c>
      <c r="I18542" t="e">
        <f>G18543&lt;HLOOKUP(B18543,Table7[#All],IF('Time Sheet'!H18543,3,2),FALSE)</f>
        <v>#N/A</v>
      </c>
    </row>
    <row r="18543" spans="1:9" x14ac:dyDescent="0.25">
      <c r="A18543" t="s">
        <v>12698</v>
      </c>
      <c r="B18543" t="s">
        <v>61</v>
      </c>
      <c r="C18543" t="s">
        <v>6975</v>
      </c>
      <c r="E18543" t="s">
        <v>6975</v>
      </c>
      <c r="G18543">
        <v>1.126388888888889E-3</v>
      </c>
      <c r="H18543" t="b">
        <v>0</v>
      </c>
      <c r="I18543" t="e">
        <f>G18544&lt;HLOOKUP(B18544,Table7[#All],IF('Time Sheet'!H18544,3,2),FALSE)</f>
        <v>#N/A</v>
      </c>
    </row>
    <row r="18544" spans="1:9" x14ac:dyDescent="0.25">
      <c r="A18544" t="s">
        <v>12698</v>
      </c>
      <c r="B18544" t="s">
        <v>67</v>
      </c>
      <c r="C18544" t="s">
        <v>5468</v>
      </c>
      <c r="E18544" t="s">
        <v>5468</v>
      </c>
      <c r="G18544">
        <v>1.021296296296296E-3</v>
      </c>
      <c r="H18544" t="b">
        <v>0</v>
      </c>
      <c r="I18544" t="b">
        <f>G18545&lt;HLOOKUP(B18545,Table7[#All],IF('Time Sheet'!H18545,3,2),FALSE)</f>
        <v>0</v>
      </c>
    </row>
    <row r="18545" spans="1:9" x14ac:dyDescent="0.25">
      <c r="A18545" t="s">
        <v>12698</v>
      </c>
      <c r="B18545" t="s">
        <v>69</v>
      </c>
      <c r="C18545" t="s">
        <v>12705</v>
      </c>
      <c r="E18545" t="s">
        <v>12705</v>
      </c>
      <c r="G18545">
        <v>2.3018518518518518E-3</v>
      </c>
      <c r="H18545" t="b">
        <v>0</v>
      </c>
      <c r="I18545" t="e">
        <f>G18546&lt;HLOOKUP(B18546,Table7[#All],IF('Time Sheet'!H18546,3,2),FALSE)</f>
        <v>#N/A</v>
      </c>
    </row>
    <row r="18546" spans="1:9" x14ac:dyDescent="0.25">
      <c r="A18546" t="s">
        <v>12698</v>
      </c>
      <c r="B18546" t="s">
        <v>71</v>
      </c>
      <c r="C18546" t="s">
        <v>11832</v>
      </c>
      <c r="E18546" t="s">
        <v>11832</v>
      </c>
      <c r="G18546">
        <v>2.4125000000000001E-3</v>
      </c>
      <c r="H18546" t="b">
        <v>0</v>
      </c>
      <c r="I18546" t="e">
        <f>G18547&lt;HLOOKUP(B18547,Table7[#All],IF('Time Sheet'!H18547,3,2),FALSE)</f>
        <v>#N/A</v>
      </c>
    </row>
    <row r="18547" spans="1:9" x14ac:dyDescent="0.25">
      <c r="A18547" t="s">
        <v>12706</v>
      </c>
      <c r="B18547" t="s">
        <v>1</v>
      </c>
      <c r="C18547" t="s">
        <v>12707</v>
      </c>
      <c r="E18547" t="s">
        <v>12707</v>
      </c>
      <c r="G18547">
        <v>2.3263888888888889E-4</v>
      </c>
      <c r="H18547" t="b">
        <v>0</v>
      </c>
      <c r="I18547" t="b">
        <f>G18548&lt;HLOOKUP(B18548,Table7[#All],IF('Time Sheet'!H18548,3,2),FALSE)</f>
        <v>0</v>
      </c>
    </row>
    <row r="18548" spans="1:9" x14ac:dyDescent="0.25">
      <c r="A18548" t="s">
        <v>12706</v>
      </c>
      <c r="B18548" t="s">
        <v>3</v>
      </c>
      <c r="C18548" t="s">
        <v>4670</v>
      </c>
      <c r="E18548" t="s">
        <v>4670</v>
      </c>
      <c r="G18548">
        <v>4.096064814814815E-4</v>
      </c>
      <c r="H18548" t="b">
        <v>0</v>
      </c>
      <c r="I18548" t="e">
        <f>G18549&lt;HLOOKUP(B18549,Table7[#All],IF('Time Sheet'!H18549,3,2),FALSE)</f>
        <v>#N/A</v>
      </c>
    </row>
    <row r="18549" spans="1:9" x14ac:dyDescent="0.25">
      <c r="A18549" t="s">
        <v>12706</v>
      </c>
      <c r="B18549" t="s">
        <v>5</v>
      </c>
      <c r="C18549" t="s">
        <v>5471</v>
      </c>
      <c r="E18549" t="s">
        <v>5471</v>
      </c>
      <c r="G18549">
        <v>4.2662037037037028E-4</v>
      </c>
      <c r="H18549" t="b">
        <v>0</v>
      </c>
      <c r="I18549" t="b">
        <f>G18550&lt;HLOOKUP(B18550,Table7[#All],IF('Time Sheet'!H18550,3,2),FALSE)</f>
        <v>0</v>
      </c>
    </row>
    <row r="18550" spans="1:9" x14ac:dyDescent="0.25">
      <c r="A18550" t="s">
        <v>12706</v>
      </c>
      <c r="B18550" t="s">
        <v>7</v>
      </c>
      <c r="C18550" t="s">
        <v>10513</v>
      </c>
      <c r="E18550" t="s">
        <v>10513</v>
      </c>
      <c r="G18550">
        <v>9.1319444444444456E-4</v>
      </c>
      <c r="H18550" t="b">
        <v>0</v>
      </c>
      <c r="I18550" t="e">
        <f>G18551&lt;HLOOKUP(B18551,Table7[#All],IF('Time Sheet'!H18551,3,2),FALSE)</f>
        <v>#N/A</v>
      </c>
    </row>
    <row r="18551" spans="1:9" x14ac:dyDescent="0.25">
      <c r="A18551" t="s">
        <v>12706</v>
      </c>
      <c r="B18551" t="s">
        <v>9</v>
      </c>
      <c r="C18551" t="s">
        <v>6646</v>
      </c>
      <c r="E18551" t="s">
        <v>6646</v>
      </c>
      <c r="G18551">
        <v>9.9699074074074078E-4</v>
      </c>
      <c r="H18551" t="b">
        <v>0</v>
      </c>
      <c r="I18551" t="b">
        <f>G18552&lt;HLOOKUP(B18552,Table7[#All],IF('Time Sheet'!H18552,3,2),FALSE)</f>
        <v>0</v>
      </c>
    </row>
    <row r="18552" spans="1:9" x14ac:dyDescent="0.25">
      <c r="A18552" t="s">
        <v>12706</v>
      </c>
      <c r="B18552" t="s">
        <v>11</v>
      </c>
      <c r="C18552" t="s">
        <v>12708</v>
      </c>
      <c r="E18552" t="s">
        <v>12708</v>
      </c>
      <c r="G18552">
        <v>2.0030092592592591E-3</v>
      </c>
      <c r="H18552" t="b">
        <v>0</v>
      </c>
      <c r="I18552" t="e">
        <f>G18553&lt;HLOOKUP(B18553,Table7[#All],IF('Time Sheet'!H18553,3,2),FALSE)</f>
        <v>#N/A</v>
      </c>
    </row>
    <row r="18553" spans="1:9" x14ac:dyDescent="0.25">
      <c r="A18553" t="s">
        <v>12706</v>
      </c>
      <c r="B18553" t="s">
        <v>13</v>
      </c>
      <c r="C18553" t="s">
        <v>12709</v>
      </c>
      <c r="E18553" t="s">
        <v>12709</v>
      </c>
      <c r="G18553">
        <v>2.0665509259259261E-3</v>
      </c>
      <c r="H18553" t="b">
        <v>0</v>
      </c>
      <c r="I18553" t="e">
        <f>G18554&lt;HLOOKUP(B18554,Table7[#All],IF('Time Sheet'!H18554,3,2),FALSE)</f>
        <v>#N/A</v>
      </c>
    </row>
    <row r="18554" spans="1:9" x14ac:dyDescent="0.25">
      <c r="A18554" t="s">
        <v>12706</v>
      </c>
      <c r="B18554" t="s">
        <v>15</v>
      </c>
      <c r="C18554" t="s">
        <v>12710</v>
      </c>
      <c r="E18554" t="s">
        <v>12710</v>
      </c>
      <c r="G18554">
        <v>4.6450231481481481E-3</v>
      </c>
      <c r="H18554" t="b">
        <v>0</v>
      </c>
      <c r="I18554" t="e">
        <f>G18555&lt;HLOOKUP(B18555,Table7[#All],IF('Time Sheet'!H18555,3,2),FALSE)</f>
        <v>#N/A</v>
      </c>
    </row>
    <row r="18555" spans="1:9" x14ac:dyDescent="0.25">
      <c r="A18555" t="s">
        <v>12706</v>
      </c>
      <c r="B18555" t="s">
        <v>126</v>
      </c>
      <c r="C18555" t="s">
        <v>78</v>
      </c>
      <c r="E18555" t="s">
        <v>78</v>
      </c>
      <c r="G18555">
        <v>2.74537037037037E-4</v>
      </c>
      <c r="H18555" t="b">
        <v>0</v>
      </c>
      <c r="I18555" t="e">
        <f>G18556&lt;HLOOKUP(B18556,Table7[#All],IF('Time Sheet'!H18556,3,2),FALSE)</f>
        <v>#N/A</v>
      </c>
    </row>
    <row r="18556" spans="1:9" x14ac:dyDescent="0.25">
      <c r="A18556" t="s">
        <v>12706</v>
      </c>
      <c r="B18556" t="s">
        <v>27</v>
      </c>
      <c r="C18556" t="s">
        <v>6758</v>
      </c>
      <c r="E18556" t="s">
        <v>6758</v>
      </c>
      <c r="G18556">
        <v>4.5416666666666668E-4</v>
      </c>
      <c r="H18556" t="b">
        <v>0</v>
      </c>
      <c r="I18556" t="e">
        <f>G18557&lt;HLOOKUP(B18557,Table7[#All],IF('Time Sheet'!H18557,3,2),FALSE)</f>
        <v>#N/A</v>
      </c>
    </row>
    <row r="18557" spans="1:9" x14ac:dyDescent="0.25">
      <c r="A18557" t="s">
        <v>12706</v>
      </c>
      <c r="B18557" t="s">
        <v>29</v>
      </c>
      <c r="C18557" t="s">
        <v>11964</v>
      </c>
      <c r="E18557" t="s">
        <v>11964</v>
      </c>
      <c r="G18557">
        <v>5.305555555555556E-4</v>
      </c>
      <c r="H18557" t="b">
        <v>0</v>
      </c>
      <c r="I18557" t="b">
        <f>G18558&lt;HLOOKUP(B18558,Table7[#All],IF('Time Sheet'!H18558,3,2),FALSE)</f>
        <v>0</v>
      </c>
    </row>
    <row r="18558" spans="1:9" x14ac:dyDescent="0.25">
      <c r="A18558" t="s">
        <v>12706</v>
      </c>
      <c r="B18558" t="s">
        <v>31</v>
      </c>
      <c r="C18558" t="s">
        <v>5645</v>
      </c>
      <c r="E18558" t="s">
        <v>5645</v>
      </c>
      <c r="G18558">
        <v>1.0019675925925921E-3</v>
      </c>
      <c r="H18558" t="b">
        <v>0</v>
      </c>
      <c r="I18558" t="e">
        <f>G18559&lt;HLOOKUP(B18559,Table7[#All],IF('Time Sheet'!H18559,3,2),FALSE)</f>
        <v>#N/A</v>
      </c>
    </row>
    <row r="18559" spans="1:9" x14ac:dyDescent="0.25">
      <c r="A18559" t="s">
        <v>12706</v>
      </c>
      <c r="B18559" t="s">
        <v>33</v>
      </c>
      <c r="C18559" t="s">
        <v>12257</v>
      </c>
      <c r="E18559" t="s">
        <v>12257</v>
      </c>
      <c r="G18559">
        <v>1.0905092592592589E-3</v>
      </c>
      <c r="H18559" t="b">
        <v>0</v>
      </c>
      <c r="I18559" t="e">
        <f>G18560&lt;HLOOKUP(B18560,Table7[#All],IF('Time Sheet'!H18560,3,2),FALSE)</f>
        <v>#N/A</v>
      </c>
    </row>
    <row r="18560" spans="1:9" x14ac:dyDescent="0.25">
      <c r="A18560" t="s">
        <v>12706</v>
      </c>
      <c r="B18560" t="s">
        <v>39</v>
      </c>
      <c r="C18560" t="s">
        <v>12711</v>
      </c>
      <c r="E18560" t="s">
        <v>12711</v>
      </c>
      <c r="G18560">
        <v>3.0856481481481479E-4</v>
      </c>
      <c r="H18560" t="b">
        <v>0</v>
      </c>
      <c r="I18560" t="e">
        <f>G18561&lt;HLOOKUP(B18561,Table7[#All],IF('Time Sheet'!H18561,3,2),FALSE)</f>
        <v>#N/A</v>
      </c>
    </row>
    <row r="18561" spans="1:9" x14ac:dyDescent="0.25">
      <c r="A18561" t="s">
        <v>12706</v>
      </c>
      <c r="B18561" t="s">
        <v>41</v>
      </c>
      <c r="C18561" t="s">
        <v>12712</v>
      </c>
      <c r="E18561" t="s">
        <v>12712</v>
      </c>
      <c r="G18561">
        <v>5.3969907407407406E-4</v>
      </c>
      <c r="H18561" t="b">
        <v>0</v>
      </c>
      <c r="I18561" t="e">
        <f>G18562&lt;HLOOKUP(B18562,Table7[#All],IF('Time Sheet'!H18562,3,2),FALSE)</f>
        <v>#N/A</v>
      </c>
    </row>
    <row r="18562" spans="1:9" x14ac:dyDescent="0.25">
      <c r="A18562" t="s">
        <v>12706</v>
      </c>
      <c r="B18562" t="s">
        <v>43</v>
      </c>
      <c r="C18562" t="s">
        <v>12713</v>
      </c>
      <c r="E18562" t="s">
        <v>12713</v>
      </c>
      <c r="G18562">
        <v>5.9583333333333331E-4</v>
      </c>
      <c r="H18562" t="b">
        <v>0</v>
      </c>
      <c r="I18562" t="b">
        <f>G18563&lt;HLOOKUP(B18563,Table7[#All],IF('Time Sheet'!H18563,3,2),FALSE)</f>
        <v>0</v>
      </c>
    </row>
    <row r="18563" spans="1:9" x14ac:dyDescent="0.25">
      <c r="A18563" t="s">
        <v>12706</v>
      </c>
      <c r="B18563" t="s">
        <v>45</v>
      </c>
      <c r="C18563" t="s">
        <v>12714</v>
      </c>
      <c r="E18563" t="s">
        <v>12714</v>
      </c>
      <c r="G18563">
        <v>1.1773148148148151E-3</v>
      </c>
      <c r="H18563" t="b">
        <v>0</v>
      </c>
      <c r="I18563" t="e">
        <f>G18564&lt;HLOOKUP(B18564,Table7[#All],IF('Time Sheet'!H18564,3,2),FALSE)</f>
        <v>#N/A</v>
      </c>
    </row>
    <row r="18564" spans="1:9" x14ac:dyDescent="0.25">
      <c r="A18564" t="s">
        <v>12706</v>
      </c>
      <c r="B18564" t="s">
        <v>47</v>
      </c>
      <c r="C18564" t="s">
        <v>12715</v>
      </c>
      <c r="E18564" t="s">
        <v>12715</v>
      </c>
      <c r="G18564">
        <v>1.376388888888889E-3</v>
      </c>
      <c r="H18564" t="b">
        <v>0</v>
      </c>
      <c r="I18564" t="e">
        <f>G18565&lt;HLOOKUP(B18565,Table7[#All],IF('Time Sheet'!H18565,3,2),FALSE)</f>
        <v>#N/A</v>
      </c>
    </row>
    <row r="18565" spans="1:9" x14ac:dyDescent="0.25">
      <c r="A18565" t="s">
        <v>12706</v>
      </c>
      <c r="B18565" t="s">
        <v>53</v>
      </c>
      <c r="C18565" t="s">
        <v>12716</v>
      </c>
      <c r="E18565" t="s">
        <v>12716</v>
      </c>
      <c r="G18565">
        <v>2.8472222222222218E-4</v>
      </c>
      <c r="H18565" t="b">
        <v>0</v>
      </c>
      <c r="I18565" t="e">
        <f>G18566&lt;HLOOKUP(B18566,Table7[#All],IF('Time Sheet'!H18566,3,2),FALSE)</f>
        <v>#N/A</v>
      </c>
    </row>
    <row r="18566" spans="1:9" x14ac:dyDescent="0.25">
      <c r="A18566" t="s">
        <v>12706</v>
      </c>
      <c r="B18566" t="s">
        <v>55</v>
      </c>
      <c r="C18566" t="s">
        <v>5198</v>
      </c>
      <c r="E18566" t="s">
        <v>5198</v>
      </c>
      <c r="G18566">
        <v>4.5937499999999999E-4</v>
      </c>
      <c r="H18566" t="b">
        <v>0</v>
      </c>
      <c r="I18566" t="e">
        <f>G18567&lt;HLOOKUP(B18567,Table7[#All],IF('Time Sheet'!H18567,3,2),FALSE)</f>
        <v>#N/A</v>
      </c>
    </row>
    <row r="18567" spans="1:9" x14ac:dyDescent="0.25">
      <c r="A18567" t="s">
        <v>12706</v>
      </c>
      <c r="B18567" t="s">
        <v>57</v>
      </c>
      <c r="C18567" t="s">
        <v>12717</v>
      </c>
      <c r="E18567" t="s">
        <v>12717</v>
      </c>
      <c r="G18567">
        <v>5.3888888888888888E-4</v>
      </c>
      <c r="H18567" t="b">
        <v>0</v>
      </c>
      <c r="I18567" t="e">
        <f>G18568&lt;HLOOKUP(B18568,Table7[#All],IF('Time Sheet'!H18568,3,2),FALSE)</f>
        <v>#N/A</v>
      </c>
    </row>
    <row r="18568" spans="1:9" x14ac:dyDescent="0.25">
      <c r="A18568" t="s">
        <v>12706</v>
      </c>
      <c r="B18568" t="s">
        <v>67</v>
      </c>
      <c r="C18568" t="s">
        <v>12718</v>
      </c>
      <c r="E18568" t="s">
        <v>12718</v>
      </c>
      <c r="G18568">
        <v>1.021643518518519E-3</v>
      </c>
      <c r="H18568" t="b">
        <v>0</v>
      </c>
      <c r="I18568" t="b">
        <f>G18569&lt;HLOOKUP(B18569,Table7[#All],IF('Time Sheet'!H18569,3,2),FALSE)</f>
        <v>0</v>
      </c>
    </row>
    <row r="18569" spans="1:9" x14ac:dyDescent="0.25">
      <c r="A18569" t="s">
        <v>12706</v>
      </c>
      <c r="B18569" t="s">
        <v>69</v>
      </c>
      <c r="C18569" t="s">
        <v>12719</v>
      </c>
      <c r="E18569" t="s">
        <v>12719</v>
      </c>
      <c r="G18569">
        <v>2.1906249999999999E-3</v>
      </c>
      <c r="H18569" t="b">
        <v>0</v>
      </c>
      <c r="I18569" t="e">
        <f>G18570&lt;HLOOKUP(B18570,Table7[#All],IF('Time Sheet'!H18570,3,2),FALSE)</f>
        <v>#N/A</v>
      </c>
    </row>
    <row r="18570" spans="1:9" x14ac:dyDescent="0.25">
      <c r="A18570" t="s">
        <v>12706</v>
      </c>
      <c r="B18570" t="s">
        <v>71</v>
      </c>
      <c r="C18570" t="s">
        <v>12720</v>
      </c>
      <c r="E18570" t="s">
        <v>12720</v>
      </c>
      <c r="G18570">
        <v>2.3289351851851852E-3</v>
      </c>
      <c r="H18570" t="b">
        <v>0</v>
      </c>
      <c r="I18570" t="b">
        <f>G18571&lt;HLOOKUP(B18571,Table7[#All],IF('Time Sheet'!H18571,3,2),FALSE)</f>
        <v>0</v>
      </c>
    </row>
    <row r="18571" spans="1:9" x14ac:dyDescent="0.25">
      <c r="A18571" t="s">
        <v>12721</v>
      </c>
      <c r="B18571" t="s">
        <v>3</v>
      </c>
      <c r="C18571" t="s">
        <v>3988</v>
      </c>
      <c r="E18571" t="s">
        <v>3988</v>
      </c>
      <c r="G18571">
        <v>3.8020833333333342E-4</v>
      </c>
      <c r="H18571" t="b">
        <v>0</v>
      </c>
      <c r="I18571" t="e">
        <f>G18572&lt;HLOOKUP(B18572,Table7[#All],IF('Time Sheet'!H18572,3,2),FALSE)</f>
        <v>#N/A</v>
      </c>
    </row>
    <row r="18572" spans="1:9" x14ac:dyDescent="0.25">
      <c r="A18572" t="s">
        <v>12721</v>
      </c>
      <c r="B18572" t="s">
        <v>5</v>
      </c>
      <c r="C18572" t="s">
        <v>5979</v>
      </c>
      <c r="E18572" t="s">
        <v>5979</v>
      </c>
      <c r="G18572">
        <v>4.80787037037037E-4</v>
      </c>
      <c r="H18572" t="b">
        <v>0</v>
      </c>
      <c r="I18572" t="b">
        <f>G18573&lt;HLOOKUP(B18573,Table7[#All],IF('Time Sheet'!H18573,3,2),FALSE)</f>
        <v>0</v>
      </c>
    </row>
    <row r="18573" spans="1:9" x14ac:dyDescent="0.25">
      <c r="A18573" t="s">
        <v>12721</v>
      </c>
      <c r="B18573" t="s">
        <v>7</v>
      </c>
      <c r="C18573" t="s">
        <v>9744</v>
      </c>
      <c r="E18573" t="s">
        <v>9744</v>
      </c>
      <c r="G18573">
        <v>8.4444444444444432E-4</v>
      </c>
      <c r="H18573" t="b">
        <v>0</v>
      </c>
      <c r="I18573" t="e">
        <f>G18574&lt;HLOOKUP(B18574,Table7[#All],IF('Time Sheet'!H18574,3,2),FALSE)</f>
        <v>#N/A</v>
      </c>
    </row>
    <row r="18574" spans="1:9" x14ac:dyDescent="0.25">
      <c r="A18574" t="s">
        <v>12721</v>
      </c>
      <c r="B18574" t="s">
        <v>9</v>
      </c>
      <c r="C18574" t="s">
        <v>12722</v>
      </c>
      <c r="E18574" t="s">
        <v>12722</v>
      </c>
      <c r="G18574">
        <v>1.0898148148148149E-3</v>
      </c>
      <c r="H18574" t="b">
        <v>0</v>
      </c>
      <c r="I18574" t="b">
        <f>G18575&lt;HLOOKUP(B18575,Table7[#All],IF('Time Sheet'!H18575,3,2),FALSE)</f>
        <v>0</v>
      </c>
    </row>
    <row r="18575" spans="1:9" x14ac:dyDescent="0.25">
      <c r="A18575" t="s">
        <v>12721</v>
      </c>
      <c r="B18575" t="s">
        <v>11</v>
      </c>
      <c r="C18575" t="s">
        <v>11241</v>
      </c>
      <c r="E18575" t="s">
        <v>11241</v>
      </c>
      <c r="G18575">
        <v>1.9564814814814809E-3</v>
      </c>
      <c r="H18575" t="b">
        <v>0</v>
      </c>
      <c r="I18575" t="e">
        <f>G18576&lt;HLOOKUP(B18576,Table7[#All],IF('Time Sheet'!H18576,3,2),FALSE)</f>
        <v>#N/A</v>
      </c>
    </row>
    <row r="18576" spans="1:9" x14ac:dyDescent="0.25">
      <c r="A18576" t="s">
        <v>12721</v>
      </c>
      <c r="B18576" t="s">
        <v>13</v>
      </c>
      <c r="C18576" t="s">
        <v>10811</v>
      </c>
      <c r="E18576" t="s">
        <v>10811</v>
      </c>
      <c r="G18576">
        <v>2.3550925925925931E-3</v>
      </c>
      <c r="H18576" t="b">
        <v>0</v>
      </c>
      <c r="I18576" t="e">
        <f>G18577&lt;HLOOKUP(B18577,Table7[#All],IF('Time Sheet'!H18577,3,2),FALSE)</f>
        <v>#N/A</v>
      </c>
    </row>
    <row r="18577" spans="1:9" x14ac:dyDescent="0.25">
      <c r="A18577" t="s">
        <v>12721</v>
      </c>
      <c r="B18577" t="s">
        <v>29</v>
      </c>
      <c r="C18577" t="s">
        <v>240</v>
      </c>
      <c r="E18577" t="s">
        <v>240</v>
      </c>
      <c r="G18577">
        <v>5.7268518518518519E-4</v>
      </c>
      <c r="H18577" t="b">
        <v>0</v>
      </c>
      <c r="I18577" t="b">
        <f>G18578&lt;HLOOKUP(B18578,Table7[#All],IF('Time Sheet'!H18578,3,2),FALSE)</f>
        <v>0</v>
      </c>
    </row>
    <row r="18578" spans="1:9" x14ac:dyDescent="0.25">
      <c r="A18578" t="s">
        <v>12721</v>
      </c>
      <c r="B18578" t="s">
        <v>31</v>
      </c>
      <c r="C18578" t="s">
        <v>11588</v>
      </c>
      <c r="E18578" t="s">
        <v>11588</v>
      </c>
      <c r="G18578">
        <v>1.089583333333333E-3</v>
      </c>
      <c r="H18578" t="b">
        <v>0</v>
      </c>
      <c r="I18578" t="e">
        <f>G18579&lt;HLOOKUP(B18579,Table7[#All],IF('Time Sheet'!H18579,3,2),FALSE)</f>
        <v>#N/A</v>
      </c>
    </row>
    <row r="18579" spans="1:9" x14ac:dyDescent="0.25">
      <c r="A18579" t="s">
        <v>12721</v>
      </c>
      <c r="B18579" t="s">
        <v>33</v>
      </c>
      <c r="C18579" t="s">
        <v>12723</v>
      </c>
      <c r="E18579" t="s">
        <v>12723</v>
      </c>
      <c r="G18579">
        <v>1.36724537037037E-3</v>
      </c>
      <c r="H18579" t="b">
        <v>0</v>
      </c>
      <c r="I18579" t="e">
        <f>G18580&lt;HLOOKUP(B18580,Table7[#All],IF('Time Sheet'!H18580,3,2),FALSE)</f>
        <v>#N/A</v>
      </c>
    </row>
    <row r="18580" spans="1:9" x14ac:dyDescent="0.25">
      <c r="A18580" t="s">
        <v>12721</v>
      </c>
      <c r="B18580" t="s">
        <v>41</v>
      </c>
      <c r="C18580" t="s">
        <v>12724</v>
      </c>
      <c r="E18580" t="s">
        <v>12724</v>
      </c>
      <c r="G18580">
        <v>4.8842592592592601E-4</v>
      </c>
      <c r="H18580" t="b">
        <v>0</v>
      </c>
      <c r="I18580" t="e">
        <f>G18581&lt;HLOOKUP(B18581,Table7[#All],IF('Time Sheet'!H18581,3,2),FALSE)</f>
        <v>#N/A</v>
      </c>
    </row>
    <row r="18581" spans="1:9" x14ac:dyDescent="0.25">
      <c r="A18581" t="s">
        <v>12721</v>
      </c>
      <c r="B18581" t="s">
        <v>43</v>
      </c>
      <c r="C18581" t="s">
        <v>7725</v>
      </c>
      <c r="E18581" t="s">
        <v>7725</v>
      </c>
      <c r="G18581">
        <v>5.8437500000000004E-4</v>
      </c>
      <c r="H18581" t="b">
        <v>0</v>
      </c>
      <c r="I18581" t="b">
        <f>G18582&lt;HLOOKUP(B18582,Table7[#All],IF('Time Sheet'!H18582,3,2),FALSE)</f>
        <v>0</v>
      </c>
    </row>
    <row r="18582" spans="1:9" x14ac:dyDescent="0.25">
      <c r="A18582" t="s">
        <v>12721</v>
      </c>
      <c r="B18582" t="s">
        <v>45</v>
      </c>
      <c r="C18582" t="s">
        <v>12342</v>
      </c>
      <c r="E18582" t="s">
        <v>12342</v>
      </c>
      <c r="G18582">
        <v>1.0665509259259261E-3</v>
      </c>
      <c r="H18582" t="b">
        <v>0</v>
      </c>
      <c r="I18582" t="e">
        <f>G18583&lt;HLOOKUP(B18583,Table7[#All],IF('Time Sheet'!H18583,3,2),FALSE)</f>
        <v>#N/A</v>
      </c>
    </row>
    <row r="18583" spans="1:9" x14ac:dyDescent="0.25">
      <c r="A18583" t="s">
        <v>12721</v>
      </c>
      <c r="B18583" t="s">
        <v>47</v>
      </c>
      <c r="C18583" t="s">
        <v>12725</v>
      </c>
      <c r="E18583" t="s">
        <v>12725</v>
      </c>
      <c r="G18583">
        <v>1.2543981481481479E-3</v>
      </c>
      <c r="H18583" t="b">
        <v>0</v>
      </c>
      <c r="I18583" t="e">
        <f>G18584&lt;HLOOKUP(B18584,Table7[#All],IF('Time Sheet'!H18584,3,2),FALSE)</f>
        <v>#N/A</v>
      </c>
    </row>
    <row r="18584" spans="1:9" x14ac:dyDescent="0.25">
      <c r="A18584" t="s">
        <v>12721</v>
      </c>
      <c r="B18584" t="s">
        <v>49</v>
      </c>
      <c r="C18584" t="s">
        <v>12726</v>
      </c>
      <c r="E18584" t="s">
        <v>12726</v>
      </c>
      <c r="G18584">
        <v>2.272916666666667E-3</v>
      </c>
      <c r="H18584" t="b">
        <v>0</v>
      </c>
      <c r="I18584" t="e">
        <f>G18585&lt;HLOOKUP(B18585,Table7[#All],IF('Time Sheet'!H18585,3,2),FALSE)</f>
        <v>#N/A</v>
      </c>
    </row>
    <row r="18585" spans="1:9" x14ac:dyDescent="0.25">
      <c r="A18585" t="s">
        <v>12721</v>
      </c>
      <c r="B18585" t="s">
        <v>55</v>
      </c>
      <c r="C18585" t="s">
        <v>3985</v>
      </c>
      <c r="E18585" t="s">
        <v>3985</v>
      </c>
      <c r="G18585">
        <v>4.8599537037037041E-4</v>
      </c>
      <c r="H18585" t="b">
        <v>0</v>
      </c>
      <c r="I18585" t="e">
        <f>G18586&lt;HLOOKUP(B18586,Table7[#All],IF('Time Sheet'!H18586,3,2),FALSE)</f>
        <v>#N/A</v>
      </c>
    </row>
    <row r="18586" spans="1:9" x14ac:dyDescent="0.25">
      <c r="A18586" t="s">
        <v>12721</v>
      </c>
      <c r="B18586" t="s">
        <v>57</v>
      </c>
      <c r="C18586" t="s">
        <v>12727</v>
      </c>
      <c r="E18586" t="s">
        <v>12727</v>
      </c>
      <c r="G18586">
        <v>5.3819444444444444E-4</v>
      </c>
      <c r="H18586" t="b">
        <v>0</v>
      </c>
      <c r="I18586" t="b">
        <f>G18587&lt;HLOOKUP(B18587,Table7[#All],IF('Time Sheet'!H18587,3,2),FALSE)</f>
        <v>0</v>
      </c>
    </row>
    <row r="18587" spans="1:9" x14ac:dyDescent="0.25">
      <c r="A18587" t="s">
        <v>12721</v>
      </c>
      <c r="B18587" t="s">
        <v>59</v>
      </c>
      <c r="C18587" t="s">
        <v>12728</v>
      </c>
      <c r="E18587" t="s">
        <v>12728</v>
      </c>
      <c r="G18587">
        <v>1.0932870370370369E-3</v>
      </c>
      <c r="H18587" t="b">
        <v>0</v>
      </c>
      <c r="I18587" t="b">
        <f>G18588&lt;HLOOKUP(B18588,Table7[#All],IF('Time Sheet'!H18588,3,2),FALSE)</f>
        <v>0</v>
      </c>
    </row>
    <row r="18588" spans="1:9" x14ac:dyDescent="0.25">
      <c r="A18588" t="s">
        <v>12721</v>
      </c>
      <c r="B18588" t="s">
        <v>69</v>
      </c>
      <c r="C18588" t="s">
        <v>12729</v>
      </c>
      <c r="E18588" t="s">
        <v>12729</v>
      </c>
      <c r="G18588">
        <v>2.228009259259259E-3</v>
      </c>
      <c r="H18588" t="b">
        <v>0</v>
      </c>
      <c r="I18588" t="e">
        <f>G18589&lt;HLOOKUP(B18589,Table7[#All],IF('Time Sheet'!H18589,3,2),FALSE)</f>
        <v>#N/A</v>
      </c>
    </row>
    <row r="18589" spans="1:9" x14ac:dyDescent="0.25">
      <c r="A18589" t="s">
        <v>12721</v>
      </c>
      <c r="B18589" t="s">
        <v>73</v>
      </c>
      <c r="C18589" t="s">
        <v>12730</v>
      </c>
      <c r="E18589" t="s">
        <v>12730</v>
      </c>
      <c r="G18589">
        <v>4.5202546296296301E-3</v>
      </c>
      <c r="H18589" t="b">
        <v>0</v>
      </c>
      <c r="I18589" t="b">
        <f>G18590&lt;HLOOKUP(B18590,Table7[#All],IF('Time Sheet'!H18590,3,2),FALSE)</f>
        <v>0</v>
      </c>
    </row>
    <row r="18590" spans="1:9" x14ac:dyDescent="0.25">
      <c r="A18590" t="s">
        <v>12731</v>
      </c>
      <c r="B18590" t="s">
        <v>3</v>
      </c>
      <c r="C18590" t="s">
        <v>1928</v>
      </c>
      <c r="E18590" t="s">
        <v>1928</v>
      </c>
      <c r="G18590">
        <v>4.1319444444444449E-4</v>
      </c>
      <c r="H18590" t="b">
        <v>0</v>
      </c>
      <c r="I18590" t="e">
        <f>G18591&lt;HLOOKUP(B18591,Table7[#All],IF('Time Sheet'!H18591,3,2),FALSE)</f>
        <v>#N/A</v>
      </c>
    </row>
    <row r="18591" spans="1:9" x14ac:dyDescent="0.25">
      <c r="A18591" t="s">
        <v>12731</v>
      </c>
      <c r="B18591" t="s">
        <v>5</v>
      </c>
      <c r="C18591" t="s">
        <v>4591</v>
      </c>
      <c r="E18591" t="s">
        <v>4591</v>
      </c>
      <c r="G18591">
        <v>4.3252314814814808E-4</v>
      </c>
      <c r="H18591" t="b">
        <v>0</v>
      </c>
      <c r="I18591" t="b">
        <f>G18592&lt;HLOOKUP(B18592,Table7[#All],IF('Time Sheet'!H18592,3,2),FALSE)</f>
        <v>0</v>
      </c>
    </row>
    <row r="18592" spans="1:9" x14ac:dyDescent="0.25">
      <c r="A18592" t="s">
        <v>12731</v>
      </c>
      <c r="B18592" t="s">
        <v>7</v>
      </c>
      <c r="C18592" t="s">
        <v>10260</v>
      </c>
      <c r="E18592" t="s">
        <v>10260</v>
      </c>
      <c r="G18592">
        <v>9.02662037037037E-4</v>
      </c>
      <c r="H18592" t="b">
        <v>0</v>
      </c>
      <c r="I18592" t="e">
        <f>G18593&lt;HLOOKUP(B18593,Table7[#All],IF('Time Sheet'!H18593,3,2),FALSE)</f>
        <v>#N/A</v>
      </c>
    </row>
    <row r="18593" spans="1:9" x14ac:dyDescent="0.25">
      <c r="A18593" t="s">
        <v>12731</v>
      </c>
      <c r="B18593" t="s">
        <v>9</v>
      </c>
      <c r="C18593" t="s">
        <v>12732</v>
      </c>
      <c r="E18593" t="s">
        <v>12732</v>
      </c>
      <c r="G18593">
        <v>9.5798611111111106E-4</v>
      </c>
      <c r="H18593" t="b">
        <v>0</v>
      </c>
      <c r="I18593" t="b">
        <f>G18594&lt;HLOOKUP(B18594,Table7[#All],IF('Time Sheet'!H18594,3,2),FALSE)</f>
        <v>0</v>
      </c>
    </row>
    <row r="18594" spans="1:9" x14ac:dyDescent="0.25">
      <c r="A18594" t="s">
        <v>12731</v>
      </c>
      <c r="B18594" t="s">
        <v>11</v>
      </c>
      <c r="C18594" t="s">
        <v>12733</v>
      </c>
      <c r="E18594" t="s">
        <v>12733</v>
      </c>
      <c r="G18594">
        <v>2.2851851851851848E-3</v>
      </c>
      <c r="H18594" t="b">
        <v>0</v>
      </c>
      <c r="I18594" t="e">
        <f>G18595&lt;HLOOKUP(B18595,Table7[#All],IF('Time Sheet'!H18595,3,2),FALSE)</f>
        <v>#N/A</v>
      </c>
    </row>
    <row r="18595" spans="1:9" x14ac:dyDescent="0.25">
      <c r="A18595" t="s">
        <v>12731</v>
      </c>
      <c r="B18595" t="s">
        <v>13</v>
      </c>
      <c r="C18595" t="s">
        <v>12734</v>
      </c>
      <c r="E18595" t="s">
        <v>12734</v>
      </c>
      <c r="G18595">
        <v>2.1376157407407411E-3</v>
      </c>
      <c r="H18595" t="b">
        <v>0</v>
      </c>
      <c r="I18595" t="e">
        <f>G18596&lt;HLOOKUP(B18596,Table7[#All],IF('Time Sheet'!H18596,3,2),FALSE)</f>
        <v>#N/A</v>
      </c>
    </row>
    <row r="18596" spans="1:9" x14ac:dyDescent="0.25">
      <c r="A18596" t="s">
        <v>12731</v>
      </c>
      <c r="B18596" t="s">
        <v>15</v>
      </c>
      <c r="C18596" t="s">
        <v>12735</v>
      </c>
      <c r="E18596" t="s">
        <v>12735</v>
      </c>
      <c r="G18596">
        <v>4.6665509259259264E-3</v>
      </c>
      <c r="H18596" t="b">
        <v>0</v>
      </c>
      <c r="I18596" t="b">
        <f>G18597&lt;HLOOKUP(B18597,Table7[#All],IF('Time Sheet'!H18597,3,2),FALSE)</f>
        <v>0</v>
      </c>
    </row>
    <row r="18597" spans="1:9" x14ac:dyDescent="0.25">
      <c r="A18597" t="s">
        <v>12731</v>
      </c>
      <c r="B18597" t="s">
        <v>17</v>
      </c>
      <c r="C18597" t="s">
        <v>12736</v>
      </c>
      <c r="E18597" t="s">
        <v>12736</v>
      </c>
      <c r="G18597">
        <v>5.7079861111111116E-3</v>
      </c>
      <c r="H18597" t="b">
        <v>0</v>
      </c>
      <c r="I18597" t="e">
        <f>G18598&lt;HLOOKUP(B18598,Table7[#All],IF('Time Sheet'!H18598,3,2),FALSE)</f>
        <v>#N/A</v>
      </c>
    </row>
    <row r="18598" spans="1:9" x14ac:dyDescent="0.25">
      <c r="A18598" t="s">
        <v>12731</v>
      </c>
      <c r="B18598" t="s">
        <v>27</v>
      </c>
      <c r="C18598" t="s">
        <v>11171</v>
      </c>
      <c r="E18598" t="s">
        <v>11171</v>
      </c>
      <c r="G18598">
        <v>4.6099537037037029E-4</v>
      </c>
      <c r="H18598" t="b">
        <v>0</v>
      </c>
      <c r="I18598" t="e">
        <f>G18599&lt;HLOOKUP(B18599,Table7[#All],IF('Time Sheet'!H18599,3,2),FALSE)</f>
        <v>#N/A</v>
      </c>
    </row>
    <row r="18599" spans="1:9" x14ac:dyDescent="0.25">
      <c r="A18599" t="s">
        <v>12731</v>
      </c>
      <c r="B18599" t="s">
        <v>29</v>
      </c>
      <c r="C18599" t="s">
        <v>11689</v>
      </c>
      <c r="E18599" t="s">
        <v>11689</v>
      </c>
      <c r="G18599">
        <v>4.878472222222222E-4</v>
      </c>
      <c r="H18599" t="b">
        <v>0</v>
      </c>
      <c r="I18599" t="b">
        <f>G18600&lt;HLOOKUP(B18600,Table7[#All],IF('Time Sheet'!H18600,3,2),FALSE)</f>
        <v>0</v>
      </c>
    </row>
    <row r="18600" spans="1:9" x14ac:dyDescent="0.25">
      <c r="A18600" t="s">
        <v>12731</v>
      </c>
      <c r="B18600" t="s">
        <v>31</v>
      </c>
      <c r="C18600" t="s">
        <v>12737</v>
      </c>
      <c r="E18600" t="s">
        <v>12737</v>
      </c>
      <c r="G18600">
        <v>1.012037037037037E-3</v>
      </c>
      <c r="H18600" t="b">
        <v>0</v>
      </c>
      <c r="I18600" t="e">
        <f>G18601&lt;HLOOKUP(B18601,Table7[#All],IF('Time Sheet'!H18601,3,2),FALSE)</f>
        <v>#N/A</v>
      </c>
    </row>
    <row r="18601" spans="1:9" x14ac:dyDescent="0.25">
      <c r="A18601" t="s">
        <v>12731</v>
      </c>
      <c r="B18601" t="s">
        <v>33</v>
      </c>
      <c r="C18601" t="s">
        <v>12738</v>
      </c>
      <c r="E18601" t="s">
        <v>12738</v>
      </c>
      <c r="G18601">
        <v>1.126967592592593E-3</v>
      </c>
      <c r="H18601" t="b">
        <v>0</v>
      </c>
      <c r="I18601" t="e">
        <f>G18602&lt;HLOOKUP(B18602,Table7[#All],IF('Time Sheet'!H18602,3,2),FALSE)</f>
        <v>#N/A</v>
      </c>
    </row>
    <row r="18602" spans="1:9" x14ac:dyDescent="0.25">
      <c r="A18602" t="s">
        <v>12731</v>
      </c>
      <c r="B18602" t="s">
        <v>41</v>
      </c>
      <c r="C18602" t="s">
        <v>1712</v>
      </c>
      <c r="E18602" t="s">
        <v>1712</v>
      </c>
      <c r="G18602">
        <v>5.6134259259259256E-4</v>
      </c>
      <c r="H18602" t="b">
        <v>0</v>
      </c>
      <c r="I18602" t="e">
        <f>G18603&lt;HLOOKUP(B18603,Table7[#All],IF('Time Sheet'!H18603,3,2),FALSE)</f>
        <v>#N/A</v>
      </c>
    </row>
    <row r="18603" spans="1:9" x14ac:dyDescent="0.25">
      <c r="A18603" t="s">
        <v>12731</v>
      </c>
      <c r="B18603" t="s">
        <v>43</v>
      </c>
      <c r="C18603" t="s">
        <v>11811</v>
      </c>
      <c r="E18603" t="s">
        <v>11811</v>
      </c>
      <c r="G18603">
        <v>5.7870370370370367E-4</v>
      </c>
      <c r="H18603" t="b">
        <v>0</v>
      </c>
      <c r="I18603" t="b">
        <f>G18604&lt;HLOOKUP(B18604,Table7[#All],IF('Time Sheet'!H18604,3,2),FALSE)</f>
        <v>0</v>
      </c>
    </row>
    <row r="18604" spans="1:9" x14ac:dyDescent="0.25">
      <c r="A18604" t="s">
        <v>12731</v>
      </c>
      <c r="B18604" t="s">
        <v>45</v>
      </c>
      <c r="C18604" t="s">
        <v>973</v>
      </c>
      <c r="E18604" t="s">
        <v>973</v>
      </c>
      <c r="G18604">
        <v>1.2023148148148149E-3</v>
      </c>
      <c r="H18604" t="b">
        <v>0</v>
      </c>
      <c r="I18604" t="e">
        <f>G18605&lt;HLOOKUP(B18605,Table7[#All],IF('Time Sheet'!H18605,3,2),FALSE)</f>
        <v>#N/A</v>
      </c>
    </row>
    <row r="18605" spans="1:9" x14ac:dyDescent="0.25">
      <c r="A18605" t="s">
        <v>12731</v>
      </c>
      <c r="B18605" t="s">
        <v>47</v>
      </c>
      <c r="C18605" t="s">
        <v>12739</v>
      </c>
      <c r="E18605" t="s">
        <v>12739</v>
      </c>
      <c r="G18605">
        <v>1.288773148148148E-3</v>
      </c>
      <c r="H18605" t="b">
        <v>0</v>
      </c>
      <c r="I18605" t="e">
        <f>G18606&lt;HLOOKUP(B18606,Table7[#All],IF('Time Sheet'!H18606,3,2),FALSE)</f>
        <v>#N/A</v>
      </c>
    </row>
    <row r="18606" spans="1:9" x14ac:dyDescent="0.25">
      <c r="A18606" t="s">
        <v>12731</v>
      </c>
      <c r="B18606" t="s">
        <v>55</v>
      </c>
      <c r="C18606" t="s">
        <v>12740</v>
      </c>
      <c r="E18606" t="s">
        <v>12740</v>
      </c>
      <c r="G18606">
        <v>4.604166666666667E-4</v>
      </c>
      <c r="H18606" t="b">
        <v>0</v>
      </c>
      <c r="I18606" t="e">
        <f>G18607&lt;HLOOKUP(B18607,Table7[#All],IF('Time Sheet'!H18607,3,2),FALSE)</f>
        <v>#N/A</v>
      </c>
    </row>
    <row r="18607" spans="1:9" x14ac:dyDescent="0.25">
      <c r="A18607" t="s">
        <v>12731</v>
      </c>
      <c r="B18607" t="s">
        <v>57</v>
      </c>
      <c r="C18607" t="s">
        <v>12741</v>
      </c>
      <c r="E18607" t="s">
        <v>12741</v>
      </c>
      <c r="G18607">
        <v>4.6712962962962962E-4</v>
      </c>
      <c r="H18607" t="b">
        <v>0</v>
      </c>
      <c r="I18607" t="b">
        <f>G18608&lt;HLOOKUP(B18608,Table7[#All],IF('Time Sheet'!H18608,3,2),FALSE)</f>
        <v>0</v>
      </c>
    </row>
    <row r="18608" spans="1:9" x14ac:dyDescent="0.25">
      <c r="A18608" t="s">
        <v>12731</v>
      </c>
      <c r="B18608" t="s">
        <v>59</v>
      </c>
      <c r="C18608" t="s">
        <v>12742</v>
      </c>
      <c r="E18608" t="s">
        <v>12742</v>
      </c>
      <c r="G18608">
        <v>1.2760416666666671E-3</v>
      </c>
      <c r="H18608" t="b">
        <v>0</v>
      </c>
      <c r="I18608" t="e">
        <f>G18609&lt;HLOOKUP(B18609,Table7[#All],IF('Time Sheet'!H18609,3,2),FALSE)</f>
        <v>#N/A</v>
      </c>
    </row>
    <row r="18609" spans="1:9" x14ac:dyDescent="0.25">
      <c r="A18609" t="s">
        <v>12731</v>
      </c>
      <c r="B18609" t="s">
        <v>61</v>
      </c>
      <c r="C18609" t="s">
        <v>12743</v>
      </c>
      <c r="E18609" t="s">
        <v>12743</v>
      </c>
      <c r="G18609">
        <v>1.241898148148148E-3</v>
      </c>
      <c r="H18609" t="b">
        <v>0</v>
      </c>
      <c r="I18609" t="e">
        <f>G18610&lt;HLOOKUP(B18610,Table7[#All],IF('Time Sheet'!H18610,3,2),FALSE)</f>
        <v>#N/A</v>
      </c>
    </row>
    <row r="18610" spans="1:9" x14ac:dyDescent="0.25">
      <c r="A18610" t="s">
        <v>12731</v>
      </c>
      <c r="B18610" t="s">
        <v>67</v>
      </c>
      <c r="C18610" t="s">
        <v>12744</v>
      </c>
      <c r="E18610" t="s">
        <v>12744</v>
      </c>
      <c r="G18610">
        <v>1.0187499999999999E-3</v>
      </c>
      <c r="H18610" t="b">
        <v>0</v>
      </c>
      <c r="I18610" t="b">
        <f>G18611&lt;HLOOKUP(B18611,Table7[#All],IF('Time Sheet'!H18611,3,2),FALSE)</f>
        <v>0</v>
      </c>
    </row>
    <row r="18611" spans="1:9" x14ac:dyDescent="0.25">
      <c r="A18611" t="s">
        <v>12731</v>
      </c>
      <c r="B18611" t="s">
        <v>69</v>
      </c>
      <c r="C18611" t="s">
        <v>12745</v>
      </c>
      <c r="E18611" t="s">
        <v>12745</v>
      </c>
      <c r="G18611">
        <v>2.2923611111111109E-3</v>
      </c>
      <c r="H18611" t="b">
        <v>0</v>
      </c>
      <c r="I18611" t="e">
        <f>G18612&lt;HLOOKUP(B18612,Table7[#All],IF('Time Sheet'!H18612,3,2),FALSE)</f>
        <v>#N/A</v>
      </c>
    </row>
    <row r="18612" spans="1:9" x14ac:dyDescent="0.25">
      <c r="A18612" t="s">
        <v>12731</v>
      </c>
      <c r="B18612" t="s">
        <v>71</v>
      </c>
      <c r="C18612" t="s">
        <v>12746</v>
      </c>
      <c r="E18612" t="s">
        <v>12746</v>
      </c>
      <c r="G18612">
        <v>2.4981481481481482E-3</v>
      </c>
      <c r="H18612" t="b">
        <v>0</v>
      </c>
      <c r="I18612" t="e">
        <f>G18613&lt;HLOOKUP(B18613,Table7[#All],IF('Time Sheet'!H18613,3,2),FALSE)</f>
        <v>#N/A</v>
      </c>
    </row>
    <row r="18613" spans="1:9" x14ac:dyDescent="0.25">
      <c r="A18613" t="s">
        <v>12747</v>
      </c>
      <c r="B18613" t="s">
        <v>1</v>
      </c>
      <c r="C18613" t="s">
        <v>12748</v>
      </c>
      <c r="E18613" t="s">
        <v>12748</v>
      </c>
      <c r="G18613">
        <v>2.9675925925925931E-4</v>
      </c>
      <c r="H18613" t="b">
        <v>0</v>
      </c>
      <c r="I18613" t="b">
        <f>G18614&lt;HLOOKUP(B18614,Table7[#All],IF('Time Sheet'!H18614,3,2),FALSE)</f>
        <v>0</v>
      </c>
    </row>
    <row r="18614" spans="1:9" x14ac:dyDescent="0.25">
      <c r="A18614" t="s">
        <v>12747</v>
      </c>
      <c r="B18614" t="s">
        <v>3</v>
      </c>
      <c r="C18614" t="s">
        <v>921</v>
      </c>
      <c r="E18614" t="s">
        <v>921</v>
      </c>
      <c r="G18614">
        <v>3.9189814814814822E-4</v>
      </c>
      <c r="H18614" t="b">
        <v>0</v>
      </c>
      <c r="I18614" t="e">
        <f>G18615&lt;HLOOKUP(B18615,Table7[#All],IF('Time Sheet'!H18615,3,2),FALSE)</f>
        <v>#N/A</v>
      </c>
    </row>
    <row r="18615" spans="1:9" x14ac:dyDescent="0.25">
      <c r="A18615" t="s">
        <v>12747</v>
      </c>
      <c r="B18615" t="s">
        <v>5</v>
      </c>
      <c r="C18615" t="s">
        <v>12502</v>
      </c>
      <c r="E18615" t="s">
        <v>12502</v>
      </c>
      <c r="G18615">
        <v>4.3159722222222221E-4</v>
      </c>
      <c r="H18615" t="b">
        <v>0</v>
      </c>
      <c r="I18615" t="b">
        <f>G18616&lt;HLOOKUP(B18616,Table7[#All],IF('Time Sheet'!H18616,3,2),FALSE)</f>
        <v>0</v>
      </c>
    </row>
    <row r="18616" spans="1:9" x14ac:dyDescent="0.25">
      <c r="A18616" t="s">
        <v>12747</v>
      </c>
      <c r="B18616" t="s">
        <v>7</v>
      </c>
      <c r="C18616" t="s">
        <v>2586</v>
      </c>
      <c r="E18616" t="s">
        <v>2586</v>
      </c>
      <c r="G18616">
        <v>8.8715277777777783E-4</v>
      </c>
      <c r="H18616" t="b">
        <v>0</v>
      </c>
      <c r="I18616" t="e">
        <f>G18617&lt;HLOOKUP(B18617,Table7[#All],IF('Time Sheet'!H18617,3,2),FALSE)</f>
        <v>#N/A</v>
      </c>
    </row>
    <row r="18617" spans="1:9" x14ac:dyDescent="0.25">
      <c r="A18617" t="s">
        <v>12747</v>
      </c>
      <c r="B18617" t="s">
        <v>9</v>
      </c>
      <c r="C18617" t="s">
        <v>4540</v>
      </c>
      <c r="E18617" t="s">
        <v>4540</v>
      </c>
      <c r="G18617">
        <v>9.534722222222222E-4</v>
      </c>
      <c r="H18617" t="b">
        <v>0</v>
      </c>
      <c r="I18617" t="b">
        <f>G18618&lt;HLOOKUP(B18618,Table7[#All],IF('Time Sheet'!H18618,3,2),FALSE)</f>
        <v>0</v>
      </c>
    </row>
    <row r="18618" spans="1:9" x14ac:dyDescent="0.25">
      <c r="A18618" t="s">
        <v>12747</v>
      </c>
      <c r="B18618" t="s">
        <v>11</v>
      </c>
      <c r="C18618" t="s">
        <v>11127</v>
      </c>
      <c r="E18618" t="s">
        <v>11127</v>
      </c>
      <c r="G18618">
        <v>1.9568287037037041E-3</v>
      </c>
      <c r="H18618" t="b">
        <v>0</v>
      </c>
      <c r="I18618" t="e">
        <f>G18619&lt;HLOOKUP(B18619,Table7[#All],IF('Time Sheet'!H18619,3,2),FALSE)</f>
        <v>#N/A</v>
      </c>
    </row>
    <row r="18619" spans="1:9" x14ac:dyDescent="0.25">
      <c r="A18619" t="s">
        <v>12747</v>
      </c>
      <c r="B18619" t="s">
        <v>13</v>
      </c>
      <c r="C18619" t="s">
        <v>12749</v>
      </c>
      <c r="E18619" t="s">
        <v>12749</v>
      </c>
      <c r="G18619">
        <v>2.0671296296296301E-3</v>
      </c>
      <c r="H18619" t="b">
        <v>0</v>
      </c>
      <c r="I18619" t="e">
        <f>G18620&lt;HLOOKUP(B18620,Table7[#All],IF('Time Sheet'!H18620,3,2),FALSE)</f>
        <v>#N/A</v>
      </c>
    </row>
    <row r="18620" spans="1:9" x14ac:dyDescent="0.25">
      <c r="A18620" t="s">
        <v>12747</v>
      </c>
      <c r="B18620" t="s">
        <v>15</v>
      </c>
      <c r="C18620" t="s">
        <v>12750</v>
      </c>
      <c r="E18620" t="s">
        <v>12750</v>
      </c>
      <c r="G18620">
        <v>4.4224537037037036E-3</v>
      </c>
      <c r="H18620" t="b">
        <v>0</v>
      </c>
      <c r="I18620" t="b">
        <f>G18621&lt;HLOOKUP(B18621,Table7[#All],IF('Time Sheet'!H18621,3,2),FALSE)</f>
        <v>0</v>
      </c>
    </row>
    <row r="18621" spans="1:9" x14ac:dyDescent="0.25">
      <c r="A18621" t="s">
        <v>12747</v>
      </c>
      <c r="B18621" t="s">
        <v>17</v>
      </c>
      <c r="C18621" t="s">
        <v>12751</v>
      </c>
      <c r="E18621" t="s">
        <v>12751</v>
      </c>
      <c r="G18621">
        <v>5.4310185185185191E-3</v>
      </c>
      <c r="H18621" t="b">
        <v>0</v>
      </c>
      <c r="I18621" t="e">
        <f>G18622&lt;HLOOKUP(B18622,Table7[#All],IF('Time Sheet'!H18622,3,2),FALSE)</f>
        <v>#N/A</v>
      </c>
    </row>
    <row r="18622" spans="1:9" x14ac:dyDescent="0.25">
      <c r="A18622" t="s">
        <v>12747</v>
      </c>
      <c r="B18622" t="s">
        <v>126</v>
      </c>
      <c r="C18622" t="s">
        <v>824</v>
      </c>
      <c r="E18622" t="s">
        <v>824</v>
      </c>
      <c r="G18622">
        <v>2.9236111111111108E-4</v>
      </c>
      <c r="H18622" t="b">
        <v>0</v>
      </c>
      <c r="I18622" t="e">
        <f>G18623&lt;HLOOKUP(B18623,Table7[#All],IF('Time Sheet'!H18623,3,2),FALSE)</f>
        <v>#N/A</v>
      </c>
    </row>
    <row r="18623" spans="1:9" x14ac:dyDescent="0.25">
      <c r="A18623" t="s">
        <v>12747</v>
      </c>
      <c r="B18623" t="s">
        <v>27</v>
      </c>
      <c r="C18623" t="s">
        <v>12752</v>
      </c>
      <c r="E18623" t="s">
        <v>12752</v>
      </c>
      <c r="G18623">
        <v>4.5717592592592592E-4</v>
      </c>
      <c r="H18623" t="b">
        <v>0</v>
      </c>
      <c r="I18623" t="e">
        <f>G18624&lt;HLOOKUP(B18624,Table7[#All],IF('Time Sheet'!H18624,3,2),FALSE)</f>
        <v>#N/A</v>
      </c>
    </row>
    <row r="18624" spans="1:9" x14ac:dyDescent="0.25">
      <c r="A18624" t="s">
        <v>12747</v>
      </c>
      <c r="B18624" t="s">
        <v>29</v>
      </c>
      <c r="C18624" t="s">
        <v>5543</v>
      </c>
      <c r="E18624" t="s">
        <v>5543</v>
      </c>
      <c r="G18624">
        <v>5.0046296296296297E-4</v>
      </c>
      <c r="H18624" t="b">
        <v>0</v>
      </c>
      <c r="I18624" t="b">
        <f>G18625&lt;HLOOKUP(B18625,Table7[#All],IF('Time Sheet'!H18625,3,2),FALSE)</f>
        <v>0</v>
      </c>
    </row>
    <row r="18625" spans="1:9" x14ac:dyDescent="0.25">
      <c r="A18625" t="s">
        <v>12747</v>
      </c>
      <c r="B18625" t="s">
        <v>31</v>
      </c>
      <c r="C18625" t="s">
        <v>12753</v>
      </c>
      <c r="E18625" t="s">
        <v>12753</v>
      </c>
      <c r="G18625">
        <v>9.4861111111111101E-4</v>
      </c>
      <c r="H18625" t="b">
        <v>0</v>
      </c>
      <c r="I18625" t="e">
        <f>G18626&lt;HLOOKUP(B18626,Table7[#All],IF('Time Sheet'!H18626,3,2),FALSE)</f>
        <v>#N/A</v>
      </c>
    </row>
    <row r="18626" spans="1:9" x14ac:dyDescent="0.25">
      <c r="A18626" t="s">
        <v>12747</v>
      </c>
      <c r="B18626" t="s">
        <v>33</v>
      </c>
      <c r="C18626" t="s">
        <v>12101</v>
      </c>
      <c r="E18626" t="s">
        <v>12101</v>
      </c>
      <c r="G18626">
        <v>1.1164351851851849E-3</v>
      </c>
      <c r="H18626" t="b">
        <v>0</v>
      </c>
      <c r="I18626" t="e">
        <f>G18627&lt;HLOOKUP(B18627,Table7[#All],IF('Time Sheet'!H18627,3,2),FALSE)</f>
        <v>#N/A</v>
      </c>
    </row>
    <row r="18627" spans="1:9" x14ac:dyDescent="0.25">
      <c r="A18627" t="s">
        <v>12747</v>
      </c>
      <c r="B18627" t="s">
        <v>35</v>
      </c>
      <c r="C18627" t="s">
        <v>5904</v>
      </c>
      <c r="E18627" t="s">
        <v>5904</v>
      </c>
      <c r="G18627">
        <v>2.0998842592592588E-3</v>
      </c>
      <c r="H18627" t="b">
        <v>0</v>
      </c>
      <c r="I18627" t="e">
        <f>G18628&lt;HLOOKUP(B18628,Table7[#All],IF('Time Sheet'!H18628,3,2),FALSE)</f>
        <v>#N/A</v>
      </c>
    </row>
    <row r="18628" spans="1:9" x14ac:dyDescent="0.25">
      <c r="A18628" t="s">
        <v>12747</v>
      </c>
      <c r="B18628" t="s">
        <v>41</v>
      </c>
      <c r="C18628" t="s">
        <v>12329</v>
      </c>
      <c r="E18628" t="s">
        <v>12329</v>
      </c>
      <c r="G18628">
        <v>5.1562499999999992E-4</v>
      </c>
      <c r="H18628" t="b">
        <v>0</v>
      </c>
      <c r="I18628" t="e">
        <f>G18629&lt;HLOOKUP(B18629,Table7[#All],IF('Time Sheet'!H18629,3,2),FALSE)</f>
        <v>#N/A</v>
      </c>
    </row>
    <row r="18629" spans="1:9" x14ac:dyDescent="0.25">
      <c r="A18629" t="s">
        <v>12747</v>
      </c>
      <c r="B18629" t="s">
        <v>43</v>
      </c>
      <c r="C18629" t="s">
        <v>2507</v>
      </c>
      <c r="E18629" t="s">
        <v>2507</v>
      </c>
      <c r="G18629">
        <v>6.0138888888888894E-4</v>
      </c>
      <c r="H18629" t="b">
        <v>0</v>
      </c>
      <c r="I18629" t="b">
        <f>G18630&lt;HLOOKUP(B18630,Table7[#All],IF('Time Sheet'!H18630,3,2),FALSE)</f>
        <v>0</v>
      </c>
    </row>
    <row r="18630" spans="1:9" x14ac:dyDescent="0.25">
      <c r="A18630" t="s">
        <v>12747</v>
      </c>
      <c r="B18630" t="s">
        <v>45</v>
      </c>
      <c r="C18630" t="s">
        <v>12754</v>
      </c>
      <c r="E18630" t="s">
        <v>12754</v>
      </c>
      <c r="G18630">
        <v>1.093402777777778E-3</v>
      </c>
      <c r="H18630" t="b">
        <v>0</v>
      </c>
      <c r="I18630" t="e">
        <f>G18631&lt;HLOOKUP(B18631,Table7[#All],IF('Time Sheet'!H18631,3,2),FALSE)</f>
        <v>#N/A</v>
      </c>
    </row>
    <row r="18631" spans="1:9" x14ac:dyDescent="0.25">
      <c r="A18631" t="s">
        <v>12747</v>
      </c>
      <c r="B18631" t="s">
        <v>47</v>
      </c>
      <c r="C18631" t="s">
        <v>6875</v>
      </c>
      <c r="E18631" t="s">
        <v>6875</v>
      </c>
      <c r="G18631">
        <v>1.2745370370370369E-3</v>
      </c>
      <c r="H18631" t="b">
        <v>0</v>
      </c>
      <c r="I18631" t="e">
        <f>G18632&lt;HLOOKUP(B18632,Table7[#All],IF('Time Sheet'!H18632,3,2),FALSE)</f>
        <v>#N/A</v>
      </c>
    </row>
    <row r="18632" spans="1:9" x14ac:dyDescent="0.25">
      <c r="A18632" t="s">
        <v>12747</v>
      </c>
      <c r="B18632" t="s">
        <v>53</v>
      </c>
      <c r="C18632" t="s">
        <v>425</v>
      </c>
      <c r="E18632" t="s">
        <v>425</v>
      </c>
      <c r="G18632">
        <v>3.318287037037037E-4</v>
      </c>
      <c r="H18632" t="b">
        <v>0</v>
      </c>
      <c r="I18632" t="e">
        <f>G18633&lt;HLOOKUP(B18633,Table7[#All],IF('Time Sheet'!H18633,3,2),FALSE)</f>
        <v>#N/A</v>
      </c>
    </row>
    <row r="18633" spans="1:9" x14ac:dyDescent="0.25">
      <c r="A18633" t="s">
        <v>12747</v>
      </c>
      <c r="B18633" t="s">
        <v>55</v>
      </c>
      <c r="C18633" t="s">
        <v>9517</v>
      </c>
      <c r="E18633" t="s">
        <v>9517</v>
      </c>
      <c r="G18633">
        <v>4.9039351851851848E-4</v>
      </c>
      <c r="H18633" t="b">
        <v>0</v>
      </c>
      <c r="I18633" t="e">
        <f>G18634&lt;HLOOKUP(B18634,Table7[#All],IF('Time Sheet'!H18634,3,2),FALSE)</f>
        <v>#N/A</v>
      </c>
    </row>
    <row r="18634" spans="1:9" x14ac:dyDescent="0.25">
      <c r="A18634" t="s">
        <v>12747</v>
      </c>
      <c r="B18634" t="s">
        <v>57</v>
      </c>
      <c r="C18634" t="s">
        <v>11282</v>
      </c>
      <c r="E18634" t="s">
        <v>11282</v>
      </c>
      <c r="G18634">
        <v>4.9930555555555557E-4</v>
      </c>
      <c r="H18634" t="b">
        <v>0</v>
      </c>
      <c r="I18634" t="b">
        <f>G18635&lt;HLOOKUP(B18635,Table7[#All],IF('Time Sheet'!H18635,3,2),FALSE)</f>
        <v>0</v>
      </c>
    </row>
    <row r="18635" spans="1:9" x14ac:dyDescent="0.25">
      <c r="A18635" t="s">
        <v>12747</v>
      </c>
      <c r="B18635" t="s">
        <v>59</v>
      </c>
      <c r="C18635" t="s">
        <v>2252</v>
      </c>
      <c r="E18635" t="s">
        <v>2252</v>
      </c>
      <c r="G18635">
        <v>1.23912037037037E-3</v>
      </c>
      <c r="H18635" t="b">
        <v>0</v>
      </c>
      <c r="I18635" t="e">
        <f>G18636&lt;HLOOKUP(B18636,Table7[#All],IF('Time Sheet'!H18636,3,2),FALSE)</f>
        <v>#N/A</v>
      </c>
    </row>
    <row r="18636" spans="1:9" x14ac:dyDescent="0.25">
      <c r="A18636" t="s">
        <v>12747</v>
      </c>
      <c r="B18636" t="s">
        <v>61</v>
      </c>
      <c r="C18636" t="s">
        <v>5578</v>
      </c>
      <c r="E18636" t="s">
        <v>5578</v>
      </c>
      <c r="G18636">
        <v>1.178356481481482E-3</v>
      </c>
      <c r="H18636" t="b">
        <v>0</v>
      </c>
      <c r="I18636" t="e">
        <f>G18637&lt;HLOOKUP(B18637,Table7[#All],IF('Time Sheet'!H18637,3,2),FALSE)</f>
        <v>#N/A</v>
      </c>
    </row>
    <row r="18637" spans="1:9" x14ac:dyDescent="0.25">
      <c r="A18637" t="s">
        <v>12747</v>
      </c>
      <c r="B18637" t="s">
        <v>67</v>
      </c>
      <c r="C18637" t="s">
        <v>8660</v>
      </c>
      <c r="E18637" t="s">
        <v>8660</v>
      </c>
      <c r="G18637">
        <v>9.9988425925925917E-4</v>
      </c>
      <c r="H18637" t="b">
        <v>0</v>
      </c>
      <c r="I18637" t="b">
        <f>G18638&lt;HLOOKUP(B18638,Table7[#All],IF('Time Sheet'!H18638,3,2),FALSE)</f>
        <v>0</v>
      </c>
    </row>
    <row r="18638" spans="1:9" x14ac:dyDescent="0.25">
      <c r="A18638" t="s">
        <v>12747</v>
      </c>
      <c r="B18638" t="s">
        <v>69</v>
      </c>
      <c r="C18638" t="s">
        <v>12755</v>
      </c>
      <c r="E18638" t="s">
        <v>12755</v>
      </c>
      <c r="G18638">
        <v>2.2369212962962959E-3</v>
      </c>
      <c r="H18638" t="b">
        <v>0</v>
      </c>
      <c r="I18638" t="e">
        <f>G18639&lt;HLOOKUP(B18639,Table7[#All],IF('Time Sheet'!H18639,3,2),FALSE)</f>
        <v>#N/A</v>
      </c>
    </row>
    <row r="18639" spans="1:9" x14ac:dyDescent="0.25">
      <c r="A18639" t="s">
        <v>12747</v>
      </c>
      <c r="B18639" t="s">
        <v>71</v>
      </c>
      <c r="C18639" t="s">
        <v>12756</v>
      </c>
      <c r="E18639" t="s">
        <v>12756</v>
      </c>
      <c r="G18639">
        <v>2.3598379629629629E-3</v>
      </c>
      <c r="H18639" t="b">
        <v>0</v>
      </c>
      <c r="I18639" t="b">
        <f>G18640&lt;HLOOKUP(B18640,Table7[#All],IF('Time Sheet'!H18640,3,2),FALSE)</f>
        <v>0</v>
      </c>
    </row>
    <row r="18640" spans="1:9" x14ac:dyDescent="0.25">
      <c r="A18640" t="s">
        <v>12757</v>
      </c>
      <c r="B18640" t="s">
        <v>3</v>
      </c>
      <c r="C18640" t="s">
        <v>5615</v>
      </c>
      <c r="E18640" t="s">
        <v>5615</v>
      </c>
      <c r="G18640">
        <v>3.8900462962962961E-4</v>
      </c>
      <c r="H18640" t="b">
        <v>0</v>
      </c>
      <c r="I18640" t="e">
        <f>G18641&lt;HLOOKUP(B18641,Table7[#All],IF('Time Sheet'!H18641,3,2),FALSE)</f>
        <v>#N/A</v>
      </c>
    </row>
    <row r="18641" spans="1:9" x14ac:dyDescent="0.25">
      <c r="A18641" t="s">
        <v>12757</v>
      </c>
      <c r="B18641" t="s">
        <v>5</v>
      </c>
      <c r="C18641" t="s">
        <v>5519</v>
      </c>
      <c r="E18641" t="s">
        <v>5519</v>
      </c>
      <c r="G18641">
        <v>4.230324074074074E-4</v>
      </c>
      <c r="H18641" t="b">
        <v>0</v>
      </c>
      <c r="I18641" t="b">
        <f>G18642&lt;HLOOKUP(B18642,Table7[#All],IF('Time Sheet'!H18642,3,2),FALSE)</f>
        <v>0</v>
      </c>
    </row>
    <row r="18642" spans="1:9" x14ac:dyDescent="0.25">
      <c r="A18642" t="s">
        <v>12757</v>
      </c>
      <c r="B18642" t="s">
        <v>7</v>
      </c>
      <c r="C18642" t="s">
        <v>5021</v>
      </c>
      <c r="E18642" t="s">
        <v>5021</v>
      </c>
      <c r="G18642">
        <v>8.5960648148148148E-4</v>
      </c>
      <c r="H18642" t="b">
        <v>0</v>
      </c>
      <c r="I18642" t="e">
        <f>G18643&lt;HLOOKUP(B18643,Table7[#All],IF('Time Sheet'!H18643,3,2),FALSE)</f>
        <v>#N/A</v>
      </c>
    </row>
    <row r="18643" spans="1:9" x14ac:dyDescent="0.25">
      <c r="A18643" t="s">
        <v>12757</v>
      </c>
      <c r="B18643" t="s">
        <v>9</v>
      </c>
      <c r="C18643" t="s">
        <v>12758</v>
      </c>
      <c r="E18643" t="s">
        <v>12758</v>
      </c>
      <c r="G18643">
        <v>1.004976851851852E-3</v>
      </c>
      <c r="H18643" t="b">
        <v>0</v>
      </c>
      <c r="I18643" t="b">
        <f>G18644&lt;HLOOKUP(B18644,Table7[#All],IF('Time Sheet'!H18644,3,2),FALSE)</f>
        <v>0</v>
      </c>
    </row>
    <row r="18644" spans="1:9" x14ac:dyDescent="0.25">
      <c r="A18644" t="s">
        <v>12757</v>
      </c>
      <c r="B18644" t="s">
        <v>11</v>
      </c>
      <c r="C18644" t="s">
        <v>3205</v>
      </c>
      <c r="E18644" t="s">
        <v>3205</v>
      </c>
      <c r="G18644">
        <v>1.865856481481482E-3</v>
      </c>
      <c r="H18644" t="b">
        <v>0</v>
      </c>
      <c r="I18644" t="e">
        <f>G18645&lt;HLOOKUP(B18645,Table7[#All],IF('Time Sheet'!H18645,3,2),FALSE)</f>
        <v>#N/A</v>
      </c>
    </row>
    <row r="18645" spans="1:9" x14ac:dyDescent="0.25">
      <c r="A18645" t="s">
        <v>12757</v>
      </c>
      <c r="B18645" t="s">
        <v>13</v>
      </c>
      <c r="C18645" t="s">
        <v>12759</v>
      </c>
      <c r="E18645" t="s">
        <v>12759</v>
      </c>
      <c r="G18645">
        <v>2.0994212962962958E-3</v>
      </c>
      <c r="H18645" t="b">
        <v>0</v>
      </c>
      <c r="I18645" t="e">
        <f>G18646&lt;HLOOKUP(B18646,Table7[#All],IF('Time Sheet'!H18646,3,2),FALSE)</f>
        <v>#N/A</v>
      </c>
    </row>
    <row r="18646" spans="1:9" x14ac:dyDescent="0.25">
      <c r="A18646" t="s">
        <v>12757</v>
      </c>
      <c r="B18646" t="s">
        <v>15</v>
      </c>
      <c r="C18646" t="s">
        <v>12760</v>
      </c>
      <c r="E18646" t="s">
        <v>12760</v>
      </c>
      <c r="G18646">
        <v>4.5280092592592594E-3</v>
      </c>
      <c r="H18646" t="b">
        <v>0</v>
      </c>
      <c r="I18646" t="b">
        <f>G18647&lt;HLOOKUP(B18647,Table7[#All],IF('Time Sheet'!H18647,3,2),FALSE)</f>
        <v>0</v>
      </c>
    </row>
    <row r="18647" spans="1:9" x14ac:dyDescent="0.25">
      <c r="A18647" t="s">
        <v>12757</v>
      </c>
      <c r="B18647" t="s">
        <v>17</v>
      </c>
      <c r="C18647" t="s">
        <v>12761</v>
      </c>
      <c r="E18647" t="s">
        <v>12761</v>
      </c>
      <c r="G18647">
        <v>5.0478009259259261E-3</v>
      </c>
      <c r="H18647" t="b">
        <v>0</v>
      </c>
      <c r="I18647" t="e">
        <f>G18648&lt;HLOOKUP(B18648,Table7[#All],IF('Time Sheet'!H18648,3,2),FALSE)</f>
        <v>#N/A</v>
      </c>
    </row>
    <row r="18648" spans="1:9" x14ac:dyDescent="0.25">
      <c r="A18648" t="s">
        <v>12757</v>
      </c>
      <c r="B18648" t="s">
        <v>27</v>
      </c>
      <c r="C18648" t="s">
        <v>12678</v>
      </c>
      <c r="E18648" t="s">
        <v>12678</v>
      </c>
      <c r="G18648">
        <v>4.8553240740740751E-4</v>
      </c>
      <c r="H18648" t="b">
        <v>0</v>
      </c>
      <c r="I18648" t="e">
        <f>G18649&lt;HLOOKUP(B18649,Table7[#All],IF('Time Sheet'!H18649,3,2),FALSE)</f>
        <v>#N/A</v>
      </c>
    </row>
    <row r="18649" spans="1:9" x14ac:dyDescent="0.25">
      <c r="A18649" t="s">
        <v>12757</v>
      </c>
      <c r="B18649" t="s">
        <v>29</v>
      </c>
      <c r="C18649" t="s">
        <v>7678</v>
      </c>
      <c r="E18649" t="s">
        <v>7678</v>
      </c>
      <c r="G18649">
        <v>5.7627314814814813E-4</v>
      </c>
      <c r="H18649" t="b">
        <v>0</v>
      </c>
      <c r="I18649" t="b">
        <f>G18650&lt;HLOOKUP(B18650,Table7[#All],IF('Time Sheet'!H18650,3,2),FALSE)</f>
        <v>0</v>
      </c>
    </row>
    <row r="18650" spans="1:9" x14ac:dyDescent="0.25">
      <c r="A18650" t="s">
        <v>12757</v>
      </c>
      <c r="B18650" t="s">
        <v>31</v>
      </c>
      <c r="C18650" t="s">
        <v>9745</v>
      </c>
      <c r="E18650" t="s">
        <v>9745</v>
      </c>
      <c r="G18650">
        <v>9.8564814814814804E-4</v>
      </c>
      <c r="H18650" t="b">
        <v>0</v>
      </c>
      <c r="I18650" t="e">
        <f>G18651&lt;HLOOKUP(B18651,Table7[#All],IF('Time Sheet'!H18651,3,2),FALSE)</f>
        <v>#N/A</v>
      </c>
    </row>
    <row r="18651" spans="1:9" x14ac:dyDescent="0.25">
      <c r="A18651" t="s">
        <v>12757</v>
      </c>
      <c r="B18651" t="s">
        <v>33</v>
      </c>
      <c r="C18651" t="s">
        <v>12762</v>
      </c>
      <c r="E18651" t="s">
        <v>12762</v>
      </c>
      <c r="G18651">
        <v>1.15E-3</v>
      </c>
      <c r="H18651" t="b">
        <v>0</v>
      </c>
      <c r="I18651" t="e">
        <f>G18652&lt;HLOOKUP(B18652,Table7[#All],IF('Time Sheet'!H18652,3,2),FALSE)</f>
        <v>#N/A</v>
      </c>
    </row>
    <row r="18652" spans="1:9" x14ac:dyDescent="0.25">
      <c r="A18652" t="s">
        <v>12757</v>
      </c>
      <c r="B18652" t="s">
        <v>35</v>
      </c>
      <c r="C18652" t="s">
        <v>12763</v>
      </c>
      <c r="E18652" t="s">
        <v>12763</v>
      </c>
      <c r="G18652">
        <v>2.1356481481481478E-3</v>
      </c>
      <c r="H18652" t="b">
        <v>0</v>
      </c>
      <c r="I18652" t="e">
        <f>G18653&lt;HLOOKUP(B18653,Table7[#All],IF('Time Sheet'!H18653,3,2),FALSE)</f>
        <v>#N/A</v>
      </c>
    </row>
    <row r="18653" spans="1:9" x14ac:dyDescent="0.25">
      <c r="A18653" t="s">
        <v>12757</v>
      </c>
      <c r="B18653" t="s">
        <v>37</v>
      </c>
      <c r="C18653" t="s">
        <v>12764</v>
      </c>
      <c r="E18653" t="s">
        <v>12764</v>
      </c>
      <c r="G18653">
        <v>2.6017361111111111E-3</v>
      </c>
      <c r="H18653" t="b">
        <v>0</v>
      </c>
      <c r="I18653" t="e">
        <f>G18654&lt;HLOOKUP(B18654,Table7[#All],IF('Time Sheet'!H18654,3,2),FALSE)</f>
        <v>#N/A</v>
      </c>
    </row>
    <row r="18654" spans="1:9" x14ac:dyDescent="0.25">
      <c r="A18654" t="s">
        <v>12757</v>
      </c>
      <c r="B18654" t="s">
        <v>41</v>
      </c>
      <c r="C18654" t="s">
        <v>12765</v>
      </c>
      <c r="E18654" t="s">
        <v>12765</v>
      </c>
      <c r="G18654">
        <v>5.7789351851851849E-4</v>
      </c>
      <c r="H18654" t="b">
        <v>0</v>
      </c>
      <c r="I18654" t="e">
        <f>G18655&lt;HLOOKUP(B18655,Table7[#All],IF('Time Sheet'!H18655,3,2),FALSE)</f>
        <v>#N/A</v>
      </c>
    </row>
    <row r="18655" spans="1:9" x14ac:dyDescent="0.25">
      <c r="A18655" t="s">
        <v>12757</v>
      </c>
      <c r="B18655" t="s">
        <v>43</v>
      </c>
      <c r="C18655" t="s">
        <v>12766</v>
      </c>
      <c r="E18655" t="s">
        <v>12766</v>
      </c>
      <c r="G18655">
        <v>6.4953703703703701E-4</v>
      </c>
      <c r="H18655" t="b">
        <v>0</v>
      </c>
      <c r="I18655" t="b">
        <f>G18656&lt;HLOOKUP(B18656,Table7[#All],IF('Time Sheet'!H18656,3,2),FALSE)</f>
        <v>0</v>
      </c>
    </row>
    <row r="18656" spans="1:9" x14ac:dyDescent="0.25">
      <c r="A18656" t="s">
        <v>12757</v>
      </c>
      <c r="B18656" t="s">
        <v>45</v>
      </c>
      <c r="C18656" t="s">
        <v>12767</v>
      </c>
      <c r="E18656" t="s">
        <v>12767</v>
      </c>
      <c r="G18656">
        <v>1.2167824074074071E-3</v>
      </c>
      <c r="H18656" t="b">
        <v>0</v>
      </c>
      <c r="I18656" t="e">
        <f>G18657&lt;HLOOKUP(B18657,Table7[#All],IF('Time Sheet'!H18657,3,2),FALSE)</f>
        <v>#N/A</v>
      </c>
    </row>
    <row r="18657" spans="1:9" x14ac:dyDescent="0.25">
      <c r="A18657" t="s">
        <v>12757</v>
      </c>
      <c r="B18657" t="s">
        <v>47</v>
      </c>
      <c r="C18657" t="s">
        <v>713</v>
      </c>
      <c r="E18657" t="s">
        <v>713</v>
      </c>
      <c r="G18657">
        <v>1.292708333333333E-3</v>
      </c>
      <c r="H18657" t="b">
        <v>0</v>
      </c>
      <c r="I18657" t="e">
        <f>G18658&lt;HLOOKUP(B18658,Table7[#All],IF('Time Sheet'!H18658,3,2),FALSE)</f>
        <v>#N/A</v>
      </c>
    </row>
    <row r="18658" spans="1:9" x14ac:dyDescent="0.25">
      <c r="A18658" t="s">
        <v>12757</v>
      </c>
      <c r="B18658" t="s">
        <v>49</v>
      </c>
      <c r="C18658" t="s">
        <v>12768</v>
      </c>
      <c r="E18658" t="s">
        <v>12768</v>
      </c>
      <c r="G18658">
        <v>2.4142361111111109E-3</v>
      </c>
      <c r="H18658" t="b">
        <v>0</v>
      </c>
      <c r="I18658" t="e">
        <f>G18659&lt;HLOOKUP(B18659,Table7[#All],IF('Time Sheet'!H18659,3,2),FALSE)</f>
        <v>#N/A</v>
      </c>
    </row>
    <row r="18659" spans="1:9" x14ac:dyDescent="0.25">
      <c r="A18659" t="s">
        <v>12757</v>
      </c>
      <c r="B18659" t="s">
        <v>51</v>
      </c>
      <c r="C18659" t="s">
        <v>12769</v>
      </c>
      <c r="E18659" t="s">
        <v>12769</v>
      </c>
      <c r="G18659">
        <v>2.8210648148148149E-3</v>
      </c>
      <c r="H18659" t="b">
        <v>0</v>
      </c>
      <c r="I18659" t="e">
        <f>G18660&lt;HLOOKUP(B18660,Table7[#All],IF('Time Sheet'!H18660,3,2),FALSE)</f>
        <v>#N/A</v>
      </c>
    </row>
    <row r="18660" spans="1:9" x14ac:dyDescent="0.25">
      <c r="A18660" t="s">
        <v>12757</v>
      </c>
      <c r="B18660" t="s">
        <v>55</v>
      </c>
      <c r="C18660" t="s">
        <v>9435</v>
      </c>
      <c r="E18660" t="s">
        <v>9435</v>
      </c>
      <c r="G18660">
        <v>4.9259259259259265E-4</v>
      </c>
      <c r="H18660" t="b">
        <v>0</v>
      </c>
      <c r="I18660" t="b">
        <f>G18661&lt;HLOOKUP(B18661,Table7[#All],IF('Time Sheet'!H18661,3,2),FALSE)</f>
        <v>0</v>
      </c>
    </row>
    <row r="18661" spans="1:9" x14ac:dyDescent="0.25">
      <c r="A18661" t="s">
        <v>12757</v>
      </c>
      <c r="B18661" t="s">
        <v>59</v>
      </c>
      <c r="C18661" t="s">
        <v>12770</v>
      </c>
      <c r="E18661" t="s">
        <v>12770</v>
      </c>
      <c r="G18661">
        <v>1.0972222222222221E-3</v>
      </c>
      <c r="H18661" t="b">
        <v>0</v>
      </c>
      <c r="I18661" t="e">
        <f>G18662&lt;HLOOKUP(B18662,Table7[#All],IF('Time Sheet'!H18662,3,2),FALSE)</f>
        <v>#N/A</v>
      </c>
    </row>
    <row r="18662" spans="1:9" x14ac:dyDescent="0.25">
      <c r="A18662" t="s">
        <v>12757</v>
      </c>
      <c r="B18662" t="s">
        <v>61</v>
      </c>
      <c r="C18662" t="s">
        <v>12771</v>
      </c>
      <c r="E18662" t="s">
        <v>12771</v>
      </c>
      <c r="G18662">
        <v>1.2396990740740741E-3</v>
      </c>
      <c r="H18662" t="b">
        <v>0</v>
      </c>
      <c r="I18662" t="e">
        <f>G18663&lt;HLOOKUP(B18663,Table7[#All],IF('Time Sheet'!H18663,3,2),FALSE)</f>
        <v>#N/A</v>
      </c>
    </row>
    <row r="18663" spans="1:9" x14ac:dyDescent="0.25">
      <c r="A18663" t="s">
        <v>12757</v>
      </c>
      <c r="B18663" t="s">
        <v>67</v>
      </c>
      <c r="C18663" t="s">
        <v>12772</v>
      </c>
      <c r="E18663" t="s">
        <v>12772</v>
      </c>
      <c r="G18663">
        <v>1.049537037037037E-3</v>
      </c>
      <c r="H18663" t="b">
        <v>0</v>
      </c>
      <c r="I18663" t="b">
        <f>G18664&lt;HLOOKUP(B18664,Table7[#All],IF('Time Sheet'!H18664,3,2),FALSE)</f>
        <v>0</v>
      </c>
    </row>
    <row r="18664" spans="1:9" x14ac:dyDescent="0.25">
      <c r="A18664" t="s">
        <v>12757</v>
      </c>
      <c r="B18664" t="s">
        <v>69</v>
      </c>
      <c r="C18664" t="s">
        <v>12773</v>
      </c>
      <c r="E18664" t="s">
        <v>12773</v>
      </c>
      <c r="G18664">
        <v>2.1081018518518519E-3</v>
      </c>
      <c r="H18664" t="b">
        <v>0</v>
      </c>
      <c r="I18664" t="e">
        <f>G18665&lt;HLOOKUP(B18665,Table7[#All],IF('Time Sheet'!H18665,3,2),FALSE)</f>
        <v>#N/A</v>
      </c>
    </row>
    <row r="18665" spans="1:9" x14ac:dyDescent="0.25">
      <c r="A18665" t="s">
        <v>12757</v>
      </c>
      <c r="B18665" t="s">
        <v>71</v>
      </c>
      <c r="C18665" t="s">
        <v>12774</v>
      </c>
      <c r="E18665" t="s">
        <v>12774</v>
      </c>
      <c r="G18665">
        <v>2.4325231481481481E-3</v>
      </c>
      <c r="H18665" t="b">
        <v>0</v>
      </c>
      <c r="I18665" t="b">
        <f>G18666&lt;HLOOKUP(B18666,Table7[#All],IF('Time Sheet'!H18666,3,2),FALSE)</f>
        <v>0</v>
      </c>
    </row>
    <row r="18666" spans="1:9" x14ac:dyDescent="0.25">
      <c r="A18666" t="s">
        <v>12775</v>
      </c>
      <c r="B18666" t="s">
        <v>3</v>
      </c>
      <c r="C18666" t="s">
        <v>5109</v>
      </c>
      <c r="E18666" t="s">
        <v>5109</v>
      </c>
      <c r="G18666">
        <v>4.0405092592592592E-4</v>
      </c>
      <c r="H18666" t="b">
        <v>0</v>
      </c>
      <c r="I18666" t="e">
        <f>G18667&lt;HLOOKUP(B18667,Table7[#All],IF('Time Sheet'!H18667,3,2),FALSE)</f>
        <v>#N/A</v>
      </c>
    </row>
    <row r="18667" spans="1:9" x14ac:dyDescent="0.25">
      <c r="A18667" t="s">
        <v>12775</v>
      </c>
      <c r="B18667" t="s">
        <v>5</v>
      </c>
      <c r="C18667" t="s">
        <v>12776</v>
      </c>
      <c r="E18667" t="s">
        <v>12776</v>
      </c>
      <c r="G18667">
        <v>4.4768518518518519E-4</v>
      </c>
      <c r="H18667" t="b">
        <v>0</v>
      </c>
      <c r="I18667" t="b">
        <f>G18668&lt;HLOOKUP(B18668,Table7[#All],IF('Time Sheet'!H18668,3,2),FALSE)</f>
        <v>0</v>
      </c>
    </row>
    <row r="18668" spans="1:9" x14ac:dyDescent="0.25">
      <c r="A18668" t="s">
        <v>12775</v>
      </c>
      <c r="B18668" t="s">
        <v>7</v>
      </c>
      <c r="C18668" t="s">
        <v>5023</v>
      </c>
      <c r="E18668" t="s">
        <v>5023</v>
      </c>
      <c r="G18668">
        <v>9.0312500000000006E-4</v>
      </c>
      <c r="H18668" t="b">
        <v>0</v>
      </c>
      <c r="I18668" t="e">
        <f>G18669&lt;HLOOKUP(B18669,Table7[#All],IF('Time Sheet'!H18669,3,2),FALSE)</f>
        <v>#N/A</v>
      </c>
    </row>
    <row r="18669" spans="1:9" x14ac:dyDescent="0.25">
      <c r="A18669" t="s">
        <v>12775</v>
      </c>
      <c r="B18669" t="s">
        <v>9</v>
      </c>
      <c r="C18669" t="s">
        <v>12777</v>
      </c>
      <c r="E18669" t="s">
        <v>12777</v>
      </c>
      <c r="G18669">
        <v>9.8483796296296297E-4</v>
      </c>
      <c r="H18669" t="b">
        <v>0</v>
      </c>
      <c r="I18669" t="b">
        <f>G18670&lt;HLOOKUP(B18670,Table7[#All],IF('Time Sheet'!H18670,3,2),FALSE)</f>
        <v>0</v>
      </c>
    </row>
    <row r="18670" spans="1:9" x14ac:dyDescent="0.25">
      <c r="A18670" t="s">
        <v>12775</v>
      </c>
      <c r="B18670" t="s">
        <v>11</v>
      </c>
      <c r="C18670" t="s">
        <v>12778</v>
      </c>
      <c r="E18670" t="s">
        <v>12778</v>
      </c>
      <c r="G18670">
        <v>2.011574074074074E-3</v>
      </c>
      <c r="H18670" t="b">
        <v>0</v>
      </c>
      <c r="I18670" t="e">
        <f>G18671&lt;HLOOKUP(B18671,Table7[#All],IF('Time Sheet'!H18671,3,2),FALSE)</f>
        <v>#N/A</v>
      </c>
    </row>
    <row r="18671" spans="1:9" x14ac:dyDescent="0.25">
      <c r="A18671" t="s">
        <v>12775</v>
      </c>
      <c r="B18671" t="s">
        <v>13</v>
      </c>
      <c r="C18671" t="s">
        <v>2668</v>
      </c>
      <c r="E18671" t="s">
        <v>2668</v>
      </c>
      <c r="G18671">
        <v>2.1153935185185191E-3</v>
      </c>
      <c r="H18671" t="b">
        <v>0</v>
      </c>
      <c r="I18671" t="e">
        <f>G18672&lt;HLOOKUP(B18672,Table7[#All],IF('Time Sheet'!H18672,3,2),FALSE)</f>
        <v>#N/A</v>
      </c>
    </row>
    <row r="18672" spans="1:9" x14ac:dyDescent="0.25">
      <c r="A18672" t="s">
        <v>12775</v>
      </c>
      <c r="B18672" t="s">
        <v>15</v>
      </c>
      <c r="C18672" t="s">
        <v>12779</v>
      </c>
      <c r="E18672" t="s">
        <v>12779</v>
      </c>
      <c r="G18672">
        <v>4.8025462962962961E-3</v>
      </c>
      <c r="H18672" t="b">
        <v>0</v>
      </c>
      <c r="I18672" t="e">
        <f>G18673&lt;HLOOKUP(B18673,Table7[#All],IF('Time Sheet'!H18673,3,2),FALSE)</f>
        <v>#N/A</v>
      </c>
    </row>
    <row r="18673" spans="1:9" x14ac:dyDescent="0.25">
      <c r="A18673" t="s">
        <v>12775</v>
      </c>
      <c r="B18673" t="s">
        <v>126</v>
      </c>
      <c r="C18673" t="s">
        <v>12780</v>
      </c>
      <c r="E18673" t="s">
        <v>12780</v>
      </c>
      <c r="G18673">
        <v>2.5150462962962963E-4</v>
      </c>
      <c r="H18673" t="b">
        <v>0</v>
      </c>
      <c r="I18673" t="e">
        <f>G18674&lt;HLOOKUP(B18674,Table7[#All],IF('Time Sheet'!H18674,3,2),FALSE)</f>
        <v>#N/A</v>
      </c>
    </row>
    <row r="18674" spans="1:9" x14ac:dyDescent="0.25">
      <c r="A18674" t="s">
        <v>12775</v>
      </c>
      <c r="B18674" t="s">
        <v>27</v>
      </c>
      <c r="C18674" t="s">
        <v>7001</v>
      </c>
      <c r="E18674" t="s">
        <v>7001</v>
      </c>
      <c r="G18674">
        <v>4.5625E-4</v>
      </c>
      <c r="H18674" t="b">
        <v>0</v>
      </c>
      <c r="I18674" t="e">
        <f>G18675&lt;HLOOKUP(B18675,Table7[#All],IF('Time Sheet'!H18675,3,2),FALSE)</f>
        <v>#N/A</v>
      </c>
    </row>
    <row r="18675" spans="1:9" x14ac:dyDescent="0.25">
      <c r="A18675" t="s">
        <v>12775</v>
      </c>
      <c r="B18675" t="s">
        <v>29</v>
      </c>
      <c r="C18675" t="s">
        <v>12781</v>
      </c>
      <c r="E18675" t="s">
        <v>12781</v>
      </c>
      <c r="G18675">
        <v>5.3842592592592592E-4</v>
      </c>
      <c r="H18675" t="b">
        <v>0</v>
      </c>
      <c r="I18675" t="b">
        <f>G18676&lt;HLOOKUP(B18676,Table7[#All],IF('Time Sheet'!H18676,3,2),FALSE)</f>
        <v>0</v>
      </c>
    </row>
    <row r="18676" spans="1:9" x14ac:dyDescent="0.25">
      <c r="A18676" t="s">
        <v>12775</v>
      </c>
      <c r="B18676" t="s">
        <v>31</v>
      </c>
      <c r="C18676" t="s">
        <v>11812</v>
      </c>
      <c r="E18676" t="s">
        <v>11812</v>
      </c>
      <c r="G18676">
        <v>9.791666666666666E-4</v>
      </c>
      <c r="H18676" t="b">
        <v>0</v>
      </c>
      <c r="I18676" t="e">
        <f>G18677&lt;HLOOKUP(B18677,Table7[#All],IF('Time Sheet'!H18677,3,2),FALSE)</f>
        <v>#N/A</v>
      </c>
    </row>
    <row r="18677" spans="1:9" x14ac:dyDescent="0.25">
      <c r="A18677" t="s">
        <v>12775</v>
      </c>
      <c r="B18677" t="s">
        <v>33</v>
      </c>
      <c r="C18677" t="s">
        <v>12604</v>
      </c>
      <c r="E18677" t="s">
        <v>12604</v>
      </c>
      <c r="G18677">
        <v>1.0516203703703701E-3</v>
      </c>
      <c r="H18677" t="b">
        <v>0</v>
      </c>
      <c r="I18677" t="e">
        <f>G18678&lt;HLOOKUP(B18678,Table7[#All],IF('Time Sheet'!H18678,3,2),FALSE)</f>
        <v>#N/A</v>
      </c>
    </row>
    <row r="18678" spans="1:9" x14ac:dyDescent="0.25">
      <c r="A18678" t="s">
        <v>12775</v>
      </c>
      <c r="B18678" t="s">
        <v>39</v>
      </c>
      <c r="C18678" t="s">
        <v>12016</v>
      </c>
      <c r="E18678" t="s">
        <v>12016</v>
      </c>
      <c r="G18678">
        <v>3.335648148148148E-4</v>
      </c>
      <c r="H18678" t="b">
        <v>0</v>
      </c>
      <c r="I18678" t="e">
        <f>G18679&lt;HLOOKUP(B18679,Table7[#All],IF('Time Sheet'!H18679,3,2),FALSE)</f>
        <v>#N/A</v>
      </c>
    </row>
    <row r="18679" spans="1:9" x14ac:dyDescent="0.25">
      <c r="A18679" t="s">
        <v>12775</v>
      </c>
      <c r="B18679" t="s">
        <v>41</v>
      </c>
      <c r="C18679" t="s">
        <v>1148</v>
      </c>
      <c r="E18679" t="s">
        <v>1148</v>
      </c>
      <c r="G18679">
        <v>5.363425925925926E-4</v>
      </c>
      <c r="H18679" t="b">
        <v>0</v>
      </c>
      <c r="I18679" t="e">
        <f>G18680&lt;HLOOKUP(B18680,Table7[#All],IF('Time Sheet'!H18680,3,2),FALSE)</f>
        <v>#N/A</v>
      </c>
    </row>
    <row r="18680" spans="1:9" x14ac:dyDescent="0.25">
      <c r="A18680" t="s">
        <v>12775</v>
      </c>
      <c r="B18680" t="s">
        <v>43</v>
      </c>
      <c r="C18680" t="s">
        <v>12782</v>
      </c>
      <c r="E18680" t="s">
        <v>12782</v>
      </c>
      <c r="G18680">
        <v>5.865740740740741E-4</v>
      </c>
      <c r="H18680" t="b">
        <v>0</v>
      </c>
      <c r="I18680" t="b">
        <f>G18681&lt;HLOOKUP(B18681,Table7[#All],IF('Time Sheet'!H18681,3,2),FALSE)</f>
        <v>0</v>
      </c>
    </row>
    <row r="18681" spans="1:9" x14ac:dyDescent="0.25">
      <c r="A18681" t="s">
        <v>12775</v>
      </c>
      <c r="B18681" t="s">
        <v>45</v>
      </c>
      <c r="C18681" t="s">
        <v>12783</v>
      </c>
      <c r="E18681" t="s">
        <v>12783</v>
      </c>
      <c r="G18681">
        <v>1.1606481481481481E-3</v>
      </c>
      <c r="H18681" t="b">
        <v>0</v>
      </c>
      <c r="I18681" t="e">
        <f>G18682&lt;HLOOKUP(B18682,Table7[#All],IF('Time Sheet'!H18682,3,2),FALSE)</f>
        <v>#N/A</v>
      </c>
    </row>
    <row r="18682" spans="1:9" x14ac:dyDescent="0.25">
      <c r="A18682" t="s">
        <v>12775</v>
      </c>
      <c r="B18682" t="s">
        <v>47</v>
      </c>
      <c r="C18682" t="s">
        <v>7088</v>
      </c>
      <c r="E18682" t="s">
        <v>7088</v>
      </c>
      <c r="G18682">
        <v>1.2467592592592591E-3</v>
      </c>
      <c r="H18682" t="b">
        <v>0</v>
      </c>
      <c r="I18682" t="e">
        <f>G18683&lt;HLOOKUP(B18683,Table7[#All],IF('Time Sheet'!H18683,3,2),FALSE)</f>
        <v>#N/A</v>
      </c>
    </row>
    <row r="18683" spans="1:9" x14ac:dyDescent="0.25">
      <c r="A18683" t="s">
        <v>12775</v>
      </c>
      <c r="B18683" t="s">
        <v>55</v>
      </c>
      <c r="C18683" t="s">
        <v>6401</v>
      </c>
      <c r="E18683" t="s">
        <v>6401</v>
      </c>
      <c r="G18683">
        <v>4.7453703703703698E-4</v>
      </c>
      <c r="H18683" t="b">
        <v>0</v>
      </c>
      <c r="I18683" t="e">
        <f>G18684&lt;HLOOKUP(B18684,Table7[#All],IF('Time Sheet'!H18684,3,2),FALSE)</f>
        <v>#N/A</v>
      </c>
    </row>
    <row r="18684" spans="1:9" x14ac:dyDescent="0.25">
      <c r="A18684" t="s">
        <v>12775</v>
      </c>
      <c r="B18684" t="s">
        <v>57</v>
      </c>
      <c r="C18684" t="s">
        <v>10618</v>
      </c>
      <c r="E18684" t="s">
        <v>10618</v>
      </c>
      <c r="G18684">
        <v>4.8749999999999998E-4</v>
      </c>
      <c r="H18684" t="b">
        <v>0</v>
      </c>
      <c r="I18684" t="e">
        <f>G18685&lt;HLOOKUP(B18685,Table7[#All],IF('Time Sheet'!H18685,3,2),FALSE)</f>
        <v>#N/A</v>
      </c>
    </row>
    <row r="18685" spans="1:9" x14ac:dyDescent="0.25">
      <c r="A18685" t="s">
        <v>12775</v>
      </c>
      <c r="B18685" t="s">
        <v>61</v>
      </c>
      <c r="C18685" t="s">
        <v>12784</v>
      </c>
      <c r="E18685" t="s">
        <v>12784</v>
      </c>
      <c r="G18685">
        <v>1.2172453703703701E-3</v>
      </c>
      <c r="H18685" t="b">
        <v>0</v>
      </c>
      <c r="I18685" t="e">
        <f>G18686&lt;HLOOKUP(B18686,Table7[#All],IF('Time Sheet'!H18686,3,2),FALSE)</f>
        <v>#N/A</v>
      </c>
    </row>
    <row r="18686" spans="1:9" x14ac:dyDescent="0.25">
      <c r="A18686" t="s">
        <v>12775</v>
      </c>
      <c r="B18686" t="s">
        <v>67</v>
      </c>
      <c r="C18686" t="s">
        <v>4704</v>
      </c>
      <c r="E18686" t="s">
        <v>4704</v>
      </c>
      <c r="G18686">
        <v>1.018981481481482E-3</v>
      </c>
      <c r="H18686" t="b">
        <v>0</v>
      </c>
      <c r="I18686" t="b">
        <f>G18687&lt;HLOOKUP(B18687,Table7[#All],IF('Time Sheet'!H18687,3,2),FALSE)</f>
        <v>0</v>
      </c>
    </row>
    <row r="18687" spans="1:9" x14ac:dyDescent="0.25">
      <c r="A18687" t="s">
        <v>12775</v>
      </c>
      <c r="B18687" t="s">
        <v>69</v>
      </c>
      <c r="C18687" t="s">
        <v>12785</v>
      </c>
      <c r="E18687" t="s">
        <v>12785</v>
      </c>
      <c r="G18687">
        <v>2.5657407407407408E-3</v>
      </c>
      <c r="H18687" t="b">
        <v>0</v>
      </c>
      <c r="I18687" t="e">
        <f>G18688&lt;HLOOKUP(B18688,Table7[#All],IF('Time Sheet'!H18688,3,2),FALSE)</f>
        <v>#N/A</v>
      </c>
    </row>
    <row r="18688" spans="1:9" x14ac:dyDescent="0.25">
      <c r="A18688" t="s">
        <v>12775</v>
      </c>
      <c r="B18688" t="s">
        <v>71</v>
      </c>
      <c r="C18688" t="s">
        <v>12786</v>
      </c>
      <c r="E18688" t="s">
        <v>12786</v>
      </c>
      <c r="G18688">
        <v>2.30462962962963E-3</v>
      </c>
      <c r="H18688" t="b">
        <v>0</v>
      </c>
      <c r="I18688" t="b">
        <f>G18689&lt;HLOOKUP(B18689,Table7[#All],IF('Time Sheet'!H18689,3,2),FALSE)</f>
        <v>0</v>
      </c>
    </row>
    <row r="18689" spans="1:9" x14ac:dyDescent="0.25">
      <c r="A18689" t="s">
        <v>12787</v>
      </c>
      <c r="B18689" t="s">
        <v>3</v>
      </c>
      <c r="C18689" t="s">
        <v>921</v>
      </c>
      <c r="E18689" t="s">
        <v>921</v>
      </c>
      <c r="G18689">
        <v>3.9189814814814822E-4</v>
      </c>
      <c r="H18689" t="b">
        <v>0</v>
      </c>
      <c r="I18689" t="e">
        <f>G18690&lt;HLOOKUP(B18690,Table7[#All],IF('Time Sheet'!H18690,3,2),FALSE)</f>
        <v>#N/A</v>
      </c>
    </row>
    <row r="18690" spans="1:9" x14ac:dyDescent="0.25">
      <c r="A18690" t="s">
        <v>12787</v>
      </c>
      <c r="B18690" t="s">
        <v>5</v>
      </c>
      <c r="C18690" t="s">
        <v>10059</v>
      </c>
      <c r="E18690" t="s">
        <v>10059</v>
      </c>
      <c r="G18690">
        <v>4.4247685185185178E-4</v>
      </c>
      <c r="H18690" t="b">
        <v>0</v>
      </c>
      <c r="I18690" t="b">
        <f>G18691&lt;HLOOKUP(B18691,Table7[#All],IF('Time Sheet'!H18691,3,2),FALSE)</f>
        <v>0</v>
      </c>
    </row>
    <row r="18691" spans="1:9" x14ac:dyDescent="0.25">
      <c r="A18691" t="s">
        <v>12787</v>
      </c>
      <c r="B18691" t="s">
        <v>7</v>
      </c>
      <c r="C18691" t="s">
        <v>12788</v>
      </c>
      <c r="E18691" t="s">
        <v>12788</v>
      </c>
      <c r="G18691">
        <v>8.7280092592592585E-4</v>
      </c>
      <c r="H18691" t="b">
        <v>0</v>
      </c>
      <c r="I18691" t="e">
        <f>G18692&lt;HLOOKUP(B18692,Table7[#All],IF('Time Sheet'!H18692,3,2),FALSE)</f>
        <v>#N/A</v>
      </c>
    </row>
    <row r="18692" spans="1:9" x14ac:dyDescent="0.25">
      <c r="A18692" t="s">
        <v>12787</v>
      </c>
      <c r="B18692" t="s">
        <v>9</v>
      </c>
      <c r="C18692" t="s">
        <v>4439</v>
      </c>
      <c r="E18692" t="s">
        <v>4439</v>
      </c>
      <c r="G18692">
        <v>9.4525462962962966E-4</v>
      </c>
      <c r="H18692" t="b">
        <v>0</v>
      </c>
      <c r="I18692" t="b">
        <f>G18693&lt;HLOOKUP(B18693,Table7[#All],IF('Time Sheet'!H18693,3,2),FALSE)</f>
        <v>0</v>
      </c>
    </row>
    <row r="18693" spans="1:9" x14ac:dyDescent="0.25">
      <c r="A18693" t="s">
        <v>12787</v>
      </c>
      <c r="B18693" t="s">
        <v>11</v>
      </c>
      <c r="C18693" t="s">
        <v>12789</v>
      </c>
      <c r="E18693" t="s">
        <v>12789</v>
      </c>
      <c r="G18693">
        <v>2.0111111111111111E-3</v>
      </c>
      <c r="H18693" t="b">
        <v>0</v>
      </c>
      <c r="I18693" t="e">
        <f>G18694&lt;HLOOKUP(B18694,Table7[#All],IF('Time Sheet'!H18694,3,2),FALSE)</f>
        <v>#N/A</v>
      </c>
    </row>
    <row r="18694" spans="1:9" x14ac:dyDescent="0.25">
      <c r="A18694" t="s">
        <v>12787</v>
      </c>
      <c r="B18694" t="s">
        <v>13</v>
      </c>
      <c r="C18694" t="s">
        <v>11632</v>
      </c>
      <c r="E18694" t="s">
        <v>11632</v>
      </c>
      <c r="G18694">
        <v>2.2217592592592588E-3</v>
      </c>
      <c r="H18694" t="b">
        <v>0</v>
      </c>
      <c r="I18694" t="e">
        <f>G18695&lt;HLOOKUP(B18695,Table7[#All],IF('Time Sheet'!H18695,3,2),FALSE)</f>
        <v>#N/A</v>
      </c>
    </row>
    <row r="18695" spans="1:9" x14ac:dyDescent="0.25">
      <c r="A18695" t="s">
        <v>12787</v>
      </c>
      <c r="B18695" t="s">
        <v>15</v>
      </c>
      <c r="C18695" t="s">
        <v>12790</v>
      </c>
      <c r="E18695" t="s">
        <v>12790</v>
      </c>
      <c r="G18695">
        <v>4.910763888888889E-3</v>
      </c>
      <c r="H18695" t="b">
        <v>0</v>
      </c>
      <c r="I18695" t="e">
        <f>G18696&lt;HLOOKUP(B18696,Table7[#All],IF('Time Sheet'!H18696,3,2),FALSE)</f>
        <v>#N/A</v>
      </c>
    </row>
    <row r="18696" spans="1:9" x14ac:dyDescent="0.25">
      <c r="A18696" t="s">
        <v>12787</v>
      </c>
      <c r="B18696" t="s">
        <v>27</v>
      </c>
      <c r="C18696" t="s">
        <v>9307</v>
      </c>
      <c r="E18696" t="s">
        <v>9307</v>
      </c>
      <c r="G18696">
        <v>4.6539351851851852E-4</v>
      </c>
      <c r="H18696" t="b">
        <v>0</v>
      </c>
      <c r="I18696" t="e">
        <f>G18697&lt;HLOOKUP(B18697,Table7[#All],IF('Time Sheet'!H18697,3,2),FALSE)</f>
        <v>#N/A</v>
      </c>
    </row>
    <row r="18697" spans="1:9" x14ac:dyDescent="0.25">
      <c r="A18697" t="s">
        <v>12787</v>
      </c>
      <c r="B18697" t="s">
        <v>29</v>
      </c>
      <c r="C18697" t="s">
        <v>12791</v>
      </c>
      <c r="E18697" t="s">
        <v>12791</v>
      </c>
      <c r="G18697">
        <v>5.164351851851852E-4</v>
      </c>
      <c r="H18697" t="b">
        <v>0</v>
      </c>
      <c r="I18697" t="b">
        <f>G18698&lt;HLOOKUP(B18698,Table7[#All],IF('Time Sheet'!H18698,3,2),FALSE)</f>
        <v>0</v>
      </c>
    </row>
    <row r="18698" spans="1:9" x14ac:dyDescent="0.25">
      <c r="A18698" t="s">
        <v>12787</v>
      </c>
      <c r="B18698" t="s">
        <v>31</v>
      </c>
      <c r="C18698" t="s">
        <v>3622</v>
      </c>
      <c r="E18698" t="s">
        <v>3622</v>
      </c>
      <c r="G18698">
        <v>9.4166666666666661E-4</v>
      </c>
      <c r="H18698" t="b">
        <v>0</v>
      </c>
      <c r="I18698" t="e">
        <f>G18699&lt;HLOOKUP(B18699,Table7[#All],IF('Time Sheet'!H18699,3,2),FALSE)</f>
        <v>#N/A</v>
      </c>
    </row>
    <row r="18699" spans="1:9" x14ac:dyDescent="0.25">
      <c r="A18699" t="s">
        <v>12787</v>
      </c>
      <c r="B18699" t="s">
        <v>33</v>
      </c>
      <c r="C18699" t="s">
        <v>5143</v>
      </c>
      <c r="E18699" t="s">
        <v>5143</v>
      </c>
      <c r="G18699">
        <v>1.059375E-3</v>
      </c>
      <c r="H18699" t="b">
        <v>0</v>
      </c>
      <c r="I18699" t="e">
        <f>G18700&lt;HLOOKUP(B18700,Table7[#All],IF('Time Sheet'!H18700,3,2),FALSE)</f>
        <v>#N/A</v>
      </c>
    </row>
    <row r="18700" spans="1:9" x14ac:dyDescent="0.25">
      <c r="A18700" t="s">
        <v>12787</v>
      </c>
      <c r="B18700" t="s">
        <v>35</v>
      </c>
      <c r="C18700" t="s">
        <v>12081</v>
      </c>
      <c r="E18700" t="s">
        <v>12081</v>
      </c>
      <c r="G18700">
        <v>2.063425925925926E-3</v>
      </c>
      <c r="H18700" t="b">
        <v>0</v>
      </c>
      <c r="I18700" t="e">
        <f>G18701&lt;HLOOKUP(B18701,Table7[#All],IF('Time Sheet'!H18701,3,2),FALSE)</f>
        <v>#N/A</v>
      </c>
    </row>
    <row r="18701" spans="1:9" x14ac:dyDescent="0.25">
      <c r="A18701" t="s">
        <v>12787</v>
      </c>
      <c r="B18701" t="s">
        <v>37</v>
      </c>
      <c r="C18701" t="s">
        <v>12792</v>
      </c>
      <c r="E18701" t="s">
        <v>12792</v>
      </c>
      <c r="G18701">
        <v>2.279282407407407E-3</v>
      </c>
      <c r="H18701" t="b">
        <v>0</v>
      </c>
      <c r="I18701" t="e">
        <f>G18702&lt;HLOOKUP(B18702,Table7[#All],IF('Time Sheet'!H18702,3,2),FALSE)</f>
        <v>#N/A</v>
      </c>
    </row>
    <row r="18702" spans="1:9" x14ac:dyDescent="0.25">
      <c r="A18702" t="s">
        <v>12787</v>
      </c>
      <c r="B18702" t="s">
        <v>41</v>
      </c>
      <c r="C18702" t="s">
        <v>12364</v>
      </c>
      <c r="E18702" t="s">
        <v>12364</v>
      </c>
      <c r="G18702">
        <v>5.1921296296296297E-4</v>
      </c>
      <c r="H18702" t="b">
        <v>0</v>
      </c>
      <c r="I18702" t="e">
        <f>G18703&lt;HLOOKUP(B18703,Table7[#All],IF('Time Sheet'!H18703,3,2),FALSE)</f>
        <v>#N/A</v>
      </c>
    </row>
    <row r="18703" spans="1:9" x14ac:dyDescent="0.25">
      <c r="A18703" t="s">
        <v>12787</v>
      </c>
      <c r="B18703" t="s">
        <v>43</v>
      </c>
      <c r="C18703" t="s">
        <v>3033</v>
      </c>
      <c r="E18703" t="s">
        <v>3033</v>
      </c>
      <c r="G18703">
        <v>6.362268518518518E-4</v>
      </c>
      <c r="H18703" t="b">
        <v>0</v>
      </c>
      <c r="I18703" t="b">
        <f>G18704&lt;HLOOKUP(B18704,Table7[#All],IF('Time Sheet'!H18704,3,2),FALSE)</f>
        <v>0</v>
      </c>
    </row>
    <row r="18704" spans="1:9" x14ac:dyDescent="0.25">
      <c r="A18704" t="s">
        <v>12787</v>
      </c>
      <c r="B18704" t="s">
        <v>45</v>
      </c>
      <c r="C18704" t="s">
        <v>11920</v>
      </c>
      <c r="E18704" t="s">
        <v>11920</v>
      </c>
      <c r="G18704">
        <v>1.0707175925925929E-3</v>
      </c>
      <c r="H18704" t="b">
        <v>0</v>
      </c>
      <c r="I18704" t="e">
        <f>G18705&lt;HLOOKUP(B18705,Table7[#All],IF('Time Sheet'!H18705,3,2),FALSE)</f>
        <v>#N/A</v>
      </c>
    </row>
    <row r="18705" spans="1:9" x14ac:dyDescent="0.25">
      <c r="A18705" t="s">
        <v>12787</v>
      </c>
      <c r="B18705" t="s">
        <v>47</v>
      </c>
      <c r="C18705" t="s">
        <v>1626</v>
      </c>
      <c r="E18705" t="s">
        <v>1626</v>
      </c>
      <c r="G18705">
        <v>1.281712962962963E-3</v>
      </c>
      <c r="H18705" t="b">
        <v>0</v>
      </c>
      <c r="I18705" t="e">
        <f>G18706&lt;HLOOKUP(B18706,Table7[#All],IF('Time Sheet'!H18706,3,2),FALSE)</f>
        <v>#N/A</v>
      </c>
    </row>
    <row r="18706" spans="1:9" x14ac:dyDescent="0.25">
      <c r="A18706" t="s">
        <v>12787</v>
      </c>
      <c r="B18706" t="s">
        <v>49</v>
      </c>
      <c r="C18706" t="s">
        <v>12793</v>
      </c>
      <c r="E18706" t="s">
        <v>12793</v>
      </c>
      <c r="G18706">
        <v>2.4076388888888888E-3</v>
      </c>
      <c r="H18706" t="b">
        <v>0</v>
      </c>
      <c r="I18706" t="e">
        <f>G18707&lt;HLOOKUP(B18707,Table7[#All],IF('Time Sheet'!H18707,3,2),FALSE)</f>
        <v>#N/A</v>
      </c>
    </row>
    <row r="18707" spans="1:9" x14ac:dyDescent="0.25">
      <c r="A18707" t="s">
        <v>12787</v>
      </c>
      <c r="B18707" t="s">
        <v>55</v>
      </c>
      <c r="C18707" t="s">
        <v>5864</v>
      </c>
      <c r="E18707" t="s">
        <v>5864</v>
      </c>
      <c r="G18707">
        <v>4.4884259259259259E-4</v>
      </c>
      <c r="H18707" t="b">
        <v>0</v>
      </c>
      <c r="I18707" t="e">
        <f>G18708&lt;HLOOKUP(B18708,Table7[#All],IF('Time Sheet'!H18708,3,2),FALSE)</f>
        <v>#N/A</v>
      </c>
    </row>
    <row r="18708" spans="1:9" x14ac:dyDescent="0.25">
      <c r="A18708" t="s">
        <v>12787</v>
      </c>
      <c r="B18708" t="s">
        <v>57</v>
      </c>
      <c r="C18708" t="s">
        <v>7045</v>
      </c>
      <c r="E18708" t="s">
        <v>7045</v>
      </c>
      <c r="G18708">
        <v>5.276620370370371E-4</v>
      </c>
      <c r="H18708" t="b">
        <v>0</v>
      </c>
      <c r="I18708" t="b">
        <f>G18709&lt;HLOOKUP(B18709,Table7[#All],IF('Time Sheet'!H18709,3,2),FALSE)</f>
        <v>0</v>
      </c>
    </row>
    <row r="18709" spans="1:9" x14ac:dyDescent="0.25">
      <c r="A18709" t="s">
        <v>12787</v>
      </c>
      <c r="B18709" t="s">
        <v>59</v>
      </c>
      <c r="C18709" t="s">
        <v>6754</v>
      </c>
      <c r="E18709" t="s">
        <v>6754</v>
      </c>
      <c r="G18709">
        <v>9.5659722222222229E-4</v>
      </c>
      <c r="H18709" t="b">
        <v>0</v>
      </c>
      <c r="I18709" t="e">
        <f>G18710&lt;HLOOKUP(B18710,Table7[#All],IF('Time Sheet'!H18710,3,2),FALSE)</f>
        <v>#N/A</v>
      </c>
    </row>
    <row r="18710" spans="1:9" x14ac:dyDescent="0.25">
      <c r="A18710" t="s">
        <v>12787</v>
      </c>
      <c r="B18710" t="s">
        <v>67</v>
      </c>
      <c r="C18710" t="s">
        <v>12794</v>
      </c>
      <c r="E18710" t="s">
        <v>12794</v>
      </c>
      <c r="G18710">
        <v>1.005092592592593E-3</v>
      </c>
      <c r="H18710" t="b">
        <v>0</v>
      </c>
      <c r="I18710" t="e">
        <f>G18711&lt;HLOOKUP(B18711,Table7[#All],IF('Time Sheet'!H18711,3,2),FALSE)</f>
        <v>#N/A</v>
      </c>
    </row>
    <row r="18711" spans="1:9" x14ac:dyDescent="0.25">
      <c r="A18711" t="s">
        <v>12787</v>
      </c>
      <c r="B18711" t="s">
        <v>71</v>
      </c>
      <c r="C18711" t="s">
        <v>12795</v>
      </c>
      <c r="E18711" t="s">
        <v>12795</v>
      </c>
      <c r="G18711">
        <v>2.4059027777777781E-3</v>
      </c>
      <c r="H18711" t="b">
        <v>0</v>
      </c>
      <c r="I18711" t="e">
        <f>G18712&lt;HLOOKUP(B18712,Table7[#All],IF('Time Sheet'!H18712,3,2),FALSE)</f>
        <v>#N/A</v>
      </c>
    </row>
    <row r="18712" spans="1:9" x14ac:dyDescent="0.25">
      <c r="A18712" t="s">
        <v>12796</v>
      </c>
      <c r="B18712" t="s">
        <v>1</v>
      </c>
      <c r="C18712" t="s">
        <v>12797</v>
      </c>
      <c r="E18712" t="s">
        <v>12797</v>
      </c>
      <c r="G18712">
        <v>1.8101851851851851E-4</v>
      </c>
      <c r="H18712" t="b">
        <v>0</v>
      </c>
      <c r="I18712" t="e">
        <f>G18713&lt;HLOOKUP(B18713,Table7[#All],IF('Time Sheet'!H18713,3,2),FALSE)</f>
        <v>#N/A</v>
      </c>
    </row>
    <row r="18713" spans="1:9" x14ac:dyDescent="0.25">
      <c r="A18713" t="s">
        <v>12796</v>
      </c>
      <c r="B18713" t="s">
        <v>5413</v>
      </c>
      <c r="C18713" t="s">
        <v>2693</v>
      </c>
      <c r="E18713" t="s">
        <v>2693</v>
      </c>
      <c r="G18713">
        <v>2.00462962962963E-4</v>
      </c>
      <c r="H18713" t="b">
        <v>0</v>
      </c>
      <c r="I18713" t="b">
        <f>G18714&lt;HLOOKUP(B18714,Table7[#All],IF('Time Sheet'!H18714,3,2),FALSE)</f>
        <v>0</v>
      </c>
    </row>
    <row r="18714" spans="1:9" x14ac:dyDescent="0.25">
      <c r="A18714" t="s">
        <v>12796</v>
      </c>
      <c r="B18714" t="s">
        <v>3</v>
      </c>
      <c r="C18714" t="s">
        <v>7864</v>
      </c>
      <c r="E18714" t="s">
        <v>7864</v>
      </c>
      <c r="G18714">
        <v>3.8194444444444452E-4</v>
      </c>
      <c r="H18714" t="b">
        <v>0</v>
      </c>
      <c r="I18714" t="e">
        <f>G18715&lt;HLOOKUP(B18715,Table7[#All],IF('Time Sheet'!H18715,3,2),FALSE)</f>
        <v>#N/A</v>
      </c>
    </row>
    <row r="18715" spans="1:9" x14ac:dyDescent="0.25">
      <c r="A18715" t="s">
        <v>12796</v>
      </c>
      <c r="B18715" t="s">
        <v>5</v>
      </c>
      <c r="C18715" t="s">
        <v>2088</v>
      </c>
      <c r="E18715" t="s">
        <v>2088</v>
      </c>
      <c r="G18715">
        <v>4.3692129629629631E-4</v>
      </c>
      <c r="H18715" t="b">
        <v>0</v>
      </c>
      <c r="I18715" t="b">
        <f>G18716&lt;HLOOKUP(B18716,Table7[#All],IF('Time Sheet'!H18716,3,2),FALSE)</f>
        <v>0</v>
      </c>
    </row>
    <row r="18716" spans="1:9" x14ac:dyDescent="0.25">
      <c r="A18716" t="s">
        <v>12796</v>
      </c>
      <c r="B18716" t="s">
        <v>7</v>
      </c>
      <c r="C18716" t="s">
        <v>5527</v>
      </c>
      <c r="E18716" t="s">
        <v>5527</v>
      </c>
      <c r="G18716">
        <v>8.377314814814814E-4</v>
      </c>
      <c r="H18716" t="b">
        <v>0</v>
      </c>
      <c r="I18716" t="e">
        <f>G18717&lt;HLOOKUP(B18717,Table7[#All],IF('Time Sheet'!H18717,3,2),FALSE)</f>
        <v>#N/A</v>
      </c>
    </row>
    <row r="18717" spans="1:9" x14ac:dyDescent="0.25">
      <c r="A18717" t="s">
        <v>12796</v>
      </c>
      <c r="B18717" t="s">
        <v>9</v>
      </c>
      <c r="C18717" t="s">
        <v>9127</v>
      </c>
      <c r="E18717" t="s">
        <v>9127</v>
      </c>
      <c r="G18717">
        <v>1.0498842592592591E-3</v>
      </c>
      <c r="H18717" t="b">
        <v>0</v>
      </c>
      <c r="I18717" t="b">
        <f>G18718&lt;HLOOKUP(B18718,Table7[#All],IF('Time Sheet'!H18718,3,2),FALSE)</f>
        <v>0</v>
      </c>
    </row>
    <row r="18718" spans="1:9" x14ac:dyDescent="0.25">
      <c r="A18718" t="s">
        <v>12796</v>
      </c>
      <c r="B18718" t="s">
        <v>11</v>
      </c>
      <c r="C18718" t="s">
        <v>12798</v>
      </c>
      <c r="E18718" t="s">
        <v>12798</v>
      </c>
      <c r="G18718">
        <v>1.866550925925926E-3</v>
      </c>
      <c r="H18718" t="b">
        <v>0</v>
      </c>
      <c r="I18718" t="e">
        <f>G18719&lt;HLOOKUP(B18719,Table7[#All],IF('Time Sheet'!H18719,3,2),FALSE)</f>
        <v>#N/A</v>
      </c>
    </row>
    <row r="18719" spans="1:9" x14ac:dyDescent="0.25">
      <c r="A18719" t="s">
        <v>12796</v>
      </c>
      <c r="B18719" t="s">
        <v>13</v>
      </c>
      <c r="C18719" t="s">
        <v>12799</v>
      </c>
      <c r="E18719" t="s">
        <v>12799</v>
      </c>
      <c r="G18719">
        <v>2.1748842592592588E-3</v>
      </c>
      <c r="H18719" t="b">
        <v>0</v>
      </c>
      <c r="I18719" t="e">
        <f>G18720&lt;HLOOKUP(B18720,Table7[#All],IF('Time Sheet'!H18720,3,2),FALSE)</f>
        <v>#N/A</v>
      </c>
    </row>
    <row r="18720" spans="1:9" x14ac:dyDescent="0.25">
      <c r="A18720" t="s">
        <v>12796</v>
      </c>
      <c r="B18720" t="s">
        <v>15</v>
      </c>
      <c r="C18720" t="s">
        <v>12800</v>
      </c>
      <c r="E18720" t="s">
        <v>12800</v>
      </c>
      <c r="G18720">
        <v>4.6616898148148147E-3</v>
      </c>
      <c r="H18720" t="b">
        <v>0</v>
      </c>
      <c r="I18720" t="b">
        <f>G18721&lt;HLOOKUP(B18721,Table7[#All],IF('Time Sheet'!H18721,3,2),FALSE)</f>
        <v>0</v>
      </c>
    </row>
    <row r="18721" spans="1:9" x14ac:dyDescent="0.25">
      <c r="A18721" t="s">
        <v>12796</v>
      </c>
      <c r="B18721" t="s">
        <v>17</v>
      </c>
      <c r="C18721" t="s">
        <v>12801</v>
      </c>
      <c r="E18721" t="s">
        <v>12801</v>
      </c>
      <c r="G18721">
        <v>5.3152777777777781E-3</v>
      </c>
      <c r="H18721" t="b">
        <v>0</v>
      </c>
      <c r="I18721" t="e">
        <f>G18722&lt;HLOOKUP(B18722,Table7[#All],IF('Time Sheet'!H18722,3,2),FALSE)</f>
        <v>#N/A</v>
      </c>
    </row>
    <row r="18722" spans="1:9" x14ac:dyDescent="0.25">
      <c r="A18722" t="s">
        <v>12796</v>
      </c>
      <c r="B18722" t="s">
        <v>126</v>
      </c>
      <c r="C18722" t="s">
        <v>2651</v>
      </c>
      <c r="E18722" t="s">
        <v>2651</v>
      </c>
      <c r="G18722">
        <v>2.313657407407407E-4</v>
      </c>
      <c r="H18722" t="b">
        <v>0</v>
      </c>
      <c r="I18722" t="e">
        <f>G18723&lt;HLOOKUP(B18723,Table7[#All],IF('Time Sheet'!H18723,3,2),FALSE)</f>
        <v>#N/A</v>
      </c>
    </row>
    <row r="18723" spans="1:9" x14ac:dyDescent="0.25">
      <c r="A18723" t="s">
        <v>12796</v>
      </c>
      <c r="B18723" t="s">
        <v>5422</v>
      </c>
      <c r="C18723" t="s">
        <v>11033</v>
      </c>
      <c r="E18723" t="s">
        <v>11033</v>
      </c>
      <c r="G18723">
        <v>2.6331018518518522E-4</v>
      </c>
      <c r="H18723" t="b">
        <v>0</v>
      </c>
      <c r="I18723" t="e">
        <f>G18724&lt;HLOOKUP(B18724,Table7[#All],IF('Time Sheet'!H18724,3,2),FALSE)</f>
        <v>#N/A</v>
      </c>
    </row>
    <row r="18724" spans="1:9" x14ac:dyDescent="0.25">
      <c r="A18724" t="s">
        <v>12796</v>
      </c>
      <c r="B18724" t="s">
        <v>27</v>
      </c>
      <c r="C18724" t="s">
        <v>12802</v>
      </c>
      <c r="E18724" t="s">
        <v>12802</v>
      </c>
      <c r="G18724">
        <v>4.6527777777777778E-4</v>
      </c>
      <c r="H18724" t="b">
        <v>0</v>
      </c>
      <c r="I18724" t="e">
        <f>G18725&lt;HLOOKUP(B18725,Table7[#All],IF('Time Sheet'!H18725,3,2),FALSE)</f>
        <v>#N/A</v>
      </c>
    </row>
    <row r="18725" spans="1:9" x14ac:dyDescent="0.25">
      <c r="A18725" t="s">
        <v>12796</v>
      </c>
      <c r="B18725" t="s">
        <v>29</v>
      </c>
      <c r="C18725" t="s">
        <v>11918</v>
      </c>
      <c r="E18725" t="s">
        <v>11918</v>
      </c>
      <c r="G18725">
        <v>5.4699074074074068E-4</v>
      </c>
      <c r="H18725" t="b">
        <v>0</v>
      </c>
      <c r="I18725" t="b">
        <f>G18726&lt;HLOOKUP(B18726,Table7[#All],IF('Time Sheet'!H18726,3,2),FALSE)</f>
        <v>0</v>
      </c>
    </row>
    <row r="18726" spans="1:9" x14ac:dyDescent="0.25">
      <c r="A18726" t="s">
        <v>12796</v>
      </c>
      <c r="B18726" t="s">
        <v>31</v>
      </c>
      <c r="C18726" t="s">
        <v>12549</v>
      </c>
      <c r="E18726" t="s">
        <v>12549</v>
      </c>
      <c r="G18726">
        <v>1.010300925925926E-3</v>
      </c>
      <c r="H18726" t="b">
        <v>0</v>
      </c>
      <c r="I18726" t="e">
        <f>G18727&lt;HLOOKUP(B18727,Table7[#All],IF('Time Sheet'!H18727,3,2),FALSE)</f>
        <v>#N/A</v>
      </c>
    </row>
    <row r="18727" spans="1:9" x14ac:dyDescent="0.25">
      <c r="A18727" t="s">
        <v>12796</v>
      </c>
      <c r="B18727" t="s">
        <v>33</v>
      </c>
      <c r="C18727" t="s">
        <v>12803</v>
      </c>
      <c r="E18727" t="s">
        <v>12803</v>
      </c>
      <c r="G18727">
        <v>1.252199074074074E-3</v>
      </c>
      <c r="H18727" t="b">
        <v>0</v>
      </c>
      <c r="I18727" t="e">
        <f>G18728&lt;HLOOKUP(B18728,Table7[#All],IF('Time Sheet'!H18728,3,2),FALSE)</f>
        <v>#N/A</v>
      </c>
    </row>
    <row r="18728" spans="1:9" x14ac:dyDescent="0.25">
      <c r="A18728" t="s">
        <v>12796</v>
      </c>
      <c r="B18728" t="s">
        <v>39</v>
      </c>
      <c r="C18728" t="s">
        <v>6221</v>
      </c>
      <c r="E18728" t="s">
        <v>6221</v>
      </c>
      <c r="G18728">
        <v>2.7627314814814821E-4</v>
      </c>
      <c r="H18728" t="b">
        <v>0</v>
      </c>
      <c r="I18728" t="e">
        <f>G18729&lt;HLOOKUP(B18729,Table7[#All],IF('Time Sheet'!H18729,3,2),FALSE)</f>
        <v>#N/A</v>
      </c>
    </row>
    <row r="18729" spans="1:9" x14ac:dyDescent="0.25">
      <c r="A18729" t="s">
        <v>12796</v>
      </c>
      <c r="B18729" t="s">
        <v>5428</v>
      </c>
      <c r="C18729" t="s">
        <v>1927</v>
      </c>
      <c r="E18729" t="s">
        <v>1927</v>
      </c>
      <c r="G18729">
        <v>3.4976851851851852E-4</v>
      </c>
      <c r="H18729" t="b">
        <v>0</v>
      </c>
      <c r="I18729" t="e">
        <f>G18730&lt;HLOOKUP(B18730,Table7[#All],IF('Time Sheet'!H18730,3,2),FALSE)</f>
        <v>#N/A</v>
      </c>
    </row>
    <row r="18730" spans="1:9" x14ac:dyDescent="0.25">
      <c r="A18730" t="s">
        <v>12796</v>
      </c>
      <c r="B18730" t="s">
        <v>41</v>
      </c>
      <c r="C18730" t="s">
        <v>12804</v>
      </c>
      <c r="E18730" t="s">
        <v>12804</v>
      </c>
      <c r="G18730">
        <v>5.5775462962962962E-4</v>
      </c>
      <c r="H18730" t="b">
        <v>0</v>
      </c>
      <c r="I18730" t="e">
        <f>G18731&lt;HLOOKUP(B18731,Table7[#All],IF('Time Sheet'!H18731,3,2),FALSE)</f>
        <v>#N/A</v>
      </c>
    </row>
    <row r="18731" spans="1:9" x14ac:dyDescent="0.25">
      <c r="A18731" t="s">
        <v>12796</v>
      </c>
      <c r="B18731" t="s">
        <v>43</v>
      </c>
      <c r="C18731" t="s">
        <v>12805</v>
      </c>
      <c r="E18731" t="s">
        <v>12805</v>
      </c>
      <c r="G18731">
        <v>6.3472222222222228E-4</v>
      </c>
      <c r="H18731" t="b">
        <v>0</v>
      </c>
      <c r="I18731" t="b">
        <f>G18732&lt;HLOOKUP(B18732,Table7[#All],IF('Time Sheet'!H18732,3,2),FALSE)</f>
        <v>0</v>
      </c>
    </row>
    <row r="18732" spans="1:9" x14ac:dyDescent="0.25">
      <c r="A18732" t="s">
        <v>12796</v>
      </c>
      <c r="B18732" t="s">
        <v>45</v>
      </c>
      <c r="C18732" t="s">
        <v>12806</v>
      </c>
      <c r="E18732" t="s">
        <v>12806</v>
      </c>
      <c r="G18732">
        <v>1.224305555555556E-3</v>
      </c>
      <c r="H18732" t="b">
        <v>0</v>
      </c>
      <c r="I18732" t="e">
        <f>G18733&lt;HLOOKUP(B18733,Table7[#All],IF('Time Sheet'!H18733,3,2),FALSE)</f>
        <v>#N/A</v>
      </c>
    </row>
    <row r="18733" spans="1:9" x14ac:dyDescent="0.25">
      <c r="A18733" t="s">
        <v>12796</v>
      </c>
      <c r="B18733" t="s">
        <v>47</v>
      </c>
      <c r="C18733" t="s">
        <v>12807</v>
      </c>
      <c r="E18733" t="s">
        <v>12807</v>
      </c>
      <c r="G18733">
        <v>1.5527777777777779E-3</v>
      </c>
      <c r="H18733" t="b">
        <v>0</v>
      </c>
      <c r="I18733" t="e">
        <f>G18734&lt;HLOOKUP(B18734,Table7[#All],IF('Time Sheet'!H18734,3,2),FALSE)</f>
        <v>#N/A</v>
      </c>
    </row>
    <row r="18734" spans="1:9" x14ac:dyDescent="0.25">
      <c r="A18734" t="s">
        <v>12796</v>
      </c>
      <c r="B18734" t="s">
        <v>53</v>
      </c>
      <c r="C18734" t="s">
        <v>981</v>
      </c>
      <c r="E18734" t="s">
        <v>981</v>
      </c>
      <c r="G18734">
        <v>2.0763888888888891E-4</v>
      </c>
      <c r="H18734" t="b">
        <v>0</v>
      </c>
      <c r="I18734" t="e">
        <f>G18735&lt;HLOOKUP(B18735,Table7[#All],IF('Time Sheet'!H18735,3,2),FALSE)</f>
        <v>#N/A</v>
      </c>
    </row>
    <row r="18735" spans="1:9" x14ac:dyDescent="0.25">
      <c r="A18735" t="s">
        <v>12796</v>
      </c>
      <c r="B18735" t="s">
        <v>5434</v>
      </c>
      <c r="C18735" t="s">
        <v>6697</v>
      </c>
      <c r="E18735" t="s">
        <v>6697</v>
      </c>
      <c r="G18735">
        <v>2.564814814814815E-4</v>
      </c>
      <c r="H18735" t="b">
        <v>0</v>
      </c>
      <c r="I18735" t="e">
        <f>G18736&lt;HLOOKUP(B18736,Table7[#All],IF('Time Sheet'!H18736,3,2),FALSE)</f>
        <v>#N/A</v>
      </c>
    </row>
    <row r="18736" spans="1:9" x14ac:dyDescent="0.25">
      <c r="A18736" t="s">
        <v>12796</v>
      </c>
      <c r="B18736" t="s">
        <v>55</v>
      </c>
      <c r="C18736" t="s">
        <v>5889</v>
      </c>
      <c r="E18736" t="s">
        <v>5889</v>
      </c>
      <c r="G18736">
        <v>4.4039351851851851E-4</v>
      </c>
      <c r="H18736" t="b">
        <v>0</v>
      </c>
      <c r="I18736" t="e">
        <f>G18737&lt;HLOOKUP(B18737,Table7[#All],IF('Time Sheet'!H18737,3,2),FALSE)</f>
        <v>#N/A</v>
      </c>
    </row>
    <row r="18737" spans="1:9" x14ac:dyDescent="0.25">
      <c r="A18737" t="s">
        <v>12796</v>
      </c>
      <c r="B18737" t="s">
        <v>57</v>
      </c>
      <c r="C18737" t="s">
        <v>12808</v>
      </c>
      <c r="E18737" t="s">
        <v>12808</v>
      </c>
      <c r="G18737">
        <v>5.3124999999999993E-4</v>
      </c>
      <c r="H18737" t="b">
        <v>0</v>
      </c>
      <c r="I18737" t="b">
        <f>G18738&lt;HLOOKUP(B18738,Table7[#All],IF('Time Sheet'!H18738,3,2),FALSE)</f>
        <v>0</v>
      </c>
    </row>
    <row r="18738" spans="1:9" x14ac:dyDescent="0.25">
      <c r="A18738" t="s">
        <v>12796</v>
      </c>
      <c r="B18738" t="s">
        <v>59</v>
      </c>
      <c r="C18738" t="s">
        <v>6148</v>
      </c>
      <c r="E18738" t="s">
        <v>6148</v>
      </c>
      <c r="G18738">
        <v>1.075E-3</v>
      </c>
      <c r="H18738" t="b">
        <v>0</v>
      </c>
      <c r="I18738" t="e">
        <f>G18739&lt;HLOOKUP(B18739,Table7[#All],IF('Time Sheet'!H18739,3,2),FALSE)</f>
        <v>#N/A</v>
      </c>
    </row>
    <row r="18739" spans="1:9" x14ac:dyDescent="0.25">
      <c r="A18739" t="s">
        <v>12796</v>
      </c>
      <c r="B18739" t="s">
        <v>61</v>
      </c>
      <c r="C18739" t="s">
        <v>5848</v>
      </c>
      <c r="E18739" t="s">
        <v>5848</v>
      </c>
      <c r="G18739">
        <v>1.2148148148148151E-3</v>
      </c>
      <c r="H18739" t="b">
        <v>0</v>
      </c>
      <c r="I18739" t="e">
        <f>G18740&lt;HLOOKUP(B18740,Table7[#All],IF('Time Sheet'!H18740,3,2),FALSE)</f>
        <v>#N/A</v>
      </c>
    </row>
    <row r="18740" spans="1:9" x14ac:dyDescent="0.25">
      <c r="A18740" t="s">
        <v>12796</v>
      </c>
      <c r="B18740" t="s">
        <v>67</v>
      </c>
      <c r="C18740" t="s">
        <v>12809</v>
      </c>
      <c r="E18740" t="s">
        <v>12809</v>
      </c>
      <c r="G18740">
        <v>9.9456018518518535E-4</v>
      </c>
      <c r="H18740" t="b">
        <v>0</v>
      </c>
      <c r="I18740" t="e">
        <f>G18741&lt;HLOOKUP(B18741,Table7[#All],IF('Time Sheet'!H18741,3,2),FALSE)</f>
        <v>#N/A</v>
      </c>
    </row>
    <row r="18741" spans="1:9" x14ac:dyDescent="0.25">
      <c r="A18741" t="s">
        <v>12796</v>
      </c>
      <c r="B18741" t="s">
        <v>2101</v>
      </c>
      <c r="C18741" t="s">
        <v>12810</v>
      </c>
      <c r="E18741" t="s">
        <v>12810</v>
      </c>
      <c r="G18741">
        <v>1.2635416666666669E-3</v>
      </c>
      <c r="H18741" t="b">
        <v>0</v>
      </c>
      <c r="I18741" t="b">
        <f>G18742&lt;HLOOKUP(B18742,Table7[#All],IF('Time Sheet'!H18742,3,2),FALSE)</f>
        <v>0</v>
      </c>
    </row>
    <row r="18742" spans="1:9" x14ac:dyDescent="0.25">
      <c r="A18742" t="s">
        <v>12796</v>
      </c>
      <c r="B18742" t="s">
        <v>69</v>
      </c>
      <c r="C18742" t="s">
        <v>12811</v>
      </c>
      <c r="E18742" t="s">
        <v>12811</v>
      </c>
      <c r="G18742">
        <v>2.1332175925925928E-3</v>
      </c>
      <c r="H18742" t="b">
        <v>0</v>
      </c>
      <c r="I18742" t="b">
        <f>G18743&lt;HLOOKUP(B18743,Table7[#All],IF('Time Sheet'!H18743,3,2),FALSE)</f>
        <v>0</v>
      </c>
    </row>
    <row r="18743" spans="1:9" x14ac:dyDescent="0.25">
      <c r="A18743" t="s">
        <v>12812</v>
      </c>
      <c r="B18743" t="s">
        <v>3</v>
      </c>
      <c r="C18743" t="s">
        <v>1160</v>
      </c>
      <c r="E18743" t="s">
        <v>1160</v>
      </c>
      <c r="G18743">
        <v>3.8240740740740742E-4</v>
      </c>
      <c r="H18743" t="b">
        <v>0</v>
      </c>
      <c r="I18743" t="e">
        <f>G18744&lt;HLOOKUP(B18744,Table7[#All],IF('Time Sheet'!H18744,3,2),FALSE)</f>
        <v>#N/A</v>
      </c>
    </row>
    <row r="18744" spans="1:9" x14ac:dyDescent="0.25">
      <c r="A18744" t="s">
        <v>12812</v>
      </c>
      <c r="B18744" t="s">
        <v>5</v>
      </c>
      <c r="C18744" t="s">
        <v>5341</v>
      </c>
      <c r="E18744" t="s">
        <v>5341</v>
      </c>
      <c r="G18744">
        <v>4.5393518518518509E-4</v>
      </c>
      <c r="H18744" t="b">
        <v>0</v>
      </c>
      <c r="I18744" t="b">
        <f>G18745&lt;HLOOKUP(B18745,Table7[#All],IF('Time Sheet'!H18745,3,2),FALSE)</f>
        <v>0</v>
      </c>
    </row>
    <row r="18745" spans="1:9" x14ac:dyDescent="0.25">
      <c r="A18745" t="s">
        <v>12812</v>
      </c>
      <c r="B18745" t="s">
        <v>7</v>
      </c>
      <c r="C18745" t="s">
        <v>5126</v>
      </c>
      <c r="E18745" t="s">
        <v>5126</v>
      </c>
      <c r="G18745">
        <v>8.6620370370370378E-4</v>
      </c>
      <c r="H18745" t="b">
        <v>0</v>
      </c>
      <c r="I18745" t="e">
        <f>G18746&lt;HLOOKUP(B18746,Table7[#All],IF('Time Sheet'!H18746,3,2),FALSE)</f>
        <v>#N/A</v>
      </c>
    </row>
    <row r="18746" spans="1:9" x14ac:dyDescent="0.25">
      <c r="A18746" t="s">
        <v>12812</v>
      </c>
      <c r="B18746" t="s">
        <v>9</v>
      </c>
      <c r="C18746" t="s">
        <v>1862</v>
      </c>
      <c r="E18746" t="s">
        <v>1862</v>
      </c>
      <c r="G18746">
        <v>9.5787037037037043E-4</v>
      </c>
      <c r="H18746" t="b">
        <v>0</v>
      </c>
      <c r="I18746" t="b">
        <f>G18747&lt;HLOOKUP(B18747,Table7[#All],IF('Time Sheet'!H18747,3,2),FALSE)</f>
        <v>0</v>
      </c>
    </row>
    <row r="18747" spans="1:9" x14ac:dyDescent="0.25">
      <c r="A18747" t="s">
        <v>12812</v>
      </c>
      <c r="B18747" t="s">
        <v>11</v>
      </c>
      <c r="C18747" t="s">
        <v>12813</v>
      </c>
      <c r="E18747" t="s">
        <v>12813</v>
      </c>
      <c r="G18747">
        <v>1.9781249999999998E-3</v>
      </c>
      <c r="H18747" t="b">
        <v>0</v>
      </c>
      <c r="I18747" t="e">
        <f>G18748&lt;HLOOKUP(B18748,Table7[#All],IF('Time Sheet'!H18748,3,2),FALSE)</f>
        <v>#N/A</v>
      </c>
    </row>
    <row r="18748" spans="1:9" x14ac:dyDescent="0.25">
      <c r="A18748" t="s">
        <v>12812</v>
      </c>
      <c r="B18748" t="s">
        <v>13</v>
      </c>
      <c r="C18748" t="s">
        <v>12814</v>
      </c>
      <c r="E18748" t="s">
        <v>12814</v>
      </c>
      <c r="G18748">
        <v>2.4273148148148149E-3</v>
      </c>
      <c r="H18748" t="b">
        <v>0</v>
      </c>
      <c r="I18748" t="e">
        <f>G18749&lt;HLOOKUP(B18749,Table7[#All],IF('Time Sheet'!H18749,3,2),FALSE)</f>
        <v>#N/A</v>
      </c>
    </row>
    <row r="18749" spans="1:9" x14ac:dyDescent="0.25">
      <c r="A18749" t="s">
        <v>12812</v>
      </c>
      <c r="B18749" t="s">
        <v>15</v>
      </c>
      <c r="C18749" t="s">
        <v>12815</v>
      </c>
      <c r="E18749" t="s">
        <v>12815</v>
      </c>
      <c r="G18749">
        <v>5.2435185185185189E-3</v>
      </c>
      <c r="H18749" t="b">
        <v>0</v>
      </c>
      <c r="I18749" t="e">
        <f>G18750&lt;HLOOKUP(B18750,Table7[#All],IF('Time Sheet'!H18750,3,2),FALSE)</f>
        <v>#N/A</v>
      </c>
    </row>
    <row r="18750" spans="1:9" x14ac:dyDescent="0.25">
      <c r="A18750" t="s">
        <v>12812</v>
      </c>
      <c r="B18750" t="s">
        <v>126</v>
      </c>
      <c r="C18750" t="s">
        <v>10986</v>
      </c>
      <c r="E18750" t="s">
        <v>10986</v>
      </c>
      <c r="G18750">
        <v>2.6805555555555561E-4</v>
      </c>
      <c r="H18750" t="b">
        <v>0</v>
      </c>
      <c r="I18750" t="e">
        <f>G18751&lt;HLOOKUP(B18751,Table7[#All],IF('Time Sheet'!H18751,3,2),FALSE)</f>
        <v>#N/A</v>
      </c>
    </row>
    <row r="18751" spans="1:9" x14ac:dyDescent="0.25">
      <c r="A18751" t="s">
        <v>12812</v>
      </c>
      <c r="B18751" t="s">
        <v>27</v>
      </c>
      <c r="C18751" t="s">
        <v>4761</v>
      </c>
      <c r="E18751" t="s">
        <v>4761</v>
      </c>
      <c r="G18751">
        <v>4.767361111111111E-4</v>
      </c>
      <c r="H18751" t="b">
        <v>0</v>
      </c>
      <c r="I18751" t="e">
        <f>G18752&lt;HLOOKUP(B18752,Table7[#All],IF('Time Sheet'!H18752,3,2),FALSE)</f>
        <v>#N/A</v>
      </c>
    </row>
    <row r="18752" spans="1:9" x14ac:dyDescent="0.25">
      <c r="A18752" t="s">
        <v>12812</v>
      </c>
      <c r="B18752" t="s">
        <v>29</v>
      </c>
      <c r="C18752" t="s">
        <v>12816</v>
      </c>
      <c r="E18752" t="s">
        <v>12816</v>
      </c>
      <c r="G18752">
        <v>5.8680555555555558E-4</v>
      </c>
      <c r="H18752" t="b">
        <v>0</v>
      </c>
      <c r="I18752" t="b">
        <f>G18753&lt;HLOOKUP(B18753,Table7[#All],IF('Time Sheet'!H18753,3,2),FALSE)</f>
        <v>0</v>
      </c>
    </row>
    <row r="18753" spans="1:9" x14ac:dyDescent="0.25">
      <c r="A18753" t="s">
        <v>12812</v>
      </c>
      <c r="B18753" t="s">
        <v>31</v>
      </c>
      <c r="C18753" t="s">
        <v>12817</v>
      </c>
      <c r="E18753" t="s">
        <v>12817</v>
      </c>
      <c r="G18753">
        <v>9.6388888888888891E-4</v>
      </c>
      <c r="H18753" t="b">
        <v>0</v>
      </c>
      <c r="I18753" t="e">
        <f>G18754&lt;HLOOKUP(B18754,Table7[#All],IF('Time Sheet'!H18754,3,2),FALSE)</f>
        <v>#N/A</v>
      </c>
    </row>
    <row r="18754" spans="1:9" x14ac:dyDescent="0.25">
      <c r="A18754" t="s">
        <v>12812</v>
      </c>
      <c r="B18754" t="s">
        <v>33</v>
      </c>
      <c r="C18754" t="s">
        <v>12818</v>
      </c>
      <c r="E18754" t="s">
        <v>12818</v>
      </c>
      <c r="G18754">
        <v>1.213425925925926E-3</v>
      </c>
      <c r="H18754" t="b">
        <v>0</v>
      </c>
      <c r="I18754" t="e">
        <f>G18755&lt;HLOOKUP(B18755,Table7[#All],IF('Time Sheet'!H18755,3,2),FALSE)</f>
        <v>#N/A</v>
      </c>
    </row>
    <row r="18755" spans="1:9" x14ac:dyDescent="0.25">
      <c r="A18755" t="s">
        <v>12812</v>
      </c>
      <c r="B18755" t="s">
        <v>35</v>
      </c>
      <c r="C18755" t="s">
        <v>6412</v>
      </c>
      <c r="E18755" t="s">
        <v>6412</v>
      </c>
      <c r="G18755">
        <v>2.2740740740740742E-3</v>
      </c>
      <c r="H18755" t="b">
        <v>0</v>
      </c>
      <c r="I18755" t="e">
        <f>G18756&lt;HLOOKUP(B18756,Table7[#All],IF('Time Sheet'!H18756,3,2),FALSE)</f>
        <v>#N/A</v>
      </c>
    </row>
    <row r="18756" spans="1:9" x14ac:dyDescent="0.25">
      <c r="A18756" t="s">
        <v>12812</v>
      </c>
      <c r="B18756" t="s">
        <v>37</v>
      </c>
      <c r="C18756" t="s">
        <v>6881</v>
      </c>
      <c r="E18756" t="s">
        <v>6881</v>
      </c>
      <c r="G18756">
        <v>2.4863425925925929E-3</v>
      </c>
      <c r="H18756" t="b">
        <v>0</v>
      </c>
      <c r="I18756" t="e">
        <f>G18757&lt;HLOOKUP(B18757,Table7[#All],IF('Time Sheet'!H18757,3,2),FALSE)</f>
        <v>#N/A</v>
      </c>
    </row>
    <row r="18757" spans="1:9" x14ac:dyDescent="0.25">
      <c r="A18757" t="s">
        <v>12812</v>
      </c>
      <c r="B18757" t="s">
        <v>39</v>
      </c>
      <c r="C18757" t="s">
        <v>134</v>
      </c>
      <c r="E18757" t="s">
        <v>134</v>
      </c>
      <c r="G18757">
        <v>2.6562500000000002E-4</v>
      </c>
      <c r="H18757" t="b">
        <v>0</v>
      </c>
      <c r="I18757" t="e">
        <f>G18758&lt;HLOOKUP(B18758,Table7[#All],IF('Time Sheet'!H18758,3,2),FALSE)</f>
        <v>#N/A</v>
      </c>
    </row>
    <row r="18758" spans="1:9" x14ac:dyDescent="0.25">
      <c r="A18758" t="s">
        <v>12812</v>
      </c>
      <c r="B18758" t="s">
        <v>41</v>
      </c>
      <c r="C18758" t="s">
        <v>5981</v>
      </c>
      <c r="E18758" t="s">
        <v>5981</v>
      </c>
      <c r="G18758">
        <v>5.1273148148148141E-4</v>
      </c>
      <c r="H18758" t="b">
        <v>0</v>
      </c>
      <c r="I18758" t="e">
        <f>G18759&lt;HLOOKUP(B18759,Table7[#All],IF('Time Sheet'!H18759,3,2),FALSE)</f>
        <v>#N/A</v>
      </c>
    </row>
    <row r="18759" spans="1:9" x14ac:dyDescent="0.25">
      <c r="A18759" t="s">
        <v>12812</v>
      </c>
      <c r="B18759" t="s">
        <v>43</v>
      </c>
      <c r="C18759" t="s">
        <v>3243</v>
      </c>
      <c r="E18759" t="s">
        <v>3243</v>
      </c>
      <c r="G18759">
        <v>5.9699074074074071E-4</v>
      </c>
      <c r="H18759" t="b">
        <v>0</v>
      </c>
      <c r="I18759" t="b">
        <f>G18760&lt;HLOOKUP(B18760,Table7[#All],IF('Time Sheet'!H18760,3,2),FALSE)</f>
        <v>0</v>
      </c>
    </row>
    <row r="18760" spans="1:9" x14ac:dyDescent="0.25">
      <c r="A18760" t="s">
        <v>12812</v>
      </c>
      <c r="B18760" t="s">
        <v>45</v>
      </c>
      <c r="C18760" t="s">
        <v>12819</v>
      </c>
      <c r="E18760" t="s">
        <v>12819</v>
      </c>
      <c r="G18760">
        <v>1.0678240740740739E-3</v>
      </c>
      <c r="H18760" t="b">
        <v>0</v>
      </c>
      <c r="I18760" t="e">
        <f>G18761&lt;HLOOKUP(B18761,Table7[#All],IF('Time Sheet'!H18761,3,2),FALSE)</f>
        <v>#N/A</v>
      </c>
    </row>
    <row r="18761" spans="1:9" x14ac:dyDescent="0.25">
      <c r="A18761" t="s">
        <v>12812</v>
      </c>
      <c r="B18761" t="s">
        <v>47</v>
      </c>
      <c r="C18761" t="s">
        <v>12820</v>
      </c>
      <c r="E18761" t="s">
        <v>12820</v>
      </c>
      <c r="G18761">
        <v>1.2604166666666671E-3</v>
      </c>
      <c r="H18761" t="b">
        <v>0</v>
      </c>
      <c r="I18761" t="e">
        <f>G18762&lt;HLOOKUP(B18762,Table7[#All],IF('Time Sheet'!H18762,3,2),FALSE)</f>
        <v>#N/A</v>
      </c>
    </row>
    <row r="18762" spans="1:9" x14ac:dyDescent="0.25">
      <c r="A18762" t="s">
        <v>12812</v>
      </c>
      <c r="B18762" t="s">
        <v>49</v>
      </c>
      <c r="C18762" t="s">
        <v>12821</v>
      </c>
      <c r="E18762" t="s">
        <v>12821</v>
      </c>
      <c r="G18762">
        <v>2.2675925925925919E-3</v>
      </c>
      <c r="H18762" t="b">
        <v>0</v>
      </c>
      <c r="I18762" t="e">
        <f>G18763&lt;HLOOKUP(B18763,Table7[#All],IF('Time Sheet'!H18763,3,2),FALSE)</f>
        <v>#N/A</v>
      </c>
    </row>
    <row r="18763" spans="1:9" x14ac:dyDescent="0.25">
      <c r="A18763" t="s">
        <v>12812</v>
      </c>
      <c r="B18763" t="s">
        <v>55</v>
      </c>
      <c r="C18763" t="s">
        <v>6887</v>
      </c>
      <c r="E18763" t="s">
        <v>6887</v>
      </c>
      <c r="G18763">
        <v>5.3333333333333336E-4</v>
      </c>
      <c r="H18763" t="b">
        <v>0</v>
      </c>
      <c r="I18763" t="e">
        <f>G18764&lt;HLOOKUP(B18764,Table7[#All],IF('Time Sheet'!H18764,3,2),FALSE)</f>
        <v>#N/A</v>
      </c>
    </row>
    <row r="18764" spans="1:9" x14ac:dyDescent="0.25">
      <c r="A18764" t="s">
        <v>12812</v>
      </c>
      <c r="B18764" t="s">
        <v>57</v>
      </c>
      <c r="C18764" t="s">
        <v>6873</v>
      </c>
      <c r="E18764" t="s">
        <v>6873</v>
      </c>
      <c r="G18764">
        <v>5.7025462962962965E-4</v>
      </c>
      <c r="H18764" t="b">
        <v>0</v>
      </c>
      <c r="I18764" t="e">
        <f>G18765&lt;HLOOKUP(B18765,Table7[#All],IF('Time Sheet'!H18765,3,2),FALSE)</f>
        <v>#N/A</v>
      </c>
    </row>
    <row r="18765" spans="1:9" x14ac:dyDescent="0.25">
      <c r="A18765" t="s">
        <v>12812</v>
      </c>
      <c r="B18765" t="s">
        <v>61</v>
      </c>
      <c r="C18765" t="s">
        <v>12822</v>
      </c>
      <c r="E18765" t="s">
        <v>12822</v>
      </c>
      <c r="G18765">
        <v>1.269097222222222E-3</v>
      </c>
      <c r="H18765" t="b">
        <v>0</v>
      </c>
      <c r="I18765" t="e">
        <f>G18766&lt;HLOOKUP(B18766,Table7[#All],IF('Time Sheet'!H18766,3,2),FALSE)</f>
        <v>#N/A</v>
      </c>
    </row>
    <row r="18766" spans="1:9" x14ac:dyDescent="0.25">
      <c r="A18766" t="s">
        <v>12812</v>
      </c>
      <c r="B18766" t="s">
        <v>67</v>
      </c>
      <c r="C18766" t="s">
        <v>12823</v>
      </c>
      <c r="E18766" t="s">
        <v>12823</v>
      </c>
      <c r="G18766">
        <v>1.0428240740740741E-3</v>
      </c>
      <c r="H18766" t="b">
        <v>0</v>
      </c>
      <c r="I18766" t="b">
        <f>G18767&lt;HLOOKUP(B18767,Table7[#All],IF('Time Sheet'!H18767,3,2),FALSE)</f>
        <v>0</v>
      </c>
    </row>
    <row r="18767" spans="1:9" x14ac:dyDescent="0.25">
      <c r="A18767" t="s">
        <v>12812</v>
      </c>
      <c r="B18767" t="s">
        <v>69</v>
      </c>
      <c r="C18767" t="s">
        <v>5907</v>
      </c>
      <c r="E18767" t="s">
        <v>5907</v>
      </c>
      <c r="G18767">
        <v>2.1340277777777781E-3</v>
      </c>
      <c r="H18767" t="b">
        <v>0</v>
      </c>
      <c r="I18767" t="e">
        <f>G18768&lt;HLOOKUP(B18768,Table7[#All],IF('Time Sheet'!H18768,3,2),FALSE)</f>
        <v>#N/A</v>
      </c>
    </row>
    <row r="18768" spans="1:9" x14ac:dyDescent="0.25">
      <c r="A18768" t="s">
        <v>12812</v>
      </c>
      <c r="B18768" t="s">
        <v>71</v>
      </c>
      <c r="C18768" t="s">
        <v>12824</v>
      </c>
      <c r="E18768" t="s">
        <v>12824</v>
      </c>
      <c r="G18768">
        <v>2.510069444444445E-3</v>
      </c>
      <c r="H18768" t="b">
        <v>0</v>
      </c>
      <c r="I18768" t="b">
        <f>G18769&lt;HLOOKUP(B18769,Table7[#All],IF('Time Sheet'!H18769,3,2),FALSE)</f>
        <v>0</v>
      </c>
    </row>
    <row r="18769" spans="1:9" x14ac:dyDescent="0.25">
      <c r="A18769" t="s">
        <v>12825</v>
      </c>
      <c r="B18769" t="s">
        <v>3</v>
      </c>
      <c r="C18769" t="s">
        <v>9724</v>
      </c>
      <c r="E18769" t="s">
        <v>9724</v>
      </c>
      <c r="G18769">
        <v>4.03125E-4</v>
      </c>
      <c r="H18769" t="b">
        <v>0</v>
      </c>
      <c r="I18769" t="e">
        <f>G18770&lt;HLOOKUP(B18770,Table7[#All],IF('Time Sheet'!H18770,3,2),FALSE)</f>
        <v>#N/A</v>
      </c>
    </row>
    <row r="18770" spans="1:9" x14ac:dyDescent="0.25">
      <c r="A18770" t="s">
        <v>12825</v>
      </c>
      <c r="B18770" t="s">
        <v>5</v>
      </c>
      <c r="C18770" t="s">
        <v>3660</v>
      </c>
      <c r="E18770" t="s">
        <v>3660</v>
      </c>
      <c r="G18770">
        <v>4.3287037037037041E-4</v>
      </c>
      <c r="H18770" t="b">
        <v>0</v>
      </c>
      <c r="I18770" t="b">
        <f>G18771&lt;HLOOKUP(B18771,Table7[#All],IF('Time Sheet'!H18771,3,2),FALSE)</f>
        <v>0</v>
      </c>
    </row>
    <row r="18771" spans="1:9" x14ac:dyDescent="0.25">
      <c r="A18771" t="s">
        <v>12825</v>
      </c>
      <c r="B18771" t="s">
        <v>7</v>
      </c>
      <c r="C18771" t="s">
        <v>5253</v>
      </c>
      <c r="E18771" t="s">
        <v>5253</v>
      </c>
      <c r="G18771">
        <v>8.9907407407407416E-4</v>
      </c>
      <c r="H18771" t="b">
        <v>0</v>
      </c>
      <c r="I18771" t="e">
        <f>G18772&lt;HLOOKUP(B18772,Table7[#All],IF('Time Sheet'!H18772,3,2),FALSE)</f>
        <v>#N/A</v>
      </c>
    </row>
    <row r="18772" spans="1:9" x14ac:dyDescent="0.25">
      <c r="A18772" t="s">
        <v>12825</v>
      </c>
      <c r="B18772" t="s">
        <v>9</v>
      </c>
      <c r="C18772" t="s">
        <v>3053</v>
      </c>
      <c r="E18772" t="s">
        <v>3053</v>
      </c>
      <c r="G18772">
        <v>9.9166666666666674E-4</v>
      </c>
      <c r="H18772" t="b">
        <v>0</v>
      </c>
      <c r="I18772" t="b">
        <f>G18773&lt;HLOOKUP(B18773,Table7[#All],IF('Time Sheet'!H18773,3,2),FALSE)</f>
        <v>0</v>
      </c>
    </row>
    <row r="18773" spans="1:9" x14ac:dyDescent="0.25">
      <c r="A18773" t="s">
        <v>12825</v>
      </c>
      <c r="B18773" t="s">
        <v>11</v>
      </c>
      <c r="C18773" t="s">
        <v>12826</v>
      </c>
      <c r="E18773" t="s">
        <v>12826</v>
      </c>
      <c r="G18773">
        <v>2.0314814814814822E-3</v>
      </c>
      <c r="H18773" t="b">
        <v>0</v>
      </c>
      <c r="I18773" t="e">
        <f>G18774&lt;HLOOKUP(B18774,Table7[#All],IF('Time Sheet'!H18774,3,2),FALSE)</f>
        <v>#N/A</v>
      </c>
    </row>
    <row r="18774" spans="1:9" x14ac:dyDescent="0.25">
      <c r="A18774" t="s">
        <v>12825</v>
      </c>
      <c r="B18774" t="s">
        <v>13</v>
      </c>
      <c r="C18774" t="s">
        <v>7057</v>
      </c>
      <c r="E18774" t="s">
        <v>7057</v>
      </c>
      <c r="G18774">
        <v>2.187731481481481E-3</v>
      </c>
      <c r="H18774" t="b">
        <v>0</v>
      </c>
      <c r="I18774" t="e">
        <f>G18775&lt;HLOOKUP(B18775,Table7[#All],IF('Time Sheet'!H18775,3,2),FALSE)</f>
        <v>#N/A</v>
      </c>
    </row>
    <row r="18775" spans="1:9" x14ac:dyDescent="0.25">
      <c r="A18775" t="s">
        <v>12825</v>
      </c>
      <c r="B18775" t="s">
        <v>15</v>
      </c>
      <c r="C18775" t="s">
        <v>6848</v>
      </c>
      <c r="E18775" t="s">
        <v>6848</v>
      </c>
      <c r="G18775">
        <v>4.9453703703703699E-3</v>
      </c>
      <c r="H18775" t="b">
        <v>0</v>
      </c>
      <c r="I18775" t="b">
        <f>G18776&lt;HLOOKUP(B18776,Table7[#All],IF('Time Sheet'!H18776,3,2),FALSE)</f>
        <v>0</v>
      </c>
    </row>
    <row r="18776" spans="1:9" x14ac:dyDescent="0.25">
      <c r="A18776" t="s">
        <v>12825</v>
      </c>
      <c r="B18776" t="s">
        <v>17</v>
      </c>
      <c r="C18776" t="s">
        <v>12827</v>
      </c>
      <c r="E18776" t="s">
        <v>12827</v>
      </c>
      <c r="G18776">
        <v>5.7584490740740738E-3</v>
      </c>
      <c r="H18776" t="b">
        <v>0</v>
      </c>
      <c r="I18776" t="e">
        <f>G18777&lt;HLOOKUP(B18777,Table7[#All],IF('Time Sheet'!H18777,3,2),FALSE)</f>
        <v>#N/A</v>
      </c>
    </row>
    <row r="18777" spans="1:9" x14ac:dyDescent="0.25">
      <c r="A18777" t="s">
        <v>12825</v>
      </c>
      <c r="B18777" t="s">
        <v>27</v>
      </c>
      <c r="C18777" t="s">
        <v>6747</v>
      </c>
      <c r="E18777" t="s">
        <v>6747</v>
      </c>
      <c r="G18777">
        <v>4.5949074074074078E-4</v>
      </c>
      <c r="H18777" t="b">
        <v>0</v>
      </c>
      <c r="I18777" t="e">
        <f>G18778&lt;HLOOKUP(B18778,Table7[#All],IF('Time Sheet'!H18778,3,2),FALSE)</f>
        <v>#N/A</v>
      </c>
    </row>
    <row r="18778" spans="1:9" x14ac:dyDescent="0.25">
      <c r="A18778" t="s">
        <v>12825</v>
      </c>
      <c r="B18778" t="s">
        <v>29</v>
      </c>
      <c r="C18778" t="s">
        <v>6581</v>
      </c>
      <c r="E18778" t="s">
        <v>6581</v>
      </c>
      <c r="G18778">
        <v>5.0914351851851858E-4</v>
      </c>
      <c r="H18778" t="b">
        <v>0</v>
      </c>
      <c r="I18778" t="b">
        <f>G18779&lt;HLOOKUP(B18779,Table7[#All],IF('Time Sheet'!H18779,3,2),FALSE)</f>
        <v>0</v>
      </c>
    </row>
    <row r="18779" spans="1:9" x14ac:dyDescent="0.25">
      <c r="A18779" t="s">
        <v>12825</v>
      </c>
      <c r="B18779" t="s">
        <v>31</v>
      </c>
      <c r="C18779" t="s">
        <v>3965</v>
      </c>
      <c r="E18779" t="s">
        <v>3965</v>
      </c>
      <c r="G18779">
        <v>1.01712962962963E-3</v>
      </c>
      <c r="H18779" t="b">
        <v>0</v>
      </c>
      <c r="I18779" t="e">
        <f>G18780&lt;HLOOKUP(B18780,Table7[#All],IF('Time Sheet'!H18780,3,2),FALSE)</f>
        <v>#N/A</v>
      </c>
    </row>
    <row r="18780" spans="1:9" x14ac:dyDescent="0.25">
      <c r="A18780" t="s">
        <v>12825</v>
      </c>
      <c r="B18780" t="s">
        <v>33</v>
      </c>
      <c r="C18780" t="s">
        <v>230</v>
      </c>
      <c r="E18780" t="s">
        <v>230</v>
      </c>
      <c r="G18780">
        <v>1.1241898148148151E-3</v>
      </c>
      <c r="H18780" t="b">
        <v>0</v>
      </c>
      <c r="I18780" t="e">
        <f>G18781&lt;HLOOKUP(B18781,Table7[#All],IF('Time Sheet'!H18781,3,2),FALSE)</f>
        <v>#N/A</v>
      </c>
    </row>
    <row r="18781" spans="1:9" x14ac:dyDescent="0.25">
      <c r="A18781" t="s">
        <v>12825</v>
      </c>
      <c r="B18781" t="s">
        <v>41</v>
      </c>
      <c r="C18781" t="s">
        <v>12828</v>
      </c>
      <c r="E18781" t="s">
        <v>12828</v>
      </c>
      <c r="G18781">
        <v>5.1504629629629632E-4</v>
      </c>
      <c r="H18781" t="b">
        <v>0</v>
      </c>
      <c r="I18781" t="e">
        <f>G18782&lt;HLOOKUP(B18782,Table7[#All],IF('Time Sheet'!H18782,3,2),FALSE)</f>
        <v>#N/A</v>
      </c>
    </row>
    <row r="18782" spans="1:9" x14ac:dyDescent="0.25">
      <c r="A18782" t="s">
        <v>12825</v>
      </c>
      <c r="B18782" t="s">
        <v>43</v>
      </c>
      <c r="C18782" t="s">
        <v>12829</v>
      </c>
      <c r="E18782" t="s">
        <v>12829</v>
      </c>
      <c r="G18782">
        <v>5.84837962962963E-4</v>
      </c>
      <c r="H18782" t="b">
        <v>0</v>
      </c>
      <c r="I18782" t="b">
        <f>G18783&lt;HLOOKUP(B18783,Table7[#All],IF('Time Sheet'!H18783,3,2),FALSE)</f>
        <v>0</v>
      </c>
    </row>
    <row r="18783" spans="1:9" x14ac:dyDescent="0.25">
      <c r="A18783" t="s">
        <v>12825</v>
      </c>
      <c r="B18783" t="s">
        <v>45</v>
      </c>
      <c r="C18783" t="s">
        <v>12830</v>
      </c>
      <c r="E18783" t="s">
        <v>12830</v>
      </c>
      <c r="G18783">
        <v>1.1901620370370371E-3</v>
      </c>
      <c r="H18783" t="b">
        <v>0</v>
      </c>
      <c r="I18783" t="e">
        <f>G18784&lt;HLOOKUP(B18784,Table7[#All],IF('Time Sheet'!H18784,3,2),FALSE)</f>
        <v>#N/A</v>
      </c>
    </row>
    <row r="18784" spans="1:9" x14ac:dyDescent="0.25">
      <c r="A18784" t="s">
        <v>12825</v>
      </c>
      <c r="B18784" t="s">
        <v>47</v>
      </c>
      <c r="C18784" t="s">
        <v>12831</v>
      </c>
      <c r="E18784" t="s">
        <v>12831</v>
      </c>
      <c r="G18784">
        <v>1.3050925925925929E-3</v>
      </c>
      <c r="H18784" t="b">
        <v>0</v>
      </c>
      <c r="I18784" t="e">
        <f>G18785&lt;HLOOKUP(B18785,Table7[#All],IF('Time Sheet'!H18785,3,2),FALSE)</f>
        <v>#N/A</v>
      </c>
    </row>
    <row r="18785" spans="1:9" x14ac:dyDescent="0.25">
      <c r="A18785" t="s">
        <v>12825</v>
      </c>
      <c r="B18785" t="s">
        <v>55</v>
      </c>
      <c r="C18785" t="s">
        <v>11874</v>
      </c>
      <c r="E18785" t="s">
        <v>11874</v>
      </c>
      <c r="G18785">
        <v>4.4328703703703701E-4</v>
      </c>
      <c r="H18785" t="b">
        <v>0</v>
      </c>
      <c r="I18785" t="e">
        <f>G18786&lt;HLOOKUP(B18786,Table7[#All],IF('Time Sheet'!H18786,3,2),FALSE)</f>
        <v>#N/A</v>
      </c>
    </row>
    <row r="18786" spans="1:9" x14ac:dyDescent="0.25">
      <c r="A18786" t="s">
        <v>12825</v>
      </c>
      <c r="B18786" t="s">
        <v>57</v>
      </c>
      <c r="C18786" t="s">
        <v>5847</v>
      </c>
      <c r="E18786" t="s">
        <v>5847</v>
      </c>
      <c r="G18786">
        <v>4.5243055555555558E-4</v>
      </c>
      <c r="H18786" t="b">
        <v>0</v>
      </c>
      <c r="I18786" t="b">
        <f>G18787&lt;HLOOKUP(B18787,Table7[#All],IF('Time Sheet'!H18787,3,2),FALSE)</f>
        <v>0</v>
      </c>
    </row>
    <row r="18787" spans="1:9" x14ac:dyDescent="0.25">
      <c r="A18787" t="s">
        <v>12825</v>
      </c>
      <c r="B18787" t="s">
        <v>59</v>
      </c>
      <c r="C18787" t="s">
        <v>12832</v>
      </c>
      <c r="E18787" t="s">
        <v>12832</v>
      </c>
      <c r="G18787">
        <v>1.0759259259259259E-3</v>
      </c>
      <c r="H18787" t="b">
        <v>0</v>
      </c>
      <c r="I18787" t="e">
        <f>G18788&lt;HLOOKUP(B18788,Table7[#All],IF('Time Sheet'!H18788,3,2),FALSE)</f>
        <v>#N/A</v>
      </c>
    </row>
    <row r="18788" spans="1:9" x14ac:dyDescent="0.25">
      <c r="A18788" t="s">
        <v>12825</v>
      </c>
      <c r="B18788" t="s">
        <v>61</v>
      </c>
      <c r="C18788" t="s">
        <v>12833</v>
      </c>
      <c r="E18788" t="s">
        <v>12833</v>
      </c>
      <c r="G18788">
        <v>1.131134259259259E-3</v>
      </c>
      <c r="H18788" t="b">
        <v>0</v>
      </c>
      <c r="I18788" t="e">
        <f>G18789&lt;HLOOKUP(B18789,Table7[#All],IF('Time Sheet'!H18789,3,2),FALSE)</f>
        <v>#N/A</v>
      </c>
    </row>
    <row r="18789" spans="1:9" x14ac:dyDescent="0.25">
      <c r="A18789" t="s">
        <v>12825</v>
      </c>
      <c r="B18789" t="s">
        <v>67</v>
      </c>
      <c r="C18789" t="s">
        <v>7113</v>
      </c>
      <c r="E18789" t="s">
        <v>7113</v>
      </c>
      <c r="G18789">
        <v>9.8738425925925925E-4</v>
      </c>
      <c r="H18789" t="b">
        <v>0</v>
      </c>
      <c r="I18789" t="b">
        <f>G18790&lt;HLOOKUP(B18790,Table7[#All],IF('Time Sheet'!H18790,3,2),FALSE)</f>
        <v>0</v>
      </c>
    </row>
    <row r="18790" spans="1:9" x14ac:dyDescent="0.25">
      <c r="A18790" t="s">
        <v>12825</v>
      </c>
      <c r="B18790" t="s">
        <v>69</v>
      </c>
      <c r="C18790" t="s">
        <v>3517</v>
      </c>
      <c r="E18790" t="s">
        <v>3517</v>
      </c>
      <c r="G18790">
        <v>2.2064814814814811E-3</v>
      </c>
      <c r="H18790" t="b">
        <v>0</v>
      </c>
      <c r="I18790" t="e">
        <f>G18791&lt;HLOOKUP(B18791,Table7[#All],IF('Time Sheet'!H18791,3,2),FALSE)</f>
        <v>#N/A</v>
      </c>
    </row>
    <row r="18791" spans="1:9" x14ac:dyDescent="0.25">
      <c r="A18791" t="s">
        <v>12825</v>
      </c>
      <c r="B18791" t="s">
        <v>71</v>
      </c>
      <c r="C18791" t="s">
        <v>12834</v>
      </c>
      <c r="E18791" t="s">
        <v>12834</v>
      </c>
      <c r="G18791">
        <v>2.3994212962962962E-3</v>
      </c>
      <c r="H18791" t="b">
        <v>0</v>
      </c>
      <c r="I18791" t="b">
        <f>G18792&lt;HLOOKUP(B18792,Table7[#All],IF('Time Sheet'!H18792,3,2),FALSE)</f>
        <v>0</v>
      </c>
    </row>
    <row r="18792" spans="1:9" x14ac:dyDescent="0.25">
      <c r="A18792" t="s">
        <v>12835</v>
      </c>
      <c r="B18792" t="s">
        <v>3</v>
      </c>
      <c r="C18792" t="s">
        <v>12836</v>
      </c>
      <c r="E18792" t="s">
        <v>12836</v>
      </c>
      <c r="G18792">
        <v>3.9178240740740742E-4</v>
      </c>
      <c r="H18792" t="b">
        <v>0</v>
      </c>
      <c r="I18792" t="e">
        <f>G18793&lt;HLOOKUP(B18793,Table7[#All],IF('Time Sheet'!H18793,3,2),FALSE)</f>
        <v>#N/A</v>
      </c>
    </row>
    <row r="18793" spans="1:9" x14ac:dyDescent="0.25">
      <c r="A18793" t="s">
        <v>12835</v>
      </c>
      <c r="B18793" t="s">
        <v>5</v>
      </c>
      <c r="C18793" t="s">
        <v>12837</v>
      </c>
      <c r="E18793" t="s">
        <v>12837</v>
      </c>
      <c r="G18793">
        <v>4.4837962962962957E-4</v>
      </c>
      <c r="H18793" t="b">
        <v>0</v>
      </c>
      <c r="I18793" t="b">
        <f>G18794&lt;HLOOKUP(B18794,Table7[#All],IF('Time Sheet'!H18794,3,2),FALSE)</f>
        <v>0</v>
      </c>
    </row>
    <row r="18794" spans="1:9" x14ac:dyDescent="0.25">
      <c r="A18794" t="s">
        <v>12835</v>
      </c>
      <c r="B18794" t="s">
        <v>7</v>
      </c>
      <c r="C18794" t="s">
        <v>12838</v>
      </c>
      <c r="E18794" t="s">
        <v>12838</v>
      </c>
      <c r="G18794">
        <v>8.8761574074074068E-4</v>
      </c>
      <c r="H18794" t="b">
        <v>0</v>
      </c>
      <c r="I18794" t="e">
        <f>G18795&lt;HLOOKUP(B18795,Table7[#All],IF('Time Sheet'!H18795,3,2),FALSE)</f>
        <v>#N/A</v>
      </c>
    </row>
    <row r="18795" spans="1:9" x14ac:dyDescent="0.25">
      <c r="A18795" t="s">
        <v>12835</v>
      </c>
      <c r="B18795" t="s">
        <v>9</v>
      </c>
      <c r="C18795" t="s">
        <v>12839</v>
      </c>
      <c r="E18795" t="s">
        <v>12839</v>
      </c>
      <c r="G18795">
        <v>9.4293981481481486E-4</v>
      </c>
      <c r="H18795" t="b">
        <v>0</v>
      </c>
      <c r="I18795" t="b">
        <f>G18796&lt;HLOOKUP(B18796,Table7[#All],IF('Time Sheet'!H18796,3,2),FALSE)</f>
        <v>0</v>
      </c>
    </row>
    <row r="18796" spans="1:9" x14ac:dyDescent="0.25">
      <c r="A18796" t="s">
        <v>12835</v>
      </c>
      <c r="B18796" t="s">
        <v>11</v>
      </c>
      <c r="C18796" t="s">
        <v>12840</v>
      </c>
      <c r="E18796" t="s">
        <v>12840</v>
      </c>
      <c r="G18796">
        <v>2.0103009259259258E-3</v>
      </c>
      <c r="H18796" t="b">
        <v>0</v>
      </c>
      <c r="I18796" t="e">
        <f>G18797&lt;HLOOKUP(B18797,Table7[#All],IF('Time Sheet'!H18797,3,2),FALSE)</f>
        <v>#N/A</v>
      </c>
    </row>
    <row r="18797" spans="1:9" x14ac:dyDescent="0.25">
      <c r="A18797" t="s">
        <v>12835</v>
      </c>
      <c r="B18797" t="s">
        <v>13</v>
      </c>
      <c r="C18797" t="s">
        <v>10538</v>
      </c>
      <c r="E18797" t="s">
        <v>10538</v>
      </c>
      <c r="G18797">
        <v>2.106712962962963E-3</v>
      </c>
      <c r="H18797" t="b">
        <v>0</v>
      </c>
      <c r="I18797" t="b">
        <f>G18798&lt;HLOOKUP(B18798,Table7[#All],IF('Time Sheet'!H18798,3,2),FALSE)</f>
        <v>0</v>
      </c>
    </row>
    <row r="18798" spans="1:9" x14ac:dyDescent="0.25">
      <c r="A18798" t="s">
        <v>12835</v>
      </c>
      <c r="B18798" t="s">
        <v>17</v>
      </c>
      <c r="C18798" t="s">
        <v>12841</v>
      </c>
      <c r="E18798" t="s">
        <v>12841</v>
      </c>
      <c r="G18798">
        <v>5.353819444444444E-3</v>
      </c>
      <c r="H18798" t="b">
        <v>0</v>
      </c>
      <c r="I18798" t="e">
        <f>G18799&lt;HLOOKUP(B18799,Table7[#All],IF('Time Sheet'!H18799,3,2),FALSE)</f>
        <v>#N/A</v>
      </c>
    </row>
    <row r="18799" spans="1:9" x14ac:dyDescent="0.25">
      <c r="A18799" t="s">
        <v>12835</v>
      </c>
      <c r="B18799" t="s">
        <v>27</v>
      </c>
      <c r="C18799" t="s">
        <v>10770</v>
      </c>
      <c r="E18799" t="s">
        <v>10770</v>
      </c>
      <c r="G18799">
        <v>4.8993055555555552E-4</v>
      </c>
      <c r="H18799" t="b">
        <v>0</v>
      </c>
      <c r="I18799" t="e">
        <f>G18800&lt;HLOOKUP(B18800,Table7[#All],IF('Time Sheet'!H18800,3,2),FALSE)</f>
        <v>#N/A</v>
      </c>
    </row>
    <row r="18800" spans="1:9" x14ac:dyDescent="0.25">
      <c r="A18800" t="s">
        <v>12835</v>
      </c>
      <c r="B18800" t="s">
        <v>29</v>
      </c>
      <c r="C18800" t="s">
        <v>7533</v>
      </c>
      <c r="E18800" t="s">
        <v>7533</v>
      </c>
      <c r="G18800">
        <v>5.2986111111111116E-4</v>
      </c>
      <c r="H18800" t="b">
        <v>0</v>
      </c>
      <c r="I18800" t="b">
        <f>G18801&lt;HLOOKUP(B18801,Table7[#All],IF('Time Sheet'!H18801,3,2),FALSE)</f>
        <v>0</v>
      </c>
    </row>
    <row r="18801" spans="1:9" x14ac:dyDescent="0.25">
      <c r="A18801" t="s">
        <v>12835</v>
      </c>
      <c r="B18801" t="s">
        <v>31</v>
      </c>
      <c r="C18801" t="s">
        <v>12842</v>
      </c>
      <c r="E18801" t="s">
        <v>12842</v>
      </c>
      <c r="G18801">
        <v>1.062152777777778E-3</v>
      </c>
      <c r="H18801" t="b">
        <v>0</v>
      </c>
      <c r="I18801" t="e">
        <f>G18802&lt;HLOOKUP(B18802,Table7[#All],IF('Time Sheet'!H18802,3,2),FALSE)</f>
        <v>#N/A</v>
      </c>
    </row>
    <row r="18802" spans="1:9" x14ac:dyDescent="0.25">
      <c r="A18802" t="s">
        <v>12835</v>
      </c>
      <c r="B18802" t="s">
        <v>33</v>
      </c>
      <c r="C18802" t="s">
        <v>12843</v>
      </c>
      <c r="E18802" t="s">
        <v>12843</v>
      </c>
      <c r="G18802">
        <v>1.1674768518518521E-3</v>
      </c>
      <c r="H18802" t="b">
        <v>0</v>
      </c>
      <c r="I18802" t="e">
        <f>G18803&lt;HLOOKUP(B18803,Table7[#All],IF('Time Sheet'!H18803,3,2),FALSE)</f>
        <v>#N/A</v>
      </c>
    </row>
    <row r="18803" spans="1:9" x14ac:dyDescent="0.25">
      <c r="A18803" t="s">
        <v>12835</v>
      </c>
      <c r="B18803" t="s">
        <v>41</v>
      </c>
      <c r="C18803" t="s">
        <v>12844</v>
      </c>
      <c r="E18803" t="s">
        <v>12844</v>
      </c>
      <c r="G18803">
        <v>5.328703703703704E-4</v>
      </c>
      <c r="H18803" t="b">
        <v>0</v>
      </c>
      <c r="I18803" t="e">
        <f>G18804&lt;HLOOKUP(B18804,Table7[#All],IF('Time Sheet'!H18804,3,2),FALSE)</f>
        <v>#N/A</v>
      </c>
    </row>
    <row r="18804" spans="1:9" x14ac:dyDescent="0.25">
      <c r="A18804" t="s">
        <v>12835</v>
      </c>
      <c r="B18804" t="s">
        <v>43</v>
      </c>
      <c r="C18804" t="s">
        <v>12845</v>
      </c>
      <c r="E18804" t="s">
        <v>12845</v>
      </c>
      <c r="G18804">
        <v>5.7905092592592589E-4</v>
      </c>
      <c r="H18804" t="b">
        <v>0</v>
      </c>
      <c r="I18804" t="b">
        <f>G18805&lt;HLOOKUP(B18805,Table7[#All],IF('Time Sheet'!H18805,3,2),FALSE)</f>
        <v>0</v>
      </c>
    </row>
    <row r="18805" spans="1:9" x14ac:dyDescent="0.25">
      <c r="A18805" t="s">
        <v>12835</v>
      </c>
      <c r="B18805" t="s">
        <v>45</v>
      </c>
      <c r="C18805" t="s">
        <v>12846</v>
      </c>
      <c r="E18805" t="s">
        <v>12846</v>
      </c>
      <c r="G18805">
        <v>1.096296296296296E-3</v>
      </c>
      <c r="H18805" t="b">
        <v>0</v>
      </c>
      <c r="I18805" t="e">
        <f>G18806&lt;HLOOKUP(B18806,Table7[#All],IF('Time Sheet'!H18806,3,2),FALSE)</f>
        <v>#N/A</v>
      </c>
    </row>
    <row r="18806" spans="1:9" x14ac:dyDescent="0.25">
      <c r="A18806" t="s">
        <v>12835</v>
      </c>
      <c r="B18806" t="s">
        <v>47</v>
      </c>
      <c r="C18806" t="s">
        <v>12847</v>
      </c>
      <c r="E18806" t="s">
        <v>12847</v>
      </c>
      <c r="G18806">
        <v>1.2392361111111111E-3</v>
      </c>
      <c r="H18806" t="b">
        <v>0</v>
      </c>
      <c r="I18806" t="e">
        <f>G18807&lt;HLOOKUP(B18807,Table7[#All],IF('Time Sheet'!H18807,3,2),FALSE)</f>
        <v>#N/A</v>
      </c>
    </row>
    <row r="18807" spans="1:9" x14ac:dyDescent="0.25">
      <c r="A18807" t="s">
        <v>12835</v>
      </c>
      <c r="B18807" t="s">
        <v>55</v>
      </c>
      <c r="C18807" t="s">
        <v>7524</v>
      </c>
      <c r="E18807" t="s">
        <v>7524</v>
      </c>
      <c r="G18807">
        <v>5.0798611111111107E-4</v>
      </c>
      <c r="H18807" t="b">
        <v>0</v>
      </c>
      <c r="I18807" t="e">
        <f>G18808&lt;HLOOKUP(B18808,Table7[#All],IF('Time Sheet'!H18808,3,2),FALSE)</f>
        <v>#N/A</v>
      </c>
    </row>
    <row r="18808" spans="1:9" x14ac:dyDescent="0.25">
      <c r="A18808" t="s">
        <v>12835</v>
      </c>
      <c r="B18808" t="s">
        <v>57</v>
      </c>
      <c r="C18808" t="s">
        <v>7102</v>
      </c>
      <c r="E18808" t="s">
        <v>7102</v>
      </c>
      <c r="G18808">
        <v>5.1689814814814806E-4</v>
      </c>
      <c r="H18808" t="b">
        <v>0</v>
      </c>
      <c r="I18808" t="b">
        <f>G18809&lt;HLOOKUP(B18809,Table7[#All],IF('Time Sheet'!H18809,3,2),FALSE)</f>
        <v>0</v>
      </c>
    </row>
    <row r="18809" spans="1:9" x14ac:dyDescent="0.25">
      <c r="A18809" t="s">
        <v>12835</v>
      </c>
      <c r="B18809" t="s">
        <v>59</v>
      </c>
      <c r="C18809" t="s">
        <v>12848</v>
      </c>
      <c r="E18809" t="s">
        <v>12848</v>
      </c>
      <c r="G18809">
        <v>1.175462962962963E-3</v>
      </c>
      <c r="H18809" t="b">
        <v>0</v>
      </c>
      <c r="I18809" t="e">
        <f>G18810&lt;HLOOKUP(B18810,Table7[#All],IF('Time Sheet'!H18810,3,2),FALSE)</f>
        <v>#N/A</v>
      </c>
    </row>
    <row r="18810" spans="1:9" x14ac:dyDescent="0.25">
      <c r="A18810" t="s">
        <v>12835</v>
      </c>
      <c r="B18810" t="s">
        <v>61</v>
      </c>
      <c r="C18810" t="s">
        <v>11335</v>
      </c>
      <c r="E18810" t="s">
        <v>11335</v>
      </c>
      <c r="G18810">
        <v>1.223842592592593E-3</v>
      </c>
      <c r="H18810" t="b">
        <v>0</v>
      </c>
      <c r="I18810" t="e">
        <f>G18811&lt;HLOOKUP(B18811,Table7[#All],IF('Time Sheet'!H18811,3,2),FALSE)</f>
        <v>#N/A</v>
      </c>
    </row>
    <row r="18811" spans="1:9" x14ac:dyDescent="0.25">
      <c r="A18811" t="s">
        <v>12835</v>
      </c>
      <c r="B18811" t="s">
        <v>67</v>
      </c>
      <c r="C18811" t="s">
        <v>10928</v>
      </c>
      <c r="E18811" t="s">
        <v>10928</v>
      </c>
      <c r="G18811">
        <v>1.0243055555555561E-3</v>
      </c>
      <c r="H18811" t="b">
        <v>0</v>
      </c>
      <c r="I18811" t="b">
        <f>G18812&lt;HLOOKUP(B18812,Table7[#All],IF('Time Sheet'!H18812,3,2),FALSE)</f>
        <v>0</v>
      </c>
    </row>
    <row r="18812" spans="1:9" x14ac:dyDescent="0.25">
      <c r="A18812" t="s">
        <v>12835</v>
      </c>
      <c r="B18812" t="s">
        <v>69</v>
      </c>
      <c r="C18812" t="s">
        <v>12849</v>
      </c>
      <c r="E18812" t="s">
        <v>12849</v>
      </c>
      <c r="G18812">
        <v>2.3240740740740739E-3</v>
      </c>
      <c r="H18812" t="b">
        <v>0</v>
      </c>
      <c r="I18812" t="e">
        <f>G18813&lt;HLOOKUP(B18813,Table7[#All],IF('Time Sheet'!H18813,3,2),FALSE)</f>
        <v>#N/A</v>
      </c>
    </row>
    <row r="18813" spans="1:9" x14ac:dyDescent="0.25">
      <c r="A18813" t="s">
        <v>12835</v>
      </c>
      <c r="B18813" t="s">
        <v>71</v>
      </c>
      <c r="C18813" t="s">
        <v>12850</v>
      </c>
      <c r="E18813" t="s">
        <v>12850</v>
      </c>
      <c r="G18813">
        <v>2.5743055555555549E-3</v>
      </c>
      <c r="H18813" t="b">
        <v>0</v>
      </c>
      <c r="I18813" t="e">
        <f>G18814&lt;HLOOKUP(B18814,Table7[#All],IF('Time Sheet'!H18814,3,2),FALSE)</f>
        <v>#N/A</v>
      </c>
    </row>
    <row r="18814" spans="1:9" x14ac:dyDescent="0.25">
      <c r="A18814" t="s">
        <v>12851</v>
      </c>
      <c r="B18814" t="s">
        <v>1</v>
      </c>
      <c r="C18814" t="s">
        <v>227</v>
      </c>
      <c r="E18814" t="s">
        <v>227</v>
      </c>
      <c r="G18814">
        <v>2.6655092592592589E-4</v>
      </c>
      <c r="H18814" t="b">
        <v>0</v>
      </c>
      <c r="I18814" t="b">
        <f>G18815&lt;HLOOKUP(B18815,Table7[#All],IF('Time Sheet'!H18815,3,2),FALSE)</f>
        <v>0</v>
      </c>
    </row>
    <row r="18815" spans="1:9" x14ac:dyDescent="0.25">
      <c r="A18815" t="s">
        <v>12851</v>
      </c>
      <c r="B18815" t="s">
        <v>3</v>
      </c>
      <c r="C18815" t="s">
        <v>6520</v>
      </c>
      <c r="E18815" t="s">
        <v>6520</v>
      </c>
      <c r="G18815">
        <v>4.1296296296296301E-4</v>
      </c>
      <c r="H18815" t="b">
        <v>0</v>
      </c>
      <c r="I18815" t="e">
        <f>G18816&lt;HLOOKUP(B18816,Table7[#All],IF('Time Sheet'!H18816,3,2),FALSE)</f>
        <v>#N/A</v>
      </c>
    </row>
    <row r="18816" spans="1:9" x14ac:dyDescent="0.25">
      <c r="A18816" t="s">
        <v>12851</v>
      </c>
      <c r="B18816" t="s">
        <v>5</v>
      </c>
      <c r="C18816" t="s">
        <v>4063</v>
      </c>
      <c r="E18816" t="s">
        <v>4063</v>
      </c>
      <c r="G18816">
        <v>4.1851851851851848E-4</v>
      </c>
      <c r="H18816" t="b">
        <v>0</v>
      </c>
      <c r="I18816" t="b">
        <f>G18817&lt;HLOOKUP(B18817,Table7[#All],IF('Time Sheet'!H18817,3,2),FALSE)</f>
        <v>0</v>
      </c>
    </row>
    <row r="18817" spans="1:9" x14ac:dyDescent="0.25">
      <c r="A18817" t="s">
        <v>12851</v>
      </c>
      <c r="B18817" t="s">
        <v>7</v>
      </c>
      <c r="C18817" t="s">
        <v>947</v>
      </c>
      <c r="E18817" t="s">
        <v>947</v>
      </c>
      <c r="G18817">
        <v>9.0972222222222214E-4</v>
      </c>
      <c r="H18817" t="b">
        <v>0</v>
      </c>
      <c r="I18817" t="e">
        <f>G18818&lt;HLOOKUP(B18818,Table7[#All],IF('Time Sheet'!H18818,3,2),FALSE)</f>
        <v>#N/A</v>
      </c>
    </row>
    <row r="18818" spans="1:9" x14ac:dyDescent="0.25">
      <c r="A18818" t="s">
        <v>12851</v>
      </c>
      <c r="B18818" t="s">
        <v>9</v>
      </c>
      <c r="C18818" t="s">
        <v>6708</v>
      </c>
      <c r="E18818" t="s">
        <v>6708</v>
      </c>
      <c r="G18818">
        <v>1.0827546296296299E-3</v>
      </c>
      <c r="H18818" t="b">
        <v>0</v>
      </c>
      <c r="I18818" t="e">
        <f>G18819&lt;HLOOKUP(B18819,Table7[#All],IF('Time Sheet'!H18819,3,2),FALSE)</f>
        <v>#N/A</v>
      </c>
    </row>
    <row r="18819" spans="1:9" x14ac:dyDescent="0.25">
      <c r="A18819" t="s">
        <v>12851</v>
      </c>
      <c r="B18819" t="s">
        <v>13</v>
      </c>
      <c r="C18819" t="s">
        <v>4150</v>
      </c>
      <c r="E18819" t="s">
        <v>4150</v>
      </c>
      <c r="G18819">
        <v>2.153472222222222E-3</v>
      </c>
      <c r="H18819" t="b">
        <v>0</v>
      </c>
      <c r="I18819" t="e">
        <f>G18820&lt;HLOOKUP(B18820,Table7[#All],IF('Time Sheet'!H18820,3,2),FALSE)</f>
        <v>#N/A</v>
      </c>
    </row>
    <row r="18820" spans="1:9" x14ac:dyDescent="0.25">
      <c r="A18820" t="s">
        <v>12851</v>
      </c>
      <c r="B18820" t="s">
        <v>126</v>
      </c>
      <c r="C18820" t="s">
        <v>2498</v>
      </c>
      <c r="E18820" t="s">
        <v>2498</v>
      </c>
      <c r="G18820">
        <v>3.0682870370370369E-4</v>
      </c>
      <c r="H18820" t="b">
        <v>0</v>
      </c>
      <c r="I18820" t="e">
        <f>G18821&lt;HLOOKUP(B18821,Table7[#All],IF('Time Sheet'!H18821,3,2),FALSE)</f>
        <v>#N/A</v>
      </c>
    </row>
    <row r="18821" spans="1:9" x14ac:dyDescent="0.25">
      <c r="A18821" t="s">
        <v>12851</v>
      </c>
      <c r="B18821" t="s">
        <v>27</v>
      </c>
      <c r="C18821" t="s">
        <v>11689</v>
      </c>
      <c r="E18821" t="s">
        <v>11689</v>
      </c>
      <c r="G18821">
        <v>4.878472222222222E-4</v>
      </c>
      <c r="H18821" t="b">
        <v>0</v>
      </c>
      <c r="I18821" t="e">
        <f>G18822&lt;HLOOKUP(B18822,Table7[#All],IF('Time Sheet'!H18822,3,2),FALSE)</f>
        <v>#N/A</v>
      </c>
    </row>
    <row r="18822" spans="1:9" x14ac:dyDescent="0.25">
      <c r="A18822" t="s">
        <v>12851</v>
      </c>
      <c r="B18822" t="s">
        <v>29</v>
      </c>
      <c r="C18822" t="s">
        <v>12852</v>
      </c>
      <c r="E18822" t="s">
        <v>12852</v>
      </c>
      <c r="G18822">
        <v>5.5648148148148148E-4</v>
      </c>
      <c r="H18822" t="b">
        <v>0</v>
      </c>
      <c r="I18822" t="b">
        <f>G18823&lt;HLOOKUP(B18823,Table7[#All],IF('Time Sheet'!H18823,3,2),FALSE)</f>
        <v>0</v>
      </c>
    </row>
    <row r="18823" spans="1:9" x14ac:dyDescent="0.25">
      <c r="A18823" t="s">
        <v>12851</v>
      </c>
      <c r="B18823" t="s">
        <v>31</v>
      </c>
      <c r="C18823" t="s">
        <v>12853</v>
      </c>
      <c r="E18823" t="s">
        <v>12853</v>
      </c>
      <c r="G18823">
        <v>1.067939814814815E-3</v>
      </c>
      <c r="H18823" t="b">
        <v>0</v>
      </c>
      <c r="I18823" t="e">
        <f>G18824&lt;HLOOKUP(B18824,Table7[#All],IF('Time Sheet'!H18824,3,2),FALSE)</f>
        <v>#N/A</v>
      </c>
    </row>
    <row r="18824" spans="1:9" x14ac:dyDescent="0.25">
      <c r="A18824" t="s">
        <v>12851</v>
      </c>
      <c r="B18824" t="s">
        <v>33</v>
      </c>
      <c r="C18824" t="s">
        <v>12854</v>
      </c>
      <c r="E18824" t="s">
        <v>12854</v>
      </c>
      <c r="G18824">
        <v>1.1989583333333329E-3</v>
      </c>
      <c r="H18824" t="b">
        <v>0</v>
      </c>
      <c r="I18824" t="e">
        <f>G18825&lt;HLOOKUP(B18825,Table7[#All],IF('Time Sheet'!H18825,3,2),FALSE)</f>
        <v>#N/A</v>
      </c>
    </row>
    <row r="18825" spans="1:9" x14ac:dyDescent="0.25">
      <c r="A18825" t="s">
        <v>12851</v>
      </c>
      <c r="B18825" t="s">
        <v>39</v>
      </c>
      <c r="C18825" t="s">
        <v>4216</v>
      </c>
      <c r="E18825" t="s">
        <v>4216</v>
      </c>
      <c r="G18825">
        <v>3.1631944444444437E-4</v>
      </c>
      <c r="H18825" t="b">
        <v>0</v>
      </c>
      <c r="I18825" t="e">
        <f>G18826&lt;HLOOKUP(B18826,Table7[#All],IF('Time Sheet'!H18826,3,2),FALSE)</f>
        <v>#N/A</v>
      </c>
    </row>
    <row r="18826" spans="1:9" x14ac:dyDescent="0.25">
      <c r="A18826" t="s">
        <v>12851</v>
      </c>
      <c r="B18826" t="s">
        <v>41</v>
      </c>
      <c r="C18826" t="s">
        <v>188</v>
      </c>
      <c r="E18826" t="s">
        <v>188</v>
      </c>
      <c r="G18826">
        <v>5.7337962962962963E-4</v>
      </c>
      <c r="H18826" t="b">
        <v>0</v>
      </c>
      <c r="I18826" t="e">
        <f>G18827&lt;HLOOKUP(B18827,Table7[#All],IF('Time Sheet'!H18827,3,2),FALSE)</f>
        <v>#N/A</v>
      </c>
    </row>
    <row r="18827" spans="1:9" x14ac:dyDescent="0.25">
      <c r="A18827" t="s">
        <v>12851</v>
      </c>
      <c r="B18827" t="s">
        <v>43</v>
      </c>
      <c r="C18827" t="s">
        <v>1960</v>
      </c>
      <c r="E18827" t="s">
        <v>1960</v>
      </c>
      <c r="G18827">
        <v>6.3032407407407405E-4</v>
      </c>
      <c r="H18827" t="b">
        <v>0</v>
      </c>
      <c r="I18827" t="b">
        <f>G18828&lt;HLOOKUP(B18828,Table7[#All],IF('Time Sheet'!H18828,3,2),FALSE)</f>
        <v>0</v>
      </c>
    </row>
    <row r="18828" spans="1:9" x14ac:dyDescent="0.25">
      <c r="A18828" t="s">
        <v>12851</v>
      </c>
      <c r="B18828" t="s">
        <v>45</v>
      </c>
      <c r="C18828" t="s">
        <v>12855</v>
      </c>
      <c r="E18828" t="s">
        <v>12855</v>
      </c>
      <c r="G18828">
        <v>1.249768518518519E-3</v>
      </c>
      <c r="H18828" t="b">
        <v>0</v>
      </c>
      <c r="I18828" t="e">
        <f>G18829&lt;HLOOKUP(B18829,Table7[#All],IF('Time Sheet'!H18829,3,2),FALSE)</f>
        <v>#N/A</v>
      </c>
    </row>
    <row r="18829" spans="1:9" x14ac:dyDescent="0.25">
      <c r="A18829" t="s">
        <v>12851</v>
      </c>
      <c r="B18829" t="s">
        <v>47</v>
      </c>
      <c r="C18829" t="s">
        <v>12856</v>
      </c>
      <c r="E18829" t="s">
        <v>12856</v>
      </c>
      <c r="G18829">
        <v>1.3986111111111111E-3</v>
      </c>
      <c r="H18829" t="b">
        <v>0</v>
      </c>
      <c r="I18829" t="e">
        <f>G18830&lt;HLOOKUP(B18830,Table7[#All],IF('Time Sheet'!H18830,3,2),FALSE)</f>
        <v>#N/A</v>
      </c>
    </row>
    <row r="18830" spans="1:9" x14ac:dyDescent="0.25">
      <c r="A18830" t="s">
        <v>12851</v>
      </c>
      <c r="B18830" t="s">
        <v>53</v>
      </c>
      <c r="C18830" t="s">
        <v>2200</v>
      </c>
      <c r="E18830" t="s">
        <v>2200</v>
      </c>
      <c r="G18830">
        <v>3.5856481481481481E-4</v>
      </c>
      <c r="H18830" t="b">
        <v>0</v>
      </c>
      <c r="I18830" t="e">
        <f>G18831&lt;HLOOKUP(B18831,Table7[#All],IF('Time Sheet'!H18831,3,2),FALSE)</f>
        <v>#N/A</v>
      </c>
    </row>
    <row r="18831" spans="1:9" x14ac:dyDescent="0.25">
      <c r="A18831" t="s">
        <v>12851</v>
      </c>
      <c r="B18831" t="s">
        <v>55</v>
      </c>
      <c r="C18831" t="s">
        <v>3305</v>
      </c>
      <c r="E18831" t="s">
        <v>3305</v>
      </c>
      <c r="G18831">
        <v>4.2928240740740752E-4</v>
      </c>
      <c r="H18831" t="b">
        <v>0</v>
      </c>
      <c r="I18831" t="e">
        <f>G18832&lt;HLOOKUP(B18832,Table7[#All],IF('Time Sheet'!H18832,3,2),FALSE)</f>
        <v>#N/A</v>
      </c>
    </row>
    <row r="18832" spans="1:9" x14ac:dyDescent="0.25">
      <c r="A18832" t="s">
        <v>12851</v>
      </c>
      <c r="B18832" t="s">
        <v>57</v>
      </c>
      <c r="C18832" t="s">
        <v>6759</v>
      </c>
      <c r="E18832" t="s">
        <v>6759</v>
      </c>
      <c r="G18832">
        <v>5.392361111111111E-4</v>
      </c>
      <c r="H18832" t="b">
        <v>0</v>
      </c>
      <c r="I18832" t="e">
        <f>G18833&lt;HLOOKUP(B18833,Table7[#All],IF('Time Sheet'!H18833,3,2),FALSE)</f>
        <v>#N/A</v>
      </c>
    </row>
    <row r="18833" spans="1:9" x14ac:dyDescent="0.25">
      <c r="A18833" t="s">
        <v>12851</v>
      </c>
      <c r="B18833" t="s">
        <v>61</v>
      </c>
      <c r="C18833" t="s">
        <v>7477</v>
      </c>
      <c r="E18833" t="s">
        <v>7477</v>
      </c>
      <c r="G18833">
        <v>1.2526620370370369E-3</v>
      </c>
      <c r="H18833" t="b">
        <v>0</v>
      </c>
      <c r="I18833" t="e">
        <f>G18834&lt;HLOOKUP(B18834,Table7[#All],IF('Time Sheet'!H18834,3,2),FALSE)</f>
        <v>#N/A</v>
      </c>
    </row>
    <row r="18834" spans="1:9" x14ac:dyDescent="0.25">
      <c r="A18834" t="s">
        <v>12851</v>
      </c>
      <c r="B18834" t="s">
        <v>67</v>
      </c>
      <c r="C18834" t="s">
        <v>10146</v>
      </c>
      <c r="E18834" t="s">
        <v>10146</v>
      </c>
      <c r="G18834">
        <v>9.9143518518518504E-4</v>
      </c>
      <c r="H18834" t="b">
        <v>0</v>
      </c>
      <c r="I18834" t="b">
        <f>G18835&lt;HLOOKUP(B18835,Table7[#All],IF('Time Sheet'!H18835,3,2),FALSE)</f>
        <v>0</v>
      </c>
    </row>
    <row r="18835" spans="1:9" x14ac:dyDescent="0.25">
      <c r="A18835" t="s">
        <v>12851</v>
      </c>
      <c r="B18835" t="s">
        <v>69</v>
      </c>
      <c r="C18835" t="s">
        <v>12857</v>
      </c>
      <c r="E18835" t="s">
        <v>12857</v>
      </c>
      <c r="G18835">
        <v>2.1493055555555549E-3</v>
      </c>
      <c r="H18835" t="b">
        <v>0</v>
      </c>
      <c r="I18835" t="e">
        <f>G18836&lt;HLOOKUP(B18836,Table7[#All],IF('Time Sheet'!H18836,3,2),FALSE)</f>
        <v>#N/A</v>
      </c>
    </row>
    <row r="18836" spans="1:9" x14ac:dyDescent="0.25">
      <c r="A18836" t="s">
        <v>12851</v>
      </c>
      <c r="B18836" t="s">
        <v>71</v>
      </c>
      <c r="C18836" t="s">
        <v>12858</v>
      </c>
      <c r="E18836" t="s">
        <v>12858</v>
      </c>
      <c r="G18836">
        <v>2.575E-3</v>
      </c>
      <c r="H18836" t="b">
        <v>0</v>
      </c>
      <c r="I18836" t="b">
        <f>G18837&lt;HLOOKUP(B18837,Table7[#All],IF('Time Sheet'!H18837,3,2),FALSE)</f>
        <v>0</v>
      </c>
    </row>
    <row r="18837" spans="1:9" x14ac:dyDescent="0.25">
      <c r="A18837" t="s">
        <v>12859</v>
      </c>
      <c r="B18837" t="s">
        <v>3</v>
      </c>
      <c r="C18837" t="s">
        <v>5060</v>
      </c>
      <c r="E18837" t="s">
        <v>5060</v>
      </c>
      <c r="G18837">
        <v>3.925925925925926E-4</v>
      </c>
      <c r="H18837" t="b">
        <v>0</v>
      </c>
      <c r="I18837" t="b">
        <f>G18838&lt;HLOOKUP(B18838,Table7[#All],IF('Time Sheet'!H18838,3,2),FALSE)</f>
        <v>0</v>
      </c>
    </row>
    <row r="18838" spans="1:9" x14ac:dyDescent="0.25">
      <c r="A18838" t="s">
        <v>12859</v>
      </c>
      <c r="B18838" t="s">
        <v>7</v>
      </c>
      <c r="C18838" t="s">
        <v>9937</v>
      </c>
      <c r="E18838" t="s">
        <v>9937</v>
      </c>
      <c r="G18838">
        <v>8.3240740740740747E-4</v>
      </c>
      <c r="H18838" t="b">
        <v>0</v>
      </c>
      <c r="I18838" t="b">
        <f>G18839&lt;HLOOKUP(B18839,Table7[#All],IF('Time Sheet'!H18839,3,2),FALSE)</f>
        <v>0</v>
      </c>
    </row>
    <row r="18839" spans="1:9" x14ac:dyDescent="0.25">
      <c r="A18839" t="s">
        <v>12859</v>
      </c>
      <c r="B18839" t="s">
        <v>11</v>
      </c>
      <c r="C18839" t="s">
        <v>12860</v>
      </c>
      <c r="E18839" t="s">
        <v>12860</v>
      </c>
      <c r="G18839">
        <v>1.9879629629629631E-3</v>
      </c>
      <c r="H18839" t="b">
        <v>0</v>
      </c>
      <c r="I18839" t="b">
        <f>G18840&lt;HLOOKUP(B18840,Table7[#All],IF('Time Sheet'!H18840,3,2),FALSE)</f>
        <v>0</v>
      </c>
    </row>
    <row r="18840" spans="1:9" x14ac:dyDescent="0.25">
      <c r="A18840" t="s">
        <v>12859</v>
      </c>
      <c r="B18840" t="s">
        <v>17</v>
      </c>
      <c r="C18840" t="s">
        <v>12861</v>
      </c>
      <c r="E18840" t="s">
        <v>12861</v>
      </c>
      <c r="G18840">
        <v>5.5084490740740736E-3</v>
      </c>
      <c r="H18840" t="b">
        <v>0</v>
      </c>
      <c r="I18840" t="e">
        <f>G18841&lt;HLOOKUP(B18841,Table7[#All],IF('Time Sheet'!H18841,3,2),FALSE)</f>
        <v>#N/A</v>
      </c>
    </row>
    <row r="18841" spans="1:9" x14ac:dyDescent="0.25">
      <c r="A18841" t="s">
        <v>12859</v>
      </c>
      <c r="B18841" t="s">
        <v>27</v>
      </c>
      <c r="C18841" t="s">
        <v>6036</v>
      </c>
      <c r="E18841" t="s">
        <v>6036</v>
      </c>
      <c r="G18841">
        <v>4.4814814814814809E-4</v>
      </c>
      <c r="H18841" t="b">
        <v>0</v>
      </c>
      <c r="I18841" t="b">
        <f>G18842&lt;HLOOKUP(B18842,Table7[#All],IF('Time Sheet'!H18842,3,2),FALSE)</f>
        <v>0</v>
      </c>
    </row>
    <row r="18842" spans="1:9" x14ac:dyDescent="0.25">
      <c r="A18842" t="s">
        <v>12859</v>
      </c>
      <c r="B18842" t="s">
        <v>31</v>
      </c>
      <c r="C18842" t="s">
        <v>12862</v>
      </c>
      <c r="E18842" t="s">
        <v>12862</v>
      </c>
      <c r="G18842">
        <v>9.5069444444444444E-4</v>
      </c>
      <c r="H18842" t="b">
        <v>0</v>
      </c>
      <c r="I18842" t="e">
        <f>G18843&lt;HLOOKUP(B18843,Table7[#All],IF('Time Sheet'!H18843,3,2),FALSE)</f>
        <v>#N/A</v>
      </c>
    </row>
    <row r="18843" spans="1:9" x14ac:dyDescent="0.25">
      <c r="A18843" t="s">
        <v>12859</v>
      </c>
      <c r="B18843" t="s">
        <v>49</v>
      </c>
      <c r="C18843" t="s">
        <v>12863</v>
      </c>
      <c r="E18843" t="s">
        <v>12863</v>
      </c>
      <c r="G18843">
        <v>2.2956018518518521E-3</v>
      </c>
      <c r="H18843" t="b">
        <v>0</v>
      </c>
      <c r="I18843" t="e">
        <f>G18844&lt;HLOOKUP(B18844,Table7[#All],IF('Time Sheet'!H18844,3,2),FALSE)</f>
        <v>#N/A</v>
      </c>
    </row>
    <row r="18844" spans="1:9" x14ac:dyDescent="0.25">
      <c r="A18844" t="s">
        <v>12859</v>
      </c>
      <c r="B18844" t="s">
        <v>55</v>
      </c>
      <c r="C18844" t="s">
        <v>6681</v>
      </c>
      <c r="E18844" t="s">
        <v>6681</v>
      </c>
      <c r="G18844">
        <v>4.2789351851851848E-4</v>
      </c>
      <c r="H18844" t="b">
        <v>0</v>
      </c>
      <c r="I18844" t="e">
        <f>G18845&lt;HLOOKUP(B18845,Table7[#All],IF('Time Sheet'!H18845,3,2),FALSE)</f>
        <v>#N/A</v>
      </c>
    </row>
    <row r="18845" spans="1:9" x14ac:dyDescent="0.25">
      <c r="A18845" t="s">
        <v>12859</v>
      </c>
      <c r="B18845" t="s">
        <v>67</v>
      </c>
      <c r="C18845" t="s">
        <v>12518</v>
      </c>
      <c r="E18845" t="s">
        <v>12518</v>
      </c>
      <c r="G18845">
        <v>9.7696759259259264E-4</v>
      </c>
      <c r="H18845" t="b">
        <v>0</v>
      </c>
      <c r="I18845" t="b">
        <f>G18846&lt;HLOOKUP(B18846,Table7[#All],IF('Time Sheet'!H18846,3,2),FALSE)</f>
        <v>0</v>
      </c>
    </row>
    <row r="18846" spans="1:9" x14ac:dyDescent="0.25">
      <c r="A18846" t="s">
        <v>12859</v>
      </c>
      <c r="B18846" t="s">
        <v>69</v>
      </c>
      <c r="C18846" t="s">
        <v>12864</v>
      </c>
      <c r="E18846" t="s">
        <v>12864</v>
      </c>
      <c r="G18846">
        <v>2.066435185185185E-3</v>
      </c>
      <c r="H18846" t="b">
        <v>0</v>
      </c>
      <c r="I18846" t="b">
        <f>G18847&lt;HLOOKUP(B18847,Table7[#All],IF('Time Sheet'!H18847,3,2),FALSE)</f>
        <v>0</v>
      </c>
    </row>
    <row r="18847" spans="1:9" x14ac:dyDescent="0.25">
      <c r="A18847" t="s">
        <v>12865</v>
      </c>
      <c r="B18847" t="s">
        <v>3</v>
      </c>
      <c r="C18847" t="s">
        <v>3298</v>
      </c>
      <c r="E18847" t="s">
        <v>3298</v>
      </c>
      <c r="G18847">
        <v>3.5601851851851848E-4</v>
      </c>
      <c r="H18847" t="b">
        <v>0</v>
      </c>
      <c r="I18847" t="b">
        <f>G18848&lt;HLOOKUP(B18848,Table7[#All],IF('Time Sheet'!H18848,3,2),FALSE)</f>
        <v>0</v>
      </c>
    </row>
    <row r="18848" spans="1:9" x14ac:dyDescent="0.25">
      <c r="A18848" t="s">
        <v>12865</v>
      </c>
      <c r="B18848" t="s">
        <v>7</v>
      </c>
      <c r="C18848" t="s">
        <v>5062</v>
      </c>
      <c r="E18848" t="s">
        <v>5062</v>
      </c>
      <c r="G18848">
        <v>8.149305555555555E-4</v>
      </c>
      <c r="H18848" t="b">
        <v>0</v>
      </c>
      <c r="I18848" t="b">
        <f>G18849&lt;HLOOKUP(B18849,Table7[#All],IF('Time Sheet'!H18849,3,2),FALSE)</f>
        <v>0</v>
      </c>
    </row>
    <row r="18849" spans="1:9" x14ac:dyDescent="0.25">
      <c r="A18849" t="s">
        <v>12865</v>
      </c>
      <c r="B18849" t="s">
        <v>11</v>
      </c>
      <c r="C18849" t="s">
        <v>12866</v>
      </c>
      <c r="E18849" t="s">
        <v>12866</v>
      </c>
      <c r="G18849">
        <v>1.9584490740740738E-3</v>
      </c>
      <c r="H18849" t="b">
        <v>0</v>
      </c>
      <c r="I18849" t="e">
        <f>G18850&lt;HLOOKUP(B18850,Table7[#All],IF('Time Sheet'!H18850,3,2),FALSE)</f>
        <v>#N/A</v>
      </c>
    </row>
    <row r="18850" spans="1:9" x14ac:dyDescent="0.25">
      <c r="A18850" t="s">
        <v>12865</v>
      </c>
      <c r="B18850" t="s">
        <v>27</v>
      </c>
      <c r="C18850" t="s">
        <v>5137</v>
      </c>
      <c r="E18850" t="s">
        <v>5137</v>
      </c>
      <c r="G18850">
        <v>4.6250000000000002E-4</v>
      </c>
      <c r="H18850" t="b">
        <v>0</v>
      </c>
      <c r="I18850" t="e">
        <f>G18851&lt;HLOOKUP(B18851,Table7[#All],IF('Time Sheet'!H18851,3,2),FALSE)</f>
        <v>#N/A</v>
      </c>
    </row>
    <row r="18851" spans="1:9" x14ac:dyDescent="0.25">
      <c r="A18851" t="s">
        <v>12865</v>
      </c>
      <c r="B18851" t="s">
        <v>41</v>
      </c>
      <c r="C18851" t="s">
        <v>10758</v>
      </c>
      <c r="E18851" t="s">
        <v>10758</v>
      </c>
      <c r="G18851">
        <v>5.1215277777777782E-4</v>
      </c>
      <c r="H18851" t="b">
        <v>0</v>
      </c>
      <c r="I18851" t="e">
        <f>G18852&lt;HLOOKUP(B18852,Table7[#All],IF('Time Sheet'!H18852,3,2),FALSE)</f>
        <v>#N/A</v>
      </c>
    </row>
    <row r="18852" spans="1:9" x14ac:dyDescent="0.25">
      <c r="A18852" t="s">
        <v>12865</v>
      </c>
      <c r="B18852" t="s">
        <v>55</v>
      </c>
      <c r="C18852" t="s">
        <v>9373</v>
      </c>
      <c r="E18852" t="s">
        <v>9373</v>
      </c>
      <c r="G18852">
        <v>4.3958333333333328E-4</v>
      </c>
      <c r="H18852" t="b">
        <v>0</v>
      </c>
      <c r="I18852" t="e">
        <f>G18853&lt;HLOOKUP(B18853,Table7[#All],IF('Time Sheet'!H18853,3,2),FALSE)</f>
        <v>#N/A</v>
      </c>
    </row>
    <row r="18853" spans="1:9" x14ac:dyDescent="0.25">
      <c r="A18853" t="s">
        <v>12865</v>
      </c>
      <c r="B18853" t="s">
        <v>67</v>
      </c>
      <c r="C18853" t="s">
        <v>4230</v>
      </c>
      <c r="E18853" t="s">
        <v>4230</v>
      </c>
      <c r="G18853">
        <v>9.8078703703703696E-4</v>
      </c>
      <c r="H18853" t="b">
        <v>0</v>
      </c>
      <c r="I18853" t="b">
        <f>G18854&lt;HLOOKUP(B18854,Table7[#All],IF('Time Sheet'!H18854,3,2),FALSE)</f>
        <v>0</v>
      </c>
    </row>
    <row r="18854" spans="1:9" x14ac:dyDescent="0.25">
      <c r="A18854" t="s">
        <v>12865</v>
      </c>
      <c r="B18854" t="s">
        <v>69</v>
      </c>
      <c r="C18854" t="s">
        <v>12867</v>
      </c>
      <c r="E18854" t="s">
        <v>12867</v>
      </c>
      <c r="G18854">
        <v>2.091666666666667E-3</v>
      </c>
      <c r="H18854" t="b">
        <v>0</v>
      </c>
      <c r="I18854" t="b">
        <f>G18855&lt;HLOOKUP(B18855,Table7[#All],IF('Time Sheet'!H18855,3,2),FALSE)</f>
        <v>0</v>
      </c>
    </row>
    <row r="18855" spans="1:9" x14ac:dyDescent="0.25">
      <c r="A18855" t="s">
        <v>12868</v>
      </c>
      <c r="B18855" t="s">
        <v>3</v>
      </c>
      <c r="C18855" t="s">
        <v>5268</v>
      </c>
      <c r="E18855" t="s">
        <v>5268</v>
      </c>
      <c r="G18855">
        <v>3.978009259259259E-4</v>
      </c>
      <c r="H18855" t="b">
        <v>0</v>
      </c>
      <c r="I18855" t="e">
        <f>G18856&lt;HLOOKUP(B18856,Table7[#All],IF('Time Sheet'!H18856,3,2),FALSE)</f>
        <v>#N/A</v>
      </c>
    </row>
    <row r="18856" spans="1:9" x14ac:dyDescent="0.25">
      <c r="A18856" t="s">
        <v>12868</v>
      </c>
      <c r="B18856" t="s">
        <v>5</v>
      </c>
      <c r="C18856" t="s">
        <v>6944</v>
      </c>
      <c r="E18856" t="s">
        <v>6944</v>
      </c>
      <c r="G18856">
        <v>4.2685185185185193E-4</v>
      </c>
      <c r="H18856" t="b">
        <v>0</v>
      </c>
      <c r="I18856" t="b">
        <f>G18857&lt;HLOOKUP(B18857,Table7[#All],IF('Time Sheet'!H18857,3,2),FALSE)</f>
        <v>0</v>
      </c>
    </row>
    <row r="18857" spans="1:9" x14ac:dyDescent="0.25">
      <c r="A18857" t="s">
        <v>12868</v>
      </c>
      <c r="B18857" t="s">
        <v>7</v>
      </c>
      <c r="C18857" t="s">
        <v>6258</v>
      </c>
      <c r="E18857" t="s">
        <v>6258</v>
      </c>
      <c r="G18857">
        <v>9.2777777777777769E-4</v>
      </c>
      <c r="H18857" t="b">
        <v>0</v>
      </c>
      <c r="I18857" t="e">
        <f>G18858&lt;HLOOKUP(B18858,Table7[#All],IF('Time Sheet'!H18858,3,2),FALSE)</f>
        <v>#N/A</v>
      </c>
    </row>
    <row r="18858" spans="1:9" x14ac:dyDescent="0.25">
      <c r="A18858" t="s">
        <v>12868</v>
      </c>
      <c r="B18858" t="s">
        <v>9</v>
      </c>
      <c r="C18858" t="s">
        <v>10926</v>
      </c>
      <c r="E18858" t="s">
        <v>10926</v>
      </c>
      <c r="G18858">
        <v>9.6111111111111115E-4</v>
      </c>
      <c r="H18858" t="b">
        <v>0</v>
      </c>
      <c r="I18858" t="b">
        <f>G18859&lt;HLOOKUP(B18859,Table7[#All],IF('Time Sheet'!H18859,3,2),FALSE)</f>
        <v>0</v>
      </c>
    </row>
    <row r="18859" spans="1:9" x14ac:dyDescent="0.25">
      <c r="A18859" t="s">
        <v>12868</v>
      </c>
      <c r="B18859" t="s">
        <v>11</v>
      </c>
      <c r="C18859" t="s">
        <v>12869</v>
      </c>
      <c r="E18859" t="s">
        <v>12869</v>
      </c>
      <c r="G18859">
        <v>2.2859953703703701E-3</v>
      </c>
      <c r="H18859" t="b">
        <v>0</v>
      </c>
      <c r="I18859" t="e">
        <f>G18860&lt;HLOOKUP(B18860,Table7[#All],IF('Time Sheet'!H18860,3,2),FALSE)</f>
        <v>#N/A</v>
      </c>
    </row>
    <row r="18860" spans="1:9" x14ac:dyDescent="0.25">
      <c r="A18860" t="s">
        <v>12868</v>
      </c>
      <c r="B18860" t="s">
        <v>13</v>
      </c>
      <c r="C18860" t="s">
        <v>12870</v>
      </c>
      <c r="E18860" t="s">
        <v>12870</v>
      </c>
      <c r="G18860">
        <v>2.215393518518518E-3</v>
      </c>
      <c r="H18860" t="b">
        <v>0</v>
      </c>
      <c r="I18860" t="e">
        <f>G18861&lt;HLOOKUP(B18861,Table7[#All],IF('Time Sheet'!H18861,3,2),FALSE)</f>
        <v>#N/A</v>
      </c>
    </row>
    <row r="18861" spans="1:9" x14ac:dyDescent="0.25">
      <c r="A18861" t="s">
        <v>12868</v>
      </c>
      <c r="B18861" t="s">
        <v>126</v>
      </c>
      <c r="C18861" t="s">
        <v>88</v>
      </c>
      <c r="E18861" t="s">
        <v>88</v>
      </c>
      <c r="G18861">
        <v>3.1319444444444439E-4</v>
      </c>
      <c r="H18861" t="b">
        <v>0</v>
      </c>
      <c r="I18861" t="e">
        <f>G18862&lt;HLOOKUP(B18862,Table7[#All],IF('Time Sheet'!H18862,3,2),FALSE)</f>
        <v>#N/A</v>
      </c>
    </row>
    <row r="18862" spans="1:9" x14ac:dyDescent="0.25">
      <c r="A18862" t="s">
        <v>12868</v>
      </c>
      <c r="B18862" t="s">
        <v>27</v>
      </c>
      <c r="C18862" t="s">
        <v>9435</v>
      </c>
      <c r="E18862" t="s">
        <v>9435</v>
      </c>
      <c r="G18862">
        <v>4.9259259259259265E-4</v>
      </c>
      <c r="H18862" t="b">
        <v>0</v>
      </c>
      <c r="I18862" t="e">
        <f>G18863&lt;HLOOKUP(B18863,Table7[#All],IF('Time Sheet'!H18863,3,2),FALSE)</f>
        <v>#N/A</v>
      </c>
    </row>
    <row r="18863" spans="1:9" x14ac:dyDescent="0.25">
      <c r="A18863" t="s">
        <v>12868</v>
      </c>
      <c r="B18863" t="s">
        <v>29</v>
      </c>
      <c r="C18863" t="s">
        <v>1008</v>
      </c>
      <c r="E18863" t="s">
        <v>1008</v>
      </c>
      <c r="G18863">
        <v>5.444444444444444E-4</v>
      </c>
      <c r="H18863" t="b">
        <v>0</v>
      </c>
      <c r="I18863" t="b">
        <f>G18864&lt;HLOOKUP(B18864,Table7[#All],IF('Time Sheet'!H18864,3,2),FALSE)</f>
        <v>0</v>
      </c>
    </row>
    <row r="18864" spans="1:9" x14ac:dyDescent="0.25">
      <c r="A18864" t="s">
        <v>12868</v>
      </c>
      <c r="B18864" t="s">
        <v>31</v>
      </c>
      <c r="C18864" t="s">
        <v>12871</v>
      </c>
      <c r="E18864" t="s">
        <v>12871</v>
      </c>
      <c r="G18864">
        <v>1.104976851851852E-3</v>
      </c>
      <c r="H18864" t="b">
        <v>0</v>
      </c>
      <c r="I18864" t="e">
        <f>G18865&lt;HLOOKUP(B18865,Table7[#All],IF('Time Sheet'!H18865,3,2),FALSE)</f>
        <v>#N/A</v>
      </c>
    </row>
    <row r="18865" spans="1:9" x14ac:dyDescent="0.25">
      <c r="A18865" t="s">
        <v>12868</v>
      </c>
      <c r="B18865" t="s">
        <v>33</v>
      </c>
      <c r="C18865" t="s">
        <v>12872</v>
      </c>
      <c r="E18865" t="s">
        <v>12872</v>
      </c>
      <c r="G18865">
        <v>1.255787037037037E-3</v>
      </c>
      <c r="H18865" t="b">
        <v>0</v>
      </c>
      <c r="I18865" t="e">
        <f>G18866&lt;HLOOKUP(B18866,Table7[#All],IF('Time Sheet'!H18866,3,2),FALSE)</f>
        <v>#N/A</v>
      </c>
    </row>
    <row r="18866" spans="1:9" x14ac:dyDescent="0.25">
      <c r="A18866" t="s">
        <v>12868</v>
      </c>
      <c r="B18866" t="s">
        <v>41</v>
      </c>
      <c r="C18866" t="s">
        <v>359</v>
      </c>
      <c r="E18866" t="s">
        <v>359</v>
      </c>
      <c r="G18866">
        <v>6.2349537037037039E-4</v>
      </c>
      <c r="H18866" t="b">
        <v>0</v>
      </c>
      <c r="I18866" t="e">
        <f>G18867&lt;HLOOKUP(B18867,Table7[#All],IF('Time Sheet'!H18867,3,2),FALSE)</f>
        <v>#N/A</v>
      </c>
    </row>
    <row r="18867" spans="1:9" x14ac:dyDescent="0.25">
      <c r="A18867" t="s">
        <v>12868</v>
      </c>
      <c r="B18867" t="s">
        <v>43</v>
      </c>
      <c r="C18867" t="s">
        <v>1642</v>
      </c>
      <c r="E18867" t="s">
        <v>1642</v>
      </c>
      <c r="G18867">
        <v>6.3865740740740745E-4</v>
      </c>
      <c r="H18867" t="b">
        <v>0</v>
      </c>
      <c r="I18867" t="b">
        <f>G18868&lt;HLOOKUP(B18868,Table7[#All],IF('Time Sheet'!H18868,3,2),FALSE)</f>
        <v>0</v>
      </c>
    </row>
    <row r="18868" spans="1:9" x14ac:dyDescent="0.25">
      <c r="A18868" t="s">
        <v>12868</v>
      </c>
      <c r="B18868" t="s">
        <v>45</v>
      </c>
      <c r="C18868" t="s">
        <v>3265</v>
      </c>
      <c r="E18868" t="s">
        <v>3265</v>
      </c>
      <c r="G18868">
        <v>1.4505787037037039E-3</v>
      </c>
      <c r="H18868" t="b">
        <v>0</v>
      </c>
      <c r="I18868" t="e">
        <f>G18869&lt;HLOOKUP(B18869,Table7[#All],IF('Time Sheet'!H18869,3,2),FALSE)</f>
        <v>#N/A</v>
      </c>
    </row>
    <row r="18869" spans="1:9" x14ac:dyDescent="0.25">
      <c r="A18869" t="s">
        <v>12868</v>
      </c>
      <c r="B18869" t="s">
        <v>55</v>
      </c>
      <c r="C18869" t="s">
        <v>9435</v>
      </c>
      <c r="E18869" t="s">
        <v>9435</v>
      </c>
      <c r="G18869">
        <v>4.9259259259259265E-4</v>
      </c>
      <c r="H18869" t="b">
        <v>0</v>
      </c>
      <c r="I18869" t="e">
        <f>G18870&lt;HLOOKUP(B18870,Table7[#All],IF('Time Sheet'!H18870,3,2),FALSE)</f>
        <v>#N/A</v>
      </c>
    </row>
    <row r="18870" spans="1:9" x14ac:dyDescent="0.25">
      <c r="A18870" t="s">
        <v>12868</v>
      </c>
      <c r="B18870" t="s">
        <v>57</v>
      </c>
      <c r="C18870" t="s">
        <v>7269</v>
      </c>
      <c r="E18870" t="s">
        <v>7269</v>
      </c>
      <c r="G18870">
        <v>5.2638888888888885E-4</v>
      </c>
      <c r="H18870" t="b">
        <v>0</v>
      </c>
      <c r="I18870" t="e">
        <f>G18871&lt;HLOOKUP(B18871,Table7[#All],IF('Time Sheet'!H18871,3,2),FALSE)</f>
        <v>#N/A</v>
      </c>
    </row>
    <row r="18871" spans="1:9" x14ac:dyDescent="0.25">
      <c r="A18871" t="s">
        <v>12868</v>
      </c>
      <c r="B18871" t="s">
        <v>61</v>
      </c>
      <c r="C18871" t="s">
        <v>12873</v>
      </c>
      <c r="E18871" t="s">
        <v>12873</v>
      </c>
      <c r="G18871">
        <v>1.4354166666666671E-3</v>
      </c>
      <c r="H18871" t="b">
        <v>0</v>
      </c>
      <c r="I18871" t="e">
        <f>G18872&lt;HLOOKUP(B18872,Table7[#All],IF('Time Sheet'!H18872,3,2),FALSE)</f>
        <v>#N/A</v>
      </c>
    </row>
    <row r="18872" spans="1:9" x14ac:dyDescent="0.25">
      <c r="A18872" t="s">
        <v>12868</v>
      </c>
      <c r="B18872" t="s">
        <v>67</v>
      </c>
      <c r="C18872" t="s">
        <v>12874</v>
      </c>
      <c r="E18872" t="s">
        <v>12874</v>
      </c>
      <c r="G18872">
        <v>1.1260416666666669E-3</v>
      </c>
      <c r="H18872" t="b">
        <v>0</v>
      </c>
      <c r="I18872" t="b">
        <f>G18873&lt;HLOOKUP(B18873,Table7[#All],IF('Time Sheet'!H18873,3,2),FALSE)</f>
        <v>0</v>
      </c>
    </row>
    <row r="18873" spans="1:9" x14ac:dyDescent="0.25">
      <c r="A18873" t="s">
        <v>12868</v>
      </c>
      <c r="B18873" t="s">
        <v>69</v>
      </c>
      <c r="C18873" t="s">
        <v>12875</v>
      </c>
      <c r="E18873" t="s">
        <v>12875</v>
      </c>
      <c r="G18873">
        <v>2.599189814814815E-3</v>
      </c>
      <c r="H18873" t="b">
        <v>0</v>
      </c>
      <c r="I18873" t="e">
        <f>G18874&lt;HLOOKUP(B18874,Table7[#All],IF('Time Sheet'!H18874,3,2),FALSE)</f>
        <v>#N/A</v>
      </c>
    </row>
    <row r="18874" spans="1:9" x14ac:dyDescent="0.25">
      <c r="A18874" t="s">
        <v>12876</v>
      </c>
      <c r="B18874" t="s">
        <v>1</v>
      </c>
      <c r="C18874" t="s">
        <v>11661</v>
      </c>
      <c r="E18874" t="s">
        <v>11661</v>
      </c>
      <c r="G18874">
        <v>2.150462962962963E-4</v>
      </c>
      <c r="H18874" t="b">
        <v>0</v>
      </c>
      <c r="I18874" t="b">
        <f>G18875&lt;HLOOKUP(B18875,Table7[#All],IF('Time Sheet'!H18875,3,2),FALSE)</f>
        <v>0</v>
      </c>
    </row>
    <row r="18875" spans="1:9" x14ac:dyDescent="0.25">
      <c r="A18875" t="s">
        <v>12876</v>
      </c>
      <c r="B18875" t="s">
        <v>3</v>
      </c>
      <c r="C18875" t="s">
        <v>7059</v>
      </c>
      <c r="E18875" t="s">
        <v>7059</v>
      </c>
      <c r="G18875">
        <v>4.6990740740740738E-4</v>
      </c>
      <c r="H18875" t="b">
        <v>0</v>
      </c>
      <c r="I18875" t="e">
        <f>G18876&lt;HLOOKUP(B18876,Table7[#All],IF('Time Sheet'!H18876,3,2),FALSE)</f>
        <v>#N/A</v>
      </c>
    </row>
    <row r="18876" spans="1:9" x14ac:dyDescent="0.25">
      <c r="A18876" t="s">
        <v>12876</v>
      </c>
      <c r="B18876" t="s">
        <v>5</v>
      </c>
      <c r="C18876" t="s">
        <v>6162</v>
      </c>
      <c r="E18876" t="s">
        <v>6162</v>
      </c>
      <c r="G18876">
        <v>4.4340277777777781E-4</v>
      </c>
      <c r="H18876" t="b">
        <v>0</v>
      </c>
      <c r="I18876" t="b">
        <f>G18877&lt;HLOOKUP(B18877,Table7[#All],IF('Time Sheet'!H18877,3,2),FALSE)</f>
        <v>0</v>
      </c>
    </row>
    <row r="18877" spans="1:9" x14ac:dyDescent="0.25">
      <c r="A18877" t="s">
        <v>12876</v>
      </c>
      <c r="B18877" t="s">
        <v>7</v>
      </c>
      <c r="C18877" t="s">
        <v>12877</v>
      </c>
      <c r="E18877" t="s">
        <v>12877</v>
      </c>
      <c r="G18877">
        <v>1.0579861111111111E-3</v>
      </c>
      <c r="H18877" t="b">
        <v>0</v>
      </c>
      <c r="I18877" t="e">
        <f>G18878&lt;HLOOKUP(B18878,Table7[#All],IF('Time Sheet'!H18878,3,2),FALSE)</f>
        <v>#N/A</v>
      </c>
    </row>
    <row r="18878" spans="1:9" x14ac:dyDescent="0.25">
      <c r="A18878" t="s">
        <v>12876</v>
      </c>
      <c r="B18878" t="s">
        <v>9</v>
      </c>
      <c r="C18878" t="s">
        <v>4724</v>
      </c>
      <c r="E18878" t="s">
        <v>4724</v>
      </c>
      <c r="G18878">
        <v>9.5127314814814814E-4</v>
      </c>
      <c r="H18878" t="b">
        <v>0</v>
      </c>
      <c r="I18878" t="e">
        <f>G18879&lt;HLOOKUP(B18879,Table7[#All],IF('Time Sheet'!H18879,3,2),FALSE)</f>
        <v>#N/A</v>
      </c>
    </row>
    <row r="18879" spans="1:9" x14ac:dyDescent="0.25">
      <c r="A18879" t="s">
        <v>12876</v>
      </c>
      <c r="B18879" t="s">
        <v>13</v>
      </c>
      <c r="C18879" t="s">
        <v>4566</v>
      </c>
      <c r="E18879" t="s">
        <v>4566</v>
      </c>
      <c r="G18879">
        <v>2.1329861111111111E-3</v>
      </c>
      <c r="H18879" t="b">
        <v>0</v>
      </c>
      <c r="I18879" t="e">
        <f>G18880&lt;HLOOKUP(B18880,Table7[#All],IF('Time Sheet'!H18880,3,2),FALSE)</f>
        <v>#N/A</v>
      </c>
    </row>
    <row r="18880" spans="1:9" x14ac:dyDescent="0.25">
      <c r="A18880" t="s">
        <v>12876</v>
      </c>
      <c r="B18880" t="s">
        <v>126</v>
      </c>
      <c r="C18880" t="s">
        <v>6762</v>
      </c>
      <c r="E18880" t="s">
        <v>6762</v>
      </c>
      <c r="G18880">
        <v>2.8900462962962962E-4</v>
      </c>
      <c r="H18880" t="b">
        <v>0</v>
      </c>
      <c r="I18880" t="e">
        <f>G18881&lt;HLOOKUP(B18881,Table7[#All],IF('Time Sheet'!H18881,3,2),FALSE)</f>
        <v>#N/A</v>
      </c>
    </row>
    <row r="18881" spans="1:9" x14ac:dyDescent="0.25">
      <c r="A18881" t="s">
        <v>12876</v>
      </c>
      <c r="B18881" t="s">
        <v>27</v>
      </c>
      <c r="C18881" t="s">
        <v>7045</v>
      </c>
      <c r="E18881" t="s">
        <v>7045</v>
      </c>
      <c r="G18881">
        <v>5.276620370370371E-4</v>
      </c>
      <c r="H18881" t="b">
        <v>0</v>
      </c>
      <c r="I18881" t="e">
        <f>G18882&lt;HLOOKUP(B18882,Table7[#All],IF('Time Sheet'!H18882,3,2),FALSE)</f>
        <v>#N/A</v>
      </c>
    </row>
    <row r="18882" spans="1:9" x14ac:dyDescent="0.25">
      <c r="A18882" t="s">
        <v>12876</v>
      </c>
      <c r="B18882" t="s">
        <v>29</v>
      </c>
      <c r="C18882" t="s">
        <v>12878</v>
      </c>
      <c r="E18882" t="s">
        <v>12878</v>
      </c>
      <c r="G18882">
        <v>5.3715277777777778E-4</v>
      </c>
      <c r="H18882" t="b">
        <v>0</v>
      </c>
      <c r="I18882" t="b">
        <f>G18883&lt;HLOOKUP(B18883,Table7[#All],IF('Time Sheet'!H18883,3,2),FALSE)</f>
        <v>0</v>
      </c>
    </row>
    <row r="18883" spans="1:9" x14ac:dyDescent="0.25">
      <c r="A18883" t="s">
        <v>12876</v>
      </c>
      <c r="B18883" t="s">
        <v>31</v>
      </c>
      <c r="C18883" t="s">
        <v>12879</v>
      </c>
      <c r="E18883" t="s">
        <v>12879</v>
      </c>
      <c r="G18883">
        <v>1.3266203703703699E-3</v>
      </c>
      <c r="H18883" t="b">
        <v>0</v>
      </c>
      <c r="I18883" t="e">
        <f>G18884&lt;HLOOKUP(B18884,Table7[#All],IF('Time Sheet'!H18884,3,2),FALSE)</f>
        <v>#N/A</v>
      </c>
    </row>
    <row r="18884" spans="1:9" x14ac:dyDescent="0.25">
      <c r="A18884" t="s">
        <v>12876</v>
      </c>
      <c r="B18884" t="s">
        <v>33</v>
      </c>
      <c r="C18884" t="s">
        <v>116</v>
      </c>
      <c r="E18884" t="s">
        <v>116</v>
      </c>
      <c r="G18884">
        <v>1.134490740740741E-3</v>
      </c>
      <c r="H18884" t="b">
        <v>0</v>
      </c>
      <c r="I18884" t="e">
        <f>G18885&lt;HLOOKUP(B18885,Table7[#All],IF('Time Sheet'!H18885,3,2),FALSE)</f>
        <v>#N/A</v>
      </c>
    </row>
    <row r="18885" spans="1:9" x14ac:dyDescent="0.25">
      <c r="A18885" t="s">
        <v>12876</v>
      </c>
      <c r="B18885" t="s">
        <v>39</v>
      </c>
      <c r="C18885" t="s">
        <v>1055</v>
      </c>
      <c r="E18885" t="s">
        <v>1055</v>
      </c>
      <c r="G18885">
        <v>3.1006944444444441E-4</v>
      </c>
      <c r="H18885" t="b">
        <v>0</v>
      </c>
      <c r="I18885" t="e">
        <f>G18886&lt;HLOOKUP(B18886,Table7[#All],IF('Time Sheet'!H18886,3,2),FALSE)</f>
        <v>#N/A</v>
      </c>
    </row>
    <row r="18886" spans="1:9" x14ac:dyDescent="0.25">
      <c r="A18886" t="s">
        <v>12876</v>
      </c>
      <c r="B18886" t="s">
        <v>41</v>
      </c>
      <c r="C18886" t="s">
        <v>3421</v>
      </c>
      <c r="E18886" t="s">
        <v>3421</v>
      </c>
      <c r="G18886">
        <v>6.15162037037037E-4</v>
      </c>
      <c r="H18886" t="b">
        <v>0</v>
      </c>
      <c r="I18886" t="e">
        <f>G18887&lt;HLOOKUP(B18887,Table7[#All],IF('Time Sheet'!H18887,3,2),FALSE)</f>
        <v>#N/A</v>
      </c>
    </row>
    <row r="18887" spans="1:9" x14ac:dyDescent="0.25">
      <c r="A18887" t="s">
        <v>12876</v>
      </c>
      <c r="B18887" t="s">
        <v>43</v>
      </c>
      <c r="C18887" t="s">
        <v>2110</v>
      </c>
      <c r="E18887" t="s">
        <v>2110</v>
      </c>
      <c r="G18887">
        <v>6.3761574074074079E-4</v>
      </c>
      <c r="H18887" t="b">
        <v>0</v>
      </c>
      <c r="I18887" t="b">
        <f>G18888&lt;HLOOKUP(B18888,Table7[#All],IF('Time Sheet'!H18888,3,2),FALSE)</f>
        <v>0</v>
      </c>
    </row>
    <row r="18888" spans="1:9" x14ac:dyDescent="0.25">
      <c r="A18888" t="s">
        <v>12876</v>
      </c>
      <c r="B18888" t="s">
        <v>45</v>
      </c>
      <c r="C18888" t="s">
        <v>12880</v>
      </c>
      <c r="E18888" t="s">
        <v>12880</v>
      </c>
      <c r="G18888">
        <v>1.3269675925925929E-3</v>
      </c>
      <c r="H18888" t="b">
        <v>0</v>
      </c>
      <c r="I18888" t="e">
        <f>G18889&lt;HLOOKUP(B18889,Table7[#All],IF('Time Sheet'!H18889,3,2),FALSE)</f>
        <v>#N/A</v>
      </c>
    </row>
    <row r="18889" spans="1:9" x14ac:dyDescent="0.25">
      <c r="A18889" t="s">
        <v>12876</v>
      </c>
      <c r="B18889" t="s">
        <v>47</v>
      </c>
      <c r="C18889" t="s">
        <v>12881</v>
      </c>
      <c r="E18889" t="s">
        <v>12881</v>
      </c>
      <c r="G18889">
        <v>1.427777777777778E-3</v>
      </c>
      <c r="H18889" t="b">
        <v>0</v>
      </c>
      <c r="I18889" t="e">
        <f>G18890&lt;HLOOKUP(B18890,Table7[#All],IF('Time Sheet'!H18890,3,2),FALSE)</f>
        <v>#N/A</v>
      </c>
    </row>
    <row r="18890" spans="1:9" x14ac:dyDescent="0.25">
      <c r="A18890" t="s">
        <v>12876</v>
      </c>
      <c r="B18890" t="s">
        <v>53</v>
      </c>
      <c r="C18890" t="s">
        <v>8680</v>
      </c>
      <c r="E18890" t="s">
        <v>8680</v>
      </c>
      <c r="G18890">
        <v>2.409722222222222E-4</v>
      </c>
      <c r="H18890" t="b">
        <v>0</v>
      </c>
      <c r="I18890" t="e">
        <f>G18891&lt;HLOOKUP(B18891,Table7[#All],IF('Time Sheet'!H18891,3,2),FALSE)</f>
        <v>#N/A</v>
      </c>
    </row>
    <row r="18891" spans="1:9" x14ac:dyDescent="0.25">
      <c r="A18891" t="s">
        <v>12876</v>
      </c>
      <c r="B18891" t="s">
        <v>55</v>
      </c>
      <c r="C18891" t="s">
        <v>7295</v>
      </c>
      <c r="E18891" t="s">
        <v>7295</v>
      </c>
      <c r="G18891">
        <v>5.2604166666666674E-4</v>
      </c>
      <c r="H18891" t="b">
        <v>0</v>
      </c>
      <c r="I18891" t="e">
        <f>G18892&lt;HLOOKUP(B18892,Table7[#All],IF('Time Sheet'!H18892,3,2),FALSE)</f>
        <v>#N/A</v>
      </c>
    </row>
    <row r="18892" spans="1:9" x14ac:dyDescent="0.25">
      <c r="A18892" t="s">
        <v>12876</v>
      </c>
      <c r="B18892" t="s">
        <v>57</v>
      </c>
      <c r="C18892" t="s">
        <v>5883</v>
      </c>
      <c r="E18892" t="s">
        <v>5883</v>
      </c>
      <c r="G18892">
        <v>4.6574074074074069E-4</v>
      </c>
      <c r="H18892" t="b">
        <v>0</v>
      </c>
      <c r="I18892" t="e">
        <f>G18893&lt;HLOOKUP(B18893,Table7[#All],IF('Time Sheet'!H18893,3,2),FALSE)</f>
        <v>#N/A</v>
      </c>
    </row>
    <row r="18893" spans="1:9" x14ac:dyDescent="0.25">
      <c r="A18893" t="s">
        <v>12876</v>
      </c>
      <c r="B18893" t="s">
        <v>61</v>
      </c>
      <c r="C18893" t="s">
        <v>12882</v>
      </c>
      <c r="E18893" t="s">
        <v>12882</v>
      </c>
      <c r="G18893">
        <v>1.0990740740740739E-3</v>
      </c>
      <c r="H18893" t="b">
        <v>0</v>
      </c>
      <c r="I18893" t="e">
        <f>G18894&lt;HLOOKUP(B18894,Table7[#All],IF('Time Sheet'!H18894,3,2),FALSE)</f>
        <v>#N/A</v>
      </c>
    </row>
    <row r="18894" spans="1:9" x14ac:dyDescent="0.25">
      <c r="A18894" t="s">
        <v>12876</v>
      </c>
      <c r="B18894" t="s">
        <v>67</v>
      </c>
      <c r="C18894" t="s">
        <v>12199</v>
      </c>
      <c r="E18894" t="s">
        <v>12199</v>
      </c>
      <c r="G18894">
        <v>1.152430555555555E-3</v>
      </c>
      <c r="H18894" t="b">
        <v>0</v>
      </c>
      <c r="I18894" t="e">
        <f>G18895&lt;HLOOKUP(B18895,Table7[#All],IF('Time Sheet'!H18895,3,2),FALSE)</f>
        <v>#N/A</v>
      </c>
    </row>
    <row r="18895" spans="1:9" x14ac:dyDescent="0.25">
      <c r="A18895" t="s">
        <v>12876</v>
      </c>
      <c r="B18895" t="s">
        <v>71</v>
      </c>
      <c r="C18895" t="s">
        <v>12883</v>
      </c>
      <c r="E18895" t="s">
        <v>12883</v>
      </c>
      <c r="G18895">
        <v>2.4150462962962962E-3</v>
      </c>
      <c r="H18895" t="b">
        <v>0</v>
      </c>
      <c r="I18895" t="e">
        <f>G18896&lt;HLOOKUP(B18896,Table7[#All],IF('Time Sheet'!H18896,3,2),FALSE)</f>
        <v>#N/A</v>
      </c>
    </row>
    <row r="18896" spans="1:9" x14ac:dyDescent="0.25">
      <c r="A18896" t="s">
        <v>12884</v>
      </c>
      <c r="B18896" t="s">
        <v>1</v>
      </c>
      <c r="C18896" t="s">
        <v>9530</v>
      </c>
      <c r="E18896" t="s">
        <v>9530</v>
      </c>
      <c r="G18896">
        <v>2.170138888888889E-4</v>
      </c>
      <c r="H18896" t="b">
        <v>0</v>
      </c>
      <c r="I18896" t="b">
        <f>G18897&lt;HLOOKUP(B18897,Table7[#All],IF('Time Sheet'!H18897,3,2),FALSE)</f>
        <v>0</v>
      </c>
    </row>
    <row r="18897" spans="1:9" x14ac:dyDescent="0.25">
      <c r="A18897" t="s">
        <v>12884</v>
      </c>
      <c r="B18897" t="s">
        <v>3</v>
      </c>
      <c r="C18897" t="s">
        <v>281</v>
      </c>
      <c r="E18897" t="s">
        <v>281</v>
      </c>
      <c r="G18897">
        <v>3.8113425925925918E-4</v>
      </c>
      <c r="H18897" t="b">
        <v>0</v>
      </c>
      <c r="I18897" t="e">
        <f>G18898&lt;HLOOKUP(B18898,Table7[#All],IF('Time Sheet'!H18898,3,2),FALSE)</f>
        <v>#N/A</v>
      </c>
    </row>
    <row r="18898" spans="1:9" x14ac:dyDescent="0.25">
      <c r="A18898" t="s">
        <v>12884</v>
      </c>
      <c r="B18898" t="s">
        <v>5</v>
      </c>
      <c r="C18898" t="s">
        <v>6712</v>
      </c>
      <c r="E18898" t="s">
        <v>6712</v>
      </c>
      <c r="G18898">
        <v>4.3726851851851847E-4</v>
      </c>
      <c r="H18898" t="b">
        <v>0</v>
      </c>
      <c r="I18898" t="b">
        <f>G18899&lt;HLOOKUP(B18899,Table7[#All],IF('Time Sheet'!H18899,3,2),FALSE)</f>
        <v>0</v>
      </c>
    </row>
    <row r="18899" spans="1:9" x14ac:dyDescent="0.25">
      <c r="A18899" t="s">
        <v>12884</v>
      </c>
      <c r="B18899" t="s">
        <v>7</v>
      </c>
      <c r="C18899" t="s">
        <v>12885</v>
      </c>
      <c r="E18899" t="s">
        <v>12885</v>
      </c>
      <c r="G18899">
        <v>8.7037037037037042E-4</v>
      </c>
      <c r="H18899" t="b">
        <v>0</v>
      </c>
      <c r="I18899" t="e">
        <f>G18900&lt;HLOOKUP(B18900,Table7[#All],IF('Time Sheet'!H18900,3,2),FALSE)</f>
        <v>#N/A</v>
      </c>
    </row>
    <row r="18900" spans="1:9" x14ac:dyDescent="0.25">
      <c r="A18900" t="s">
        <v>12884</v>
      </c>
      <c r="B18900" t="s">
        <v>9</v>
      </c>
      <c r="C18900" t="s">
        <v>12886</v>
      </c>
      <c r="E18900" t="s">
        <v>12886</v>
      </c>
      <c r="G18900">
        <v>9.6967592592592591E-4</v>
      </c>
      <c r="H18900" t="b">
        <v>0</v>
      </c>
      <c r="I18900" t="b">
        <f>G18901&lt;HLOOKUP(B18901,Table7[#All],IF('Time Sheet'!H18901,3,2),FALSE)</f>
        <v>0</v>
      </c>
    </row>
    <row r="18901" spans="1:9" x14ac:dyDescent="0.25">
      <c r="A18901" t="s">
        <v>12884</v>
      </c>
      <c r="B18901" t="s">
        <v>11</v>
      </c>
      <c r="C18901" t="s">
        <v>11271</v>
      </c>
      <c r="E18901" t="s">
        <v>11271</v>
      </c>
      <c r="G18901">
        <v>2.1511574074074081E-3</v>
      </c>
      <c r="H18901" t="b">
        <v>0</v>
      </c>
      <c r="I18901" t="e">
        <f>G18902&lt;HLOOKUP(B18902,Table7[#All],IF('Time Sheet'!H18902,3,2),FALSE)</f>
        <v>#N/A</v>
      </c>
    </row>
    <row r="18902" spans="1:9" x14ac:dyDescent="0.25">
      <c r="A18902" t="s">
        <v>12884</v>
      </c>
      <c r="B18902" t="s">
        <v>13</v>
      </c>
      <c r="C18902" t="s">
        <v>12887</v>
      </c>
      <c r="E18902" t="s">
        <v>12887</v>
      </c>
      <c r="G18902">
        <v>2.1991898148148148E-3</v>
      </c>
      <c r="H18902" t="b">
        <v>0</v>
      </c>
      <c r="I18902" t="e">
        <f>G18903&lt;HLOOKUP(B18903,Table7[#All],IF('Time Sheet'!H18903,3,2),FALSE)</f>
        <v>#N/A</v>
      </c>
    </row>
    <row r="18903" spans="1:9" x14ac:dyDescent="0.25">
      <c r="A18903" t="s">
        <v>12884</v>
      </c>
      <c r="B18903" t="s">
        <v>15</v>
      </c>
      <c r="C18903" t="s">
        <v>12888</v>
      </c>
      <c r="E18903" t="s">
        <v>12888</v>
      </c>
      <c r="G18903">
        <v>4.7328703703703708E-3</v>
      </c>
      <c r="H18903" t="b">
        <v>0</v>
      </c>
      <c r="I18903" t="e">
        <f>G18904&lt;HLOOKUP(B18904,Table7[#All],IF('Time Sheet'!H18904,3,2),FALSE)</f>
        <v>#N/A</v>
      </c>
    </row>
    <row r="18904" spans="1:9" x14ac:dyDescent="0.25">
      <c r="A18904" t="s">
        <v>12884</v>
      </c>
      <c r="B18904" t="s">
        <v>126</v>
      </c>
      <c r="C18904" t="s">
        <v>6</v>
      </c>
      <c r="E18904" t="s">
        <v>6</v>
      </c>
      <c r="G18904">
        <v>2.9560185185185191E-4</v>
      </c>
      <c r="H18904" t="b">
        <v>0</v>
      </c>
      <c r="I18904" t="e">
        <f>G18905&lt;HLOOKUP(B18905,Table7[#All],IF('Time Sheet'!H18905,3,2),FALSE)</f>
        <v>#N/A</v>
      </c>
    </row>
    <row r="18905" spans="1:9" x14ac:dyDescent="0.25">
      <c r="A18905" t="s">
        <v>12884</v>
      </c>
      <c r="B18905" t="s">
        <v>27</v>
      </c>
      <c r="C18905" t="s">
        <v>12889</v>
      </c>
      <c r="E18905" t="s">
        <v>12889</v>
      </c>
      <c r="G18905">
        <v>4.4965277777777782E-4</v>
      </c>
      <c r="H18905" t="b">
        <v>0</v>
      </c>
      <c r="I18905" t="e">
        <f>G18906&lt;HLOOKUP(B18906,Table7[#All],IF('Time Sheet'!H18906,3,2),FALSE)</f>
        <v>#N/A</v>
      </c>
    </row>
    <row r="18906" spans="1:9" x14ac:dyDescent="0.25">
      <c r="A18906" t="s">
        <v>12884</v>
      </c>
      <c r="B18906" t="s">
        <v>29</v>
      </c>
      <c r="C18906" t="s">
        <v>12890</v>
      </c>
      <c r="E18906" t="s">
        <v>12890</v>
      </c>
      <c r="G18906">
        <v>5.340277777777778E-4</v>
      </c>
      <c r="H18906" t="b">
        <v>0</v>
      </c>
      <c r="I18906" t="b">
        <f>G18907&lt;HLOOKUP(B18907,Table7[#All],IF('Time Sheet'!H18907,3,2),FALSE)</f>
        <v>0</v>
      </c>
    </row>
    <row r="18907" spans="1:9" x14ac:dyDescent="0.25">
      <c r="A18907" t="s">
        <v>12884</v>
      </c>
      <c r="B18907" t="s">
        <v>31</v>
      </c>
      <c r="C18907" t="s">
        <v>12891</v>
      </c>
      <c r="E18907" t="s">
        <v>12891</v>
      </c>
      <c r="G18907">
        <v>9.745370370370371E-4</v>
      </c>
      <c r="H18907" t="b">
        <v>0</v>
      </c>
      <c r="I18907" t="e">
        <f>G18908&lt;HLOOKUP(B18908,Table7[#All],IF('Time Sheet'!H18908,3,2),FALSE)</f>
        <v>#N/A</v>
      </c>
    </row>
    <row r="18908" spans="1:9" x14ac:dyDescent="0.25">
      <c r="A18908" t="s">
        <v>12884</v>
      </c>
      <c r="B18908" t="s">
        <v>33</v>
      </c>
      <c r="C18908" t="s">
        <v>6027</v>
      </c>
      <c r="E18908" t="s">
        <v>6027</v>
      </c>
      <c r="G18908">
        <v>1.1082175925925929E-3</v>
      </c>
      <c r="H18908" t="b">
        <v>0</v>
      </c>
      <c r="I18908" t="e">
        <f>G18909&lt;HLOOKUP(B18909,Table7[#All],IF('Time Sheet'!H18909,3,2),FALSE)</f>
        <v>#N/A</v>
      </c>
    </row>
    <row r="18909" spans="1:9" x14ac:dyDescent="0.25">
      <c r="A18909" t="s">
        <v>12884</v>
      </c>
      <c r="B18909" t="s">
        <v>39</v>
      </c>
      <c r="C18909" t="s">
        <v>10757</v>
      </c>
      <c r="E18909" t="s">
        <v>10757</v>
      </c>
      <c r="G18909">
        <v>3.791666666666666E-4</v>
      </c>
      <c r="H18909" t="b">
        <v>0</v>
      </c>
      <c r="I18909" t="e">
        <f>G18910&lt;HLOOKUP(B18910,Table7[#All],IF('Time Sheet'!H18910,3,2),FALSE)</f>
        <v>#N/A</v>
      </c>
    </row>
    <row r="18910" spans="1:9" x14ac:dyDescent="0.25">
      <c r="A18910" t="s">
        <v>12884</v>
      </c>
      <c r="B18910" t="s">
        <v>41</v>
      </c>
      <c r="C18910" t="s">
        <v>1472</v>
      </c>
      <c r="E18910" t="s">
        <v>1472</v>
      </c>
      <c r="G18910">
        <v>5.7951388888888885E-4</v>
      </c>
      <c r="H18910" t="b">
        <v>0</v>
      </c>
      <c r="I18910" t="e">
        <f>G18911&lt;HLOOKUP(B18911,Table7[#All],IF('Time Sheet'!H18911,3,2),FALSE)</f>
        <v>#N/A</v>
      </c>
    </row>
    <row r="18911" spans="1:9" x14ac:dyDescent="0.25">
      <c r="A18911" t="s">
        <v>12884</v>
      </c>
      <c r="B18911" t="s">
        <v>43</v>
      </c>
      <c r="C18911" t="s">
        <v>7233</v>
      </c>
      <c r="E18911" t="s">
        <v>7233</v>
      </c>
      <c r="G18911">
        <v>6.3182870370370378E-4</v>
      </c>
      <c r="H18911" t="b">
        <v>0</v>
      </c>
      <c r="I18911" t="b">
        <f>G18912&lt;HLOOKUP(B18912,Table7[#All],IF('Time Sheet'!H18912,3,2),FALSE)</f>
        <v>0</v>
      </c>
    </row>
    <row r="18912" spans="1:9" x14ac:dyDescent="0.25">
      <c r="A18912" t="s">
        <v>12884</v>
      </c>
      <c r="B18912" t="s">
        <v>45</v>
      </c>
      <c r="C18912" t="s">
        <v>12892</v>
      </c>
      <c r="E18912" t="s">
        <v>12892</v>
      </c>
      <c r="G18912">
        <v>1.243518518518519E-3</v>
      </c>
      <c r="H18912" t="b">
        <v>0</v>
      </c>
      <c r="I18912" t="e">
        <f>G18913&lt;HLOOKUP(B18913,Table7[#All],IF('Time Sheet'!H18913,3,2),FALSE)</f>
        <v>#N/A</v>
      </c>
    </row>
    <row r="18913" spans="1:9" x14ac:dyDescent="0.25">
      <c r="A18913" t="s">
        <v>12884</v>
      </c>
      <c r="B18913" t="s">
        <v>47</v>
      </c>
      <c r="C18913" t="s">
        <v>12893</v>
      </c>
      <c r="E18913" t="s">
        <v>12893</v>
      </c>
      <c r="G18913">
        <v>1.380324074074074E-3</v>
      </c>
      <c r="H18913" t="b">
        <v>0</v>
      </c>
      <c r="I18913" t="e">
        <f>G18914&lt;HLOOKUP(B18914,Table7[#All],IF('Time Sheet'!H18914,3,2),FALSE)</f>
        <v>#N/A</v>
      </c>
    </row>
    <row r="18914" spans="1:9" x14ac:dyDescent="0.25">
      <c r="A18914" t="s">
        <v>12884</v>
      </c>
      <c r="B18914" t="s">
        <v>53</v>
      </c>
      <c r="C18914" t="s">
        <v>3419</v>
      </c>
      <c r="E18914" t="s">
        <v>3419</v>
      </c>
      <c r="G18914">
        <v>2.9340277777777779E-4</v>
      </c>
      <c r="H18914" t="b">
        <v>0</v>
      </c>
      <c r="I18914" t="e">
        <f>G18915&lt;HLOOKUP(B18915,Table7[#All],IF('Time Sheet'!H18915,3,2),FALSE)</f>
        <v>#N/A</v>
      </c>
    </row>
    <row r="18915" spans="1:9" x14ac:dyDescent="0.25">
      <c r="A18915" t="s">
        <v>12884</v>
      </c>
      <c r="B18915" t="s">
        <v>55</v>
      </c>
      <c r="C18915" t="s">
        <v>12216</v>
      </c>
      <c r="E18915" t="s">
        <v>12216</v>
      </c>
      <c r="G18915">
        <v>4.4780092592592593E-4</v>
      </c>
      <c r="H18915" t="b">
        <v>0</v>
      </c>
      <c r="I18915" t="e">
        <f>G18916&lt;HLOOKUP(B18916,Table7[#All],IF('Time Sheet'!H18916,3,2),FALSE)</f>
        <v>#N/A</v>
      </c>
    </row>
    <row r="18916" spans="1:9" x14ac:dyDescent="0.25">
      <c r="A18916" t="s">
        <v>12884</v>
      </c>
      <c r="B18916" t="s">
        <v>57</v>
      </c>
      <c r="C18916" t="s">
        <v>4113</v>
      </c>
      <c r="E18916" t="s">
        <v>4113</v>
      </c>
      <c r="G18916">
        <v>4.9756944444444447E-4</v>
      </c>
      <c r="H18916" t="b">
        <v>0</v>
      </c>
      <c r="I18916" t="b">
        <f>G18917&lt;HLOOKUP(B18917,Table7[#All],IF('Time Sheet'!H18917,3,2),FALSE)</f>
        <v>0</v>
      </c>
    </row>
    <row r="18917" spans="1:9" x14ac:dyDescent="0.25">
      <c r="A18917" t="s">
        <v>12884</v>
      </c>
      <c r="B18917" t="s">
        <v>59</v>
      </c>
      <c r="C18917" t="s">
        <v>5501</v>
      </c>
      <c r="E18917" t="s">
        <v>5501</v>
      </c>
      <c r="G18917">
        <v>9.6145833333333326E-4</v>
      </c>
      <c r="H18917" t="b">
        <v>0</v>
      </c>
      <c r="I18917" t="e">
        <f>G18918&lt;HLOOKUP(B18918,Table7[#All],IF('Time Sheet'!H18918,3,2),FALSE)</f>
        <v>#N/A</v>
      </c>
    </row>
    <row r="18918" spans="1:9" x14ac:dyDescent="0.25">
      <c r="A18918" t="s">
        <v>12884</v>
      </c>
      <c r="B18918" t="s">
        <v>61</v>
      </c>
      <c r="C18918" t="s">
        <v>12894</v>
      </c>
      <c r="E18918" t="s">
        <v>12894</v>
      </c>
      <c r="G18918">
        <v>1.1262731481481479E-3</v>
      </c>
      <c r="H18918" t="b">
        <v>0</v>
      </c>
      <c r="I18918" t="e">
        <f>G18919&lt;HLOOKUP(B18919,Table7[#All],IF('Time Sheet'!H18919,3,2),FALSE)</f>
        <v>#N/A</v>
      </c>
    </row>
    <row r="18919" spans="1:9" x14ac:dyDescent="0.25">
      <c r="A18919" t="s">
        <v>12884</v>
      </c>
      <c r="B18919" t="s">
        <v>67</v>
      </c>
      <c r="C18919" t="s">
        <v>11505</v>
      </c>
      <c r="E18919" t="s">
        <v>11505</v>
      </c>
      <c r="G18919">
        <v>9.9606481481481486E-4</v>
      </c>
      <c r="H18919" t="b">
        <v>0</v>
      </c>
      <c r="I18919" t="b">
        <f>G18920&lt;HLOOKUP(B18920,Table7[#All],IF('Time Sheet'!H18920,3,2),FALSE)</f>
        <v>0</v>
      </c>
    </row>
    <row r="18920" spans="1:9" x14ac:dyDescent="0.25">
      <c r="A18920" t="s">
        <v>12884</v>
      </c>
      <c r="B18920" t="s">
        <v>69</v>
      </c>
      <c r="C18920" t="s">
        <v>12895</v>
      </c>
      <c r="E18920" t="s">
        <v>12895</v>
      </c>
      <c r="G18920">
        <v>2.2702546296296299E-3</v>
      </c>
      <c r="H18920" t="b">
        <v>0</v>
      </c>
      <c r="I18920" t="e">
        <f>G18921&lt;HLOOKUP(B18921,Table7[#All],IF('Time Sheet'!H18921,3,2),FALSE)</f>
        <v>#N/A</v>
      </c>
    </row>
    <row r="18921" spans="1:9" x14ac:dyDescent="0.25">
      <c r="A18921" t="s">
        <v>12884</v>
      </c>
      <c r="B18921" t="s">
        <v>71</v>
      </c>
      <c r="C18921" t="s">
        <v>12896</v>
      </c>
      <c r="E18921" t="s">
        <v>12896</v>
      </c>
      <c r="G18921">
        <v>2.4615740740740739E-3</v>
      </c>
      <c r="H18921" t="b">
        <v>0</v>
      </c>
      <c r="I18921" t="b">
        <f>G18922&lt;HLOOKUP(B18922,Table7[#All],IF('Time Sheet'!H18922,3,2),FALSE)</f>
        <v>0</v>
      </c>
    </row>
    <row r="18922" spans="1:9" x14ac:dyDescent="0.25">
      <c r="A18922" t="s">
        <v>12897</v>
      </c>
      <c r="B18922" t="s">
        <v>3</v>
      </c>
      <c r="C18922" t="s">
        <v>4437</v>
      </c>
      <c r="E18922" t="s">
        <v>4437</v>
      </c>
      <c r="G18922">
        <v>4.0266203703703699E-4</v>
      </c>
      <c r="H18922" t="b">
        <v>0</v>
      </c>
      <c r="I18922" t="e">
        <f>G18923&lt;HLOOKUP(B18923,Table7[#All],IF('Time Sheet'!H18923,3,2),FALSE)</f>
        <v>#N/A</v>
      </c>
    </row>
    <row r="18923" spans="1:9" x14ac:dyDescent="0.25">
      <c r="A18923" t="s">
        <v>12897</v>
      </c>
      <c r="B18923" t="s">
        <v>5</v>
      </c>
      <c r="C18923" t="s">
        <v>11503</v>
      </c>
      <c r="E18923" t="s">
        <v>11503</v>
      </c>
      <c r="G18923">
        <v>4.3368055555555548E-4</v>
      </c>
      <c r="H18923" t="b">
        <v>0</v>
      </c>
      <c r="I18923" t="b">
        <f>G18924&lt;HLOOKUP(B18924,Table7[#All],IF('Time Sheet'!H18924,3,2),FALSE)</f>
        <v>0</v>
      </c>
    </row>
    <row r="18924" spans="1:9" x14ac:dyDescent="0.25">
      <c r="A18924" t="s">
        <v>12897</v>
      </c>
      <c r="B18924" t="s">
        <v>7</v>
      </c>
      <c r="C18924" t="s">
        <v>7596</v>
      </c>
      <c r="E18924" t="s">
        <v>7596</v>
      </c>
      <c r="G18924">
        <v>9.341435185185184E-4</v>
      </c>
      <c r="H18924" t="b">
        <v>0</v>
      </c>
      <c r="I18924" t="e">
        <f>G18925&lt;HLOOKUP(B18925,Table7[#All],IF('Time Sheet'!H18925,3,2),FALSE)</f>
        <v>#N/A</v>
      </c>
    </row>
    <row r="18925" spans="1:9" x14ac:dyDescent="0.25">
      <c r="A18925" t="s">
        <v>12897</v>
      </c>
      <c r="B18925" t="s">
        <v>9</v>
      </c>
      <c r="C18925" t="s">
        <v>12898</v>
      </c>
      <c r="E18925" t="s">
        <v>12898</v>
      </c>
      <c r="G18925">
        <v>9.7141203703703712E-4</v>
      </c>
      <c r="H18925" t="b">
        <v>0</v>
      </c>
      <c r="I18925" t="b">
        <f>G18926&lt;HLOOKUP(B18926,Table7[#All],IF('Time Sheet'!H18926,3,2),FALSE)</f>
        <v>0</v>
      </c>
    </row>
    <row r="18926" spans="1:9" x14ac:dyDescent="0.25">
      <c r="A18926" t="s">
        <v>12897</v>
      </c>
      <c r="B18926" t="s">
        <v>11</v>
      </c>
      <c r="C18926" t="s">
        <v>6618</v>
      </c>
      <c r="E18926" t="s">
        <v>6618</v>
      </c>
      <c r="G18926">
        <v>2.1043981481481482E-3</v>
      </c>
      <c r="H18926" t="b">
        <v>0</v>
      </c>
      <c r="I18926" t="e">
        <f>G18927&lt;HLOOKUP(B18927,Table7[#All],IF('Time Sheet'!H18927,3,2),FALSE)</f>
        <v>#N/A</v>
      </c>
    </row>
    <row r="18927" spans="1:9" x14ac:dyDescent="0.25">
      <c r="A18927" t="s">
        <v>12897</v>
      </c>
      <c r="B18927" t="s">
        <v>13</v>
      </c>
      <c r="C18927" t="s">
        <v>12899</v>
      </c>
      <c r="E18927" t="s">
        <v>12899</v>
      </c>
      <c r="G18927">
        <v>2.2528935185185191E-3</v>
      </c>
      <c r="H18927" t="b">
        <v>0</v>
      </c>
      <c r="I18927" t="e">
        <f>G18928&lt;HLOOKUP(B18928,Table7[#All],IF('Time Sheet'!H18928,3,2),FALSE)</f>
        <v>#N/A</v>
      </c>
    </row>
    <row r="18928" spans="1:9" x14ac:dyDescent="0.25">
      <c r="A18928" t="s">
        <v>12897</v>
      </c>
      <c r="B18928" t="s">
        <v>126</v>
      </c>
      <c r="C18928" t="s">
        <v>616</v>
      </c>
      <c r="E18928" t="s">
        <v>616</v>
      </c>
      <c r="G18928">
        <v>2.3553240740740739E-4</v>
      </c>
      <c r="H18928" t="b">
        <v>0</v>
      </c>
      <c r="I18928" t="e">
        <f>G18929&lt;HLOOKUP(B18929,Table7[#All],IF('Time Sheet'!H18929,3,2),FALSE)</f>
        <v>#N/A</v>
      </c>
    </row>
    <row r="18929" spans="1:9" x14ac:dyDescent="0.25">
      <c r="A18929" t="s">
        <v>12897</v>
      </c>
      <c r="B18929" t="s">
        <v>27</v>
      </c>
      <c r="C18929" t="s">
        <v>6364</v>
      </c>
      <c r="E18929" t="s">
        <v>6364</v>
      </c>
      <c r="G18929">
        <v>4.8680555555555559E-4</v>
      </c>
      <c r="H18929" t="b">
        <v>0</v>
      </c>
      <c r="I18929" t="e">
        <f>G18930&lt;HLOOKUP(B18930,Table7[#All],IF('Time Sheet'!H18930,3,2),FALSE)</f>
        <v>#N/A</v>
      </c>
    </row>
    <row r="18930" spans="1:9" x14ac:dyDescent="0.25">
      <c r="A18930" t="s">
        <v>12897</v>
      </c>
      <c r="B18930" t="s">
        <v>29</v>
      </c>
      <c r="C18930" t="s">
        <v>12536</v>
      </c>
      <c r="E18930" t="s">
        <v>12536</v>
      </c>
      <c r="G18930">
        <v>5.1493055555555558E-4</v>
      </c>
      <c r="H18930" t="b">
        <v>0</v>
      </c>
      <c r="I18930" t="b">
        <f>G18931&lt;HLOOKUP(B18931,Table7[#All],IF('Time Sheet'!H18931,3,2),FALSE)</f>
        <v>0</v>
      </c>
    </row>
    <row r="18931" spans="1:9" x14ac:dyDescent="0.25">
      <c r="A18931" t="s">
        <v>12897</v>
      </c>
      <c r="B18931" t="s">
        <v>31</v>
      </c>
      <c r="C18931" t="s">
        <v>12900</v>
      </c>
      <c r="E18931" t="s">
        <v>12900</v>
      </c>
      <c r="G18931">
        <v>1.066319444444444E-3</v>
      </c>
      <c r="H18931" t="b">
        <v>0</v>
      </c>
      <c r="I18931" t="e">
        <f>G18932&lt;HLOOKUP(B18932,Table7[#All],IF('Time Sheet'!H18932,3,2),FALSE)</f>
        <v>#N/A</v>
      </c>
    </row>
    <row r="18932" spans="1:9" x14ac:dyDescent="0.25">
      <c r="A18932" t="s">
        <v>12897</v>
      </c>
      <c r="B18932" t="s">
        <v>33</v>
      </c>
      <c r="C18932" t="s">
        <v>12901</v>
      </c>
      <c r="E18932" t="s">
        <v>12901</v>
      </c>
      <c r="G18932">
        <v>1.1464120370370369E-3</v>
      </c>
      <c r="H18932" t="b">
        <v>0</v>
      </c>
      <c r="I18932" t="e">
        <f>G18933&lt;HLOOKUP(B18933,Table7[#All],IF('Time Sheet'!H18933,3,2),FALSE)</f>
        <v>#N/A</v>
      </c>
    </row>
    <row r="18933" spans="1:9" x14ac:dyDescent="0.25">
      <c r="A18933" t="s">
        <v>12897</v>
      </c>
      <c r="B18933" t="s">
        <v>41</v>
      </c>
      <c r="C18933" t="s">
        <v>2182</v>
      </c>
      <c r="E18933" t="s">
        <v>2182</v>
      </c>
      <c r="G18933">
        <v>6.4340277777777779E-4</v>
      </c>
      <c r="H18933" t="b">
        <v>0</v>
      </c>
      <c r="I18933" t="e">
        <f>G18934&lt;HLOOKUP(B18934,Table7[#All],IF('Time Sheet'!H18934,3,2),FALSE)</f>
        <v>#N/A</v>
      </c>
    </row>
    <row r="18934" spans="1:9" x14ac:dyDescent="0.25">
      <c r="A18934" t="s">
        <v>12897</v>
      </c>
      <c r="B18934" t="s">
        <v>43</v>
      </c>
      <c r="C18934" t="s">
        <v>2629</v>
      </c>
      <c r="E18934" t="s">
        <v>2629</v>
      </c>
      <c r="G18934">
        <v>7.6886574074074086E-4</v>
      </c>
      <c r="H18934" t="b">
        <v>0</v>
      </c>
      <c r="I18934" t="e">
        <f>G18935&lt;HLOOKUP(B18935,Table7[#All],IF('Time Sheet'!H18935,3,2),FALSE)</f>
        <v>#N/A</v>
      </c>
    </row>
    <row r="18935" spans="1:9" x14ac:dyDescent="0.25">
      <c r="A18935" t="s">
        <v>12897</v>
      </c>
      <c r="B18935" t="s">
        <v>55</v>
      </c>
      <c r="C18935" t="s">
        <v>5721</v>
      </c>
      <c r="E18935" t="s">
        <v>5721</v>
      </c>
      <c r="G18935">
        <v>4.9548611111111115E-4</v>
      </c>
      <c r="H18935" t="b">
        <v>0</v>
      </c>
      <c r="I18935" t="e">
        <f>G18936&lt;HLOOKUP(B18936,Table7[#All],IF('Time Sheet'!H18936,3,2),FALSE)</f>
        <v>#N/A</v>
      </c>
    </row>
    <row r="18936" spans="1:9" x14ac:dyDescent="0.25">
      <c r="A18936" t="s">
        <v>12897</v>
      </c>
      <c r="B18936" t="s">
        <v>57</v>
      </c>
      <c r="C18936" t="s">
        <v>12902</v>
      </c>
      <c r="E18936" t="s">
        <v>12902</v>
      </c>
      <c r="G18936">
        <v>4.9699074074074066E-4</v>
      </c>
      <c r="H18936" t="b">
        <v>0</v>
      </c>
      <c r="I18936" t="e">
        <f>G18937&lt;HLOOKUP(B18937,Table7[#All],IF('Time Sheet'!H18937,3,2),FALSE)</f>
        <v>#N/A</v>
      </c>
    </row>
    <row r="18937" spans="1:9" x14ac:dyDescent="0.25">
      <c r="A18937" t="s">
        <v>12897</v>
      </c>
      <c r="B18937" t="s">
        <v>61</v>
      </c>
      <c r="C18937" t="s">
        <v>12903</v>
      </c>
      <c r="E18937" t="s">
        <v>12903</v>
      </c>
      <c r="G18937">
        <v>1.312152777777778E-3</v>
      </c>
      <c r="H18937" t="b">
        <v>0</v>
      </c>
      <c r="I18937" t="e">
        <f>G18938&lt;HLOOKUP(B18938,Table7[#All],IF('Time Sheet'!H18938,3,2),FALSE)</f>
        <v>#N/A</v>
      </c>
    </row>
    <row r="18938" spans="1:9" x14ac:dyDescent="0.25">
      <c r="A18938" t="s">
        <v>12897</v>
      </c>
      <c r="B18938" t="s">
        <v>67</v>
      </c>
      <c r="C18938" t="s">
        <v>12904</v>
      </c>
      <c r="E18938" t="s">
        <v>12904</v>
      </c>
      <c r="G18938">
        <v>1.210069444444444E-3</v>
      </c>
      <c r="H18938" t="b">
        <v>0</v>
      </c>
      <c r="I18938" t="b">
        <f>G18939&lt;HLOOKUP(B18939,Table7[#All],IF('Time Sheet'!H18939,3,2),FALSE)</f>
        <v>0</v>
      </c>
    </row>
    <row r="18939" spans="1:9" x14ac:dyDescent="0.25">
      <c r="A18939" t="s">
        <v>12897</v>
      </c>
      <c r="B18939" t="s">
        <v>69</v>
      </c>
      <c r="C18939" t="s">
        <v>12905</v>
      </c>
      <c r="E18939" t="s">
        <v>12905</v>
      </c>
      <c r="G18939">
        <v>2.5704861111111111E-3</v>
      </c>
      <c r="H18939" t="b">
        <v>0</v>
      </c>
      <c r="I18939" t="b">
        <f>G18940&lt;HLOOKUP(B18940,Table7[#All],IF('Time Sheet'!H18940,3,2),FALSE)</f>
        <v>0</v>
      </c>
    </row>
    <row r="18940" spans="1:9" x14ac:dyDescent="0.25">
      <c r="A18940" t="s">
        <v>12906</v>
      </c>
      <c r="B18940" t="s">
        <v>3</v>
      </c>
      <c r="C18940" t="s">
        <v>9809</v>
      </c>
      <c r="E18940" t="s">
        <v>9809</v>
      </c>
      <c r="G18940">
        <v>4.061342592592593E-4</v>
      </c>
      <c r="H18940" t="b">
        <v>0</v>
      </c>
      <c r="I18940" t="e">
        <f>G18941&lt;HLOOKUP(B18941,Table7[#All],IF('Time Sheet'!H18941,3,2),FALSE)</f>
        <v>#N/A</v>
      </c>
    </row>
    <row r="18941" spans="1:9" x14ac:dyDescent="0.25">
      <c r="A18941" t="s">
        <v>12906</v>
      </c>
      <c r="B18941" t="s">
        <v>5</v>
      </c>
      <c r="C18941" t="s">
        <v>8059</v>
      </c>
      <c r="E18941" t="s">
        <v>8059</v>
      </c>
      <c r="G18941">
        <v>4.2407407407407411E-4</v>
      </c>
      <c r="H18941" t="b">
        <v>0</v>
      </c>
      <c r="I18941" t="b">
        <f>G18942&lt;HLOOKUP(B18942,Table7[#All],IF('Time Sheet'!H18942,3,2),FALSE)</f>
        <v>0</v>
      </c>
    </row>
    <row r="18942" spans="1:9" x14ac:dyDescent="0.25">
      <c r="A18942" t="s">
        <v>12906</v>
      </c>
      <c r="B18942" t="s">
        <v>7</v>
      </c>
      <c r="C18942" t="s">
        <v>11962</v>
      </c>
      <c r="E18942" t="s">
        <v>11962</v>
      </c>
      <c r="G18942">
        <v>9.8715277777777777E-4</v>
      </c>
      <c r="H18942" t="b">
        <v>0</v>
      </c>
      <c r="I18942" t="e">
        <f>G18943&lt;HLOOKUP(B18943,Table7[#All],IF('Time Sheet'!H18943,3,2),FALSE)</f>
        <v>#N/A</v>
      </c>
    </row>
    <row r="18943" spans="1:9" x14ac:dyDescent="0.25">
      <c r="A18943" t="s">
        <v>12906</v>
      </c>
      <c r="B18943" t="s">
        <v>9</v>
      </c>
      <c r="C18943" t="s">
        <v>12907</v>
      </c>
      <c r="E18943" t="s">
        <v>12907</v>
      </c>
      <c r="G18943">
        <v>9.8993055555555553E-4</v>
      </c>
      <c r="H18943" t="b">
        <v>0</v>
      </c>
      <c r="I18943" t="b">
        <f>G18944&lt;HLOOKUP(B18944,Table7[#All],IF('Time Sheet'!H18944,3,2),FALSE)</f>
        <v>0</v>
      </c>
    </row>
    <row r="18944" spans="1:9" x14ac:dyDescent="0.25">
      <c r="A18944" t="s">
        <v>12906</v>
      </c>
      <c r="B18944" t="s">
        <v>11</v>
      </c>
      <c r="C18944" t="s">
        <v>12908</v>
      </c>
      <c r="E18944" t="s">
        <v>12908</v>
      </c>
      <c r="G18944">
        <v>2.2600694444444452E-3</v>
      </c>
      <c r="H18944" t="b">
        <v>0</v>
      </c>
      <c r="I18944" t="e">
        <f>G18945&lt;HLOOKUP(B18945,Table7[#All],IF('Time Sheet'!H18945,3,2),FALSE)</f>
        <v>#N/A</v>
      </c>
    </row>
    <row r="18945" spans="1:9" x14ac:dyDescent="0.25">
      <c r="A18945" t="s">
        <v>12906</v>
      </c>
      <c r="B18945" t="s">
        <v>13</v>
      </c>
      <c r="C18945" t="s">
        <v>12909</v>
      </c>
      <c r="E18945" t="s">
        <v>12909</v>
      </c>
      <c r="G18945">
        <v>2.2091435185185191E-3</v>
      </c>
      <c r="H18945" t="b">
        <v>0</v>
      </c>
      <c r="I18945" t="e">
        <f>G18946&lt;HLOOKUP(B18946,Table7[#All],IF('Time Sheet'!H18946,3,2),FALSE)</f>
        <v>#N/A</v>
      </c>
    </row>
    <row r="18946" spans="1:9" x14ac:dyDescent="0.25">
      <c r="A18946" t="s">
        <v>12906</v>
      </c>
      <c r="B18946" t="s">
        <v>15</v>
      </c>
      <c r="C18946" t="s">
        <v>12910</v>
      </c>
      <c r="E18946" t="s">
        <v>12910</v>
      </c>
      <c r="G18946">
        <v>4.9063657407407407E-3</v>
      </c>
      <c r="H18946" t="b">
        <v>0</v>
      </c>
      <c r="I18946" t="e">
        <f>G18947&lt;HLOOKUP(B18947,Table7[#All],IF('Time Sheet'!H18947,3,2),FALSE)</f>
        <v>#N/A</v>
      </c>
    </row>
    <row r="18947" spans="1:9" x14ac:dyDescent="0.25">
      <c r="A18947" t="s">
        <v>12906</v>
      </c>
      <c r="B18947" t="s">
        <v>27</v>
      </c>
      <c r="C18947" t="s">
        <v>12911</v>
      </c>
      <c r="E18947" t="s">
        <v>12911</v>
      </c>
      <c r="G18947">
        <v>5.3310185185185188E-4</v>
      </c>
      <c r="H18947" t="b">
        <v>0</v>
      </c>
      <c r="I18947" t="e">
        <f>G18948&lt;HLOOKUP(B18948,Table7[#All],IF('Time Sheet'!H18948,3,2),FALSE)</f>
        <v>#N/A</v>
      </c>
    </row>
    <row r="18948" spans="1:9" x14ac:dyDescent="0.25">
      <c r="A18948" t="s">
        <v>12906</v>
      </c>
      <c r="B18948" t="s">
        <v>29</v>
      </c>
      <c r="C18948" t="s">
        <v>12912</v>
      </c>
      <c r="E18948" t="s">
        <v>12912</v>
      </c>
      <c r="G18948">
        <v>6.0393518518518522E-4</v>
      </c>
      <c r="H18948" t="b">
        <v>0</v>
      </c>
      <c r="I18948" t="b">
        <f>G18949&lt;HLOOKUP(B18949,Table7[#All],IF('Time Sheet'!H18949,3,2),FALSE)</f>
        <v>0</v>
      </c>
    </row>
    <row r="18949" spans="1:9" x14ac:dyDescent="0.25">
      <c r="A18949" t="s">
        <v>12906</v>
      </c>
      <c r="B18949" t="s">
        <v>31</v>
      </c>
      <c r="C18949" t="s">
        <v>12913</v>
      </c>
      <c r="E18949" t="s">
        <v>12913</v>
      </c>
      <c r="G18949">
        <v>1.1612268518518521E-3</v>
      </c>
      <c r="H18949" t="b">
        <v>0</v>
      </c>
      <c r="I18949" t="e">
        <f>G18950&lt;HLOOKUP(B18950,Table7[#All],IF('Time Sheet'!H18950,3,2),FALSE)</f>
        <v>#N/A</v>
      </c>
    </row>
    <row r="18950" spans="1:9" x14ac:dyDescent="0.25">
      <c r="A18950" t="s">
        <v>12906</v>
      </c>
      <c r="B18950" t="s">
        <v>33</v>
      </c>
      <c r="C18950" t="s">
        <v>12914</v>
      </c>
      <c r="E18950" t="s">
        <v>12914</v>
      </c>
      <c r="G18950">
        <v>1.2115740740740739E-3</v>
      </c>
      <c r="H18950" t="b">
        <v>0</v>
      </c>
      <c r="I18950" t="e">
        <f>G18951&lt;HLOOKUP(B18951,Table7[#All],IF('Time Sheet'!H18951,3,2),FALSE)</f>
        <v>#N/A</v>
      </c>
    </row>
    <row r="18951" spans="1:9" x14ac:dyDescent="0.25">
      <c r="A18951" t="s">
        <v>12906</v>
      </c>
      <c r="B18951" t="s">
        <v>41</v>
      </c>
      <c r="C18951" t="s">
        <v>1373</v>
      </c>
      <c r="E18951" t="s">
        <v>1373</v>
      </c>
      <c r="G18951">
        <v>6.122685185185185E-4</v>
      </c>
      <c r="H18951" t="b">
        <v>0</v>
      </c>
      <c r="I18951" t="e">
        <f>G18952&lt;HLOOKUP(B18952,Table7[#All],IF('Time Sheet'!H18952,3,2),FALSE)</f>
        <v>#N/A</v>
      </c>
    </row>
    <row r="18952" spans="1:9" x14ac:dyDescent="0.25">
      <c r="A18952" t="s">
        <v>12906</v>
      </c>
      <c r="B18952" t="s">
        <v>43</v>
      </c>
      <c r="C18952" t="s">
        <v>12915</v>
      </c>
      <c r="E18952" t="s">
        <v>12915</v>
      </c>
      <c r="G18952">
        <v>6.3356481481481488E-4</v>
      </c>
      <c r="H18952" t="b">
        <v>0</v>
      </c>
      <c r="I18952" t="b">
        <f>G18953&lt;HLOOKUP(B18953,Table7[#All],IF('Time Sheet'!H18953,3,2),FALSE)</f>
        <v>0</v>
      </c>
    </row>
    <row r="18953" spans="1:9" x14ac:dyDescent="0.25">
      <c r="A18953" t="s">
        <v>12906</v>
      </c>
      <c r="B18953" t="s">
        <v>45</v>
      </c>
      <c r="C18953" t="s">
        <v>12916</v>
      </c>
      <c r="E18953" t="s">
        <v>12916</v>
      </c>
      <c r="G18953">
        <v>1.391898148148148E-3</v>
      </c>
      <c r="H18953" t="b">
        <v>0</v>
      </c>
      <c r="I18953" t="e">
        <f>G18954&lt;HLOOKUP(B18954,Table7[#All],IF('Time Sheet'!H18954,3,2),FALSE)</f>
        <v>#N/A</v>
      </c>
    </row>
    <row r="18954" spans="1:9" x14ac:dyDescent="0.25">
      <c r="A18954" t="s">
        <v>12906</v>
      </c>
      <c r="B18954" t="s">
        <v>47</v>
      </c>
      <c r="C18954" t="s">
        <v>1085</v>
      </c>
      <c r="E18954" t="s">
        <v>1085</v>
      </c>
      <c r="G18954">
        <v>1.409837962962963E-3</v>
      </c>
      <c r="H18954" t="b">
        <v>0</v>
      </c>
      <c r="I18954" t="e">
        <f>G18955&lt;HLOOKUP(B18955,Table7[#All],IF('Time Sheet'!H18955,3,2),FALSE)</f>
        <v>#N/A</v>
      </c>
    </row>
    <row r="18955" spans="1:9" x14ac:dyDescent="0.25">
      <c r="A18955" t="s">
        <v>12906</v>
      </c>
      <c r="B18955" t="s">
        <v>55</v>
      </c>
      <c r="C18955" t="s">
        <v>2558</v>
      </c>
      <c r="E18955" t="s">
        <v>2558</v>
      </c>
      <c r="G18955">
        <v>4.8981481481481478E-4</v>
      </c>
      <c r="H18955" t="b">
        <v>0</v>
      </c>
      <c r="I18955" t="e">
        <f>G18956&lt;HLOOKUP(B18956,Table7[#All],IF('Time Sheet'!H18956,3,2),FALSE)</f>
        <v>#N/A</v>
      </c>
    </row>
    <row r="18956" spans="1:9" x14ac:dyDescent="0.25">
      <c r="A18956" t="s">
        <v>12906</v>
      </c>
      <c r="B18956" t="s">
        <v>57</v>
      </c>
      <c r="C18956" t="s">
        <v>7513</v>
      </c>
      <c r="E18956" t="s">
        <v>7513</v>
      </c>
      <c r="G18956">
        <v>5.0011574074074075E-4</v>
      </c>
      <c r="H18956" t="b">
        <v>0</v>
      </c>
      <c r="I18956" t="b">
        <f>G18957&lt;HLOOKUP(B18957,Table7[#All],IF('Time Sheet'!H18957,3,2),FALSE)</f>
        <v>0</v>
      </c>
    </row>
    <row r="18957" spans="1:9" x14ac:dyDescent="0.25">
      <c r="A18957" t="s">
        <v>12906</v>
      </c>
      <c r="B18957" t="s">
        <v>59</v>
      </c>
      <c r="C18957" t="s">
        <v>12917</v>
      </c>
      <c r="E18957" t="s">
        <v>12917</v>
      </c>
      <c r="G18957">
        <v>1.224537037037037E-3</v>
      </c>
      <c r="H18957" t="b">
        <v>0</v>
      </c>
      <c r="I18957" t="e">
        <f>G18958&lt;HLOOKUP(B18958,Table7[#All],IF('Time Sheet'!H18958,3,2),FALSE)</f>
        <v>#N/A</v>
      </c>
    </row>
    <row r="18958" spans="1:9" x14ac:dyDescent="0.25">
      <c r="A18958" t="s">
        <v>12906</v>
      </c>
      <c r="B18958" t="s">
        <v>61</v>
      </c>
      <c r="C18958" t="s">
        <v>12918</v>
      </c>
      <c r="E18958" t="s">
        <v>12918</v>
      </c>
      <c r="G18958">
        <v>1.262731481481481E-3</v>
      </c>
      <c r="H18958" t="b">
        <v>0</v>
      </c>
      <c r="I18958" t="e">
        <f>G18959&lt;HLOOKUP(B18959,Table7[#All],IF('Time Sheet'!H18959,3,2),FALSE)</f>
        <v>#N/A</v>
      </c>
    </row>
    <row r="18959" spans="1:9" x14ac:dyDescent="0.25">
      <c r="A18959" t="s">
        <v>12906</v>
      </c>
      <c r="B18959" t="s">
        <v>67</v>
      </c>
      <c r="C18959" t="s">
        <v>12919</v>
      </c>
      <c r="E18959" t="s">
        <v>12919</v>
      </c>
      <c r="G18959">
        <v>1.1295138888888891E-3</v>
      </c>
      <c r="H18959" t="b">
        <v>0</v>
      </c>
      <c r="I18959" t="e">
        <f>G18960&lt;HLOOKUP(B18960,Table7[#All],IF('Time Sheet'!H18960,3,2),FALSE)</f>
        <v>#N/A</v>
      </c>
    </row>
    <row r="18960" spans="1:9" x14ac:dyDescent="0.25">
      <c r="A18960" t="s">
        <v>12906</v>
      </c>
      <c r="B18960" t="s">
        <v>71</v>
      </c>
      <c r="C18960" t="s">
        <v>12920</v>
      </c>
      <c r="E18960" t="s">
        <v>12920</v>
      </c>
      <c r="G18960">
        <v>2.5503472222222221E-3</v>
      </c>
      <c r="H18960" t="b">
        <v>0</v>
      </c>
      <c r="I18960" t="b">
        <f>G18961&lt;HLOOKUP(B18961,Table7[#All],IF('Time Sheet'!H18961,3,2),FALSE)</f>
        <v>0</v>
      </c>
    </row>
    <row r="18961" spans="1:9" x14ac:dyDescent="0.25">
      <c r="A18961" t="s">
        <v>12921</v>
      </c>
      <c r="B18961" t="s">
        <v>3</v>
      </c>
      <c r="C18961" t="s">
        <v>5098</v>
      </c>
      <c r="E18961" t="s">
        <v>5098</v>
      </c>
      <c r="G18961">
        <v>3.8564814814814809E-4</v>
      </c>
      <c r="H18961" t="b">
        <v>0</v>
      </c>
      <c r="I18961" t="e">
        <f>G18962&lt;HLOOKUP(B18962,Table7[#All],IF('Time Sheet'!H18962,3,2),FALSE)</f>
        <v>#N/A</v>
      </c>
    </row>
    <row r="18962" spans="1:9" x14ac:dyDescent="0.25">
      <c r="A18962" t="s">
        <v>12921</v>
      </c>
      <c r="B18962" t="s">
        <v>5</v>
      </c>
      <c r="C18962" t="s">
        <v>808</v>
      </c>
      <c r="E18962" t="s">
        <v>808</v>
      </c>
      <c r="G18962">
        <v>4.2268518518518518E-4</v>
      </c>
      <c r="H18962" t="b">
        <v>0</v>
      </c>
      <c r="I18962" t="b">
        <f>G18963&lt;HLOOKUP(B18963,Table7[#All],IF('Time Sheet'!H18963,3,2),FALSE)</f>
        <v>0</v>
      </c>
    </row>
    <row r="18963" spans="1:9" x14ac:dyDescent="0.25">
      <c r="A18963" t="s">
        <v>12921</v>
      </c>
      <c r="B18963" t="s">
        <v>7</v>
      </c>
      <c r="C18963" t="s">
        <v>3667</v>
      </c>
      <c r="E18963" t="s">
        <v>3667</v>
      </c>
      <c r="G18963">
        <v>8.5127314814814809E-4</v>
      </c>
      <c r="H18963" t="b">
        <v>0</v>
      </c>
      <c r="I18963" t="e">
        <f>G18964&lt;HLOOKUP(B18964,Table7[#All],IF('Time Sheet'!H18964,3,2),FALSE)</f>
        <v>#N/A</v>
      </c>
    </row>
    <row r="18964" spans="1:9" x14ac:dyDescent="0.25">
      <c r="A18964" t="s">
        <v>12921</v>
      </c>
      <c r="B18964" t="s">
        <v>9</v>
      </c>
      <c r="C18964" t="s">
        <v>12922</v>
      </c>
      <c r="E18964" t="s">
        <v>12922</v>
      </c>
      <c r="G18964">
        <v>9.6053240740740734E-4</v>
      </c>
      <c r="H18964" t="b">
        <v>0</v>
      </c>
      <c r="I18964" t="b">
        <f>G18965&lt;HLOOKUP(B18965,Table7[#All],IF('Time Sheet'!H18965,3,2),FALSE)</f>
        <v>0</v>
      </c>
    </row>
    <row r="18965" spans="1:9" x14ac:dyDescent="0.25">
      <c r="A18965" t="s">
        <v>12921</v>
      </c>
      <c r="B18965" t="s">
        <v>11</v>
      </c>
      <c r="C18965" t="s">
        <v>12923</v>
      </c>
      <c r="E18965" t="s">
        <v>12923</v>
      </c>
      <c r="G18965">
        <v>1.9141203703703701E-3</v>
      </c>
      <c r="H18965" t="b">
        <v>0</v>
      </c>
      <c r="I18965" t="e">
        <f>G18966&lt;HLOOKUP(B18966,Table7[#All],IF('Time Sheet'!H18966,3,2),FALSE)</f>
        <v>#N/A</v>
      </c>
    </row>
    <row r="18966" spans="1:9" x14ac:dyDescent="0.25">
      <c r="A18966" t="s">
        <v>12921</v>
      </c>
      <c r="B18966" t="s">
        <v>13</v>
      </c>
      <c r="C18966" t="s">
        <v>4381</v>
      </c>
      <c r="E18966" t="s">
        <v>4381</v>
      </c>
      <c r="G18966">
        <v>2.1775462962962959E-3</v>
      </c>
      <c r="H18966" t="b">
        <v>0</v>
      </c>
      <c r="I18966" t="e">
        <f>G18967&lt;HLOOKUP(B18967,Table7[#All],IF('Time Sheet'!H18967,3,2),FALSE)</f>
        <v>#N/A</v>
      </c>
    </row>
    <row r="18967" spans="1:9" x14ac:dyDescent="0.25">
      <c r="A18967" t="s">
        <v>12921</v>
      </c>
      <c r="B18967" t="s">
        <v>15</v>
      </c>
      <c r="C18967" t="s">
        <v>12924</v>
      </c>
      <c r="E18967" t="s">
        <v>12924</v>
      </c>
      <c r="G18967">
        <v>4.7828703703703696E-3</v>
      </c>
      <c r="H18967" t="b">
        <v>0</v>
      </c>
      <c r="I18967" t="b">
        <f>G18968&lt;HLOOKUP(B18968,Table7[#All],IF('Time Sheet'!H18968,3,2),FALSE)</f>
        <v>0</v>
      </c>
    </row>
    <row r="18968" spans="1:9" x14ac:dyDescent="0.25">
      <c r="A18968" t="s">
        <v>12921</v>
      </c>
      <c r="B18968" t="s">
        <v>17</v>
      </c>
      <c r="C18968" t="s">
        <v>12925</v>
      </c>
      <c r="E18968" t="s">
        <v>12925</v>
      </c>
      <c r="G18968">
        <v>5.141319444444444E-3</v>
      </c>
      <c r="H18968" t="b">
        <v>0</v>
      </c>
      <c r="I18968" t="e">
        <f>G18969&lt;HLOOKUP(B18969,Table7[#All],IF('Time Sheet'!H18969,3,2),FALSE)</f>
        <v>#N/A</v>
      </c>
    </row>
    <row r="18969" spans="1:9" x14ac:dyDescent="0.25">
      <c r="A18969" t="s">
        <v>12921</v>
      </c>
      <c r="B18969" t="s">
        <v>126</v>
      </c>
      <c r="C18969" t="s">
        <v>5786</v>
      </c>
      <c r="E18969" t="s">
        <v>5786</v>
      </c>
      <c r="G18969">
        <v>2.8090277777777781E-4</v>
      </c>
      <c r="H18969" t="b">
        <v>0</v>
      </c>
      <c r="I18969" t="e">
        <f>G18970&lt;HLOOKUP(B18970,Table7[#All],IF('Time Sheet'!H18970,3,2),FALSE)</f>
        <v>#N/A</v>
      </c>
    </row>
    <row r="18970" spans="1:9" x14ac:dyDescent="0.25">
      <c r="A18970" t="s">
        <v>12921</v>
      </c>
      <c r="B18970" t="s">
        <v>27</v>
      </c>
      <c r="C18970" t="s">
        <v>12926</v>
      </c>
      <c r="E18970" t="s">
        <v>12926</v>
      </c>
      <c r="G18970">
        <v>5.0763888888888885E-4</v>
      </c>
      <c r="H18970" t="b">
        <v>0</v>
      </c>
      <c r="I18970" t="e">
        <f>G18971&lt;HLOOKUP(B18971,Table7[#All],IF('Time Sheet'!H18971,3,2),FALSE)</f>
        <v>#N/A</v>
      </c>
    </row>
    <row r="18971" spans="1:9" x14ac:dyDescent="0.25">
      <c r="A18971" t="s">
        <v>12921</v>
      </c>
      <c r="B18971" t="s">
        <v>29</v>
      </c>
      <c r="C18971" t="s">
        <v>5840</v>
      </c>
      <c r="E18971" t="s">
        <v>5840</v>
      </c>
      <c r="G18971">
        <v>4.7291666666666668E-4</v>
      </c>
      <c r="H18971" t="b">
        <v>0</v>
      </c>
      <c r="I18971" t="b">
        <f>G18972&lt;HLOOKUP(B18972,Table7[#All],IF('Time Sheet'!H18972,3,2),FALSE)</f>
        <v>0</v>
      </c>
    </row>
    <row r="18972" spans="1:9" x14ac:dyDescent="0.25">
      <c r="A18972" t="s">
        <v>12921</v>
      </c>
      <c r="B18972" t="s">
        <v>31</v>
      </c>
      <c r="C18972" t="s">
        <v>10951</v>
      </c>
      <c r="E18972" t="s">
        <v>10951</v>
      </c>
      <c r="G18972">
        <v>1.0326388888888889E-3</v>
      </c>
      <c r="H18972" t="b">
        <v>0</v>
      </c>
      <c r="I18972" t="e">
        <f>G18973&lt;HLOOKUP(B18973,Table7[#All],IF('Time Sheet'!H18973,3,2),FALSE)</f>
        <v>#N/A</v>
      </c>
    </row>
    <row r="18973" spans="1:9" x14ac:dyDescent="0.25">
      <c r="A18973" t="s">
        <v>12921</v>
      </c>
      <c r="B18973" t="s">
        <v>33</v>
      </c>
      <c r="C18973" t="s">
        <v>12927</v>
      </c>
      <c r="E18973" t="s">
        <v>12927</v>
      </c>
      <c r="G18973">
        <v>1.216435185185185E-3</v>
      </c>
      <c r="H18973" t="b">
        <v>0</v>
      </c>
      <c r="I18973" t="e">
        <f>G18974&lt;HLOOKUP(B18974,Table7[#All],IF('Time Sheet'!H18974,3,2),FALSE)</f>
        <v>#N/A</v>
      </c>
    </row>
    <row r="18974" spans="1:9" x14ac:dyDescent="0.25">
      <c r="A18974" t="s">
        <v>12921</v>
      </c>
      <c r="B18974" t="s">
        <v>35</v>
      </c>
      <c r="C18974" t="s">
        <v>12928</v>
      </c>
      <c r="E18974" t="s">
        <v>12928</v>
      </c>
      <c r="G18974">
        <v>2.2811342592592588E-3</v>
      </c>
      <c r="H18974" t="b">
        <v>0</v>
      </c>
      <c r="I18974" t="e">
        <f>G18975&lt;HLOOKUP(B18975,Table7[#All],IF('Time Sheet'!H18975,3,2),FALSE)</f>
        <v>#N/A</v>
      </c>
    </row>
    <row r="18975" spans="1:9" x14ac:dyDescent="0.25">
      <c r="A18975" t="s">
        <v>12921</v>
      </c>
      <c r="B18975" t="s">
        <v>37</v>
      </c>
      <c r="C18975" t="s">
        <v>12929</v>
      </c>
      <c r="E18975" t="s">
        <v>12929</v>
      </c>
      <c r="G18975">
        <v>2.659027777777778E-3</v>
      </c>
      <c r="H18975" t="b">
        <v>0</v>
      </c>
      <c r="I18975" t="e">
        <f>G18976&lt;HLOOKUP(B18976,Table7[#All],IF('Time Sheet'!H18976,3,2),FALSE)</f>
        <v>#N/A</v>
      </c>
    </row>
    <row r="18976" spans="1:9" x14ac:dyDescent="0.25">
      <c r="A18976" t="s">
        <v>12921</v>
      </c>
      <c r="B18976" t="s">
        <v>39</v>
      </c>
      <c r="C18976" t="s">
        <v>8853</v>
      </c>
      <c r="E18976" t="s">
        <v>8853</v>
      </c>
      <c r="G18976">
        <v>2.7939814814814808E-4</v>
      </c>
      <c r="H18976" t="b">
        <v>0</v>
      </c>
      <c r="I18976" t="e">
        <f>G18977&lt;HLOOKUP(B18977,Table7[#All],IF('Time Sheet'!H18977,3,2),FALSE)</f>
        <v>#N/A</v>
      </c>
    </row>
    <row r="18977" spans="1:9" x14ac:dyDescent="0.25">
      <c r="A18977" t="s">
        <v>12921</v>
      </c>
      <c r="B18977" t="s">
        <v>41</v>
      </c>
      <c r="C18977" t="s">
        <v>12930</v>
      </c>
      <c r="E18977" t="s">
        <v>12930</v>
      </c>
      <c r="G18977">
        <v>5.2222222222222221E-4</v>
      </c>
      <c r="H18977" t="b">
        <v>0</v>
      </c>
      <c r="I18977" t="e">
        <f>G18978&lt;HLOOKUP(B18978,Table7[#All],IF('Time Sheet'!H18978,3,2),FALSE)</f>
        <v>#N/A</v>
      </c>
    </row>
    <row r="18978" spans="1:9" x14ac:dyDescent="0.25">
      <c r="A18978" t="s">
        <v>12921</v>
      </c>
      <c r="B18978" t="s">
        <v>43</v>
      </c>
      <c r="C18978" t="s">
        <v>1514</v>
      </c>
      <c r="E18978" t="s">
        <v>1514</v>
      </c>
      <c r="G18978">
        <v>6.1909722222222227E-4</v>
      </c>
      <c r="H18978" t="b">
        <v>0</v>
      </c>
      <c r="I18978" t="b">
        <f>G18979&lt;HLOOKUP(B18979,Table7[#All],IF('Time Sheet'!H18979,3,2),FALSE)</f>
        <v>0</v>
      </c>
    </row>
    <row r="18979" spans="1:9" x14ac:dyDescent="0.25">
      <c r="A18979" t="s">
        <v>12921</v>
      </c>
      <c r="B18979" t="s">
        <v>45</v>
      </c>
      <c r="C18979" t="s">
        <v>7023</v>
      </c>
      <c r="E18979" t="s">
        <v>7023</v>
      </c>
      <c r="G18979">
        <v>1.0937500000000001E-3</v>
      </c>
      <c r="H18979" t="b">
        <v>0</v>
      </c>
      <c r="I18979" t="e">
        <f>G18980&lt;HLOOKUP(B18980,Table7[#All],IF('Time Sheet'!H18980,3,2),FALSE)</f>
        <v>#N/A</v>
      </c>
    </row>
    <row r="18980" spans="1:9" x14ac:dyDescent="0.25">
      <c r="A18980" t="s">
        <v>12921</v>
      </c>
      <c r="B18980" t="s">
        <v>47</v>
      </c>
      <c r="C18980" t="s">
        <v>12931</v>
      </c>
      <c r="E18980" t="s">
        <v>12931</v>
      </c>
      <c r="G18980">
        <v>1.3118055555555561E-3</v>
      </c>
      <c r="H18980" t="b">
        <v>0</v>
      </c>
      <c r="I18980" t="e">
        <f>G18981&lt;HLOOKUP(B18981,Table7[#All],IF('Time Sheet'!H18981,3,2),FALSE)</f>
        <v>#N/A</v>
      </c>
    </row>
    <row r="18981" spans="1:9" x14ac:dyDescent="0.25">
      <c r="A18981" t="s">
        <v>12921</v>
      </c>
      <c r="B18981" t="s">
        <v>49</v>
      </c>
      <c r="C18981" t="s">
        <v>11059</v>
      </c>
      <c r="E18981" t="s">
        <v>11059</v>
      </c>
      <c r="G18981">
        <v>2.4231481481481478E-3</v>
      </c>
      <c r="H18981" t="b">
        <v>0</v>
      </c>
      <c r="I18981" t="e">
        <f>G18982&lt;HLOOKUP(B18982,Table7[#All],IF('Time Sheet'!H18982,3,2),FALSE)</f>
        <v>#N/A</v>
      </c>
    </row>
    <row r="18982" spans="1:9" x14ac:dyDescent="0.25">
      <c r="A18982" t="s">
        <v>12921</v>
      </c>
      <c r="B18982" t="s">
        <v>51</v>
      </c>
      <c r="C18982" t="s">
        <v>12932</v>
      </c>
      <c r="E18982" t="s">
        <v>12932</v>
      </c>
      <c r="G18982">
        <v>2.696759259259259E-3</v>
      </c>
      <c r="H18982" t="b">
        <v>0</v>
      </c>
      <c r="I18982" t="e">
        <f>G18983&lt;HLOOKUP(B18983,Table7[#All],IF('Time Sheet'!H18983,3,2),FALSE)</f>
        <v>#N/A</v>
      </c>
    </row>
    <row r="18983" spans="1:9" x14ac:dyDescent="0.25">
      <c r="A18983" t="s">
        <v>12921</v>
      </c>
      <c r="B18983" t="s">
        <v>55</v>
      </c>
      <c r="C18983" t="s">
        <v>12933</v>
      </c>
      <c r="E18983" t="s">
        <v>12933</v>
      </c>
      <c r="G18983">
        <v>5.0196759259259259E-4</v>
      </c>
      <c r="H18983" t="b">
        <v>0</v>
      </c>
      <c r="I18983" t="e">
        <f>G18984&lt;HLOOKUP(B18984,Table7[#All],IF('Time Sheet'!H18984,3,2),FALSE)</f>
        <v>#N/A</v>
      </c>
    </row>
    <row r="18984" spans="1:9" x14ac:dyDescent="0.25">
      <c r="A18984" t="s">
        <v>12921</v>
      </c>
      <c r="B18984" t="s">
        <v>57</v>
      </c>
      <c r="C18984" t="s">
        <v>12934</v>
      </c>
      <c r="E18984" t="s">
        <v>12934</v>
      </c>
      <c r="G18984">
        <v>5.655092592592592E-4</v>
      </c>
      <c r="H18984" t="b">
        <v>0</v>
      </c>
      <c r="I18984" t="b">
        <f>G18985&lt;HLOOKUP(B18985,Table7[#All],IF('Time Sheet'!H18985,3,2),FALSE)</f>
        <v>0</v>
      </c>
    </row>
    <row r="18985" spans="1:9" x14ac:dyDescent="0.25">
      <c r="A18985" t="s">
        <v>12921</v>
      </c>
      <c r="B18985" t="s">
        <v>59</v>
      </c>
      <c r="C18985" t="s">
        <v>5682</v>
      </c>
      <c r="E18985" t="s">
        <v>5682</v>
      </c>
      <c r="G18985">
        <v>1.0849537037037041E-3</v>
      </c>
      <c r="H18985" t="b">
        <v>0</v>
      </c>
      <c r="I18985" t="e">
        <f>G18986&lt;HLOOKUP(B18986,Table7[#All],IF('Time Sheet'!H18986,3,2),FALSE)</f>
        <v>#N/A</v>
      </c>
    </row>
    <row r="18986" spans="1:9" x14ac:dyDescent="0.25">
      <c r="A18986" t="s">
        <v>12921</v>
      </c>
      <c r="B18986" t="s">
        <v>61</v>
      </c>
      <c r="C18986" t="s">
        <v>1892</v>
      </c>
      <c r="E18986" t="s">
        <v>1892</v>
      </c>
      <c r="G18986">
        <v>1.4056712962962959E-3</v>
      </c>
      <c r="H18986" t="b">
        <v>0</v>
      </c>
      <c r="I18986" t="e">
        <f>G18987&lt;HLOOKUP(B18987,Table7[#All],IF('Time Sheet'!H18987,3,2),FALSE)</f>
        <v>#N/A</v>
      </c>
    </row>
    <row r="18987" spans="1:9" x14ac:dyDescent="0.25">
      <c r="A18987" t="s">
        <v>12921</v>
      </c>
      <c r="B18987" t="s">
        <v>67</v>
      </c>
      <c r="C18987" t="s">
        <v>10771</v>
      </c>
      <c r="E18987" t="s">
        <v>10771</v>
      </c>
      <c r="G18987">
        <v>1.028819444444444E-3</v>
      </c>
      <c r="H18987" t="b">
        <v>0</v>
      </c>
      <c r="I18987" t="b">
        <f>G18988&lt;HLOOKUP(B18988,Table7[#All],IF('Time Sheet'!H18988,3,2),FALSE)</f>
        <v>0</v>
      </c>
    </row>
    <row r="18988" spans="1:9" x14ac:dyDescent="0.25">
      <c r="A18988" t="s">
        <v>12921</v>
      </c>
      <c r="B18988" t="s">
        <v>69</v>
      </c>
      <c r="C18988" t="s">
        <v>12935</v>
      </c>
      <c r="E18988" t="s">
        <v>12935</v>
      </c>
      <c r="G18988">
        <v>2.204398148148148E-3</v>
      </c>
      <c r="H18988" t="b">
        <v>0</v>
      </c>
      <c r="I18988" t="e">
        <f>G18989&lt;HLOOKUP(B18989,Table7[#All],IF('Time Sheet'!H18989,3,2),FALSE)</f>
        <v>#N/A</v>
      </c>
    </row>
    <row r="18989" spans="1:9" x14ac:dyDescent="0.25">
      <c r="A18989" t="s">
        <v>12921</v>
      </c>
      <c r="B18989" t="s">
        <v>71</v>
      </c>
      <c r="C18989" t="s">
        <v>12936</v>
      </c>
      <c r="E18989" t="s">
        <v>12936</v>
      </c>
      <c r="G18989">
        <v>2.4718750000000001E-3</v>
      </c>
      <c r="H18989" t="b">
        <v>0</v>
      </c>
      <c r="I18989" t="e">
        <f>G18990&lt;HLOOKUP(B18990,Table7[#All],IF('Time Sheet'!H18990,3,2),FALSE)</f>
        <v>#N/A</v>
      </c>
    </row>
    <row r="18990" spans="1:9" x14ac:dyDescent="0.25">
      <c r="A18990" t="s">
        <v>12921</v>
      </c>
      <c r="B18990" t="s">
        <v>73</v>
      </c>
      <c r="C18990" t="s">
        <v>12937</v>
      </c>
      <c r="E18990" t="s">
        <v>12937</v>
      </c>
      <c r="G18990">
        <v>4.7554398148148148E-3</v>
      </c>
      <c r="H18990" t="b">
        <v>0</v>
      </c>
      <c r="I18990" t="b">
        <f>G18991&lt;HLOOKUP(B18991,Table7[#All],IF('Time Sheet'!H18991,3,2),FALSE)</f>
        <v>0</v>
      </c>
    </row>
    <row r="18991" spans="1:9" x14ac:dyDescent="0.25">
      <c r="A18991" t="s">
        <v>12938</v>
      </c>
      <c r="B18991" t="s">
        <v>3</v>
      </c>
      <c r="C18991" t="s">
        <v>3550</v>
      </c>
      <c r="E18991" t="s">
        <v>3550</v>
      </c>
      <c r="G18991">
        <v>3.7731481481481481E-4</v>
      </c>
      <c r="H18991" t="b">
        <v>0</v>
      </c>
      <c r="I18991" t="e">
        <f>G18992&lt;HLOOKUP(B18992,Table7[#All],IF('Time Sheet'!H18992,3,2),FALSE)</f>
        <v>#N/A</v>
      </c>
    </row>
    <row r="18992" spans="1:9" x14ac:dyDescent="0.25">
      <c r="A18992" t="s">
        <v>12938</v>
      </c>
      <c r="B18992" t="s">
        <v>5</v>
      </c>
      <c r="C18992" t="s">
        <v>11852</v>
      </c>
      <c r="E18992" t="s">
        <v>11852</v>
      </c>
      <c r="G18992">
        <v>4.9884259259259261E-4</v>
      </c>
      <c r="H18992" t="b">
        <v>0</v>
      </c>
      <c r="I18992" t="b">
        <f>G18993&lt;HLOOKUP(B18993,Table7[#All],IF('Time Sheet'!H18993,3,2),FALSE)</f>
        <v>0</v>
      </c>
    </row>
    <row r="18993" spans="1:9" x14ac:dyDescent="0.25">
      <c r="A18993" t="s">
        <v>12938</v>
      </c>
      <c r="B18993" t="s">
        <v>7</v>
      </c>
      <c r="C18993" t="s">
        <v>1326</v>
      </c>
      <c r="E18993" t="s">
        <v>1326</v>
      </c>
      <c r="G18993">
        <v>8.8981481481481474E-4</v>
      </c>
      <c r="H18993" t="b">
        <v>0</v>
      </c>
      <c r="I18993" t="e">
        <f>G18994&lt;HLOOKUP(B18994,Table7[#All],IF('Time Sheet'!H18994,3,2),FALSE)</f>
        <v>#N/A</v>
      </c>
    </row>
    <row r="18994" spans="1:9" x14ac:dyDescent="0.25">
      <c r="A18994" t="s">
        <v>12938</v>
      </c>
      <c r="B18994" t="s">
        <v>9</v>
      </c>
      <c r="C18994" t="s">
        <v>10719</v>
      </c>
      <c r="E18994" t="s">
        <v>10719</v>
      </c>
      <c r="G18994">
        <v>9.8969907407407405E-4</v>
      </c>
      <c r="H18994" t="b">
        <v>0</v>
      </c>
      <c r="I18994" t="b">
        <f>G18995&lt;HLOOKUP(B18995,Table7[#All],IF('Time Sheet'!H18995,3,2),FALSE)</f>
        <v>0</v>
      </c>
    </row>
    <row r="18995" spans="1:9" x14ac:dyDescent="0.25">
      <c r="A18995" t="s">
        <v>12938</v>
      </c>
      <c r="B18995" t="s">
        <v>11</v>
      </c>
      <c r="C18995" t="s">
        <v>12939</v>
      </c>
      <c r="E18995" t="s">
        <v>12939</v>
      </c>
      <c r="G18995">
        <v>2.0243055555555561E-3</v>
      </c>
      <c r="H18995" t="b">
        <v>0</v>
      </c>
      <c r="I18995" t="e">
        <f>G18996&lt;HLOOKUP(B18996,Table7[#All],IF('Time Sheet'!H18996,3,2),FALSE)</f>
        <v>#N/A</v>
      </c>
    </row>
    <row r="18996" spans="1:9" x14ac:dyDescent="0.25">
      <c r="A18996" t="s">
        <v>12938</v>
      </c>
      <c r="B18996" t="s">
        <v>13</v>
      </c>
      <c r="C18996" t="s">
        <v>12940</v>
      </c>
      <c r="E18996" t="s">
        <v>12940</v>
      </c>
      <c r="G18996">
        <v>2.1783564814814821E-3</v>
      </c>
      <c r="H18996" t="b">
        <v>0</v>
      </c>
      <c r="I18996" t="b">
        <f>G18997&lt;HLOOKUP(B18997,Table7[#All],IF('Time Sheet'!H18997,3,2),FALSE)</f>
        <v>0</v>
      </c>
    </row>
    <row r="18997" spans="1:9" x14ac:dyDescent="0.25">
      <c r="A18997" t="s">
        <v>12938</v>
      </c>
      <c r="B18997" t="s">
        <v>17</v>
      </c>
      <c r="C18997" t="s">
        <v>12941</v>
      </c>
      <c r="E18997" t="s">
        <v>12941</v>
      </c>
      <c r="G18997">
        <v>5.3297453703703701E-3</v>
      </c>
      <c r="H18997" t="b">
        <v>0</v>
      </c>
      <c r="I18997" t="e">
        <f>G18998&lt;HLOOKUP(B18998,Table7[#All],IF('Time Sheet'!H18998,3,2),FALSE)</f>
        <v>#N/A</v>
      </c>
    </row>
    <row r="18998" spans="1:9" x14ac:dyDescent="0.25">
      <c r="A18998" t="s">
        <v>12938</v>
      </c>
      <c r="B18998" t="s">
        <v>27</v>
      </c>
      <c r="C18998" t="s">
        <v>12942</v>
      </c>
      <c r="E18998" t="s">
        <v>12942</v>
      </c>
      <c r="G18998">
        <v>4.696759259259259E-4</v>
      </c>
      <c r="H18998" t="b">
        <v>0</v>
      </c>
      <c r="I18998" t="e">
        <f>G18999&lt;HLOOKUP(B18999,Table7[#All],IF('Time Sheet'!H18999,3,2),FALSE)</f>
        <v>#N/A</v>
      </c>
    </row>
    <row r="18999" spans="1:9" x14ac:dyDescent="0.25">
      <c r="A18999" t="s">
        <v>12938</v>
      </c>
      <c r="B18999" t="s">
        <v>29</v>
      </c>
      <c r="C18999" t="s">
        <v>6365</v>
      </c>
      <c r="E18999" t="s">
        <v>6365</v>
      </c>
      <c r="G18999">
        <v>5.4791666666666671E-4</v>
      </c>
      <c r="H18999" t="b">
        <v>0</v>
      </c>
      <c r="I18999" t="b">
        <f>G19000&lt;HLOOKUP(B19000,Table7[#All],IF('Time Sheet'!H19000,3,2),FALSE)</f>
        <v>0</v>
      </c>
    </row>
    <row r="19000" spans="1:9" x14ac:dyDescent="0.25">
      <c r="A19000" t="s">
        <v>12938</v>
      </c>
      <c r="B19000" t="s">
        <v>31</v>
      </c>
      <c r="C19000" t="s">
        <v>12943</v>
      </c>
      <c r="E19000" t="s">
        <v>12943</v>
      </c>
      <c r="G19000">
        <v>1.100347222222222E-3</v>
      </c>
      <c r="H19000" t="b">
        <v>0</v>
      </c>
      <c r="I19000" t="e">
        <f>G19001&lt;HLOOKUP(B19001,Table7[#All],IF('Time Sheet'!H19001,3,2),FALSE)</f>
        <v>#N/A</v>
      </c>
    </row>
    <row r="19001" spans="1:9" x14ac:dyDescent="0.25">
      <c r="A19001" t="s">
        <v>12938</v>
      </c>
      <c r="B19001" t="s">
        <v>33</v>
      </c>
      <c r="C19001" t="s">
        <v>12820</v>
      </c>
      <c r="E19001" t="s">
        <v>12820</v>
      </c>
      <c r="G19001">
        <v>1.2604166666666671E-3</v>
      </c>
      <c r="H19001" t="b">
        <v>0</v>
      </c>
      <c r="I19001" t="e">
        <f>G19002&lt;HLOOKUP(B19002,Table7[#All],IF('Time Sheet'!H19002,3,2),FALSE)</f>
        <v>#N/A</v>
      </c>
    </row>
    <row r="19002" spans="1:9" x14ac:dyDescent="0.25">
      <c r="A19002" t="s">
        <v>12938</v>
      </c>
      <c r="B19002" t="s">
        <v>41</v>
      </c>
      <c r="C19002" t="s">
        <v>6837</v>
      </c>
      <c r="E19002" t="s">
        <v>6837</v>
      </c>
      <c r="G19002">
        <v>5.6388888888888884E-4</v>
      </c>
      <c r="H19002" t="b">
        <v>0</v>
      </c>
      <c r="I19002" t="e">
        <f>G19003&lt;HLOOKUP(B19003,Table7[#All],IF('Time Sheet'!H19003,3,2),FALSE)</f>
        <v>#N/A</v>
      </c>
    </row>
    <row r="19003" spans="1:9" x14ac:dyDescent="0.25">
      <c r="A19003" t="s">
        <v>12938</v>
      </c>
      <c r="B19003" t="s">
        <v>43</v>
      </c>
      <c r="C19003" t="s">
        <v>9299</v>
      </c>
      <c r="E19003" t="s">
        <v>9299</v>
      </c>
      <c r="G19003">
        <v>6.2569444444444445E-4</v>
      </c>
      <c r="H19003" t="b">
        <v>0</v>
      </c>
      <c r="I19003" t="e">
        <f>G19004&lt;HLOOKUP(B19004,Table7[#All],IF('Time Sheet'!H19004,3,2),FALSE)</f>
        <v>#N/A</v>
      </c>
    </row>
    <row r="19004" spans="1:9" x14ac:dyDescent="0.25">
      <c r="A19004" t="s">
        <v>12938</v>
      </c>
      <c r="B19004" t="s">
        <v>47</v>
      </c>
      <c r="C19004" t="s">
        <v>3923</v>
      </c>
      <c r="E19004" t="s">
        <v>3923</v>
      </c>
      <c r="G19004">
        <v>1.4004629629629629E-3</v>
      </c>
      <c r="H19004" t="b">
        <v>0</v>
      </c>
      <c r="I19004" t="e">
        <f>G19005&lt;HLOOKUP(B19005,Table7[#All],IF('Time Sheet'!H19005,3,2),FALSE)</f>
        <v>#N/A</v>
      </c>
    </row>
    <row r="19005" spans="1:9" x14ac:dyDescent="0.25">
      <c r="A19005" t="s">
        <v>12938</v>
      </c>
      <c r="B19005" t="s">
        <v>55</v>
      </c>
      <c r="C19005" t="s">
        <v>2266</v>
      </c>
      <c r="E19005" t="s">
        <v>2266</v>
      </c>
      <c r="G19005">
        <v>4.4895833333333327E-4</v>
      </c>
      <c r="H19005" t="b">
        <v>0</v>
      </c>
      <c r="I19005" t="e">
        <f>G19006&lt;HLOOKUP(B19006,Table7[#All],IF('Time Sheet'!H19006,3,2),FALSE)</f>
        <v>#N/A</v>
      </c>
    </row>
    <row r="19006" spans="1:9" x14ac:dyDescent="0.25">
      <c r="A19006" t="s">
        <v>12938</v>
      </c>
      <c r="B19006" t="s">
        <v>57</v>
      </c>
      <c r="C19006" t="s">
        <v>12890</v>
      </c>
      <c r="E19006" t="s">
        <v>12890</v>
      </c>
      <c r="G19006">
        <v>5.340277777777778E-4</v>
      </c>
      <c r="H19006" t="b">
        <v>0</v>
      </c>
      <c r="I19006" t="b">
        <f>G19007&lt;HLOOKUP(B19007,Table7[#All],IF('Time Sheet'!H19007,3,2),FALSE)</f>
        <v>0</v>
      </c>
    </row>
    <row r="19007" spans="1:9" x14ac:dyDescent="0.25">
      <c r="A19007" t="s">
        <v>12938</v>
      </c>
      <c r="B19007" t="s">
        <v>59</v>
      </c>
      <c r="C19007" t="s">
        <v>12944</v>
      </c>
      <c r="E19007" t="s">
        <v>12944</v>
      </c>
      <c r="G19007">
        <v>1.137962962962963E-3</v>
      </c>
      <c r="H19007" t="b">
        <v>0</v>
      </c>
      <c r="I19007" t="e">
        <f>G19008&lt;HLOOKUP(B19008,Table7[#All],IF('Time Sheet'!H19008,3,2),FALSE)</f>
        <v>#N/A</v>
      </c>
    </row>
    <row r="19008" spans="1:9" x14ac:dyDescent="0.25">
      <c r="A19008" t="s">
        <v>12938</v>
      </c>
      <c r="B19008" t="s">
        <v>67</v>
      </c>
      <c r="C19008" t="s">
        <v>12945</v>
      </c>
      <c r="E19008" t="s">
        <v>12945</v>
      </c>
      <c r="G19008">
        <v>1.074537037037037E-3</v>
      </c>
      <c r="H19008" t="b">
        <v>0</v>
      </c>
      <c r="I19008" t="b">
        <f>G19009&lt;HLOOKUP(B19009,Table7[#All],IF('Time Sheet'!H19009,3,2),FALSE)</f>
        <v>0</v>
      </c>
    </row>
    <row r="19009" spans="1:9" x14ac:dyDescent="0.25">
      <c r="A19009" t="s">
        <v>12938</v>
      </c>
      <c r="B19009" t="s">
        <v>69</v>
      </c>
      <c r="C19009" t="s">
        <v>12946</v>
      </c>
      <c r="E19009" t="s">
        <v>12946</v>
      </c>
      <c r="G19009">
        <v>2.3702546296296301E-3</v>
      </c>
      <c r="H19009" t="b">
        <v>0</v>
      </c>
      <c r="I19009" t="e">
        <f>G19010&lt;HLOOKUP(B19010,Table7[#All],IF('Time Sheet'!H19010,3,2),FALSE)</f>
        <v>#N/A</v>
      </c>
    </row>
    <row r="19010" spans="1:9" x14ac:dyDescent="0.25">
      <c r="A19010" t="s">
        <v>12947</v>
      </c>
      <c r="B19010" t="s">
        <v>1</v>
      </c>
      <c r="C19010" t="s">
        <v>322</v>
      </c>
      <c r="E19010" t="s">
        <v>322</v>
      </c>
      <c r="G19010">
        <v>2.0960648148148149E-4</v>
      </c>
      <c r="H19010" t="b">
        <v>0</v>
      </c>
      <c r="I19010" t="b">
        <f>G19011&lt;HLOOKUP(B19011,Table7[#All],IF('Time Sheet'!H19011,3,2),FALSE)</f>
        <v>0</v>
      </c>
    </row>
    <row r="19011" spans="1:9" x14ac:dyDescent="0.25">
      <c r="A19011" t="s">
        <v>12947</v>
      </c>
      <c r="B19011" t="s">
        <v>3</v>
      </c>
      <c r="C19011" t="s">
        <v>1890</v>
      </c>
      <c r="E19011" t="s">
        <v>1890</v>
      </c>
      <c r="G19011">
        <v>3.9166666666666668E-4</v>
      </c>
      <c r="H19011" t="b">
        <v>0</v>
      </c>
      <c r="I19011" t="e">
        <f>G19012&lt;HLOOKUP(B19012,Table7[#All],IF('Time Sheet'!H19012,3,2),FALSE)</f>
        <v>#N/A</v>
      </c>
    </row>
    <row r="19012" spans="1:9" x14ac:dyDescent="0.25">
      <c r="A19012" t="s">
        <v>12947</v>
      </c>
      <c r="B19012" t="s">
        <v>5</v>
      </c>
      <c r="C19012" t="s">
        <v>12948</v>
      </c>
      <c r="E19012" t="s">
        <v>12948</v>
      </c>
      <c r="G19012">
        <v>4.4849537037037042E-4</v>
      </c>
      <c r="H19012" t="b">
        <v>0</v>
      </c>
      <c r="I19012" t="b">
        <f>G19013&lt;HLOOKUP(B19013,Table7[#All],IF('Time Sheet'!H19013,3,2),FALSE)</f>
        <v>0</v>
      </c>
    </row>
    <row r="19013" spans="1:9" x14ac:dyDescent="0.25">
      <c r="A19013" t="s">
        <v>12947</v>
      </c>
      <c r="B19013" t="s">
        <v>7</v>
      </c>
      <c r="C19013" t="s">
        <v>12467</v>
      </c>
      <c r="E19013" t="s">
        <v>12467</v>
      </c>
      <c r="G19013">
        <v>9.1192129629629642E-4</v>
      </c>
      <c r="H19013" t="b">
        <v>0</v>
      </c>
      <c r="I19013" t="e">
        <f>G19014&lt;HLOOKUP(B19014,Table7[#All],IF('Time Sheet'!H19014,3,2),FALSE)</f>
        <v>#N/A</v>
      </c>
    </row>
    <row r="19014" spans="1:9" x14ac:dyDescent="0.25">
      <c r="A19014" t="s">
        <v>12947</v>
      </c>
      <c r="B19014" t="s">
        <v>9</v>
      </c>
      <c r="C19014" t="s">
        <v>12949</v>
      </c>
      <c r="E19014" t="s">
        <v>12949</v>
      </c>
      <c r="G19014">
        <v>9.8946759259259257E-4</v>
      </c>
      <c r="H19014" t="b">
        <v>0</v>
      </c>
      <c r="I19014" t="b">
        <f>G19015&lt;HLOOKUP(B19015,Table7[#All],IF('Time Sheet'!H19015,3,2),FALSE)</f>
        <v>0</v>
      </c>
    </row>
    <row r="19015" spans="1:9" x14ac:dyDescent="0.25">
      <c r="A19015" t="s">
        <v>12947</v>
      </c>
      <c r="B19015" t="s">
        <v>11</v>
      </c>
      <c r="C19015" t="s">
        <v>4492</v>
      </c>
      <c r="E19015" t="s">
        <v>4492</v>
      </c>
      <c r="G19015">
        <v>2.0496527777777778E-3</v>
      </c>
      <c r="H19015" t="b">
        <v>0</v>
      </c>
      <c r="I19015" t="e">
        <f>G19016&lt;HLOOKUP(B19016,Table7[#All],IF('Time Sheet'!H19016,3,2),FALSE)</f>
        <v>#N/A</v>
      </c>
    </row>
    <row r="19016" spans="1:9" x14ac:dyDescent="0.25">
      <c r="A19016" t="s">
        <v>12947</v>
      </c>
      <c r="B19016" t="s">
        <v>13</v>
      </c>
      <c r="C19016" t="s">
        <v>12950</v>
      </c>
      <c r="E19016" t="s">
        <v>12950</v>
      </c>
      <c r="G19016">
        <v>2.1214120370370371E-3</v>
      </c>
      <c r="H19016" t="b">
        <v>0</v>
      </c>
      <c r="I19016" t="e">
        <f>G19017&lt;HLOOKUP(B19017,Table7[#All],IF('Time Sheet'!H19017,3,2),FALSE)</f>
        <v>#N/A</v>
      </c>
    </row>
    <row r="19017" spans="1:9" x14ac:dyDescent="0.25">
      <c r="A19017" t="s">
        <v>12947</v>
      </c>
      <c r="B19017" t="s">
        <v>126</v>
      </c>
      <c r="C19017" t="s">
        <v>7182</v>
      </c>
      <c r="E19017" t="s">
        <v>7182</v>
      </c>
      <c r="G19017">
        <v>2.4317129629629629E-4</v>
      </c>
      <c r="H19017" t="b">
        <v>0</v>
      </c>
      <c r="I19017" t="e">
        <f>G19018&lt;HLOOKUP(B19018,Table7[#All],IF('Time Sheet'!H19018,3,2),FALSE)</f>
        <v>#N/A</v>
      </c>
    </row>
    <row r="19018" spans="1:9" x14ac:dyDescent="0.25">
      <c r="A19018" t="s">
        <v>12947</v>
      </c>
      <c r="B19018" t="s">
        <v>27</v>
      </c>
      <c r="C19018" t="s">
        <v>9350</v>
      </c>
      <c r="E19018" t="s">
        <v>9350</v>
      </c>
      <c r="G19018">
        <v>4.5613425925925921E-4</v>
      </c>
      <c r="H19018" t="b">
        <v>0</v>
      </c>
      <c r="I19018" t="e">
        <f>G19019&lt;HLOOKUP(B19019,Table7[#All],IF('Time Sheet'!H19019,3,2),FALSE)</f>
        <v>#N/A</v>
      </c>
    </row>
    <row r="19019" spans="1:9" x14ac:dyDescent="0.25">
      <c r="A19019" t="s">
        <v>12947</v>
      </c>
      <c r="B19019" t="s">
        <v>29</v>
      </c>
      <c r="C19019" t="s">
        <v>12951</v>
      </c>
      <c r="E19019" t="s">
        <v>12951</v>
      </c>
      <c r="G19019">
        <v>5.2557870370370367E-4</v>
      </c>
      <c r="H19019" t="b">
        <v>0</v>
      </c>
      <c r="I19019" t="b">
        <f>G19020&lt;HLOOKUP(B19020,Table7[#All],IF('Time Sheet'!H19020,3,2),FALSE)</f>
        <v>0</v>
      </c>
    </row>
    <row r="19020" spans="1:9" x14ac:dyDescent="0.25">
      <c r="A19020" t="s">
        <v>12947</v>
      </c>
      <c r="B19020" t="s">
        <v>31</v>
      </c>
      <c r="C19020" t="s">
        <v>12952</v>
      </c>
      <c r="E19020" t="s">
        <v>12952</v>
      </c>
      <c r="G19020">
        <v>9.7719907407407412E-4</v>
      </c>
      <c r="H19020" t="b">
        <v>0</v>
      </c>
      <c r="I19020" t="e">
        <f>G19021&lt;HLOOKUP(B19021,Table7[#All],IF('Time Sheet'!H19021,3,2),FALSE)</f>
        <v>#N/A</v>
      </c>
    </row>
    <row r="19021" spans="1:9" x14ac:dyDescent="0.25">
      <c r="A19021" t="s">
        <v>12947</v>
      </c>
      <c r="B19021" t="s">
        <v>33</v>
      </c>
      <c r="C19021" t="s">
        <v>10037</v>
      </c>
      <c r="E19021" t="s">
        <v>10037</v>
      </c>
      <c r="G19021">
        <v>1.1421296296296301E-3</v>
      </c>
      <c r="H19021" t="b">
        <v>0</v>
      </c>
      <c r="I19021" t="e">
        <f>G19022&lt;HLOOKUP(B19022,Table7[#All],IF('Time Sheet'!H19022,3,2),FALSE)</f>
        <v>#N/A</v>
      </c>
    </row>
    <row r="19022" spans="1:9" x14ac:dyDescent="0.25">
      <c r="A19022" t="s">
        <v>12947</v>
      </c>
      <c r="B19022" t="s">
        <v>39</v>
      </c>
      <c r="C19022" t="s">
        <v>898</v>
      </c>
      <c r="E19022" t="s">
        <v>898</v>
      </c>
      <c r="G19022">
        <v>3.1469907407407412E-4</v>
      </c>
      <c r="H19022" t="b">
        <v>0</v>
      </c>
      <c r="I19022" t="e">
        <f>G19023&lt;HLOOKUP(B19023,Table7[#All],IF('Time Sheet'!H19023,3,2),FALSE)</f>
        <v>#N/A</v>
      </c>
    </row>
    <row r="19023" spans="1:9" x14ac:dyDescent="0.25">
      <c r="A19023" t="s">
        <v>12947</v>
      </c>
      <c r="B19023" t="s">
        <v>41</v>
      </c>
      <c r="C19023" t="s">
        <v>6702</v>
      </c>
      <c r="E19023" t="s">
        <v>6702</v>
      </c>
      <c r="G19023">
        <v>6.0196759259259253E-4</v>
      </c>
      <c r="H19023" t="b">
        <v>0</v>
      </c>
      <c r="I19023" t="e">
        <f>G19024&lt;HLOOKUP(B19024,Table7[#All],IF('Time Sheet'!H19024,3,2),FALSE)</f>
        <v>#N/A</v>
      </c>
    </row>
    <row r="19024" spans="1:9" x14ac:dyDescent="0.25">
      <c r="A19024" t="s">
        <v>12947</v>
      </c>
      <c r="B19024" t="s">
        <v>43</v>
      </c>
      <c r="C19024" t="s">
        <v>3508</v>
      </c>
      <c r="E19024" t="s">
        <v>3508</v>
      </c>
      <c r="G19024">
        <v>6.7337962962962968E-4</v>
      </c>
      <c r="H19024" t="b">
        <v>0</v>
      </c>
      <c r="I19024" t="b">
        <f>G19025&lt;HLOOKUP(B19025,Table7[#All],IF('Time Sheet'!H19025,3,2),FALSE)</f>
        <v>0</v>
      </c>
    </row>
    <row r="19025" spans="1:9" x14ac:dyDescent="0.25">
      <c r="A19025" t="s">
        <v>12947</v>
      </c>
      <c r="B19025" t="s">
        <v>45</v>
      </c>
      <c r="C19025" t="s">
        <v>12953</v>
      </c>
      <c r="E19025" t="s">
        <v>12953</v>
      </c>
      <c r="G19025">
        <v>1.282291666666667E-3</v>
      </c>
      <c r="H19025" t="b">
        <v>0</v>
      </c>
      <c r="I19025" t="e">
        <f>G19026&lt;HLOOKUP(B19026,Table7[#All],IF('Time Sheet'!H19026,3,2),FALSE)</f>
        <v>#N/A</v>
      </c>
    </row>
    <row r="19026" spans="1:9" x14ac:dyDescent="0.25">
      <c r="A19026" t="s">
        <v>12947</v>
      </c>
      <c r="B19026" t="s">
        <v>47</v>
      </c>
      <c r="C19026" t="s">
        <v>7550</v>
      </c>
      <c r="E19026" t="s">
        <v>7550</v>
      </c>
      <c r="G19026">
        <v>1.447337962962963E-3</v>
      </c>
      <c r="H19026" t="b">
        <v>0</v>
      </c>
      <c r="I19026" t="e">
        <f>G19027&lt;HLOOKUP(B19027,Table7[#All],IF('Time Sheet'!H19027,3,2),FALSE)</f>
        <v>#N/A</v>
      </c>
    </row>
    <row r="19027" spans="1:9" x14ac:dyDescent="0.25">
      <c r="A19027" t="s">
        <v>12947</v>
      </c>
      <c r="B19027" t="s">
        <v>53</v>
      </c>
      <c r="C19027" t="s">
        <v>12954</v>
      </c>
      <c r="E19027" t="s">
        <v>12954</v>
      </c>
      <c r="G19027">
        <v>2.327546296296296E-4</v>
      </c>
      <c r="H19027" t="b">
        <v>0</v>
      </c>
      <c r="I19027" t="e">
        <f>G19028&lt;HLOOKUP(B19028,Table7[#All],IF('Time Sheet'!H19028,3,2),FALSE)</f>
        <v>#N/A</v>
      </c>
    </row>
    <row r="19028" spans="1:9" x14ac:dyDescent="0.25">
      <c r="A19028" t="s">
        <v>12947</v>
      </c>
      <c r="B19028" t="s">
        <v>55</v>
      </c>
      <c r="C19028" t="s">
        <v>2362</v>
      </c>
      <c r="E19028" t="s">
        <v>2362</v>
      </c>
      <c r="G19028">
        <v>4.5185185185185177E-4</v>
      </c>
      <c r="H19028" t="b">
        <v>0</v>
      </c>
      <c r="I19028" t="e">
        <f>G19029&lt;HLOOKUP(B19029,Table7[#All],IF('Time Sheet'!H19029,3,2),FALSE)</f>
        <v>#N/A</v>
      </c>
    </row>
    <row r="19029" spans="1:9" x14ac:dyDescent="0.25">
      <c r="A19029" t="s">
        <v>12947</v>
      </c>
      <c r="B19029" t="s">
        <v>57</v>
      </c>
      <c r="C19029" t="s">
        <v>12955</v>
      </c>
      <c r="E19029" t="s">
        <v>12955</v>
      </c>
      <c r="G19029">
        <v>4.7719907407407411E-4</v>
      </c>
      <c r="H19029" t="b">
        <v>0</v>
      </c>
      <c r="I19029" t="b">
        <f>G19030&lt;HLOOKUP(B19030,Table7[#All],IF('Time Sheet'!H19030,3,2),FALSE)</f>
        <v>0</v>
      </c>
    </row>
    <row r="19030" spans="1:9" x14ac:dyDescent="0.25">
      <c r="A19030" t="s">
        <v>12947</v>
      </c>
      <c r="B19030" t="s">
        <v>59</v>
      </c>
      <c r="C19030" t="s">
        <v>6254</v>
      </c>
      <c r="E19030" t="s">
        <v>6254</v>
      </c>
      <c r="G19030">
        <v>1.0592592592592589E-3</v>
      </c>
      <c r="H19030" t="b">
        <v>0</v>
      </c>
      <c r="I19030" t="e">
        <f>G19031&lt;HLOOKUP(B19031,Table7[#All],IF('Time Sheet'!H19031,3,2),FALSE)</f>
        <v>#N/A</v>
      </c>
    </row>
    <row r="19031" spans="1:9" x14ac:dyDescent="0.25">
      <c r="A19031" t="s">
        <v>12947</v>
      </c>
      <c r="B19031" t="s">
        <v>61</v>
      </c>
      <c r="C19031" t="s">
        <v>12956</v>
      </c>
      <c r="E19031" t="s">
        <v>12956</v>
      </c>
      <c r="G19031">
        <v>1.252893518518518E-3</v>
      </c>
      <c r="H19031" t="b">
        <v>0</v>
      </c>
      <c r="I19031" t="e">
        <f>G19032&lt;HLOOKUP(B19032,Table7[#All],IF('Time Sheet'!H19032,3,2),FALSE)</f>
        <v>#N/A</v>
      </c>
    </row>
    <row r="19032" spans="1:9" x14ac:dyDescent="0.25">
      <c r="A19032" t="s">
        <v>12947</v>
      </c>
      <c r="B19032" t="s">
        <v>67</v>
      </c>
      <c r="C19032" t="s">
        <v>12584</v>
      </c>
      <c r="E19032" t="s">
        <v>12584</v>
      </c>
      <c r="G19032">
        <v>1.014351851851852E-3</v>
      </c>
      <c r="H19032" t="b">
        <v>0</v>
      </c>
      <c r="I19032" t="b">
        <f>G19033&lt;HLOOKUP(B19033,Table7[#All],IF('Time Sheet'!H19033,3,2),FALSE)</f>
        <v>0</v>
      </c>
    </row>
    <row r="19033" spans="1:9" x14ac:dyDescent="0.25">
      <c r="A19033" t="s">
        <v>12947</v>
      </c>
      <c r="B19033" t="s">
        <v>69</v>
      </c>
      <c r="C19033" t="s">
        <v>12957</v>
      </c>
      <c r="E19033" t="s">
        <v>12957</v>
      </c>
      <c r="G19033">
        <v>2.1712962962962962E-3</v>
      </c>
      <c r="H19033" t="b">
        <v>0</v>
      </c>
      <c r="I19033" t="e">
        <f>G19034&lt;HLOOKUP(B19034,Table7[#All],IF('Time Sheet'!H19034,3,2),FALSE)</f>
        <v>#N/A</v>
      </c>
    </row>
    <row r="19034" spans="1:9" x14ac:dyDescent="0.25">
      <c r="A19034" t="s">
        <v>12947</v>
      </c>
      <c r="B19034" t="s">
        <v>71</v>
      </c>
      <c r="C19034" t="s">
        <v>12958</v>
      </c>
      <c r="E19034" t="s">
        <v>12958</v>
      </c>
      <c r="G19034">
        <v>2.4303240740740739E-3</v>
      </c>
      <c r="H19034" t="b">
        <v>0</v>
      </c>
      <c r="I19034" t="b">
        <f>G19035&lt;HLOOKUP(B19035,Table7[#All],IF('Time Sheet'!H19035,3,2),FALSE)</f>
        <v>0</v>
      </c>
    </row>
    <row r="19035" spans="1:9" x14ac:dyDescent="0.25">
      <c r="A19035" t="s">
        <v>12959</v>
      </c>
      <c r="B19035" t="s">
        <v>3</v>
      </c>
      <c r="C19035" t="s">
        <v>4624</v>
      </c>
      <c r="E19035" t="s">
        <v>4624</v>
      </c>
      <c r="G19035">
        <v>4.7002314814814812E-4</v>
      </c>
      <c r="H19035" t="b">
        <v>0</v>
      </c>
      <c r="I19035" t="e">
        <f>G19036&lt;HLOOKUP(B19036,Table7[#All],IF('Time Sheet'!H19036,3,2),FALSE)</f>
        <v>#N/A</v>
      </c>
    </row>
    <row r="19036" spans="1:9" x14ac:dyDescent="0.25">
      <c r="A19036" t="s">
        <v>12959</v>
      </c>
      <c r="B19036" t="s">
        <v>5</v>
      </c>
      <c r="C19036" t="s">
        <v>7558</v>
      </c>
      <c r="E19036" t="s">
        <v>7558</v>
      </c>
      <c r="G19036">
        <v>4.7013888888888892E-4</v>
      </c>
      <c r="H19036" t="b">
        <v>0</v>
      </c>
      <c r="I19036" t="b">
        <f>G19037&lt;HLOOKUP(B19037,Table7[#All],IF('Time Sheet'!H19037,3,2),FALSE)</f>
        <v>0</v>
      </c>
    </row>
    <row r="19037" spans="1:9" x14ac:dyDescent="0.25">
      <c r="A19037" t="s">
        <v>12959</v>
      </c>
      <c r="B19037" t="s">
        <v>7</v>
      </c>
      <c r="C19037" t="s">
        <v>12960</v>
      </c>
      <c r="E19037" t="s">
        <v>12960</v>
      </c>
      <c r="G19037">
        <v>1.060532407407407E-3</v>
      </c>
      <c r="H19037" t="b">
        <v>0</v>
      </c>
      <c r="I19037" t="e">
        <f>G19038&lt;HLOOKUP(B19038,Table7[#All],IF('Time Sheet'!H19038,3,2),FALSE)</f>
        <v>#N/A</v>
      </c>
    </row>
    <row r="19038" spans="1:9" x14ac:dyDescent="0.25">
      <c r="A19038" t="s">
        <v>12959</v>
      </c>
      <c r="B19038" t="s">
        <v>9</v>
      </c>
      <c r="C19038" t="s">
        <v>5983</v>
      </c>
      <c r="E19038" t="s">
        <v>5983</v>
      </c>
      <c r="G19038">
        <v>1.0765046296296299E-3</v>
      </c>
      <c r="H19038" t="b">
        <v>0</v>
      </c>
      <c r="I19038" t="e">
        <f>G19039&lt;HLOOKUP(B19039,Table7[#All],IF('Time Sheet'!H19039,3,2),FALSE)</f>
        <v>#N/A</v>
      </c>
    </row>
    <row r="19039" spans="1:9" x14ac:dyDescent="0.25">
      <c r="A19039" t="s">
        <v>12959</v>
      </c>
      <c r="B19039" t="s">
        <v>13</v>
      </c>
      <c r="C19039" t="s">
        <v>12961</v>
      </c>
      <c r="E19039" t="s">
        <v>12961</v>
      </c>
      <c r="G19039">
        <v>2.3516203703703698E-3</v>
      </c>
      <c r="H19039" t="b">
        <v>0</v>
      </c>
      <c r="I19039" t="e">
        <f>G19040&lt;HLOOKUP(B19040,Table7[#All],IF('Time Sheet'!H19040,3,2),FALSE)</f>
        <v>#N/A</v>
      </c>
    </row>
    <row r="19040" spans="1:9" x14ac:dyDescent="0.25">
      <c r="A19040" t="s">
        <v>12959</v>
      </c>
      <c r="B19040" t="s">
        <v>126</v>
      </c>
      <c r="C19040" t="s">
        <v>2838</v>
      </c>
      <c r="E19040" t="s">
        <v>2838</v>
      </c>
      <c r="G19040">
        <v>2.4490740740740739E-4</v>
      </c>
      <c r="H19040" t="b">
        <v>0</v>
      </c>
      <c r="I19040" t="e">
        <f>G19041&lt;HLOOKUP(B19041,Table7[#All],IF('Time Sheet'!H19041,3,2),FALSE)</f>
        <v>#N/A</v>
      </c>
    </row>
    <row r="19041" spans="1:9" x14ac:dyDescent="0.25">
      <c r="A19041" t="s">
        <v>12959</v>
      </c>
      <c r="B19041" t="s">
        <v>27</v>
      </c>
      <c r="C19041" t="s">
        <v>12962</v>
      </c>
      <c r="E19041" t="s">
        <v>12962</v>
      </c>
      <c r="G19041">
        <v>5.3206018518518522E-4</v>
      </c>
      <c r="H19041" t="b">
        <v>0</v>
      </c>
      <c r="I19041" t="e">
        <f>G19042&lt;HLOOKUP(B19042,Table7[#All],IF('Time Sheet'!H19042,3,2),FALSE)</f>
        <v>#N/A</v>
      </c>
    </row>
    <row r="19042" spans="1:9" x14ac:dyDescent="0.25">
      <c r="A19042" t="s">
        <v>12959</v>
      </c>
      <c r="B19042" t="s">
        <v>29</v>
      </c>
      <c r="C19042" t="s">
        <v>12963</v>
      </c>
      <c r="E19042" t="s">
        <v>12963</v>
      </c>
      <c r="G19042">
        <v>5.6782407407407411E-4</v>
      </c>
      <c r="H19042" t="b">
        <v>0</v>
      </c>
      <c r="I19042" t="b">
        <f>G19043&lt;HLOOKUP(B19043,Table7[#All],IF('Time Sheet'!H19043,3,2),FALSE)</f>
        <v>0</v>
      </c>
    </row>
    <row r="19043" spans="1:9" x14ac:dyDescent="0.25">
      <c r="A19043" t="s">
        <v>12959</v>
      </c>
      <c r="B19043" t="s">
        <v>31</v>
      </c>
      <c r="C19043" t="s">
        <v>12964</v>
      </c>
      <c r="E19043" t="s">
        <v>12964</v>
      </c>
      <c r="G19043">
        <v>1.1474537037037039E-3</v>
      </c>
      <c r="H19043" t="b">
        <v>0</v>
      </c>
      <c r="I19043" t="e">
        <f>G19044&lt;HLOOKUP(B19044,Table7[#All],IF('Time Sheet'!H19044,3,2),FALSE)</f>
        <v>#N/A</v>
      </c>
    </row>
    <row r="19044" spans="1:9" x14ac:dyDescent="0.25">
      <c r="A19044" t="s">
        <v>12959</v>
      </c>
      <c r="B19044" t="s">
        <v>33</v>
      </c>
      <c r="C19044" t="s">
        <v>11919</v>
      </c>
      <c r="E19044" t="s">
        <v>11919</v>
      </c>
      <c r="G19044">
        <v>1.1856481481481479E-3</v>
      </c>
      <c r="H19044" t="b">
        <v>0</v>
      </c>
      <c r="I19044" t="e">
        <f>G19045&lt;HLOOKUP(B19045,Table7[#All],IF('Time Sheet'!H19045,3,2),FALSE)</f>
        <v>#N/A</v>
      </c>
    </row>
    <row r="19045" spans="1:9" x14ac:dyDescent="0.25">
      <c r="A19045" t="s">
        <v>12959</v>
      </c>
      <c r="B19045" t="s">
        <v>39</v>
      </c>
      <c r="C19045" t="s">
        <v>932</v>
      </c>
      <c r="E19045" t="s">
        <v>932</v>
      </c>
      <c r="G19045">
        <v>2.763888888888889E-4</v>
      </c>
      <c r="H19045" t="b">
        <v>0</v>
      </c>
      <c r="I19045" t="e">
        <f>G19046&lt;HLOOKUP(B19046,Table7[#All],IF('Time Sheet'!H19046,3,2),FALSE)</f>
        <v>#N/A</v>
      </c>
    </row>
    <row r="19046" spans="1:9" x14ac:dyDescent="0.25">
      <c r="A19046" t="s">
        <v>12959</v>
      </c>
      <c r="B19046" t="s">
        <v>41</v>
      </c>
      <c r="C19046" t="s">
        <v>6505</v>
      </c>
      <c r="E19046" t="s">
        <v>6505</v>
      </c>
      <c r="G19046">
        <v>5.2002314814814815E-4</v>
      </c>
      <c r="H19046" t="b">
        <v>0</v>
      </c>
      <c r="I19046" t="e">
        <f>G19047&lt;HLOOKUP(B19047,Table7[#All],IF('Time Sheet'!H19047,3,2),FALSE)</f>
        <v>#N/A</v>
      </c>
    </row>
    <row r="19047" spans="1:9" x14ac:dyDescent="0.25">
      <c r="A19047" t="s">
        <v>12959</v>
      </c>
      <c r="B19047" t="s">
        <v>43</v>
      </c>
      <c r="C19047" t="s">
        <v>12965</v>
      </c>
      <c r="E19047" t="s">
        <v>12965</v>
      </c>
      <c r="G19047">
        <v>5.4803240740740745E-4</v>
      </c>
      <c r="H19047" t="b">
        <v>0</v>
      </c>
      <c r="I19047" t="b">
        <f>G19048&lt;HLOOKUP(B19048,Table7[#All],IF('Time Sheet'!H19048,3,2),FALSE)</f>
        <v>0</v>
      </c>
    </row>
    <row r="19048" spans="1:9" x14ac:dyDescent="0.25">
      <c r="A19048" t="s">
        <v>12959</v>
      </c>
      <c r="B19048" t="s">
        <v>45</v>
      </c>
      <c r="C19048" t="s">
        <v>6812</v>
      </c>
      <c r="E19048" t="s">
        <v>6812</v>
      </c>
      <c r="G19048">
        <v>1.19224537037037E-3</v>
      </c>
      <c r="H19048" t="b">
        <v>0</v>
      </c>
      <c r="I19048" t="e">
        <f>G19049&lt;HLOOKUP(B19049,Table7[#All],IF('Time Sheet'!H19049,3,2),FALSE)</f>
        <v>#N/A</v>
      </c>
    </row>
    <row r="19049" spans="1:9" x14ac:dyDescent="0.25">
      <c r="A19049" t="s">
        <v>12959</v>
      </c>
      <c r="B19049" t="s">
        <v>47</v>
      </c>
      <c r="C19049" t="s">
        <v>12966</v>
      </c>
      <c r="E19049" t="s">
        <v>12966</v>
      </c>
      <c r="G19049">
        <v>1.1828703703703699E-3</v>
      </c>
      <c r="H19049" t="b">
        <v>0</v>
      </c>
      <c r="I19049" t="e">
        <f>G19050&lt;HLOOKUP(B19050,Table7[#All],IF('Time Sheet'!H19050,3,2),FALSE)</f>
        <v>#N/A</v>
      </c>
    </row>
    <row r="19050" spans="1:9" x14ac:dyDescent="0.25">
      <c r="A19050" t="s">
        <v>12959</v>
      </c>
      <c r="B19050" t="s">
        <v>53</v>
      </c>
      <c r="C19050" t="s">
        <v>12482</v>
      </c>
      <c r="E19050" t="s">
        <v>12482</v>
      </c>
      <c r="G19050">
        <v>2.664351851851852E-4</v>
      </c>
      <c r="H19050" t="b">
        <v>0</v>
      </c>
      <c r="I19050" t="e">
        <f>G19051&lt;HLOOKUP(B19051,Table7[#All],IF('Time Sheet'!H19051,3,2),FALSE)</f>
        <v>#N/A</v>
      </c>
    </row>
    <row r="19051" spans="1:9" x14ac:dyDescent="0.25">
      <c r="A19051" t="s">
        <v>12959</v>
      </c>
      <c r="B19051" t="s">
        <v>55</v>
      </c>
      <c r="C19051" t="s">
        <v>1265</v>
      </c>
      <c r="E19051" t="s">
        <v>1265</v>
      </c>
      <c r="G19051">
        <v>5.7314814814814815E-4</v>
      </c>
      <c r="H19051" t="b">
        <v>0</v>
      </c>
      <c r="I19051" t="e">
        <f>G19052&lt;HLOOKUP(B19052,Table7[#All],IF('Time Sheet'!H19052,3,2),FALSE)</f>
        <v>#N/A</v>
      </c>
    </row>
    <row r="19052" spans="1:9" x14ac:dyDescent="0.25">
      <c r="A19052" t="s">
        <v>12959</v>
      </c>
      <c r="B19052" t="s">
        <v>57</v>
      </c>
      <c r="C19052" t="s">
        <v>12967</v>
      </c>
      <c r="E19052" t="s">
        <v>12967</v>
      </c>
      <c r="G19052">
        <v>5.8993055555555556E-4</v>
      </c>
      <c r="H19052" t="b">
        <v>0</v>
      </c>
      <c r="I19052" t="e">
        <f>G19053&lt;HLOOKUP(B19053,Table7[#All],IF('Time Sheet'!H19053,3,2),FALSE)</f>
        <v>#N/A</v>
      </c>
    </row>
    <row r="19053" spans="1:9" x14ac:dyDescent="0.25">
      <c r="A19053" t="s">
        <v>12959</v>
      </c>
      <c r="B19053" t="s">
        <v>67</v>
      </c>
      <c r="C19053" t="s">
        <v>12968</v>
      </c>
      <c r="E19053" t="s">
        <v>12968</v>
      </c>
      <c r="G19053">
        <v>1.1440972222222219E-3</v>
      </c>
      <c r="H19053" t="b">
        <v>0</v>
      </c>
      <c r="I19053" t="e">
        <f>G19054&lt;HLOOKUP(B19054,Table7[#All],IF('Time Sheet'!H19054,3,2),FALSE)</f>
        <v>#N/A</v>
      </c>
    </row>
    <row r="19054" spans="1:9" x14ac:dyDescent="0.25">
      <c r="A19054" t="s">
        <v>12959</v>
      </c>
      <c r="B19054" t="s">
        <v>71</v>
      </c>
      <c r="C19054" t="s">
        <v>12969</v>
      </c>
      <c r="E19054" t="s">
        <v>12969</v>
      </c>
      <c r="G19054">
        <v>2.6092592592592591E-3</v>
      </c>
      <c r="H19054" t="b">
        <v>0</v>
      </c>
      <c r="I19054" t="e">
        <f>G19055&lt;HLOOKUP(B19055,Table7[#All],IF('Time Sheet'!H19055,3,2),FALSE)</f>
        <v>#N/A</v>
      </c>
    </row>
    <row r="19055" spans="1:9" x14ac:dyDescent="0.25">
      <c r="A19055" t="s">
        <v>12970</v>
      </c>
      <c r="B19055" t="s">
        <v>1</v>
      </c>
      <c r="C19055" t="s">
        <v>8830</v>
      </c>
      <c r="E19055" t="s">
        <v>8830</v>
      </c>
      <c r="G19055">
        <v>2.276620370370371E-4</v>
      </c>
      <c r="H19055" t="b">
        <v>0</v>
      </c>
      <c r="I19055" t="b">
        <f>G19056&lt;HLOOKUP(B19056,Table7[#All],IF('Time Sheet'!H19056,3,2),FALSE)</f>
        <v>0</v>
      </c>
    </row>
    <row r="19056" spans="1:9" x14ac:dyDescent="0.25">
      <c r="A19056" t="s">
        <v>12970</v>
      </c>
      <c r="B19056" t="s">
        <v>3</v>
      </c>
      <c r="C19056" t="s">
        <v>10456</v>
      </c>
      <c r="E19056" t="s">
        <v>10456</v>
      </c>
      <c r="G19056">
        <v>3.8668981481481481E-4</v>
      </c>
      <c r="H19056" t="b">
        <v>0</v>
      </c>
      <c r="I19056" t="e">
        <f>G19057&lt;HLOOKUP(B19057,Table7[#All],IF('Time Sheet'!H19057,3,2),FALSE)</f>
        <v>#N/A</v>
      </c>
    </row>
    <row r="19057" spans="1:9" x14ac:dyDescent="0.25">
      <c r="A19057" t="s">
        <v>12970</v>
      </c>
      <c r="B19057" t="s">
        <v>5</v>
      </c>
      <c r="C19057" t="s">
        <v>12971</v>
      </c>
      <c r="E19057" t="s">
        <v>12971</v>
      </c>
      <c r="G19057">
        <v>4.5925925925925919E-4</v>
      </c>
      <c r="H19057" t="b">
        <v>0</v>
      </c>
      <c r="I19057" t="b">
        <f>G19058&lt;HLOOKUP(B19058,Table7[#All],IF('Time Sheet'!H19058,3,2),FALSE)</f>
        <v>0</v>
      </c>
    </row>
    <row r="19058" spans="1:9" x14ac:dyDescent="0.25">
      <c r="A19058" t="s">
        <v>12970</v>
      </c>
      <c r="B19058" t="s">
        <v>7</v>
      </c>
      <c r="C19058" t="s">
        <v>5540</v>
      </c>
      <c r="E19058" t="s">
        <v>5540</v>
      </c>
      <c r="G19058">
        <v>8.9398148148148138E-4</v>
      </c>
      <c r="H19058" t="b">
        <v>0</v>
      </c>
      <c r="I19058" t="e">
        <f>G19059&lt;HLOOKUP(B19059,Table7[#All],IF('Time Sheet'!H19059,3,2),FALSE)</f>
        <v>#N/A</v>
      </c>
    </row>
    <row r="19059" spans="1:9" x14ac:dyDescent="0.25">
      <c r="A19059" t="s">
        <v>12970</v>
      </c>
      <c r="B19059" t="s">
        <v>9</v>
      </c>
      <c r="C19059" t="s">
        <v>7303</v>
      </c>
      <c r="E19059" t="s">
        <v>7303</v>
      </c>
      <c r="G19059">
        <v>1.0104166666666671E-3</v>
      </c>
      <c r="H19059" t="b">
        <v>0</v>
      </c>
      <c r="I19059" t="e">
        <f>G19060&lt;HLOOKUP(B19060,Table7[#All],IF('Time Sheet'!H19060,3,2),FALSE)</f>
        <v>#N/A</v>
      </c>
    </row>
    <row r="19060" spans="1:9" x14ac:dyDescent="0.25">
      <c r="A19060" t="s">
        <v>12970</v>
      </c>
      <c r="B19060" t="s">
        <v>13</v>
      </c>
      <c r="C19060" t="s">
        <v>12972</v>
      </c>
      <c r="E19060" t="s">
        <v>12972</v>
      </c>
      <c r="G19060">
        <v>2.332291666666667E-3</v>
      </c>
      <c r="H19060" t="b">
        <v>0</v>
      </c>
      <c r="I19060" t="e">
        <f>G19061&lt;HLOOKUP(B19061,Table7[#All],IF('Time Sheet'!H19061,3,2),FALSE)</f>
        <v>#N/A</v>
      </c>
    </row>
    <row r="19061" spans="1:9" x14ac:dyDescent="0.25">
      <c r="A19061" t="s">
        <v>12970</v>
      </c>
      <c r="B19061" t="s">
        <v>126</v>
      </c>
      <c r="C19061" t="s">
        <v>2791</v>
      </c>
      <c r="E19061" t="s">
        <v>2791</v>
      </c>
      <c r="G19061">
        <v>2.6296296296296289E-4</v>
      </c>
      <c r="H19061" t="b">
        <v>0</v>
      </c>
      <c r="I19061" t="e">
        <f>G19062&lt;HLOOKUP(B19062,Table7[#All],IF('Time Sheet'!H19062,3,2),FALSE)</f>
        <v>#N/A</v>
      </c>
    </row>
    <row r="19062" spans="1:9" x14ac:dyDescent="0.25">
      <c r="A19062" t="s">
        <v>12970</v>
      </c>
      <c r="B19062" t="s">
        <v>27</v>
      </c>
      <c r="C19062" t="s">
        <v>7066</v>
      </c>
      <c r="E19062" t="s">
        <v>7066</v>
      </c>
      <c r="G19062">
        <v>4.9131944444444451E-4</v>
      </c>
      <c r="H19062" t="b">
        <v>0</v>
      </c>
      <c r="I19062" t="e">
        <f>G19063&lt;HLOOKUP(B19063,Table7[#All],IF('Time Sheet'!H19063,3,2),FALSE)</f>
        <v>#N/A</v>
      </c>
    </row>
    <row r="19063" spans="1:9" x14ac:dyDescent="0.25">
      <c r="A19063" t="s">
        <v>12970</v>
      </c>
      <c r="B19063" t="s">
        <v>29</v>
      </c>
      <c r="C19063" t="s">
        <v>6292</v>
      </c>
      <c r="E19063" t="s">
        <v>6292</v>
      </c>
      <c r="G19063">
        <v>5.461805555555555E-4</v>
      </c>
      <c r="H19063" t="b">
        <v>0</v>
      </c>
      <c r="I19063" t="b">
        <f>G19064&lt;HLOOKUP(B19064,Table7[#All],IF('Time Sheet'!H19064,3,2),FALSE)</f>
        <v>0</v>
      </c>
    </row>
    <row r="19064" spans="1:9" x14ac:dyDescent="0.25">
      <c r="A19064" t="s">
        <v>12970</v>
      </c>
      <c r="B19064" t="s">
        <v>31</v>
      </c>
      <c r="C19064" t="s">
        <v>12973</v>
      </c>
      <c r="E19064" t="s">
        <v>12973</v>
      </c>
      <c r="G19064">
        <v>1.0251157407407409E-3</v>
      </c>
      <c r="H19064" t="b">
        <v>0</v>
      </c>
      <c r="I19064" t="e">
        <f>G19065&lt;HLOOKUP(B19065,Table7[#All],IF('Time Sheet'!H19065,3,2),FALSE)</f>
        <v>#N/A</v>
      </c>
    </row>
    <row r="19065" spans="1:9" x14ac:dyDescent="0.25">
      <c r="A19065" t="s">
        <v>12970</v>
      </c>
      <c r="B19065" t="s">
        <v>33</v>
      </c>
      <c r="C19065" t="s">
        <v>12974</v>
      </c>
      <c r="E19065" t="s">
        <v>12974</v>
      </c>
      <c r="G19065">
        <v>1.2430555555555561E-3</v>
      </c>
      <c r="H19065" t="b">
        <v>0</v>
      </c>
      <c r="I19065" t="e">
        <f>G19066&lt;HLOOKUP(B19066,Table7[#All],IF('Time Sheet'!H19066,3,2),FALSE)</f>
        <v>#N/A</v>
      </c>
    </row>
    <row r="19066" spans="1:9" x14ac:dyDescent="0.25">
      <c r="A19066" t="s">
        <v>12970</v>
      </c>
      <c r="B19066" t="s">
        <v>39</v>
      </c>
      <c r="C19066" t="s">
        <v>1055</v>
      </c>
      <c r="E19066" t="s">
        <v>1055</v>
      </c>
      <c r="G19066">
        <v>3.1006944444444441E-4</v>
      </c>
      <c r="H19066" t="b">
        <v>0</v>
      </c>
      <c r="I19066" t="e">
        <f>G19067&lt;HLOOKUP(B19067,Table7[#All],IF('Time Sheet'!H19067,3,2),FALSE)</f>
        <v>#N/A</v>
      </c>
    </row>
    <row r="19067" spans="1:9" x14ac:dyDescent="0.25">
      <c r="A19067" t="s">
        <v>12970</v>
      </c>
      <c r="B19067" t="s">
        <v>41</v>
      </c>
      <c r="C19067" t="s">
        <v>6089</v>
      </c>
      <c r="E19067" t="s">
        <v>6089</v>
      </c>
      <c r="G19067">
        <v>5.6562499999999994E-4</v>
      </c>
      <c r="H19067" t="b">
        <v>0</v>
      </c>
      <c r="I19067" t="e">
        <f>G19068&lt;HLOOKUP(B19068,Table7[#All],IF('Time Sheet'!H19068,3,2),FALSE)</f>
        <v>#N/A</v>
      </c>
    </row>
    <row r="19068" spans="1:9" x14ac:dyDescent="0.25">
      <c r="A19068" t="s">
        <v>12970</v>
      </c>
      <c r="B19068" t="s">
        <v>43</v>
      </c>
      <c r="C19068" t="s">
        <v>687</v>
      </c>
      <c r="E19068" t="s">
        <v>687</v>
      </c>
      <c r="G19068">
        <v>6.4629629629629629E-4</v>
      </c>
      <c r="H19068" t="b">
        <v>0</v>
      </c>
      <c r="I19068" t="b">
        <f>G19069&lt;HLOOKUP(B19069,Table7[#All],IF('Time Sheet'!H19069,3,2),FALSE)</f>
        <v>0</v>
      </c>
    </row>
    <row r="19069" spans="1:9" x14ac:dyDescent="0.25">
      <c r="A19069" t="s">
        <v>12970</v>
      </c>
      <c r="B19069" t="s">
        <v>45</v>
      </c>
      <c r="C19069" t="s">
        <v>12975</v>
      </c>
      <c r="E19069" t="s">
        <v>12975</v>
      </c>
      <c r="G19069">
        <v>1.259027777777778E-3</v>
      </c>
      <c r="H19069" t="b">
        <v>0</v>
      </c>
      <c r="I19069" t="e">
        <f>G19070&lt;HLOOKUP(B19070,Table7[#All],IF('Time Sheet'!H19070,3,2),FALSE)</f>
        <v>#N/A</v>
      </c>
    </row>
    <row r="19070" spans="1:9" x14ac:dyDescent="0.25">
      <c r="A19070" t="s">
        <v>12970</v>
      </c>
      <c r="B19070" t="s">
        <v>47</v>
      </c>
      <c r="C19070" t="s">
        <v>4284</v>
      </c>
      <c r="E19070" t="s">
        <v>4284</v>
      </c>
      <c r="G19070">
        <v>1.424305555555556E-3</v>
      </c>
      <c r="H19070" t="b">
        <v>0</v>
      </c>
      <c r="I19070" t="e">
        <f>G19071&lt;HLOOKUP(B19071,Table7[#All],IF('Time Sheet'!H19071,3,2),FALSE)</f>
        <v>#N/A</v>
      </c>
    </row>
    <row r="19071" spans="1:9" x14ac:dyDescent="0.25">
      <c r="A19071" t="s">
        <v>12970</v>
      </c>
      <c r="B19071" t="s">
        <v>53</v>
      </c>
      <c r="C19071" t="s">
        <v>1146</v>
      </c>
      <c r="E19071" t="s">
        <v>1146</v>
      </c>
      <c r="G19071">
        <v>2.4918981481481482E-4</v>
      </c>
      <c r="H19071" t="b">
        <v>0</v>
      </c>
      <c r="I19071" t="e">
        <f>G19072&lt;HLOOKUP(B19072,Table7[#All],IF('Time Sheet'!H19072,3,2),FALSE)</f>
        <v>#N/A</v>
      </c>
    </row>
    <row r="19072" spans="1:9" x14ac:dyDescent="0.25">
      <c r="A19072" t="s">
        <v>12970</v>
      </c>
      <c r="B19072" t="s">
        <v>55</v>
      </c>
      <c r="C19072" t="s">
        <v>3457</v>
      </c>
      <c r="E19072" t="s">
        <v>3457</v>
      </c>
      <c r="G19072">
        <v>4.1620370370370368E-4</v>
      </c>
      <c r="H19072" t="b">
        <v>0</v>
      </c>
      <c r="I19072" t="e">
        <f>G19073&lt;HLOOKUP(B19073,Table7[#All],IF('Time Sheet'!H19073,3,2),FALSE)</f>
        <v>#N/A</v>
      </c>
    </row>
    <row r="19073" spans="1:9" x14ac:dyDescent="0.25">
      <c r="A19073" t="s">
        <v>12970</v>
      </c>
      <c r="B19073" t="s">
        <v>57</v>
      </c>
      <c r="C19073" t="s">
        <v>4868</v>
      </c>
      <c r="E19073" t="s">
        <v>4868</v>
      </c>
      <c r="G19073">
        <v>4.5173611111111109E-4</v>
      </c>
      <c r="H19073" t="b">
        <v>0</v>
      </c>
      <c r="I19073" t="e">
        <f>G19074&lt;HLOOKUP(B19074,Table7[#All],IF('Time Sheet'!H19074,3,2),FALSE)</f>
        <v>#N/A</v>
      </c>
    </row>
    <row r="19074" spans="1:9" x14ac:dyDescent="0.25">
      <c r="A19074" t="s">
        <v>12970</v>
      </c>
      <c r="B19074" t="s">
        <v>61</v>
      </c>
      <c r="C19074" t="s">
        <v>12976</v>
      </c>
      <c r="E19074" t="s">
        <v>12976</v>
      </c>
      <c r="G19074">
        <v>1.2047453703703699E-3</v>
      </c>
      <c r="H19074" t="b">
        <v>0</v>
      </c>
      <c r="I19074" t="e">
        <f>G19075&lt;HLOOKUP(B19075,Table7[#All],IF('Time Sheet'!H19075,3,2),FALSE)</f>
        <v>#N/A</v>
      </c>
    </row>
    <row r="19075" spans="1:9" x14ac:dyDescent="0.25">
      <c r="A19075" t="s">
        <v>12970</v>
      </c>
      <c r="B19075" t="s">
        <v>67</v>
      </c>
      <c r="C19075" t="s">
        <v>12977</v>
      </c>
      <c r="E19075" t="s">
        <v>12977</v>
      </c>
      <c r="G19075">
        <v>1.0060185185185189E-3</v>
      </c>
      <c r="H19075" t="b">
        <v>0</v>
      </c>
      <c r="I19075" t="e">
        <f>G19076&lt;HLOOKUP(B19076,Table7[#All],IF('Time Sheet'!H19076,3,2),FALSE)</f>
        <v>#N/A</v>
      </c>
    </row>
    <row r="19076" spans="1:9" x14ac:dyDescent="0.25">
      <c r="A19076" t="s">
        <v>12970</v>
      </c>
      <c r="B19076" t="s">
        <v>71</v>
      </c>
      <c r="C19076" t="s">
        <v>12978</v>
      </c>
      <c r="E19076" t="s">
        <v>12978</v>
      </c>
      <c r="G19076">
        <v>2.5061342592592592E-3</v>
      </c>
      <c r="H19076" t="b">
        <v>0</v>
      </c>
      <c r="I19076" t="b">
        <f>G19077&lt;HLOOKUP(B19077,Table7[#All],IF('Time Sheet'!H19077,3,2),FALSE)</f>
        <v>0</v>
      </c>
    </row>
    <row r="19077" spans="1:9" x14ac:dyDescent="0.25">
      <c r="A19077" t="s">
        <v>12979</v>
      </c>
      <c r="B19077" t="s">
        <v>3</v>
      </c>
      <c r="C19077" t="s">
        <v>10584</v>
      </c>
      <c r="E19077" t="s">
        <v>10584</v>
      </c>
      <c r="G19077">
        <v>4.4085648148148152E-4</v>
      </c>
      <c r="H19077" t="b">
        <v>0</v>
      </c>
      <c r="I19077" t="e">
        <f>G19078&lt;HLOOKUP(B19078,Table7[#All],IF('Time Sheet'!H19078,3,2),FALSE)</f>
        <v>#N/A</v>
      </c>
    </row>
    <row r="19078" spans="1:9" x14ac:dyDescent="0.25">
      <c r="A19078" t="s">
        <v>12979</v>
      </c>
      <c r="B19078" t="s">
        <v>5</v>
      </c>
      <c r="C19078" t="s">
        <v>9643</v>
      </c>
      <c r="E19078" t="s">
        <v>9643</v>
      </c>
      <c r="G19078">
        <v>4.4861111111111111E-4</v>
      </c>
      <c r="H19078" t="b">
        <v>0</v>
      </c>
      <c r="I19078" t="b">
        <f>G19079&lt;HLOOKUP(B19079,Table7[#All],IF('Time Sheet'!H19079,3,2),FALSE)</f>
        <v>0</v>
      </c>
    </row>
    <row r="19079" spans="1:9" x14ac:dyDescent="0.25">
      <c r="A19079" t="s">
        <v>12979</v>
      </c>
      <c r="B19079" t="s">
        <v>7</v>
      </c>
      <c r="C19079" t="s">
        <v>5525</v>
      </c>
      <c r="E19079" t="s">
        <v>5525</v>
      </c>
      <c r="G19079">
        <v>9.2824074074074076E-4</v>
      </c>
      <c r="H19079" t="b">
        <v>0</v>
      </c>
      <c r="I19079" t="e">
        <f>G19080&lt;HLOOKUP(B19080,Table7[#All],IF('Time Sheet'!H19080,3,2),FALSE)</f>
        <v>#N/A</v>
      </c>
    </row>
    <row r="19080" spans="1:9" x14ac:dyDescent="0.25">
      <c r="A19080" t="s">
        <v>12979</v>
      </c>
      <c r="B19080" t="s">
        <v>9</v>
      </c>
      <c r="C19080" t="s">
        <v>4899</v>
      </c>
      <c r="E19080" t="s">
        <v>4899</v>
      </c>
      <c r="G19080">
        <v>1.025694444444445E-3</v>
      </c>
      <c r="H19080" t="b">
        <v>0</v>
      </c>
      <c r="I19080" t="b">
        <f>G19081&lt;HLOOKUP(B19081,Table7[#All],IF('Time Sheet'!H19081,3,2),FALSE)</f>
        <v>0</v>
      </c>
    </row>
    <row r="19081" spans="1:9" x14ac:dyDescent="0.25">
      <c r="A19081" t="s">
        <v>12979</v>
      </c>
      <c r="B19081" t="s">
        <v>11</v>
      </c>
      <c r="C19081" t="s">
        <v>12980</v>
      </c>
      <c r="E19081" t="s">
        <v>12980</v>
      </c>
      <c r="G19081">
        <v>2.197916666666667E-3</v>
      </c>
      <c r="H19081" t="b">
        <v>0</v>
      </c>
      <c r="I19081" t="e">
        <f>G19082&lt;HLOOKUP(B19082,Table7[#All],IF('Time Sheet'!H19082,3,2),FALSE)</f>
        <v>#N/A</v>
      </c>
    </row>
    <row r="19082" spans="1:9" x14ac:dyDescent="0.25">
      <c r="A19082" t="s">
        <v>12979</v>
      </c>
      <c r="B19082" t="s">
        <v>13</v>
      </c>
      <c r="C19082" t="s">
        <v>12981</v>
      </c>
      <c r="E19082" t="s">
        <v>12981</v>
      </c>
      <c r="G19082">
        <v>2.23113425925926E-3</v>
      </c>
      <c r="H19082" t="b">
        <v>0</v>
      </c>
      <c r="I19082" t="e">
        <f>G19083&lt;HLOOKUP(B19083,Table7[#All],IF('Time Sheet'!H19083,3,2),FALSE)</f>
        <v>#N/A</v>
      </c>
    </row>
    <row r="19083" spans="1:9" x14ac:dyDescent="0.25">
      <c r="A19083" t="s">
        <v>12979</v>
      </c>
      <c r="B19083" t="s">
        <v>15</v>
      </c>
      <c r="C19083" t="s">
        <v>12982</v>
      </c>
      <c r="E19083" t="s">
        <v>12982</v>
      </c>
      <c r="G19083">
        <v>4.8657407407407408E-3</v>
      </c>
      <c r="H19083" t="b">
        <v>0</v>
      </c>
      <c r="I19083" t="b">
        <f>G19084&lt;HLOOKUP(B19084,Table7[#All],IF('Time Sheet'!H19084,3,2),FALSE)</f>
        <v>0</v>
      </c>
    </row>
    <row r="19084" spans="1:9" x14ac:dyDescent="0.25">
      <c r="A19084" t="s">
        <v>12979</v>
      </c>
      <c r="B19084" t="s">
        <v>17</v>
      </c>
      <c r="C19084" t="s">
        <v>12983</v>
      </c>
      <c r="E19084" t="s">
        <v>12983</v>
      </c>
      <c r="G19084">
        <v>6.3063657407407409E-3</v>
      </c>
      <c r="H19084" t="b">
        <v>0</v>
      </c>
      <c r="I19084" t="e">
        <f>G19085&lt;HLOOKUP(B19085,Table7[#All],IF('Time Sheet'!H19085,3,2),FALSE)</f>
        <v>#N/A</v>
      </c>
    </row>
    <row r="19085" spans="1:9" x14ac:dyDescent="0.25">
      <c r="A19085" t="s">
        <v>12979</v>
      </c>
      <c r="B19085" t="s">
        <v>27</v>
      </c>
      <c r="C19085" t="s">
        <v>12984</v>
      </c>
      <c r="E19085" t="s">
        <v>12984</v>
      </c>
      <c r="G19085">
        <v>5.3912037037037036E-4</v>
      </c>
      <c r="H19085" t="b">
        <v>0</v>
      </c>
      <c r="I19085" t="e">
        <f>G19086&lt;HLOOKUP(B19086,Table7[#All],IF('Time Sheet'!H19086,3,2),FALSE)</f>
        <v>#N/A</v>
      </c>
    </row>
    <row r="19086" spans="1:9" x14ac:dyDescent="0.25">
      <c r="A19086" t="s">
        <v>12979</v>
      </c>
      <c r="B19086" t="s">
        <v>29</v>
      </c>
      <c r="C19086" t="s">
        <v>2109</v>
      </c>
      <c r="E19086" t="s">
        <v>2109</v>
      </c>
      <c r="G19086">
        <v>5.5046296296296299E-4</v>
      </c>
      <c r="H19086" t="b">
        <v>0</v>
      </c>
      <c r="I19086" t="b">
        <f>G19087&lt;HLOOKUP(B19087,Table7[#All],IF('Time Sheet'!H19087,3,2),FALSE)</f>
        <v>0</v>
      </c>
    </row>
    <row r="19087" spans="1:9" x14ac:dyDescent="0.25">
      <c r="A19087" t="s">
        <v>12979</v>
      </c>
      <c r="B19087" t="s">
        <v>31</v>
      </c>
      <c r="C19087" t="s">
        <v>12784</v>
      </c>
      <c r="E19087" t="s">
        <v>12784</v>
      </c>
      <c r="G19087">
        <v>1.2172453703703701E-3</v>
      </c>
      <c r="H19087" t="b">
        <v>0</v>
      </c>
      <c r="I19087" t="e">
        <f>G19088&lt;HLOOKUP(B19088,Table7[#All],IF('Time Sheet'!H19088,3,2),FALSE)</f>
        <v>#N/A</v>
      </c>
    </row>
    <row r="19088" spans="1:9" x14ac:dyDescent="0.25">
      <c r="A19088" t="s">
        <v>12979</v>
      </c>
      <c r="B19088" t="s">
        <v>33</v>
      </c>
      <c r="C19088" t="s">
        <v>12985</v>
      </c>
      <c r="E19088" t="s">
        <v>12985</v>
      </c>
      <c r="G19088">
        <v>1.1855324074074071E-3</v>
      </c>
      <c r="H19088" t="b">
        <v>0</v>
      </c>
      <c r="I19088" t="e">
        <f>G19089&lt;HLOOKUP(B19089,Table7[#All],IF('Time Sheet'!H19089,3,2),FALSE)</f>
        <v>#N/A</v>
      </c>
    </row>
    <row r="19089" spans="1:9" x14ac:dyDescent="0.25">
      <c r="A19089" t="s">
        <v>12979</v>
      </c>
      <c r="B19089" t="s">
        <v>41</v>
      </c>
      <c r="C19089" t="s">
        <v>12933</v>
      </c>
      <c r="E19089" t="s">
        <v>12933</v>
      </c>
      <c r="G19089">
        <v>5.0196759259259259E-4</v>
      </c>
      <c r="H19089" t="b">
        <v>0</v>
      </c>
      <c r="I19089" t="e">
        <f>G19090&lt;HLOOKUP(B19090,Table7[#All],IF('Time Sheet'!H19090,3,2),FALSE)</f>
        <v>#N/A</v>
      </c>
    </row>
    <row r="19090" spans="1:9" x14ac:dyDescent="0.25">
      <c r="A19090" t="s">
        <v>12979</v>
      </c>
      <c r="B19090" t="s">
        <v>43</v>
      </c>
      <c r="C19090" t="s">
        <v>12986</v>
      </c>
      <c r="E19090" t="s">
        <v>12986</v>
      </c>
      <c r="G19090">
        <v>5.7245370370370371E-4</v>
      </c>
      <c r="H19090" t="b">
        <v>0</v>
      </c>
      <c r="I19090" t="b">
        <f>G19091&lt;HLOOKUP(B19091,Table7[#All],IF('Time Sheet'!H19091,3,2),FALSE)</f>
        <v>0</v>
      </c>
    </row>
    <row r="19091" spans="1:9" x14ac:dyDescent="0.25">
      <c r="A19091" t="s">
        <v>12979</v>
      </c>
      <c r="B19091" t="s">
        <v>45</v>
      </c>
      <c r="C19091" t="s">
        <v>7405</v>
      </c>
      <c r="E19091" t="s">
        <v>7405</v>
      </c>
      <c r="G19091">
        <v>1.1543981481481481E-3</v>
      </c>
      <c r="H19091" t="b">
        <v>0</v>
      </c>
      <c r="I19091" t="e">
        <f>G19092&lt;HLOOKUP(B19092,Table7[#All],IF('Time Sheet'!H19092,3,2),FALSE)</f>
        <v>#N/A</v>
      </c>
    </row>
    <row r="19092" spans="1:9" x14ac:dyDescent="0.25">
      <c r="A19092" t="s">
        <v>12979</v>
      </c>
      <c r="B19092" t="s">
        <v>47</v>
      </c>
      <c r="C19092" t="s">
        <v>12956</v>
      </c>
      <c r="E19092" t="s">
        <v>12956</v>
      </c>
      <c r="G19092">
        <v>1.252893518518518E-3</v>
      </c>
      <c r="H19092" t="b">
        <v>0</v>
      </c>
      <c r="I19092" t="e">
        <f>G19093&lt;HLOOKUP(B19093,Table7[#All],IF('Time Sheet'!H19093,3,2),FALSE)</f>
        <v>#N/A</v>
      </c>
    </row>
    <row r="19093" spans="1:9" x14ac:dyDescent="0.25">
      <c r="A19093" t="s">
        <v>12979</v>
      </c>
      <c r="B19093" t="s">
        <v>55</v>
      </c>
      <c r="C19093" t="s">
        <v>5397</v>
      </c>
      <c r="E19093" t="s">
        <v>5397</v>
      </c>
      <c r="G19093">
        <v>4.516203703703704E-4</v>
      </c>
      <c r="H19093" t="b">
        <v>0</v>
      </c>
      <c r="I19093" t="e">
        <f>G19094&lt;HLOOKUP(B19094,Table7[#All],IF('Time Sheet'!H19094,3,2),FALSE)</f>
        <v>#N/A</v>
      </c>
    </row>
    <row r="19094" spans="1:9" x14ac:dyDescent="0.25">
      <c r="A19094" t="s">
        <v>12979</v>
      </c>
      <c r="B19094" t="s">
        <v>57</v>
      </c>
      <c r="C19094" t="s">
        <v>12987</v>
      </c>
      <c r="E19094" t="s">
        <v>12987</v>
      </c>
      <c r="G19094">
        <v>5.1979166666666667E-4</v>
      </c>
      <c r="H19094" t="b">
        <v>0</v>
      </c>
      <c r="I19094" t="b">
        <f>G19095&lt;HLOOKUP(B19095,Table7[#All],IF('Time Sheet'!H19095,3,2),FALSE)</f>
        <v>0</v>
      </c>
    </row>
    <row r="19095" spans="1:9" x14ac:dyDescent="0.25">
      <c r="A19095" t="s">
        <v>12979</v>
      </c>
      <c r="B19095" t="s">
        <v>59</v>
      </c>
      <c r="C19095" t="s">
        <v>12783</v>
      </c>
      <c r="E19095" t="s">
        <v>12783</v>
      </c>
      <c r="G19095">
        <v>1.1606481481481481E-3</v>
      </c>
      <c r="H19095" t="b">
        <v>0</v>
      </c>
      <c r="I19095" t="e">
        <f>G19096&lt;HLOOKUP(B19096,Table7[#All],IF('Time Sheet'!H19096,3,2),FALSE)</f>
        <v>#N/A</v>
      </c>
    </row>
    <row r="19096" spans="1:9" x14ac:dyDescent="0.25">
      <c r="A19096" t="s">
        <v>12979</v>
      </c>
      <c r="B19096" t="s">
        <v>61</v>
      </c>
      <c r="C19096" t="s">
        <v>12988</v>
      </c>
      <c r="E19096" t="s">
        <v>12988</v>
      </c>
      <c r="G19096">
        <v>1.2657407407407411E-3</v>
      </c>
      <c r="H19096" t="b">
        <v>0</v>
      </c>
      <c r="I19096" t="e">
        <f>G19097&lt;HLOOKUP(B19097,Table7[#All],IF('Time Sheet'!H19097,3,2),FALSE)</f>
        <v>#N/A</v>
      </c>
    </row>
    <row r="19097" spans="1:9" x14ac:dyDescent="0.25">
      <c r="A19097" t="s">
        <v>12979</v>
      </c>
      <c r="B19097" t="s">
        <v>67</v>
      </c>
      <c r="C19097" t="s">
        <v>12989</v>
      </c>
      <c r="E19097" t="s">
        <v>12989</v>
      </c>
      <c r="G19097">
        <v>1.0718749999999999E-3</v>
      </c>
      <c r="H19097" t="b">
        <v>0</v>
      </c>
      <c r="I19097" t="b">
        <f>G19098&lt;HLOOKUP(B19098,Table7[#All],IF('Time Sheet'!H19098,3,2),FALSE)</f>
        <v>0</v>
      </c>
    </row>
    <row r="19098" spans="1:9" x14ac:dyDescent="0.25">
      <c r="A19098" t="s">
        <v>12979</v>
      </c>
      <c r="B19098" t="s">
        <v>69</v>
      </c>
      <c r="C19098" t="s">
        <v>12990</v>
      </c>
      <c r="E19098" t="s">
        <v>12990</v>
      </c>
      <c r="G19098">
        <v>2.2706018518518522E-3</v>
      </c>
      <c r="H19098" t="b">
        <v>0</v>
      </c>
      <c r="I19098" t="e">
        <f>G19099&lt;HLOOKUP(B19099,Table7[#All],IF('Time Sheet'!H19099,3,2),FALSE)</f>
        <v>#N/A</v>
      </c>
    </row>
    <row r="19099" spans="1:9" x14ac:dyDescent="0.25">
      <c r="A19099" t="s">
        <v>12979</v>
      </c>
      <c r="B19099" t="s">
        <v>71</v>
      </c>
      <c r="C19099" t="s">
        <v>12991</v>
      </c>
      <c r="E19099" t="s">
        <v>12991</v>
      </c>
      <c r="G19099">
        <v>2.5585648148148152E-3</v>
      </c>
      <c r="H19099" t="b">
        <v>0</v>
      </c>
      <c r="I19099" t="e">
        <f>G19100&lt;HLOOKUP(B19100,Table7[#All],IF('Time Sheet'!H19100,3,2),FALSE)</f>
        <v>#N/A</v>
      </c>
    </row>
    <row r="19100" spans="1:9" x14ac:dyDescent="0.25">
      <c r="A19100" t="s">
        <v>12992</v>
      </c>
      <c r="B19100" t="s">
        <v>1</v>
      </c>
      <c r="C19100" t="s">
        <v>12993</v>
      </c>
      <c r="E19100" t="s">
        <v>12993</v>
      </c>
      <c r="G19100">
        <v>1.9930555555555549E-4</v>
      </c>
      <c r="H19100" t="b">
        <v>0</v>
      </c>
      <c r="I19100" t="b">
        <f>G19101&lt;HLOOKUP(B19101,Table7[#All],IF('Time Sheet'!H19101,3,2),FALSE)</f>
        <v>0</v>
      </c>
    </row>
    <row r="19101" spans="1:9" x14ac:dyDescent="0.25">
      <c r="A19101" t="s">
        <v>12992</v>
      </c>
      <c r="B19101" t="s">
        <v>3</v>
      </c>
      <c r="C19101" t="s">
        <v>3937</v>
      </c>
      <c r="E19101" t="s">
        <v>3937</v>
      </c>
      <c r="G19101">
        <v>4.0682870370370368E-4</v>
      </c>
      <c r="H19101" t="b">
        <v>0</v>
      </c>
      <c r="I19101" t="e">
        <f>G19102&lt;HLOOKUP(B19102,Table7[#All],IF('Time Sheet'!H19102,3,2),FALSE)</f>
        <v>#N/A</v>
      </c>
    </row>
    <row r="19102" spans="1:9" x14ac:dyDescent="0.25">
      <c r="A19102" t="s">
        <v>12992</v>
      </c>
      <c r="B19102" t="s">
        <v>5</v>
      </c>
      <c r="C19102" t="s">
        <v>11874</v>
      </c>
      <c r="E19102" t="s">
        <v>11874</v>
      </c>
      <c r="G19102">
        <v>4.4328703703703701E-4</v>
      </c>
      <c r="H19102" t="b">
        <v>0</v>
      </c>
      <c r="I19102" t="b">
        <f>G19103&lt;HLOOKUP(B19103,Table7[#All],IF('Time Sheet'!H19103,3,2),FALSE)</f>
        <v>0</v>
      </c>
    </row>
    <row r="19103" spans="1:9" x14ac:dyDescent="0.25">
      <c r="A19103" t="s">
        <v>12992</v>
      </c>
      <c r="B19103" t="s">
        <v>7</v>
      </c>
      <c r="C19103" t="s">
        <v>5244</v>
      </c>
      <c r="E19103" t="s">
        <v>5244</v>
      </c>
      <c r="G19103">
        <v>9.2337962962962968E-4</v>
      </c>
      <c r="H19103" t="b">
        <v>0</v>
      </c>
      <c r="I19103" t="e">
        <f>G19104&lt;HLOOKUP(B19104,Table7[#All],IF('Time Sheet'!H19104,3,2),FALSE)</f>
        <v>#N/A</v>
      </c>
    </row>
    <row r="19104" spans="1:9" x14ac:dyDescent="0.25">
      <c r="A19104" t="s">
        <v>12992</v>
      </c>
      <c r="B19104" t="s">
        <v>9</v>
      </c>
      <c r="C19104" t="s">
        <v>7002</v>
      </c>
      <c r="E19104" t="s">
        <v>7002</v>
      </c>
      <c r="G19104">
        <v>1.0119212962962959E-3</v>
      </c>
      <c r="H19104" t="b">
        <v>0</v>
      </c>
      <c r="I19104" t="b">
        <f>G19105&lt;HLOOKUP(B19105,Table7[#All],IF('Time Sheet'!H19105,3,2),FALSE)</f>
        <v>0</v>
      </c>
    </row>
    <row r="19105" spans="1:9" x14ac:dyDescent="0.25">
      <c r="A19105" t="s">
        <v>12992</v>
      </c>
      <c r="B19105" t="s">
        <v>11</v>
      </c>
      <c r="C19105" t="s">
        <v>12994</v>
      </c>
      <c r="E19105" t="s">
        <v>12994</v>
      </c>
      <c r="G19105">
        <v>2.0616898148148148E-3</v>
      </c>
      <c r="H19105" t="b">
        <v>0</v>
      </c>
      <c r="I19105" t="e">
        <f>G19106&lt;HLOOKUP(B19106,Table7[#All],IF('Time Sheet'!H19106,3,2),FALSE)</f>
        <v>#N/A</v>
      </c>
    </row>
    <row r="19106" spans="1:9" x14ac:dyDescent="0.25">
      <c r="A19106" t="s">
        <v>12992</v>
      </c>
      <c r="B19106" t="s">
        <v>13</v>
      </c>
      <c r="C19106" t="s">
        <v>12995</v>
      </c>
      <c r="E19106" t="s">
        <v>12995</v>
      </c>
      <c r="G19106">
        <v>2.1552083333333341E-3</v>
      </c>
      <c r="H19106" t="b">
        <v>0</v>
      </c>
      <c r="I19106" t="e">
        <f>G19107&lt;HLOOKUP(B19107,Table7[#All],IF('Time Sheet'!H19107,3,2),FALSE)</f>
        <v>#N/A</v>
      </c>
    </row>
    <row r="19107" spans="1:9" x14ac:dyDescent="0.25">
      <c r="A19107" t="s">
        <v>12992</v>
      </c>
      <c r="B19107" t="s">
        <v>15</v>
      </c>
      <c r="C19107" t="s">
        <v>12996</v>
      </c>
      <c r="E19107" t="s">
        <v>12996</v>
      </c>
      <c r="G19107">
        <v>4.6422453703703704E-3</v>
      </c>
      <c r="H19107" t="b">
        <v>0</v>
      </c>
      <c r="I19107" t="e">
        <f>G19108&lt;HLOOKUP(B19108,Table7[#All],IF('Time Sheet'!H19108,3,2),FALSE)</f>
        <v>#N/A</v>
      </c>
    </row>
    <row r="19108" spans="1:9" x14ac:dyDescent="0.25">
      <c r="A19108" t="s">
        <v>12992</v>
      </c>
      <c r="B19108" t="s">
        <v>126</v>
      </c>
      <c r="C19108" t="s">
        <v>544</v>
      </c>
      <c r="E19108" t="s">
        <v>544</v>
      </c>
      <c r="G19108">
        <v>2.5370370370370369E-4</v>
      </c>
      <c r="H19108" t="b">
        <v>0</v>
      </c>
      <c r="I19108" t="e">
        <f>G19109&lt;HLOOKUP(B19109,Table7[#All],IF('Time Sheet'!H19109,3,2),FALSE)</f>
        <v>#N/A</v>
      </c>
    </row>
    <row r="19109" spans="1:9" x14ac:dyDescent="0.25">
      <c r="A19109" t="s">
        <v>12992</v>
      </c>
      <c r="B19109" t="s">
        <v>27</v>
      </c>
      <c r="C19109" t="s">
        <v>10913</v>
      </c>
      <c r="E19109" t="s">
        <v>10913</v>
      </c>
      <c r="G19109">
        <v>4.7766203703703707E-4</v>
      </c>
      <c r="H19109" t="b">
        <v>0</v>
      </c>
      <c r="I19109" t="e">
        <f>G19110&lt;HLOOKUP(B19110,Table7[#All],IF('Time Sheet'!H19110,3,2),FALSE)</f>
        <v>#N/A</v>
      </c>
    </row>
    <row r="19110" spans="1:9" x14ac:dyDescent="0.25">
      <c r="A19110" t="s">
        <v>12992</v>
      </c>
      <c r="B19110" t="s">
        <v>29</v>
      </c>
      <c r="C19110" t="s">
        <v>9646</v>
      </c>
      <c r="E19110" t="s">
        <v>9646</v>
      </c>
      <c r="G19110">
        <v>5.1250000000000004E-4</v>
      </c>
      <c r="H19110" t="b">
        <v>0</v>
      </c>
      <c r="I19110" t="b">
        <f>G19111&lt;HLOOKUP(B19111,Table7[#All],IF('Time Sheet'!H19111,3,2),FALSE)</f>
        <v>0</v>
      </c>
    </row>
    <row r="19111" spans="1:9" x14ac:dyDescent="0.25">
      <c r="A19111" t="s">
        <v>12992</v>
      </c>
      <c r="B19111" t="s">
        <v>31</v>
      </c>
      <c r="C19111" t="s">
        <v>11500</v>
      </c>
      <c r="E19111" t="s">
        <v>11500</v>
      </c>
      <c r="G19111">
        <v>1.060648148148148E-3</v>
      </c>
      <c r="H19111" t="b">
        <v>0</v>
      </c>
      <c r="I19111" t="e">
        <f>G19112&lt;HLOOKUP(B19112,Table7[#All],IF('Time Sheet'!H19112,3,2),FALSE)</f>
        <v>#N/A</v>
      </c>
    </row>
    <row r="19112" spans="1:9" x14ac:dyDescent="0.25">
      <c r="A19112" t="s">
        <v>12992</v>
      </c>
      <c r="B19112" t="s">
        <v>33</v>
      </c>
      <c r="C19112" t="s">
        <v>12997</v>
      </c>
      <c r="E19112" t="s">
        <v>12997</v>
      </c>
      <c r="G19112">
        <v>1.1670138888888891E-3</v>
      </c>
      <c r="H19112" t="b">
        <v>0</v>
      </c>
      <c r="I19112" t="e">
        <f>G19113&lt;HLOOKUP(B19113,Table7[#All],IF('Time Sheet'!H19113,3,2),FALSE)</f>
        <v>#N/A</v>
      </c>
    </row>
    <row r="19113" spans="1:9" x14ac:dyDescent="0.25">
      <c r="A19113" t="s">
        <v>12992</v>
      </c>
      <c r="B19113" t="s">
        <v>39</v>
      </c>
      <c r="C19113" t="s">
        <v>836</v>
      </c>
      <c r="E19113" t="s">
        <v>836</v>
      </c>
      <c r="G19113">
        <v>3.8252314814814811E-4</v>
      </c>
      <c r="H19113" t="b">
        <v>0</v>
      </c>
      <c r="I19113" t="e">
        <f>G19114&lt;HLOOKUP(B19114,Table7[#All],IF('Time Sheet'!H19114,3,2),FALSE)</f>
        <v>#N/A</v>
      </c>
    </row>
    <row r="19114" spans="1:9" x14ac:dyDescent="0.25">
      <c r="A19114" t="s">
        <v>12992</v>
      </c>
      <c r="B19114" t="s">
        <v>41</v>
      </c>
      <c r="C19114" t="s">
        <v>12998</v>
      </c>
      <c r="E19114" t="s">
        <v>12998</v>
      </c>
      <c r="G19114">
        <v>6.2951388888888887E-4</v>
      </c>
      <c r="H19114" t="b">
        <v>0</v>
      </c>
      <c r="I19114" t="e">
        <f>G19115&lt;HLOOKUP(B19115,Table7[#All],IF('Time Sheet'!H19115,3,2),FALSE)</f>
        <v>#N/A</v>
      </c>
    </row>
    <row r="19115" spans="1:9" x14ac:dyDescent="0.25">
      <c r="A19115" t="s">
        <v>12992</v>
      </c>
      <c r="B19115" t="s">
        <v>43</v>
      </c>
      <c r="C19115" t="s">
        <v>12999</v>
      </c>
      <c r="E19115" t="s">
        <v>12999</v>
      </c>
      <c r="G19115">
        <v>6.671296296296296E-4</v>
      </c>
      <c r="H19115" t="b">
        <v>0</v>
      </c>
      <c r="I19115" t="b">
        <f>G19116&lt;HLOOKUP(B19116,Table7[#All],IF('Time Sheet'!H19116,3,2),FALSE)</f>
        <v>0</v>
      </c>
    </row>
    <row r="19116" spans="1:9" x14ac:dyDescent="0.25">
      <c r="A19116" t="s">
        <v>12992</v>
      </c>
      <c r="B19116" t="s">
        <v>45</v>
      </c>
      <c r="C19116" t="s">
        <v>13000</v>
      </c>
      <c r="E19116" t="s">
        <v>13000</v>
      </c>
      <c r="G19116">
        <v>1.325462962962963E-3</v>
      </c>
      <c r="H19116" t="b">
        <v>0</v>
      </c>
      <c r="I19116" t="e">
        <f>G19117&lt;HLOOKUP(B19117,Table7[#All],IF('Time Sheet'!H19117,3,2),FALSE)</f>
        <v>#N/A</v>
      </c>
    </row>
    <row r="19117" spans="1:9" x14ac:dyDescent="0.25">
      <c r="A19117" t="s">
        <v>12992</v>
      </c>
      <c r="B19117" t="s">
        <v>47</v>
      </c>
      <c r="C19117" t="s">
        <v>13001</v>
      </c>
      <c r="E19117" t="s">
        <v>13001</v>
      </c>
      <c r="G19117">
        <v>1.4613425925925931E-3</v>
      </c>
      <c r="H19117" t="b">
        <v>0</v>
      </c>
      <c r="I19117" t="e">
        <f>G19118&lt;HLOOKUP(B19118,Table7[#All],IF('Time Sheet'!H19118,3,2),FALSE)</f>
        <v>#N/A</v>
      </c>
    </row>
    <row r="19118" spans="1:9" x14ac:dyDescent="0.25">
      <c r="A19118" t="s">
        <v>12992</v>
      </c>
      <c r="B19118" t="s">
        <v>53</v>
      </c>
      <c r="C19118" t="s">
        <v>886</v>
      </c>
      <c r="E19118" t="s">
        <v>886</v>
      </c>
      <c r="G19118">
        <v>3.1168981481481483E-4</v>
      </c>
      <c r="H19118" t="b">
        <v>0</v>
      </c>
      <c r="I19118" t="e">
        <f>G19119&lt;HLOOKUP(B19119,Table7[#All],IF('Time Sheet'!H19119,3,2),FALSE)</f>
        <v>#N/A</v>
      </c>
    </row>
    <row r="19119" spans="1:9" x14ac:dyDescent="0.25">
      <c r="A19119" t="s">
        <v>12992</v>
      </c>
      <c r="B19119" t="s">
        <v>55</v>
      </c>
      <c r="C19119" t="s">
        <v>12025</v>
      </c>
      <c r="E19119" t="s">
        <v>12025</v>
      </c>
      <c r="G19119">
        <v>5.4641203703703709E-4</v>
      </c>
      <c r="H19119" t="b">
        <v>0</v>
      </c>
      <c r="I19119" t="e">
        <f>G19120&lt;HLOOKUP(B19120,Table7[#All],IF('Time Sheet'!H19120,3,2),FALSE)</f>
        <v>#N/A</v>
      </c>
    </row>
    <row r="19120" spans="1:9" x14ac:dyDescent="0.25">
      <c r="A19120" t="s">
        <v>12992</v>
      </c>
      <c r="B19120" t="s">
        <v>57</v>
      </c>
      <c r="C19120" t="s">
        <v>1222</v>
      </c>
      <c r="E19120" t="s">
        <v>1222</v>
      </c>
      <c r="G19120">
        <v>5.8124999999999995E-4</v>
      </c>
      <c r="H19120" t="b">
        <v>0</v>
      </c>
      <c r="I19120" t="e">
        <f>G19121&lt;HLOOKUP(B19121,Table7[#All],IF('Time Sheet'!H19121,3,2),FALSE)</f>
        <v>#N/A</v>
      </c>
    </row>
    <row r="19121" spans="1:9" x14ac:dyDescent="0.25">
      <c r="A19121" t="s">
        <v>12992</v>
      </c>
      <c r="B19121" t="s">
        <v>67</v>
      </c>
      <c r="C19121" t="s">
        <v>13002</v>
      </c>
      <c r="E19121" t="s">
        <v>13002</v>
      </c>
      <c r="G19121">
        <v>1.0730324074074071E-3</v>
      </c>
      <c r="H19121" t="b">
        <v>0</v>
      </c>
      <c r="I19121" t="b">
        <f>G19122&lt;HLOOKUP(B19122,Table7[#All],IF('Time Sheet'!H19122,3,2),FALSE)</f>
        <v>0</v>
      </c>
    </row>
    <row r="19122" spans="1:9" x14ac:dyDescent="0.25">
      <c r="A19122" t="s">
        <v>12992</v>
      </c>
      <c r="B19122" t="s">
        <v>69</v>
      </c>
      <c r="C19122" t="s">
        <v>13003</v>
      </c>
      <c r="E19122" t="s">
        <v>13003</v>
      </c>
      <c r="G19122">
        <v>2.3343750000000001E-3</v>
      </c>
      <c r="H19122" t="b">
        <v>0</v>
      </c>
      <c r="I19122" t="e">
        <f>G19123&lt;HLOOKUP(B19123,Table7[#All],IF('Time Sheet'!H19123,3,2),FALSE)</f>
        <v>#N/A</v>
      </c>
    </row>
    <row r="19123" spans="1:9" x14ac:dyDescent="0.25">
      <c r="A19123" t="s">
        <v>12992</v>
      </c>
      <c r="B19123" t="s">
        <v>71</v>
      </c>
      <c r="C19123" t="s">
        <v>13004</v>
      </c>
      <c r="E19123" t="s">
        <v>13004</v>
      </c>
      <c r="G19123">
        <v>2.535185185185185E-3</v>
      </c>
      <c r="H19123" t="b">
        <v>0</v>
      </c>
      <c r="I19123" t="e">
        <f>G19124&lt;HLOOKUP(B19124,Table7[#All],IF('Time Sheet'!H19124,3,2),FALSE)</f>
        <v>#N/A</v>
      </c>
    </row>
    <row r="19124" spans="1:9" x14ac:dyDescent="0.25">
      <c r="A19124" t="s">
        <v>13005</v>
      </c>
      <c r="B19124" t="s">
        <v>1</v>
      </c>
      <c r="C19124" t="s">
        <v>13006</v>
      </c>
      <c r="E19124" t="s">
        <v>13006</v>
      </c>
      <c r="G19124">
        <v>1.8171296296296289E-4</v>
      </c>
      <c r="H19124" t="b">
        <v>0</v>
      </c>
      <c r="I19124" t="e">
        <f>G19125&lt;HLOOKUP(B19125,Table7[#All],IF('Time Sheet'!H19125,3,2),FALSE)</f>
        <v>#N/A</v>
      </c>
    </row>
    <row r="19125" spans="1:9" x14ac:dyDescent="0.25">
      <c r="A19125" t="s">
        <v>13005</v>
      </c>
      <c r="B19125" t="s">
        <v>5413</v>
      </c>
      <c r="C19125" t="s">
        <v>13007</v>
      </c>
      <c r="E19125" t="s">
        <v>13007</v>
      </c>
      <c r="G19125">
        <v>2.428240740740741E-4</v>
      </c>
      <c r="H19125" t="b">
        <v>0</v>
      </c>
      <c r="I19125" t="b">
        <f>G19126&lt;HLOOKUP(B19126,Table7[#All],IF('Time Sheet'!H19126,3,2),FALSE)</f>
        <v>0</v>
      </c>
    </row>
    <row r="19126" spans="1:9" x14ac:dyDescent="0.25">
      <c r="A19126" t="s">
        <v>13005</v>
      </c>
      <c r="B19126" t="s">
        <v>3</v>
      </c>
      <c r="C19126" t="s">
        <v>13008</v>
      </c>
      <c r="E19126" t="s">
        <v>13008</v>
      </c>
      <c r="G19126">
        <v>4.5104166666666659E-4</v>
      </c>
      <c r="H19126" t="b">
        <v>0</v>
      </c>
      <c r="I19126" t="e">
        <f>G19127&lt;HLOOKUP(B19127,Table7[#All],IF('Time Sheet'!H19127,3,2),FALSE)</f>
        <v>#N/A</v>
      </c>
    </row>
    <row r="19127" spans="1:9" x14ac:dyDescent="0.25">
      <c r="A19127" t="s">
        <v>13005</v>
      </c>
      <c r="B19127" t="s">
        <v>5</v>
      </c>
      <c r="C19127" t="s">
        <v>5847</v>
      </c>
      <c r="E19127" t="s">
        <v>5847</v>
      </c>
      <c r="G19127">
        <v>4.5243055555555558E-4</v>
      </c>
      <c r="H19127" t="b">
        <v>0</v>
      </c>
      <c r="I19127" t="b">
        <f>G19128&lt;HLOOKUP(B19128,Table7[#All],IF('Time Sheet'!H19128,3,2),FALSE)</f>
        <v>0</v>
      </c>
    </row>
    <row r="19128" spans="1:9" x14ac:dyDescent="0.25">
      <c r="A19128" t="s">
        <v>13005</v>
      </c>
      <c r="B19128" t="s">
        <v>7</v>
      </c>
      <c r="C19128" t="s">
        <v>13009</v>
      </c>
      <c r="E19128" t="s">
        <v>13009</v>
      </c>
      <c r="G19128">
        <v>1.015046296296296E-3</v>
      </c>
      <c r="H19128" t="b">
        <v>0</v>
      </c>
      <c r="I19128" t="e">
        <f>G19129&lt;HLOOKUP(B19129,Table7[#All],IF('Time Sheet'!H19129,3,2),FALSE)</f>
        <v>#N/A</v>
      </c>
    </row>
    <row r="19129" spans="1:9" x14ac:dyDescent="0.25">
      <c r="A19129" t="s">
        <v>13005</v>
      </c>
      <c r="B19129" t="s">
        <v>9</v>
      </c>
      <c r="C19129" t="s">
        <v>13010</v>
      </c>
      <c r="E19129" t="s">
        <v>13010</v>
      </c>
      <c r="G19129">
        <v>1.0267361111111111E-3</v>
      </c>
      <c r="H19129" t="b">
        <v>0</v>
      </c>
      <c r="I19129" t="b">
        <f>G19130&lt;HLOOKUP(B19130,Table7[#All],IF('Time Sheet'!H19130,3,2),FALSE)</f>
        <v>0</v>
      </c>
    </row>
    <row r="19130" spans="1:9" x14ac:dyDescent="0.25">
      <c r="A19130" t="s">
        <v>13005</v>
      </c>
      <c r="B19130" t="s">
        <v>11</v>
      </c>
      <c r="C19130" t="s">
        <v>13011</v>
      </c>
      <c r="E19130" t="s">
        <v>13011</v>
      </c>
      <c r="G19130">
        <v>2.1858796296296301E-3</v>
      </c>
      <c r="H19130" t="b">
        <v>0</v>
      </c>
      <c r="I19130" t="e">
        <f>G19131&lt;HLOOKUP(B19131,Table7[#All],IF('Time Sheet'!H19131,3,2),FALSE)</f>
        <v>#N/A</v>
      </c>
    </row>
    <row r="19131" spans="1:9" x14ac:dyDescent="0.25">
      <c r="A19131" t="s">
        <v>13005</v>
      </c>
      <c r="B19131" t="s">
        <v>13</v>
      </c>
      <c r="C19131" t="s">
        <v>13012</v>
      </c>
      <c r="E19131" t="s">
        <v>13012</v>
      </c>
      <c r="G19131">
        <v>2.220486111111111E-3</v>
      </c>
      <c r="H19131" t="b">
        <v>0</v>
      </c>
      <c r="I19131" t="e">
        <f>G19132&lt;HLOOKUP(B19132,Table7[#All],IF('Time Sheet'!H19132,3,2),FALSE)</f>
        <v>#N/A</v>
      </c>
    </row>
    <row r="19132" spans="1:9" x14ac:dyDescent="0.25">
      <c r="A19132" t="s">
        <v>13005</v>
      </c>
      <c r="B19132" t="s">
        <v>126</v>
      </c>
      <c r="C19132" t="s">
        <v>13013</v>
      </c>
      <c r="E19132" t="s">
        <v>13013</v>
      </c>
      <c r="G19132">
        <v>2.190972222222222E-4</v>
      </c>
      <c r="H19132" t="b">
        <v>0</v>
      </c>
      <c r="I19132" t="e">
        <f>G19133&lt;HLOOKUP(B19133,Table7[#All],IF('Time Sheet'!H19133,3,2),FALSE)</f>
        <v>#N/A</v>
      </c>
    </row>
    <row r="19133" spans="1:9" x14ac:dyDescent="0.25">
      <c r="A19133" t="s">
        <v>13005</v>
      </c>
      <c r="B19133" t="s">
        <v>5422</v>
      </c>
      <c r="C19133" t="s">
        <v>396</v>
      </c>
      <c r="E19133" t="s">
        <v>396</v>
      </c>
      <c r="G19133">
        <v>2.9652777777777783E-4</v>
      </c>
      <c r="H19133" t="b">
        <v>0</v>
      </c>
      <c r="I19133" t="e">
        <f>G19134&lt;HLOOKUP(B19134,Table7[#All],IF('Time Sheet'!H19134,3,2),FALSE)</f>
        <v>#N/A</v>
      </c>
    </row>
    <row r="19134" spans="1:9" x14ac:dyDescent="0.25">
      <c r="A19134" t="s">
        <v>13005</v>
      </c>
      <c r="B19134" t="s">
        <v>27</v>
      </c>
      <c r="C19134" t="s">
        <v>3433</v>
      </c>
      <c r="E19134" t="s">
        <v>3433</v>
      </c>
      <c r="G19134">
        <v>4.9479166666666671E-4</v>
      </c>
      <c r="H19134" t="b">
        <v>0</v>
      </c>
      <c r="I19134" t="e">
        <f>G19135&lt;HLOOKUP(B19135,Table7[#All],IF('Time Sheet'!H19135,3,2),FALSE)</f>
        <v>#N/A</v>
      </c>
    </row>
    <row r="19135" spans="1:9" x14ac:dyDescent="0.25">
      <c r="A19135" t="s">
        <v>13005</v>
      </c>
      <c r="B19135" t="s">
        <v>29</v>
      </c>
      <c r="C19135" t="s">
        <v>1695</v>
      </c>
      <c r="E19135" t="s">
        <v>1695</v>
      </c>
      <c r="G19135">
        <v>5.0127314814814815E-4</v>
      </c>
      <c r="H19135" t="b">
        <v>0</v>
      </c>
      <c r="I19135" t="b">
        <f>G19136&lt;HLOOKUP(B19136,Table7[#All],IF('Time Sheet'!H19136,3,2),FALSE)</f>
        <v>0</v>
      </c>
    </row>
    <row r="19136" spans="1:9" x14ac:dyDescent="0.25">
      <c r="A19136" t="s">
        <v>13005</v>
      </c>
      <c r="B19136" t="s">
        <v>31</v>
      </c>
      <c r="C19136" t="s">
        <v>13014</v>
      </c>
      <c r="E19136" t="s">
        <v>13014</v>
      </c>
      <c r="G19136">
        <v>1.0763888888888891E-3</v>
      </c>
      <c r="H19136" t="b">
        <v>0</v>
      </c>
      <c r="I19136" t="e">
        <f>G19137&lt;HLOOKUP(B19137,Table7[#All],IF('Time Sheet'!H19137,3,2),FALSE)</f>
        <v>#N/A</v>
      </c>
    </row>
    <row r="19137" spans="1:9" x14ac:dyDescent="0.25">
      <c r="A19137" t="s">
        <v>13005</v>
      </c>
      <c r="B19137" t="s">
        <v>33</v>
      </c>
      <c r="C19137" t="s">
        <v>11979</v>
      </c>
      <c r="E19137" t="s">
        <v>11979</v>
      </c>
      <c r="G19137">
        <v>1.1068287037037041E-3</v>
      </c>
      <c r="H19137" t="b">
        <v>0</v>
      </c>
      <c r="I19137" t="e">
        <f>G19138&lt;HLOOKUP(B19138,Table7[#All],IF('Time Sheet'!H19138,3,2),FALSE)</f>
        <v>#N/A</v>
      </c>
    </row>
    <row r="19138" spans="1:9" x14ac:dyDescent="0.25">
      <c r="A19138" t="s">
        <v>13005</v>
      </c>
      <c r="B19138" t="s">
        <v>39</v>
      </c>
      <c r="C19138" t="s">
        <v>11250</v>
      </c>
      <c r="E19138" t="s">
        <v>11250</v>
      </c>
      <c r="G19138">
        <v>2.4699074074074082E-4</v>
      </c>
      <c r="H19138" t="b">
        <v>0</v>
      </c>
      <c r="I19138" t="e">
        <f>G19139&lt;HLOOKUP(B19139,Table7[#All],IF('Time Sheet'!H19139,3,2),FALSE)</f>
        <v>#N/A</v>
      </c>
    </row>
    <row r="19139" spans="1:9" x14ac:dyDescent="0.25">
      <c r="A19139" t="s">
        <v>13005</v>
      </c>
      <c r="B19139" t="s">
        <v>5428</v>
      </c>
      <c r="C19139" t="s">
        <v>2927</v>
      </c>
      <c r="E19139" t="s">
        <v>2927</v>
      </c>
      <c r="G19139">
        <v>3.6226851851851849E-4</v>
      </c>
      <c r="H19139" t="b">
        <v>0</v>
      </c>
      <c r="I19139" t="e">
        <f>G19140&lt;HLOOKUP(B19140,Table7[#All],IF('Time Sheet'!H19140,3,2),FALSE)</f>
        <v>#N/A</v>
      </c>
    </row>
    <row r="19140" spans="1:9" x14ac:dyDescent="0.25">
      <c r="A19140" t="s">
        <v>13005</v>
      </c>
      <c r="B19140" t="s">
        <v>41</v>
      </c>
      <c r="C19140" t="s">
        <v>13015</v>
      </c>
      <c r="E19140" t="s">
        <v>13015</v>
      </c>
      <c r="G19140">
        <v>6.2129629629629633E-4</v>
      </c>
      <c r="H19140" t="b">
        <v>0</v>
      </c>
      <c r="I19140" t="e">
        <f>G19141&lt;HLOOKUP(B19141,Table7[#All],IF('Time Sheet'!H19141,3,2),FALSE)</f>
        <v>#N/A</v>
      </c>
    </row>
    <row r="19141" spans="1:9" x14ac:dyDescent="0.25">
      <c r="A19141" t="s">
        <v>13005</v>
      </c>
      <c r="B19141" t="s">
        <v>43</v>
      </c>
      <c r="C19141" t="s">
        <v>6655</v>
      </c>
      <c r="E19141" t="s">
        <v>6655</v>
      </c>
      <c r="G19141">
        <v>6.3854166666666671E-4</v>
      </c>
      <c r="H19141" t="b">
        <v>0</v>
      </c>
      <c r="I19141" t="b">
        <f>G19142&lt;HLOOKUP(B19142,Table7[#All],IF('Time Sheet'!H19142,3,2),FALSE)</f>
        <v>0</v>
      </c>
    </row>
    <row r="19142" spans="1:9" x14ac:dyDescent="0.25">
      <c r="A19142" t="s">
        <v>13005</v>
      </c>
      <c r="B19142" t="s">
        <v>45</v>
      </c>
      <c r="C19142" t="s">
        <v>3452</v>
      </c>
      <c r="E19142" t="s">
        <v>3452</v>
      </c>
      <c r="G19142">
        <v>1.3756944444444439E-3</v>
      </c>
      <c r="H19142" t="b">
        <v>0</v>
      </c>
      <c r="I19142" t="e">
        <f>G19143&lt;HLOOKUP(B19143,Table7[#All],IF('Time Sheet'!H19143,3,2),FALSE)</f>
        <v>#N/A</v>
      </c>
    </row>
    <row r="19143" spans="1:9" x14ac:dyDescent="0.25">
      <c r="A19143" t="s">
        <v>13005</v>
      </c>
      <c r="B19143" t="s">
        <v>47</v>
      </c>
      <c r="C19143" t="s">
        <v>13016</v>
      </c>
      <c r="E19143" t="s">
        <v>13016</v>
      </c>
      <c r="G19143">
        <v>1.419444444444445E-3</v>
      </c>
      <c r="H19143" t="b">
        <v>0</v>
      </c>
      <c r="I19143" t="e">
        <f>G19144&lt;HLOOKUP(B19144,Table7[#All],IF('Time Sheet'!H19144,3,2),FALSE)</f>
        <v>#N/A</v>
      </c>
    </row>
    <row r="19144" spans="1:9" x14ac:dyDescent="0.25">
      <c r="A19144" t="s">
        <v>13005</v>
      </c>
      <c r="B19144" t="s">
        <v>53</v>
      </c>
      <c r="C19144" t="s">
        <v>369</v>
      </c>
      <c r="E19144" t="s">
        <v>369</v>
      </c>
      <c r="G19144">
        <v>2.4837962962962959E-4</v>
      </c>
      <c r="H19144" t="b">
        <v>0</v>
      </c>
      <c r="I19144" t="e">
        <f>G19145&lt;HLOOKUP(B19145,Table7[#All],IF('Time Sheet'!H19145,3,2),FALSE)</f>
        <v>#N/A</v>
      </c>
    </row>
    <row r="19145" spans="1:9" x14ac:dyDescent="0.25">
      <c r="A19145" t="s">
        <v>13005</v>
      </c>
      <c r="B19145" t="s">
        <v>5434</v>
      </c>
      <c r="C19145" t="s">
        <v>2908</v>
      </c>
      <c r="E19145" t="s">
        <v>2908</v>
      </c>
      <c r="G19145">
        <v>3.1689814814814807E-4</v>
      </c>
      <c r="H19145" t="b">
        <v>0</v>
      </c>
      <c r="I19145" t="e">
        <f>G19146&lt;HLOOKUP(B19146,Table7[#All],IF('Time Sheet'!H19146,3,2),FALSE)</f>
        <v>#N/A</v>
      </c>
    </row>
    <row r="19146" spans="1:9" x14ac:dyDescent="0.25">
      <c r="A19146" t="s">
        <v>13005</v>
      </c>
      <c r="B19146" t="s">
        <v>55</v>
      </c>
      <c r="C19146" t="s">
        <v>13017</v>
      </c>
      <c r="E19146" t="s">
        <v>13017</v>
      </c>
      <c r="G19146">
        <v>5.1909722222222223E-4</v>
      </c>
      <c r="H19146" t="b">
        <v>0</v>
      </c>
      <c r="I19146" t="e">
        <f>G19147&lt;HLOOKUP(B19147,Table7[#All],IF('Time Sheet'!H19147,3,2),FALSE)</f>
        <v>#N/A</v>
      </c>
    </row>
    <row r="19147" spans="1:9" x14ac:dyDescent="0.25">
      <c r="A19147" t="s">
        <v>13005</v>
      </c>
      <c r="B19147" t="s">
        <v>57</v>
      </c>
      <c r="C19147" t="s">
        <v>13018</v>
      </c>
      <c r="E19147" t="s">
        <v>13018</v>
      </c>
      <c r="G19147">
        <v>5.1388888888888892E-4</v>
      </c>
      <c r="H19147" t="b">
        <v>0</v>
      </c>
      <c r="I19147" t="e">
        <f>G19148&lt;HLOOKUP(B19148,Table7[#All],IF('Time Sheet'!H19148,3,2),FALSE)</f>
        <v>#N/A</v>
      </c>
    </row>
    <row r="19148" spans="1:9" x14ac:dyDescent="0.25">
      <c r="A19148" t="s">
        <v>13005</v>
      </c>
      <c r="B19148" t="s">
        <v>67</v>
      </c>
      <c r="C19148" t="s">
        <v>13019</v>
      </c>
      <c r="E19148" t="s">
        <v>13019</v>
      </c>
      <c r="G19148">
        <v>1.1093749999999999E-3</v>
      </c>
      <c r="H19148" t="b">
        <v>0</v>
      </c>
      <c r="I19148" t="b">
        <f>G19149&lt;HLOOKUP(B19149,Table7[#All],IF('Time Sheet'!H19149,3,2),FALSE)</f>
        <v>0</v>
      </c>
    </row>
    <row r="19149" spans="1:9" x14ac:dyDescent="0.25">
      <c r="A19149" t="s">
        <v>13005</v>
      </c>
      <c r="B19149" t="s">
        <v>69</v>
      </c>
      <c r="C19149" t="s">
        <v>13020</v>
      </c>
      <c r="E19149" t="s">
        <v>13020</v>
      </c>
      <c r="G19149">
        <v>2.419791666666666E-3</v>
      </c>
      <c r="H19149" t="b">
        <v>0</v>
      </c>
      <c r="I19149" t="e">
        <f>G19150&lt;HLOOKUP(B19150,Table7[#All],IF('Time Sheet'!H19150,3,2),FALSE)</f>
        <v>#N/A</v>
      </c>
    </row>
    <row r="19150" spans="1:9" x14ac:dyDescent="0.25">
      <c r="A19150" t="s">
        <v>13005</v>
      </c>
      <c r="B19150" t="s">
        <v>71</v>
      </c>
      <c r="C19150" t="s">
        <v>13021</v>
      </c>
      <c r="E19150" t="s">
        <v>13021</v>
      </c>
      <c r="G19150">
        <v>2.5409722222222218E-3</v>
      </c>
      <c r="H19150" t="b">
        <v>0</v>
      </c>
      <c r="I19150" t="b">
        <f>G19151&lt;HLOOKUP(B19151,Table7[#All],IF('Time Sheet'!H19151,3,2),FALSE)</f>
        <v>0</v>
      </c>
    </row>
    <row r="19151" spans="1:9" x14ac:dyDescent="0.25">
      <c r="A19151" t="s">
        <v>13022</v>
      </c>
      <c r="B19151" t="s">
        <v>3</v>
      </c>
      <c r="C19151" t="s">
        <v>10648</v>
      </c>
      <c r="E19151" t="s">
        <v>10648</v>
      </c>
      <c r="G19151">
        <v>3.8136574074074082E-4</v>
      </c>
      <c r="H19151" t="b">
        <v>0</v>
      </c>
      <c r="I19151" t="e">
        <f>G19152&lt;HLOOKUP(B19152,Table7[#All],IF('Time Sheet'!H19152,3,2),FALSE)</f>
        <v>#N/A</v>
      </c>
    </row>
    <row r="19152" spans="1:9" x14ac:dyDescent="0.25">
      <c r="A19152" t="s">
        <v>13022</v>
      </c>
      <c r="B19152" t="s">
        <v>1678</v>
      </c>
      <c r="C19152" t="s">
        <v>12068</v>
      </c>
      <c r="E19152" t="s">
        <v>12068</v>
      </c>
      <c r="G19152">
        <v>4.3831018518518508E-4</v>
      </c>
      <c r="H19152" t="b">
        <v>0</v>
      </c>
      <c r="I19152" t="e">
        <f>G19153&lt;HLOOKUP(B19153,Table7[#All],IF('Time Sheet'!H19153,3,2),FALSE)</f>
        <v>#N/A</v>
      </c>
    </row>
    <row r="19153" spans="1:9" x14ac:dyDescent="0.25">
      <c r="A19153" t="s">
        <v>13022</v>
      </c>
      <c r="B19153" t="s">
        <v>5</v>
      </c>
      <c r="C19153" t="s">
        <v>5883</v>
      </c>
      <c r="E19153" t="s">
        <v>5883</v>
      </c>
      <c r="G19153">
        <v>4.6574074074074069E-4</v>
      </c>
      <c r="H19153" t="b">
        <v>0</v>
      </c>
      <c r="I19153" t="b">
        <f>G19154&lt;HLOOKUP(B19154,Table7[#All],IF('Time Sheet'!H19154,3,2),FALSE)</f>
        <v>0</v>
      </c>
    </row>
    <row r="19154" spans="1:9" x14ac:dyDescent="0.25">
      <c r="A19154" t="s">
        <v>13022</v>
      </c>
      <c r="B19154" t="s">
        <v>7</v>
      </c>
      <c r="C19154" t="s">
        <v>5425</v>
      </c>
      <c r="E19154" t="s">
        <v>5425</v>
      </c>
      <c r="G19154">
        <v>8.8969907407407411E-4</v>
      </c>
      <c r="H19154" t="b">
        <v>0</v>
      </c>
      <c r="I19154" t="e">
        <f>G19155&lt;HLOOKUP(B19155,Table7[#All],IF('Time Sheet'!H19155,3,2),FALSE)</f>
        <v>#N/A</v>
      </c>
    </row>
    <row r="19155" spans="1:9" x14ac:dyDescent="0.25">
      <c r="A19155" t="s">
        <v>13022</v>
      </c>
      <c r="B19155" t="s">
        <v>1045</v>
      </c>
      <c r="C19155" t="s">
        <v>4899</v>
      </c>
      <c r="E19155" t="s">
        <v>4899</v>
      </c>
      <c r="G19155">
        <v>1.025694444444445E-3</v>
      </c>
      <c r="H19155" t="b">
        <v>0</v>
      </c>
      <c r="I19155" t="e">
        <f>G19156&lt;HLOOKUP(B19156,Table7[#All],IF('Time Sheet'!H19156,3,2),FALSE)</f>
        <v>#N/A</v>
      </c>
    </row>
    <row r="19156" spans="1:9" x14ac:dyDescent="0.25">
      <c r="A19156" t="s">
        <v>13022</v>
      </c>
      <c r="B19156" t="s">
        <v>9</v>
      </c>
      <c r="C19156" t="s">
        <v>6601</v>
      </c>
      <c r="E19156" t="s">
        <v>6601</v>
      </c>
      <c r="G19156">
        <v>1.0627314814814809E-3</v>
      </c>
      <c r="H19156" t="b">
        <v>0</v>
      </c>
      <c r="I19156" t="b">
        <f>G19157&lt;HLOOKUP(B19157,Table7[#All],IF('Time Sheet'!H19157,3,2),FALSE)</f>
        <v>0</v>
      </c>
    </row>
    <row r="19157" spans="1:9" x14ac:dyDescent="0.25">
      <c r="A19157" t="s">
        <v>13022</v>
      </c>
      <c r="B19157" t="s">
        <v>11</v>
      </c>
      <c r="C19157" t="s">
        <v>13023</v>
      </c>
      <c r="E19157" t="s">
        <v>13023</v>
      </c>
      <c r="G19157">
        <v>2.1484953703703701E-3</v>
      </c>
      <c r="H19157" t="b">
        <v>0</v>
      </c>
      <c r="I19157" t="e">
        <f>G19158&lt;HLOOKUP(B19158,Table7[#All],IF('Time Sheet'!H19158,3,2),FALSE)</f>
        <v>#N/A</v>
      </c>
    </row>
    <row r="19158" spans="1:9" x14ac:dyDescent="0.25">
      <c r="A19158" t="s">
        <v>13022</v>
      </c>
      <c r="B19158" t="s">
        <v>13</v>
      </c>
      <c r="C19158" t="s">
        <v>13024</v>
      </c>
      <c r="E19158" t="s">
        <v>13024</v>
      </c>
      <c r="G19158">
        <v>2.4084490740740741E-3</v>
      </c>
      <c r="H19158" t="b">
        <v>0</v>
      </c>
      <c r="I19158" t="e">
        <f>G19159&lt;HLOOKUP(B19159,Table7[#All],IF('Time Sheet'!H19159,3,2),FALSE)</f>
        <v>#N/A</v>
      </c>
    </row>
    <row r="19159" spans="1:9" x14ac:dyDescent="0.25">
      <c r="A19159" t="s">
        <v>13022</v>
      </c>
      <c r="B19159" t="s">
        <v>15</v>
      </c>
      <c r="C19159" t="s">
        <v>13025</v>
      </c>
      <c r="E19159" t="s">
        <v>13025</v>
      </c>
      <c r="G19159">
        <v>5.2780092592592592E-3</v>
      </c>
      <c r="H19159" t="b">
        <v>0</v>
      </c>
      <c r="I19159" t="b">
        <f>G19160&lt;HLOOKUP(B19160,Table7[#All],IF('Time Sheet'!H19160,3,2),FALSE)</f>
        <v>0</v>
      </c>
    </row>
    <row r="19160" spans="1:9" x14ac:dyDescent="0.25">
      <c r="A19160" t="s">
        <v>13022</v>
      </c>
      <c r="B19160" t="s">
        <v>17</v>
      </c>
      <c r="C19160" t="s">
        <v>13026</v>
      </c>
      <c r="E19160" t="s">
        <v>13026</v>
      </c>
      <c r="G19160">
        <v>6.1075231481481484E-3</v>
      </c>
      <c r="H19160" t="b">
        <v>0</v>
      </c>
      <c r="I19160" t="e">
        <f>G19161&lt;HLOOKUP(B19161,Table7[#All],IF('Time Sheet'!H19161,3,2),FALSE)</f>
        <v>#N/A</v>
      </c>
    </row>
    <row r="19161" spans="1:9" x14ac:dyDescent="0.25">
      <c r="A19161" t="s">
        <v>13022</v>
      </c>
      <c r="B19161" t="s">
        <v>27</v>
      </c>
      <c r="C19161" t="s">
        <v>13027</v>
      </c>
      <c r="E19161" t="s">
        <v>13027</v>
      </c>
      <c r="G19161">
        <v>5.0324074074074073E-4</v>
      </c>
      <c r="H19161" t="b">
        <v>0</v>
      </c>
      <c r="I19161" t="e">
        <f>G19162&lt;HLOOKUP(B19162,Table7[#All],IF('Time Sheet'!H19162,3,2),FALSE)</f>
        <v>#N/A</v>
      </c>
    </row>
    <row r="19162" spans="1:9" x14ac:dyDescent="0.25">
      <c r="A19162" t="s">
        <v>13022</v>
      </c>
      <c r="B19162" t="s">
        <v>29</v>
      </c>
      <c r="C19162" t="s">
        <v>756</v>
      </c>
      <c r="E19162" t="s">
        <v>756</v>
      </c>
      <c r="G19162">
        <v>5.6250000000000007E-4</v>
      </c>
      <c r="H19162" t="b">
        <v>0</v>
      </c>
      <c r="I19162" t="b">
        <f>G19163&lt;HLOOKUP(B19163,Table7[#All],IF('Time Sheet'!H19163,3,2),FALSE)</f>
        <v>0</v>
      </c>
    </row>
    <row r="19163" spans="1:9" x14ac:dyDescent="0.25">
      <c r="A19163" t="s">
        <v>13022</v>
      </c>
      <c r="B19163" t="s">
        <v>31</v>
      </c>
      <c r="C19163" t="s">
        <v>11822</v>
      </c>
      <c r="E19163" t="s">
        <v>11822</v>
      </c>
      <c r="G19163">
        <v>1.0355324074074071E-3</v>
      </c>
      <c r="H19163" t="b">
        <v>0</v>
      </c>
      <c r="I19163" t="e">
        <f>G19164&lt;HLOOKUP(B19164,Table7[#All],IF('Time Sheet'!H19164,3,2),FALSE)</f>
        <v>#N/A</v>
      </c>
    </row>
    <row r="19164" spans="1:9" x14ac:dyDescent="0.25">
      <c r="A19164" t="s">
        <v>13022</v>
      </c>
      <c r="B19164" t="s">
        <v>1236</v>
      </c>
      <c r="C19164" t="s">
        <v>6872</v>
      </c>
      <c r="E19164" t="s">
        <v>6872</v>
      </c>
      <c r="G19164">
        <v>1.2317129629629631E-3</v>
      </c>
      <c r="H19164" t="b">
        <v>0</v>
      </c>
      <c r="I19164" t="e">
        <f>G19165&lt;HLOOKUP(B19165,Table7[#All],IF('Time Sheet'!H19165,3,2),FALSE)</f>
        <v>#N/A</v>
      </c>
    </row>
    <row r="19165" spans="1:9" x14ac:dyDescent="0.25">
      <c r="A19165" t="s">
        <v>13022</v>
      </c>
      <c r="B19165" t="s">
        <v>33</v>
      </c>
      <c r="C19165" t="s">
        <v>7543</v>
      </c>
      <c r="E19165" t="s">
        <v>7543</v>
      </c>
      <c r="G19165">
        <v>1.225231481481481E-3</v>
      </c>
      <c r="H19165" t="b">
        <v>0</v>
      </c>
      <c r="I19165" t="e">
        <f>G19166&lt;HLOOKUP(B19166,Table7[#All],IF('Time Sheet'!H19166,3,2),FALSE)</f>
        <v>#N/A</v>
      </c>
    </row>
    <row r="19166" spans="1:9" x14ac:dyDescent="0.25">
      <c r="A19166" t="s">
        <v>13022</v>
      </c>
      <c r="B19166" t="s">
        <v>35</v>
      </c>
      <c r="C19166" t="s">
        <v>12232</v>
      </c>
      <c r="E19166" t="s">
        <v>12232</v>
      </c>
      <c r="G19166">
        <v>2.2767361111111109E-3</v>
      </c>
      <c r="H19166" t="b">
        <v>0</v>
      </c>
      <c r="I19166" t="e">
        <f>G19167&lt;HLOOKUP(B19167,Table7[#All],IF('Time Sheet'!H19167,3,2),FALSE)</f>
        <v>#N/A</v>
      </c>
    </row>
    <row r="19167" spans="1:9" x14ac:dyDescent="0.25">
      <c r="A19167" t="s">
        <v>13022</v>
      </c>
      <c r="B19167" t="s">
        <v>37</v>
      </c>
      <c r="C19167" t="s">
        <v>13028</v>
      </c>
      <c r="E19167" t="s">
        <v>13028</v>
      </c>
      <c r="G19167">
        <v>2.6907407407407409E-3</v>
      </c>
      <c r="H19167" t="b">
        <v>0</v>
      </c>
      <c r="I19167" t="e">
        <f>G19168&lt;HLOOKUP(B19168,Table7[#All],IF('Time Sheet'!H19168,3,2),FALSE)</f>
        <v>#N/A</v>
      </c>
    </row>
    <row r="19168" spans="1:9" x14ac:dyDescent="0.25">
      <c r="A19168" t="s">
        <v>13022</v>
      </c>
      <c r="B19168" t="s">
        <v>41</v>
      </c>
      <c r="C19168" t="s">
        <v>13029</v>
      </c>
      <c r="E19168" t="s">
        <v>13029</v>
      </c>
      <c r="G19168">
        <v>5.2893518518518524E-4</v>
      </c>
      <c r="H19168" t="b">
        <v>0</v>
      </c>
      <c r="I19168" t="e">
        <f>G19169&lt;HLOOKUP(B19169,Table7[#All],IF('Time Sheet'!H19169,3,2),FALSE)</f>
        <v>#N/A</v>
      </c>
    </row>
    <row r="19169" spans="1:9" x14ac:dyDescent="0.25">
      <c r="A19169" t="s">
        <v>13022</v>
      </c>
      <c r="B19169" t="s">
        <v>43</v>
      </c>
      <c r="C19169" t="s">
        <v>2900</v>
      </c>
      <c r="E19169" t="s">
        <v>2900</v>
      </c>
      <c r="G19169">
        <v>6.4201388888888891E-4</v>
      </c>
      <c r="H19169" t="b">
        <v>0</v>
      </c>
      <c r="I19169" t="b">
        <f>G19170&lt;HLOOKUP(B19170,Table7[#All],IF('Time Sheet'!H19170,3,2),FALSE)</f>
        <v>0</v>
      </c>
    </row>
    <row r="19170" spans="1:9" x14ac:dyDescent="0.25">
      <c r="A19170" t="s">
        <v>13022</v>
      </c>
      <c r="B19170" t="s">
        <v>45</v>
      </c>
      <c r="C19170" t="s">
        <v>13030</v>
      </c>
      <c r="E19170" t="s">
        <v>13030</v>
      </c>
      <c r="G19170">
        <v>1.1111111111111109E-3</v>
      </c>
      <c r="H19170" t="b">
        <v>0</v>
      </c>
      <c r="I19170" t="e">
        <f>G19171&lt;HLOOKUP(B19171,Table7[#All],IF('Time Sheet'!H19171,3,2),FALSE)</f>
        <v>#N/A</v>
      </c>
    </row>
    <row r="19171" spans="1:9" x14ac:dyDescent="0.25">
      <c r="A19171" t="s">
        <v>13022</v>
      </c>
      <c r="B19171" t="s">
        <v>47</v>
      </c>
      <c r="C19171" t="s">
        <v>9099</v>
      </c>
      <c r="E19171" t="s">
        <v>9099</v>
      </c>
      <c r="G19171">
        <v>1.3604166666666669E-3</v>
      </c>
      <c r="H19171" t="b">
        <v>0</v>
      </c>
      <c r="I19171" t="e">
        <f>G19172&lt;HLOOKUP(B19172,Table7[#All],IF('Time Sheet'!H19172,3,2),FALSE)</f>
        <v>#N/A</v>
      </c>
    </row>
    <row r="19172" spans="1:9" x14ac:dyDescent="0.25">
      <c r="A19172" t="s">
        <v>13022</v>
      </c>
      <c r="B19172" t="s">
        <v>49</v>
      </c>
      <c r="C19172" t="s">
        <v>13031</v>
      </c>
      <c r="E19172" t="s">
        <v>13031</v>
      </c>
      <c r="G19172">
        <v>2.4971064814814821E-3</v>
      </c>
      <c r="H19172" t="b">
        <v>0</v>
      </c>
      <c r="I19172" t="e">
        <f>G19173&lt;HLOOKUP(B19173,Table7[#All],IF('Time Sheet'!H19173,3,2),FALSE)</f>
        <v>#N/A</v>
      </c>
    </row>
    <row r="19173" spans="1:9" x14ac:dyDescent="0.25">
      <c r="A19173" t="s">
        <v>13022</v>
      </c>
      <c r="B19173" t="s">
        <v>51</v>
      </c>
      <c r="C19173" t="s">
        <v>13032</v>
      </c>
      <c r="E19173" t="s">
        <v>13032</v>
      </c>
      <c r="G19173">
        <v>2.9563657407407412E-3</v>
      </c>
      <c r="H19173" t="b">
        <v>0</v>
      </c>
      <c r="I19173" t="e">
        <f>G19174&lt;HLOOKUP(B19174,Table7[#All],IF('Time Sheet'!H19174,3,2),FALSE)</f>
        <v>#N/A</v>
      </c>
    </row>
    <row r="19174" spans="1:9" x14ac:dyDescent="0.25">
      <c r="A19174" t="s">
        <v>13022</v>
      </c>
      <c r="B19174" t="s">
        <v>55</v>
      </c>
      <c r="C19174" t="s">
        <v>1760</v>
      </c>
      <c r="E19174" t="s">
        <v>1760</v>
      </c>
      <c r="G19174">
        <v>4.6435185185185181E-4</v>
      </c>
      <c r="H19174" t="b">
        <v>0</v>
      </c>
      <c r="I19174" t="e">
        <f>G19175&lt;HLOOKUP(B19175,Table7[#All],IF('Time Sheet'!H19175,3,2),FALSE)</f>
        <v>#N/A</v>
      </c>
    </row>
    <row r="19175" spans="1:9" x14ac:dyDescent="0.25">
      <c r="A19175" t="s">
        <v>13022</v>
      </c>
      <c r="B19175" t="s">
        <v>57</v>
      </c>
      <c r="C19175" t="s">
        <v>13033</v>
      </c>
      <c r="E19175" t="s">
        <v>13033</v>
      </c>
      <c r="G19175">
        <v>5.4293981481481478E-4</v>
      </c>
      <c r="H19175" t="b">
        <v>0</v>
      </c>
      <c r="I19175" t="b">
        <f>G19176&lt;HLOOKUP(B19176,Table7[#All],IF('Time Sheet'!H19176,3,2),FALSE)</f>
        <v>0</v>
      </c>
    </row>
    <row r="19176" spans="1:9" x14ac:dyDescent="0.25">
      <c r="A19176" t="s">
        <v>13022</v>
      </c>
      <c r="B19176" t="s">
        <v>59</v>
      </c>
      <c r="C19176" t="s">
        <v>6506</v>
      </c>
      <c r="E19176" t="s">
        <v>6506</v>
      </c>
      <c r="G19176">
        <v>1.047916666666667E-3</v>
      </c>
      <c r="H19176" t="b">
        <v>0</v>
      </c>
      <c r="I19176" t="e">
        <f>G19177&lt;HLOOKUP(B19177,Table7[#All],IF('Time Sheet'!H19177,3,2),FALSE)</f>
        <v>#N/A</v>
      </c>
    </row>
    <row r="19177" spans="1:9" x14ac:dyDescent="0.25">
      <c r="A19177" t="s">
        <v>13022</v>
      </c>
      <c r="B19177" t="s">
        <v>61</v>
      </c>
      <c r="C19177" t="s">
        <v>13034</v>
      </c>
      <c r="E19177" t="s">
        <v>13034</v>
      </c>
      <c r="G19177">
        <v>1.2820601851851849E-3</v>
      </c>
      <c r="H19177" t="b">
        <v>0</v>
      </c>
      <c r="I19177" t="e">
        <f>G19178&lt;HLOOKUP(B19178,Table7[#All],IF('Time Sheet'!H19178,3,2),FALSE)</f>
        <v>#N/A</v>
      </c>
    </row>
    <row r="19178" spans="1:9" x14ac:dyDescent="0.25">
      <c r="A19178" t="s">
        <v>13022</v>
      </c>
      <c r="B19178" t="s">
        <v>67</v>
      </c>
      <c r="C19178" t="s">
        <v>6443</v>
      </c>
      <c r="E19178" t="s">
        <v>6443</v>
      </c>
      <c r="G19178">
        <v>1.0857638888888889E-3</v>
      </c>
      <c r="H19178" t="b">
        <v>0</v>
      </c>
      <c r="I19178" t="b">
        <f>G19179&lt;HLOOKUP(B19179,Table7[#All],IF('Time Sheet'!H19179,3,2),FALSE)</f>
        <v>0</v>
      </c>
    </row>
    <row r="19179" spans="1:9" x14ac:dyDescent="0.25">
      <c r="A19179" t="s">
        <v>13022</v>
      </c>
      <c r="B19179" t="s">
        <v>69</v>
      </c>
      <c r="C19179" t="s">
        <v>13035</v>
      </c>
      <c r="E19179" t="s">
        <v>13035</v>
      </c>
      <c r="G19179">
        <v>2.2077546296296298E-3</v>
      </c>
      <c r="H19179" t="b">
        <v>0</v>
      </c>
      <c r="I19179" t="e">
        <f>G19180&lt;HLOOKUP(B19180,Table7[#All],IF('Time Sheet'!H19180,3,2),FALSE)</f>
        <v>#N/A</v>
      </c>
    </row>
    <row r="19180" spans="1:9" x14ac:dyDescent="0.25">
      <c r="A19180" t="s">
        <v>13022</v>
      </c>
      <c r="B19180" t="s">
        <v>1257</v>
      </c>
      <c r="C19180" t="s">
        <v>13036</v>
      </c>
      <c r="E19180" t="s">
        <v>13036</v>
      </c>
      <c r="G19180">
        <v>2.4921296296296302E-3</v>
      </c>
      <c r="H19180" t="b">
        <v>0</v>
      </c>
      <c r="I19180" t="e">
        <f>G19181&lt;HLOOKUP(B19181,Table7[#All],IF('Time Sheet'!H19181,3,2),FALSE)</f>
        <v>#N/A</v>
      </c>
    </row>
    <row r="19181" spans="1:9" x14ac:dyDescent="0.25">
      <c r="A19181" t="s">
        <v>13022</v>
      </c>
      <c r="B19181" t="s">
        <v>71</v>
      </c>
      <c r="C19181" t="s">
        <v>13037</v>
      </c>
      <c r="E19181" t="s">
        <v>13037</v>
      </c>
      <c r="G19181">
        <v>2.5716435185185191E-3</v>
      </c>
      <c r="H19181" t="b">
        <v>0</v>
      </c>
      <c r="I19181" t="e">
        <f>G19182&lt;HLOOKUP(B19182,Table7[#All],IF('Time Sheet'!H19182,3,2),FALSE)</f>
        <v>#N/A</v>
      </c>
    </row>
    <row r="19182" spans="1:9" x14ac:dyDescent="0.25">
      <c r="A19182" t="s">
        <v>13022</v>
      </c>
      <c r="B19182" t="s">
        <v>73</v>
      </c>
      <c r="C19182" t="s">
        <v>13038</v>
      </c>
      <c r="E19182" t="s">
        <v>13038</v>
      </c>
      <c r="G19182">
        <v>5.0365740740740744E-3</v>
      </c>
      <c r="H19182" t="b">
        <v>0</v>
      </c>
      <c r="I19182" t="b">
        <f>G19183&lt;HLOOKUP(B19183,Table7[#All],IF('Time Sheet'!H19183,3,2),FALSE)</f>
        <v>0</v>
      </c>
    </row>
    <row r="19183" spans="1:9" x14ac:dyDescent="0.25">
      <c r="A19183" t="s">
        <v>13039</v>
      </c>
      <c r="B19183" t="s">
        <v>3</v>
      </c>
      <c r="C19183" t="s">
        <v>6984</v>
      </c>
      <c r="E19183" t="s">
        <v>6984</v>
      </c>
      <c r="G19183">
        <v>3.9907407407407399E-4</v>
      </c>
      <c r="H19183" t="b">
        <v>0</v>
      </c>
      <c r="I19183" t="e">
        <f>G19184&lt;HLOOKUP(B19184,Table7[#All],IF('Time Sheet'!H19184,3,2),FALSE)</f>
        <v>#N/A</v>
      </c>
    </row>
    <row r="19184" spans="1:9" x14ac:dyDescent="0.25">
      <c r="A19184" t="s">
        <v>13039</v>
      </c>
      <c r="B19184" t="s">
        <v>5</v>
      </c>
      <c r="C19184" t="s">
        <v>2928</v>
      </c>
      <c r="E19184" t="s">
        <v>2928</v>
      </c>
      <c r="G19184">
        <v>4.3124999999999999E-4</v>
      </c>
      <c r="H19184" t="b">
        <v>0</v>
      </c>
      <c r="I19184" t="b">
        <f>G19185&lt;HLOOKUP(B19185,Table7[#All],IF('Time Sheet'!H19185,3,2),FALSE)</f>
        <v>0</v>
      </c>
    </row>
    <row r="19185" spans="1:9" x14ac:dyDescent="0.25">
      <c r="A19185" t="s">
        <v>13039</v>
      </c>
      <c r="B19185" t="s">
        <v>7</v>
      </c>
      <c r="C19185" t="s">
        <v>13040</v>
      </c>
      <c r="E19185" t="s">
        <v>13040</v>
      </c>
      <c r="G19185">
        <v>9.1226851851851842E-4</v>
      </c>
      <c r="H19185" t="b">
        <v>0</v>
      </c>
      <c r="I19185" t="e">
        <f>G19186&lt;HLOOKUP(B19186,Table7[#All],IF('Time Sheet'!H19186,3,2),FALSE)</f>
        <v>#N/A</v>
      </c>
    </row>
    <row r="19186" spans="1:9" x14ac:dyDescent="0.25">
      <c r="A19186" t="s">
        <v>13039</v>
      </c>
      <c r="B19186" t="s">
        <v>9</v>
      </c>
      <c r="C19186" t="s">
        <v>13041</v>
      </c>
      <c r="E19186" t="s">
        <v>13041</v>
      </c>
      <c r="G19186">
        <v>1.0067129629629629E-3</v>
      </c>
      <c r="H19186" t="b">
        <v>0</v>
      </c>
      <c r="I19186" t="b">
        <f>G19187&lt;HLOOKUP(B19187,Table7[#All],IF('Time Sheet'!H19187,3,2),FALSE)</f>
        <v>0</v>
      </c>
    </row>
    <row r="19187" spans="1:9" x14ac:dyDescent="0.25">
      <c r="A19187" t="s">
        <v>13039</v>
      </c>
      <c r="B19187" t="s">
        <v>11</v>
      </c>
      <c r="C19187" t="s">
        <v>11969</v>
      </c>
      <c r="E19187" t="s">
        <v>11969</v>
      </c>
      <c r="G19187">
        <v>1.9906250000000002E-3</v>
      </c>
      <c r="H19187" t="b">
        <v>0</v>
      </c>
      <c r="I19187" t="e">
        <f>G19188&lt;HLOOKUP(B19188,Table7[#All],IF('Time Sheet'!H19188,3,2),FALSE)</f>
        <v>#N/A</v>
      </c>
    </row>
    <row r="19188" spans="1:9" x14ac:dyDescent="0.25">
      <c r="A19188" t="s">
        <v>13039</v>
      </c>
      <c r="B19188" t="s">
        <v>13</v>
      </c>
      <c r="C19188" t="s">
        <v>13042</v>
      </c>
      <c r="E19188" t="s">
        <v>13042</v>
      </c>
      <c r="G19188">
        <v>2.259722222222222E-3</v>
      </c>
      <c r="H19188" t="b">
        <v>0</v>
      </c>
      <c r="I19188" t="e">
        <f>G19189&lt;HLOOKUP(B19189,Table7[#All],IF('Time Sheet'!H19189,3,2),FALSE)</f>
        <v>#N/A</v>
      </c>
    </row>
    <row r="19189" spans="1:9" x14ac:dyDescent="0.25">
      <c r="A19189" t="s">
        <v>13039</v>
      </c>
      <c r="B19189" t="s">
        <v>15</v>
      </c>
      <c r="C19189" t="s">
        <v>13043</v>
      </c>
      <c r="E19189" t="s">
        <v>13043</v>
      </c>
      <c r="G19189">
        <v>4.8197916666666667E-3</v>
      </c>
      <c r="H19189" t="b">
        <v>0</v>
      </c>
      <c r="I19189" t="b">
        <f>G19190&lt;HLOOKUP(B19190,Table7[#All],IF('Time Sheet'!H19190,3,2),FALSE)</f>
        <v>0</v>
      </c>
    </row>
    <row r="19190" spans="1:9" x14ac:dyDescent="0.25">
      <c r="A19190" t="s">
        <v>13039</v>
      </c>
      <c r="B19190" t="s">
        <v>17</v>
      </c>
      <c r="C19190" t="s">
        <v>13044</v>
      </c>
      <c r="E19190" t="s">
        <v>13044</v>
      </c>
      <c r="G19190">
        <v>5.9193287037037044E-3</v>
      </c>
      <c r="H19190" t="b">
        <v>0</v>
      </c>
      <c r="I19190" t="e">
        <f>G19191&lt;HLOOKUP(B19191,Table7[#All],IF('Time Sheet'!H19191,3,2),FALSE)</f>
        <v>#N/A</v>
      </c>
    </row>
    <row r="19191" spans="1:9" x14ac:dyDescent="0.25">
      <c r="A19191" t="s">
        <v>13039</v>
      </c>
      <c r="B19191" t="s">
        <v>27</v>
      </c>
      <c r="C19191" t="s">
        <v>12246</v>
      </c>
      <c r="E19191" t="s">
        <v>12246</v>
      </c>
      <c r="G19191">
        <v>4.8043981481481478E-4</v>
      </c>
      <c r="H19191" t="b">
        <v>0</v>
      </c>
      <c r="I19191" t="e">
        <f>G19192&lt;HLOOKUP(B19192,Table7[#All],IF('Time Sheet'!H19192,3,2),FALSE)</f>
        <v>#N/A</v>
      </c>
    </row>
    <row r="19192" spans="1:9" x14ac:dyDescent="0.25">
      <c r="A19192" t="s">
        <v>13039</v>
      </c>
      <c r="B19192" t="s">
        <v>29</v>
      </c>
      <c r="C19192" t="s">
        <v>1968</v>
      </c>
      <c r="E19192" t="s">
        <v>1968</v>
      </c>
      <c r="G19192">
        <v>5.7557870370370369E-4</v>
      </c>
      <c r="H19192" t="b">
        <v>0</v>
      </c>
      <c r="I19192" t="b">
        <f>G19193&lt;HLOOKUP(B19193,Table7[#All],IF('Time Sheet'!H19193,3,2),FALSE)</f>
        <v>0</v>
      </c>
    </row>
    <row r="19193" spans="1:9" x14ac:dyDescent="0.25">
      <c r="A19193" t="s">
        <v>13039</v>
      </c>
      <c r="B19193" t="s">
        <v>31</v>
      </c>
      <c r="C19193" t="s">
        <v>6347</v>
      </c>
      <c r="E19193" t="s">
        <v>6347</v>
      </c>
      <c r="G19193">
        <v>1.044791666666667E-3</v>
      </c>
      <c r="H19193" t="b">
        <v>0</v>
      </c>
      <c r="I19193" t="e">
        <f>G19194&lt;HLOOKUP(B19194,Table7[#All],IF('Time Sheet'!H19194,3,2),FALSE)</f>
        <v>#N/A</v>
      </c>
    </row>
    <row r="19194" spans="1:9" x14ac:dyDescent="0.25">
      <c r="A19194" t="s">
        <v>13039</v>
      </c>
      <c r="B19194" t="s">
        <v>33</v>
      </c>
      <c r="C19194" t="s">
        <v>13045</v>
      </c>
      <c r="E19194" t="s">
        <v>13045</v>
      </c>
      <c r="G19194">
        <v>1.2081018518518519E-3</v>
      </c>
      <c r="H19194" t="b">
        <v>0</v>
      </c>
      <c r="I19194" t="e">
        <f>G19195&lt;HLOOKUP(B19195,Table7[#All],IF('Time Sheet'!H19195,3,2),FALSE)</f>
        <v>#N/A</v>
      </c>
    </row>
    <row r="19195" spans="1:9" x14ac:dyDescent="0.25">
      <c r="A19195" t="s">
        <v>13039</v>
      </c>
      <c r="B19195" t="s">
        <v>41</v>
      </c>
      <c r="C19195" t="s">
        <v>13046</v>
      </c>
      <c r="E19195" t="s">
        <v>13046</v>
      </c>
      <c r="G19195">
        <v>6.0173611111111116E-4</v>
      </c>
      <c r="H19195" t="b">
        <v>0</v>
      </c>
      <c r="I19195" t="e">
        <f>G19196&lt;HLOOKUP(B19196,Table7[#All],IF('Time Sheet'!H19196,3,2),FALSE)</f>
        <v>#N/A</v>
      </c>
    </row>
    <row r="19196" spans="1:9" x14ac:dyDescent="0.25">
      <c r="A19196" t="s">
        <v>13039</v>
      </c>
      <c r="B19196" t="s">
        <v>43</v>
      </c>
      <c r="C19196" t="s">
        <v>10025</v>
      </c>
      <c r="E19196" t="s">
        <v>10025</v>
      </c>
      <c r="G19196">
        <v>6.5312499999999995E-4</v>
      </c>
      <c r="H19196" t="b">
        <v>0</v>
      </c>
      <c r="I19196" t="b">
        <f>G19197&lt;HLOOKUP(B19197,Table7[#All],IF('Time Sheet'!H19197,3,2),FALSE)</f>
        <v>0</v>
      </c>
    </row>
    <row r="19197" spans="1:9" x14ac:dyDescent="0.25">
      <c r="A19197" t="s">
        <v>13039</v>
      </c>
      <c r="B19197" t="s">
        <v>45</v>
      </c>
      <c r="C19197" t="s">
        <v>13047</v>
      </c>
      <c r="E19197" t="s">
        <v>13047</v>
      </c>
      <c r="G19197">
        <v>1.2945601851851851E-3</v>
      </c>
      <c r="H19197" t="b">
        <v>0</v>
      </c>
      <c r="I19197" t="e">
        <f>G19198&lt;HLOOKUP(B19198,Table7[#All],IF('Time Sheet'!H19198,3,2),FALSE)</f>
        <v>#N/A</v>
      </c>
    </row>
    <row r="19198" spans="1:9" x14ac:dyDescent="0.25">
      <c r="A19198" t="s">
        <v>13039</v>
      </c>
      <c r="B19198" t="s">
        <v>47</v>
      </c>
      <c r="C19198" t="s">
        <v>9405</v>
      </c>
      <c r="E19198" t="s">
        <v>9405</v>
      </c>
      <c r="G19198">
        <v>1.421180555555556E-3</v>
      </c>
      <c r="H19198" t="b">
        <v>0</v>
      </c>
      <c r="I19198" t="e">
        <f>G19199&lt;HLOOKUP(B19199,Table7[#All],IF('Time Sheet'!H19199,3,2),FALSE)</f>
        <v>#N/A</v>
      </c>
    </row>
    <row r="19199" spans="1:9" x14ac:dyDescent="0.25">
      <c r="A19199" t="s">
        <v>13039</v>
      </c>
      <c r="B19199" t="s">
        <v>55</v>
      </c>
      <c r="C19199" t="s">
        <v>7648</v>
      </c>
      <c r="E19199" t="s">
        <v>7648</v>
      </c>
      <c r="G19199">
        <v>4.6122685185185188E-4</v>
      </c>
      <c r="H19199" t="b">
        <v>0</v>
      </c>
      <c r="I19199" t="e">
        <f>G19200&lt;HLOOKUP(B19200,Table7[#All],IF('Time Sheet'!H19200,3,2),FALSE)</f>
        <v>#N/A</v>
      </c>
    </row>
    <row r="19200" spans="1:9" x14ac:dyDescent="0.25">
      <c r="A19200" t="s">
        <v>13039</v>
      </c>
      <c r="B19200" t="s">
        <v>57</v>
      </c>
      <c r="C19200" t="s">
        <v>6542</v>
      </c>
      <c r="E19200" t="s">
        <v>6542</v>
      </c>
      <c r="G19200">
        <v>4.9872685185185187E-4</v>
      </c>
      <c r="H19200" t="b">
        <v>0</v>
      </c>
      <c r="I19200" t="b">
        <f>G19201&lt;HLOOKUP(B19201,Table7[#All],IF('Time Sheet'!H19201,3,2),FALSE)</f>
        <v>0</v>
      </c>
    </row>
    <row r="19201" spans="1:9" x14ac:dyDescent="0.25">
      <c r="A19201" t="s">
        <v>13039</v>
      </c>
      <c r="B19201" t="s">
        <v>59</v>
      </c>
      <c r="C19201" t="s">
        <v>12570</v>
      </c>
      <c r="E19201" t="s">
        <v>12570</v>
      </c>
      <c r="G19201">
        <v>1.132175925925926E-3</v>
      </c>
      <c r="H19201" t="b">
        <v>0</v>
      </c>
      <c r="I19201" t="e">
        <f>G19202&lt;HLOOKUP(B19202,Table7[#All],IF('Time Sheet'!H19202,3,2),FALSE)</f>
        <v>#N/A</v>
      </c>
    </row>
    <row r="19202" spans="1:9" x14ac:dyDescent="0.25">
      <c r="A19202" t="s">
        <v>13039</v>
      </c>
      <c r="B19202" t="s">
        <v>61</v>
      </c>
      <c r="C19202" t="s">
        <v>13048</v>
      </c>
      <c r="E19202" t="s">
        <v>13048</v>
      </c>
      <c r="G19202">
        <v>1.171643518518518E-3</v>
      </c>
      <c r="H19202" t="b">
        <v>0</v>
      </c>
      <c r="I19202" t="e">
        <f>G19203&lt;HLOOKUP(B19203,Table7[#All],IF('Time Sheet'!H19203,3,2),FALSE)</f>
        <v>#N/A</v>
      </c>
    </row>
    <row r="19203" spans="1:9" x14ac:dyDescent="0.25">
      <c r="A19203" t="s">
        <v>13039</v>
      </c>
      <c r="B19203" t="s">
        <v>67</v>
      </c>
      <c r="C19203" t="s">
        <v>13049</v>
      </c>
      <c r="E19203" t="s">
        <v>13049</v>
      </c>
      <c r="G19203">
        <v>1.0575231481481479E-3</v>
      </c>
      <c r="H19203" t="b">
        <v>0</v>
      </c>
      <c r="I19203" t="b">
        <f>G19204&lt;HLOOKUP(B19204,Table7[#All],IF('Time Sheet'!H19204,3,2),FALSE)</f>
        <v>0</v>
      </c>
    </row>
    <row r="19204" spans="1:9" x14ac:dyDescent="0.25">
      <c r="A19204" t="s">
        <v>13039</v>
      </c>
      <c r="B19204" t="s">
        <v>69</v>
      </c>
      <c r="C19204" t="s">
        <v>13050</v>
      </c>
      <c r="E19204" t="s">
        <v>13050</v>
      </c>
      <c r="G19204">
        <v>2.5122685185185191E-3</v>
      </c>
      <c r="H19204" t="b">
        <v>0</v>
      </c>
      <c r="I19204" t="e">
        <f>G19205&lt;HLOOKUP(B19205,Table7[#All],IF('Time Sheet'!H19205,3,2),FALSE)</f>
        <v>#N/A</v>
      </c>
    </row>
    <row r="19205" spans="1:9" x14ac:dyDescent="0.25">
      <c r="A19205" t="s">
        <v>13039</v>
      </c>
      <c r="B19205" t="s">
        <v>71</v>
      </c>
      <c r="C19205" t="s">
        <v>13051</v>
      </c>
      <c r="E19205" t="s">
        <v>13051</v>
      </c>
      <c r="G19205">
        <v>2.5145833333333331E-3</v>
      </c>
      <c r="H19205" t="b">
        <v>0</v>
      </c>
      <c r="I19205" t="e">
        <f>G19206&lt;HLOOKUP(B19206,Table7[#All],IF('Time Sheet'!H19206,3,2),FALSE)</f>
        <v>#N/A</v>
      </c>
    </row>
    <row r="19206" spans="1:9" x14ac:dyDescent="0.25">
      <c r="A19206" t="s">
        <v>13052</v>
      </c>
      <c r="B19206" t="s">
        <v>1</v>
      </c>
      <c r="C19206" t="s">
        <v>13053</v>
      </c>
      <c r="E19206" t="s">
        <v>13053</v>
      </c>
      <c r="G19206">
        <v>2.1168981481481481E-4</v>
      </c>
      <c r="H19206" t="b">
        <v>0</v>
      </c>
      <c r="I19206" t="b">
        <f>G19207&lt;HLOOKUP(B19207,Table7[#All],IF('Time Sheet'!H19207,3,2),FALSE)</f>
        <v>0</v>
      </c>
    </row>
    <row r="19207" spans="1:9" x14ac:dyDescent="0.25">
      <c r="A19207" t="s">
        <v>13052</v>
      </c>
      <c r="B19207" t="s">
        <v>3</v>
      </c>
      <c r="C19207" t="s">
        <v>12048</v>
      </c>
      <c r="E19207" t="s">
        <v>12048</v>
      </c>
      <c r="G19207">
        <v>3.9097222222222219E-4</v>
      </c>
      <c r="H19207" t="b">
        <v>0</v>
      </c>
      <c r="I19207" t="e">
        <f>G19208&lt;HLOOKUP(B19208,Table7[#All],IF('Time Sheet'!H19208,3,2),FALSE)</f>
        <v>#N/A</v>
      </c>
    </row>
    <row r="19208" spans="1:9" x14ac:dyDescent="0.25">
      <c r="A19208" t="s">
        <v>13052</v>
      </c>
      <c r="B19208" t="s">
        <v>5</v>
      </c>
      <c r="C19208" t="s">
        <v>4007</v>
      </c>
      <c r="E19208" t="s">
        <v>4007</v>
      </c>
      <c r="G19208">
        <v>4.2696759259259261E-4</v>
      </c>
      <c r="H19208" t="b">
        <v>0</v>
      </c>
      <c r="I19208" t="b">
        <f>G19209&lt;HLOOKUP(B19209,Table7[#All],IF('Time Sheet'!H19209,3,2),FALSE)</f>
        <v>0</v>
      </c>
    </row>
    <row r="19209" spans="1:9" x14ac:dyDescent="0.25">
      <c r="A19209" t="s">
        <v>13052</v>
      </c>
      <c r="B19209" t="s">
        <v>7</v>
      </c>
      <c r="C19209" t="s">
        <v>10104</v>
      </c>
      <c r="E19209" t="s">
        <v>10104</v>
      </c>
      <c r="G19209">
        <v>8.9988425925925924E-4</v>
      </c>
      <c r="H19209" t="b">
        <v>0</v>
      </c>
      <c r="I19209" t="e">
        <f>G19210&lt;HLOOKUP(B19210,Table7[#All],IF('Time Sheet'!H19210,3,2),FALSE)</f>
        <v>#N/A</v>
      </c>
    </row>
    <row r="19210" spans="1:9" x14ac:dyDescent="0.25">
      <c r="A19210" t="s">
        <v>13052</v>
      </c>
      <c r="B19210" t="s">
        <v>9</v>
      </c>
      <c r="C19210" t="s">
        <v>13054</v>
      </c>
      <c r="E19210" t="s">
        <v>13054</v>
      </c>
      <c r="G19210">
        <v>1.0418981481481479E-3</v>
      </c>
      <c r="H19210" t="b">
        <v>0</v>
      </c>
      <c r="I19210" t="b">
        <f>G19211&lt;HLOOKUP(B19211,Table7[#All],IF('Time Sheet'!H19211,3,2),FALSE)</f>
        <v>0</v>
      </c>
    </row>
    <row r="19211" spans="1:9" x14ac:dyDescent="0.25">
      <c r="A19211" t="s">
        <v>13052</v>
      </c>
      <c r="B19211" t="s">
        <v>11</v>
      </c>
      <c r="C19211" t="s">
        <v>13055</v>
      </c>
      <c r="E19211" t="s">
        <v>13055</v>
      </c>
      <c r="G19211">
        <v>2.1714120370370368E-3</v>
      </c>
      <c r="H19211" t="b">
        <v>0</v>
      </c>
      <c r="I19211" t="e">
        <f>G19212&lt;HLOOKUP(B19212,Table7[#All],IF('Time Sheet'!H19212,3,2),FALSE)</f>
        <v>#N/A</v>
      </c>
    </row>
    <row r="19212" spans="1:9" x14ac:dyDescent="0.25">
      <c r="A19212" t="s">
        <v>13052</v>
      </c>
      <c r="B19212" t="s">
        <v>13</v>
      </c>
      <c r="C19212" t="s">
        <v>13056</v>
      </c>
      <c r="E19212" t="s">
        <v>13056</v>
      </c>
      <c r="G19212">
        <v>2.4008101851851851E-3</v>
      </c>
      <c r="H19212" t="b">
        <v>0</v>
      </c>
      <c r="I19212" t="e">
        <f>G19213&lt;HLOOKUP(B19213,Table7[#All],IF('Time Sheet'!H19213,3,2),FALSE)</f>
        <v>#N/A</v>
      </c>
    </row>
    <row r="19213" spans="1:9" x14ac:dyDescent="0.25">
      <c r="A19213" t="s">
        <v>13052</v>
      </c>
      <c r="B19213" t="s">
        <v>126</v>
      </c>
      <c r="C19213" t="s">
        <v>1320</v>
      </c>
      <c r="E19213" t="s">
        <v>1320</v>
      </c>
      <c r="G19213">
        <v>2.6099537037037042E-4</v>
      </c>
      <c r="H19213" t="b">
        <v>0</v>
      </c>
      <c r="I19213" t="e">
        <f>G19214&lt;HLOOKUP(B19214,Table7[#All],IF('Time Sheet'!H19214,3,2),FALSE)</f>
        <v>#N/A</v>
      </c>
    </row>
    <row r="19214" spans="1:9" x14ac:dyDescent="0.25">
      <c r="A19214" t="s">
        <v>13052</v>
      </c>
      <c r="B19214" t="s">
        <v>27</v>
      </c>
      <c r="C19214" t="s">
        <v>10335</v>
      </c>
      <c r="E19214" t="s">
        <v>10335</v>
      </c>
      <c r="G19214">
        <v>4.7835648148148151E-4</v>
      </c>
      <c r="H19214" t="b">
        <v>0</v>
      </c>
      <c r="I19214" t="e">
        <f>G19215&lt;HLOOKUP(B19215,Table7[#All],IF('Time Sheet'!H19215,3,2),FALSE)</f>
        <v>#N/A</v>
      </c>
    </row>
    <row r="19215" spans="1:9" x14ac:dyDescent="0.25">
      <c r="A19215" t="s">
        <v>13052</v>
      </c>
      <c r="B19215" t="s">
        <v>29</v>
      </c>
      <c r="C19215" t="s">
        <v>6759</v>
      </c>
      <c r="E19215" t="s">
        <v>6759</v>
      </c>
      <c r="G19215">
        <v>5.392361111111111E-4</v>
      </c>
      <c r="H19215" t="b">
        <v>0</v>
      </c>
      <c r="I19215" t="b">
        <f>G19216&lt;HLOOKUP(B19216,Table7[#All],IF('Time Sheet'!H19216,3,2),FALSE)</f>
        <v>0</v>
      </c>
    </row>
    <row r="19216" spans="1:9" x14ac:dyDescent="0.25">
      <c r="A19216" t="s">
        <v>13052</v>
      </c>
      <c r="B19216" t="s">
        <v>31</v>
      </c>
      <c r="C19216" t="s">
        <v>13057</v>
      </c>
      <c r="E19216" t="s">
        <v>13057</v>
      </c>
      <c r="G19216">
        <v>1.0487268518518519E-3</v>
      </c>
      <c r="H19216" t="b">
        <v>0</v>
      </c>
      <c r="I19216" t="e">
        <f>G19217&lt;HLOOKUP(B19217,Table7[#All],IF('Time Sheet'!H19217,3,2),FALSE)</f>
        <v>#N/A</v>
      </c>
    </row>
    <row r="19217" spans="1:9" x14ac:dyDescent="0.25">
      <c r="A19217" t="s">
        <v>13052</v>
      </c>
      <c r="B19217" t="s">
        <v>33</v>
      </c>
      <c r="C19217" t="s">
        <v>13058</v>
      </c>
      <c r="E19217" t="s">
        <v>13058</v>
      </c>
      <c r="G19217">
        <v>1.2254629629629629E-3</v>
      </c>
      <c r="H19217" t="b">
        <v>0</v>
      </c>
      <c r="I19217" t="e">
        <f>G19218&lt;HLOOKUP(B19218,Table7[#All],IF('Time Sheet'!H19218,3,2),FALSE)</f>
        <v>#N/A</v>
      </c>
    </row>
    <row r="19218" spans="1:9" x14ac:dyDescent="0.25">
      <c r="A19218" t="s">
        <v>13052</v>
      </c>
      <c r="B19218" t="s">
        <v>39</v>
      </c>
      <c r="C19218" t="s">
        <v>88</v>
      </c>
      <c r="E19218" t="s">
        <v>88</v>
      </c>
      <c r="G19218">
        <v>3.1319444444444439E-4</v>
      </c>
      <c r="H19218" t="b">
        <v>0</v>
      </c>
      <c r="I19218" t="e">
        <f>G19219&lt;HLOOKUP(B19219,Table7[#All],IF('Time Sheet'!H19219,3,2),FALSE)</f>
        <v>#N/A</v>
      </c>
    </row>
    <row r="19219" spans="1:9" x14ac:dyDescent="0.25">
      <c r="A19219" t="s">
        <v>13052</v>
      </c>
      <c r="B19219" t="s">
        <v>41</v>
      </c>
      <c r="C19219" t="s">
        <v>12727</v>
      </c>
      <c r="E19219" t="s">
        <v>12727</v>
      </c>
      <c r="G19219">
        <v>5.3819444444444444E-4</v>
      </c>
      <c r="H19219" t="b">
        <v>0</v>
      </c>
      <c r="I19219" t="e">
        <f>G19220&lt;HLOOKUP(B19220,Table7[#All],IF('Time Sheet'!H19220,3,2),FALSE)</f>
        <v>#N/A</v>
      </c>
    </row>
    <row r="19220" spans="1:9" x14ac:dyDescent="0.25">
      <c r="A19220" t="s">
        <v>13052</v>
      </c>
      <c r="B19220" t="s">
        <v>43</v>
      </c>
      <c r="C19220" t="s">
        <v>1290</v>
      </c>
      <c r="E19220" t="s">
        <v>1290</v>
      </c>
      <c r="G19220">
        <v>6.1828703703703709E-4</v>
      </c>
      <c r="H19220" t="b">
        <v>0</v>
      </c>
      <c r="I19220" t="b">
        <f>G19221&lt;HLOOKUP(B19221,Table7[#All],IF('Time Sheet'!H19221,3,2),FALSE)</f>
        <v>0</v>
      </c>
    </row>
    <row r="19221" spans="1:9" x14ac:dyDescent="0.25">
      <c r="A19221" t="s">
        <v>13052</v>
      </c>
      <c r="B19221" t="s">
        <v>45</v>
      </c>
      <c r="C19221" t="s">
        <v>6835</v>
      </c>
      <c r="E19221" t="s">
        <v>6835</v>
      </c>
      <c r="G19221">
        <v>1.2976851851851849E-3</v>
      </c>
      <c r="H19221" t="b">
        <v>0</v>
      </c>
      <c r="I19221" t="e">
        <f>G19222&lt;HLOOKUP(B19222,Table7[#All],IF('Time Sheet'!H19222,3,2),FALSE)</f>
        <v>#N/A</v>
      </c>
    </row>
    <row r="19222" spans="1:9" x14ac:dyDescent="0.25">
      <c r="A19222" t="s">
        <v>13052</v>
      </c>
      <c r="B19222" t="s">
        <v>47</v>
      </c>
      <c r="C19222" t="s">
        <v>13059</v>
      </c>
      <c r="E19222" t="s">
        <v>13059</v>
      </c>
      <c r="G19222">
        <v>1.450810185185185E-3</v>
      </c>
      <c r="H19222" t="b">
        <v>0</v>
      </c>
      <c r="I19222" t="e">
        <f>G19223&lt;HLOOKUP(B19223,Table7[#All],IF('Time Sheet'!H19223,3,2),FALSE)</f>
        <v>#N/A</v>
      </c>
    </row>
    <row r="19223" spans="1:9" x14ac:dyDescent="0.25">
      <c r="A19223" t="s">
        <v>13052</v>
      </c>
      <c r="B19223" t="s">
        <v>53</v>
      </c>
      <c r="C19223" t="s">
        <v>943</v>
      </c>
      <c r="E19223" t="s">
        <v>943</v>
      </c>
      <c r="G19223">
        <v>2.5752314814814822E-4</v>
      </c>
      <c r="H19223" t="b">
        <v>0</v>
      </c>
      <c r="I19223" t="e">
        <f>G19224&lt;HLOOKUP(B19224,Table7[#All],IF('Time Sheet'!H19224,3,2),FALSE)</f>
        <v>#N/A</v>
      </c>
    </row>
    <row r="19224" spans="1:9" x14ac:dyDescent="0.25">
      <c r="A19224" t="s">
        <v>13052</v>
      </c>
      <c r="B19224" t="s">
        <v>55</v>
      </c>
      <c r="C19224" t="s">
        <v>11504</v>
      </c>
      <c r="E19224" t="s">
        <v>11504</v>
      </c>
      <c r="G19224">
        <v>4.4745370370370371E-4</v>
      </c>
      <c r="H19224" t="b">
        <v>0</v>
      </c>
      <c r="I19224" t="e">
        <f>G19225&lt;HLOOKUP(B19225,Table7[#All],IF('Time Sheet'!H19225,3,2),FALSE)</f>
        <v>#N/A</v>
      </c>
    </row>
    <row r="19225" spans="1:9" x14ac:dyDescent="0.25">
      <c r="A19225" t="s">
        <v>13052</v>
      </c>
      <c r="B19225" t="s">
        <v>57</v>
      </c>
      <c r="C19225" t="s">
        <v>11282</v>
      </c>
      <c r="E19225" t="s">
        <v>11282</v>
      </c>
      <c r="G19225">
        <v>4.9930555555555557E-4</v>
      </c>
      <c r="H19225" t="b">
        <v>0</v>
      </c>
      <c r="I19225" t="b">
        <f>G19226&lt;HLOOKUP(B19226,Table7[#All],IF('Time Sheet'!H19226,3,2),FALSE)</f>
        <v>0</v>
      </c>
    </row>
    <row r="19226" spans="1:9" x14ac:dyDescent="0.25">
      <c r="A19226" t="s">
        <v>13052</v>
      </c>
      <c r="B19226" t="s">
        <v>59</v>
      </c>
      <c r="C19226" t="s">
        <v>7323</v>
      </c>
      <c r="E19226" t="s">
        <v>7323</v>
      </c>
      <c r="G19226">
        <v>1.2173611111111109E-3</v>
      </c>
      <c r="H19226" t="b">
        <v>0</v>
      </c>
      <c r="I19226" t="e">
        <f>G19227&lt;HLOOKUP(B19227,Table7[#All],IF('Time Sheet'!H19227,3,2),FALSE)</f>
        <v>#N/A</v>
      </c>
    </row>
    <row r="19227" spans="1:9" x14ac:dyDescent="0.25">
      <c r="A19227" t="s">
        <v>13052</v>
      </c>
      <c r="B19227" t="s">
        <v>61</v>
      </c>
      <c r="C19227" t="s">
        <v>13060</v>
      </c>
      <c r="E19227" t="s">
        <v>13060</v>
      </c>
      <c r="G19227">
        <v>1.3633101851851851E-3</v>
      </c>
      <c r="H19227" t="b">
        <v>0</v>
      </c>
      <c r="I19227" t="e">
        <f>G19228&lt;HLOOKUP(B19228,Table7[#All],IF('Time Sheet'!H19228,3,2),FALSE)</f>
        <v>#N/A</v>
      </c>
    </row>
    <row r="19228" spans="1:9" x14ac:dyDescent="0.25">
      <c r="A19228" t="s">
        <v>13052</v>
      </c>
      <c r="B19228" t="s">
        <v>67</v>
      </c>
      <c r="C19228" t="s">
        <v>13061</v>
      </c>
      <c r="E19228" t="s">
        <v>13061</v>
      </c>
      <c r="G19228">
        <v>1.1065972222222219E-3</v>
      </c>
      <c r="H19228" t="b">
        <v>0</v>
      </c>
      <c r="I19228" t="b">
        <f>G19229&lt;HLOOKUP(B19229,Table7[#All],IF('Time Sheet'!H19229,3,2),FALSE)</f>
        <v>0</v>
      </c>
    </row>
    <row r="19229" spans="1:9" x14ac:dyDescent="0.25">
      <c r="A19229" t="s">
        <v>13052</v>
      </c>
      <c r="B19229" t="s">
        <v>69</v>
      </c>
      <c r="C19229" t="s">
        <v>13062</v>
      </c>
      <c r="E19229" t="s">
        <v>13062</v>
      </c>
      <c r="G19229">
        <v>2.3268518518518521E-3</v>
      </c>
      <c r="H19229" t="b">
        <v>0</v>
      </c>
      <c r="I19229" t="e">
        <f>G19230&lt;HLOOKUP(B19230,Table7[#All],IF('Time Sheet'!H19230,3,2),FALSE)</f>
        <v>#N/A</v>
      </c>
    </row>
    <row r="19230" spans="1:9" x14ac:dyDescent="0.25">
      <c r="A19230" t="s">
        <v>13052</v>
      </c>
      <c r="B19230" t="s">
        <v>71</v>
      </c>
      <c r="C19230" t="s">
        <v>13063</v>
      </c>
      <c r="E19230" t="s">
        <v>13063</v>
      </c>
      <c r="G19230">
        <v>2.681712962962963E-3</v>
      </c>
      <c r="H19230" t="b">
        <v>0</v>
      </c>
      <c r="I19230" t="b">
        <f>G19231&lt;HLOOKUP(B19231,Table7[#All],IF('Time Sheet'!H19231,3,2),FALSE)</f>
        <v>0</v>
      </c>
    </row>
    <row r="19231" spans="1:9" x14ac:dyDescent="0.25">
      <c r="A19231" t="s">
        <v>13064</v>
      </c>
      <c r="B19231" t="s">
        <v>3</v>
      </c>
      <c r="C19231" t="s">
        <v>6212</v>
      </c>
      <c r="E19231" t="s">
        <v>6212</v>
      </c>
      <c r="G19231">
        <v>3.8541666666666661E-4</v>
      </c>
      <c r="H19231" t="b">
        <v>0</v>
      </c>
      <c r="I19231" t="b">
        <f>G19232&lt;HLOOKUP(B19232,Table7[#All],IF('Time Sheet'!H19232,3,2),FALSE)</f>
        <v>0</v>
      </c>
    </row>
    <row r="19232" spans="1:9" x14ac:dyDescent="0.25">
      <c r="A19232" t="s">
        <v>13064</v>
      </c>
      <c r="B19232" t="s">
        <v>7</v>
      </c>
      <c r="C19232" t="s">
        <v>11618</v>
      </c>
      <c r="E19232" t="s">
        <v>11618</v>
      </c>
      <c r="G19232">
        <v>9.0624999999999994E-4</v>
      </c>
      <c r="H19232" t="b">
        <v>0</v>
      </c>
      <c r="I19232" t="b">
        <f>G19233&lt;HLOOKUP(B19233,Table7[#All],IF('Time Sheet'!H19233,3,2),FALSE)</f>
        <v>0</v>
      </c>
    </row>
    <row r="19233" spans="1:9" x14ac:dyDescent="0.25">
      <c r="A19233" t="s">
        <v>13064</v>
      </c>
      <c r="B19233" t="s">
        <v>11</v>
      </c>
      <c r="C19233" t="s">
        <v>13065</v>
      </c>
      <c r="E19233" t="s">
        <v>13065</v>
      </c>
      <c r="G19233">
        <v>2.075578703703704E-3</v>
      </c>
      <c r="H19233" t="b">
        <v>0</v>
      </c>
      <c r="I19233" t="e">
        <f>G19234&lt;HLOOKUP(B19234,Table7[#All],IF('Time Sheet'!H19234,3,2),FALSE)</f>
        <v>#N/A</v>
      </c>
    </row>
    <row r="19234" spans="1:9" x14ac:dyDescent="0.25">
      <c r="A19234" t="s">
        <v>13064</v>
      </c>
      <c r="B19234" t="s">
        <v>13</v>
      </c>
      <c r="C19234" t="s">
        <v>13066</v>
      </c>
      <c r="E19234" t="s">
        <v>13066</v>
      </c>
      <c r="G19234">
        <v>2.3275462962962959E-3</v>
      </c>
      <c r="H19234" t="b">
        <v>0</v>
      </c>
      <c r="I19234" t="e">
        <f>G19235&lt;HLOOKUP(B19235,Table7[#All],IF('Time Sheet'!H19235,3,2),FALSE)</f>
        <v>#N/A</v>
      </c>
    </row>
    <row r="19235" spans="1:9" x14ac:dyDescent="0.25">
      <c r="A19235" t="s">
        <v>13064</v>
      </c>
      <c r="B19235" t="s">
        <v>15</v>
      </c>
      <c r="C19235" t="s">
        <v>13067</v>
      </c>
      <c r="E19235" t="s">
        <v>13067</v>
      </c>
      <c r="G19235">
        <v>5.18275462962963E-3</v>
      </c>
      <c r="H19235" t="b">
        <v>0</v>
      </c>
      <c r="I19235" t="e">
        <f>G19236&lt;HLOOKUP(B19236,Table7[#All],IF('Time Sheet'!H19236,3,2),FALSE)</f>
        <v>#N/A</v>
      </c>
    </row>
    <row r="19236" spans="1:9" x14ac:dyDescent="0.25">
      <c r="A19236" t="s">
        <v>13064</v>
      </c>
      <c r="B19236" t="s">
        <v>27</v>
      </c>
      <c r="C19236" t="s">
        <v>13068</v>
      </c>
      <c r="E19236" t="s">
        <v>13068</v>
      </c>
      <c r="G19236">
        <v>4.5347222222222219E-4</v>
      </c>
      <c r="H19236" t="b">
        <v>0</v>
      </c>
      <c r="I19236" t="e">
        <f>G19237&lt;HLOOKUP(B19237,Table7[#All],IF('Time Sheet'!H19237,3,2),FALSE)</f>
        <v>#N/A</v>
      </c>
    </row>
    <row r="19237" spans="1:9" x14ac:dyDescent="0.25">
      <c r="A19237" t="s">
        <v>13064</v>
      </c>
      <c r="B19237" t="s">
        <v>29</v>
      </c>
      <c r="C19237" t="s">
        <v>12125</v>
      </c>
      <c r="E19237" t="s">
        <v>12125</v>
      </c>
      <c r="G19237">
        <v>5.065972222222223E-4</v>
      </c>
      <c r="H19237" t="b">
        <v>0</v>
      </c>
      <c r="I19237" t="b">
        <f>G19238&lt;HLOOKUP(B19238,Table7[#All],IF('Time Sheet'!H19238,3,2),FALSE)</f>
        <v>0</v>
      </c>
    </row>
    <row r="19238" spans="1:9" x14ac:dyDescent="0.25">
      <c r="A19238" t="s">
        <v>13064</v>
      </c>
      <c r="B19238" t="s">
        <v>31</v>
      </c>
      <c r="C19238" t="s">
        <v>5705</v>
      </c>
      <c r="E19238" t="s">
        <v>5705</v>
      </c>
      <c r="G19238">
        <v>9.6284722222222214E-4</v>
      </c>
      <c r="H19238" t="b">
        <v>0</v>
      </c>
      <c r="I19238" t="e">
        <f>G19239&lt;HLOOKUP(B19239,Table7[#All],IF('Time Sheet'!H19239,3,2),FALSE)</f>
        <v>#N/A</v>
      </c>
    </row>
    <row r="19239" spans="1:9" x14ac:dyDescent="0.25">
      <c r="A19239" t="s">
        <v>13064</v>
      </c>
      <c r="B19239" t="s">
        <v>41</v>
      </c>
      <c r="C19239" t="s">
        <v>13069</v>
      </c>
      <c r="E19239" t="s">
        <v>13069</v>
      </c>
      <c r="G19239">
        <v>5.5219907407407409E-4</v>
      </c>
      <c r="H19239" t="b">
        <v>0</v>
      </c>
      <c r="I19239" t="b">
        <f>G19240&lt;HLOOKUP(B19240,Table7[#All],IF('Time Sheet'!H19240,3,2),FALSE)</f>
        <v>0</v>
      </c>
    </row>
    <row r="19240" spans="1:9" x14ac:dyDescent="0.25">
      <c r="A19240" t="s">
        <v>13064</v>
      </c>
      <c r="B19240" t="s">
        <v>45</v>
      </c>
      <c r="C19240" t="s">
        <v>13070</v>
      </c>
      <c r="E19240" t="s">
        <v>13070</v>
      </c>
      <c r="G19240">
        <v>1.1630787037037039E-3</v>
      </c>
      <c r="H19240" t="b">
        <v>0</v>
      </c>
      <c r="I19240" t="e">
        <f>G19241&lt;HLOOKUP(B19241,Table7[#All],IF('Time Sheet'!H19241,3,2),FALSE)</f>
        <v>#N/A</v>
      </c>
    </row>
    <row r="19241" spans="1:9" x14ac:dyDescent="0.25">
      <c r="A19241" t="s">
        <v>13064</v>
      </c>
      <c r="B19241" t="s">
        <v>47</v>
      </c>
      <c r="C19241" t="s">
        <v>13071</v>
      </c>
      <c r="E19241" t="s">
        <v>13071</v>
      </c>
      <c r="G19241">
        <v>1.394328703703704E-3</v>
      </c>
      <c r="H19241" t="b">
        <v>0</v>
      </c>
      <c r="I19241" t="e">
        <f>G19242&lt;HLOOKUP(B19242,Table7[#All],IF('Time Sheet'!H19242,3,2),FALSE)</f>
        <v>#N/A</v>
      </c>
    </row>
    <row r="19242" spans="1:9" x14ac:dyDescent="0.25">
      <c r="A19242" t="s">
        <v>13064</v>
      </c>
      <c r="B19242" t="s">
        <v>55</v>
      </c>
      <c r="C19242" t="s">
        <v>5590</v>
      </c>
      <c r="E19242" t="s">
        <v>5590</v>
      </c>
      <c r="G19242">
        <v>4.4988425925925919E-4</v>
      </c>
      <c r="H19242" t="b">
        <v>0</v>
      </c>
      <c r="I19242" t="e">
        <f>G19243&lt;HLOOKUP(B19243,Table7[#All],IF('Time Sheet'!H19243,3,2),FALSE)</f>
        <v>#N/A</v>
      </c>
    </row>
    <row r="19243" spans="1:9" x14ac:dyDescent="0.25">
      <c r="A19243" t="s">
        <v>13064</v>
      </c>
      <c r="B19243" t="s">
        <v>57</v>
      </c>
      <c r="C19243" t="s">
        <v>13072</v>
      </c>
      <c r="E19243" t="s">
        <v>13072</v>
      </c>
      <c r="G19243">
        <v>5.2430555555555553E-4</v>
      </c>
      <c r="H19243" t="b">
        <v>0</v>
      </c>
      <c r="I19243" t="b">
        <f>G19244&lt;HLOOKUP(B19244,Table7[#All],IF('Time Sheet'!H19244,3,2),FALSE)</f>
        <v>0</v>
      </c>
    </row>
    <row r="19244" spans="1:9" x14ac:dyDescent="0.25">
      <c r="A19244" t="s">
        <v>13064</v>
      </c>
      <c r="B19244" t="s">
        <v>59</v>
      </c>
      <c r="C19244" t="s">
        <v>13073</v>
      </c>
      <c r="E19244" t="s">
        <v>13073</v>
      </c>
      <c r="G19244">
        <v>1.187731481481481E-3</v>
      </c>
      <c r="H19244" t="b">
        <v>0</v>
      </c>
      <c r="I19244" t="e">
        <f>G19245&lt;HLOOKUP(B19245,Table7[#All],IF('Time Sheet'!H19245,3,2),FALSE)</f>
        <v>#N/A</v>
      </c>
    </row>
    <row r="19245" spans="1:9" x14ac:dyDescent="0.25">
      <c r="A19245" t="s">
        <v>13064</v>
      </c>
      <c r="B19245" t="s">
        <v>67</v>
      </c>
      <c r="C19245" t="s">
        <v>13074</v>
      </c>
      <c r="E19245" t="s">
        <v>13074</v>
      </c>
      <c r="G19245">
        <v>1.0020833333333329E-3</v>
      </c>
      <c r="H19245" t="b">
        <v>0</v>
      </c>
      <c r="I19245" t="b">
        <f>G19246&lt;HLOOKUP(B19246,Table7[#All],IF('Time Sheet'!H19246,3,2),FALSE)</f>
        <v>0</v>
      </c>
    </row>
    <row r="19246" spans="1:9" x14ac:dyDescent="0.25">
      <c r="A19246" t="s">
        <v>13064</v>
      </c>
      <c r="B19246" t="s">
        <v>69</v>
      </c>
      <c r="C19246" t="s">
        <v>13075</v>
      </c>
      <c r="E19246" t="s">
        <v>13075</v>
      </c>
      <c r="G19246">
        <v>2.128703703703703E-3</v>
      </c>
      <c r="H19246" t="b">
        <v>0</v>
      </c>
      <c r="I19246" t="e">
        <f>G19247&lt;HLOOKUP(B19247,Table7[#All],IF('Time Sheet'!H19247,3,2),FALSE)</f>
        <v>#N/A</v>
      </c>
    </row>
    <row r="19247" spans="1:9" x14ac:dyDescent="0.25">
      <c r="A19247" t="s">
        <v>13064</v>
      </c>
      <c r="B19247" t="s">
        <v>71</v>
      </c>
      <c r="C19247" t="s">
        <v>13076</v>
      </c>
      <c r="E19247" t="s">
        <v>13076</v>
      </c>
      <c r="G19247">
        <v>2.4148148148148149E-3</v>
      </c>
      <c r="H19247" t="b">
        <v>0</v>
      </c>
      <c r="I19247" t="b">
        <f>G19248&lt;HLOOKUP(B19248,Table7[#All],IF('Time Sheet'!H19248,3,2),FALSE)</f>
        <v>0</v>
      </c>
    </row>
    <row r="19248" spans="1:9" x14ac:dyDescent="0.25">
      <c r="A19248" t="s">
        <v>13077</v>
      </c>
      <c r="B19248" t="s">
        <v>3</v>
      </c>
      <c r="C19248" t="s">
        <v>5046</v>
      </c>
      <c r="E19248" t="s">
        <v>5046</v>
      </c>
      <c r="G19248">
        <v>4.0046296296296298E-4</v>
      </c>
      <c r="H19248" t="b">
        <v>0</v>
      </c>
      <c r="I19248" t="e">
        <f>G19249&lt;HLOOKUP(B19249,Table7[#All],IF('Time Sheet'!H19249,3,2),FALSE)</f>
        <v>#N/A</v>
      </c>
    </row>
    <row r="19249" spans="1:9" x14ac:dyDescent="0.25">
      <c r="A19249" t="s">
        <v>13077</v>
      </c>
      <c r="B19249" t="s">
        <v>5</v>
      </c>
      <c r="C19249" t="s">
        <v>5500</v>
      </c>
      <c r="E19249" t="s">
        <v>5500</v>
      </c>
      <c r="G19249">
        <v>4.5150462962962961E-4</v>
      </c>
      <c r="H19249" t="b">
        <v>0</v>
      </c>
      <c r="I19249" t="b">
        <f>G19250&lt;HLOOKUP(B19250,Table7[#All],IF('Time Sheet'!H19250,3,2),FALSE)</f>
        <v>0</v>
      </c>
    </row>
    <row r="19250" spans="1:9" x14ac:dyDescent="0.25">
      <c r="A19250" t="s">
        <v>13077</v>
      </c>
      <c r="B19250" t="s">
        <v>7</v>
      </c>
      <c r="C19250" t="s">
        <v>12431</v>
      </c>
      <c r="E19250" t="s">
        <v>12431</v>
      </c>
      <c r="G19250">
        <v>9.4490740740740744E-4</v>
      </c>
      <c r="H19250" t="b">
        <v>0</v>
      </c>
      <c r="I19250" t="b">
        <f>G19251&lt;HLOOKUP(B19251,Table7[#All],IF('Time Sheet'!H19251,3,2),FALSE)</f>
        <v>0</v>
      </c>
    </row>
    <row r="19251" spans="1:9" x14ac:dyDescent="0.25">
      <c r="A19251" t="s">
        <v>13077</v>
      </c>
      <c r="B19251" t="s">
        <v>11</v>
      </c>
      <c r="C19251" t="s">
        <v>13078</v>
      </c>
      <c r="E19251" t="s">
        <v>13078</v>
      </c>
      <c r="G19251">
        <v>2.0393518518518521E-3</v>
      </c>
      <c r="H19251" t="b">
        <v>0</v>
      </c>
      <c r="I19251" t="e">
        <f>G19252&lt;HLOOKUP(B19252,Table7[#All],IF('Time Sheet'!H19252,3,2),FALSE)</f>
        <v>#N/A</v>
      </c>
    </row>
    <row r="19252" spans="1:9" x14ac:dyDescent="0.25">
      <c r="A19252" t="s">
        <v>13077</v>
      </c>
      <c r="B19252" t="s">
        <v>13</v>
      </c>
      <c r="C19252" t="s">
        <v>13079</v>
      </c>
      <c r="E19252" t="s">
        <v>13079</v>
      </c>
      <c r="G19252">
        <v>2.2017361111111109E-3</v>
      </c>
      <c r="H19252" t="b">
        <v>0</v>
      </c>
      <c r="I19252" t="b">
        <f>G19253&lt;HLOOKUP(B19253,Table7[#All],IF('Time Sheet'!H19253,3,2),FALSE)</f>
        <v>0</v>
      </c>
    </row>
    <row r="19253" spans="1:9" x14ac:dyDescent="0.25">
      <c r="A19253" t="s">
        <v>13077</v>
      </c>
      <c r="B19253" t="s">
        <v>17</v>
      </c>
      <c r="C19253" t="s">
        <v>13080</v>
      </c>
      <c r="E19253" t="s">
        <v>13080</v>
      </c>
      <c r="G19253">
        <v>5.5324074074074078E-3</v>
      </c>
      <c r="H19253" t="b">
        <v>0</v>
      </c>
      <c r="I19253" t="e">
        <f>G19254&lt;HLOOKUP(B19254,Table7[#All],IF('Time Sheet'!H19254,3,2),FALSE)</f>
        <v>#N/A</v>
      </c>
    </row>
    <row r="19254" spans="1:9" x14ac:dyDescent="0.25">
      <c r="A19254" t="s">
        <v>13077</v>
      </c>
      <c r="B19254" t="s">
        <v>27</v>
      </c>
      <c r="C19254" t="s">
        <v>11961</v>
      </c>
      <c r="E19254" t="s">
        <v>11961</v>
      </c>
      <c r="G19254">
        <v>4.7662037037037041E-4</v>
      </c>
      <c r="H19254" t="b">
        <v>0</v>
      </c>
      <c r="I19254" t="e">
        <f>G19255&lt;HLOOKUP(B19255,Table7[#All],IF('Time Sheet'!H19255,3,2),FALSE)</f>
        <v>#N/A</v>
      </c>
    </row>
    <row r="19255" spans="1:9" x14ac:dyDescent="0.25">
      <c r="A19255" t="s">
        <v>13077</v>
      </c>
      <c r="B19255" t="s">
        <v>29</v>
      </c>
      <c r="C19255" t="s">
        <v>12641</v>
      </c>
      <c r="E19255" t="s">
        <v>12641</v>
      </c>
      <c r="G19255">
        <v>5.0428240740740739E-4</v>
      </c>
      <c r="H19255" t="b">
        <v>0</v>
      </c>
      <c r="I19255" t="b">
        <f>G19256&lt;HLOOKUP(B19256,Table7[#All],IF('Time Sheet'!H19256,3,2),FALSE)</f>
        <v>0</v>
      </c>
    </row>
    <row r="19256" spans="1:9" x14ac:dyDescent="0.25">
      <c r="A19256" t="s">
        <v>13077</v>
      </c>
      <c r="B19256" t="s">
        <v>31</v>
      </c>
      <c r="C19256" t="s">
        <v>6957</v>
      </c>
      <c r="E19256" t="s">
        <v>6957</v>
      </c>
      <c r="G19256">
        <v>1.0179398148148151E-3</v>
      </c>
      <c r="H19256" t="b">
        <v>0</v>
      </c>
      <c r="I19256" t="e">
        <f>G19257&lt;HLOOKUP(B19257,Table7[#All],IF('Time Sheet'!H19257,3,2),FALSE)</f>
        <v>#N/A</v>
      </c>
    </row>
    <row r="19257" spans="1:9" x14ac:dyDescent="0.25">
      <c r="A19257" t="s">
        <v>13077</v>
      </c>
      <c r="B19257" t="s">
        <v>33</v>
      </c>
      <c r="C19257" t="s">
        <v>12416</v>
      </c>
      <c r="E19257" t="s">
        <v>12416</v>
      </c>
      <c r="G19257">
        <v>1.081481481481481E-3</v>
      </c>
      <c r="H19257" t="b">
        <v>0</v>
      </c>
      <c r="I19257" t="e">
        <f>G19258&lt;HLOOKUP(B19258,Table7[#All],IF('Time Sheet'!H19258,3,2),FALSE)</f>
        <v>#N/A</v>
      </c>
    </row>
    <row r="19258" spans="1:9" x14ac:dyDescent="0.25">
      <c r="A19258" t="s">
        <v>13077</v>
      </c>
      <c r="B19258" t="s">
        <v>41</v>
      </c>
      <c r="C19258" t="s">
        <v>7588</v>
      </c>
      <c r="E19258" t="s">
        <v>7588</v>
      </c>
      <c r="G19258">
        <v>5.4189814814814812E-4</v>
      </c>
      <c r="H19258" t="b">
        <v>0</v>
      </c>
      <c r="I19258" t="e">
        <f>G19259&lt;HLOOKUP(B19259,Table7[#All],IF('Time Sheet'!H19259,3,2),FALSE)</f>
        <v>#N/A</v>
      </c>
    </row>
    <row r="19259" spans="1:9" x14ac:dyDescent="0.25">
      <c r="A19259" t="s">
        <v>13077</v>
      </c>
      <c r="B19259" t="s">
        <v>43</v>
      </c>
      <c r="C19259" t="s">
        <v>13081</v>
      </c>
      <c r="E19259" t="s">
        <v>13081</v>
      </c>
      <c r="G19259">
        <v>5.8067129629629636E-4</v>
      </c>
      <c r="H19259" t="b">
        <v>0</v>
      </c>
      <c r="I19259" t="e">
        <f>G19260&lt;HLOOKUP(B19260,Table7[#All],IF('Time Sheet'!H19260,3,2),FALSE)</f>
        <v>#N/A</v>
      </c>
    </row>
    <row r="19260" spans="1:9" x14ac:dyDescent="0.25">
      <c r="A19260" t="s">
        <v>13077</v>
      </c>
      <c r="B19260" t="s">
        <v>55</v>
      </c>
      <c r="C19260" t="s">
        <v>7498</v>
      </c>
      <c r="E19260" t="s">
        <v>7498</v>
      </c>
      <c r="G19260">
        <v>5.0057870370370371E-4</v>
      </c>
      <c r="H19260" t="b">
        <v>0</v>
      </c>
      <c r="I19260" t="e">
        <f>G19261&lt;HLOOKUP(B19261,Table7[#All],IF('Time Sheet'!H19261,3,2),FALSE)</f>
        <v>#N/A</v>
      </c>
    </row>
    <row r="19261" spans="1:9" x14ac:dyDescent="0.25">
      <c r="A19261" t="s">
        <v>13077</v>
      </c>
      <c r="B19261" t="s">
        <v>57</v>
      </c>
      <c r="C19261" t="s">
        <v>13082</v>
      </c>
      <c r="E19261" t="s">
        <v>13082</v>
      </c>
      <c r="G19261">
        <v>5.2245370370370369E-4</v>
      </c>
      <c r="H19261" t="b">
        <v>0</v>
      </c>
      <c r="I19261" t="b">
        <f>G19262&lt;HLOOKUP(B19262,Table7[#All],IF('Time Sheet'!H19262,3,2),FALSE)</f>
        <v>0</v>
      </c>
    </row>
    <row r="19262" spans="1:9" x14ac:dyDescent="0.25">
      <c r="A19262" t="s">
        <v>13077</v>
      </c>
      <c r="B19262" t="s">
        <v>59</v>
      </c>
      <c r="C19262" t="s">
        <v>13083</v>
      </c>
      <c r="E19262" t="s">
        <v>13083</v>
      </c>
      <c r="G19262">
        <v>1.1064814814814819E-3</v>
      </c>
      <c r="H19262" t="b">
        <v>0</v>
      </c>
      <c r="I19262" t="e">
        <f>G19263&lt;HLOOKUP(B19263,Table7[#All],IF('Time Sheet'!H19263,3,2),FALSE)</f>
        <v>#N/A</v>
      </c>
    </row>
    <row r="19263" spans="1:9" x14ac:dyDescent="0.25">
      <c r="A19263" t="s">
        <v>13077</v>
      </c>
      <c r="B19263" t="s">
        <v>61</v>
      </c>
      <c r="C19263" t="s">
        <v>13084</v>
      </c>
      <c r="E19263" t="s">
        <v>13084</v>
      </c>
      <c r="G19263">
        <v>1.289236111111111E-3</v>
      </c>
      <c r="H19263" t="b">
        <v>0</v>
      </c>
      <c r="I19263" t="b">
        <f>G19264&lt;HLOOKUP(B19264,Table7[#All],IF('Time Sheet'!H19264,3,2),FALSE)</f>
        <v>0</v>
      </c>
    </row>
    <row r="19264" spans="1:9" x14ac:dyDescent="0.25">
      <c r="A19264" t="s">
        <v>13077</v>
      </c>
      <c r="B19264" t="s">
        <v>69</v>
      </c>
      <c r="C19264" t="s">
        <v>6590</v>
      </c>
      <c r="E19264" t="s">
        <v>6590</v>
      </c>
      <c r="G19264">
        <v>2.1958333333333331E-3</v>
      </c>
      <c r="H19264" t="b">
        <v>0</v>
      </c>
      <c r="I19264" t="e">
        <f>G19265&lt;HLOOKUP(B19265,Table7[#All],IF('Time Sheet'!H19265,3,2),FALSE)</f>
        <v>#N/A</v>
      </c>
    </row>
    <row r="19265" spans="1:9" x14ac:dyDescent="0.25">
      <c r="A19265" t="s">
        <v>13085</v>
      </c>
      <c r="B19265" t="s">
        <v>1</v>
      </c>
      <c r="C19265" t="s">
        <v>7511</v>
      </c>
      <c r="E19265" t="s">
        <v>7511</v>
      </c>
      <c r="G19265">
        <v>2.2974537037037039E-4</v>
      </c>
      <c r="H19265" t="b">
        <v>0</v>
      </c>
      <c r="I19265" t="b">
        <f>G19266&lt;HLOOKUP(B19266,Table7[#All],IF('Time Sheet'!H19266,3,2),FALSE)</f>
        <v>0</v>
      </c>
    </row>
    <row r="19266" spans="1:9" x14ac:dyDescent="0.25">
      <c r="A19266" t="s">
        <v>13085</v>
      </c>
      <c r="B19266" t="s">
        <v>3</v>
      </c>
      <c r="C19266" t="s">
        <v>11503</v>
      </c>
      <c r="E19266" t="s">
        <v>11503</v>
      </c>
      <c r="G19266">
        <v>4.3368055555555548E-4</v>
      </c>
      <c r="H19266" t="b">
        <v>0</v>
      </c>
      <c r="I19266" t="e">
        <f>G19267&lt;HLOOKUP(B19267,Table7[#All],IF('Time Sheet'!H19267,3,2),FALSE)</f>
        <v>#N/A</v>
      </c>
    </row>
    <row r="19267" spans="1:9" x14ac:dyDescent="0.25">
      <c r="A19267" t="s">
        <v>13085</v>
      </c>
      <c r="B19267" t="s">
        <v>5</v>
      </c>
      <c r="C19267" t="s">
        <v>13086</v>
      </c>
      <c r="E19267" t="s">
        <v>13086</v>
      </c>
      <c r="G19267">
        <v>4.5474537037037038E-4</v>
      </c>
      <c r="H19267" t="b">
        <v>0</v>
      </c>
      <c r="I19267" t="b">
        <f>G19268&lt;HLOOKUP(B19268,Table7[#All],IF('Time Sheet'!H19268,3,2),FALSE)</f>
        <v>0</v>
      </c>
    </row>
    <row r="19268" spans="1:9" x14ac:dyDescent="0.25">
      <c r="A19268" t="s">
        <v>13085</v>
      </c>
      <c r="B19268" t="s">
        <v>7</v>
      </c>
      <c r="C19268" t="s">
        <v>13087</v>
      </c>
      <c r="E19268" t="s">
        <v>13087</v>
      </c>
      <c r="G19268">
        <v>9.8472222222222212E-4</v>
      </c>
      <c r="H19268" t="b">
        <v>0</v>
      </c>
      <c r="I19268" t="e">
        <f>G19269&lt;HLOOKUP(B19269,Table7[#All],IF('Time Sheet'!H19269,3,2),FALSE)</f>
        <v>#N/A</v>
      </c>
    </row>
    <row r="19269" spans="1:9" x14ac:dyDescent="0.25">
      <c r="A19269" t="s">
        <v>13085</v>
      </c>
      <c r="B19269" t="s">
        <v>9</v>
      </c>
      <c r="C19269" t="s">
        <v>10964</v>
      </c>
      <c r="E19269" t="s">
        <v>10964</v>
      </c>
      <c r="G19269">
        <v>1.02650462962963E-3</v>
      </c>
      <c r="H19269" t="b">
        <v>0</v>
      </c>
      <c r="I19269" t="b">
        <f>G19270&lt;HLOOKUP(B19270,Table7[#All],IF('Time Sheet'!H19270,3,2),FALSE)</f>
        <v>0</v>
      </c>
    </row>
    <row r="19270" spans="1:9" x14ac:dyDescent="0.25">
      <c r="A19270" t="s">
        <v>13085</v>
      </c>
      <c r="B19270" t="s">
        <v>11</v>
      </c>
      <c r="C19270" t="s">
        <v>13088</v>
      </c>
      <c r="E19270" t="s">
        <v>13088</v>
      </c>
      <c r="G19270">
        <v>2.193865740740741E-3</v>
      </c>
      <c r="H19270" t="b">
        <v>0</v>
      </c>
      <c r="I19270" t="e">
        <f>G19271&lt;HLOOKUP(B19271,Table7[#All],IF('Time Sheet'!H19271,3,2),FALSE)</f>
        <v>#N/A</v>
      </c>
    </row>
    <row r="19271" spans="1:9" x14ac:dyDescent="0.25">
      <c r="A19271" t="s">
        <v>13085</v>
      </c>
      <c r="B19271" t="s">
        <v>13</v>
      </c>
      <c r="C19271" t="s">
        <v>13089</v>
      </c>
      <c r="E19271" t="s">
        <v>13089</v>
      </c>
      <c r="G19271">
        <v>2.2978009259259258E-3</v>
      </c>
      <c r="H19271" t="b">
        <v>0</v>
      </c>
      <c r="I19271" t="e">
        <f>G19272&lt;HLOOKUP(B19272,Table7[#All],IF('Time Sheet'!H19272,3,2),FALSE)</f>
        <v>#N/A</v>
      </c>
    </row>
    <row r="19272" spans="1:9" x14ac:dyDescent="0.25">
      <c r="A19272" t="s">
        <v>13085</v>
      </c>
      <c r="B19272" t="s">
        <v>15</v>
      </c>
      <c r="C19272" t="s">
        <v>13090</v>
      </c>
      <c r="E19272" t="s">
        <v>13090</v>
      </c>
      <c r="G19272">
        <v>4.7973379629629633E-3</v>
      </c>
      <c r="H19272" t="b">
        <v>0</v>
      </c>
      <c r="I19272" t="e">
        <f>G19273&lt;HLOOKUP(B19273,Table7[#All],IF('Time Sheet'!H19273,3,2),FALSE)</f>
        <v>#N/A</v>
      </c>
    </row>
    <row r="19273" spans="1:9" x14ac:dyDescent="0.25">
      <c r="A19273" t="s">
        <v>13085</v>
      </c>
      <c r="B19273" t="s">
        <v>126</v>
      </c>
      <c r="C19273" t="s">
        <v>13091</v>
      </c>
      <c r="E19273" t="s">
        <v>13091</v>
      </c>
      <c r="G19273">
        <v>2.4930555555555562E-4</v>
      </c>
      <c r="H19273" t="b">
        <v>0</v>
      </c>
      <c r="I19273" t="e">
        <f>G19274&lt;HLOOKUP(B19274,Table7[#All],IF('Time Sheet'!H19274,3,2),FALSE)</f>
        <v>#N/A</v>
      </c>
    </row>
    <row r="19274" spans="1:9" x14ac:dyDescent="0.25">
      <c r="A19274" t="s">
        <v>13085</v>
      </c>
      <c r="B19274" t="s">
        <v>27</v>
      </c>
      <c r="C19274" t="s">
        <v>3666</v>
      </c>
      <c r="E19274" t="s">
        <v>3666</v>
      </c>
      <c r="G19274">
        <v>4.9004629629629637E-4</v>
      </c>
      <c r="H19274" t="b">
        <v>0</v>
      </c>
      <c r="I19274" t="e">
        <f>G19275&lt;HLOOKUP(B19275,Table7[#All],IF('Time Sheet'!H19275,3,2),FALSE)</f>
        <v>#N/A</v>
      </c>
    </row>
    <row r="19275" spans="1:9" x14ac:dyDescent="0.25">
      <c r="A19275" t="s">
        <v>13085</v>
      </c>
      <c r="B19275" t="s">
        <v>29</v>
      </c>
      <c r="C19275" t="s">
        <v>13092</v>
      </c>
      <c r="E19275" t="s">
        <v>13092</v>
      </c>
      <c r="G19275">
        <v>5.0844907407407403E-4</v>
      </c>
      <c r="H19275" t="b">
        <v>0</v>
      </c>
      <c r="I19275" t="b">
        <f>G19276&lt;HLOOKUP(B19276,Table7[#All],IF('Time Sheet'!H19276,3,2),FALSE)</f>
        <v>0</v>
      </c>
    </row>
    <row r="19276" spans="1:9" x14ac:dyDescent="0.25">
      <c r="A19276" t="s">
        <v>13085</v>
      </c>
      <c r="B19276" t="s">
        <v>31</v>
      </c>
      <c r="C19276" t="s">
        <v>13093</v>
      </c>
      <c r="E19276" t="s">
        <v>13093</v>
      </c>
      <c r="G19276">
        <v>1.0574074074074071E-3</v>
      </c>
      <c r="H19276" t="b">
        <v>0</v>
      </c>
      <c r="I19276" t="e">
        <f>G19277&lt;HLOOKUP(B19277,Table7[#All],IF('Time Sheet'!H19277,3,2),FALSE)</f>
        <v>#N/A</v>
      </c>
    </row>
    <row r="19277" spans="1:9" x14ac:dyDescent="0.25">
      <c r="A19277" t="s">
        <v>13085</v>
      </c>
      <c r="B19277" t="s">
        <v>33</v>
      </c>
      <c r="C19277" t="s">
        <v>11641</v>
      </c>
      <c r="E19277" t="s">
        <v>11641</v>
      </c>
      <c r="G19277">
        <v>1.1122685185185189E-3</v>
      </c>
      <c r="H19277" t="b">
        <v>0</v>
      </c>
      <c r="I19277" t="e">
        <f>G19278&lt;HLOOKUP(B19278,Table7[#All],IF('Time Sheet'!H19278,3,2),FALSE)</f>
        <v>#N/A</v>
      </c>
    </row>
    <row r="19278" spans="1:9" x14ac:dyDescent="0.25">
      <c r="A19278" t="s">
        <v>13085</v>
      </c>
      <c r="B19278" t="s">
        <v>39</v>
      </c>
      <c r="C19278" t="s">
        <v>88</v>
      </c>
      <c r="E19278" t="s">
        <v>88</v>
      </c>
      <c r="G19278">
        <v>3.1319444444444439E-4</v>
      </c>
      <c r="H19278" t="b">
        <v>0</v>
      </c>
      <c r="I19278" t="e">
        <f>G19279&lt;HLOOKUP(B19279,Table7[#All],IF('Time Sheet'!H19279,3,2),FALSE)</f>
        <v>#N/A</v>
      </c>
    </row>
    <row r="19279" spans="1:9" x14ac:dyDescent="0.25">
      <c r="A19279" t="s">
        <v>13085</v>
      </c>
      <c r="B19279" t="s">
        <v>41</v>
      </c>
      <c r="C19279" t="s">
        <v>12963</v>
      </c>
      <c r="E19279" t="s">
        <v>12963</v>
      </c>
      <c r="G19279">
        <v>5.6782407407407411E-4</v>
      </c>
      <c r="H19279" t="b">
        <v>0</v>
      </c>
      <c r="I19279" t="e">
        <f>G19280&lt;HLOOKUP(B19280,Table7[#All],IF('Time Sheet'!H19280,3,2),FALSE)</f>
        <v>#N/A</v>
      </c>
    </row>
    <row r="19280" spans="1:9" x14ac:dyDescent="0.25">
      <c r="A19280" t="s">
        <v>13085</v>
      </c>
      <c r="B19280" t="s">
        <v>43</v>
      </c>
      <c r="C19280" t="s">
        <v>13094</v>
      </c>
      <c r="E19280" t="s">
        <v>13094</v>
      </c>
      <c r="G19280">
        <v>6.1203703703703702E-4</v>
      </c>
      <c r="H19280" t="b">
        <v>0</v>
      </c>
      <c r="I19280" t="b">
        <f>G19281&lt;HLOOKUP(B19281,Table7[#All],IF('Time Sheet'!H19281,3,2),FALSE)</f>
        <v>0</v>
      </c>
    </row>
    <row r="19281" spans="1:9" x14ac:dyDescent="0.25">
      <c r="A19281" t="s">
        <v>13085</v>
      </c>
      <c r="B19281" t="s">
        <v>45</v>
      </c>
      <c r="C19281" t="s">
        <v>13095</v>
      </c>
      <c r="E19281" t="s">
        <v>13095</v>
      </c>
      <c r="G19281">
        <v>1.2405092592592589E-3</v>
      </c>
      <c r="H19281" t="b">
        <v>0</v>
      </c>
      <c r="I19281" t="e">
        <f>G19282&lt;HLOOKUP(B19282,Table7[#All],IF('Time Sheet'!H19282,3,2),FALSE)</f>
        <v>#N/A</v>
      </c>
    </row>
    <row r="19282" spans="1:9" x14ac:dyDescent="0.25">
      <c r="A19282" t="s">
        <v>13085</v>
      </c>
      <c r="B19282" t="s">
        <v>47</v>
      </c>
      <c r="C19282" t="s">
        <v>13096</v>
      </c>
      <c r="E19282" t="s">
        <v>13096</v>
      </c>
      <c r="G19282">
        <v>1.358449074074074E-3</v>
      </c>
      <c r="H19282" t="b">
        <v>0</v>
      </c>
      <c r="I19282" t="e">
        <f>G19283&lt;HLOOKUP(B19283,Table7[#All],IF('Time Sheet'!H19283,3,2),FALSE)</f>
        <v>#N/A</v>
      </c>
    </row>
    <row r="19283" spans="1:9" x14ac:dyDescent="0.25">
      <c r="A19283" t="s">
        <v>13085</v>
      </c>
      <c r="B19283" t="s">
        <v>53</v>
      </c>
      <c r="C19283" t="s">
        <v>7980</v>
      </c>
      <c r="E19283" t="s">
        <v>7980</v>
      </c>
      <c r="G19283">
        <v>3.2754629629629632E-4</v>
      </c>
      <c r="H19283" t="b">
        <v>0</v>
      </c>
      <c r="I19283" t="e">
        <f>G19284&lt;HLOOKUP(B19284,Table7[#All],IF('Time Sheet'!H19284,3,2),FALSE)</f>
        <v>#N/A</v>
      </c>
    </row>
    <row r="19284" spans="1:9" x14ac:dyDescent="0.25">
      <c r="A19284" t="s">
        <v>13085</v>
      </c>
      <c r="B19284" t="s">
        <v>55</v>
      </c>
      <c r="C19284" t="s">
        <v>13097</v>
      </c>
      <c r="E19284" t="s">
        <v>13097</v>
      </c>
      <c r="G19284">
        <v>5.2314814814814813E-4</v>
      </c>
      <c r="H19284" t="b">
        <v>0</v>
      </c>
      <c r="I19284" t="e">
        <f>G19285&lt;HLOOKUP(B19285,Table7[#All],IF('Time Sheet'!H19285,3,2),FALSE)</f>
        <v>#N/A</v>
      </c>
    </row>
    <row r="19285" spans="1:9" x14ac:dyDescent="0.25">
      <c r="A19285" t="s">
        <v>13085</v>
      </c>
      <c r="B19285" t="s">
        <v>57</v>
      </c>
      <c r="C19285" t="s">
        <v>13098</v>
      </c>
      <c r="E19285" t="s">
        <v>13098</v>
      </c>
      <c r="G19285">
        <v>5.6701388888888893E-4</v>
      </c>
      <c r="H19285" t="b">
        <v>0</v>
      </c>
      <c r="I19285" t="b">
        <f>G19286&lt;HLOOKUP(B19286,Table7[#All],IF('Time Sheet'!H19286,3,2),FALSE)</f>
        <v>0</v>
      </c>
    </row>
    <row r="19286" spans="1:9" x14ac:dyDescent="0.25">
      <c r="A19286" t="s">
        <v>13085</v>
      </c>
      <c r="B19286" t="s">
        <v>59</v>
      </c>
      <c r="C19286" t="s">
        <v>7631</v>
      </c>
      <c r="E19286" t="s">
        <v>7631</v>
      </c>
      <c r="G19286">
        <v>1.1792824074074071E-3</v>
      </c>
      <c r="H19286" t="b">
        <v>0</v>
      </c>
      <c r="I19286" t="e">
        <f>G19287&lt;HLOOKUP(B19287,Table7[#All],IF('Time Sheet'!H19287,3,2),FALSE)</f>
        <v>#N/A</v>
      </c>
    </row>
    <row r="19287" spans="1:9" x14ac:dyDescent="0.25">
      <c r="A19287" t="s">
        <v>13085</v>
      </c>
      <c r="B19287" t="s">
        <v>61</v>
      </c>
      <c r="C19287" t="s">
        <v>13099</v>
      </c>
      <c r="E19287" t="s">
        <v>13099</v>
      </c>
      <c r="G19287">
        <v>1.331828703703704E-3</v>
      </c>
      <c r="H19287" t="b">
        <v>0</v>
      </c>
      <c r="I19287" t="e">
        <f>G19288&lt;HLOOKUP(B19288,Table7[#All],IF('Time Sheet'!H19288,3,2),FALSE)</f>
        <v>#N/A</v>
      </c>
    </row>
    <row r="19288" spans="1:9" x14ac:dyDescent="0.25">
      <c r="A19288" t="s">
        <v>13085</v>
      </c>
      <c r="B19288" t="s">
        <v>67</v>
      </c>
      <c r="C19288" t="s">
        <v>13100</v>
      </c>
      <c r="E19288" t="s">
        <v>13100</v>
      </c>
      <c r="G19288">
        <v>1.0740740740740741E-3</v>
      </c>
      <c r="H19288" t="b">
        <v>0</v>
      </c>
      <c r="I19288" t="b">
        <f>G19289&lt;HLOOKUP(B19289,Table7[#All],IF('Time Sheet'!H19289,3,2),FALSE)</f>
        <v>0</v>
      </c>
    </row>
    <row r="19289" spans="1:9" x14ac:dyDescent="0.25">
      <c r="A19289" t="s">
        <v>13085</v>
      </c>
      <c r="B19289" t="s">
        <v>69</v>
      </c>
      <c r="C19289" t="s">
        <v>13101</v>
      </c>
      <c r="E19289" t="s">
        <v>13101</v>
      </c>
      <c r="G19289">
        <v>2.2789351851851851E-3</v>
      </c>
      <c r="H19289" t="b">
        <v>0</v>
      </c>
      <c r="I19289" t="e">
        <f>G19290&lt;HLOOKUP(B19290,Table7[#All],IF('Time Sheet'!H19290,3,2),FALSE)</f>
        <v>#N/A</v>
      </c>
    </row>
    <row r="19290" spans="1:9" x14ac:dyDescent="0.25">
      <c r="A19290" t="s">
        <v>13085</v>
      </c>
      <c r="B19290" t="s">
        <v>71</v>
      </c>
      <c r="C19290" t="s">
        <v>13102</v>
      </c>
      <c r="E19290" t="s">
        <v>13102</v>
      </c>
      <c r="G19290">
        <v>2.547222222222222E-3</v>
      </c>
      <c r="H19290" t="b">
        <v>0</v>
      </c>
      <c r="I19290" t="b">
        <f>G19291&lt;HLOOKUP(B19291,Table7[#All],IF('Time Sheet'!H19291,3,2),FALSE)</f>
        <v>0</v>
      </c>
    </row>
    <row r="19291" spans="1:9" x14ac:dyDescent="0.25">
      <c r="A19291" t="s">
        <v>13103</v>
      </c>
      <c r="B19291" t="s">
        <v>3</v>
      </c>
      <c r="C19291" t="s">
        <v>10960</v>
      </c>
      <c r="E19291" t="s">
        <v>10960</v>
      </c>
      <c r="G19291">
        <v>4.6261574074074071E-4</v>
      </c>
      <c r="H19291" t="b">
        <v>0</v>
      </c>
      <c r="I19291" t="e">
        <f>G19292&lt;HLOOKUP(B19292,Table7[#All],IF('Time Sheet'!H19292,3,2),FALSE)</f>
        <v>#N/A</v>
      </c>
    </row>
    <row r="19292" spans="1:9" x14ac:dyDescent="0.25">
      <c r="A19292" t="s">
        <v>13103</v>
      </c>
      <c r="B19292" t="s">
        <v>5</v>
      </c>
      <c r="C19292" t="s">
        <v>3521</v>
      </c>
      <c r="E19292" t="s">
        <v>3521</v>
      </c>
      <c r="G19292">
        <v>4.4212962962962972E-4</v>
      </c>
      <c r="H19292" t="b">
        <v>0</v>
      </c>
      <c r="I19292" t="b">
        <f>G19293&lt;HLOOKUP(B19293,Table7[#All],IF('Time Sheet'!H19293,3,2),FALSE)</f>
        <v>0</v>
      </c>
    </row>
    <row r="19293" spans="1:9" x14ac:dyDescent="0.25">
      <c r="A19293" t="s">
        <v>13103</v>
      </c>
      <c r="B19293" t="s">
        <v>7</v>
      </c>
      <c r="C19293" t="s">
        <v>13014</v>
      </c>
      <c r="E19293" t="s">
        <v>13014</v>
      </c>
      <c r="G19293">
        <v>1.0763888888888891E-3</v>
      </c>
      <c r="H19293" t="b">
        <v>0</v>
      </c>
      <c r="I19293" t="e">
        <f>G19294&lt;HLOOKUP(B19294,Table7[#All],IF('Time Sheet'!H19294,3,2),FALSE)</f>
        <v>#N/A</v>
      </c>
    </row>
    <row r="19294" spans="1:9" x14ac:dyDescent="0.25">
      <c r="A19294" t="s">
        <v>13103</v>
      </c>
      <c r="B19294" t="s">
        <v>9</v>
      </c>
      <c r="C19294" t="s">
        <v>6009</v>
      </c>
      <c r="E19294" t="s">
        <v>6009</v>
      </c>
      <c r="G19294">
        <v>1.0008101851851851E-3</v>
      </c>
      <c r="H19294" t="b">
        <v>0</v>
      </c>
      <c r="I19294" t="e">
        <f>G19295&lt;HLOOKUP(B19295,Table7[#All],IF('Time Sheet'!H19295,3,2),FALSE)</f>
        <v>#N/A</v>
      </c>
    </row>
    <row r="19295" spans="1:9" x14ac:dyDescent="0.25">
      <c r="A19295" t="s">
        <v>13103</v>
      </c>
      <c r="B19295" t="s">
        <v>126</v>
      </c>
      <c r="C19295" t="s">
        <v>10185</v>
      </c>
      <c r="E19295" t="s">
        <v>10185</v>
      </c>
      <c r="G19295">
        <v>2.5231481481481481E-4</v>
      </c>
      <c r="H19295" t="b">
        <v>0</v>
      </c>
      <c r="I19295" t="e">
        <f>G19296&lt;HLOOKUP(B19296,Table7[#All],IF('Time Sheet'!H19296,3,2),FALSE)</f>
        <v>#N/A</v>
      </c>
    </row>
    <row r="19296" spans="1:9" x14ac:dyDescent="0.25">
      <c r="A19296" t="s">
        <v>13103</v>
      </c>
      <c r="B19296" t="s">
        <v>27</v>
      </c>
      <c r="C19296" t="s">
        <v>522</v>
      </c>
      <c r="E19296" t="s">
        <v>522</v>
      </c>
      <c r="G19296">
        <v>5.5185185185185187E-4</v>
      </c>
      <c r="H19296" t="b">
        <v>0</v>
      </c>
      <c r="I19296" t="e">
        <f>G19297&lt;HLOOKUP(B19297,Table7[#All],IF('Time Sheet'!H19297,3,2),FALSE)</f>
        <v>#N/A</v>
      </c>
    </row>
    <row r="19297" spans="1:9" x14ac:dyDescent="0.25">
      <c r="A19297" t="s">
        <v>13103</v>
      </c>
      <c r="B19297" t="s">
        <v>29</v>
      </c>
      <c r="C19297" t="s">
        <v>11980</v>
      </c>
      <c r="E19297" t="s">
        <v>11980</v>
      </c>
      <c r="G19297">
        <v>5.357638888888889E-4</v>
      </c>
      <c r="H19297" t="b">
        <v>0</v>
      </c>
      <c r="I19297" t="b">
        <f>G19298&lt;HLOOKUP(B19298,Table7[#All],IF('Time Sheet'!H19298,3,2),FALSE)</f>
        <v>0</v>
      </c>
    </row>
    <row r="19298" spans="1:9" x14ac:dyDescent="0.25">
      <c r="A19298" t="s">
        <v>13103</v>
      </c>
      <c r="B19298" t="s">
        <v>31</v>
      </c>
      <c r="C19298" t="s">
        <v>13104</v>
      </c>
      <c r="E19298" t="s">
        <v>13104</v>
      </c>
      <c r="G19298">
        <v>1.1914351851851849E-3</v>
      </c>
      <c r="H19298" t="b">
        <v>0</v>
      </c>
      <c r="I19298" t="e">
        <f>G19299&lt;HLOOKUP(B19299,Table7[#All],IF('Time Sheet'!H19299,3,2),FALSE)</f>
        <v>#N/A</v>
      </c>
    </row>
    <row r="19299" spans="1:9" x14ac:dyDescent="0.25">
      <c r="A19299" t="s">
        <v>13103</v>
      </c>
      <c r="B19299" t="s">
        <v>33</v>
      </c>
      <c r="C19299" t="s">
        <v>13105</v>
      </c>
      <c r="E19299" t="s">
        <v>13105</v>
      </c>
      <c r="G19299">
        <v>1.1569444444444439E-3</v>
      </c>
      <c r="H19299" t="b">
        <v>0</v>
      </c>
      <c r="I19299" t="e">
        <f>G19300&lt;HLOOKUP(B19300,Table7[#All],IF('Time Sheet'!H19300,3,2),FALSE)</f>
        <v>#N/A</v>
      </c>
    </row>
    <row r="19300" spans="1:9" x14ac:dyDescent="0.25">
      <c r="A19300" t="s">
        <v>13103</v>
      </c>
      <c r="B19300" t="s">
        <v>41</v>
      </c>
      <c r="C19300" t="s">
        <v>13106</v>
      </c>
      <c r="E19300" t="s">
        <v>13106</v>
      </c>
      <c r="G19300">
        <v>6.2685185185185185E-4</v>
      </c>
      <c r="H19300" t="b">
        <v>0</v>
      </c>
      <c r="I19300" t="e">
        <f>G19301&lt;HLOOKUP(B19301,Table7[#All],IF('Time Sheet'!H19301,3,2),FALSE)</f>
        <v>#N/A</v>
      </c>
    </row>
    <row r="19301" spans="1:9" x14ac:dyDescent="0.25">
      <c r="A19301" t="s">
        <v>13103</v>
      </c>
      <c r="B19301" t="s">
        <v>43</v>
      </c>
      <c r="C19301" t="s">
        <v>13107</v>
      </c>
      <c r="E19301" t="s">
        <v>13107</v>
      </c>
      <c r="G19301">
        <v>6.0717592592592594E-4</v>
      </c>
      <c r="H19301" t="b">
        <v>0</v>
      </c>
      <c r="I19301" t="b">
        <f>G19302&lt;HLOOKUP(B19302,Table7[#All],IF('Time Sheet'!H19302,3,2),FALSE)</f>
        <v>0</v>
      </c>
    </row>
    <row r="19302" spans="1:9" x14ac:dyDescent="0.25">
      <c r="A19302" t="s">
        <v>13103</v>
      </c>
      <c r="B19302" t="s">
        <v>45</v>
      </c>
      <c r="C19302" t="s">
        <v>13108</v>
      </c>
      <c r="E19302" t="s">
        <v>13108</v>
      </c>
      <c r="G19302">
        <v>1.352777777777778E-3</v>
      </c>
      <c r="H19302" t="b">
        <v>0</v>
      </c>
      <c r="I19302" t="e">
        <f>G19303&lt;HLOOKUP(B19303,Table7[#All],IF('Time Sheet'!H19303,3,2),FALSE)</f>
        <v>#N/A</v>
      </c>
    </row>
    <row r="19303" spans="1:9" x14ac:dyDescent="0.25">
      <c r="A19303" t="s">
        <v>13103</v>
      </c>
      <c r="B19303" t="s">
        <v>47</v>
      </c>
      <c r="C19303" t="s">
        <v>438</v>
      </c>
      <c r="E19303" t="s">
        <v>438</v>
      </c>
      <c r="G19303">
        <v>1.3608796296296301E-3</v>
      </c>
      <c r="H19303" t="b">
        <v>0</v>
      </c>
      <c r="I19303" t="e">
        <f>G19304&lt;HLOOKUP(B19304,Table7[#All],IF('Time Sheet'!H19304,3,2),FALSE)</f>
        <v>#N/A</v>
      </c>
    </row>
    <row r="19304" spans="1:9" x14ac:dyDescent="0.25">
      <c r="A19304" t="s">
        <v>13103</v>
      </c>
      <c r="B19304" t="s">
        <v>53</v>
      </c>
      <c r="C19304" t="s">
        <v>8150</v>
      </c>
      <c r="E19304" t="s">
        <v>8150</v>
      </c>
      <c r="G19304">
        <v>2.9085648148148151E-4</v>
      </c>
      <c r="H19304" t="b">
        <v>0</v>
      </c>
      <c r="I19304" t="e">
        <f>G19305&lt;HLOOKUP(B19305,Table7[#All],IF('Time Sheet'!H19305,3,2),FALSE)</f>
        <v>#N/A</v>
      </c>
    </row>
    <row r="19305" spans="1:9" x14ac:dyDescent="0.25">
      <c r="A19305" t="s">
        <v>13103</v>
      </c>
      <c r="B19305" t="s">
        <v>55</v>
      </c>
      <c r="C19305" t="s">
        <v>7551</v>
      </c>
      <c r="E19305" t="s">
        <v>7551</v>
      </c>
      <c r="G19305">
        <v>6.0729166666666668E-4</v>
      </c>
      <c r="H19305" t="b">
        <v>0</v>
      </c>
      <c r="I19305" t="e">
        <f>G19306&lt;HLOOKUP(B19306,Table7[#All],IF('Time Sheet'!H19306,3,2),FALSE)</f>
        <v>#N/A</v>
      </c>
    </row>
    <row r="19306" spans="1:9" x14ac:dyDescent="0.25">
      <c r="A19306" t="s">
        <v>13103</v>
      </c>
      <c r="B19306" t="s">
        <v>57</v>
      </c>
      <c r="C19306" t="s">
        <v>13109</v>
      </c>
      <c r="E19306" t="s">
        <v>13109</v>
      </c>
      <c r="G19306">
        <v>5.0972222222222217E-4</v>
      </c>
      <c r="H19306" t="b">
        <v>0</v>
      </c>
      <c r="I19306" t="e">
        <f>G19307&lt;HLOOKUP(B19307,Table7[#All],IF('Time Sheet'!H19307,3,2),FALSE)</f>
        <v>#N/A</v>
      </c>
    </row>
    <row r="19307" spans="1:9" x14ac:dyDescent="0.25">
      <c r="A19307" t="s">
        <v>13103</v>
      </c>
      <c r="B19307" t="s">
        <v>67</v>
      </c>
      <c r="C19307" t="s">
        <v>13110</v>
      </c>
      <c r="E19307" t="s">
        <v>13110</v>
      </c>
      <c r="G19307">
        <v>1.162731481481481E-3</v>
      </c>
      <c r="H19307" t="b">
        <v>0</v>
      </c>
      <c r="I19307" t="e">
        <f>G19308&lt;HLOOKUP(B19308,Table7[#All],IF('Time Sheet'!H19308,3,2),FALSE)</f>
        <v>#N/A</v>
      </c>
    </row>
    <row r="19308" spans="1:9" x14ac:dyDescent="0.25">
      <c r="A19308" t="s">
        <v>13111</v>
      </c>
      <c r="B19308" t="s">
        <v>1</v>
      </c>
      <c r="C19308" t="s">
        <v>226</v>
      </c>
      <c r="E19308" t="s">
        <v>226</v>
      </c>
      <c r="G19308">
        <v>2.290509259259259E-4</v>
      </c>
      <c r="H19308" t="b">
        <v>0</v>
      </c>
      <c r="I19308" t="b">
        <f>G19309&lt;HLOOKUP(B19309,Table7[#All],IF('Time Sheet'!H19309,3,2),FALSE)</f>
        <v>0</v>
      </c>
    </row>
    <row r="19309" spans="1:9" x14ac:dyDescent="0.25">
      <c r="A19309" t="s">
        <v>13111</v>
      </c>
      <c r="B19309" t="s">
        <v>3</v>
      </c>
      <c r="C19309" t="s">
        <v>8432</v>
      </c>
      <c r="E19309" t="s">
        <v>8432</v>
      </c>
      <c r="G19309">
        <v>4.2523148148148151E-4</v>
      </c>
      <c r="H19309" t="b">
        <v>0</v>
      </c>
      <c r="I19309" t="e">
        <f>G19310&lt;HLOOKUP(B19310,Table7[#All],IF('Time Sheet'!H19310,3,2),FALSE)</f>
        <v>#N/A</v>
      </c>
    </row>
    <row r="19310" spans="1:9" x14ac:dyDescent="0.25">
      <c r="A19310" t="s">
        <v>13111</v>
      </c>
      <c r="B19310" t="s">
        <v>5</v>
      </c>
      <c r="C19310" t="s">
        <v>7200</v>
      </c>
      <c r="E19310" t="s">
        <v>7200</v>
      </c>
      <c r="G19310">
        <v>4.4074074074074068E-4</v>
      </c>
      <c r="H19310" t="b">
        <v>0</v>
      </c>
      <c r="I19310" t="b">
        <f>G19311&lt;HLOOKUP(B19311,Table7[#All],IF('Time Sheet'!H19311,3,2),FALSE)</f>
        <v>0</v>
      </c>
    </row>
    <row r="19311" spans="1:9" x14ac:dyDescent="0.25">
      <c r="A19311" t="s">
        <v>13111</v>
      </c>
      <c r="B19311" t="s">
        <v>7</v>
      </c>
      <c r="C19311" t="s">
        <v>3523</v>
      </c>
      <c r="E19311" t="s">
        <v>3523</v>
      </c>
      <c r="G19311">
        <v>9.5960648148148142E-4</v>
      </c>
      <c r="H19311" t="b">
        <v>0</v>
      </c>
      <c r="I19311" t="e">
        <f>G19312&lt;HLOOKUP(B19312,Table7[#All],IF('Time Sheet'!H19312,3,2),FALSE)</f>
        <v>#N/A</v>
      </c>
    </row>
    <row r="19312" spans="1:9" x14ac:dyDescent="0.25">
      <c r="A19312" t="s">
        <v>13111</v>
      </c>
      <c r="B19312" t="s">
        <v>9</v>
      </c>
      <c r="C19312" t="s">
        <v>6363</v>
      </c>
      <c r="E19312" t="s">
        <v>6363</v>
      </c>
      <c r="G19312">
        <v>1.014930555555556E-3</v>
      </c>
      <c r="H19312" t="b">
        <v>0</v>
      </c>
      <c r="I19312" t="b">
        <f>G19313&lt;HLOOKUP(B19313,Table7[#All],IF('Time Sheet'!H19313,3,2),FALSE)</f>
        <v>0</v>
      </c>
    </row>
    <row r="19313" spans="1:9" x14ac:dyDescent="0.25">
      <c r="A19313" t="s">
        <v>13111</v>
      </c>
      <c r="B19313" t="s">
        <v>11</v>
      </c>
      <c r="C19313" t="s">
        <v>13112</v>
      </c>
      <c r="E19313" t="s">
        <v>13112</v>
      </c>
      <c r="G19313">
        <v>2.2298611111111108E-3</v>
      </c>
      <c r="H19313" t="b">
        <v>0</v>
      </c>
      <c r="I19313" t="e">
        <f>G19314&lt;HLOOKUP(B19314,Table7[#All],IF('Time Sheet'!H19314,3,2),FALSE)</f>
        <v>#N/A</v>
      </c>
    </row>
    <row r="19314" spans="1:9" x14ac:dyDescent="0.25">
      <c r="A19314" t="s">
        <v>13111</v>
      </c>
      <c r="B19314" t="s">
        <v>13</v>
      </c>
      <c r="C19314" t="s">
        <v>13113</v>
      </c>
      <c r="E19314" t="s">
        <v>13113</v>
      </c>
      <c r="G19314">
        <v>2.2126157407407411E-3</v>
      </c>
      <c r="H19314" t="b">
        <v>0</v>
      </c>
      <c r="I19314" t="e">
        <f>G19315&lt;HLOOKUP(B19315,Table7[#All],IF('Time Sheet'!H19315,3,2),FALSE)</f>
        <v>#N/A</v>
      </c>
    </row>
    <row r="19315" spans="1:9" x14ac:dyDescent="0.25">
      <c r="A19315" t="s">
        <v>13111</v>
      </c>
      <c r="B19315" t="s">
        <v>126</v>
      </c>
      <c r="C19315" t="s">
        <v>2067</v>
      </c>
      <c r="E19315" t="s">
        <v>2067</v>
      </c>
      <c r="G19315">
        <v>2.8645833333333328E-4</v>
      </c>
      <c r="H19315" t="b">
        <v>0</v>
      </c>
      <c r="I19315" t="e">
        <f>G19316&lt;HLOOKUP(B19316,Table7[#All],IF('Time Sheet'!H19316,3,2),FALSE)</f>
        <v>#N/A</v>
      </c>
    </row>
    <row r="19316" spans="1:9" x14ac:dyDescent="0.25">
      <c r="A19316" t="s">
        <v>13111</v>
      </c>
      <c r="B19316" t="s">
        <v>27</v>
      </c>
      <c r="C19316" t="s">
        <v>12125</v>
      </c>
      <c r="E19316" t="s">
        <v>12125</v>
      </c>
      <c r="G19316">
        <v>5.065972222222223E-4</v>
      </c>
      <c r="H19316" t="b">
        <v>0</v>
      </c>
      <c r="I19316" t="e">
        <f>G19317&lt;HLOOKUP(B19317,Table7[#All],IF('Time Sheet'!H19317,3,2),FALSE)</f>
        <v>#N/A</v>
      </c>
    </row>
    <row r="19317" spans="1:9" x14ac:dyDescent="0.25">
      <c r="A19317" t="s">
        <v>13111</v>
      </c>
      <c r="B19317" t="s">
        <v>29</v>
      </c>
      <c r="C19317" t="s">
        <v>7025</v>
      </c>
      <c r="E19317" t="s">
        <v>7025</v>
      </c>
      <c r="G19317">
        <v>5.7094907407407409E-4</v>
      </c>
      <c r="H19317" t="b">
        <v>0</v>
      </c>
      <c r="I19317" t="b">
        <f>G19318&lt;HLOOKUP(B19318,Table7[#All],IF('Time Sheet'!H19318,3,2),FALSE)</f>
        <v>0</v>
      </c>
    </row>
    <row r="19318" spans="1:9" x14ac:dyDescent="0.25">
      <c r="A19318" t="s">
        <v>13111</v>
      </c>
      <c r="B19318" t="s">
        <v>31</v>
      </c>
      <c r="C19318" t="s">
        <v>13114</v>
      </c>
      <c r="E19318" t="s">
        <v>13114</v>
      </c>
      <c r="G19318">
        <v>1.1125E-3</v>
      </c>
      <c r="H19318" t="b">
        <v>0</v>
      </c>
      <c r="I19318" t="e">
        <f>G19319&lt;HLOOKUP(B19319,Table7[#All],IF('Time Sheet'!H19319,3,2),FALSE)</f>
        <v>#N/A</v>
      </c>
    </row>
    <row r="19319" spans="1:9" x14ac:dyDescent="0.25">
      <c r="A19319" t="s">
        <v>13111</v>
      </c>
      <c r="B19319" t="s">
        <v>33</v>
      </c>
      <c r="C19319" t="s">
        <v>13073</v>
      </c>
      <c r="E19319" t="s">
        <v>13073</v>
      </c>
      <c r="G19319">
        <v>1.187731481481481E-3</v>
      </c>
      <c r="H19319" t="b">
        <v>0</v>
      </c>
      <c r="I19319" t="e">
        <f>G19320&lt;HLOOKUP(B19320,Table7[#All],IF('Time Sheet'!H19320,3,2),FALSE)</f>
        <v>#N/A</v>
      </c>
    </row>
    <row r="19320" spans="1:9" x14ac:dyDescent="0.25">
      <c r="A19320" t="s">
        <v>13111</v>
      </c>
      <c r="B19320" t="s">
        <v>39</v>
      </c>
      <c r="C19320" t="s">
        <v>2035</v>
      </c>
      <c r="E19320" t="s">
        <v>2035</v>
      </c>
      <c r="G19320">
        <v>3.283564814814815E-4</v>
      </c>
      <c r="H19320" t="b">
        <v>0</v>
      </c>
      <c r="I19320" t="e">
        <f>G19321&lt;HLOOKUP(B19321,Table7[#All],IF('Time Sheet'!H19321,3,2),FALSE)</f>
        <v>#N/A</v>
      </c>
    </row>
    <row r="19321" spans="1:9" x14ac:dyDescent="0.25">
      <c r="A19321" t="s">
        <v>13111</v>
      </c>
      <c r="B19321" t="s">
        <v>41</v>
      </c>
      <c r="C19321" t="s">
        <v>8363</v>
      </c>
      <c r="E19321" t="s">
        <v>8363</v>
      </c>
      <c r="G19321">
        <v>6.1759259259259254E-4</v>
      </c>
      <c r="H19321" t="b">
        <v>0</v>
      </c>
      <c r="I19321" t="e">
        <f>G19322&lt;HLOOKUP(B19322,Table7[#All],IF('Time Sheet'!H19322,3,2),FALSE)</f>
        <v>#N/A</v>
      </c>
    </row>
    <row r="19322" spans="1:9" x14ac:dyDescent="0.25">
      <c r="A19322" t="s">
        <v>13111</v>
      </c>
      <c r="B19322" t="s">
        <v>43</v>
      </c>
      <c r="C19322" t="s">
        <v>13115</v>
      </c>
      <c r="E19322" t="s">
        <v>13115</v>
      </c>
      <c r="G19322">
        <v>6.5162037037037033E-4</v>
      </c>
      <c r="H19322" t="b">
        <v>0</v>
      </c>
      <c r="I19322" t="b">
        <f>G19323&lt;HLOOKUP(B19323,Table7[#All],IF('Time Sheet'!H19323,3,2),FALSE)</f>
        <v>0</v>
      </c>
    </row>
    <row r="19323" spans="1:9" x14ac:dyDescent="0.25">
      <c r="A19323" t="s">
        <v>13111</v>
      </c>
      <c r="B19323" t="s">
        <v>45</v>
      </c>
      <c r="C19323" t="s">
        <v>13116</v>
      </c>
      <c r="E19323" t="s">
        <v>13116</v>
      </c>
      <c r="G19323">
        <v>1.3425925925925921E-3</v>
      </c>
      <c r="H19323" t="b">
        <v>0</v>
      </c>
      <c r="I19323" t="e">
        <f>G19324&lt;HLOOKUP(B19324,Table7[#All],IF('Time Sheet'!H19324,3,2),FALSE)</f>
        <v>#N/A</v>
      </c>
    </row>
    <row r="19324" spans="1:9" x14ac:dyDescent="0.25">
      <c r="A19324" t="s">
        <v>13111</v>
      </c>
      <c r="B19324" t="s">
        <v>47</v>
      </c>
      <c r="C19324" t="s">
        <v>13117</v>
      </c>
      <c r="E19324" t="s">
        <v>13117</v>
      </c>
      <c r="G19324">
        <v>1.4528935185185189E-3</v>
      </c>
      <c r="H19324" t="b">
        <v>0</v>
      </c>
      <c r="I19324" t="e">
        <f>G19325&lt;HLOOKUP(B19325,Table7[#All],IF('Time Sheet'!H19325,3,2),FALSE)</f>
        <v>#N/A</v>
      </c>
    </row>
    <row r="19325" spans="1:9" x14ac:dyDescent="0.25">
      <c r="A19325" t="s">
        <v>13111</v>
      </c>
      <c r="B19325" t="s">
        <v>55</v>
      </c>
      <c r="C19325" t="s">
        <v>13118</v>
      </c>
      <c r="E19325" t="s">
        <v>13118</v>
      </c>
      <c r="G19325">
        <v>5.5868055555555564E-4</v>
      </c>
      <c r="H19325" t="b">
        <v>0</v>
      </c>
      <c r="I19325" t="e">
        <f>G19326&lt;HLOOKUP(B19326,Table7[#All],IF('Time Sheet'!H19326,3,2),FALSE)</f>
        <v>#N/A</v>
      </c>
    </row>
    <row r="19326" spans="1:9" x14ac:dyDescent="0.25">
      <c r="A19326" t="s">
        <v>13111</v>
      </c>
      <c r="B19326" t="s">
        <v>57</v>
      </c>
      <c r="C19326" t="s">
        <v>12963</v>
      </c>
      <c r="E19326" t="s">
        <v>12963</v>
      </c>
      <c r="G19326">
        <v>5.6782407407407411E-4</v>
      </c>
      <c r="H19326" t="b">
        <v>0</v>
      </c>
      <c r="I19326" t="b">
        <f>G19327&lt;HLOOKUP(B19327,Table7[#All],IF('Time Sheet'!H19327,3,2),FALSE)</f>
        <v>0</v>
      </c>
    </row>
    <row r="19327" spans="1:9" x14ac:dyDescent="0.25">
      <c r="A19327" t="s">
        <v>13111</v>
      </c>
      <c r="B19327" t="s">
        <v>59</v>
      </c>
      <c r="C19327" t="s">
        <v>13119</v>
      </c>
      <c r="E19327" t="s">
        <v>13119</v>
      </c>
      <c r="G19327">
        <v>1.248958333333333E-3</v>
      </c>
      <c r="H19327" t="b">
        <v>0</v>
      </c>
      <c r="I19327" t="e">
        <f>G19328&lt;HLOOKUP(B19328,Table7[#All],IF('Time Sheet'!H19328,3,2),FALSE)</f>
        <v>#N/A</v>
      </c>
    </row>
    <row r="19328" spans="1:9" x14ac:dyDescent="0.25">
      <c r="A19328" t="s">
        <v>13111</v>
      </c>
      <c r="B19328" t="s">
        <v>61</v>
      </c>
      <c r="C19328" t="s">
        <v>11948</v>
      </c>
      <c r="E19328" t="s">
        <v>11948</v>
      </c>
      <c r="G19328">
        <v>1.318171296296296E-3</v>
      </c>
      <c r="H19328" t="b">
        <v>0</v>
      </c>
      <c r="I19328" t="e">
        <f>G19329&lt;HLOOKUP(B19329,Table7[#All],IF('Time Sheet'!H19329,3,2),FALSE)</f>
        <v>#N/A</v>
      </c>
    </row>
    <row r="19329" spans="1:9" x14ac:dyDescent="0.25">
      <c r="A19329" t="s">
        <v>13111</v>
      </c>
      <c r="B19329" t="s">
        <v>67</v>
      </c>
      <c r="C19329" t="s">
        <v>6891</v>
      </c>
      <c r="E19329" t="s">
        <v>6891</v>
      </c>
      <c r="G19329">
        <v>1.116319444444445E-3</v>
      </c>
      <c r="H19329" t="b">
        <v>0</v>
      </c>
      <c r="I19329" t="b">
        <f>G19330&lt;HLOOKUP(B19330,Table7[#All],IF('Time Sheet'!H19330,3,2),FALSE)</f>
        <v>0</v>
      </c>
    </row>
    <row r="19330" spans="1:9" x14ac:dyDescent="0.25">
      <c r="A19330" t="s">
        <v>13111</v>
      </c>
      <c r="B19330" t="s">
        <v>69</v>
      </c>
      <c r="C19330" t="s">
        <v>13120</v>
      </c>
      <c r="E19330" t="s">
        <v>13120</v>
      </c>
      <c r="G19330">
        <v>2.3792824074074072E-3</v>
      </c>
      <c r="H19330" t="b">
        <v>0</v>
      </c>
      <c r="I19330" t="e">
        <f>G19331&lt;HLOOKUP(B19331,Table7[#All],IF('Time Sheet'!H19331,3,2),FALSE)</f>
        <v>#N/A</v>
      </c>
    </row>
    <row r="19331" spans="1:9" x14ac:dyDescent="0.25">
      <c r="A19331" t="s">
        <v>13111</v>
      </c>
      <c r="B19331" t="s">
        <v>71</v>
      </c>
      <c r="C19331" t="s">
        <v>13121</v>
      </c>
      <c r="E19331" t="s">
        <v>13121</v>
      </c>
      <c r="G19331">
        <v>2.518981481481481E-3</v>
      </c>
      <c r="H19331" t="b">
        <v>0</v>
      </c>
      <c r="I19331" t="e">
        <f>G19332&lt;HLOOKUP(B19332,Table7[#All],IF('Time Sheet'!H19332,3,2),FALSE)</f>
        <v>#N/A</v>
      </c>
    </row>
    <row r="19332" spans="1:9" x14ac:dyDescent="0.25">
      <c r="A19332" t="s">
        <v>13122</v>
      </c>
      <c r="B19332" t="s">
        <v>1</v>
      </c>
      <c r="C19332" t="s">
        <v>8018</v>
      </c>
      <c r="E19332" t="s">
        <v>8018</v>
      </c>
      <c r="G19332">
        <v>2.4814814814814822E-4</v>
      </c>
      <c r="H19332" t="b">
        <v>0</v>
      </c>
      <c r="I19332" t="b">
        <f>G19333&lt;HLOOKUP(B19333,Table7[#All],IF('Time Sheet'!H19333,3,2),FALSE)</f>
        <v>0</v>
      </c>
    </row>
    <row r="19333" spans="1:9" x14ac:dyDescent="0.25">
      <c r="A19333" t="s">
        <v>13122</v>
      </c>
      <c r="B19333" t="s">
        <v>3</v>
      </c>
      <c r="C19333" t="s">
        <v>11934</v>
      </c>
      <c r="E19333" t="s">
        <v>11934</v>
      </c>
      <c r="G19333">
        <v>3.9618055555555549E-4</v>
      </c>
      <c r="H19333" t="b">
        <v>0</v>
      </c>
      <c r="I19333" t="e">
        <f>G19334&lt;HLOOKUP(B19334,Table7[#All],IF('Time Sheet'!H19334,3,2),FALSE)</f>
        <v>#N/A</v>
      </c>
    </row>
    <row r="19334" spans="1:9" x14ac:dyDescent="0.25">
      <c r="A19334" t="s">
        <v>13122</v>
      </c>
      <c r="B19334" t="s">
        <v>5</v>
      </c>
      <c r="C19334" t="s">
        <v>8807</v>
      </c>
      <c r="E19334" t="s">
        <v>8807</v>
      </c>
      <c r="G19334">
        <v>4.6111111111111109E-4</v>
      </c>
      <c r="H19334" t="b">
        <v>0</v>
      </c>
      <c r="I19334" t="b">
        <f>G19335&lt;HLOOKUP(B19335,Table7[#All],IF('Time Sheet'!H19335,3,2),FALSE)</f>
        <v>0</v>
      </c>
    </row>
    <row r="19335" spans="1:9" x14ac:dyDescent="0.25">
      <c r="A19335" t="s">
        <v>13122</v>
      </c>
      <c r="B19335" t="s">
        <v>7</v>
      </c>
      <c r="C19335" t="s">
        <v>4075</v>
      </c>
      <c r="E19335" t="s">
        <v>4075</v>
      </c>
      <c r="G19335">
        <v>8.8449074074074081E-4</v>
      </c>
      <c r="H19335" t="b">
        <v>0</v>
      </c>
      <c r="I19335" t="e">
        <f>G19336&lt;HLOOKUP(B19336,Table7[#All],IF('Time Sheet'!H19336,3,2),FALSE)</f>
        <v>#N/A</v>
      </c>
    </row>
    <row r="19336" spans="1:9" x14ac:dyDescent="0.25">
      <c r="A19336" t="s">
        <v>13122</v>
      </c>
      <c r="B19336" t="s">
        <v>9</v>
      </c>
      <c r="C19336" t="s">
        <v>7046</v>
      </c>
      <c r="E19336" t="s">
        <v>7046</v>
      </c>
      <c r="G19336">
        <v>1.1231481481481481E-3</v>
      </c>
      <c r="H19336" t="b">
        <v>0</v>
      </c>
      <c r="I19336" t="b">
        <f>G19337&lt;HLOOKUP(B19337,Table7[#All],IF('Time Sheet'!H19337,3,2),FALSE)</f>
        <v>0</v>
      </c>
    </row>
    <row r="19337" spans="1:9" x14ac:dyDescent="0.25">
      <c r="A19337" t="s">
        <v>13122</v>
      </c>
      <c r="B19337" t="s">
        <v>11</v>
      </c>
      <c r="C19337" t="s">
        <v>13123</v>
      </c>
      <c r="E19337" t="s">
        <v>13123</v>
      </c>
      <c r="G19337">
        <v>2.037268518518519E-3</v>
      </c>
      <c r="H19337" t="b">
        <v>0</v>
      </c>
      <c r="I19337" t="e">
        <f>G19338&lt;HLOOKUP(B19338,Table7[#All],IF('Time Sheet'!H19338,3,2),FALSE)</f>
        <v>#N/A</v>
      </c>
    </row>
    <row r="19338" spans="1:9" x14ac:dyDescent="0.25">
      <c r="A19338" t="s">
        <v>13122</v>
      </c>
      <c r="B19338" t="s">
        <v>13</v>
      </c>
      <c r="C19338" t="s">
        <v>13124</v>
      </c>
      <c r="E19338" t="s">
        <v>13124</v>
      </c>
      <c r="G19338">
        <v>2.412268518518518E-3</v>
      </c>
      <c r="H19338" t="b">
        <v>0</v>
      </c>
      <c r="I19338" t="b">
        <f>G19339&lt;HLOOKUP(B19339,Table7[#All],IF('Time Sheet'!H19339,3,2),FALSE)</f>
        <v>0</v>
      </c>
    </row>
    <row r="19339" spans="1:9" x14ac:dyDescent="0.25">
      <c r="A19339" t="s">
        <v>13122</v>
      </c>
      <c r="B19339" t="s">
        <v>17</v>
      </c>
      <c r="C19339" t="s">
        <v>13125</v>
      </c>
      <c r="E19339" t="s">
        <v>13125</v>
      </c>
      <c r="G19339">
        <v>5.3533564814814824E-3</v>
      </c>
      <c r="H19339" t="b">
        <v>0</v>
      </c>
      <c r="I19339" t="e">
        <f>G19340&lt;HLOOKUP(B19340,Table7[#All],IF('Time Sheet'!H19340,3,2),FALSE)</f>
        <v>#N/A</v>
      </c>
    </row>
    <row r="19340" spans="1:9" x14ac:dyDescent="0.25">
      <c r="A19340" t="s">
        <v>13122</v>
      </c>
      <c r="B19340" t="s">
        <v>126</v>
      </c>
      <c r="C19340" t="s">
        <v>2425</v>
      </c>
      <c r="E19340" t="s">
        <v>2425</v>
      </c>
      <c r="G19340">
        <v>3.0914351851851849E-4</v>
      </c>
      <c r="H19340" t="b">
        <v>0</v>
      </c>
      <c r="I19340" t="e">
        <f>G19341&lt;HLOOKUP(B19341,Table7[#All],IF('Time Sheet'!H19341,3,2),FALSE)</f>
        <v>#N/A</v>
      </c>
    </row>
    <row r="19341" spans="1:9" x14ac:dyDescent="0.25">
      <c r="A19341" t="s">
        <v>13122</v>
      </c>
      <c r="B19341" t="s">
        <v>27</v>
      </c>
      <c r="C19341" t="s">
        <v>7931</v>
      </c>
      <c r="E19341" t="s">
        <v>7931</v>
      </c>
      <c r="G19341">
        <v>4.6921296296296289E-4</v>
      </c>
      <c r="H19341" t="b">
        <v>0</v>
      </c>
      <c r="I19341" t="e">
        <f>G19342&lt;HLOOKUP(B19342,Table7[#All],IF('Time Sheet'!H19342,3,2),FALSE)</f>
        <v>#N/A</v>
      </c>
    </row>
    <row r="19342" spans="1:9" x14ac:dyDescent="0.25">
      <c r="A19342" t="s">
        <v>13122</v>
      </c>
      <c r="B19342" t="s">
        <v>29</v>
      </c>
      <c r="C19342" t="s">
        <v>13126</v>
      </c>
      <c r="E19342" t="s">
        <v>13126</v>
      </c>
      <c r="G19342">
        <v>5.5555555555555556E-4</v>
      </c>
      <c r="H19342" t="b">
        <v>0</v>
      </c>
      <c r="I19342" t="b">
        <f>G19343&lt;HLOOKUP(B19343,Table7[#All],IF('Time Sheet'!H19343,3,2),FALSE)</f>
        <v>0</v>
      </c>
    </row>
    <row r="19343" spans="1:9" x14ac:dyDescent="0.25">
      <c r="A19343" t="s">
        <v>13122</v>
      </c>
      <c r="B19343" t="s">
        <v>31</v>
      </c>
      <c r="C19343" t="s">
        <v>13127</v>
      </c>
      <c r="E19343" t="s">
        <v>13127</v>
      </c>
      <c r="G19343">
        <v>1.011342592592593E-3</v>
      </c>
      <c r="H19343" t="b">
        <v>0</v>
      </c>
      <c r="I19343" t="e">
        <f>G19344&lt;HLOOKUP(B19344,Table7[#All],IF('Time Sheet'!H19344,3,2),FALSE)</f>
        <v>#N/A</v>
      </c>
    </row>
    <row r="19344" spans="1:9" x14ac:dyDescent="0.25">
      <c r="A19344" t="s">
        <v>13122</v>
      </c>
      <c r="B19344" t="s">
        <v>33</v>
      </c>
      <c r="C19344" t="s">
        <v>13128</v>
      </c>
      <c r="E19344" t="s">
        <v>13128</v>
      </c>
      <c r="G19344">
        <v>1.2145833333333329E-3</v>
      </c>
      <c r="H19344" t="b">
        <v>0</v>
      </c>
      <c r="I19344" t="e">
        <f>G19345&lt;HLOOKUP(B19345,Table7[#All],IF('Time Sheet'!H19345,3,2),FALSE)</f>
        <v>#N/A</v>
      </c>
    </row>
    <row r="19345" spans="1:9" x14ac:dyDescent="0.25">
      <c r="A19345" t="s">
        <v>13122</v>
      </c>
      <c r="B19345" t="s">
        <v>39</v>
      </c>
      <c r="C19345" t="s">
        <v>2426</v>
      </c>
      <c r="E19345" t="s">
        <v>2426</v>
      </c>
      <c r="G19345">
        <v>4.0300925925925931E-4</v>
      </c>
      <c r="H19345" t="b">
        <v>0</v>
      </c>
      <c r="I19345" t="e">
        <f>G19346&lt;HLOOKUP(B19346,Table7[#All],IF('Time Sheet'!H19346,3,2),FALSE)</f>
        <v>#N/A</v>
      </c>
    </row>
    <row r="19346" spans="1:9" x14ac:dyDescent="0.25">
      <c r="A19346" t="s">
        <v>13122</v>
      </c>
      <c r="B19346" t="s">
        <v>41</v>
      </c>
      <c r="C19346" t="s">
        <v>8029</v>
      </c>
      <c r="E19346" t="s">
        <v>8029</v>
      </c>
      <c r="G19346">
        <v>6.0625000000000002E-4</v>
      </c>
      <c r="H19346" t="b">
        <v>0</v>
      </c>
      <c r="I19346" t="e">
        <f>G19347&lt;HLOOKUP(B19347,Table7[#All],IF('Time Sheet'!H19347,3,2),FALSE)</f>
        <v>#N/A</v>
      </c>
    </row>
    <row r="19347" spans="1:9" x14ac:dyDescent="0.25">
      <c r="A19347" t="s">
        <v>13122</v>
      </c>
      <c r="B19347" t="s">
        <v>43</v>
      </c>
      <c r="C19347" t="s">
        <v>1116</v>
      </c>
      <c r="E19347" t="s">
        <v>1116</v>
      </c>
      <c r="G19347">
        <v>6.5914351851851854E-4</v>
      </c>
      <c r="H19347" t="b">
        <v>0</v>
      </c>
      <c r="I19347" t="b">
        <f>G19348&lt;HLOOKUP(B19348,Table7[#All],IF('Time Sheet'!H19348,3,2),FALSE)</f>
        <v>0</v>
      </c>
    </row>
    <row r="19348" spans="1:9" x14ac:dyDescent="0.25">
      <c r="A19348" t="s">
        <v>13122</v>
      </c>
      <c r="B19348" t="s">
        <v>45</v>
      </c>
      <c r="C19348" t="s">
        <v>13129</v>
      </c>
      <c r="E19348" t="s">
        <v>13129</v>
      </c>
      <c r="G19348">
        <v>1.233101851851852E-3</v>
      </c>
      <c r="H19348" t="b">
        <v>0</v>
      </c>
      <c r="I19348" t="e">
        <f>G19349&lt;HLOOKUP(B19349,Table7[#All],IF('Time Sheet'!H19349,3,2),FALSE)</f>
        <v>#N/A</v>
      </c>
    </row>
    <row r="19349" spans="1:9" x14ac:dyDescent="0.25">
      <c r="A19349" t="s">
        <v>13122</v>
      </c>
      <c r="B19349" t="s">
        <v>47</v>
      </c>
      <c r="C19349" t="s">
        <v>1730</v>
      </c>
      <c r="E19349" t="s">
        <v>1730</v>
      </c>
      <c r="G19349">
        <v>1.477546296296296E-3</v>
      </c>
      <c r="H19349" t="b">
        <v>0</v>
      </c>
      <c r="I19349" t="e">
        <f>G19350&lt;HLOOKUP(B19350,Table7[#All],IF('Time Sheet'!H19350,3,2),FALSE)</f>
        <v>#N/A</v>
      </c>
    </row>
    <row r="19350" spans="1:9" x14ac:dyDescent="0.25">
      <c r="A19350" t="s">
        <v>13122</v>
      </c>
      <c r="B19350" t="s">
        <v>53</v>
      </c>
      <c r="C19350" t="s">
        <v>7445</v>
      </c>
      <c r="E19350" t="s">
        <v>7445</v>
      </c>
      <c r="G19350">
        <v>2.8356481481481478E-4</v>
      </c>
      <c r="H19350" t="b">
        <v>0</v>
      </c>
      <c r="I19350" t="e">
        <f>G19351&lt;HLOOKUP(B19351,Table7[#All],IF('Time Sheet'!H19351,3,2),FALSE)</f>
        <v>#N/A</v>
      </c>
    </row>
    <row r="19351" spans="1:9" x14ac:dyDescent="0.25">
      <c r="A19351" t="s">
        <v>13122</v>
      </c>
      <c r="B19351" t="s">
        <v>55</v>
      </c>
      <c r="C19351" t="s">
        <v>6218</v>
      </c>
      <c r="E19351" t="s">
        <v>6218</v>
      </c>
      <c r="G19351">
        <v>4.7129629629629632E-4</v>
      </c>
      <c r="H19351" t="b">
        <v>0</v>
      </c>
      <c r="I19351" t="e">
        <f>G19352&lt;HLOOKUP(B19352,Table7[#All],IF('Time Sheet'!H19352,3,2),FALSE)</f>
        <v>#N/A</v>
      </c>
    </row>
    <row r="19352" spans="1:9" x14ac:dyDescent="0.25">
      <c r="A19352" t="s">
        <v>13122</v>
      </c>
      <c r="B19352" t="s">
        <v>57</v>
      </c>
      <c r="C19352" t="s">
        <v>13130</v>
      </c>
      <c r="E19352" t="s">
        <v>13130</v>
      </c>
      <c r="G19352">
        <v>5.5995370370370379E-4</v>
      </c>
      <c r="H19352" t="b">
        <v>0</v>
      </c>
      <c r="I19352" t="b">
        <f>G19353&lt;HLOOKUP(B19353,Table7[#All],IF('Time Sheet'!H19353,3,2),FALSE)</f>
        <v>0</v>
      </c>
    </row>
    <row r="19353" spans="1:9" x14ac:dyDescent="0.25">
      <c r="A19353" t="s">
        <v>13122</v>
      </c>
      <c r="B19353" t="s">
        <v>59</v>
      </c>
      <c r="C19353" t="s">
        <v>12738</v>
      </c>
      <c r="E19353" t="s">
        <v>12738</v>
      </c>
      <c r="G19353">
        <v>1.126967592592593E-3</v>
      </c>
      <c r="H19353" t="b">
        <v>0</v>
      </c>
      <c r="I19353" t="e">
        <f>G19354&lt;HLOOKUP(B19354,Table7[#All],IF('Time Sheet'!H19354,3,2),FALSE)</f>
        <v>#N/A</v>
      </c>
    </row>
    <row r="19354" spans="1:9" x14ac:dyDescent="0.25">
      <c r="A19354" t="s">
        <v>13122</v>
      </c>
      <c r="B19354" t="s">
        <v>61</v>
      </c>
      <c r="C19354" t="s">
        <v>13131</v>
      </c>
      <c r="E19354" t="s">
        <v>13131</v>
      </c>
      <c r="G19354">
        <v>1.397800925925926E-3</v>
      </c>
      <c r="H19354" t="b">
        <v>0</v>
      </c>
      <c r="I19354" t="e">
        <f>G19355&lt;HLOOKUP(B19355,Table7[#All],IF('Time Sheet'!H19355,3,2),FALSE)</f>
        <v>#N/A</v>
      </c>
    </row>
    <row r="19355" spans="1:9" x14ac:dyDescent="0.25">
      <c r="A19355" t="s">
        <v>13122</v>
      </c>
      <c r="B19355" t="s">
        <v>67</v>
      </c>
      <c r="C19355" t="s">
        <v>7327</v>
      </c>
      <c r="E19355" t="s">
        <v>7327</v>
      </c>
      <c r="G19355">
        <v>1.2256944444444451E-3</v>
      </c>
      <c r="H19355" t="b">
        <v>0</v>
      </c>
      <c r="I19355" t="b">
        <f>G19356&lt;HLOOKUP(B19356,Table7[#All],IF('Time Sheet'!H19356,3,2),FALSE)</f>
        <v>0</v>
      </c>
    </row>
    <row r="19356" spans="1:9" x14ac:dyDescent="0.25">
      <c r="A19356" t="s">
        <v>13122</v>
      </c>
      <c r="B19356" t="s">
        <v>69</v>
      </c>
      <c r="C19356" t="s">
        <v>13132</v>
      </c>
      <c r="E19356" t="s">
        <v>13132</v>
      </c>
      <c r="G19356">
        <v>2.1317129629629629E-3</v>
      </c>
      <c r="H19356" t="b">
        <v>0</v>
      </c>
      <c r="I19356" t="e">
        <f>G19357&lt;HLOOKUP(B19357,Table7[#All],IF('Time Sheet'!H19357,3,2),FALSE)</f>
        <v>#N/A</v>
      </c>
    </row>
    <row r="19357" spans="1:9" x14ac:dyDescent="0.25">
      <c r="A19357" t="s">
        <v>13122</v>
      </c>
      <c r="B19357" t="s">
        <v>71</v>
      </c>
      <c r="C19357" t="s">
        <v>13133</v>
      </c>
      <c r="E19357" t="s">
        <v>13133</v>
      </c>
      <c r="G19357">
        <v>3.1127314814814819E-3</v>
      </c>
      <c r="H19357" t="b">
        <v>0</v>
      </c>
      <c r="I19357" t="e">
        <f>G19358&lt;HLOOKUP(B19358,Table7[#All],IF('Time Sheet'!H19358,3,2),FALSE)</f>
        <v>#N/A</v>
      </c>
    </row>
    <row r="19358" spans="1:9" x14ac:dyDescent="0.25">
      <c r="A19358" t="s">
        <v>13134</v>
      </c>
      <c r="B19358" t="s">
        <v>1</v>
      </c>
      <c r="C19358" t="s">
        <v>6304</v>
      </c>
      <c r="E19358" t="s">
        <v>6304</v>
      </c>
      <c r="G19358">
        <v>1.96875E-4</v>
      </c>
      <c r="H19358" t="b">
        <v>0</v>
      </c>
      <c r="I19358" t="b">
        <f>G19359&lt;HLOOKUP(B19359,Table7[#All],IF('Time Sheet'!H19359,3,2),FALSE)</f>
        <v>0</v>
      </c>
    </row>
    <row r="19359" spans="1:9" x14ac:dyDescent="0.25">
      <c r="A19359" t="s">
        <v>13134</v>
      </c>
      <c r="B19359" t="s">
        <v>3</v>
      </c>
      <c r="C19359" t="s">
        <v>6681</v>
      </c>
      <c r="E19359" t="s">
        <v>6681</v>
      </c>
      <c r="G19359">
        <v>4.2789351851851848E-4</v>
      </c>
      <c r="H19359" t="b">
        <v>0</v>
      </c>
      <c r="I19359" t="e">
        <f>G19360&lt;HLOOKUP(B19360,Table7[#All],IF('Time Sheet'!H19360,3,2),FALSE)</f>
        <v>#N/A</v>
      </c>
    </row>
    <row r="19360" spans="1:9" x14ac:dyDescent="0.25">
      <c r="A19360" t="s">
        <v>13134</v>
      </c>
      <c r="B19360" t="s">
        <v>5</v>
      </c>
      <c r="C19360" t="s">
        <v>12363</v>
      </c>
      <c r="E19360" t="s">
        <v>12363</v>
      </c>
      <c r="G19360">
        <v>4.4016203703703698E-4</v>
      </c>
      <c r="H19360" t="b">
        <v>0</v>
      </c>
      <c r="I19360" t="b">
        <f>G19361&lt;HLOOKUP(B19361,Table7[#All],IF('Time Sheet'!H19361,3,2),FALSE)</f>
        <v>0</v>
      </c>
    </row>
    <row r="19361" spans="1:9" x14ac:dyDescent="0.25">
      <c r="A19361" t="s">
        <v>13134</v>
      </c>
      <c r="B19361" t="s">
        <v>7</v>
      </c>
      <c r="C19361" t="s">
        <v>13135</v>
      </c>
      <c r="E19361" t="s">
        <v>13135</v>
      </c>
      <c r="G19361">
        <v>9.9953703703703706E-4</v>
      </c>
      <c r="H19361" t="b">
        <v>0</v>
      </c>
      <c r="I19361" t="e">
        <f>G19362&lt;HLOOKUP(B19362,Table7[#All],IF('Time Sheet'!H19362,3,2),FALSE)</f>
        <v>#N/A</v>
      </c>
    </row>
    <row r="19362" spans="1:9" x14ac:dyDescent="0.25">
      <c r="A19362" t="s">
        <v>13134</v>
      </c>
      <c r="B19362" t="s">
        <v>9</v>
      </c>
      <c r="C19362" t="s">
        <v>12576</v>
      </c>
      <c r="E19362" t="s">
        <v>12576</v>
      </c>
      <c r="G19362">
        <v>1.0758101851851851E-3</v>
      </c>
      <c r="H19362" t="b">
        <v>0</v>
      </c>
      <c r="I19362" t="e">
        <f>G19363&lt;HLOOKUP(B19363,Table7[#All],IF('Time Sheet'!H19363,3,2),FALSE)</f>
        <v>#N/A</v>
      </c>
    </row>
    <row r="19363" spans="1:9" x14ac:dyDescent="0.25">
      <c r="A19363" t="s">
        <v>13134</v>
      </c>
      <c r="B19363" t="s">
        <v>13</v>
      </c>
      <c r="C19363" t="s">
        <v>13136</v>
      </c>
      <c r="E19363" t="s">
        <v>13136</v>
      </c>
      <c r="G19363">
        <v>2.219444444444444E-3</v>
      </c>
      <c r="H19363" t="b">
        <v>0</v>
      </c>
      <c r="I19363" t="e">
        <f>G19364&lt;HLOOKUP(B19364,Table7[#All],IF('Time Sheet'!H19364,3,2),FALSE)</f>
        <v>#N/A</v>
      </c>
    </row>
    <row r="19364" spans="1:9" x14ac:dyDescent="0.25">
      <c r="A19364" t="s">
        <v>13134</v>
      </c>
      <c r="B19364" t="s">
        <v>126</v>
      </c>
      <c r="C19364" t="s">
        <v>388</v>
      </c>
      <c r="E19364" t="s">
        <v>388</v>
      </c>
      <c r="G19364">
        <v>3.2511574074074073E-4</v>
      </c>
      <c r="H19364" t="b">
        <v>0</v>
      </c>
      <c r="I19364" t="e">
        <f>G19365&lt;HLOOKUP(B19365,Table7[#All],IF('Time Sheet'!H19365,3,2),FALSE)</f>
        <v>#N/A</v>
      </c>
    </row>
    <row r="19365" spans="1:9" x14ac:dyDescent="0.25">
      <c r="A19365" t="s">
        <v>13134</v>
      </c>
      <c r="B19365" t="s">
        <v>27</v>
      </c>
      <c r="C19365" t="s">
        <v>10223</v>
      </c>
      <c r="E19365" t="s">
        <v>10223</v>
      </c>
      <c r="G19365">
        <v>5.375E-4</v>
      </c>
      <c r="H19365" t="b">
        <v>0</v>
      </c>
      <c r="I19365" t="e">
        <f>G19366&lt;HLOOKUP(B19366,Table7[#All],IF('Time Sheet'!H19366,3,2),FALSE)</f>
        <v>#N/A</v>
      </c>
    </row>
    <row r="19366" spans="1:9" x14ac:dyDescent="0.25">
      <c r="A19366" t="s">
        <v>13134</v>
      </c>
      <c r="B19366" t="s">
        <v>29</v>
      </c>
      <c r="C19366" t="s">
        <v>165</v>
      </c>
      <c r="E19366" t="s">
        <v>165</v>
      </c>
      <c r="G19366">
        <v>5.6712962962962967E-4</v>
      </c>
      <c r="H19366" t="b">
        <v>0</v>
      </c>
      <c r="I19366" t="b">
        <f>G19367&lt;HLOOKUP(B19367,Table7[#All],IF('Time Sheet'!H19367,3,2),FALSE)</f>
        <v>0</v>
      </c>
    </row>
    <row r="19367" spans="1:9" x14ac:dyDescent="0.25">
      <c r="A19367" t="s">
        <v>13134</v>
      </c>
      <c r="B19367" t="s">
        <v>31</v>
      </c>
      <c r="C19367" t="s">
        <v>13137</v>
      </c>
      <c r="E19367" t="s">
        <v>13137</v>
      </c>
      <c r="G19367">
        <v>1.1768518518518521E-3</v>
      </c>
      <c r="H19367" t="b">
        <v>0</v>
      </c>
      <c r="I19367" t="e">
        <f>G19368&lt;HLOOKUP(B19368,Table7[#All],IF('Time Sheet'!H19368,3,2),FALSE)</f>
        <v>#N/A</v>
      </c>
    </row>
    <row r="19368" spans="1:9" x14ac:dyDescent="0.25">
      <c r="A19368" t="s">
        <v>13134</v>
      </c>
      <c r="B19368" t="s">
        <v>33</v>
      </c>
      <c r="C19368" t="s">
        <v>13138</v>
      </c>
      <c r="E19368" t="s">
        <v>13138</v>
      </c>
      <c r="G19368">
        <v>1.1728009259259261E-3</v>
      </c>
      <c r="H19368" t="b">
        <v>0</v>
      </c>
      <c r="I19368" t="e">
        <f>G19369&lt;HLOOKUP(B19369,Table7[#All],IF('Time Sheet'!H19369,3,2),FALSE)</f>
        <v>#N/A</v>
      </c>
    </row>
    <row r="19369" spans="1:9" x14ac:dyDescent="0.25">
      <c r="A19369" t="s">
        <v>13134</v>
      </c>
      <c r="B19369" t="s">
        <v>39</v>
      </c>
      <c r="C19369" t="s">
        <v>13139</v>
      </c>
      <c r="E19369" t="s">
        <v>13139</v>
      </c>
      <c r="G19369">
        <v>2.439814814814815E-4</v>
      </c>
      <c r="H19369" t="b">
        <v>0</v>
      </c>
      <c r="I19369" t="e">
        <f>G19370&lt;HLOOKUP(B19370,Table7[#All],IF('Time Sheet'!H19370,3,2),FALSE)</f>
        <v>#N/A</v>
      </c>
    </row>
    <row r="19370" spans="1:9" x14ac:dyDescent="0.25">
      <c r="A19370" t="s">
        <v>13134</v>
      </c>
      <c r="B19370" t="s">
        <v>41</v>
      </c>
      <c r="C19370" t="s">
        <v>6701</v>
      </c>
      <c r="E19370" t="s">
        <v>6701</v>
      </c>
      <c r="G19370">
        <v>5.4606481481481476E-4</v>
      </c>
      <c r="H19370" t="b">
        <v>0</v>
      </c>
      <c r="I19370" t="e">
        <f>G19371&lt;HLOOKUP(B19371,Table7[#All],IF('Time Sheet'!H19371,3,2),FALSE)</f>
        <v>#N/A</v>
      </c>
    </row>
    <row r="19371" spans="1:9" x14ac:dyDescent="0.25">
      <c r="A19371" t="s">
        <v>13134</v>
      </c>
      <c r="B19371" t="s">
        <v>43</v>
      </c>
      <c r="C19371" t="s">
        <v>2507</v>
      </c>
      <c r="E19371" t="s">
        <v>2507</v>
      </c>
      <c r="G19371">
        <v>6.0138888888888894E-4</v>
      </c>
      <c r="H19371" t="b">
        <v>0</v>
      </c>
      <c r="I19371" t="b">
        <f>G19372&lt;HLOOKUP(B19372,Table7[#All],IF('Time Sheet'!H19372,3,2),FALSE)</f>
        <v>0</v>
      </c>
    </row>
    <row r="19372" spans="1:9" x14ac:dyDescent="0.25">
      <c r="A19372" t="s">
        <v>13134</v>
      </c>
      <c r="B19372" t="s">
        <v>45</v>
      </c>
      <c r="C19372" t="s">
        <v>13140</v>
      </c>
      <c r="E19372" t="s">
        <v>13140</v>
      </c>
      <c r="G19372">
        <v>1.271875E-3</v>
      </c>
      <c r="H19372" t="b">
        <v>0</v>
      </c>
      <c r="I19372" t="e">
        <f>G19373&lt;HLOOKUP(B19373,Table7[#All],IF('Time Sheet'!H19373,3,2),FALSE)</f>
        <v>#N/A</v>
      </c>
    </row>
    <row r="19373" spans="1:9" x14ac:dyDescent="0.25">
      <c r="A19373" t="s">
        <v>13134</v>
      </c>
      <c r="B19373" t="s">
        <v>47</v>
      </c>
      <c r="C19373" t="s">
        <v>13141</v>
      </c>
      <c r="E19373" t="s">
        <v>13141</v>
      </c>
      <c r="G19373">
        <v>1.3115740740740739E-3</v>
      </c>
      <c r="H19373" t="b">
        <v>0</v>
      </c>
      <c r="I19373" t="e">
        <f>G19374&lt;HLOOKUP(B19374,Table7[#All],IF('Time Sheet'!H19374,3,2),FALSE)</f>
        <v>#N/A</v>
      </c>
    </row>
    <row r="19374" spans="1:9" x14ac:dyDescent="0.25">
      <c r="A19374" t="s">
        <v>13134</v>
      </c>
      <c r="B19374" t="s">
        <v>53</v>
      </c>
      <c r="C19374" t="s">
        <v>1159</v>
      </c>
      <c r="E19374" t="s">
        <v>1159</v>
      </c>
      <c r="G19374">
        <v>3.2037037037037038E-4</v>
      </c>
      <c r="H19374" t="b">
        <v>0</v>
      </c>
      <c r="I19374" t="e">
        <f>G19375&lt;HLOOKUP(B19375,Table7[#All],IF('Time Sheet'!H19375,3,2),FALSE)</f>
        <v>#N/A</v>
      </c>
    </row>
    <row r="19375" spans="1:9" x14ac:dyDescent="0.25">
      <c r="A19375" t="s">
        <v>13134</v>
      </c>
      <c r="B19375" t="s">
        <v>55</v>
      </c>
      <c r="C19375" t="s">
        <v>8535</v>
      </c>
      <c r="E19375" t="s">
        <v>8535</v>
      </c>
      <c r="G19375">
        <v>4.9791666666666669E-4</v>
      </c>
      <c r="H19375" t="b">
        <v>0</v>
      </c>
      <c r="I19375" t="e">
        <f>G19376&lt;HLOOKUP(B19376,Table7[#All],IF('Time Sheet'!H19376,3,2),FALSE)</f>
        <v>#N/A</v>
      </c>
    </row>
    <row r="19376" spans="1:9" x14ac:dyDescent="0.25">
      <c r="A19376" t="s">
        <v>13134</v>
      </c>
      <c r="B19376" t="s">
        <v>57</v>
      </c>
      <c r="C19376" t="s">
        <v>13142</v>
      </c>
      <c r="E19376" t="s">
        <v>13142</v>
      </c>
      <c r="G19376">
        <v>5.1168981481481486E-4</v>
      </c>
      <c r="H19376" t="b">
        <v>0</v>
      </c>
      <c r="I19376" t="b">
        <f>G19377&lt;HLOOKUP(B19377,Table7[#All],IF('Time Sheet'!H19377,3,2),FALSE)</f>
        <v>0</v>
      </c>
    </row>
    <row r="19377" spans="1:9" x14ac:dyDescent="0.25">
      <c r="A19377" t="s">
        <v>13134</v>
      </c>
      <c r="B19377" t="s">
        <v>59</v>
      </c>
      <c r="C19377" t="s">
        <v>13143</v>
      </c>
      <c r="E19377" t="s">
        <v>13143</v>
      </c>
      <c r="G19377">
        <v>1.126851851851852E-3</v>
      </c>
      <c r="H19377" t="b">
        <v>0</v>
      </c>
      <c r="I19377" t="e">
        <f>G19378&lt;HLOOKUP(B19378,Table7[#All],IF('Time Sheet'!H19378,3,2),FALSE)</f>
        <v>#N/A</v>
      </c>
    </row>
    <row r="19378" spans="1:9" x14ac:dyDescent="0.25">
      <c r="A19378" t="s">
        <v>13134</v>
      </c>
      <c r="B19378" t="s">
        <v>61</v>
      </c>
      <c r="C19378" t="s">
        <v>13144</v>
      </c>
      <c r="E19378" t="s">
        <v>13144</v>
      </c>
      <c r="G19378">
        <v>1.2693287037037039E-3</v>
      </c>
      <c r="H19378" t="b">
        <v>0</v>
      </c>
      <c r="I19378" t="e">
        <f>G19379&lt;HLOOKUP(B19379,Table7[#All],IF('Time Sheet'!H19379,3,2),FALSE)</f>
        <v>#N/A</v>
      </c>
    </row>
    <row r="19379" spans="1:9" x14ac:dyDescent="0.25">
      <c r="A19379" t="s">
        <v>13134</v>
      </c>
      <c r="B19379" t="s">
        <v>67</v>
      </c>
      <c r="C19379" t="s">
        <v>13145</v>
      </c>
      <c r="E19379" t="s">
        <v>13145</v>
      </c>
      <c r="G19379">
        <v>1.0881944444444439E-3</v>
      </c>
      <c r="H19379" t="b">
        <v>0</v>
      </c>
      <c r="I19379" t="e">
        <f>G19380&lt;HLOOKUP(B19380,Table7[#All],IF('Time Sheet'!H19380,3,2),FALSE)</f>
        <v>#N/A</v>
      </c>
    </row>
    <row r="19380" spans="1:9" x14ac:dyDescent="0.25">
      <c r="A19380" t="s">
        <v>13134</v>
      </c>
      <c r="B19380" t="s">
        <v>71</v>
      </c>
      <c r="C19380" t="s">
        <v>13146</v>
      </c>
      <c r="E19380" t="s">
        <v>13146</v>
      </c>
      <c r="G19380">
        <v>2.5056712962962962E-3</v>
      </c>
      <c r="H19380" t="b">
        <v>0</v>
      </c>
      <c r="I19380" t="b">
        <f>G19381&lt;HLOOKUP(B19381,Table7[#All],IF('Time Sheet'!H19381,3,2),FALSE)</f>
        <v>0</v>
      </c>
    </row>
    <row r="19381" spans="1:9" x14ac:dyDescent="0.25">
      <c r="A19381" t="s">
        <v>13147</v>
      </c>
      <c r="B19381" t="s">
        <v>3</v>
      </c>
      <c r="C19381" t="s">
        <v>12971</v>
      </c>
      <c r="E19381" t="s">
        <v>12971</v>
      </c>
      <c r="G19381">
        <v>4.5925925925925919E-4</v>
      </c>
      <c r="H19381" t="b">
        <v>0</v>
      </c>
      <c r="I19381" t="e">
        <f>G19382&lt;HLOOKUP(B19382,Table7[#All],IF('Time Sheet'!H19382,3,2),FALSE)</f>
        <v>#N/A</v>
      </c>
    </row>
    <row r="19382" spans="1:9" x14ac:dyDescent="0.25">
      <c r="A19382" t="s">
        <v>13147</v>
      </c>
      <c r="B19382" t="s">
        <v>5</v>
      </c>
      <c r="C19382" t="s">
        <v>12942</v>
      </c>
      <c r="E19382" t="s">
        <v>12942</v>
      </c>
      <c r="G19382">
        <v>4.696759259259259E-4</v>
      </c>
      <c r="H19382" t="b">
        <v>0</v>
      </c>
      <c r="I19382" t="b">
        <f>G19383&lt;HLOOKUP(B19383,Table7[#All],IF('Time Sheet'!H19383,3,2),FALSE)</f>
        <v>0</v>
      </c>
    </row>
    <row r="19383" spans="1:9" x14ac:dyDescent="0.25">
      <c r="A19383" t="s">
        <v>13147</v>
      </c>
      <c r="B19383" t="s">
        <v>7</v>
      </c>
      <c r="C19383" t="s">
        <v>13148</v>
      </c>
      <c r="E19383" t="s">
        <v>13148</v>
      </c>
      <c r="G19383">
        <v>1.049652777777778E-3</v>
      </c>
      <c r="H19383" t="b">
        <v>0</v>
      </c>
      <c r="I19383" t="e">
        <f>G19384&lt;HLOOKUP(B19384,Table7[#All],IF('Time Sheet'!H19384,3,2),FALSE)</f>
        <v>#N/A</v>
      </c>
    </row>
    <row r="19384" spans="1:9" x14ac:dyDescent="0.25">
      <c r="A19384" t="s">
        <v>13147</v>
      </c>
      <c r="B19384" t="s">
        <v>9</v>
      </c>
      <c r="C19384" t="s">
        <v>13149</v>
      </c>
      <c r="E19384" t="s">
        <v>13149</v>
      </c>
      <c r="G19384">
        <v>1.036226851851852E-3</v>
      </c>
      <c r="H19384" t="b">
        <v>0</v>
      </c>
      <c r="I19384" t="b">
        <f>G19385&lt;HLOOKUP(B19385,Table7[#All],IF('Time Sheet'!H19385,3,2),FALSE)</f>
        <v>0</v>
      </c>
    </row>
    <row r="19385" spans="1:9" x14ac:dyDescent="0.25">
      <c r="A19385" t="s">
        <v>13147</v>
      </c>
      <c r="B19385" t="s">
        <v>11</v>
      </c>
      <c r="C19385" t="s">
        <v>13150</v>
      </c>
      <c r="E19385" t="s">
        <v>13150</v>
      </c>
      <c r="G19385">
        <v>2.2248842592592589E-3</v>
      </c>
      <c r="H19385" t="b">
        <v>0</v>
      </c>
      <c r="I19385" t="e">
        <f>G19386&lt;HLOOKUP(B19386,Table7[#All],IF('Time Sheet'!H19386,3,2),FALSE)</f>
        <v>#N/A</v>
      </c>
    </row>
    <row r="19386" spans="1:9" x14ac:dyDescent="0.25">
      <c r="A19386" t="s">
        <v>13147</v>
      </c>
      <c r="B19386" t="s">
        <v>13</v>
      </c>
      <c r="C19386" t="s">
        <v>13151</v>
      </c>
      <c r="E19386" t="s">
        <v>13151</v>
      </c>
      <c r="G19386">
        <v>2.308680555555556E-3</v>
      </c>
      <c r="H19386" t="b">
        <v>0</v>
      </c>
      <c r="I19386" t="e">
        <f>G19387&lt;HLOOKUP(B19387,Table7[#All],IF('Time Sheet'!H19387,3,2),FALSE)</f>
        <v>#N/A</v>
      </c>
    </row>
    <row r="19387" spans="1:9" x14ac:dyDescent="0.25">
      <c r="A19387" t="s">
        <v>13147</v>
      </c>
      <c r="B19387" t="s">
        <v>126</v>
      </c>
      <c r="C19387" t="s">
        <v>13152</v>
      </c>
      <c r="E19387" t="s">
        <v>13152</v>
      </c>
      <c r="G19387">
        <v>2.547453703703704E-4</v>
      </c>
      <c r="H19387" t="b">
        <v>0</v>
      </c>
      <c r="I19387" t="e">
        <f>G19388&lt;HLOOKUP(B19388,Table7[#All],IF('Time Sheet'!H19388,3,2),FALSE)</f>
        <v>#N/A</v>
      </c>
    </row>
    <row r="19388" spans="1:9" x14ac:dyDescent="0.25">
      <c r="A19388" t="s">
        <v>13147</v>
      </c>
      <c r="B19388" t="s">
        <v>27</v>
      </c>
      <c r="C19388" t="s">
        <v>13153</v>
      </c>
      <c r="E19388" t="s">
        <v>13153</v>
      </c>
      <c r="G19388">
        <v>5.1076388888888894E-4</v>
      </c>
      <c r="H19388" t="b">
        <v>0</v>
      </c>
      <c r="I19388" t="e">
        <f>G19389&lt;HLOOKUP(B19389,Table7[#All],IF('Time Sheet'!H19389,3,2),FALSE)</f>
        <v>#N/A</v>
      </c>
    </row>
    <row r="19389" spans="1:9" x14ac:dyDescent="0.25">
      <c r="A19389" t="s">
        <v>13147</v>
      </c>
      <c r="B19389" t="s">
        <v>29</v>
      </c>
      <c r="C19389" t="s">
        <v>5884</v>
      </c>
      <c r="E19389" t="s">
        <v>5884</v>
      </c>
      <c r="G19389">
        <v>5.0879629629629625E-4</v>
      </c>
      <c r="H19389" t="b">
        <v>0</v>
      </c>
      <c r="I19389" t="b">
        <f>G19390&lt;HLOOKUP(B19390,Table7[#All],IF('Time Sheet'!H19390,3,2),FALSE)</f>
        <v>0</v>
      </c>
    </row>
    <row r="19390" spans="1:9" x14ac:dyDescent="0.25">
      <c r="A19390" t="s">
        <v>13147</v>
      </c>
      <c r="B19390" t="s">
        <v>31</v>
      </c>
      <c r="C19390" t="s">
        <v>9519</v>
      </c>
      <c r="E19390" t="s">
        <v>9519</v>
      </c>
      <c r="G19390">
        <v>1.046759259259259E-3</v>
      </c>
      <c r="H19390" t="b">
        <v>0</v>
      </c>
      <c r="I19390" t="e">
        <f>G19391&lt;HLOOKUP(B19391,Table7[#All],IF('Time Sheet'!H19391,3,2),FALSE)</f>
        <v>#N/A</v>
      </c>
    </row>
    <row r="19391" spans="1:9" x14ac:dyDescent="0.25">
      <c r="A19391" t="s">
        <v>13147</v>
      </c>
      <c r="B19391" t="s">
        <v>33</v>
      </c>
      <c r="C19391" t="s">
        <v>12478</v>
      </c>
      <c r="E19391" t="s">
        <v>12478</v>
      </c>
      <c r="G19391">
        <v>1.112037037037037E-3</v>
      </c>
      <c r="H19391" t="b">
        <v>0</v>
      </c>
      <c r="I19391" t="e">
        <f>G19392&lt;HLOOKUP(B19392,Table7[#All],IF('Time Sheet'!H19392,3,2),FALSE)</f>
        <v>#N/A</v>
      </c>
    </row>
    <row r="19392" spans="1:9" x14ac:dyDescent="0.25">
      <c r="A19392" t="s">
        <v>13147</v>
      </c>
      <c r="B19392" t="s">
        <v>39</v>
      </c>
      <c r="C19392" t="s">
        <v>8952</v>
      </c>
      <c r="E19392" t="s">
        <v>8952</v>
      </c>
      <c r="G19392">
        <v>2.9456018518518519E-4</v>
      </c>
      <c r="H19392" t="b">
        <v>0</v>
      </c>
      <c r="I19392" t="e">
        <f>G19393&lt;HLOOKUP(B19393,Table7[#All],IF('Time Sheet'!H19393,3,2),FALSE)</f>
        <v>#N/A</v>
      </c>
    </row>
    <row r="19393" spans="1:9" x14ac:dyDescent="0.25">
      <c r="A19393" t="s">
        <v>13147</v>
      </c>
      <c r="B19393" t="s">
        <v>41</v>
      </c>
      <c r="C19393" t="s">
        <v>12967</v>
      </c>
      <c r="E19393" t="s">
        <v>12967</v>
      </c>
      <c r="G19393">
        <v>5.8993055555555556E-4</v>
      </c>
      <c r="H19393" t="b">
        <v>0</v>
      </c>
      <c r="I19393" t="e">
        <f>G19394&lt;HLOOKUP(B19394,Table7[#All],IF('Time Sheet'!H19394,3,2),FALSE)</f>
        <v>#N/A</v>
      </c>
    </row>
    <row r="19394" spans="1:9" x14ac:dyDescent="0.25">
      <c r="A19394" t="s">
        <v>13147</v>
      </c>
      <c r="B19394" t="s">
        <v>43</v>
      </c>
      <c r="C19394" t="s">
        <v>2015</v>
      </c>
      <c r="E19394" t="s">
        <v>2015</v>
      </c>
      <c r="G19394">
        <v>6.3043981481481479E-4</v>
      </c>
      <c r="H19394" t="b">
        <v>0</v>
      </c>
      <c r="I19394" t="b">
        <f>G19395&lt;HLOOKUP(B19395,Table7[#All],IF('Time Sheet'!H19395,3,2),FALSE)</f>
        <v>0</v>
      </c>
    </row>
    <row r="19395" spans="1:9" x14ac:dyDescent="0.25">
      <c r="A19395" t="s">
        <v>13147</v>
      </c>
      <c r="B19395" t="s">
        <v>45</v>
      </c>
      <c r="C19395" t="s">
        <v>13154</v>
      </c>
      <c r="E19395" t="s">
        <v>13154</v>
      </c>
      <c r="G19395">
        <v>1.269675925925926E-3</v>
      </c>
      <c r="H19395" t="b">
        <v>0</v>
      </c>
      <c r="I19395" t="e">
        <f>G19396&lt;HLOOKUP(B19396,Table7[#All],IF('Time Sheet'!H19396,3,2),FALSE)</f>
        <v>#N/A</v>
      </c>
    </row>
    <row r="19396" spans="1:9" x14ac:dyDescent="0.25">
      <c r="A19396" t="s">
        <v>13147</v>
      </c>
      <c r="B19396" t="s">
        <v>47</v>
      </c>
      <c r="C19396" t="s">
        <v>13155</v>
      </c>
      <c r="E19396" t="s">
        <v>13155</v>
      </c>
      <c r="G19396">
        <v>1.3690972222222221E-3</v>
      </c>
      <c r="H19396" t="b">
        <v>0</v>
      </c>
      <c r="I19396" t="e">
        <f>G19397&lt;HLOOKUP(B19397,Table7[#All],IF('Time Sheet'!H19397,3,2),FALSE)</f>
        <v>#N/A</v>
      </c>
    </row>
    <row r="19397" spans="1:9" x14ac:dyDescent="0.25">
      <c r="A19397" t="s">
        <v>13147</v>
      </c>
      <c r="B19397" t="s">
        <v>55</v>
      </c>
      <c r="C19397" t="s">
        <v>3963</v>
      </c>
      <c r="E19397" t="s">
        <v>3963</v>
      </c>
      <c r="G19397">
        <v>5.158564814814815E-4</v>
      </c>
      <c r="H19397" t="b">
        <v>0</v>
      </c>
      <c r="I19397" t="e">
        <f>G19398&lt;HLOOKUP(B19398,Table7[#All],IF('Time Sheet'!H19398,3,2),FALSE)</f>
        <v>#N/A</v>
      </c>
    </row>
    <row r="19398" spans="1:9" x14ac:dyDescent="0.25">
      <c r="A19398" t="s">
        <v>13147</v>
      </c>
      <c r="B19398" t="s">
        <v>57</v>
      </c>
      <c r="C19398" t="s">
        <v>6468</v>
      </c>
      <c r="E19398" t="s">
        <v>6468</v>
      </c>
      <c r="G19398">
        <v>5.3796296296296296E-4</v>
      </c>
      <c r="H19398" t="b">
        <v>0</v>
      </c>
      <c r="I19398" t="e">
        <f>G19399&lt;HLOOKUP(B19399,Table7[#All],IF('Time Sheet'!H19399,3,2),FALSE)</f>
        <v>#N/A</v>
      </c>
    </row>
    <row r="19399" spans="1:9" x14ac:dyDescent="0.25">
      <c r="A19399" t="s">
        <v>13147</v>
      </c>
      <c r="B19399" t="s">
        <v>61</v>
      </c>
      <c r="C19399" t="s">
        <v>13156</v>
      </c>
      <c r="E19399" t="s">
        <v>13156</v>
      </c>
      <c r="G19399">
        <v>1.229166666666667E-3</v>
      </c>
      <c r="H19399" t="b">
        <v>0</v>
      </c>
      <c r="I19399" t="e">
        <f>G19400&lt;HLOOKUP(B19400,Table7[#All],IF('Time Sheet'!H19400,3,2),FALSE)</f>
        <v>#N/A</v>
      </c>
    </row>
    <row r="19400" spans="1:9" x14ac:dyDescent="0.25">
      <c r="A19400" t="s">
        <v>13147</v>
      </c>
      <c r="B19400" t="s">
        <v>67</v>
      </c>
      <c r="C19400" t="s">
        <v>12882</v>
      </c>
      <c r="E19400" t="s">
        <v>12882</v>
      </c>
      <c r="G19400">
        <v>1.0990740740740739E-3</v>
      </c>
      <c r="H19400" t="b">
        <v>0</v>
      </c>
      <c r="I19400" t="e">
        <f>G19401&lt;HLOOKUP(B19401,Table7[#All],IF('Time Sheet'!H19401,3,2),FALSE)</f>
        <v>#N/A</v>
      </c>
    </row>
    <row r="19401" spans="1:9" x14ac:dyDescent="0.25">
      <c r="A19401" t="s">
        <v>13147</v>
      </c>
      <c r="B19401" t="s">
        <v>71</v>
      </c>
      <c r="C19401" t="s">
        <v>13157</v>
      </c>
      <c r="E19401" t="s">
        <v>13157</v>
      </c>
      <c r="G19401">
        <v>2.53912037037037E-3</v>
      </c>
      <c r="H19401" t="b">
        <v>0</v>
      </c>
      <c r="I19401" t="e">
        <f>G19402&lt;HLOOKUP(B19402,Table7[#All],IF('Time Sheet'!H19402,3,2),FALSE)</f>
        <v>#N/A</v>
      </c>
    </row>
    <row r="19402" spans="1:9" x14ac:dyDescent="0.25">
      <c r="A19402" t="s">
        <v>13158</v>
      </c>
      <c r="B19402" t="s">
        <v>1</v>
      </c>
      <c r="C19402" t="s">
        <v>3468</v>
      </c>
      <c r="E19402" t="s">
        <v>3468</v>
      </c>
      <c r="G19402">
        <v>2.4502314814814818E-4</v>
      </c>
      <c r="H19402" t="b">
        <v>0</v>
      </c>
      <c r="I19402" t="b">
        <f>G19403&lt;HLOOKUP(B19403,Table7[#All],IF('Time Sheet'!H19403,3,2),FALSE)</f>
        <v>0</v>
      </c>
    </row>
    <row r="19403" spans="1:9" x14ac:dyDescent="0.25">
      <c r="A19403" t="s">
        <v>13158</v>
      </c>
      <c r="B19403" t="s">
        <v>3</v>
      </c>
      <c r="C19403" t="s">
        <v>5109</v>
      </c>
      <c r="E19403" t="s">
        <v>5109</v>
      </c>
      <c r="G19403">
        <v>4.0405092592592592E-4</v>
      </c>
      <c r="H19403" t="b">
        <v>0</v>
      </c>
      <c r="I19403" t="b">
        <f>G19404&lt;HLOOKUP(B19404,Table7[#All],IF('Time Sheet'!H19404,3,2),FALSE)</f>
        <v>0</v>
      </c>
    </row>
    <row r="19404" spans="1:9" x14ac:dyDescent="0.25">
      <c r="A19404" t="s">
        <v>13158</v>
      </c>
      <c r="B19404" t="s">
        <v>7</v>
      </c>
      <c r="C19404" t="s">
        <v>7955</v>
      </c>
      <c r="E19404" t="s">
        <v>7955</v>
      </c>
      <c r="G19404">
        <v>9.1886574074074071E-4</v>
      </c>
      <c r="H19404" t="b">
        <v>0</v>
      </c>
      <c r="I19404" t="b">
        <f>G19405&lt;HLOOKUP(B19405,Table7[#All],IF('Time Sheet'!H19405,3,2),FALSE)</f>
        <v>0</v>
      </c>
    </row>
    <row r="19405" spans="1:9" x14ac:dyDescent="0.25">
      <c r="A19405" t="s">
        <v>13158</v>
      </c>
      <c r="B19405" t="s">
        <v>11</v>
      </c>
      <c r="C19405" t="s">
        <v>13159</v>
      </c>
      <c r="E19405" t="s">
        <v>13159</v>
      </c>
      <c r="G19405">
        <v>2.0973379629629632E-3</v>
      </c>
      <c r="H19405" t="b">
        <v>0</v>
      </c>
      <c r="I19405" t="b">
        <f>G19406&lt;HLOOKUP(B19406,Table7[#All],IF('Time Sheet'!H19406,3,2),FALSE)</f>
        <v>0</v>
      </c>
    </row>
    <row r="19406" spans="1:9" x14ac:dyDescent="0.25">
      <c r="A19406" t="s">
        <v>13158</v>
      </c>
      <c r="B19406" t="s">
        <v>17</v>
      </c>
      <c r="C19406" t="s">
        <v>13160</v>
      </c>
      <c r="E19406" t="s">
        <v>13160</v>
      </c>
      <c r="G19406">
        <v>5.4840277777777778E-3</v>
      </c>
      <c r="H19406" t="b">
        <v>0</v>
      </c>
      <c r="I19406" t="e">
        <f>G19407&lt;HLOOKUP(B19407,Table7[#All],IF('Time Sheet'!H19407,3,2),FALSE)</f>
        <v>#N/A</v>
      </c>
    </row>
    <row r="19407" spans="1:9" x14ac:dyDescent="0.25">
      <c r="A19407" t="s">
        <v>13158</v>
      </c>
      <c r="B19407" t="s">
        <v>126</v>
      </c>
      <c r="C19407" t="s">
        <v>4996</v>
      </c>
      <c r="E19407" t="s">
        <v>4996</v>
      </c>
      <c r="G19407">
        <v>2.7673611111111112E-4</v>
      </c>
      <c r="H19407" t="b">
        <v>0</v>
      </c>
      <c r="I19407" t="e">
        <f>G19408&lt;HLOOKUP(B19408,Table7[#All],IF('Time Sheet'!H19408,3,2),FALSE)</f>
        <v>#N/A</v>
      </c>
    </row>
    <row r="19408" spans="1:9" x14ac:dyDescent="0.25">
      <c r="A19408" t="s">
        <v>13158</v>
      </c>
      <c r="B19408" t="s">
        <v>27</v>
      </c>
      <c r="C19408" t="s">
        <v>7004</v>
      </c>
      <c r="E19408" t="s">
        <v>7004</v>
      </c>
      <c r="G19408">
        <v>4.7997685185185182E-4</v>
      </c>
      <c r="H19408" t="b">
        <v>0</v>
      </c>
      <c r="I19408" t="b">
        <f>G19409&lt;HLOOKUP(B19409,Table7[#All],IF('Time Sheet'!H19409,3,2),FALSE)</f>
        <v>0</v>
      </c>
    </row>
    <row r="19409" spans="1:9" x14ac:dyDescent="0.25">
      <c r="A19409" t="s">
        <v>13158</v>
      </c>
      <c r="B19409" t="s">
        <v>31</v>
      </c>
      <c r="C19409" t="s">
        <v>13161</v>
      </c>
      <c r="E19409" t="s">
        <v>13161</v>
      </c>
      <c r="G19409">
        <v>1.0446759259259259E-3</v>
      </c>
      <c r="H19409" t="b">
        <v>0</v>
      </c>
      <c r="I19409" t="e">
        <f>G19410&lt;HLOOKUP(B19410,Table7[#All],IF('Time Sheet'!H19410,3,2),FALSE)</f>
        <v>#N/A</v>
      </c>
    </row>
    <row r="19410" spans="1:9" x14ac:dyDescent="0.25">
      <c r="A19410" t="s">
        <v>13158</v>
      </c>
      <c r="B19410" t="s">
        <v>41</v>
      </c>
      <c r="C19410" t="s">
        <v>13162</v>
      </c>
      <c r="E19410" t="s">
        <v>13162</v>
      </c>
      <c r="G19410">
        <v>5.4340277777777785E-4</v>
      </c>
      <c r="H19410" t="b">
        <v>0</v>
      </c>
      <c r="I19410" t="b">
        <f>G19411&lt;HLOOKUP(B19411,Table7[#All],IF('Time Sheet'!H19411,3,2),FALSE)</f>
        <v>0</v>
      </c>
    </row>
    <row r="19411" spans="1:9" x14ac:dyDescent="0.25">
      <c r="A19411" t="s">
        <v>13158</v>
      </c>
      <c r="B19411" t="s">
        <v>45</v>
      </c>
      <c r="C19411" t="s">
        <v>13163</v>
      </c>
      <c r="E19411" t="s">
        <v>13163</v>
      </c>
      <c r="G19411">
        <v>1.144328703703704E-3</v>
      </c>
      <c r="H19411" t="b">
        <v>0</v>
      </c>
      <c r="I19411" t="e">
        <f>G19412&lt;HLOOKUP(B19412,Table7[#All],IF('Time Sheet'!H19412,3,2),FALSE)</f>
        <v>#N/A</v>
      </c>
    </row>
    <row r="19412" spans="1:9" x14ac:dyDescent="0.25">
      <c r="A19412" t="s">
        <v>13158</v>
      </c>
      <c r="B19412" t="s">
        <v>55</v>
      </c>
      <c r="C19412" t="s">
        <v>11810</v>
      </c>
      <c r="E19412" t="s">
        <v>11810</v>
      </c>
      <c r="G19412">
        <v>4.1863425925925927E-4</v>
      </c>
      <c r="H19412" t="b">
        <v>0</v>
      </c>
      <c r="I19412" t="b">
        <f>G19413&lt;HLOOKUP(B19413,Table7[#All],IF('Time Sheet'!H19413,3,2),FALSE)</f>
        <v>0</v>
      </c>
    </row>
    <row r="19413" spans="1:9" x14ac:dyDescent="0.25">
      <c r="A19413" t="s">
        <v>13158</v>
      </c>
      <c r="B19413" t="s">
        <v>59</v>
      </c>
      <c r="C19413" t="s">
        <v>13164</v>
      </c>
      <c r="E19413" t="s">
        <v>13164</v>
      </c>
      <c r="G19413">
        <v>1.1063657407407411E-3</v>
      </c>
      <c r="H19413" t="b">
        <v>0</v>
      </c>
      <c r="I19413" t="e">
        <f>G19414&lt;HLOOKUP(B19414,Table7[#All],IF('Time Sheet'!H19414,3,2),FALSE)</f>
        <v>#N/A</v>
      </c>
    </row>
    <row r="19414" spans="1:9" x14ac:dyDescent="0.25">
      <c r="A19414" t="s">
        <v>13158</v>
      </c>
      <c r="B19414" t="s">
        <v>67</v>
      </c>
      <c r="C19414" t="s">
        <v>6660</v>
      </c>
      <c r="E19414" t="s">
        <v>6660</v>
      </c>
      <c r="G19414">
        <v>1.01087962962963E-3</v>
      </c>
      <c r="H19414" t="b">
        <v>0</v>
      </c>
      <c r="I19414" t="b">
        <f>G19415&lt;HLOOKUP(B19415,Table7[#All],IF('Time Sheet'!H19415,3,2),FALSE)</f>
        <v>0</v>
      </c>
    </row>
    <row r="19415" spans="1:9" x14ac:dyDescent="0.25">
      <c r="A19415" t="s">
        <v>13158</v>
      </c>
      <c r="B19415" t="s">
        <v>69</v>
      </c>
      <c r="C19415" t="s">
        <v>13165</v>
      </c>
      <c r="E19415" t="s">
        <v>13165</v>
      </c>
      <c r="G19415">
        <v>2.469212962962963E-3</v>
      </c>
      <c r="H19415" t="b">
        <v>0</v>
      </c>
      <c r="I19415" t="e">
        <f>G19416&lt;HLOOKUP(B19416,Table7[#All],IF('Time Sheet'!H19416,3,2),FALSE)</f>
        <v>#N/A</v>
      </c>
    </row>
    <row r="19416" spans="1:9" x14ac:dyDescent="0.25">
      <c r="A19416" t="s">
        <v>13166</v>
      </c>
      <c r="B19416" t="s">
        <v>1</v>
      </c>
      <c r="C19416" t="s">
        <v>13167</v>
      </c>
      <c r="E19416" t="s">
        <v>13167</v>
      </c>
      <c r="G19416">
        <v>2.127314814814815E-4</v>
      </c>
      <c r="H19416" t="b">
        <v>0</v>
      </c>
      <c r="I19416" t="b">
        <f>G19417&lt;HLOOKUP(B19417,Table7[#All],IF('Time Sheet'!H19417,3,2),FALSE)</f>
        <v>0</v>
      </c>
    </row>
    <row r="19417" spans="1:9" x14ac:dyDescent="0.25">
      <c r="A19417" t="s">
        <v>13166</v>
      </c>
      <c r="B19417" t="s">
        <v>3</v>
      </c>
      <c r="C19417" t="s">
        <v>5311</v>
      </c>
      <c r="E19417" t="s">
        <v>5311</v>
      </c>
      <c r="G19417">
        <v>4.4560185185185192E-4</v>
      </c>
      <c r="H19417" t="b">
        <v>0</v>
      </c>
      <c r="I19417" t="e">
        <f>G19418&lt;HLOOKUP(B19418,Table7[#All],IF('Time Sheet'!H19418,3,2),FALSE)</f>
        <v>#N/A</v>
      </c>
    </row>
    <row r="19418" spans="1:9" x14ac:dyDescent="0.25">
      <c r="A19418" t="s">
        <v>13166</v>
      </c>
      <c r="B19418" t="s">
        <v>5</v>
      </c>
      <c r="C19418" t="s">
        <v>6218</v>
      </c>
      <c r="E19418" t="s">
        <v>6218</v>
      </c>
      <c r="G19418">
        <v>4.7129629629629632E-4</v>
      </c>
      <c r="H19418" t="b">
        <v>0</v>
      </c>
      <c r="I19418" t="b">
        <f>G19419&lt;HLOOKUP(B19419,Table7[#All],IF('Time Sheet'!H19419,3,2),FALSE)</f>
        <v>0</v>
      </c>
    </row>
    <row r="19419" spans="1:9" x14ac:dyDescent="0.25">
      <c r="A19419" t="s">
        <v>13166</v>
      </c>
      <c r="B19419" t="s">
        <v>7</v>
      </c>
      <c r="C19419" t="s">
        <v>13168</v>
      </c>
      <c r="E19419" t="s">
        <v>13168</v>
      </c>
      <c r="G19419">
        <v>1.0539351851851851E-3</v>
      </c>
      <c r="H19419" t="b">
        <v>0</v>
      </c>
      <c r="I19419" t="e">
        <f>G19420&lt;HLOOKUP(B19420,Table7[#All],IF('Time Sheet'!H19420,3,2),FALSE)</f>
        <v>#N/A</v>
      </c>
    </row>
    <row r="19420" spans="1:9" x14ac:dyDescent="0.25">
      <c r="A19420" t="s">
        <v>13166</v>
      </c>
      <c r="B19420" t="s">
        <v>9</v>
      </c>
      <c r="C19420" t="s">
        <v>13169</v>
      </c>
      <c r="E19420" t="s">
        <v>13169</v>
      </c>
      <c r="G19420">
        <v>1.03125E-3</v>
      </c>
      <c r="H19420" t="b">
        <v>0</v>
      </c>
      <c r="I19420" t="b">
        <f>G19421&lt;HLOOKUP(B19421,Table7[#All],IF('Time Sheet'!H19421,3,2),FALSE)</f>
        <v>0</v>
      </c>
    </row>
    <row r="19421" spans="1:9" x14ac:dyDescent="0.25">
      <c r="A19421" t="s">
        <v>13166</v>
      </c>
      <c r="B19421" t="s">
        <v>11</v>
      </c>
      <c r="C19421" t="s">
        <v>13170</v>
      </c>
      <c r="E19421" t="s">
        <v>13170</v>
      </c>
      <c r="G19421">
        <v>2.1805555555555558E-3</v>
      </c>
      <c r="H19421" t="b">
        <v>0</v>
      </c>
      <c r="I19421" t="e">
        <f>G19422&lt;HLOOKUP(B19422,Table7[#All],IF('Time Sheet'!H19422,3,2),FALSE)</f>
        <v>#N/A</v>
      </c>
    </row>
    <row r="19422" spans="1:9" x14ac:dyDescent="0.25">
      <c r="A19422" t="s">
        <v>13166</v>
      </c>
      <c r="B19422" t="s">
        <v>13</v>
      </c>
      <c r="C19422" t="s">
        <v>13171</v>
      </c>
      <c r="E19422" t="s">
        <v>13171</v>
      </c>
      <c r="G19422">
        <v>2.2686342592592589E-3</v>
      </c>
      <c r="H19422" t="b">
        <v>0</v>
      </c>
      <c r="I19422" t="e">
        <f>G19423&lt;HLOOKUP(B19423,Table7[#All],IF('Time Sheet'!H19423,3,2),FALSE)</f>
        <v>#N/A</v>
      </c>
    </row>
    <row r="19423" spans="1:9" x14ac:dyDescent="0.25">
      <c r="A19423" t="s">
        <v>13166</v>
      </c>
      <c r="B19423" t="s">
        <v>126</v>
      </c>
      <c r="C19423" t="s">
        <v>5301</v>
      </c>
      <c r="E19423" t="s">
        <v>5301</v>
      </c>
      <c r="G19423">
        <v>2.4120370370370371E-4</v>
      </c>
      <c r="H19423" t="b">
        <v>0</v>
      </c>
      <c r="I19423" t="e">
        <f>G19424&lt;HLOOKUP(B19424,Table7[#All],IF('Time Sheet'!H19424,3,2),FALSE)</f>
        <v>#N/A</v>
      </c>
    </row>
    <row r="19424" spans="1:9" x14ac:dyDescent="0.25">
      <c r="A19424" t="s">
        <v>13166</v>
      </c>
      <c r="B19424" t="s">
        <v>27</v>
      </c>
      <c r="C19424" t="s">
        <v>5748</v>
      </c>
      <c r="E19424" t="s">
        <v>5748</v>
      </c>
      <c r="G19424">
        <v>4.9907407407407409E-4</v>
      </c>
      <c r="H19424" t="b">
        <v>0</v>
      </c>
      <c r="I19424" t="e">
        <f>G19425&lt;HLOOKUP(B19425,Table7[#All],IF('Time Sheet'!H19425,3,2),FALSE)</f>
        <v>#N/A</v>
      </c>
    </row>
    <row r="19425" spans="1:9" x14ac:dyDescent="0.25">
      <c r="A19425" t="s">
        <v>13166</v>
      </c>
      <c r="B19425" t="s">
        <v>29</v>
      </c>
      <c r="C19425" t="s">
        <v>6869</v>
      </c>
      <c r="E19425" t="s">
        <v>6869</v>
      </c>
      <c r="G19425">
        <v>5.1087962962962968E-4</v>
      </c>
      <c r="H19425" t="b">
        <v>0</v>
      </c>
      <c r="I19425" t="b">
        <f>G19426&lt;HLOOKUP(B19426,Table7[#All],IF('Time Sheet'!H19426,3,2),FALSE)</f>
        <v>0</v>
      </c>
    </row>
    <row r="19426" spans="1:9" x14ac:dyDescent="0.25">
      <c r="A19426" t="s">
        <v>13166</v>
      </c>
      <c r="B19426" t="s">
        <v>31</v>
      </c>
      <c r="C19426" t="s">
        <v>12901</v>
      </c>
      <c r="E19426" t="s">
        <v>12901</v>
      </c>
      <c r="G19426">
        <v>1.1464120370370369E-3</v>
      </c>
      <c r="H19426" t="b">
        <v>0</v>
      </c>
      <c r="I19426" t="e">
        <f>G19427&lt;HLOOKUP(B19427,Table7[#All],IF('Time Sheet'!H19427,3,2),FALSE)</f>
        <v>#N/A</v>
      </c>
    </row>
    <row r="19427" spans="1:9" x14ac:dyDescent="0.25">
      <c r="A19427" t="s">
        <v>13166</v>
      </c>
      <c r="B19427" t="s">
        <v>33</v>
      </c>
      <c r="C19427" t="s">
        <v>13172</v>
      </c>
      <c r="E19427" t="s">
        <v>13172</v>
      </c>
      <c r="G19427">
        <v>1.1520833333333331E-3</v>
      </c>
      <c r="H19427" t="b">
        <v>0</v>
      </c>
      <c r="I19427" t="e">
        <f>G19428&lt;HLOOKUP(B19428,Table7[#All],IF('Time Sheet'!H19428,3,2),FALSE)</f>
        <v>#N/A</v>
      </c>
    </row>
    <row r="19428" spans="1:9" x14ac:dyDescent="0.25">
      <c r="A19428" t="s">
        <v>13166</v>
      </c>
      <c r="B19428" t="s">
        <v>39</v>
      </c>
      <c r="C19428" t="s">
        <v>4140</v>
      </c>
      <c r="E19428" t="s">
        <v>4140</v>
      </c>
      <c r="G19428">
        <v>3.5625000000000001E-4</v>
      </c>
      <c r="H19428" t="b">
        <v>0</v>
      </c>
      <c r="I19428" t="e">
        <f>G19429&lt;HLOOKUP(B19429,Table7[#All],IF('Time Sheet'!H19429,3,2),FALSE)</f>
        <v>#N/A</v>
      </c>
    </row>
    <row r="19429" spans="1:9" x14ac:dyDescent="0.25">
      <c r="A19429" t="s">
        <v>13166</v>
      </c>
      <c r="B19429" t="s">
        <v>41</v>
      </c>
      <c r="C19429" t="s">
        <v>4029</v>
      </c>
      <c r="E19429" t="s">
        <v>4029</v>
      </c>
      <c r="G19429">
        <v>7.2349537037037033E-4</v>
      </c>
      <c r="H19429" t="b">
        <v>0</v>
      </c>
      <c r="I19429" t="e">
        <f>G19430&lt;HLOOKUP(B19430,Table7[#All],IF('Time Sheet'!H19430,3,2),FALSE)</f>
        <v>#N/A</v>
      </c>
    </row>
    <row r="19430" spans="1:9" x14ac:dyDescent="0.25">
      <c r="A19430" t="s">
        <v>13166</v>
      </c>
      <c r="B19430" t="s">
        <v>43</v>
      </c>
      <c r="C19430" t="s">
        <v>1022</v>
      </c>
      <c r="E19430" t="s">
        <v>1022</v>
      </c>
      <c r="G19430">
        <v>6.6817129629629626E-4</v>
      </c>
      <c r="H19430" t="b">
        <v>0</v>
      </c>
      <c r="I19430" t="e">
        <f>G19431&lt;HLOOKUP(B19431,Table7[#All],IF('Time Sheet'!H19431,3,2),FALSE)</f>
        <v>#N/A</v>
      </c>
    </row>
    <row r="19431" spans="1:9" x14ac:dyDescent="0.25">
      <c r="A19431" t="s">
        <v>13166</v>
      </c>
      <c r="B19431" t="s">
        <v>47</v>
      </c>
      <c r="C19431" t="s">
        <v>13173</v>
      </c>
      <c r="E19431" t="s">
        <v>13173</v>
      </c>
      <c r="G19431">
        <v>1.5303240740740739E-3</v>
      </c>
      <c r="H19431" t="b">
        <v>0</v>
      </c>
      <c r="I19431" t="e">
        <f>G19432&lt;HLOOKUP(B19432,Table7[#All],IF('Time Sheet'!H19432,3,2),FALSE)</f>
        <v>#N/A</v>
      </c>
    </row>
    <row r="19432" spans="1:9" x14ac:dyDescent="0.25">
      <c r="A19432" t="s">
        <v>13166</v>
      </c>
      <c r="B19432" t="s">
        <v>53</v>
      </c>
      <c r="C19432" t="s">
        <v>5215</v>
      </c>
      <c r="E19432" t="s">
        <v>5215</v>
      </c>
      <c r="G19432">
        <v>2.4583333333333331E-4</v>
      </c>
      <c r="H19432" t="b">
        <v>0</v>
      </c>
      <c r="I19432" t="e">
        <f>G19433&lt;HLOOKUP(B19433,Table7[#All],IF('Time Sheet'!H19433,3,2),FALSE)</f>
        <v>#N/A</v>
      </c>
    </row>
    <row r="19433" spans="1:9" x14ac:dyDescent="0.25">
      <c r="A19433" t="s">
        <v>13166</v>
      </c>
      <c r="B19433" t="s">
        <v>55</v>
      </c>
      <c r="C19433" t="s">
        <v>11333</v>
      </c>
      <c r="E19433" t="s">
        <v>11333</v>
      </c>
      <c r="G19433">
        <v>5.9918981481481488E-4</v>
      </c>
      <c r="H19433" t="b">
        <v>0</v>
      </c>
      <c r="I19433" t="e">
        <f>G19434&lt;HLOOKUP(B19434,Table7[#All],IF('Time Sheet'!H19434,3,2),FALSE)</f>
        <v>#N/A</v>
      </c>
    </row>
    <row r="19434" spans="1:9" x14ac:dyDescent="0.25">
      <c r="A19434" t="s">
        <v>13166</v>
      </c>
      <c r="B19434" t="s">
        <v>57</v>
      </c>
      <c r="C19434" t="s">
        <v>1008</v>
      </c>
      <c r="E19434" t="s">
        <v>1008</v>
      </c>
      <c r="G19434">
        <v>5.444444444444444E-4</v>
      </c>
      <c r="H19434" t="b">
        <v>0</v>
      </c>
      <c r="I19434" t="e">
        <f>G19435&lt;HLOOKUP(B19435,Table7[#All],IF('Time Sheet'!H19435,3,2),FALSE)</f>
        <v>#N/A</v>
      </c>
    </row>
    <row r="19435" spans="1:9" x14ac:dyDescent="0.25">
      <c r="A19435" t="s">
        <v>13166</v>
      </c>
      <c r="B19435" t="s">
        <v>61</v>
      </c>
      <c r="C19435" t="s">
        <v>13174</v>
      </c>
      <c r="E19435" t="s">
        <v>13174</v>
      </c>
      <c r="G19435">
        <v>1.4512731481481479E-3</v>
      </c>
      <c r="H19435" t="b">
        <v>0</v>
      </c>
      <c r="I19435" t="e">
        <f>G19436&lt;HLOOKUP(B19436,Table7[#All],IF('Time Sheet'!H19436,3,2),FALSE)</f>
        <v>#N/A</v>
      </c>
    </row>
    <row r="19436" spans="1:9" x14ac:dyDescent="0.25">
      <c r="A19436" t="s">
        <v>13166</v>
      </c>
      <c r="B19436" t="s">
        <v>67</v>
      </c>
      <c r="C19436" t="s">
        <v>7589</v>
      </c>
      <c r="E19436" t="s">
        <v>7589</v>
      </c>
      <c r="G19436">
        <v>1.1972222222222219E-3</v>
      </c>
      <c r="H19436" t="b">
        <v>0</v>
      </c>
      <c r="I19436" t="b">
        <f>G19437&lt;HLOOKUP(B19437,Table7[#All],IF('Time Sheet'!H19437,3,2),FALSE)</f>
        <v>0</v>
      </c>
    </row>
    <row r="19437" spans="1:9" x14ac:dyDescent="0.25">
      <c r="A19437" t="s">
        <v>13166</v>
      </c>
      <c r="B19437" t="s">
        <v>69</v>
      </c>
      <c r="C19437" t="s">
        <v>13175</v>
      </c>
      <c r="E19437" t="s">
        <v>13175</v>
      </c>
      <c r="G19437">
        <v>2.5995370370370369E-3</v>
      </c>
      <c r="H19437" t="b">
        <v>0</v>
      </c>
      <c r="I19437" t="e">
        <f>G19438&lt;HLOOKUP(B19438,Table7[#All],IF('Time Sheet'!H19438,3,2),FALSE)</f>
        <v>#N/A</v>
      </c>
    </row>
    <row r="19438" spans="1:9" x14ac:dyDescent="0.25">
      <c r="A19438" t="s">
        <v>13166</v>
      </c>
      <c r="B19438" t="s">
        <v>71</v>
      </c>
      <c r="C19438" t="s">
        <v>13176</v>
      </c>
      <c r="E19438" t="s">
        <v>13176</v>
      </c>
      <c r="G19438">
        <v>2.6380787037037041E-3</v>
      </c>
      <c r="H19438" t="b">
        <v>0</v>
      </c>
      <c r="I19438" t="e">
        <f>G19439&lt;HLOOKUP(B19439,Table7[#All],IF('Time Sheet'!H19439,3,2),FALSE)</f>
        <v>#N/A</v>
      </c>
    </row>
    <row r="19439" spans="1:9" x14ac:dyDescent="0.25">
      <c r="A19439" t="s">
        <v>13177</v>
      </c>
      <c r="B19439" t="s">
        <v>1</v>
      </c>
      <c r="C19439" t="s">
        <v>13178</v>
      </c>
      <c r="E19439" t="s">
        <v>13178</v>
      </c>
      <c r="G19439">
        <v>1.9641203703703699E-4</v>
      </c>
      <c r="H19439" t="b">
        <v>0</v>
      </c>
      <c r="I19439" t="b">
        <f>G19440&lt;HLOOKUP(B19440,Table7[#All],IF('Time Sheet'!H19440,3,2),FALSE)</f>
        <v>0</v>
      </c>
    </row>
    <row r="19440" spans="1:9" x14ac:dyDescent="0.25">
      <c r="A19440" t="s">
        <v>13177</v>
      </c>
      <c r="B19440" t="s">
        <v>3</v>
      </c>
      <c r="C19440" t="s">
        <v>7482</v>
      </c>
      <c r="E19440" t="s">
        <v>7482</v>
      </c>
      <c r="G19440">
        <v>4.2557870370370368E-4</v>
      </c>
      <c r="H19440" t="b">
        <v>0</v>
      </c>
      <c r="I19440" t="e">
        <f>G19441&lt;HLOOKUP(B19441,Table7[#All],IF('Time Sheet'!H19441,3,2),FALSE)</f>
        <v>#N/A</v>
      </c>
    </row>
    <row r="19441" spans="1:9" x14ac:dyDescent="0.25">
      <c r="A19441" t="s">
        <v>13177</v>
      </c>
      <c r="B19441" t="s">
        <v>5</v>
      </c>
      <c r="C19441" t="s">
        <v>7078</v>
      </c>
      <c r="E19441" t="s">
        <v>7078</v>
      </c>
      <c r="G19441">
        <v>4.4131944444444448E-4</v>
      </c>
      <c r="H19441" t="b">
        <v>0</v>
      </c>
      <c r="I19441" t="b">
        <f>G19442&lt;HLOOKUP(B19442,Table7[#All],IF('Time Sheet'!H19442,3,2),FALSE)</f>
        <v>0</v>
      </c>
    </row>
    <row r="19442" spans="1:9" x14ac:dyDescent="0.25">
      <c r="A19442" t="s">
        <v>13177</v>
      </c>
      <c r="B19442" t="s">
        <v>7</v>
      </c>
      <c r="C19442" t="s">
        <v>12680</v>
      </c>
      <c r="E19442" t="s">
        <v>12680</v>
      </c>
      <c r="G19442">
        <v>9.8611111111111122E-4</v>
      </c>
      <c r="H19442" t="b">
        <v>0</v>
      </c>
      <c r="I19442" t="e">
        <f>G19443&lt;HLOOKUP(B19443,Table7[#All],IF('Time Sheet'!H19443,3,2),FALSE)</f>
        <v>#N/A</v>
      </c>
    </row>
    <row r="19443" spans="1:9" x14ac:dyDescent="0.25">
      <c r="A19443" t="s">
        <v>13177</v>
      </c>
      <c r="B19443" t="s">
        <v>9</v>
      </c>
      <c r="C19443" t="s">
        <v>10519</v>
      </c>
      <c r="E19443" t="s">
        <v>10519</v>
      </c>
      <c r="G19443">
        <v>1.0868055555555559E-3</v>
      </c>
      <c r="H19443" t="b">
        <v>0</v>
      </c>
      <c r="I19443" t="b">
        <f>G19444&lt;HLOOKUP(B19444,Table7[#All],IF('Time Sheet'!H19444,3,2),FALSE)</f>
        <v>0</v>
      </c>
    </row>
    <row r="19444" spans="1:9" x14ac:dyDescent="0.25">
      <c r="A19444" t="s">
        <v>13177</v>
      </c>
      <c r="B19444" t="s">
        <v>11</v>
      </c>
      <c r="C19444" t="s">
        <v>13179</v>
      </c>
      <c r="E19444" t="s">
        <v>13179</v>
      </c>
      <c r="G19444">
        <v>2.2443287037037041E-3</v>
      </c>
      <c r="H19444" t="b">
        <v>0</v>
      </c>
      <c r="I19444" t="e">
        <f>G19445&lt;HLOOKUP(B19445,Table7[#All],IF('Time Sheet'!H19445,3,2),FALSE)</f>
        <v>#N/A</v>
      </c>
    </row>
    <row r="19445" spans="1:9" x14ac:dyDescent="0.25">
      <c r="A19445" t="s">
        <v>13177</v>
      </c>
      <c r="B19445" t="s">
        <v>13</v>
      </c>
      <c r="C19445" t="s">
        <v>13180</v>
      </c>
      <c r="E19445" t="s">
        <v>13180</v>
      </c>
      <c r="G19445">
        <v>2.3773148148148152E-3</v>
      </c>
      <c r="H19445" t="b">
        <v>0</v>
      </c>
      <c r="I19445" t="e">
        <f>G19446&lt;HLOOKUP(B19446,Table7[#All],IF('Time Sheet'!H19446,3,2),FALSE)</f>
        <v>#N/A</v>
      </c>
    </row>
    <row r="19446" spans="1:9" x14ac:dyDescent="0.25">
      <c r="A19446" t="s">
        <v>13177</v>
      </c>
      <c r="B19446" t="s">
        <v>126</v>
      </c>
      <c r="C19446" t="s">
        <v>1264</v>
      </c>
      <c r="E19446" t="s">
        <v>1264</v>
      </c>
      <c r="G19446">
        <v>2.6145833333333332E-4</v>
      </c>
      <c r="H19446" t="b">
        <v>0</v>
      </c>
      <c r="I19446" t="e">
        <f>G19447&lt;HLOOKUP(B19447,Table7[#All],IF('Time Sheet'!H19447,3,2),FALSE)</f>
        <v>#N/A</v>
      </c>
    </row>
    <row r="19447" spans="1:9" x14ac:dyDescent="0.25">
      <c r="A19447" t="s">
        <v>13177</v>
      </c>
      <c r="B19447" t="s">
        <v>27</v>
      </c>
      <c r="C19447" t="s">
        <v>12319</v>
      </c>
      <c r="E19447" t="s">
        <v>12319</v>
      </c>
      <c r="G19447">
        <v>5.2488425925925923E-4</v>
      </c>
      <c r="H19447" t="b">
        <v>0</v>
      </c>
      <c r="I19447" t="e">
        <f>G19448&lt;HLOOKUP(B19448,Table7[#All],IF('Time Sheet'!H19448,3,2),FALSE)</f>
        <v>#N/A</v>
      </c>
    </row>
    <row r="19448" spans="1:9" x14ac:dyDescent="0.25">
      <c r="A19448" t="s">
        <v>13177</v>
      </c>
      <c r="B19448" t="s">
        <v>29</v>
      </c>
      <c r="C19448" t="s">
        <v>6688</v>
      </c>
      <c r="E19448" t="s">
        <v>6688</v>
      </c>
      <c r="G19448">
        <v>5.597222222222222E-4</v>
      </c>
      <c r="H19448" t="b">
        <v>0</v>
      </c>
      <c r="I19448" t="b">
        <f>G19449&lt;HLOOKUP(B19449,Table7[#All],IF('Time Sheet'!H19449,3,2),FALSE)</f>
        <v>0</v>
      </c>
    </row>
    <row r="19449" spans="1:9" x14ac:dyDescent="0.25">
      <c r="A19449" t="s">
        <v>13177</v>
      </c>
      <c r="B19449" t="s">
        <v>31</v>
      </c>
      <c r="C19449" t="s">
        <v>13181</v>
      </c>
      <c r="E19449" t="s">
        <v>13181</v>
      </c>
      <c r="G19449">
        <v>1.1395833333333329E-3</v>
      </c>
      <c r="H19449" t="b">
        <v>0</v>
      </c>
      <c r="I19449" t="e">
        <f>G19450&lt;HLOOKUP(B19450,Table7[#All],IF('Time Sheet'!H19450,3,2),FALSE)</f>
        <v>#N/A</v>
      </c>
    </row>
    <row r="19450" spans="1:9" x14ac:dyDescent="0.25">
      <c r="A19450" t="s">
        <v>13177</v>
      </c>
      <c r="B19450" t="s">
        <v>33</v>
      </c>
      <c r="C19450" t="s">
        <v>13182</v>
      </c>
      <c r="E19450" t="s">
        <v>13182</v>
      </c>
      <c r="G19450">
        <v>1.2035879629629629E-3</v>
      </c>
      <c r="H19450" t="b">
        <v>0</v>
      </c>
      <c r="I19450" t="e">
        <f>G19451&lt;HLOOKUP(B19451,Table7[#All],IF('Time Sheet'!H19451,3,2),FALSE)</f>
        <v>#N/A</v>
      </c>
    </row>
    <row r="19451" spans="1:9" x14ac:dyDescent="0.25">
      <c r="A19451" t="s">
        <v>13177</v>
      </c>
      <c r="B19451" t="s">
        <v>39</v>
      </c>
      <c r="C19451" t="s">
        <v>8864</v>
      </c>
      <c r="E19451" t="s">
        <v>8864</v>
      </c>
      <c r="G19451">
        <v>3.038194444444444E-4</v>
      </c>
      <c r="H19451" t="b">
        <v>0</v>
      </c>
      <c r="I19451" t="e">
        <f>G19452&lt;HLOOKUP(B19452,Table7[#All],IF('Time Sheet'!H19452,3,2),FALSE)</f>
        <v>#N/A</v>
      </c>
    </row>
    <row r="19452" spans="1:9" x14ac:dyDescent="0.25">
      <c r="A19452" t="s">
        <v>13177</v>
      </c>
      <c r="B19452" t="s">
        <v>41</v>
      </c>
      <c r="C19452" t="s">
        <v>2109</v>
      </c>
      <c r="E19452" t="s">
        <v>2109</v>
      </c>
      <c r="G19452">
        <v>5.5046296296296299E-4</v>
      </c>
      <c r="H19452" t="b">
        <v>0</v>
      </c>
      <c r="I19452" t="e">
        <f>G19453&lt;HLOOKUP(B19453,Table7[#All],IF('Time Sheet'!H19453,3,2),FALSE)</f>
        <v>#N/A</v>
      </c>
    </row>
    <row r="19453" spans="1:9" x14ac:dyDescent="0.25">
      <c r="A19453" t="s">
        <v>13177</v>
      </c>
      <c r="B19453" t="s">
        <v>43</v>
      </c>
      <c r="C19453" t="s">
        <v>13183</v>
      </c>
      <c r="E19453" t="s">
        <v>13183</v>
      </c>
      <c r="G19453">
        <v>6.2083333333333337E-4</v>
      </c>
      <c r="H19453" t="b">
        <v>0</v>
      </c>
      <c r="I19453" t="b">
        <f>G19454&lt;HLOOKUP(B19454,Table7[#All],IF('Time Sheet'!H19454,3,2),FALSE)</f>
        <v>0</v>
      </c>
    </row>
    <row r="19454" spans="1:9" x14ac:dyDescent="0.25">
      <c r="A19454" t="s">
        <v>13177</v>
      </c>
      <c r="B19454" t="s">
        <v>45</v>
      </c>
      <c r="C19454" t="s">
        <v>13184</v>
      </c>
      <c r="E19454" t="s">
        <v>13184</v>
      </c>
      <c r="G19454">
        <v>1.203819444444444E-3</v>
      </c>
      <c r="H19454" t="b">
        <v>0</v>
      </c>
      <c r="I19454" t="e">
        <f>G19455&lt;HLOOKUP(B19455,Table7[#All],IF('Time Sheet'!H19455,3,2),FALSE)</f>
        <v>#N/A</v>
      </c>
    </row>
    <row r="19455" spans="1:9" x14ac:dyDescent="0.25">
      <c r="A19455" t="s">
        <v>13177</v>
      </c>
      <c r="B19455" t="s">
        <v>47</v>
      </c>
      <c r="C19455" t="s">
        <v>13185</v>
      </c>
      <c r="E19455" t="s">
        <v>13185</v>
      </c>
      <c r="G19455">
        <v>1.417939814814815E-3</v>
      </c>
      <c r="H19455" t="b">
        <v>0</v>
      </c>
      <c r="I19455" t="e">
        <f>G19456&lt;HLOOKUP(B19456,Table7[#All],IF('Time Sheet'!H19456,3,2),FALSE)</f>
        <v>#N/A</v>
      </c>
    </row>
    <row r="19456" spans="1:9" x14ac:dyDescent="0.25">
      <c r="A19456" t="s">
        <v>13177</v>
      </c>
      <c r="B19456" t="s">
        <v>53</v>
      </c>
      <c r="C19456" t="s">
        <v>13186</v>
      </c>
      <c r="E19456" t="s">
        <v>13186</v>
      </c>
      <c r="G19456">
        <v>2.196759259259259E-4</v>
      </c>
      <c r="H19456" t="b">
        <v>0</v>
      </c>
      <c r="I19456" t="e">
        <f>G19457&lt;HLOOKUP(B19457,Table7[#All],IF('Time Sheet'!H19457,3,2),FALSE)</f>
        <v>#N/A</v>
      </c>
    </row>
    <row r="19457" spans="1:9" x14ac:dyDescent="0.25">
      <c r="A19457" t="s">
        <v>13177</v>
      </c>
      <c r="B19457" t="s">
        <v>55</v>
      </c>
      <c r="C19457" t="s">
        <v>1695</v>
      </c>
      <c r="E19457" t="s">
        <v>1695</v>
      </c>
      <c r="G19457">
        <v>5.0127314814814815E-4</v>
      </c>
      <c r="H19457" t="b">
        <v>0</v>
      </c>
      <c r="I19457" t="e">
        <f>G19458&lt;HLOOKUP(B19458,Table7[#All],IF('Time Sheet'!H19458,3,2),FALSE)</f>
        <v>#N/A</v>
      </c>
    </row>
    <row r="19458" spans="1:9" x14ac:dyDescent="0.25">
      <c r="A19458" t="s">
        <v>13177</v>
      </c>
      <c r="B19458" t="s">
        <v>57</v>
      </c>
      <c r="C19458" t="s">
        <v>6721</v>
      </c>
      <c r="E19458" t="s">
        <v>6721</v>
      </c>
      <c r="G19458">
        <v>5.4131944444444453E-4</v>
      </c>
      <c r="H19458" t="b">
        <v>0</v>
      </c>
      <c r="I19458" t="e">
        <f>G19459&lt;HLOOKUP(B19459,Table7[#All],IF('Time Sheet'!H19459,3,2),FALSE)</f>
        <v>#N/A</v>
      </c>
    </row>
    <row r="19459" spans="1:9" x14ac:dyDescent="0.25">
      <c r="A19459" t="s">
        <v>13177</v>
      </c>
      <c r="B19459" t="s">
        <v>61</v>
      </c>
      <c r="C19459" t="s">
        <v>6205</v>
      </c>
      <c r="E19459" t="s">
        <v>6205</v>
      </c>
      <c r="G19459">
        <v>1.2451388888888889E-3</v>
      </c>
      <c r="H19459" t="b">
        <v>0</v>
      </c>
      <c r="I19459" t="e">
        <f>G19460&lt;HLOOKUP(B19460,Table7[#All],IF('Time Sheet'!H19460,3,2),FALSE)</f>
        <v>#N/A</v>
      </c>
    </row>
    <row r="19460" spans="1:9" x14ac:dyDescent="0.25">
      <c r="A19460" t="s">
        <v>13177</v>
      </c>
      <c r="B19460" t="s">
        <v>67</v>
      </c>
      <c r="C19460" t="s">
        <v>13187</v>
      </c>
      <c r="E19460" t="s">
        <v>13187</v>
      </c>
      <c r="G19460">
        <v>1.1006944444444441E-3</v>
      </c>
      <c r="H19460" t="b">
        <v>0</v>
      </c>
      <c r="I19460" t="e">
        <f>G19461&lt;HLOOKUP(B19461,Table7[#All],IF('Time Sheet'!H19461,3,2),FALSE)</f>
        <v>#N/A</v>
      </c>
    </row>
    <row r="19461" spans="1:9" x14ac:dyDescent="0.25">
      <c r="A19461" t="s">
        <v>13177</v>
      </c>
      <c r="B19461" t="s">
        <v>71</v>
      </c>
      <c r="C19461" t="s">
        <v>13188</v>
      </c>
      <c r="E19461" t="s">
        <v>13188</v>
      </c>
      <c r="G19461">
        <v>2.5464120370370371E-3</v>
      </c>
      <c r="H19461" t="b">
        <v>0</v>
      </c>
      <c r="I19461" t="b">
        <f>G19462&lt;HLOOKUP(B19462,Table7[#All],IF('Time Sheet'!H19462,3,2),FALSE)</f>
        <v>0</v>
      </c>
    </row>
    <row r="19462" spans="1:9" x14ac:dyDescent="0.25">
      <c r="A19462" t="s">
        <v>13189</v>
      </c>
      <c r="B19462" t="s">
        <v>3</v>
      </c>
      <c r="C19462" t="s">
        <v>11677</v>
      </c>
      <c r="E19462" t="s">
        <v>11677</v>
      </c>
      <c r="G19462">
        <v>3.9571759259259258E-4</v>
      </c>
      <c r="H19462" t="b">
        <v>0</v>
      </c>
      <c r="I19462" t="b">
        <f>G19463&lt;HLOOKUP(B19463,Table7[#All],IF('Time Sheet'!H19463,3,2),FALSE)</f>
        <v>0</v>
      </c>
    </row>
    <row r="19463" spans="1:9" x14ac:dyDescent="0.25">
      <c r="A19463" t="s">
        <v>13189</v>
      </c>
      <c r="B19463" t="s">
        <v>7</v>
      </c>
      <c r="C19463" t="s">
        <v>13190</v>
      </c>
      <c r="E19463" t="s">
        <v>13190</v>
      </c>
      <c r="G19463">
        <v>9.3576388888888886E-4</v>
      </c>
      <c r="H19463" t="b">
        <v>0</v>
      </c>
      <c r="I19463" t="b">
        <f>G19464&lt;HLOOKUP(B19464,Table7[#All],IF('Time Sheet'!H19464,3,2),FALSE)</f>
        <v>0</v>
      </c>
    </row>
    <row r="19464" spans="1:9" x14ac:dyDescent="0.25">
      <c r="A19464" t="s">
        <v>13189</v>
      </c>
      <c r="B19464" t="s">
        <v>11</v>
      </c>
      <c r="C19464" t="s">
        <v>4440</v>
      </c>
      <c r="E19464" t="s">
        <v>4440</v>
      </c>
      <c r="G19464">
        <v>2.1358796296296291E-3</v>
      </c>
      <c r="H19464" t="b">
        <v>0</v>
      </c>
      <c r="I19464" t="b">
        <f>G19465&lt;HLOOKUP(B19465,Table7[#All],IF('Time Sheet'!H19465,3,2),FALSE)</f>
        <v>0</v>
      </c>
    </row>
    <row r="19465" spans="1:9" x14ac:dyDescent="0.25">
      <c r="A19465" t="s">
        <v>13189</v>
      </c>
      <c r="B19465" t="s">
        <v>17</v>
      </c>
      <c r="C19465" t="s">
        <v>13191</v>
      </c>
      <c r="E19465" t="s">
        <v>13191</v>
      </c>
      <c r="G19465">
        <v>6.1618055555555558E-3</v>
      </c>
      <c r="H19465" t="b">
        <v>0</v>
      </c>
      <c r="I19465" t="e">
        <f>G19466&lt;HLOOKUP(B19466,Table7[#All],IF('Time Sheet'!H19466,3,2),FALSE)</f>
        <v>#N/A</v>
      </c>
    </row>
    <row r="19466" spans="1:9" x14ac:dyDescent="0.25">
      <c r="A19466" t="s">
        <v>13189</v>
      </c>
      <c r="B19466" t="s">
        <v>27</v>
      </c>
      <c r="C19466" t="s">
        <v>13192</v>
      </c>
      <c r="E19466" t="s">
        <v>13192</v>
      </c>
      <c r="G19466">
        <v>5.4305555555555552E-4</v>
      </c>
      <c r="H19466" t="b">
        <v>0</v>
      </c>
      <c r="I19466" t="b">
        <f>G19467&lt;HLOOKUP(B19467,Table7[#All],IF('Time Sheet'!H19467,3,2),FALSE)</f>
        <v>0</v>
      </c>
    </row>
    <row r="19467" spans="1:9" x14ac:dyDescent="0.25">
      <c r="A19467" t="s">
        <v>13189</v>
      </c>
      <c r="B19467" t="s">
        <v>31</v>
      </c>
      <c r="C19467" t="s">
        <v>13193</v>
      </c>
      <c r="E19467" t="s">
        <v>13193</v>
      </c>
      <c r="G19467">
        <v>1.123611111111111E-3</v>
      </c>
      <c r="H19467" t="b">
        <v>0</v>
      </c>
      <c r="I19467" t="e">
        <f>G19468&lt;HLOOKUP(B19468,Table7[#All],IF('Time Sheet'!H19468,3,2),FALSE)</f>
        <v>#N/A</v>
      </c>
    </row>
    <row r="19468" spans="1:9" x14ac:dyDescent="0.25">
      <c r="A19468" t="s">
        <v>13189</v>
      </c>
      <c r="B19468" t="s">
        <v>41</v>
      </c>
      <c r="C19468" t="s">
        <v>12852</v>
      </c>
      <c r="E19468" t="s">
        <v>12852</v>
      </c>
      <c r="G19468">
        <v>5.5648148148148148E-4</v>
      </c>
      <c r="H19468" t="b">
        <v>0</v>
      </c>
      <c r="I19468" t="b">
        <f>G19469&lt;HLOOKUP(B19469,Table7[#All],IF('Time Sheet'!H19469,3,2),FALSE)</f>
        <v>0</v>
      </c>
    </row>
    <row r="19469" spans="1:9" x14ac:dyDescent="0.25">
      <c r="A19469" t="s">
        <v>13189</v>
      </c>
      <c r="B19469" t="s">
        <v>45</v>
      </c>
      <c r="C19469" t="s">
        <v>6061</v>
      </c>
      <c r="E19469" t="s">
        <v>6061</v>
      </c>
      <c r="G19469">
        <v>1.1655092592592589E-3</v>
      </c>
      <c r="H19469" t="b">
        <v>0</v>
      </c>
      <c r="I19469" t="e">
        <f>G19470&lt;HLOOKUP(B19470,Table7[#All],IF('Time Sheet'!H19470,3,2),FALSE)</f>
        <v>#N/A</v>
      </c>
    </row>
    <row r="19470" spans="1:9" x14ac:dyDescent="0.25">
      <c r="A19470" t="s">
        <v>13189</v>
      </c>
      <c r="B19470" t="s">
        <v>55</v>
      </c>
      <c r="C19470" t="s">
        <v>8964</v>
      </c>
      <c r="E19470" t="s">
        <v>8964</v>
      </c>
      <c r="G19470">
        <v>4.41087962962963E-4</v>
      </c>
      <c r="H19470" t="b">
        <v>0</v>
      </c>
      <c r="I19470" t="b">
        <f>G19471&lt;HLOOKUP(B19471,Table7[#All],IF('Time Sheet'!H19471,3,2),FALSE)</f>
        <v>0</v>
      </c>
    </row>
    <row r="19471" spans="1:9" x14ac:dyDescent="0.25">
      <c r="A19471" t="s">
        <v>13189</v>
      </c>
      <c r="B19471" t="s">
        <v>59</v>
      </c>
      <c r="C19471" t="s">
        <v>11830</v>
      </c>
      <c r="E19471" t="s">
        <v>11830</v>
      </c>
      <c r="G19471">
        <v>1.068171296296296E-3</v>
      </c>
      <c r="H19471" t="b">
        <v>0</v>
      </c>
      <c r="I19471" t="e">
        <f>G19472&lt;HLOOKUP(B19472,Table7[#All],IF('Time Sheet'!H19472,3,2),FALSE)</f>
        <v>#N/A</v>
      </c>
    </row>
    <row r="19472" spans="1:9" x14ac:dyDescent="0.25">
      <c r="A19472" t="s">
        <v>13189</v>
      </c>
      <c r="B19472" t="s">
        <v>67</v>
      </c>
      <c r="C19472" t="s">
        <v>13161</v>
      </c>
      <c r="E19472" t="s">
        <v>13161</v>
      </c>
      <c r="G19472">
        <v>1.0446759259259259E-3</v>
      </c>
      <c r="H19472" t="b">
        <v>0</v>
      </c>
      <c r="I19472" t="b">
        <f>G19473&lt;HLOOKUP(B19473,Table7[#All],IF('Time Sheet'!H19473,3,2),FALSE)</f>
        <v>0</v>
      </c>
    </row>
    <row r="19473" spans="1:9" x14ac:dyDescent="0.25">
      <c r="A19473" t="s">
        <v>13189</v>
      </c>
      <c r="B19473" t="s">
        <v>69</v>
      </c>
      <c r="C19473" t="s">
        <v>13194</v>
      </c>
      <c r="E19473" t="s">
        <v>13194</v>
      </c>
      <c r="G19473">
        <v>2.259143518518518E-3</v>
      </c>
      <c r="H19473" t="b">
        <v>0</v>
      </c>
      <c r="I19473" t="e">
        <f>G19474&lt;HLOOKUP(B19474,Table7[#All],IF('Time Sheet'!H19474,3,2),FALSE)</f>
        <v>#N/A</v>
      </c>
    </row>
    <row r="19474" spans="1:9" x14ac:dyDescent="0.25">
      <c r="A19474" t="s">
        <v>13195</v>
      </c>
      <c r="B19474" t="s">
        <v>1</v>
      </c>
      <c r="C19474" t="s">
        <v>452</v>
      </c>
      <c r="E19474" t="s">
        <v>452</v>
      </c>
      <c r="G19474">
        <v>2.4606481481481479E-4</v>
      </c>
      <c r="H19474" t="b">
        <v>0</v>
      </c>
      <c r="I19474" t="b">
        <f>G19475&lt;HLOOKUP(B19475,Table7[#All],IF('Time Sheet'!H19475,3,2),FALSE)</f>
        <v>0</v>
      </c>
    </row>
    <row r="19475" spans="1:9" x14ac:dyDescent="0.25">
      <c r="A19475" t="s">
        <v>13195</v>
      </c>
      <c r="B19475" t="s">
        <v>3</v>
      </c>
      <c r="C19475" t="s">
        <v>6712</v>
      </c>
      <c r="E19475" t="s">
        <v>6712</v>
      </c>
      <c r="G19475">
        <v>4.3726851851851847E-4</v>
      </c>
      <c r="H19475" t="b">
        <v>0</v>
      </c>
      <c r="I19475" t="e">
        <f>G19476&lt;HLOOKUP(B19476,Table7[#All],IF('Time Sheet'!H19476,3,2),FALSE)</f>
        <v>#N/A</v>
      </c>
    </row>
    <row r="19476" spans="1:9" x14ac:dyDescent="0.25">
      <c r="A19476" t="s">
        <v>13195</v>
      </c>
      <c r="B19476" t="s">
        <v>5</v>
      </c>
      <c r="C19476" t="s">
        <v>10481</v>
      </c>
      <c r="E19476" t="s">
        <v>10481</v>
      </c>
      <c r="G19476">
        <v>4.3865740740740741E-4</v>
      </c>
      <c r="H19476" t="b">
        <v>0</v>
      </c>
      <c r="I19476" t="b">
        <f>G19477&lt;HLOOKUP(B19477,Table7[#All],IF('Time Sheet'!H19477,3,2),FALSE)</f>
        <v>0</v>
      </c>
    </row>
    <row r="19477" spans="1:9" x14ac:dyDescent="0.25">
      <c r="A19477" t="s">
        <v>13195</v>
      </c>
      <c r="B19477" t="s">
        <v>7</v>
      </c>
      <c r="C19477" t="s">
        <v>6022</v>
      </c>
      <c r="E19477" t="s">
        <v>6022</v>
      </c>
      <c r="G19477">
        <v>1.066898148148148E-3</v>
      </c>
      <c r="H19477" t="b">
        <v>0</v>
      </c>
      <c r="I19477" t="e">
        <f>G19478&lt;HLOOKUP(B19478,Table7[#All],IF('Time Sheet'!H19478,3,2),FALSE)</f>
        <v>#N/A</v>
      </c>
    </row>
    <row r="19478" spans="1:9" x14ac:dyDescent="0.25">
      <c r="A19478" t="s">
        <v>13195</v>
      </c>
      <c r="B19478" t="s">
        <v>9</v>
      </c>
      <c r="C19478" t="s">
        <v>11030</v>
      </c>
      <c r="E19478" t="s">
        <v>11030</v>
      </c>
      <c r="G19478">
        <v>1.068634259259259E-3</v>
      </c>
      <c r="H19478" t="b">
        <v>0</v>
      </c>
      <c r="I19478" t="e">
        <f>G19479&lt;HLOOKUP(B19479,Table7[#All],IF('Time Sheet'!H19479,3,2),FALSE)</f>
        <v>#N/A</v>
      </c>
    </row>
    <row r="19479" spans="1:9" x14ac:dyDescent="0.25">
      <c r="A19479" t="s">
        <v>13195</v>
      </c>
      <c r="B19479" t="s">
        <v>13</v>
      </c>
      <c r="C19479" t="s">
        <v>13196</v>
      </c>
      <c r="E19479" t="s">
        <v>13196</v>
      </c>
      <c r="G19479">
        <v>2.3500000000000001E-3</v>
      </c>
      <c r="H19479" t="b">
        <v>0</v>
      </c>
      <c r="I19479" t="e">
        <f>G19480&lt;HLOOKUP(B19480,Table7[#All],IF('Time Sheet'!H19480,3,2),FALSE)</f>
        <v>#N/A</v>
      </c>
    </row>
    <row r="19480" spans="1:9" x14ac:dyDescent="0.25">
      <c r="A19480" t="s">
        <v>13195</v>
      </c>
      <c r="B19480" t="s">
        <v>126</v>
      </c>
      <c r="C19480" t="s">
        <v>13197</v>
      </c>
      <c r="E19480" t="s">
        <v>13197</v>
      </c>
      <c r="G19480">
        <v>2.6863425925925931E-4</v>
      </c>
      <c r="H19480" t="b">
        <v>0</v>
      </c>
      <c r="I19480" t="e">
        <f>G19481&lt;HLOOKUP(B19481,Table7[#All],IF('Time Sheet'!H19481,3,2),FALSE)</f>
        <v>#N/A</v>
      </c>
    </row>
    <row r="19481" spans="1:9" x14ac:dyDescent="0.25">
      <c r="A19481" t="s">
        <v>13195</v>
      </c>
      <c r="B19481" t="s">
        <v>27</v>
      </c>
      <c r="C19481" t="s">
        <v>971</v>
      </c>
      <c r="E19481" t="s">
        <v>971</v>
      </c>
      <c r="G19481">
        <v>5.4988425925925918E-4</v>
      </c>
      <c r="H19481" t="b">
        <v>0</v>
      </c>
      <c r="I19481" t="e">
        <f>G19482&lt;HLOOKUP(B19482,Table7[#All],IF('Time Sheet'!H19482,3,2),FALSE)</f>
        <v>#N/A</v>
      </c>
    </row>
    <row r="19482" spans="1:9" x14ac:dyDescent="0.25">
      <c r="A19482" t="s">
        <v>13195</v>
      </c>
      <c r="B19482" t="s">
        <v>29</v>
      </c>
      <c r="C19482" t="s">
        <v>13198</v>
      </c>
      <c r="E19482" t="s">
        <v>13198</v>
      </c>
      <c r="G19482">
        <v>5.8055555555555551E-4</v>
      </c>
      <c r="H19482" t="b">
        <v>0</v>
      </c>
      <c r="I19482" t="b">
        <f>G19483&lt;HLOOKUP(B19483,Table7[#All],IF('Time Sheet'!H19483,3,2),FALSE)</f>
        <v>0</v>
      </c>
    </row>
    <row r="19483" spans="1:9" x14ac:dyDescent="0.25">
      <c r="A19483" t="s">
        <v>13195</v>
      </c>
      <c r="B19483" t="s">
        <v>31</v>
      </c>
      <c r="C19483" t="s">
        <v>13199</v>
      </c>
      <c r="E19483" t="s">
        <v>13199</v>
      </c>
      <c r="G19483">
        <v>1.185069444444445E-3</v>
      </c>
      <c r="H19483" t="b">
        <v>0</v>
      </c>
      <c r="I19483" t="e">
        <f>G19484&lt;HLOOKUP(B19484,Table7[#All],IF('Time Sheet'!H19484,3,2),FALSE)</f>
        <v>#N/A</v>
      </c>
    </row>
    <row r="19484" spans="1:9" x14ac:dyDescent="0.25">
      <c r="A19484" t="s">
        <v>13195</v>
      </c>
      <c r="B19484" t="s">
        <v>33</v>
      </c>
      <c r="C19484" t="s">
        <v>11695</v>
      </c>
      <c r="E19484" t="s">
        <v>11695</v>
      </c>
      <c r="G19484">
        <v>1.260300925925926E-3</v>
      </c>
      <c r="H19484" t="b">
        <v>0</v>
      </c>
      <c r="I19484" t="e">
        <f>G19485&lt;HLOOKUP(B19485,Table7[#All],IF('Time Sheet'!H19485,3,2),FALSE)</f>
        <v>#N/A</v>
      </c>
    </row>
    <row r="19485" spans="1:9" x14ac:dyDescent="0.25">
      <c r="A19485" t="s">
        <v>13195</v>
      </c>
      <c r="B19485" t="s">
        <v>39</v>
      </c>
      <c r="C19485" t="s">
        <v>1202</v>
      </c>
      <c r="E19485" t="s">
        <v>1202</v>
      </c>
      <c r="G19485">
        <v>3.3287037037037042E-4</v>
      </c>
      <c r="H19485" t="b">
        <v>0</v>
      </c>
      <c r="I19485" t="e">
        <f>G19486&lt;HLOOKUP(B19486,Table7[#All],IF('Time Sheet'!H19486,3,2),FALSE)</f>
        <v>#N/A</v>
      </c>
    </row>
    <row r="19486" spans="1:9" x14ac:dyDescent="0.25">
      <c r="A19486" t="s">
        <v>13195</v>
      </c>
      <c r="B19486" t="s">
        <v>41</v>
      </c>
      <c r="C19486" t="s">
        <v>1992</v>
      </c>
      <c r="E19486" t="s">
        <v>1992</v>
      </c>
      <c r="G19486">
        <v>6.2870370370370369E-4</v>
      </c>
      <c r="H19486" t="b">
        <v>0</v>
      </c>
      <c r="I19486" t="e">
        <f>G19487&lt;HLOOKUP(B19487,Table7[#All],IF('Time Sheet'!H19487,3,2),FALSE)</f>
        <v>#N/A</v>
      </c>
    </row>
    <row r="19487" spans="1:9" x14ac:dyDescent="0.25">
      <c r="A19487" t="s">
        <v>13195</v>
      </c>
      <c r="B19487" t="s">
        <v>43</v>
      </c>
      <c r="C19487" t="s">
        <v>6745</v>
      </c>
      <c r="E19487" t="s">
        <v>6745</v>
      </c>
      <c r="G19487">
        <v>6.6736111111111108E-4</v>
      </c>
      <c r="H19487" t="b">
        <v>0</v>
      </c>
      <c r="I19487" t="b">
        <f>G19488&lt;HLOOKUP(B19488,Table7[#All],IF('Time Sheet'!H19488,3,2),FALSE)</f>
        <v>0</v>
      </c>
    </row>
    <row r="19488" spans="1:9" x14ac:dyDescent="0.25">
      <c r="A19488" t="s">
        <v>13195</v>
      </c>
      <c r="B19488" t="s">
        <v>45</v>
      </c>
      <c r="C19488" t="s">
        <v>13200</v>
      </c>
      <c r="E19488" t="s">
        <v>13200</v>
      </c>
      <c r="G19488">
        <v>1.3708333333333331E-3</v>
      </c>
      <c r="H19488" t="b">
        <v>0</v>
      </c>
      <c r="I19488" t="e">
        <f>G19489&lt;HLOOKUP(B19489,Table7[#All],IF('Time Sheet'!H19489,3,2),FALSE)</f>
        <v>#N/A</v>
      </c>
    </row>
    <row r="19489" spans="1:9" x14ac:dyDescent="0.25">
      <c r="A19489" t="s">
        <v>13195</v>
      </c>
      <c r="B19489" t="s">
        <v>47</v>
      </c>
      <c r="C19489" t="s">
        <v>7921</v>
      </c>
      <c r="E19489" t="s">
        <v>7921</v>
      </c>
      <c r="G19489">
        <v>1.43587962962963E-3</v>
      </c>
      <c r="H19489" t="b">
        <v>0</v>
      </c>
      <c r="I19489" t="e">
        <f>G19490&lt;HLOOKUP(B19490,Table7[#All],IF('Time Sheet'!H19490,3,2),FALSE)</f>
        <v>#N/A</v>
      </c>
    </row>
    <row r="19490" spans="1:9" x14ac:dyDescent="0.25">
      <c r="A19490" t="s">
        <v>13195</v>
      </c>
      <c r="B19490" t="s">
        <v>53</v>
      </c>
      <c r="C19490" t="s">
        <v>4108</v>
      </c>
      <c r="E19490" t="s">
        <v>4108</v>
      </c>
      <c r="G19490">
        <v>3.1886574074074082E-4</v>
      </c>
      <c r="H19490" t="b">
        <v>0</v>
      </c>
      <c r="I19490" t="e">
        <f>G19491&lt;HLOOKUP(B19491,Table7[#All],IF('Time Sheet'!H19491,3,2),FALSE)</f>
        <v>#N/A</v>
      </c>
    </row>
    <row r="19491" spans="1:9" x14ac:dyDescent="0.25">
      <c r="A19491" t="s">
        <v>13195</v>
      </c>
      <c r="B19491" t="s">
        <v>55</v>
      </c>
      <c r="C19491" t="s">
        <v>1303</v>
      </c>
      <c r="E19491" t="s">
        <v>1303</v>
      </c>
      <c r="G19491">
        <v>6.2384259259259261E-4</v>
      </c>
      <c r="H19491" t="b">
        <v>0</v>
      </c>
      <c r="I19491" t="e">
        <f>G19492&lt;HLOOKUP(B19492,Table7[#All],IF('Time Sheet'!H19492,3,2),FALSE)</f>
        <v>#N/A</v>
      </c>
    </row>
    <row r="19492" spans="1:9" x14ac:dyDescent="0.25">
      <c r="A19492" t="s">
        <v>13195</v>
      </c>
      <c r="B19492" t="s">
        <v>57</v>
      </c>
      <c r="C19492" t="s">
        <v>13201</v>
      </c>
      <c r="E19492" t="s">
        <v>13201</v>
      </c>
      <c r="G19492">
        <v>6.3807870370370375E-4</v>
      </c>
      <c r="H19492" t="b">
        <v>0</v>
      </c>
      <c r="I19492" t="e">
        <f>G19493&lt;HLOOKUP(B19493,Table7[#All],IF('Time Sheet'!H19493,3,2),FALSE)</f>
        <v>#N/A</v>
      </c>
    </row>
    <row r="19493" spans="1:9" x14ac:dyDescent="0.25">
      <c r="A19493" t="s">
        <v>13195</v>
      </c>
      <c r="B19493" t="s">
        <v>67</v>
      </c>
      <c r="C19493" t="s">
        <v>13202</v>
      </c>
      <c r="E19493" t="s">
        <v>13202</v>
      </c>
      <c r="G19493">
        <v>1.178240740740741E-3</v>
      </c>
      <c r="H19493" t="b">
        <v>0</v>
      </c>
      <c r="I19493" t="e">
        <f>G19494&lt;HLOOKUP(B19494,Table7[#All],IF('Time Sheet'!H19494,3,2),FALSE)</f>
        <v>#N/A</v>
      </c>
    </row>
    <row r="19494" spans="1:9" x14ac:dyDescent="0.25">
      <c r="A19494" t="s">
        <v>13195</v>
      </c>
      <c r="B19494" t="s">
        <v>71</v>
      </c>
      <c r="C19494" t="s">
        <v>13203</v>
      </c>
      <c r="E19494" t="s">
        <v>13203</v>
      </c>
      <c r="G19494">
        <v>2.70787037037037E-3</v>
      </c>
      <c r="H19494" t="b">
        <v>0</v>
      </c>
      <c r="I19494" t="e">
        <f>G19495&lt;HLOOKUP(B19495,Table7[#All],IF('Time Sheet'!H19495,3,2),FALSE)</f>
        <v>#N/A</v>
      </c>
    </row>
    <row r="19495" spans="1:9" x14ac:dyDescent="0.25">
      <c r="A19495" t="s">
        <v>13204</v>
      </c>
      <c r="B19495" t="s">
        <v>1</v>
      </c>
      <c r="C19495" t="s">
        <v>4169</v>
      </c>
      <c r="E19495" t="s">
        <v>4169</v>
      </c>
      <c r="G19495">
        <v>2.4745370370370372E-4</v>
      </c>
      <c r="H19495" t="b">
        <v>0</v>
      </c>
      <c r="I19495" t="b">
        <f>G19496&lt;HLOOKUP(B19496,Table7[#All],IF('Time Sheet'!H19496,3,2),FALSE)</f>
        <v>0</v>
      </c>
    </row>
    <row r="19496" spans="1:9" x14ac:dyDescent="0.25">
      <c r="A19496" t="s">
        <v>13204</v>
      </c>
      <c r="B19496" t="s">
        <v>3</v>
      </c>
      <c r="C19496" t="s">
        <v>6985</v>
      </c>
      <c r="E19496" t="s">
        <v>6985</v>
      </c>
      <c r="G19496">
        <v>4.3449074074074071E-4</v>
      </c>
      <c r="H19496" t="b">
        <v>0</v>
      </c>
      <c r="I19496" t="e">
        <f>G19497&lt;HLOOKUP(B19497,Table7[#All],IF('Time Sheet'!H19497,3,2),FALSE)</f>
        <v>#N/A</v>
      </c>
    </row>
    <row r="19497" spans="1:9" x14ac:dyDescent="0.25">
      <c r="A19497" t="s">
        <v>13204</v>
      </c>
      <c r="B19497" t="s">
        <v>5</v>
      </c>
      <c r="C19497" t="s">
        <v>6257</v>
      </c>
      <c r="E19497" t="s">
        <v>6257</v>
      </c>
      <c r="G19497">
        <v>4.7372685185185191E-4</v>
      </c>
      <c r="H19497" t="b">
        <v>0</v>
      </c>
      <c r="I19497" t="b">
        <f>G19498&lt;HLOOKUP(B19498,Table7[#All],IF('Time Sheet'!H19498,3,2),FALSE)</f>
        <v>0</v>
      </c>
    </row>
    <row r="19498" spans="1:9" x14ac:dyDescent="0.25">
      <c r="A19498" t="s">
        <v>13204</v>
      </c>
      <c r="B19498" t="s">
        <v>7</v>
      </c>
      <c r="C19498" t="s">
        <v>3552</v>
      </c>
      <c r="E19498" t="s">
        <v>3552</v>
      </c>
      <c r="G19498">
        <v>9.5891203703703698E-4</v>
      </c>
      <c r="H19498" t="b">
        <v>0</v>
      </c>
      <c r="I19498" t="e">
        <f>G19499&lt;HLOOKUP(B19499,Table7[#All],IF('Time Sheet'!H19499,3,2),FALSE)</f>
        <v>#N/A</v>
      </c>
    </row>
    <row r="19499" spans="1:9" x14ac:dyDescent="0.25">
      <c r="A19499" t="s">
        <v>13204</v>
      </c>
      <c r="B19499" t="s">
        <v>9</v>
      </c>
      <c r="C19499" t="s">
        <v>13205</v>
      </c>
      <c r="E19499" t="s">
        <v>13205</v>
      </c>
      <c r="G19499">
        <v>1.014120370370371E-3</v>
      </c>
      <c r="H19499" t="b">
        <v>0</v>
      </c>
      <c r="I19499" t="b">
        <f>G19500&lt;HLOOKUP(B19500,Table7[#All],IF('Time Sheet'!H19500,3,2),FALSE)</f>
        <v>0</v>
      </c>
    </row>
    <row r="19500" spans="1:9" x14ac:dyDescent="0.25">
      <c r="A19500" t="s">
        <v>13204</v>
      </c>
      <c r="B19500" t="s">
        <v>11</v>
      </c>
      <c r="C19500" t="s">
        <v>5581</v>
      </c>
      <c r="E19500" t="s">
        <v>5581</v>
      </c>
      <c r="G19500">
        <v>2.12337962962963E-3</v>
      </c>
      <c r="H19500" t="b">
        <v>0</v>
      </c>
      <c r="I19500" t="e">
        <f>G19501&lt;HLOOKUP(B19501,Table7[#All],IF('Time Sheet'!H19501,3,2),FALSE)</f>
        <v>#N/A</v>
      </c>
    </row>
    <row r="19501" spans="1:9" x14ac:dyDescent="0.25">
      <c r="A19501" t="s">
        <v>13204</v>
      </c>
      <c r="B19501" t="s">
        <v>13</v>
      </c>
      <c r="C19501" t="s">
        <v>13206</v>
      </c>
      <c r="E19501" t="s">
        <v>13206</v>
      </c>
      <c r="G19501">
        <v>2.3092592592592592E-3</v>
      </c>
      <c r="H19501" t="b">
        <v>0</v>
      </c>
      <c r="I19501" t="e">
        <f>G19502&lt;HLOOKUP(B19502,Table7[#All],IF('Time Sheet'!H19502,3,2),FALSE)</f>
        <v>#N/A</v>
      </c>
    </row>
    <row r="19502" spans="1:9" x14ac:dyDescent="0.25">
      <c r="A19502" t="s">
        <v>13204</v>
      </c>
      <c r="B19502" t="s">
        <v>126</v>
      </c>
      <c r="C19502" t="s">
        <v>2067</v>
      </c>
      <c r="E19502" t="s">
        <v>2067</v>
      </c>
      <c r="G19502">
        <v>2.8645833333333328E-4</v>
      </c>
      <c r="H19502" t="b">
        <v>0</v>
      </c>
      <c r="I19502" t="e">
        <f>G19503&lt;HLOOKUP(B19503,Table7[#All],IF('Time Sheet'!H19503,3,2),FALSE)</f>
        <v>#N/A</v>
      </c>
    </row>
    <row r="19503" spans="1:9" x14ac:dyDescent="0.25">
      <c r="A19503" t="s">
        <v>13204</v>
      </c>
      <c r="B19503" t="s">
        <v>27</v>
      </c>
      <c r="C19503" t="s">
        <v>5556</v>
      </c>
      <c r="E19503" t="s">
        <v>5556</v>
      </c>
      <c r="G19503">
        <v>5.293981481481482E-4</v>
      </c>
      <c r="H19503" t="b">
        <v>0</v>
      </c>
      <c r="I19503" t="e">
        <f>G19504&lt;HLOOKUP(B19504,Table7[#All],IF('Time Sheet'!H19504,3,2),FALSE)</f>
        <v>#N/A</v>
      </c>
    </row>
    <row r="19504" spans="1:9" x14ac:dyDescent="0.25">
      <c r="A19504" t="s">
        <v>13204</v>
      </c>
      <c r="B19504" t="s">
        <v>29</v>
      </c>
      <c r="C19504" t="s">
        <v>13207</v>
      </c>
      <c r="E19504" t="s">
        <v>13207</v>
      </c>
      <c r="G19504">
        <v>5.6678240740740745E-4</v>
      </c>
      <c r="H19504" t="b">
        <v>0</v>
      </c>
      <c r="I19504" t="b">
        <f>G19505&lt;HLOOKUP(B19505,Table7[#All],IF('Time Sheet'!H19505,3,2),FALSE)</f>
        <v>0</v>
      </c>
    </row>
    <row r="19505" spans="1:9" x14ac:dyDescent="0.25">
      <c r="A19505" t="s">
        <v>13204</v>
      </c>
      <c r="B19505" t="s">
        <v>31</v>
      </c>
      <c r="C19505" t="s">
        <v>13208</v>
      </c>
      <c r="E19505" t="s">
        <v>13208</v>
      </c>
      <c r="G19505">
        <v>1.102662037037037E-3</v>
      </c>
      <c r="H19505" t="b">
        <v>0</v>
      </c>
      <c r="I19505" t="e">
        <f>G19506&lt;HLOOKUP(B19506,Table7[#All],IF('Time Sheet'!H19506,3,2),FALSE)</f>
        <v>#N/A</v>
      </c>
    </row>
    <row r="19506" spans="1:9" x14ac:dyDescent="0.25">
      <c r="A19506" t="s">
        <v>13204</v>
      </c>
      <c r="B19506" t="s">
        <v>33</v>
      </c>
      <c r="C19506" t="s">
        <v>13209</v>
      </c>
      <c r="E19506" t="s">
        <v>13209</v>
      </c>
      <c r="G19506">
        <v>1.224074074074074E-3</v>
      </c>
      <c r="H19506" t="b">
        <v>0</v>
      </c>
      <c r="I19506" t="e">
        <f>G19507&lt;HLOOKUP(B19507,Table7[#All],IF('Time Sheet'!H19507,3,2),FALSE)</f>
        <v>#N/A</v>
      </c>
    </row>
    <row r="19507" spans="1:9" x14ac:dyDescent="0.25">
      <c r="A19507" t="s">
        <v>13204</v>
      </c>
      <c r="B19507" t="s">
        <v>39</v>
      </c>
      <c r="C19507" t="s">
        <v>2926</v>
      </c>
      <c r="E19507" t="s">
        <v>2926</v>
      </c>
      <c r="G19507">
        <v>3.4953703703703698E-4</v>
      </c>
      <c r="H19507" t="b">
        <v>0</v>
      </c>
      <c r="I19507" t="e">
        <f>G19508&lt;HLOOKUP(B19508,Table7[#All],IF('Time Sheet'!H19508,3,2),FALSE)</f>
        <v>#N/A</v>
      </c>
    </row>
    <row r="19508" spans="1:9" x14ac:dyDescent="0.25">
      <c r="A19508" t="s">
        <v>13204</v>
      </c>
      <c r="B19508" t="s">
        <v>41</v>
      </c>
      <c r="C19508" t="s">
        <v>7998</v>
      </c>
      <c r="E19508" t="s">
        <v>7998</v>
      </c>
      <c r="G19508">
        <v>6.4363425925925927E-4</v>
      </c>
      <c r="H19508" t="b">
        <v>0</v>
      </c>
      <c r="I19508" t="e">
        <f>G19509&lt;HLOOKUP(B19509,Table7[#All],IF('Time Sheet'!H19509,3,2),FALSE)</f>
        <v>#N/A</v>
      </c>
    </row>
    <row r="19509" spans="1:9" x14ac:dyDescent="0.25">
      <c r="A19509" t="s">
        <v>13204</v>
      </c>
      <c r="B19509" t="s">
        <v>43</v>
      </c>
      <c r="C19509" t="s">
        <v>2527</v>
      </c>
      <c r="E19509" t="s">
        <v>2527</v>
      </c>
      <c r="G19509">
        <v>6.5347222222222228E-4</v>
      </c>
      <c r="H19509" t="b">
        <v>0</v>
      </c>
      <c r="I19509" t="b">
        <f>G19510&lt;HLOOKUP(B19510,Table7[#All],IF('Time Sheet'!H19510,3,2),FALSE)</f>
        <v>0</v>
      </c>
    </row>
    <row r="19510" spans="1:9" x14ac:dyDescent="0.25">
      <c r="A19510" t="s">
        <v>13204</v>
      </c>
      <c r="B19510" t="s">
        <v>45</v>
      </c>
      <c r="C19510" t="s">
        <v>9364</v>
      </c>
      <c r="E19510" t="s">
        <v>9364</v>
      </c>
      <c r="G19510">
        <v>1.3524305555555559E-3</v>
      </c>
      <c r="H19510" t="b">
        <v>0</v>
      </c>
      <c r="I19510" t="e">
        <f>G19511&lt;HLOOKUP(B19511,Table7[#All],IF('Time Sheet'!H19511,3,2),FALSE)</f>
        <v>#N/A</v>
      </c>
    </row>
    <row r="19511" spans="1:9" x14ac:dyDescent="0.25">
      <c r="A19511" t="s">
        <v>13204</v>
      </c>
      <c r="B19511" t="s">
        <v>47</v>
      </c>
      <c r="C19511" t="s">
        <v>13210</v>
      </c>
      <c r="E19511" t="s">
        <v>13210</v>
      </c>
      <c r="G19511">
        <v>1.404282407407407E-3</v>
      </c>
      <c r="H19511" t="b">
        <v>0</v>
      </c>
      <c r="I19511" t="e">
        <f>G19512&lt;HLOOKUP(B19512,Table7[#All],IF('Time Sheet'!H19512,3,2),FALSE)</f>
        <v>#N/A</v>
      </c>
    </row>
    <row r="19512" spans="1:9" x14ac:dyDescent="0.25">
      <c r="A19512" t="s">
        <v>13204</v>
      </c>
      <c r="B19512" t="s">
        <v>53</v>
      </c>
      <c r="C19512" t="s">
        <v>2467</v>
      </c>
      <c r="E19512" t="s">
        <v>2467</v>
      </c>
      <c r="G19512">
        <v>3.0011574074074071E-4</v>
      </c>
      <c r="H19512" t="b">
        <v>0</v>
      </c>
      <c r="I19512" t="e">
        <f>G19513&lt;HLOOKUP(B19513,Table7[#All],IF('Time Sheet'!H19513,3,2),FALSE)</f>
        <v>#N/A</v>
      </c>
    </row>
    <row r="19513" spans="1:9" x14ac:dyDescent="0.25">
      <c r="A19513" t="s">
        <v>13204</v>
      </c>
      <c r="B19513" t="s">
        <v>55</v>
      </c>
      <c r="C19513" t="s">
        <v>12201</v>
      </c>
      <c r="E19513" t="s">
        <v>12201</v>
      </c>
      <c r="G19513">
        <v>5.6631944444444449E-4</v>
      </c>
      <c r="H19513" t="b">
        <v>0</v>
      </c>
      <c r="I19513" t="e">
        <f>G19514&lt;HLOOKUP(B19514,Table7[#All],IF('Time Sheet'!H19514,3,2),FALSE)</f>
        <v>#N/A</v>
      </c>
    </row>
    <row r="19514" spans="1:9" x14ac:dyDescent="0.25">
      <c r="A19514" t="s">
        <v>13204</v>
      </c>
      <c r="B19514" t="s">
        <v>57</v>
      </c>
      <c r="C19514" t="s">
        <v>4698</v>
      </c>
      <c r="E19514" t="s">
        <v>4698</v>
      </c>
      <c r="G19514">
        <v>5.4548611111111117E-4</v>
      </c>
      <c r="H19514" t="b">
        <v>0</v>
      </c>
      <c r="I19514" t="e">
        <f>G19515&lt;HLOOKUP(B19515,Table7[#All],IF('Time Sheet'!H19515,3,2),FALSE)</f>
        <v>#N/A</v>
      </c>
    </row>
    <row r="19515" spans="1:9" x14ac:dyDescent="0.25">
      <c r="A19515" t="s">
        <v>13204</v>
      </c>
      <c r="B19515" t="s">
        <v>67</v>
      </c>
      <c r="C19515" t="s">
        <v>7061</v>
      </c>
      <c r="E19515" t="s">
        <v>7061</v>
      </c>
      <c r="G19515">
        <v>1.13275462962963E-3</v>
      </c>
      <c r="H19515" t="b">
        <v>0</v>
      </c>
      <c r="I19515" t="b">
        <f>G19516&lt;HLOOKUP(B19516,Table7[#All],IF('Time Sheet'!H19516,3,2),FALSE)</f>
        <v>0</v>
      </c>
    </row>
    <row r="19516" spans="1:9" x14ac:dyDescent="0.25">
      <c r="A19516" t="s">
        <v>13204</v>
      </c>
      <c r="B19516" t="s">
        <v>69</v>
      </c>
      <c r="C19516" t="s">
        <v>11897</v>
      </c>
      <c r="E19516" t="s">
        <v>11897</v>
      </c>
      <c r="G19516">
        <v>2.387152777777778E-3</v>
      </c>
      <c r="H19516" t="b">
        <v>0</v>
      </c>
      <c r="I19516" t="e">
        <f>G19517&lt;HLOOKUP(B19517,Table7[#All],IF('Time Sheet'!H19517,3,2),FALSE)</f>
        <v>#N/A</v>
      </c>
    </row>
    <row r="19517" spans="1:9" x14ac:dyDescent="0.25">
      <c r="A19517" t="s">
        <v>13204</v>
      </c>
      <c r="B19517" t="s">
        <v>71</v>
      </c>
      <c r="C19517" t="s">
        <v>13211</v>
      </c>
      <c r="E19517" t="s">
        <v>13211</v>
      </c>
      <c r="G19517">
        <v>2.5562499999999999E-3</v>
      </c>
      <c r="H19517" t="b">
        <v>0</v>
      </c>
      <c r="I19517" t="b">
        <f>G19518&lt;HLOOKUP(B19518,Table7[#All],IF('Time Sheet'!H19518,3,2),FALSE)</f>
        <v>0</v>
      </c>
    </row>
    <row r="19518" spans="1:9" x14ac:dyDescent="0.25">
      <c r="A19518" t="s">
        <v>13212</v>
      </c>
      <c r="B19518" t="s">
        <v>3</v>
      </c>
      <c r="C19518" t="s">
        <v>6585</v>
      </c>
      <c r="E19518" t="s">
        <v>6585</v>
      </c>
      <c r="G19518">
        <v>4.2754629629629631E-4</v>
      </c>
      <c r="H19518" t="b">
        <v>0</v>
      </c>
      <c r="I19518" t="b">
        <f>G19519&lt;HLOOKUP(B19519,Table7[#All],IF('Time Sheet'!H19519,3,2),FALSE)</f>
        <v>0</v>
      </c>
    </row>
    <row r="19519" spans="1:9" x14ac:dyDescent="0.25">
      <c r="A19519" t="s">
        <v>13212</v>
      </c>
      <c r="B19519" t="s">
        <v>7</v>
      </c>
      <c r="C19519" t="s">
        <v>6188</v>
      </c>
      <c r="E19519" t="s">
        <v>6188</v>
      </c>
      <c r="G19519">
        <v>9.6412037037037039E-4</v>
      </c>
      <c r="H19519" t="b">
        <v>0</v>
      </c>
      <c r="I19519" t="e">
        <f>G19520&lt;HLOOKUP(B19520,Table7[#All],IF('Time Sheet'!H19520,3,2),FALSE)</f>
        <v>#N/A</v>
      </c>
    </row>
    <row r="19520" spans="1:9" x14ac:dyDescent="0.25">
      <c r="A19520" t="s">
        <v>13212</v>
      </c>
      <c r="B19520" t="s">
        <v>27</v>
      </c>
      <c r="C19520" t="s">
        <v>5694</v>
      </c>
      <c r="E19520" t="s">
        <v>5694</v>
      </c>
      <c r="G19520">
        <v>4.5057870370370369E-4</v>
      </c>
      <c r="H19520" t="b">
        <v>0</v>
      </c>
      <c r="I19520" t="b">
        <f>G19521&lt;HLOOKUP(B19521,Table7[#All],IF('Time Sheet'!H19521,3,2),FALSE)</f>
        <v>0</v>
      </c>
    </row>
    <row r="19521" spans="1:9" x14ac:dyDescent="0.25">
      <c r="A19521" t="s">
        <v>13212</v>
      </c>
      <c r="B19521" t="s">
        <v>31</v>
      </c>
      <c r="C19521" t="s">
        <v>7933</v>
      </c>
      <c r="E19521" t="s">
        <v>7933</v>
      </c>
      <c r="G19521">
        <v>9.8263888888888901E-4</v>
      </c>
      <c r="H19521" t="b">
        <v>0</v>
      </c>
      <c r="I19521" t="e">
        <f>G19522&lt;HLOOKUP(B19522,Table7[#All],IF('Time Sheet'!H19522,3,2),FALSE)</f>
        <v>#N/A</v>
      </c>
    </row>
    <row r="19522" spans="1:9" x14ac:dyDescent="0.25">
      <c r="A19522" t="s">
        <v>13212</v>
      </c>
      <c r="B19522" t="s">
        <v>41</v>
      </c>
      <c r="C19522" t="s">
        <v>1266</v>
      </c>
      <c r="E19522" t="s">
        <v>1266</v>
      </c>
      <c r="G19522">
        <v>6.4386574074074075E-4</v>
      </c>
      <c r="H19522" t="b">
        <v>0</v>
      </c>
      <c r="I19522" t="b">
        <f>G19523&lt;HLOOKUP(B19523,Table7[#All],IF('Time Sheet'!H19523,3,2),FALSE)</f>
        <v>0</v>
      </c>
    </row>
    <row r="19523" spans="1:9" x14ac:dyDescent="0.25">
      <c r="A19523" t="s">
        <v>13212</v>
      </c>
      <c r="B19523" t="s">
        <v>45</v>
      </c>
      <c r="C19523" t="s">
        <v>13213</v>
      </c>
      <c r="E19523" t="s">
        <v>13213</v>
      </c>
      <c r="G19523">
        <v>1.336342592592593E-3</v>
      </c>
      <c r="H19523" t="b">
        <v>0</v>
      </c>
      <c r="I19523" t="e">
        <f>G19524&lt;HLOOKUP(B19524,Table7[#All],IF('Time Sheet'!H19524,3,2),FALSE)</f>
        <v>#N/A</v>
      </c>
    </row>
    <row r="19524" spans="1:9" x14ac:dyDescent="0.25">
      <c r="A19524" t="s">
        <v>13212</v>
      </c>
      <c r="B19524" t="s">
        <v>55</v>
      </c>
      <c r="C19524" t="s">
        <v>7513</v>
      </c>
      <c r="E19524" t="s">
        <v>7513</v>
      </c>
      <c r="G19524">
        <v>5.0011574074074075E-4</v>
      </c>
      <c r="H19524" t="b">
        <v>0</v>
      </c>
      <c r="I19524" t="e">
        <f>G19525&lt;HLOOKUP(B19525,Table7[#All],IF('Time Sheet'!H19525,3,2),FALSE)</f>
        <v>#N/A</v>
      </c>
    </row>
    <row r="19525" spans="1:9" x14ac:dyDescent="0.25">
      <c r="A19525" t="s">
        <v>13212</v>
      </c>
      <c r="B19525" t="s">
        <v>67</v>
      </c>
      <c r="C19525" t="s">
        <v>13214</v>
      </c>
      <c r="E19525" t="s">
        <v>13214</v>
      </c>
      <c r="G19525">
        <v>1.0931712962962961E-3</v>
      </c>
      <c r="H19525" t="b">
        <v>0</v>
      </c>
      <c r="I19525" t="b">
        <f>G19526&lt;HLOOKUP(B19526,Table7[#All],IF('Time Sheet'!H19526,3,2),FALSE)</f>
        <v>0</v>
      </c>
    </row>
    <row r="19526" spans="1:9" x14ac:dyDescent="0.25">
      <c r="A19526" t="s">
        <v>13215</v>
      </c>
      <c r="B19526" t="s">
        <v>3</v>
      </c>
      <c r="C19526" t="s">
        <v>6440</v>
      </c>
      <c r="E19526" t="s">
        <v>6440</v>
      </c>
      <c r="G19526">
        <v>4.393518518518518E-4</v>
      </c>
      <c r="H19526" t="b">
        <v>0</v>
      </c>
      <c r="I19526" t="e">
        <f>G19527&lt;HLOOKUP(B19527,Table7[#All],IF('Time Sheet'!H19527,3,2),FALSE)</f>
        <v>#N/A</v>
      </c>
    </row>
    <row r="19527" spans="1:9" x14ac:dyDescent="0.25">
      <c r="A19527" t="s">
        <v>13215</v>
      </c>
      <c r="B19527" t="s">
        <v>5</v>
      </c>
      <c r="C19527" t="s">
        <v>7889</v>
      </c>
      <c r="E19527" t="s">
        <v>7889</v>
      </c>
      <c r="G19527">
        <v>4.7280092592592588E-4</v>
      </c>
      <c r="H19527" t="b">
        <v>0</v>
      </c>
      <c r="I19527" t="b">
        <f>G19528&lt;HLOOKUP(B19528,Table7[#All],IF('Time Sheet'!H19528,3,2),FALSE)</f>
        <v>0</v>
      </c>
    </row>
    <row r="19528" spans="1:9" x14ac:dyDescent="0.25">
      <c r="A19528" t="s">
        <v>13215</v>
      </c>
      <c r="B19528" t="s">
        <v>7</v>
      </c>
      <c r="C19528" t="s">
        <v>13216</v>
      </c>
      <c r="E19528" t="s">
        <v>13216</v>
      </c>
      <c r="G19528">
        <v>9.814814814814814E-4</v>
      </c>
      <c r="H19528" t="b">
        <v>0</v>
      </c>
      <c r="I19528" t="e">
        <f>G19529&lt;HLOOKUP(B19529,Table7[#All],IF('Time Sheet'!H19529,3,2),FALSE)</f>
        <v>#N/A</v>
      </c>
    </row>
    <row r="19529" spans="1:9" x14ac:dyDescent="0.25">
      <c r="A19529" t="s">
        <v>13215</v>
      </c>
      <c r="B19529" t="s">
        <v>9</v>
      </c>
      <c r="C19529" t="s">
        <v>13217</v>
      </c>
      <c r="E19529" t="s">
        <v>13217</v>
      </c>
      <c r="G19529">
        <v>1.0950231481481479E-3</v>
      </c>
      <c r="H19529" t="b">
        <v>0</v>
      </c>
      <c r="I19529" t="b">
        <f>G19530&lt;HLOOKUP(B19530,Table7[#All],IF('Time Sheet'!H19530,3,2),FALSE)</f>
        <v>0</v>
      </c>
    </row>
    <row r="19530" spans="1:9" x14ac:dyDescent="0.25">
      <c r="A19530" t="s">
        <v>13215</v>
      </c>
      <c r="B19530" t="s">
        <v>11</v>
      </c>
      <c r="C19530" t="s">
        <v>13218</v>
      </c>
      <c r="E19530" t="s">
        <v>13218</v>
      </c>
      <c r="G19530">
        <v>2.1934027777777781E-3</v>
      </c>
      <c r="H19530" t="b">
        <v>0</v>
      </c>
      <c r="I19530" t="e">
        <f>G19531&lt;HLOOKUP(B19531,Table7[#All],IF('Time Sheet'!H19531,3,2),FALSE)</f>
        <v>#N/A</v>
      </c>
    </row>
    <row r="19531" spans="1:9" x14ac:dyDescent="0.25">
      <c r="A19531" t="s">
        <v>13215</v>
      </c>
      <c r="B19531" t="s">
        <v>13</v>
      </c>
      <c r="C19531" t="s">
        <v>13219</v>
      </c>
      <c r="E19531" t="s">
        <v>13219</v>
      </c>
      <c r="G19531">
        <v>2.3628472222222219E-3</v>
      </c>
      <c r="H19531" t="b">
        <v>0</v>
      </c>
      <c r="I19531" t="e">
        <f>G19532&lt;HLOOKUP(B19532,Table7[#All],IF('Time Sheet'!H19532,3,2),FALSE)</f>
        <v>#N/A</v>
      </c>
    </row>
    <row r="19532" spans="1:9" x14ac:dyDescent="0.25">
      <c r="A19532" t="s">
        <v>13215</v>
      </c>
      <c r="B19532" t="s">
        <v>27</v>
      </c>
      <c r="C19532" t="s">
        <v>13220</v>
      </c>
      <c r="E19532" t="s">
        <v>13220</v>
      </c>
      <c r="G19532">
        <v>4.9351851851851857E-4</v>
      </c>
      <c r="H19532" t="b">
        <v>0</v>
      </c>
      <c r="I19532" t="e">
        <f>G19533&lt;HLOOKUP(B19533,Table7[#All],IF('Time Sheet'!H19533,3,2),FALSE)</f>
        <v>#N/A</v>
      </c>
    </row>
    <row r="19533" spans="1:9" x14ac:dyDescent="0.25">
      <c r="A19533" t="s">
        <v>13215</v>
      </c>
      <c r="B19533" t="s">
        <v>29</v>
      </c>
      <c r="C19533" t="s">
        <v>13221</v>
      </c>
      <c r="E19533" t="s">
        <v>13221</v>
      </c>
      <c r="G19533">
        <v>5.3993055555555554E-4</v>
      </c>
      <c r="H19533" t="b">
        <v>0</v>
      </c>
      <c r="I19533" t="b">
        <f>G19534&lt;HLOOKUP(B19534,Table7[#All],IF('Time Sheet'!H19534,3,2),FALSE)</f>
        <v>0</v>
      </c>
    </row>
    <row r="19534" spans="1:9" x14ac:dyDescent="0.25">
      <c r="A19534" t="s">
        <v>13215</v>
      </c>
      <c r="B19534" t="s">
        <v>31</v>
      </c>
      <c r="C19534" t="s">
        <v>6903</v>
      </c>
      <c r="E19534" t="s">
        <v>6903</v>
      </c>
      <c r="G19534">
        <v>1.1053240740740741E-3</v>
      </c>
      <c r="H19534" t="b">
        <v>0</v>
      </c>
      <c r="I19534" t="e">
        <f>G19535&lt;HLOOKUP(B19535,Table7[#All],IF('Time Sheet'!H19535,3,2),FALSE)</f>
        <v>#N/A</v>
      </c>
    </row>
    <row r="19535" spans="1:9" x14ac:dyDescent="0.25">
      <c r="A19535" t="s">
        <v>13215</v>
      </c>
      <c r="B19535" t="s">
        <v>33</v>
      </c>
      <c r="C19535" t="s">
        <v>548</v>
      </c>
      <c r="E19535" t="s">
        <v>548</v>
      </c>
      <c r="G19535">
        <v>1.180671296296296E-3</v>
      </c>
      <c r="H19535" t="b">
        <v>0</v>
      </c>
      <c r="I19535" t="e">
        <f>G19536&lt;HLOOKUP(B19536,Table7[#All],IF('Time Sheet'!H19536,3,2),FALSE)</f>
        <v>#N/A</v>
      </c>
    </row>
    <row r="19536" spans="1:9" x14ac:dyDescent="0.25">
      <c r="A19536" t="s">
        <v>13215</v>
      </c>
      <c r="B19536" t="s">
        <v>41</v>
      </c>
      <c r="C19536" t="s">
        <v>2909</v>
      </c>
      <c r="E19536" t="s">
        <v>2909</v>
      </c>
      <c r="G19536">
        <v>5.9201388888888888E-4</v>
      </c>
      <c r="H19536" t="b">
        <v>0</v>
      </c>
      <c r="I19536" t="e">
        <f>G19537&lt;HLOOKUP(B19537,Table7[#All],IF('Time Sheet'!H19537,3,2),FALSE)</f>
        <v>#N/A</v>
      </c>
    </row>
    <row r="19537" spans="1:9" x14ac:dyDescent="0.25">
      <c r="A19537" t="s">
        <v>13215</v>
      </c>
      <c r="B19537" t="s">
        <v>43</v>
      </c>
      <c r="C19537" t="s">
        <v>13222</v>
      </c>
      <c r="E19537" t="s">
        <v>13222</v>
      </c>
      <c r="G19537">
        <v>6.3877314814814808E-4</v>
      </c>
      <c r="H19537" t="b">
        <v>0</v>
      </c>
      <c r="I19537" t="b">
        <f>G19538&lt;HLOOKUP(B19538,Table7[#All],IF('Time Sheet'!H19538,3,2),FALSE)</f>
        <v>0</v>
      </c>
    </row>
    <row r="19538" spans="1:9" x14ac:dyDescent="0.25">
      <c r="A19538" t="s">
        <v>13215</v>
      </c>
      <c r="B19538" t="s">
        <v>45</v>
      </c>
      <c r="C19538" t="s">
        <v>13223</v>
      </c>
      <c r="E19538" t="s">
        <v>13223</v>
      </c>
      <c r="G19538">
        <v>1.26099537037037E-3</v>
      </c>
      <c r="H19538" t="b">
        <v>0</v>
      </c>
      <c r="I19538" t="e">
        <f>G19539&lt;HLOOKUP(B19539,Table7[#All],IF('Time Sheet'!H19539,3,2),FALSE)</f>
        <v>#N/A</v>
      </c>
    </row>
    <row r="19539" spans="1:9" x14ac:dyDescent="0.25">
      <c r="A19539" t="s">
        <v>13215</v>
      </c>
      <c r="B19539" t="s">
        <v>47</v>
      </c>
      <c r="C19539" t="s">
        <v>13224</v>
      </c>
      <c r="E19539" t="s">
        <v>13224</v>
      </c>
      <c r="G19539">
        <v>1.3489583333333331E-3</v>
      </c>
      <c r="H19539" t="b">
        <v>0</v>
      </c>
      <c r="I19539" t="e">
        <f>G19540&lt;HLOOKUP(B19540,Table7[#All],IF('Time Sheet'!H19540,3,2),FALSE)</f>
        <v>#N/A</v>
      </c>
    </row>
    <row r="19540" spans="1:9" x14ac:dyDescent="0.25">
      <c r="A19540" t="s">
        <v>13215</v>
      </c>
      <c r="B19540" t="s">
        <v>55</v>
      </c>
      <c r="C19540" t="s">
        <v>6203</v>
      </c>
      <c r="E19540" t="s">
        <v>6203</v>
      </c>
      <c r="G19540">
        <v>5.0856481481481477E-4</v>
      </c>
      <c r="H19540" t="b">
        <v>0</v>
      </c>
      <c r="I19540" t="e">
        <f>G19541&lt;HLOOKUP(B19541,Table7[#All],IF('Time Sheet'!H19541,3,2),FALSE)</f>
        <v>#N/A</v>
      </c>
    </row>
    <row r="19541" spans="1:9" x14ac:dyDescent="0.25">
      <c r="A19541" t="s">
        <v>13215</v>
      </c>
      <c r="B19541" t="s">
        <v>57</v>
      </c>
      <c r="C19541" t="s">
        <v>2272</v>
      </c>
      <c r="E19541" t="s">
        <v>2272</v>
      </c>
      <c r="G19541">
        <v>5.9444444444444443E-4</v>
      </c>
      <c r="H19541" t="b">
        <v>0</v>
      </c>
      <c r="I19541" t="e">
        <f>G19542&lt;HLOOKUP(B19542,Table7[#All],IF('Time Sheet'!H19542,3,2),FALSE)</f>
        <v>#N/A</v>
      </c>
    </row>
    <row r="19542" spans="1:9" x14ac:dyDescent="0.25">
      <c r="A19542" t="s">
        <v>13215</v>
      </c>
      <c r="B19542" t="s">
        <v>61</v>
      </c>
      <c r="C19542" t="s">
        <v>7528</v>
      </c>
      <c r="E19542" t="s">
        <v>7528</v>
      </c>
      <c r="G19542">
        <v>1.4545138888888891E-3</v>
      </c>
      <c r="H19542" t="b">
        <v>0</v>
      </c>
      <c r="I19542" t="e">
        <f>G19543&lt;HLOOKUP(B19543,Table7[#All],IF('Time Sheet'!H19543,3,2),FALSE)</f>
        <v>#N/A</v>
      </c>
    </row>
    <row r="19543" spans="1:9" x14ac:dyDescent="0.25">
      <c r="A19543" t="s">
        <v>13215</v>
      </c>
      <c r="B19543" t="s">
        <v>67</v>
      </c>
      <c r="C19543" t="s">
        <v>13225</v>
      </c>
      <c r="E19543" t="s">
        <v>13225</v>
      </c>
      <c r="G19543">
        <v>1.0748842592592589E-3</v>
      </c>
      <c r="H19543" t="b">
        <v>0</v>
      </c>
      <c r="I19543" t="e">
        <f>G19544&lt;HLOOKUP(B19544,Table7[#All],IF('Time Sheet'!H19544,3,2),FALSE)</f>
        <v>#N/A</v>
      </c>
    </row>
    <row r="19544" spans="1:9" x14ac:dyDescent="0.25">
      <c r="A19544" t="s">
        <v>13215</v>
      </c>
      <c r="B19544" t="s">
        <v>71</v>
      </c>
      <c r="C19544" t="s">
        <v>13226</v>
      </c>
      <c r="E19544" t="s">
        <v>13226</v>
      </c>
      <c r="G19544">
        <v>2.5460648148148148E-3</v>
      </c>
      <c r="H19544" t="b">
        <v>0</v>
      </c>
      <c r="I19544" t="b">
        <f>G19545&lt;HLOOKUP(B19545,Table7[#All],IF('Time Sheet'!H19545,3,2),FALSE)</f>
        <v>0</v>
      </c>
    </row>
    <row r="19545" spans="1:9" x14ac:dyDescent="0.25">
      <c r="A19545" t="s">
        <v>13227</v>
      </c>
      <c r="B19545" t="s">
        <v>3</v>
      </c>
      <c r="C19545" t="s">
        <v>13228</v>
      </c>
      <c r="E19545" t="s">
        <v>13228</v>
      </c>
      <c r="G19545">
        <v>4.1377314814814808E-4</v>
      </c>
      <c r="H19545" t="b">
        <v>0</v>
      </c>
      <c r="I19545" t="e">
        <f>G19546&lt;HLOOKUP(B19546,Table7[#All],IF('Time Sheet'!H19546,3,2),FALSE)</f>
        <v>#N/A</v>
      </c>
    </row>
    <row r="19546" spans="1:9" x14ac:dyDescent="0.25">
      <c r="A19546" t="s">
        <v>13227</v>
      </c>
      <c r="B19546" t="s">
        <v>5</v>
      </c>
      <c r="C19546" t="s">
        <v>6605</v>
      </c>
      <c r="E19546" t="s">
        <v>6605</v>
      </c>
      <c r="G19546">
        <v>4.8530092592592592E-4</v>
      </c>
      <c r="H19546" t="b">
        <v>0</v>
      </c>
      <c r="I19546" t="b">
        <f>G19547&lt;HLOOKUP(B19547,Table7[#All],IF('Time Sheet'!H19547,3,2),FALSE)</f>
        <v>0</v>
      </c>
    </row>
    <row r="19547" spans="1:9" x14ac:dyDescent="0.25">
      <c r="A19547" t="s">
        <v>13227</v>
      </c>
      <c r="B19547" t="s">
        <v>7</v>
      </c>
      <c r="C19547" t="s">
        <v>4649</v>
      </c>
      <c r="E19547" t="s">
        <v>4649</v>
      </c>
      <c r="G19547">
        <v>9.6643518518518519E-4</v>
      </c>
      <c r="H19547" t="b">
        <v>0</v>
      </c>
      <c r="I19547" t="e">
        <f>G19548&lt;HLOOKUP(B19548,Table7[#All],IF('Time Sheet'!H19548,3,2),FALSE)</f>
        <v>#N/A</v>
      </c>
    </row>
    <row r="19548" spans="1:9" x14ac:dyDescent="0.25">
      <c r="A19548" t="s">
        <v>13227</v>
      </c>
      <c r="B19548" t="s">
        <v>9</v>
      </c>
      <c r="C19548" t="s">
        <v>13229</v>
      </c>
      <c r="E19548" t="s">
        <v>13229</v>
      </c>
      <c r="G19548">
        <v>1.0359953703703701E-3</v>
      </c>
      <c r="H19548" t="b">
        <v>0</v>
      </c>
      <c r="I19548" t="b">
        <f>G19549&lt;HLOOKUP(B19549,Table7[#All],IF('Time Sheet'!H19549,3,2),FALSE)</f>
        <v>0</v>
      </c>
    </row>
    <row r="19549" spans="1:9" x14ac:dyDescent="0.25">
      <c r="A19549" t="s">
        <v>13227</v>
      </c>
      <c r="B19549" t="s">
        <v>11</v>
      </c>
      <c r="C19549" t="s">
        <v>13230</v>
      </c>
      <c r="E19549" t="s">
        <v>13230</v>
      </c>
      <c r="G19549">
        <v>2.2062499999999999E-3</v>
      </c>
      <c r="H19549" t="b">
        <v>0</v>
      </c>
      <c r="I19549" t="e">
        <f>G19550&lt;HLOOKUP(B19550,Table7[#All],IF('Time Sheet'!H19550,3,2),FALSE)</f>
        <v>#N/A</v>
      </c>
    </row>
    <row r="19550" spans="1:9" x14ac:dyDescent="0.25">
      <c r="A19550" t="s">
        <v>13227</v>
      </c>
      <c r="B19550" t="s">
        <v>126</v>
      </c>
      <c r="C19550" t="s">
        <v>7964</v>
      </c>
      <c r="E19550" t="s">
        <v>7964</v>
      </c>
      <c r="G19550">
        <v>2.681712962962963E-4</v>
      </c>
      <c r="H19550" t="b">
        <v>0</v>
      </c>
      <c r="I19550" t="e">
        <f>G19551&lt;HLOOKUP(B19551,Table7[#All],IF('Time Sheet'!H19551,3,2),FALSE)</f>
        <v>#N/A</v>
      </c>
    </row>
    <row r="19551" spans="1:9" x14ac:dyDescent="0.25">
      <c r="A19551" t="s">
        <v>13227</v>
      </c>
      <c r="B19551" t="s">
        <v>27</v>
      </c>
      <c r="C19551" t="s">
        <v>8433</v>
      </c>
      <c r="E19551" t="s">
        <v>8433</v>
      </c>
      <c r="G19551">
        <v>4.9733796296296299E-4</v>
      </c>
      <c r="H19551" t="b">
        <v>0</v>
      </c>
      <c r="I19551" t="e">
        <f>G19552&lt;HLOOKUP(B19552,Table7[#All],IF('Time Sheet'!H19552,3,2),FALSE)</f>
        <v>#N/A</v>
      </c>
    </row>
    <row r="19552" spans="1:9" x14ac:dyDescent="0.25">
      <c r="A19552" t="s">
        <v>13227</v>
      </c>
      <c r="B19552" t="s">
        <v>29</v>
      </c>
      <c r="C19552" t="s">
        <v>13231</v>
      </c>
      <c r="E19552" t="s">
        <v>13231</v>
      </c>
      <c r="G19552">
        <v>5.4976851851851855E-4</v>
      </c>
      <c r="H19552" t="b">
        <v>0</v>
      </c>
      <c r="I19552" t="b">
        <f>G19553&lt;HLOOKUP(B19553,Table7[#All],IF('Time Sheet'!H19553,3,2),FALSE)</f>
        <v>0</v>
      </c>
    </row>
    <row r="19553" spans="1:9" x14ac:dyDescent="0.25">
      <c r="A19553" t="s">
        <v>13227</v>
      </c>
      <c r="B19553" t="s">
        <v>31</v>
      </c>
      <c r="C19553" t="s">
        <v>12425</v>
      </c>
      <c r="E19553" t="s">
        <v>12425</v>
      </c>
      <c r="G19553">
        <v>1.121875E-3</v>
      </c>
      <c r="H19553" t="b">
        <v>0</v>
      </c>
      <c r="I19553" t="e">
        <f>G19554&lt;HLOOKUP(B19554,Table7[#All],IF('Time Sheet'!H19554,3,2),FALSE)</f>
        <v>#N/A</v>
      </c>
    </row>
    <row r="19554" spans="1:9" x14ac:dyDescent="0.25">
      <c r="A19554" t="s">
        <v>13227</v>
      </c>
      <c r="B19554" t="s">
        <v>41</v>
      </c>
      <c r="C19554" t="s">
        <v>13232</v>
      </c>
      <c r="E19554" t="s">
        <v>13232</v>
      </c>
      <c r="G19554">
        <v>6.4861111111111109E-4</v>
      </c>
      <c r="H19554" t="b">
        <v>0</v>
      </c>
      <c r="I19554" t="e">
        <f>G19555&lt;HLOOKUP(B19555,Table7[#All],IF('Time Sheet'!H19555,3,2),FALSE)</f>
        <v>#N/A</v>
      </c>
    </row>
    <row r="19555" spans="1:9" x14ac:dyDescent="0.25">
      <c r="A19555" t="s">
        <v>13227</v>
      </c>
      <c r="B19555" t="s">
        <v>43</v>
      </c>
      <c r="C19555" t="s">
        <v>8585</v>
      </c>
      <c r="E19555" t="s">
        <v>8585</v>
      </c>
      <c r="G19555">
        <v>7.0127314814814824E-4</v>
      </c>
      <c r="H19555" t="b">
        <v>0</v>
      </c>
      <c r="I19555" t="b">
        <f>G19556&lt;HLOOKUP(B19556,Table7[#All],IF('Time Sheet'!H19556,3,2),FALSE)</f>
        <v>0</v>
      </c>
    </row>
    <row r="19556" spans="1:9" x14ac:dyDescent="0.25">
      <c r="A19556" t="s">
        <v>13227</v>
      </c>
      <c r="B19556" t="s">
        <v>45</v>
      </c>
      <c r="C19556" t="s">
        <v>13233</v>
      </c>
      <c r="E19556" t="s">
        <v>13233</v>
      </c>
      <c r="G19556">
        <v>1.4107638888888889E-3</v>
      </c>
      <c r="H19556" t="b">
        <v>0</v>
      </c>
      <c r="I19556" t="e">
        <f>G19557&lt;HLOOKUP(B19557,Table7[#All],IF('Time Sheet'!H19557,3,2),FALSE)</f>
        <v>#N/A</v>
      </c>
    </row>
    <row r="19557" spans="1:9" x14ac:dyDescent="0.25">
      <c r="A19557" t="s">
        <v>13227</v>
      </c>
      <c r="B19557" t="s">
        <v>47</v>
      </c>
      <c r="C19557" t="s">
        <v>2598</v>
      </c>
      <c r="E19557" t="s">
        <v>2598</v>
      </c>
      <c r="G19557">
        <v>1.6010416666666671E-3</v>
      </c>
      <c r="H19557" t="b">
        <v>0</v>
      </c>
      <c r="I19557" t="e">
        <f>G19558&lt;HLOOKUP(B19558,Table7[#All],IF('Time Sheet'!H19558,3,2),FALSE)</f>
        <v>#N/A</v>
      </c>
    </row>
    <row r="19558" spans="1:9" x14ac:dyDescent="0.25">
      <c r="A19558" t="s">
        <v>13227</v>
      </c>
      <c r="B19558" t="s">
        <v>55</v>
      </c>
      <c r="C19558" t="s">
        <v>7195</v>
      </c>
      <c r="E19558" t="s">
        <v>7195</v>
      </c>
      <c r="G19558">
        <v>5.0219907407407407E-4</v>
      </c>
      <c r="H19558" t="b">
        <v>0</v>
      </c>
      <c r="I19558" t="e">
        <f>G19559&lt;HLOOKUP(B19559,Table7[#All],IF('Time Sheet'!H19559,3,2),FALSE)</f>
        <v>#N/A</v>
      </c>
    </row>
    <row r="19559" spans="1:9" x14ac:dyDescent="0.25">
      <c r="A19559" t="s">
        <v>13227</v>
      </c>
      <c r="B19559" t="s">
        <v>57</v>
      </c>
      <c r="C19559" t="s">
        <v>13234</v>
      </c>
      <c r="E19559" t="s">
        <v>13234</v>
      </c>
      <c r="G19559">
        <v>5.5451388888888889E-4</v>
      </c>
      <c r="H19559" t="b">
        <v>0</v>
      </c>
      <c r="I19559" t="e">
        <f>G19560&lt;HLOOKUP(B19560,Table7[#All],IF('Time Sheet'!H19560,3,2),FALSE)</f>
        <v>#N/A</v>
      </c>
    </row>
    <row r="19560" spans="1:9" x14ac:dyDescent="0.25">
      <c r="A19560" t="s">
        <v>13227</v>
      </c>
      <c r="B19560" t="s">
        <v>67</v>
      </c>
      <c r="C19560" t="s">
        <v>13235</v>
      </c>
      <c r="E19560" t="s">
        <v>13235</v>
      </c>
      <c r="G19560">
        <v>1.1305555555555561E-3</v>
      </c>
      <c r="H19560" t="b">
        <v>0</v>
      </c>
      <c r="I19560" t="b">
        <f>G19561&lt;HLOOKUP(B19561,Table7[#All],IF('Time Sheet'!H19561,3,2),FALSE)</f>
        <v>0</v>
      </c>
    </row>
    <row r="19561" spans="1:9" x14ac:dyDescent="0.25">
      <c r="A19561" t="s">
        <v>13227</v>
      </c>
      <c r="B19561" t="s">
        <v>69</v>
      </c>
      <c r="C19561" t="s">
        <v>13236</v>
      </c>
      <c r="E19561" t="s">
        <v>13236</v>
      </c>
      <c r="G19561">
        <v>2.451967592592592E-3</v>
      </c>
      <c r="H19561" t="b">
        <v>0</v>
      </c>
      <c r="I19561" t="b">
        <f>G19562&lt;HLOOKUP(B19562,Table7[#All],IF('Time Sheet'!H19562,3,2),FALSE)</f>
        <v>0</v>
      </c>
    </row>
    <row r="19562" spans="1:9" x14ac:dyDescent="0.25">
      <c r="A19562" t="s">
        <v>13237</v>
      </c>
      <c r="B19562" t="s">
        <v>3</v>
      </c>
      <c r="C19562" t="s">
        <v>2426</v>
      </c>
      <c r="E19562" t="s">
        <v>2426</v>
      </c>
      <c r="G19562">
        <v>4.0300925925925931E-4</v>
      </c>
      <c r="H19562" t="b">
        <v>0</v>
      </c>
      <c r="I19562" t="b">
        <f>G19563&lt;HLOOKUP(B19563,Table7[#All],IF('Time Sheet'!H19563,3,2),FALSE)</f>
        <v>0</v>
      </c>
    </row>
    <row r="19563" spans="1:9" x14ac:dyDescent="0.25">
      <c r="A19563" t="s">
        <v>13237</v>
      </c>
      <c r="B19563" t="s">
        <v>7</v>
      </c>
      <c r="C19563" t="s">
        <v>4198</v>
      </c>
      <c r="E19563" t="s">
        <v>4198</v>
      </c>
      <c r="G19563">
        <v>9.237268518518519E-4</v>
      </c>
      <c r="H19563" t="b">
        <v>0</v>
      </c>
      <c r="I19563" t="b">
        <f>G19564&lt;HLOOKUP(B19564,Table7[#All],IF('Time Sheet'!H19564,3,2),FALSE)</f>
        <v>0</v>
      </c>
    </row>
    <row r="19564" spans="1:9" x14ac:dyDescent="0.25">
      <c r="A19564" t="s">
        <v>13237</v>
      </c>
      <c r="B19564" t="s">
        <v>11</v>
      </c>
      <c r="C19564" t="s">
        <v>13238</v>
      </c>
      <c r="E19564" t="s">
        <v>13238</v>
      </c>
      <c r="G19564">
        <v>2.17662037037037E-3</v>
      </c>
      <c r="H19564" t="b">
        <v>0</v>
      </c>
      <c r="I19564" t="b">
        <f>G19565&lt;HLOOKUP(B19565,Table7[#All],IF('Time Sheet'!H19565,3,2),FALSE)</f>
        <v>0</v>
      </c>
    </row>
    <row r="19565" spans="1:9" x14ac:dyDescent="0.25">
      <c r="A19565" t="s">
        <v>13237</v>
      </c>
      <c r="B19565" t="s">
        <v>17</v>
      </c>
      <c r="C19565" t="s">
        <v>13239</v>
      </c>
      <c r="E19565" t="s">
        <v>13239</v>
      </c>
      <c r="G19565">
        <v>5.8832175925925927E-3</v>
      </c>
      <c r="H19565" t="b">
        <v>0</v>
      </c>
      <c r="I19565" t="e">
        <f>G19566&lt;HLOOKUP(B19566,Table7[#All],IF('Time Sheet'!H19566,3,2),FALSE)</f>
        <v>#N/A</v>
      </c>
    </row>
    <row r="19566" spans="1:9" x14ac:dyDescent="0.25">
      <c r="A19566" t="s">
        <v>13237</v>
      </c>
      <c r="B19566" t="s">
        <v>27</v>
      </c>
      <c r="C19566" t="s">
        <v>6853</v>
      </c>
      <c r="E19566" t="s">
        <v>6853</v>
      </c>
      <c r="G19566">
        <v>5.311342592592593E-4</v>
      </c>
      <c r="H19566" t="b">
        <v>0</v>
      </c>
      <c r="I19566" t="b">
        <f>G19567&lt;HLOOKUP(B19567,Table7[#All],IF('Time Sheet'!H19567,3,2),FALSE)</f>
        <v>0</v>
      </c>
    </row>
    <row r="19567" spans="1:9" x14ac:dyDescent="0.25">
      <c r="A19567" t="s">
        <v>13237</v>
      </c>
      <c r="B19567" t="s">
        <v>31</v>
      </c>
      <c r="C19567" t="s">
        <v>13240</v>
      </c>
      <c r="E19567" t="s">
        <v>13240</v>
      </c>
      <c r="G19567">
        <v>1.161111111111111E-3</v>
      </c>
      <c r="H19567" t="b">
        <v>0</v>
      </c>
      <c r="I19567" t="e">
        <f>G19568&lt;HLOOKUP(B19568,Table7[#All],IF('Time Sheet'!H19568,3,2),FALSE)</f>
        <v>#N/A</v>
      </c>
    </row>
    <row r="19568" spans="1:9" x14ac:dyDescent="0.25">
      <c r="A19568" t="s">
        <v>13237</v>
      </c>
      <c r="B19568" t="s">
        <v>41</v>
      </c>
      <c r="C19568" t="s">
        <v>7747</v>
      </c>
      <c r="E19568" t="s">
        <v>7747</v>
      </c>
      <c r="G19568">
        <v>5.8750000000000002E-4</v>
      </c>
      <c r="H19568" t="b">
        <v>0</v>
      </c>
      <c r="I19568" t="b">
        <f>G19569&lt;HLOOKUP(B19569,Table7[#All],IF('Time Sheet'!H19569,3,2),FALSE)</f>
        <v>0</v>
      </c>
    </row>
    <row r="19569" spans="1:9" x14ac:dyDescent="0.25">
      <c r="A19569" t="s">
        <v>13237</v>
      </c>
      <c r="B19569" t="s">
        <v>45</v>
      </c>
      <c r="C19569" t="s">
        <v>13241</v>
      </c>
      <c r="E19569" t="s">
        <v>13241</v>
      </c>
      <c r="G19569">
        <v>1.298842592592593E-3</v>
      </c>
      <c r="H19569" t="b">
        <v>0</v>
      </c>
      <c r="I19569" t="e">
        <f>G19570&lt;HLOOKUP(B19570,Table7[#All],IF('Time Sheet'!H19570,3,2),FALSE)</f>
        <v>#N/A</v>
      </c>
    </row>
    <row r="19570" spans="1:9" x14ac:dyDescent="0.25">
      <c r="A19570" t="s">
        <v>13237</v>
      </c>
      <c r="B19570" t="s">
        <v>55</v>
      </c>
      <c r="C19570" t="s">
        <v>6273</v>
      </c>
      <c r="E19570" t="s">
        <v>6273</v>
      </c>
      <c r="G19570">
        <v>5.2337962962962961E-4</v>
      </c>
      <c r="H19570" t="b">
        <v>0</v>
      </c>
      <c r="I19570" t="b">
        <f>G19571&lt;HLOOKUP(B19571,Table7[#All],IF('Time Sheet'!H19571,3,2),FALSE)</f>
        <v>0</v>
      </c>
    </row>
    <row r="19571" spans="1:9" x14ac:dyDescent="0.25">
      <c r="A19571" t="s">
        <v>13237</v>
      </c>
      <c r="B19571" t="s">
        <v>59</v>
      </c>
      <c r="C19571" t="s">
        <v>13242</v>
      </c>
      <c r="E19571" t="s">
        <v>13242</v>
      </c>
      <c r="G19571">
        <v>1.278125E-3</v>
      </c>
      <c r="H19571" t="b">
        <v>0</v>
      </c>
      <c r="I19571" t="e">
        <f>G19572&lt;HLOOKUP(B19572,Table7[#All],IF('Time Sheet'!H19572,3,2),FALSE)</f>
        <v>#N/A</v>
      </c>
    </row>
    <row r="19572" spans="1:9" x14ac:dyDescent="0.25">
      <c r="A19572" t="s">
        <v>13237</v>
      </c>
      <c r="B19572" t="s">
        <v>67</v>
      </c>
      <c r="C19572" t="s">
        <v>11827</v>
      </c>
      <c r="E19572" t="s">
        <v>11827</v>
      </c>
      <c r="G19572">
        <v>1.1180555555555559E-3</v>
      </c>
      <c r="H19572" t="b">
        <v>0</v>
      </c>
      <c r="I19572" t="b">
        <f>G19573&lt;HLOOKUP(B19573,Table7[#All],IF('Time Sheet'!H19573,3,2),FALSE)</f>
        <v>0</v>
      </c>
    </row>
    <row r="19573" spans="1:9" x14ac:dyDescent="0.25">
      <c r="A19573" t="s">
        <v>13237</v>
      </c>
      <c r="B19573" t="s">
        <v>69</v>
      </c>
      <c r="C19573" t="s">
        <v>13243</v>
      </c>
      <c r="E19573" t="s">
        <v>13243</v>
      </c>
      <c r="G19573">
        <v>2.496412037037037E-3</v>
      </c>
      <c r="H19573" t="b">
        <v>0</v>
      </c>
      <c r="I19573" t="e">
        <f>G19574&lt;HLOOKUP(B19574,Table7[#All],IF('Time Sheet'!H19574,3,2),FALSE)</f>
        <v>#N/A</v>
      </c>
    </row>
    <row r="19574" spans="1:9" x14ac:dyDescent="0.25">
      <c r="A19574" t="s">
        <v>13244</v>
      </c>
      <c r="B19574" t="s">
        <v>1</v>
      </c>
      <c r="C19574" t="s">
        <v>13245</v>
      </c>
      <c r="E19574" t="s">
        <v>13245</v>
      </c>
      <c r="G19574">
        <v>2.0902777777777779E-4</v>
      </c>
      <c r="H19574" t="b">
        <v>0</v>
      </c>
      <c r="I19574" t="b">
        <f>G19575&lt;HLOOKUP(B19575,Table7[#All],IF('Time Sheet'!H19575,3,2),FALSE)</f>
        <v>0</v>
      </c>
    </row>
    <row r="19575" spans="1:9" x14ac:dyDescent="0.25">
      <c r="A19575" t="s">
        <v>13244</v>
      </c>
      <c r="B19575" t="s">
        <v>3</v>
      </c>
      <c r="C19575" t="s">
        <v>2584</v>
      </c>
      <c r="E19575" t="s">
        <v>2584</v>
      </c>
      <c r="G19575">
        <v>4.3530092592592589E-4</v>
      </c>
      <c r="H19575" t="b">
        <v>0</v>
      </c>
      <c r="I19575" t="e">
        <f>G19576&lt;HLOOKUP(B19576,Table7[#All],IF('Time Sheet'!H19576,3,2),FALSE)</f>
        <v>#N/A</v>
      </c>
    </row>
    <row r="19576" spans="1:9" x14ac:dyDescent="0.25">
      <c r="A19576" t="s">
        <v>13244</v>
      </c>
      <c r="B19576" t="s">
        <v>5</v>
      </c>
      <c r="C19576" t="s">
        <v>13246</v>
      </c>
      <c r="E19576" t="s">
        <v>13246</v>
      </c>
      <c r="G19576">
        <v>4.6458333333333329E-4</v>
      </c>
      <c r="H19576" t="b">
        <v>0</v>
      </c>
      <c r="I19576" t="b">
        <f>G19577&lt;HLOOKUP(B19577,Table7[#All],IF('Time Sheet'!H19577,3,2),FALSE)</f>
        <v>0</v>
      </c>
    </row>
    <row r="19577" spans="1:9" x14ac:dyDescent="0.25">
      <c r="A19577" t="s">
        <v>13244</v>
      </c>
      <c r="B19577" t="s">
        <v>7</v>
      </c>
      <c r="C19577" t="s">
        <v>13247</v>
      </c>
      <c r="E19577" t="s">
        <v>13247</v>
      </c>
      <c r="G19577">
        <v>1.0394675925925929E-3</v>
      </c>
      <c r="H19577" t="b">
        <v>0</v>
      </c>
      <c r="I19577" t="e">
        <f>G19578&lt;HLOOKUP(B19578,Table7[#All],IF('Time Sheet'!H19578,3,2),FALSE)</f>
        <v>#N/A</v>
      </c>
    </row>
    <row r="19578" spans="1:9" x14ac:dyDescent="0.25">
      <c r="A19578" t="s">
        <v>13244</v>
      </c>
      <c r="B19578" t="s">
        <v>9</v>
      </c>
      <c r="C19578" t="s">
        <v>13248</v>
      </c>
      <c r="E19578" t="s">
        <v>13248</v>
      </c>
      <c r="G19578">
        <v>1.1376157407407409E-3</v>
      </c>
      <c r="H19578" t="b">
        <v>0</v>
      </c>
      <c r="I19578" t="e">
        <f>G19579&lt;HLOOKUP(B19579,Table7[#All],IF('Time Sheet'!H19579,3,2),FALSE)</f>
        <v>#N/A</v>
      </c>
    </row>
    <row r="19579" spans="1:9" x14ac:dyDescent="0.25">
      <c r="A19579" t="s">
        <v>13244</v>
      </c>
      <c r="B19579" t="s">
        <v>13</v>
      </c>
      <c r="C19579" t="s">
        <v>13249</v>
      </c>
      <c r="E19579" t="s">
        <v>13249</v>
      </c>
      <c r="G19579">
        <v>2.6108796296296301E-3</v>
      </c>
      <c r="H19579" t="b">
        <v>0</v>
      </c>
      <c r="I19579" t="e">
        <f>G19580&lt;HLOOKUP(B19580,Table7[#All],IF('Time Sheet'!H19580,3,2),FALSE)</f>
        <v>#N/A</v>
      </c>
    </row>
    <row r="19580" spans="1:9" x14ac:dyDescent="0.25">
      <c r="A19580" t="s">
        <v>13244</v>
      </c>
      <c r="B19580" t="s">
        <v>126</v>
      </c>
      <c r="C19580" t="s">
        <v>8058</v>
      </c>
      <c r="E19580" t="s">
        <v>8058</v>
      </c>
      <c r="G19580">
        <v>2.5775462962962959E-4</v>
      </c>
      <c r="H19580" t="b">
        <v>0</v>
      </c>
      <c r="I19580" t="e">
        <f>G19581&lt;HLOOKUP(B19581,Table7[#All],IF('Time Sheet'!H19581,3,2),FALSE)</f>
        <v>#N/A</v>
      </c>
    </row>
    <row r="19581" spans="1:9" x14ac:dyDescent="0.25">
      <c r="A19581" t="s">
        <v>13244</v>
      </c>
      <c r="B19581" t="s">
        <v>27</v>
      </c>
      <c r="C19581" t="s">
        <v>13250</v>
      </c>
      <c r="E19581" t="s">
        <v>13250</v>
      </c>
      <c r="G19581">
        <v>5.2962962962962957E-4</v>
      </c>
      <c r="H19581" t="b">
        <v>0</v>
      </c>
      <c r="I19581" t="e">
        <f>G19582&lt;HLOOKUP(B19582,Table7[#All],IF('Time Sheet'!H19582,3,2),FALSE)</f>
        <v>#N/A</v>
      </c>
    </row>
    <row r="19582" spans="1:9" x14ac:dyDescent="0.25">
      <c r="A19582" t="s">
        <v>13244</v>
      </c>
      <c r="B19582" t="s">
        <v>29</v>
      </c>
      <c r="C19582" t="s">
        <v>13251</v>
      </c>
      <c r="E19582" t="s">
        <v>13251</v>
      </c>
      <c r="G19582">
        <v>5.4386574074074081E-4</v>
      </c>
      <c r="H19582" t="b">
        <v>0</v>
      </c>
      <c r="I19582" t="b">
        <f>G19583&lt;HLOOKUP(B19583,Table7[#All],IF('Time Sheet'!H19583,3,2),FALSE)</f>
        <v>0</v>
      </c>
    </row>
    <row r="19583" spans="1:9" x14ac:dyDescent="0.25">
      <c r="A19583" t="s">
        <v>13244</v>
      </c>
      <c r="B19583" t="s">
        <v>31</v>
      </c>
      <c r="C19583" t="s">
        <v>13252</v>
      </c>
      <c r="E19583" t="s">
        <v>13252</v>
      </c>
      <c r="G19583">
        <v>1.2063657407407409E-3</v>
      </c>
      <c r="H19583" t="b">
        <v>0</v>
      </c>
      <c r="I19583" t="e">
        <f>G19584&lt;HLOOKUP(B19584,Table7[#All],IF('Time Sheet'!H19584,3,2),FALSE)</f>
        <v>#N/A</v>
      </c>
    </row>
    <row r="19584" spans="1:9" x14ac:dyDescent="0.25">
      <c r="A19584" t="s">
        <v>13244</v>
      </c>
      <c r="B19584" t="s">
        <v>33</v>
      </c>
      <c r="C19584" t="s">
        <v>13253</v>
      </c>
      <c r="E19584" t="s">
        <v>13253</v>
      </c>
      <c r="G19584">
        <v>1.3444444444444439E-3</v>
      </c>
      <c r="H19584" t="b">
        <v>0</v>
      </c>
      <c r="I19584" t="e">
        <f>G19585&lt;HLOOKUP(B19585,Table7[#All],IF('Time Sheet'!H19585,3,2),FALSE)</f>
        <v>#N/A</v>
      </c>
    </row>
    <row r="19585" spans="1:9" x14ac:dyDescent="0.25">
      <c r="A19585" t="s">
        <v>13244</v>
      </c>
      <c r="B19585" t="s">
        <v>39</v>
      </c>
      <c r="C19585" t="s">
        <v>1115</v>
      </c>
      <c r="E19585" t="s">
        <v>1115</v>
      </c>
      <c r="G19585">
        <v>3.0127314814814822E-4</v>
      </c>
      <c r="H19585" t="b">
        <v>0</v>
      </c>
      <c r="I19585" t="e">
        <f>G19586&lt;HLOOKUP(B19586,Table7[#All],IF('Time Sheet'!H19586,3,2),FALSE)</f>
        <v>#N/A</v>
      </c>
    </row>
    <row r="19586" spans="1:9" x14ac:dyDescent="0.25">
      <c r="A19586" t="s">
        <v>13244</v>
      </c>
      <c r="B19586" t="s">
        <v>41</v>
      </c>
      <c r="C19586" t="s">
        <v>13254</v>
      </c>
      <c r="E19586" t="s">
        <v>13254</v>
      </c>
      <c r="G19586">
        <v>6.2523148148148149E-4</v>
      </c>
      <c r="H19586" t="b">
        <v>0</v>
      </c>
      <c r="I19586" t="e">
        <f>G19587&lt;HLOOKUP(B19587,Table7[#All],IF('Time Sheet'!H19587,3,2),FALSE)</f>
        <v>#N/A</v>
      </c>
    </row>
    <row r="19587" spans="1:9" x14ac:dyDescent="0.25">
      <c r="A19587" t="s">
        <v>13244</v>
      </c>
      <c r="B19587" t="s">
        <v>43</v>
      </c>
      <c r="C19587" t="s">
        <v>13255</v>
      </c>
      <c r="E19587" t="s">
        <v>13255</v>
      </c>
      <c r="G19587">
        <v>6.6226851851851852E-4</v>
      </c>
      <c r="H19587" t="b">
        <v>0</v>
      </c>
      <c r="I19587" t="b">
        <f>G19588&lt;HLOOKUP(B19588,Table7[#All],IF('Time Sheet'!H19588,3,2),FALSE)</f>
        <v>0</v>
      </c>
    </row>
    <row r="19588" spans="1:9" x14ac:dyDescent="0.25">
      <c r="A19588" t="s">
        <v>13244</v>
      </c>
      <c r="B19588" t="s">
        <v>45</v>
      </c>
      <c r="C19588" t="s">
        <v>13256</v>
      </c>
      <c r="E19588" t="s">
        <v>13256</v>
      </c>
      <c r="G19588">
        <v>1.3437499999999999E-3</v>
      </c>
      <c r="H19588" t="b">
        <v>0</v>
      </c>
      <c r="I19588" t="e">
        <f>G19589&lt;HLOOKUP(B19589,Table7[#All],IF('Time Sheet'!H19589,3,2),FALSE)</f>
        <v>#N/A</v>
      </c>
    </row>
    <row r="19589" spans="1:9" x14ac:dyDescent="0.25">
      <c r="A19589" t="s">
        <v>13244</v>
      </c>
      <c r="B19589" t="s">
        <v>47</v>
      </c>
      <c r="C19589" t="s">
        <v>2441</v>
      </c>
      <c r="E19589" t="s">
        <v>2441</v>
      </c>
      <c r="G19589">
        <v>1.4131944444444439E-3</v>
      </c>
      <c r="H19589" t="b">
        <v>0</v>
      </c>
      <c r="I19589" t="e">
        <f>G19590&lt;HLOOKUP(B19590,Table7[#All],IF('Time Sheet'!H19590,3,2),FALSE)</f>
        <v>#N/A</v>
      </c>
    </row>
    <row r="19590" spans="1:9" x14ac:dyDescent="0.25">
      <c r="A19590" t="s">
        <v>13244</v>
      </c>
      <c r="B19590" t="s">
        <v>53</v>
      </c>
      <c r="C19590" t="s">
        <v>13257</v>
      </c>
      <c r="E19590" t="s">
        <v>13257</v>
      </c>
      <c r="G19590">
        <v>2.3090277777777779E-4</v>
      </c>
      <c r="H19590" t="b">
        <v>0</v>
      </c>
      <c r="I19590" t="e">
        <f>G19591&lt;HLOOKUP(B19591,Table7[#All],IF('Time Sheet'!H19591,3,2),FALSE)</f>
        <v>#N/A</v>
      </c>
    </row>
    <row r="19591" spans="1:9" x14ac:dyDescent="0.25">
      <c r="A19591" t="s">
        <v>13244</v>
      </c>
      <c r="B19591" t="s">
        <v>55</v>
      </c>
      <c r="C19591" t="s">
        <v>12184</v>
      </c>
      <c r="E19591" t="s">
        <v>12184</v>
      </c>
      <c r="G19591">
        <v>5.369212962962963E-4</v>
      </c>
      <c r="H19591" t="b">
        <v>0</v>
      </c>
      <c r="I19591" t="e">
        <f>G19592&lt;HLOOKUP(B19592,Table7[#All],IF('Time Sheet'!H19592,3,2),FALSE)</f>
        <v>#N/A</v>
      </c>
    </row>
    <row r="19592" spans="1:9" x14ac:dyDescent="0.25">
      <c r="A19592" t="s">
        <v>13244</v>
      </c>
      <c r="B19592" t="s">
        <v>57</v>
      </c>
      <c r="C19592" t="s">
        <v>12828</v>
      </c>
      <c r="E19592" t="s">
        <v>12828</v>
      </c>
      <c r="G19592">
        <v>5.1504629629629632E-4</v>
      </c>
      <c r="H19592" t="b">
        <v>0</v>
      </c>
      <c r="I19592" t="b">
        <f>G19593&lt;HLOOKUP(B19593,Table7[#All],IF('Time Sheet'!H19593,3,2),FALSE)</f>
        <v>0</v>
      </c>
    </row>
    <row r="19593" spans="1:9" x14ac:dyDescent="0.25">
      <c r="A19593" t="s">
        <v>13258</v>
      </c>
      <c r="B19593" t="s">
        <v>3</v>
      </c>
      <c r="C19593" t="s">
        <v>5801</v>
      </c>
      <c r="E19593" t="s">
        <v>5801</v>
      </c>
      <c r="G19593">
        <v>4.2442129629629628E-4</v>
      </c>
      <c r="H19593" t="b">
        <v>0</v>
      </c>
      <c r="I19593" t="e">
        <f>G19594&lt;HLOOKUP(B19594,Table7[#All],IF('Time Sheet'!H19594,3,2),FALSE)</f>
        <v>#N/A</v>
      </c>
    </row>
    <row r="19594" spans="1:9" x14ac:dyDescent="0.25">
      <c r="A19594" t="s">
        <v>13258</v>
      </c>
      <c r="B19594" t="s">
        <v>5</v>
      </c>
      <c r="C19594" t="s">
        <v>6599</v>
      </c>
      <c r="E19594" t="s">
        <v>6599</v>
      </c>
      <c r="G19594">
        <v>4.6655092592592598E-4</v>
      </c>
      <c r="H19594" t="b">
        <v>0</v>
      </c>
      <c r="I19594" t="b">
        <f>G19595&lt;HLOOKUP(B19595,Table7[#All],IF('Time Sheet'!H19595,3,2),FALSE)</f>
        <v>0</v>
      </c>
    </row>
    <row r="19595" spans="1:9" x14ac:dyDescent="0.25">
      <c r="A19595" t="s">
        <v>13258</v>
      </c>
      <c r="B19595" t="s">
        <v>7</v>
      </c>
      <c r="C19595" t="s">
        <v>3987</v>
      </c>
      <c r="E19595" t="s">
        <v>3987</v>
      </c>
      <c r="G19595">
        <v>9.8831018518518517E-4</v>
      </c>
      <c r="H19595" t="b">
        <v>0</v>
      </c>
      <c r="I19595" t="e">
        <f>G19596&lt;HLOOKUP(B19596,Table7[#All],IF('Time Sheet'!H19596,3,2),FALSE)</f>
        <v>#N/A</v>
      </c>
    </row>
    <row r="19596" spans="1:9" x14ac:dyDescent="0.25">
      <c r="A19596" t="s">
        <v>13258</v>
      </c>
      <c r="B19596" t="s">
        <v>9</v>
      </c>
      <c r="C19596" t="s">
        <v>7358</v>
      </c>
      <c r="E19596" t="s">
        <v>7358</v>
      </c>
      <c r="G19596">
        <v>1.0768518518518521E-3</v>
      </c>
      <c r="H19596" t="b">
        <v>0</v>
      </c>
      <c r="I19596" t="b">
        <f>G19597&lt;HLOOKUP(B19597,Table7[#All],IF('Time Sheet'!H19597,3,2),FALSE)</f>
        <v>0</v>
      </c>
    </row>
    <row r="19597" spans="1:9" x14ac:dyDescent="0.25">
      <c r="A19597" t="s">
        <v>13258</v>
      </c>
      <c r="B19597" t="s">
        <v>11</v>
      </c>
      <c r="C19597" t="s">
        <v>13259</v>
      </c>
      <c r="E19597" t="s">
        <v>13259</v>
      </c>
      <c r="G19597">
        <v>2.288425925925926E-3</v>
      </c>
      <c r="H19597" t="b">
        <v>0</v>
      </c>
      <c r="I19597" t="e">
        <f>G19598&lt;HLOOKUP(B19598,Table7[#All],IF('Time Sheet'!H19598,3,2),FALSE)</f>
        <v>#N/A</v>
      </c>
    </row>
    <row r="19598" spans="1:9" x14ac:dyDescent="0.25">
      <c r="A19598" t="s">
        <v>13258</v>
      </c>
      <c r="B19598" t="s">
        <v>13</v>
      </c>
      <c r="C19598" t="s">
        <v>13260</v>
      </c>
      <c r="E19598" t="s">
        <v>13260</v>
      </c>
      <c r="G19598">
        <v>2.396643518518518E-3</v>
      </c>
      <c r="H19598" t="b">
        <v>0</v>
      </c>
      <c r="I19598" t="e">
        <f>G19599&lt;HLOOKUP(B19599,Table7[#All],IF('Time Sheet'!H19599,3,2),FALSE)</f>
        <v>#N/A</v>
      </c>
    </row>
    <row r="19599" spans="1:9" x14ac:dyDescent="0.25">
      <c r="A19599" t="s">
        <v>13258</v>
      </c>
      <c r="B19599" t="s">
        <v>27</v>
      </c>
      <c r="C19599" t="s">
        <v>6467</v>
      </c>
      <c r="E19599" t="s">
        <v>6467</v>
      </c>
      <c r="G19599">
        <v>4.667824074074074E-4</v>
      </c>
      <c r="H19599" t="b">
        <v>0</v>
      </c>
      <c r="I19599" t="e">
        <f>G19600&lt;HLOOKUP(B19600,Table7[#All],IF('Time Sheet'!H19600,3,2),FALSE)</f>
        <v>#N/A</v>
      </c>
    </row>
    <row r="19600" spans="1:9" x14ac:dyDescent="0.25">
      <c r="A19600" t="s">
        <v>13258</v>
      </c>
      <c r="B19600" t="s">
        <v>29</v>
      </c>
      <c r="C19600" t="s">
        <v>686</v>
      </c>
      <c r="E19600" t="s">
        <v>686</v>
      </c>
      <c r="G19600">
        <v>5.6770833333333326E-4</v>
      </c>
      <c r="H19600" t="b">
        <v>0</v>
      </c>
      <c r="I19600" t="b">
        <f>G19601&lt;HLOOKUP(B19601,Table7[#All],IF('Time Sheet'!H19601,3,2),FALSE)</f>
        <v>0</v>
      </c>
    </row>
    <row r="19601" spans="1:9" x14ac:dyDescent="0.25">
      <c r="A19601" t="s">
        <v>13258</v>
      </c>
      <c r="B19601" t="s">
        <v>31</v>
      </c>
      <c r="C19601" t="s">
        <v>12569</v>
      </c>
      <c r="E19601" t="s">
        <v>12569</v>
      </c>
      <c r="G19601">
        <v>1.061226851851852E-3</v>
      </c>
      <c r="H19601" t="b">
        <v>0</v>
      </c>
      <c r="I19601" t="e">
        <f>G19602&lt;HLOOKUP(B19602,Table7[#All],IF('Time Sheet'!H19602,3,2),FALSE)</f>
        <v>#N/A</v>
      </c>
    </row>
    <row r="19602" spans="1:9" x14ac:dyDescent="0.25">
      <c r="A19602" t="s">
        <v>13258</v>
      </c>
      <c r="B19602" t="s">
        <v>33</v>
      </c>
      <c r="C19602" t="s">
        <v>7500</v>
      </c>
      <c r="E19602" t="s">
        <v>7500</v>
      </c>
      <c r="G19602">
        <v>1.1753472222222219E-3</v>
      </c>
      <c r="H19602" t="b">
        <v>0</v>
      </c>
      <c r="I19602" t="e">
        <f>G19603&lt;HLOOKUP(B19603,Table7[#All],IF('Time Sheet'!H19603,3,2),FALSE)</f>
        <v>#N/A</v>
      </c>
    </row>
    <row r="19603" spans="1:9" x14ac:dyDescent="0.25">
      <c r="A19603" t="s">
        <v>13258</v>
      </c>
      <c r="B19603" t="s">
        <v>41</v>
      </c>
      <c r="C19603" t="s">
        <v>5248</v>
      </c>
      <c r="E19603" t="s">
        <v>5248</v>
      </c>
      <c r="G19603">
        <v>5.7071759259259261E-4</v>
      </c>
      <c r="H19603" t="b">
        <v>0</v>
      </c>
      <c r="I19603" t="e">
        <f>G19604&lt;HLOOKUP(B19604,Table7[#All],IF('Time Sheet'!H19604,3,2),FALSE)</f>
        <v>#N/A</v>
      </c>
    </row>
    <row r="19604" spans="1:9" x14ac:dyDescent="0.25">
      <c r="A19604" t="s">
        <v>13258</v>
      </c>
      <c r="B19604" t="s">
        <v>43</v>
      </c>
      <c r="C19604" t="s">
        <v>7703</v>
      </c>
      <c r="E19604" t="s">
        <v>7703</v>
      </c>
      <c r="G19604">
        <v>6.9699074074074075E-4</v>
      </c>
      <c r="H19604" t="b">
        <v>0</v>
      </c>
      <c r="I19604" t="b">
        <f>G19605&lt;HLOOKUP(B19605,Table7[#All],IF('Time Sheet'!H19605,3,2),FALSE)</f>
        <v>0</v>
      </c>
    </row>
    <row r="19605" spans="1:9" x14ac:dyDescent="0.25">
      <c r="A19605" t="s">
        <v>13258</v>
      </c>
      <c r="B19605" t="s">
        <v>45</v>
      </c>
      <c r="C19605" t="s">
        <v>13261</v>
      </c>
      <c r="E19605" t="s">
        <v>13261</v>
      </c>
      <c r="G19605">
        <v>1.321643518518518E-3</v>
      </c>
      <c r="H19605" t="b">
        <v>0</v>
      </c>
      <c r="I19605" t="e">
        <f>G19606&lt;HLOOKUP(B19606,Table7[#All],IF('Time Sheet'!H19606,3,2),FALSE)</f>
        <v>#N/A</v>
      </c>
    </row>
    <row r="19606" spans="1:9" x14ac:dyDescent="0.25">
      <c r="A19606" t="s">
        <v>13258</v>
      </c>
      <c r="B19606" t="s">
        <v>47</v>
      </c>
      <c r="C19606" t="s">
        <v>13262</v>
      </c>
      <c r="E19606" t="s">
        <v>13262</v>
      </c>
      <c r="G19606">
        <v>1.514351851851852E-3</v>
      </c>
      <c r="H19606" t="b">
        <v>0</v>
      </c>
      <c r="I19606" t="e">
        <f>G19607&lt;HLOOKUP(B19607,Table7[#All],IF('Time Sheet'!H19607,3,2),FALSE)</f>
        <v>#N/A</v>
      </c>
    </row>
    <row r="19607" spans="1:9" x14ac:dyDescent="0.25">
      <c r="A19607" t="s">
        <v>13258</v>
      </c>
      <c r="B19607" t="s">
        <v>55</v>
      </c>
      <c r="C19607" t="s">
        <v>5015</v>
      </c>
      <c r="E19607" t="s">
        <v>5015</v>
      </c>
      <c r="G19607">
        <v>5.3877314814814814E-4</v>
      </c>
      <c r="H19607" t="b">
        <v>0</v>
      </c>
      <c r="I19607" t="e">
        <f>G19608&lt;HLOOKUP(B19608,Table7[#All],IF('Time Sheet'!H19608,3,2),FALSE)</f>
        <v>#N/A</v>
      </c>
    </row>
    <row r="19608" spans="1:9" x14ac:dyDescent="0.25">
      <c r="A19608" t="s">
        <v>13258</v>
      </c>
      <c r="B19608" t="s">
        <v>57</v>
      </c>
      <c r="C19608" t="s">
        <v>13263</v>
      </c>
      <c r="E19608" t="s">
        <v>13263</v>
      </c>
      <c r="G19608">
        <v>6.0833333333333334E-4</v>
      </c>
      <c r="H19608" t="b">
        <v>0</v>
      </c>
      <c r="I19608" t="e">
        <f>G19609&lt;HLOOKUP(B19609,Table7[#All],IF('Time Sheet'!H19609,3,2),FALSE)</f>
        <v>#N/A</v>
      </c>
    </row>
    <row r="19609" spans="1:9" x14ac:dyDescent="0.25">
      <c r="A19609" t="s">
        <v>13258</v>
      </c>
      <c r="B19609" t="s">
        <v>61</v>
      </c>
      <c r="C19609" t="s">
        <v>13264</v>
      </c>
      <c r="E19609" t="s">
        <v>13264</v>
      </c>
      <c r="G19609">
        <v>1.465277777777778E-3</v>
      </c>
      <c r="H19609" t="b">
        <v>0</v>
      </c>
      <c r="I19609" t="e">
        <f>G19610&lt;HLOOKUP(B19610,Table7[#All],IF('Time Sheet'!H19610,3,2),FALSE)</f>
        <v>#N/A</v>
      </c>
    </row>
    <row r="19610" spans="1:9" x14ac:dyDescent="0.25">
      <c r="A19610" t="s">
        <v>13258</v>
      </c>
      <c r="B19610" t="s">
        <v>67</v>
      </c>
      <c r="C19610" t="s">
        <v>11588</v>
      </c>
      <c r="E19610" t="s">
        <v>11588</v>
      </c>
      <c r="G19610">
        <v>1.089583333333333E-3</v>
      </c>
      <c r="H19610" t="b">
        <v>0</v>
      </c>
      <c r="I19610" t="e">
        <f>G19611&lt;HLOOKUP(B19611,Table7[#All],IF('Time Sheet'!H19611,3,2),FALSE)</f>
        <v>#N/A</v>
      </c>
    </row>
    <row r="19611" spans="1:9" x14ac:dyDescent="0.25">
      <c r="A19611" t="s">
        <v>13258</v>
      </c>
      <c r="B19611" t="s">
        <v>71</v>
      </c>
      <c r="C19611" t="s">
        <v>13265</v>
      </c>
      <c r="E19611" t="s">
        <v>13265</v>
      </c>
      <c r="G19611">
        <v>2.710416666666667E-3</v>
      </c>
      <c r="H19611" t="b">
        <v>0</v>
      </c>
      <c r="I19611" t="e">
        <f>G19612&lt;HLOOKUP(B19612,Table7[#All],IF('Time Sheet'!H19612,3,2),FALSE)</f>
        <v>#N/A</v>
      </c>
    </row>
    <row r="19612" spans="1:9" x14ac:dyDescent="0.25">
      <c r="A19612" t="s">
        <v>13266</v>
      </c>
      <c r="B19612" t="s">
        <v>1</v>
      </c>
      <c r="C19612" t="s">
        <v>9540</v>
      </c>
      <c r="E19612" t="s">
        <v>9540</v>
      </c>
      <c r="G19612">
        <v>2.5520833333333342E-4</v>
      </c>
      <c r="H19612" t="b">
        <v>0</v>
      </c>
      <c r="I19612" t="b">
        <f>G19613&lt;HLOOKUP(B19613,Table7[#All],IF('Time Sheet'!H19613,3,2),FALSE)</f>
        <v>0</v>
      </c>
    </row>
    <row r="19613" spans="1:9" x14ac:dyDescent="0.25">
      <c r="A19613" t="s">
        <v>13266</v>
      </c>
      <c r="B19613" t="s">
        <v>3</v>
      </c>
      <c r="C19613" t="s">
        <v>6183</v>
      </c>
      <c r="E19613" t="s">
        <v>6183</v>
      </c>
      <c r="G19613">
        <v>4.7187500000000002E-4</v>
      </c>
      <c r="H19613" t="b">
        <v>0</v>
      </c>
      <c r="I19613" t="e">
        <f>G19614&lt;HLOOKUP(B19614,Table7[#All],IF('Time Sheet'!H19614,3,2),FALSE)</f>
        <v>#N/A</v>
      </c>
    </row>
    <row r="19614" spans="1:9" x14ac:dyDescent="0.25">
      <c r="A19614" t="s">
        <v>13266</v>
      </c>
      <c r="B19614" t="s">
        <v>5</v>
      </c>
      <c r="C19614" t="s">
        <v>13267</v>
      </c>
      <c r="E19614" t="s">
        <v>13267</v>
      </c>
      <c r="G19614">
        <v>5.2442129629629638E-4</v>
      </c>
      <c r="H19614" t="b">
        <v>0</v>
      </c>
      <c r="I19614" t="b">
        <f>G19615&lt;HLOOKUP(B19615,Table7[#All],IF('Time Sheet'!H19615,3,2),FALSE)</f>
        <v>0</v>
      </c>
    </row>
    <row r="19615" spans="1:9" x14ac:dyDescent="0.25">
      <c r="A19615" t="s">
        <v>13266</v>
      </c>
      <c r="B19615" t="s">
        <v>7</v>
      </c>
      <c r="C19615" t="s">
        <v>12342</v>
      </c>
      <c r="E19615" t="s">
        <v>12342</v>
      </c>
      <c r="G19615">
        <v>1.0665509259259261E-3</v>
      </c>
      <c r="H19615" t="b">
        <v>0</v>
      </c>
      <c r="I19615" t="e">
        <f>G19616&lt;HLOOKUP(B19616,Table7[#All],IF('Time Sheet'!H19616,3,2),FALSE)</f>
        <v>#N/A</v>
      </c>
    </row>
    <row r="19616" spans="1:9" x14ac:dyDescent="0.25">
      <c r="A19616" t="s">
        <v>13266</v>
      </c>
      <c r="B19616" t="s">
        <v>9</v>
      </c>
      <c r="C19616" t="s">
        <v>6749</v>
      </c>
      <c r="E19616" t="s">
        <v>6749</v>
      </c>
      <c r="G19616">
        <v>1.22349537037037E-3</v>
      </c>
      <c r="H19616" t="b">
        <v>0</v>
      </c>
      <c r="I19616" t="e">
        <f>G19617&lt;HLOOKUP(B19617,Table7[#All],IF('Time Sheet'!H19617,3,2),FALSE)</f>
        <v>#N/A</v>
      </c>
    </row>
    <row r="19617" spans="1:9" x14ac:dyDescent="0.25">
      <c r="A19617" t="s">
        <v>13266</v>
      </c>
      <c r="B19617" t="s">
        <v>13</v>
      </c>
      <c r="C19617" t="s">
        <v>13268</v>
      </c>
      <c r="E19617" t="s">
        <v>13268</v>
      </c>
      <c r="G19617">
        <v>2.614699074074074E-3</v>
      </c>
      <c r="H19617" t="b">
        <v>0</v>
      </c>
      <c r="I19617" t="e">
        <f>G19618&lt;HLOOKUP(B19618,Table7[#All],IF('Time Sheet'!H19618,3,2),FALSE)</f>
        <v>#N/A</v>
      </c>
    </row>
    <row r="19618" spans="1:9" x14ac:dyDescent="0.25">
      <c r="A19618" t="s">
        <v>13266</v>
      </c>
      <c r="B19618" t="s">
        <v>126</v>
      </c>
      <c r="C19618" t="s">
        <v>3792</v>
      </c>
      <c r="E19618" t="s">
        <v>3792</v>
      </c>
      <c r="G19618">
        <v>3.1527777777777782E-4</v>
      </c>
      <c r="H19618" t="b">
        <v>0</v>
      </c>
      <c r="I19618" t="e">
        <f>G19619&lt;HLOOKUP(B19619,Table7[#All],IF('Time Sheet'!H19619,3,2),FALSE)</f>
        <v>#N/A</v>
      </c>
    </row>
    <row r="19619" spans="1:9" x14ac:dyDescent="0.25">
      <c r="A19619" t="s">
        <v>13266</v>
      </c>
      <c r="B19619" t="s">
        <v>27</v>
      </c>
      <c r="C19619" t="s">
        <v>1265</v>
      </c>
      <c r="E19619" t="s">
        <v>1265</v>
      </c>
      <c r="G19619">
        <v>5.7314814814814815E-4</v>
      </c>
      <c r="H19619" t="b">
        <v>0</v>
      </c>
      <c r="I19619" t="e">
        <f>G19620&lt;HLOOKUP(B19620,Table7[#All],IF('Time Sheet'!H19620,3,2),FALSE)</f>
        <v>#N/A</v>
      </c>
    </row>
    <row r="19620" spans="1:9" x14ac:dyDescent="0.25">
      <c r="A19620" t="s">
        <v>13266</v>
      </c>
      <c r="B19620" t="s">
        <v>29</v>
      </c>
      <c r="C19620" t="s">
        <v>9167</v>
      </c>
      <c r="E19620" t="s">
        <v>9167</v>
      </c>
      <c r="G19620">
        <v>6.2893518518518517E-4</v>
      </c>
      <c r="H19620" t="b">
        <v>0</v>
      </c>
      <c r="I19620" t="b">
        <f>G19621&lt;HLOOKUP(B19621,Table7[#All],IF('Time Sheet'!H19621,3,2),FALSE)</f>
        <v>0</v>
      </c>
    </row>
    <row r="19621" spans="1:9" x14ac:dyDescent="0.25">
      <c r="A19621" t="s">
        <v>13266</v>
      </c>
      <c r="B19621" t="s">
        <v>31</v>
      </c>
      <c r="C19621" t="s">
        <v>11721</v>
      </c>
      <c r="E19621" t="s">
        <v>11721</v>
      </c>
      <c r="G19621">
        <v>1.194560185185185E-3</v>
      </c>
      <c r="H19621" t="b">
        <v>0</v>
      </c>
      <c r="I19621" t="e">
        <f>G19622&lt;HLOOKUP(B19622,Table7[#All],IF('Time Sheet'!H19622,3,2),FALSE)</f>
        <v>#N/A</v>
      </c>
    </row>
    <row r="19622" spans="1:9" x14ac:dyDescent="0.25">
      <c r="A19622" t="s">
        <v>13266</v>
      </c>
      <c r="B19622" t="s">
        <v>33</v>
      </c>
      <c r="C19622" t="s">
        <v>338</v>
      </c>
      <c r="E19622" t="s">
        <v>338</v>
      </c>
      <c r="G19622">
        <v>1.3508101851851849E-3</v>
      </c>
      <c r="H19622" t="b">
        <v>0</v>
      </c>
      <c r="I19622" t="e">
        <f>G19623&lt;HLOOKUP(B19623,Table7[#All],IF('Time Sheet'!H19623,3,2),FALSE)</f>
        <v>#N/A</v>
      </c>
    </row>
    <row r="19623" spans="1:9" x14ac:dyDescent="0.25">
      <c r="A19623" t="s">
        <v>13266</v>
      </c>
      <c r="B19623" t="s">
        <v>39</v>
      </c>
      <c r="C19623" t="s">
        <v>13269</v>
      </c>
      <c r="E19623" t="s">
        <v>13269</v>
      </c>
      <c r="G19623">
        <v>2.8495370370370371E-4</v>
      </c>
      <c r="H19623" t="b">
        <v>0</v>
      </c>
      <c r="I19623" t="e">
        <f>G19624&lt;HLOOKUP(B19624,Table7[#All],IF('Time Sheet'!H19624,3,2),FALSE)</f>
        <v>#N/A</v>
      </c>
    </row>
    <row r="19624" spans="1:9" x14ac:dyDescent="0.25">
      <c r="A19624" t="s">
        <v>13266</v>
      </c>
      <c r="B19624" t="s">
        <v>41</v>
      </c>
      <c r="C19624" t="s">
        <v>7083</v>
      </c>
      <c r="E19624" t="s">
        <v>7083</v>
      </c>
      <c r="G19624">
        <v>5.4027777777777776E-4</v>
      </c>
      <c r="H19624" t="b">
        <v>0</v>
      </c>
      <c r="I19624" t="e">
        <f>G19625&lt;HLOOKUP(B19625,Table7[#All],IF('Time Sheet'!H19625,3,2),FALSE)</f>
        <v>#N/A</v>
      </c>
    </row>
    <row r="19625" spans="1:9" x14ac:dyDescent="0.25">
      <c r="A19625" t="s">
        <v>13266</v>
      </c>
      <c r="B19625" t="s">
        <v>43</v>
      </c>
      <c r="C19625" t="s">
        <v>7326</v>
      </c>
      <c r="E19625" t="s">
        <v>7326</v>
      </c>
      <c r="G19625">
        <v>5.831018518518519E-4</v>
      </c>
      <c r="H19625" t="b">
        <v>0</v>
      </c>
      <c r="I19625" t="b">
        <f>G19626&lt;HLOOKUP(B19626,Table7[#All],IF('Time Sheet'!H19626,3,2),FALSE)</f>
        <v>0</v>
      </c>
    </row>
    <row r="19626" spans="1:9" x14ac:dyDescent="0.25">
      <c r="A19626" t="s">
        <v>13266</v>
      </c>
      <c r="B19626" t="s">
        <v>45</v>
      </c>
      <c r="C19626" t="s">
        <v>13270</v>
      </c>
      <c r="E19626" t="s">
        <v>13270</v>
      </c>
      <c r="G19626">
        <v>1.1730324074074069E-3</v>
      </c>
      <c r="H19626" t="b">
        <v>0</v>
      </c>
      <c r="I19626" t="e">
        <f>G19627&lt;HLOOKUP(B19627,Table7[#All],IF('Time Sheet'!H19627,3,2),FALSE)</f>
        <v>#N/A</v>
      </c>
    </row>
    <row r="19627" spans="1:9" x14ac:dyDescent="0.25">
      <c r="A19627" t="s">
        <v>13266</v>
      </c>
      <c r="B19627" t="s">
        <v>47</v>
      </c>
      <c r="C19627" t="s">
        <v>13271</v>
      </c>
      <c r="E19627" t="s">
        <v>13271</v>
      </c>
      <c r="G19627">
        <v>1.257407407407407E-3</v>
      </c>
      <c r="H19627" t="b">
        <v>0</v>
      </c>
      <c r="I19627" t="e">
        <f>G19628&lt;HLOOKUP(B19628,Table7[#All],IF('Time Sheet'!H19628,3,2),FALSE)</f>
        <v>#N/A</v>
      </c>
    </row>
    <row r="19628" spans="1:9" x14ac:dyDescent="0.25">
      <c r="A19628" t="s">
        <v>13266</v>
      </c>
      <c r="B19628" t="s">
        <v>53</v>
      </c>
      <c r="C19628" t="s">
        <v>12523</v>
      </c>
      <c r="E19628" t="s">
        <v>12523</v>
      </c>
      <c r="G19628">
        <v>2.4976851851851853E-4</v>
      </c>
      <c r="H19628" t="b">
        <v>0</v>
      </c>
      <c r="I19628" t="e">
        <f>G19629&lt;HLOOKUP(B19629,Table7[#All],IF('Time Sheet'!H19629,3,2),FALSE)</f>
        <v>#N/A</v>
      </c>
    </row>
    <row r="19629" spans="1:9" x14ac:dyDescent="0.25">
      <c r="A19629" t="s">
        <v>13266</v>
      </c>
      <c r="B19629" t="s">
        <v>55</v>
      </c>
      <c r="C19629" t="s">
        <v>7210</v>
      </c>
      <c r="E19629" t="s">
        <v>7210</v>
      </c>
      <c r="G19629">
        <v>5.4652777777777772E-4</v>
      </c>
      <c r="H19629" t="b">
        <v>0</v>
      </c>
      <c r="I19629" t="e">
        <f>G19630&lt;HLOOKUP(B19630,Table7[#All],IF('Time Sheet'!H19630,3,2),FALSE)</f>
        <v>#N/A</v>
      </c>
    </row>
    <row r="19630" spans="1:9" x14ac:dyDescent="0.25">
      <c r="A19630" t="s">
        <v>13266</v>
      </c>
      <c r="B19630" t="s">
        <v>57</v>
      </c>
      <c r="C19630" t="s">
        <v>13272</v>
      </c>
      <c r="E19630" t="s">
        <v>13272</v>
      </c>
      <c r="G19630">
        <v>5.9212962962962962E-4</v>
      </c>
      <c r="H19630" t="b">
        <v>0</v>
      </c>
      <c r="I19630" t="e">
        <f>G19631&lt;HLOOKUP(B19631,Table7[#All],IF('Time Sheet'!H19631,3,2),FALSE)</f>
        <v>#N/A</v>
      </c>
    </row>
    <row r="19631" spans="1:9" x14ac:dyDescent="0.25">
      <c r="A19631" t="s">
        <v>13266</v>
      </c>
      <c r="B19631" t="s">
        <v>67</v>
      </c>
      <c r="C19631" t="s">
        <v>13273</v>
      </c>
      <c r="E19631" t="s">
        <v>13273</v>
      </c>
      <c r="G19631">
        <v>1.1348379629629629E-3</v>
      </c>
      <c r="H19631" t="b">
        <v>0</v>
      </c>
      <c r="I19631" t="e">
        <f>G19632&lt;HLOOKUP(B19632,Table7[#All],IF('Time Sheet'!H19632,3,2),FALSE)</f>
        <v>#N/A</v>
      </c>
    </row>
    <row r="19632" spans="1:9" x14ac:dyDescent="0.25">
      <c r="A19632" t="s">
        <v>13274</v>
      </c>
      <c r="B19632" t="s">
        <v>1</v>
      </c>
      <c r="C19632" t="s">
        <v>13275</v>
      </c>
      <c r="E19632" t="s">
        <v>13275</v>
      </c>
      <c r="G19632">
        <v>2.2662037037037041E-4</v>
      </c>
      <c r="H19632" t="b">
        <v>0</v>
      </c>
      <c r="I19632" t="b">
        <f>G19633&lt;HLOOKUP(B19633,Table7[#All],IF('Time Sheet'!H19633,3,2),FALSE)</f>
        <v>0</v>
      </c>
    </row>
    <row r="19633" spans="1:9" x14ac:dyDescent="0.25">
      <c r="A19633" t="s">
        <v>13274</v>
      </c>
      <c r="B19633" t="s">
        <v>3</v>
      </c>
      <c r="C19633" t="s">
        <v>5883</v>
      </c>
      <c r="E19633" t="s">
        <v>5883</v>
      </c>
      <c r="G19633">
        <v>4.6574074074074069E-4</v>
      </c>
      <c r="H19633" t="b">
        <v>0</v>
      </c>
      <c r="I19633" t="e">
        <f>G19634&lt;HLOOKUP(B19634,Table7[#All],IF('Time Sheet'!H19634,3,2),FALSE)</f>
        <v>#N/A</v>
      </c>
    </row>
    <row r="19634" spans="1:9" x14ac:dyDescent="0.25">
      <c r="A19634" t="s">
        <v>13274</v>
      </c>
      <c r="B19634" t="s">
        <v>5</v>
      </c>
      <c r="C19634" t="s">
        <v>11625</v>
      </c>
      <c r="E19634" t="s">
        <v>11625</v>
      </c>
      <c r="G19634">
        <v>4.7384259259259249E-4</v>
      </c>
      <c r="H19634" t="b">
        <v>0</v>
      </c>
      <c r="I19634" t="b">
        <f>G19635&lt;HLOOKUP(B19635,Table7[#All],IF('Time Sheet'!H19635,3,2),FALSE)</f>
        <v>0</v>
      </c>
    </row>
    <row r="19635" spans="1:9" x14ac:dyDescent="0.25">
      <c r="A19635" t="s">
        <v>13274</v>
      </c>
      <c r="B19635" t="s">
        <v>7</v>
      </c>
      <c r="C19635" t="s">
        <v>12989</v>
      </c>
      <c r="E19635" t="s">
        <v>12989</v>
      </c>
      <c r="G19635">
        <v>1.0718749999999999E-3</v>
      </c>
      <c r="H19635" t="b">
        <v>0</v>
      </c>
      <c r="I19635" t="e">
        <f>G19636&lt;HLOOKUP(B19636,Table7[#All],IF('Time Sheet'!H19636,3,2),FALSE)</f>
        <v>#N/A</v>
      </c>
    </row>
    <row r="19636" spans="1:9" x14ac:dyDescent="0.25">
      <c r="A19636" t="s">
        <v>13274</v>
      </c>
      <c r="B19636" t="s">
        <v>9</v>
      </c>
      <c r="C19636" t="s">
        <v>13276</v>
      </c>
      <c r="E19636" t="s">
        <v>13276</v>
      </c>
      <c r="G19636">
        <v>1.0590277777777781E-3</v>
      </c>
      <c r="H19636" t="b">
        <v>0</v>
      </c>
      <c r="I19636" t="e">
        <f>G19637&lt;HLOOKUP(B19637,Table7[#All],IF('Time Sheet'!H19637,3,2),FALSE)</f>
        <v>#N/A</v>
      </c>
    </row>
    <row r="19637" spans="1:9" x14ac:dyDescent="0.25">
      <c r="A19637" t="s">
        <v>13274</v>
      </c>
      <c r="B19637" t="s">
        <v>13</v>
      </c>
      <c r="C19637" t="s">
        <v>13277</v>
      </c>
      <c r="E19637" t="s">
        <v>13277</v>
      </c>
      <c r="G19637">
        <v>2.3373842592592591E-3</v>
      </c>
      <c r="H19637" t="b">
        <v>0</v>
      </c>
      <c r="I19637" t="e">
        <f>G19638&lt;HLOOKUP(B19638,Table7[#All],IF('Time Sheet'!H19638,3,2),FALSE)</f>
        <v>#N/A</v>
      </c>
    </row>
    <row r="19638" spans="1:9" x14ac:dyDescent="0.25">
      <c r="A19638" t="s">
        <v>13274</v>
      </c>
      <c r="B19638" t="s">
        <v>126</v>
      </c>
      <c r="C19638" t="s">
        <v>13278</v>
      </c>
      <c r="E19638" t="s">
        <v>13278</v>
      </c>
      <c r="G19638">
        <v>2.6493055555555558E-4</v>
      </c>
      <c r="H19638" t="b">
        <v>0</v>
      </c>
      <c r="I19638" t="e">
        <f>G19639&lt;HLOOKUP(B19639,Table7[#All],IF('Time Sheet'!H19639,3,2),FALSE)</f>
        <v>#N/A</v>
      </c>
    </row>
    <row r="19639" spans="1:9" x14ac:dyDescent="0.25">
      <c r="A19639" t="s">
        <v>13274</v>
      </c>
      <c r="B19639" t="s">
        <v>27</v>
      </c>
      <c r="C19639" t="s">
        <v>13279</v>
      </c>
      <c r="E19639" t="s">
        <v>13279</v>
      </c>
      <c r="G19639">
        <v>5.5625E-4</v>
      </c>
      <c r="H19639" t="b">
        <v>0</v>
      </c>
      <c r="I19639" t="e">
        <f>G19640&lt;HLOOKUP(B19640,Table7[#All],IF('Time Sheet'!H19640,3,2),FALSE)</f>
        <v>#N/A</v>
      </c>
    </row>
    <row r="19640" spans="1:9" x14ac:dyDescent="0.25">
      <c r="A19640" t="s">
        <v>13274</v>
      </c>
      <c r="B19640" t="s">
        <v>29</v>
      </c>
      <c r="C19640" t="s">
        <v>13280</v>
      </c>
      <c r="E19640" t="s">
        <v>13280</v>
      </c>
      <c r="G19640">
        <v>5.4710648148148153E-4</v>
      </c>
      <c r="H19640" t="b">
        <v>0</v>
      </c>
      <c r="I19640" t="b">
        <f>G19641&lt;HLOOKUP(B19641,Table7[#All],IF('Time Sheet'!H19641,3,2),FALSE)</f>
        <v>0</v>
      </c>
    </row>
    <row r="19641" spans="1:9" x14ac:dyDescent="0.25">
      <c r="A19641" t="s">
        <v>13274</v>
      </c>
      <c r="B19641" t="s">
        <v>31</v>
      </c>
      <c r="C19641" t="s">
        <v>13182</v>
      </c>
      <c r="E19641" t="s">
        <v>13182</v>
      </c>
      <c r="G19641">
        <v>1.2035879629629629E-3</v>
      </c>
      <c r="H19641" t="b">
        <v>0</v>
      </c>
      <c r="I19641" t="e">
        <f>G19642&lt;HLOOKUP(B19642,Table7[#All],IF('Time Sheet'!H19642,3,2),FALSE)</f>
        <v>#N/A</v>
      </c>
    </row>
    <row r="19642" spans="1:9" x14ac:dyDescent="0.25">
      <c r="A19642" t="s">
        <v>13274</v>
      </c>
      <c r="B19642" t="s">
        <v>33</v>
      </c>
      <c r="C19642" t="s">
        <v>1683</v>
      </c>
      <c r="E19642" t="s">
        <v>1683</v>
      </c>
      <c r="G19642">
        <v>1.2079861111111111E-3</v>
      </c>
      <c r="H19642" t="b">
        <v>0</v>
      </c>
      <c r="I19642" t="e">
        <f>G19643&lt;HLOOKUP(B19643,Table7[#All],IF('Time Sheet'!H19643,3,2),FALSE)</f>
        <v>#N/A</v>
      </c>
    </row>
    <row r="19643" spans="1:9" x14ac:dyDescent="0.25">
      <c r="A19643" t="s">
        <v>13274</v>
      </c>
      <c r="B19643" t="s">
        <v>39</v>
      </c>
      <c r="C19643" t="s">
        <v>1698</v>
      </c>
      <c r="E19643" t="s">
        <v>1698</v>
      </c>
      <c r="G19643">
        <v>2.9131944444444452E-4</v>
      </c>
      <c r="H19643" t="b">
        <v>0</v>
      </c>
      <c r="I19643" t="e">
        <f>G19644&lt;HLOOKUP(B19644,Table7[#All],IF('Time Sheet'!H19644,3,2),FALSE)</f>
        <v>#N/A</v>
      </c>
    </row>
    <row r="19644" spans="1:9" x14ac:dyDescent="0.25">
      <c r="A19644" t="s">
        <v>13274</v>
      </c>
      <c r="B19644" t="s">
        <v>41</v>
      </c>
      <c r="C19644" t="s">
        <v>6445</v>
      </c>
      <c r="E19644" t="s">
        <v>6445</v>
      </c>
      <c r="G19644">
        <v>5.8935185185185186E-4</v>
      </c>
      <c r="H19644" t="b">
        <v>0</v>
      </c>
      <c r="I19644" t="e">
        <f>G19645&lt;HLOOKUP(B19645,Table7[#All],IF('Time Sheet'!H19645,3,2),FALSE)</f>
        <v>#N/A</v>
      </c>
    </row>
    <row r="19645" spans="1:9" x14ac:dyDescent="0.25">
      <c r="A19645" t="s">
        <v>13274</v>
      </c>
      <c r="B19645" t="s">
        <v>43</v>
      </c>
      <c r="C19645" t="s">
        <v>2096</v>
      </c>
      <c r="E19645" t="s">
        <v>2096</v>
      </c>
      <c r="G19645">
        <v>6.2638888888888889E-4</v>
      </c>
      <c r="H19645" t="b">
        <v>0</v>
      </c>
      <c r="I19645" t="b">
        <f>G19646&lt;HLOOKUP(B19646,Table7[#All],IF('Time Sheet'!H19646,3,2),FALSE)</f>
        <v>0</v>
      </c>
    </row>
    <row r="19646" spans="1:9" x14ac:dyDescent="0.25">
      <c r="A19646" t="s">
        <v>13274</v>
      </c>
      <c r="B19646" t="s">
        <v>45</v>
      </c>
      <c r="C19646" t="s">
        <v>13281</v>
      </c>
      <c r="E19646" t="s">
        <v>13281</v>
      </c>
      <c r="G19646">
        <v>1.3130787037037041E-3</v>
      </c>
      <c r="H19646" t="b">
        <v>0</v>
      </c>
      <c r="I19646" t="e">
        <f>G19647&lt;HLOOKUP(B19647,Table7[#All],IF('Time Sheet'!H19647,3,2),FALSE)</f>
        <v>#N/A</v>
      </c>
    </row>
    <row r="19647" spans="1:9" x14ac:dyDescent="0.25">
      <c r="A19647" t="s">
        <v>13274</v>
      </c>
      <c r="B19647" t="s">
        <v>47</v>
      </c>
      <c r="C19647" t="s">
        <v>13282</v>
      </c>
      <c r="E19647" t="s">
        <v>13282</v>
      </c>
      <c r="G19647">
        <v>1.390162037037037E-3</v>
      </c>
      <c r="H19647" t="b">
        <v>0</v>
      </c>
      <c r="I19647" t="e">
        <f>G19648&lt;HLOOKUP(B19648,Table7[#All],IF('Time Sheet'!H19648,3,2),FALSE)</f>
        <v>#N/A</v>
      </c>
    </row>
    <row r="19648" spans="1:9" x14ac:dyDescent="0.25">
      <c r="A19648" t="s">
        <v>13274</v>
      </c>
      <c r="B19648" t="s">
        <v>53</v>
      </c>
      <c r="C19648" t="s">
        <v>684</v>
      </c>
      <c r="E19648" t="s">
        <v>684</v>
      </c>
      <c r="G19648">
        <v>2.5162037037037042E-4</v>
      </c>
      <c r="H19648" t="b">
        <v>0</v>
      </c>
      <c r="I19648" t="e">
        <f>G19649&lt;HLOOKUP(B19649,Table7[#All],IF('Time Sheet'!H19649,3,2),FALSE)</f>
        <v>#N/A</v>
      </c>
    </row>
    <row r="19649" spans="1:9" x14ac:dyDescent="0.25">
      <c r="A19649" t="s">
        <v>13274</v>
      </c>
      <c r="B19649" t="s">
        <v>55</v>
      </c>
      <c r="C19649" t="s">
        <v>6873</v>
      </c>
      <c r="E19649" t="s">
        <v>6873</v>
      </c>
      <c r="G19649">
        <v>5.7025462962962965E-4</v>
      </c>
      <c r="H19649" t="b">
        <v>0</v>
      </c>
      <c r="I19649" t="e">
        <f>G19650&lt;HLOOKUP(B19650,Table7[#All],IF('Time Sheet'!H19650,3,2),FALSE)</f>
        <v>#N/A</v>
      </c>
    </row>
    <row r="19650" spans="1:9" x14ac:dyDescent="0.25">
      <c r="A19650" t="s">
        <v>13274</v>
      </c>
      <c r="B19650" t="s">
        <v>57</v>
      </c>
      <c r="C19650" t="s">
        <v>7685</v>
      </c>
      <c r="E19650" t="s">
        <v>7685</v>
      </c>
      <c r="G19650">
        <v>5.5324074074074075E-4</v>
      </c>
      <c r="H19650" t="b">
        <v>0</v>
      </c>
      <c r="I19650" t="b">
        <f>G19651&lt;HLOOKUP(B19651,Table7[#All],IF('Time Sheet'!H19651,3,2),FALSE)</f>
        <v>0</v>
      </c>
    </row>
    <row r="19651" spans="1:9" x14ac:dyDescent="0.25">
      <c r="A19651" t="s">
        <v>13274</v>
      </c>
      <c r="B19651" t="s">
        <v>59</v>
      </c>
      <c r="C19651" t="s">
        <v>3187</v>
      </c>
      <c r="E19651" t="s">
        <v>3187</v>
      </c>
      <c r="G19651">
        <v>1.3281250000000001E-3</v>
      </c>
      <c r="H19651" t="b">
        <v>0</v>
      </c>
      <c r="I19651" t="e">
        <f>G19652&lt;HLOOKUP(B19652,Table7[#All],IF('Time Sheet'!H19652,3,2),FALSE)</f>
        <v>#N/A</v>
      </c>
    </row>
    <row r="19652" spans="1:9" x14ac:dyDescent="0.25">
      <c r="A19652" t="s">
        <v>13274</v>
      </c>
      <c r="B19652" t="s">
        <v>67</v>
      </c>
      <c r="C19652" t="s">
        <v>13283</v>
      </c>
      <c r="E19652" t="s">
        <v>13283</v>
      </c>
      <c r="G19652">
        <v>1.1678240740740739E-3</v>
      </c>
      <c r="H19652" t="b">
        <v>0</v>
      </c>
      <c r="I19652" t="e">
        <f>G19653&lt;HLOOKUP(B19653,Table7[#All],IF('Time Sheet'!H19653,3,2),FALSE)</f>
        <v>#N/A</v>
      </c>
    </row>
    <row r="19653" spans="1:9" x14ac:dyDescent="0.25">
      <c r="A19653" t="s">
        <v>13274</v>
      </c>
      <c r="B19653" t="s">
        <v>71</v>
      </c>
      <c r="C19653" t="s">
        <v>13284</v>
      </c>
      <c r="E19653" t="s">
        <v>13284</v>
      </c>
      <c r="G19653">
        <v>2.563888888888889E-3</v>
      </c>
      <c r="H19653" t="b">
        <v>0</v>
      </c>
      <c r="I19653" t="e">
        <f>G19654&lt;HLOOKUP(B19654,Table7[#All],IF('Time Sheet'!H19654,3,2),FALSE)</f>
        <v>#N/A</v>
      </c>
    </row>
    <row r="19654" spans="1:9" x14ac:dyDescent="0.25">
      <c r="A19654" t="s">
        <v>13285</v>
      </c>
      <c r="B19654" t="s">
        <v>1</v>
      </c>
      <c r="C19654" t="s">
        <v>154</v>
      </c>
      <c r="E19654" t="s">
        <v>154</v>
      </c>
      <c r="G19654">
        <v>2.4756944444444452E-4</v>
      </c>
      <c r="H19654" t="b">
        <v>0</v>
      </c>
      <c r="I19654" t="b">
        <f>G19655&lt;HLOOKUP(B19655,Table7[#All],IF('Time Sheet'!H19655,3,2),FALSE)</f>
        <v>0</v>
      </c>
    </row>
    <row r="19655" spans="1:9" x14ac:dyDescent="0.25">
      <c r="A19655" t="s">
        <v>13285</v>
      </c>
      <c r="B19655" t="s">
        <v>3</v>
      </c>
      <c r="C19655" t="s">
        <v>2557</v>
      </c>
      <c r="E19655" t="s">
        <v>2557</v>
      </c>
      <c r="G19655">
        <v>4.1643518518518521E-4</v>
      </c>
      <c r="H19655" t="b">
        <v>0</v>
      </c>
      <c r="I19655" t="e">
        <f>G19656&lt;HLOOKUP(B19656,Table7[#All],IF('Time Sheet'!H19656,3,2),FALSE)</f>
        <v>#N/A</v>
      </c>
    </row>
    <row r="19656" spans="1:9" x14ac:dyDescent="0.25">
      <c r="A19656" t="s">
        <v>13285</v>
      </c>
      <c r="B19656" t="s">
        <v>5</v>
      </c>
      <c r="C19656" t="s">
        <v>6055</v>
      </c>
      <c r="E19656" t="s">
        <v>6055</v>
      </c>
      <c r="G19656">
        <v>5.427083333333333E-4</v>
      </c>
      <c r="H19656" t="b">
        <v>0</v>
      </c>
      <c r="I19656" t="b">
        <f>G19657&lt;HLOOKUP(B19657,Table7[#All],IF('Time Sheet'!H19657,3,2),FALSE)</f>
        <v>0</v>
      </c>
    </row>
    <row r="19657" spans="1:9" x14ac:dyDescent="0.25">
      <c r="A19657" t="s">
        <v>13285</v>
      </c>
      <c r="B19657" t="s">
        <v>7</v>
      </c>
      <c r="C19657" t="s">
        <v>5399</v>
      </c>
      <c r="E19657" t="s">
        <v>5399</v>
      </c>
      <c r="G19657">
        <v>9.5486111111111108E-4</v>
      </c>
      <c r="H19657" t="b">
        <v>0</v>
      </c>
      <c r="I19657" t="e">
        <f>G19658&lt;HLOOKUP(B19658,Table7[#All],IF('Time Sheet'!H19658,3,2),FALSE)</f>
        <v>#N/A</v>
      </c>
    </row>
    <row r="19658" spans="1:9" x14ac:dyDescent="0.25">
      <c r="A19658" t="s">
        <v>13285</v>
      </c>
      <c r="B19658" t="s">
        <v>9</v>
      </c>
      <c r="C19658" t="s">
        <v>7425</v>
      </c>
      <c r="E19658" t="s">
        <v>7425</v>
      </c>
      <c r="G19658">
        <v>1.2645833333333331E-3</v>
      </c>
      <c r="H19658" t="b">
        <v>0</v>
      </c>
      <c r="I19658" t="b">
        <f>G19659&lt;HLOOKUP(B19659,Table7[#All],IF('Time Sheet'!H19659,3,2),FALSE)</f>
        <v>0</v>
      </c>
    </row>
    <row r="19659" spans="1:9" x14ac:dyDescent="0.25">
      <c r="A19659" t="s">
        <v>13285</v>
      </c>
      <c r="B19659" t="s">
        <v>11</v>
      </c>
      <c r="C19659" t="s">
        <v>13286</v>
      </c>
      <c r="E19659" t="s">
        <v>13286</v>
      </c>
      <c r="G19659">
        <v>2.133912037037037E-3</v>
      </c>
      <c r="H19659" t="b">
        <v>0</v>
      </c>
      <c r="I19659" t="e">
        <f>G19660&lt;HLOOKUP(B19660,Table7[#All],IF('Time Sheet'!H19660,3,2),FALSE)</f>
        <v>#N/A</v>
      </c>
    </row>
    <row r="19660" spans="1:9" x14ac:dyDescent="0.25">
      <c r="A19660" t="s">
        <v>13285</v>
      </c>
      <c r="B19660" t="s">
        <v>13</v>
      </c>
      <c r="C19660" t="s">
        <v>13287</v>
      </c>
      <c r="E19660" t="s">
        <v>13287</v>
      </c>
      <c r="G19660">
        <v>2.6664351851851849E-3</v>
      </c>
      <c r="H19660" t="b">
        <v>0</v>
      </c>
      <c r="I19660" t="e">
        <f>G19661&lt;HLOOKUP(B19661,Table7[#All],IF('Time Sheet'!H19661,3,2),FALSE)</f>
        <v>#N/A</v>
      </c>
    </row>
    <row r="19661" spans="1:9" x14ac:dyDescent="0.25">
      <c r="A19661" t="s">
        <v>13285</v>
      </c>
      <c r="B19661" t="s">
        <v>126</v>
      </c>
      <c r="C19661" t="s">
        <v>3320</v>
      </c>
      <c r="E19661" t="s">
        <v>3320</v>
      </c>
      <c r="G19661">
        <v>2.7719907407407408E-4</v>
      </c>
      <c r="H19661" t="b">
        <v>0</v>
      </c>
      <c r="I19661" t="e">
        <f>G19662&lt;HLOOKUP(B19662,Table7[#All],IF('Time Sheet'!H19662,3,2),FALSE)</f>
        <v>#N/A</v>
      </c>
    </row>
    <row r="19662" spans="1:9" x14ac:dyDescent="0.25">
      <c r="A19662" t="s">
        <v>13285</v>
      </c>
      <c r="B19662" t="s">
        <v>27</v>
      </c>
      <c r="C19662" t="s">
        <v>4789</v>
      </c>
      <c r="E19662" t="s">
        <v>4789</v>
      </c>
      <c r="G19662">
        <v>4.8738425925925918E-4</v>
      </c>
      <c r="H19662" t="b">
        <v>0</v>
      </c>
      <c r="I19662" t="e">
        <f>G19663&lt;HLOOKUP(B19663,Table7[#All],IF('Time Sheet'!H19663,3,2),FALSE)</f>
        <v>#N/A</v>
      </c>
    </row>
    <row r="19663" spans="1:9" x14ac:dyDescent="0.25">
      <c r="A19663" t="s">
        <v>13285</v>
      </c>
      <c r="B19663" t="s">
        <v>29</v>
      </c>
      <c r="C19663" t="s">
        <v>1136</v>
      </c>
      <c r="E19663" t="s">
        <v>1136</v>
      </c>
      <c r="G19663">
        <v>6.0694444444444446E-4</v>
      </c>
      <c r="H19663" t="b">
        <v>0</v>
      </c>
      <c r="I19663" t="b">
        <f>G19664&lt;HLOOKUP(B19664,Table7[#All],IF('Time Sheet'!H19664,3,2),FALSE)</f>
        <v>0</v>
      </c>
    </row>
    <row r="19664" spans="1:9" x14ac:dyDescent="0.25">
      <c r="A19664" t="s">
        <v>13285</v>
      </c>
      <c r="B19664" t="s">
        <v>31</v>
      </c>
      <c r="C19664" t="s">
        <v>11765</v>
      </c>
      <c r="E19664" t="s">
        <v>11765</v>
      </c>
      <c r="G19664">
        <v>1.025347222222222E-3</v>
      </c>
      <c r="H19664" t="b">
        <v>0</v>
      </c>
      <c r="I19664" t="e">
        <f>G19665&lt;HLOOKUP(B19665,Table7[#All],IF('Time Sheet'!H19665,3,2),FALSE)</f>
        <v>#N/A</v>
      </c>
    </row>
    <row r="19665" spans="1:9" x14ac:dyDescent="0.25">
      <c r="A19665" t="s">
        <v>13285</v>
      </c>
      <c r="B19665" t="s">
        <v>33</v>
      </c>
      <c r="C19665" t="s">
        <v>7502</v>
      </c>
      <c r="E19665" t="s">
        <v>7502</v>
      </c>
      <c r="G19665">
        <v>1.31875E-3</v>
      </c>
      <c r="H19665" t="b">
        <v>0</v>
      </c>
      <c r="I19665" t="e">
        <f>G19666&lt;HLOOKUP(B19666,Table7[#All],IF('Time Sheet'!H19666,3,2),FALSE)</f>
        <v>#N/A</v>
      </c>
    </row>
    <row r="19666" spans="1:9" x14ac:dyDescent="0.25">
      <c r="A19666" t="s">
        <v>13285</v>
      </c>
      <c r="B19666" t="s">
        <v>39</v>
      </c>
      <c r="C19666" t="s">
        <v>9163</v>
      </c>
      <c r="E19666" t="s">
        <v>9163</v>
      </c>
      <c r="G19666">
        <v>3.377314814814815E-4</v>
      </c>
      <c r="H19666" t="b">
        <v>0</v>
      </c>
      <c r="I19666" t="e">
        <f>G19667&lt;HLOOKUP(B19667,Table7[#All],IF('Time Sheet'!H19667,3,2),FALSE)</f>
        <v>#N/A</v>
      </c>
    </row>
    <row r="19667" spans="1:9" x14ac:dyDescent="0.25">
      <c r="A19667" t="s">
        <v>13285</v>
      </c>
      <c r="B19667" t="s">
        <v>41</v>
      </c>
      <c r="C19667" t="s">
        <v>7743</v>
      </c>
      <c r="E19667" t="s">
        <v>7743</v>
      </c>
      <c r="G19667">
        <v>5.5115740740740733E-4</v>
      </c>
      <c r="H19667" t="b">
        <v>0</v>
      </c>
      <c r="I19667" t="e">
        <f>G19668&lt;HLOOKUP(B19668,Table7[#All],IF('Time Sheet'!H19668,3,2),FALSE)</f>
        <v>#N/A</v>
      </c>
    </row>
    <row r="19668" spans="1:9" x14ac:dyDescent="0.25">
      <c r="A19668" t="s">
        <v>13285</v>
      </c>
      <c r="B19668" t="s">
        <v>43</v>
      </c>
      <c r="C19668" t="s">
        <v>702</v>
      </c>
      <c r="E19668" t="s">
        <v>702</v>
      </c>
      <c r="G19668">
        <v>6.5532407407407401E-4</v>
      </c>
      <c r="H19668" t="b">
        <v>0</v>
      </c>
      <c r="I19668" t="b">
        <f>G19669&lt;HLOOKUP(B19669,Table7[#All],IF('Time Sheet'!H19669,3,2),FALSE)</f>
        <v>0</v>
      </c>
    </row>
    <row r="19669" spans="1:9" x14ac:dyDescent="0.25">
      <c r="A19669" t="s">
        <v>13285</v>
      </c>
      <c r="B19669" t="s">
        <v>45</v>
      </c>
      <c r="C19669" t="s">
        <v>13288</v>
      </c>
      <c r="E19669" t="s">
        <v>13288</v>
      </c>
      <c r="G19669">
        <v>1.237615740740741E-3</v>
      </c>
      <c r="H19669" t="b">
        <v>0</v>
      </c>
      <c r="I19669" t="e">
        <f>G19670&lt;HLOOKUP(B19670,Table7[#All],IF('Time Sheet'!H19670,3,2),FALSE)</f>
        <v>#N/A</v>
      </c>
    </row>
    <row r="19670" spans="1:9" x14ac:dyDescent="0.25">
      <c r="A19670" t="s">
        <v>13285</v>
      </c>
      <c r="B19670" t="s">
        <v>47</v>
      </c>
      <c r="C19670" t="s">
        <v>13289</v>
      </c>
      <c r="E19670" t="s">
        <v>13289</v>
      </c>
      <c r="G19670">
        <v>1.4585648148148151E-3</v>
      </c>
      <c r="H19670" t="b">
        <v>0</v>
      </c>
      <c r="I19670" t="e">
        <f>G19671&lt;HLOOKUP(B19671,Table7[#All],IF('Time Sheet'!H19671,3,2),FALSE)</f>
        <v>#N/A</v>
      </c>
    </row>
    <row r="19671" spans="1:9" x14ac:dyDescent="0.25">
      <c r="A19671" t="s">
        <v>13285</v>
      </c>
      <c r="B19671" t="s">
        <v>53</v>
      </c>
      <c r="C19671" t="s">
        <v>3144</v>
      </c>
      <c r="E19671" t="s">
        <v>3144</v>
      </c>
      <c r="G19671">
        <v>3.0810185185185188E-4</v>
      </c>
      <c r="H19671" t="b">
        <v>0</v>
      </c>
      <c r="I19671" t="e">
        <f>G19672&lt;HLOOKUP(B19672,Table7[#All],IF('Time Sheet'!H19672,3,2),FALSE)</f>
        <v>#N/A</v>
      </c>
    </row>
    <row r="19672" spans="1:9" x14ac:dyDescent="0.25">
      <c r="A19672" t="s">
        <v>13285</v>
      </c>
      <c r="B19672" t="s">
        <v>55</v>
      </c>
      <c r="C19672" t="s">
        <v>13290</v>
      </c>
      <c r="E19672" t="s">
        <v>13290</v>
      </c>
      <c r="G19672">
        <v>5.4062499999999998E-4</v>
      </c>
      <c r="H19672" t="b">
        <v>0</v>
      </c>
      <c r="I19672" t="e">
        <f>G19673&lt;HLOOKUP(B19673,Table7[#All],IF('Time Sheet'!H19673,3,2),FALSE)</f>
        <v>#N/A</v>
      </c>
    </row>
    <row r="19673" spans="1:9" x14ac:dyDescent="0.25">
      <c r="A19673" t="s">
        <v>13285</v>
      </c>
      <c r="B19673" t="s">
        <v>57</v>
      </c>
      <c r="C19673" t="s">
        <v>13291</v>
      </c>
      <c r="E19673" t="s">
        <v>13291</v>
      </c>
      <c r="G19673">
        <v>6.6724537037037034E-4</v>
      </c>
      <c r="H19673" t="b">
        <v>0</v>
      </c>
      <c r="I19673" t="b">
        <f>G19674&lt;HLOOKUP(B19674,Table7[#All],IF('Time Sheet'!H19674,3,2),FALSE)</f>
        <v>0</v>
      </c>
    </row>
    <row r="19674" spans="1:9" x14ac:dyDescent="0.25">
      <c r="A19674" t="s">
        <v>13285</v>
      </c>
      <c r="B19674" t="s">
        <v>59</v>
      </c>
      <c r="C19674" t="s">
        <v>12230</v>
      </c>
      <c r="E19674" t="s">
        <v>12230</v>
      </c>
      <c r="G19674">
        <v>1.220486111111111E-3</v>
      </c>
      <c r="H19674" t="b">
        <v>0</v>
      </c>
      <c r="I19674" t="e">
        <f>G19675&lt;HLOOKUP(B19675,Table7[#All],IF('Time Sheet'!H19675,3,2),FALSE)</f>
        <v>#N/A</v>
      </c>
    </row>
    <row r="19675" spans="1:9" x14ac:dyDescent="0.25">
      <c r="A19675" t="s">
        <v>13285</v>
      </c>
      <c r="B19675" t="s">
        <v>67</v>
      </c>
      <c r="C19675" t="s">
        <v>10501</v>
      </c>
      <c r="E19675" t="s">
        <v>10501</v>
      </c>
      <c r="G19675">
        <v>1.085300925925926E-3</v>
      </c>
      <c r="H19675" t="b">
        <v>0</v>
      </c>
      <c r="I19675" t="b">
        <f>G19676&lt;HLOOKUP(B19676,Table7[#All],IF('Time Sheet'!H19676,3,2),FALSE)</f>
        <v>0</v>
      </c>
    </row>
    <row r="19676" spans="1:9" x14ac:dyDescent="0.25">
      <c r="A19676" t="s">
        <v>13285</v>
      </c>
      <c r="B19676" t="s">
        <v>69</v>
      </c>
      <c r="C19676" t="s">
        <v>13292</v>
      </c>
      <c r="E19676" t="s">
        <v>13292</v>
      </c>
      <c r="G19676">
        <v>2.5446759259259259E-3</v>
      </c>
      <c r="H19676" t="b">
        <v>0</v>
      </c>
      <c r="I19676" t="e">
        <f>G19677&lt;HLOOKUP(B19677,Table7[#All],IF('Time Sheet'!H19677,3,2),FALSE)</f>
        <v>#N/A</v>
      </c>
    </row>
    <row r="19677" spans="1:9" x14ac:dyDescent="0.25">
      <c r="A19677" t="s">
        <v>13285</v>
      </c>
      <c r="B19677" t="s">
        <v>71</v>
      </c>
      <c r="C19677" t="s">
        <v>13293</v>
      </c>
      <c r="E19677" t="s">
        <v>13293</v>
      </c>
      <c r="G19677">
        <v>2.6753472222222222E-3</v>
      </c>
      <c r="H19677" t="b">
        <v>0</v>
      </c>
      <c r="I19677" t="b">
        <f>G19678&lt;HLOOKUP(B19678,Table7[#All],IF('Time Sheet'!H19678,3,2),FALSE)</f>
        <v>0</v>
      </c>
    </row>
    <row r="19678" spans="1:9" x14ac:dyDescent="0.25">
      <c r="A19678" t="s">
        <v>13294</v>
      </c>
      <c r="B19678" t="s">
        <v>3</v>
      </c>
      <c r="C19678" t="s">
        <v>13295</v>
      </c>
      <c r="E19678" t="s">
        <v>13295</v>
      </c>
      <c r="G19678">
        <v>4.247685185185186E-4</v>
      </c>
      <c r="H19678" t="b">
        <v>0</v>
      </c>
      <c r="I19678" t="e">
        <f>G19679&lt;HLOOKUP(B19679,Table7[#All],IF('Time Sheet'!H19679,3,2),FALSE)</f>
        <v>#N/A</v>
      </c>
    </row>
    <row r="19679" spans="1:9" x14ac:dyDescent="0.25">
      <c r="A19679" t="s">
        <v>13294</v>
      </c>
      <c r="B19679" t="s">
        <v>5</v>
      </c>
      <c r="C19679" t="s">
        <v>6806</v>
      </c>
      <c r="E19679" t="s">
        <v>6806</v>
      </c>
      <c r="G19679">
        <v>4.7557870370370381E-4</v>
      </c>
      <c r="H19679" t="b">
        <v>0</v>
      </c>
      <c r="I19679" t="b">
        <f>G19680&lt;HLOOKUP(B19680,Table7[#All],IF('Time Sheet'!H19680,3,2),FALSE)</f>
        <v>0</v>
      </c>
    </row>
    <row r="19680" spans="1:9" x14ac:dyDescent="0.25">
      <c r="A19680" t="s">
        <v>13294</v>
      </c>
      <c r="B19680" t="s">
        <v>7</v>
      </c>
      <c r="C19680" t="s">
        <v>5631</v>
      </c>
      <c r="E19680" t="s">
        <v>5631</v>
      </c>
      <c r="G19680">
        <v>9.3946759259259265E-4</v>
      </c>
      <c r="H19680" t="b">
        <v>0</v>
      </c>
      <c r="I19680" t="e">
        <f>G19681&lt;HLOOKUP(B19681,Table7[#All],IF('Time Sheet'!H19681,3,2),FALSE)</f>
        <v>#N/A</v>
      </c>
    </row>
    <row r="19681" spans="1:9" x14ac:dyDescent="0.25">
      <c r="A19681" t="s">
        <v>13294</v>
      </c>
      <c r="B19681" t="s">
        <v>9</v>
      </c>
      <c r="C19681" t="s">
        <v>13296</v>
      </c>
      <c r="E19681" t="s">
        <v>13296</v>
      </c>
      <c r="G19681">
        <v>1.115277777777778E-3</v>
      </c>
      <c r="H19681" t="b">
        <v>0</v>
      </c>
      <c r="I19681" t="b">
        <f>G19682&lt;HLOOKUP(B19682,Table7[#All],IF('Time Sheet'!H19682,3,2),FALSE)</f>
        <v>0</v>
      </c>
    </row>
    <row r="19682" spans="1:9" x14ac:dyDescent="0.25">
      <c r="A19682" t="s">
        <v>13294</v>
      </c>
      <c r="B19682" t="s">
        <v>11</v>
      </c>
      <c r="C19682" t="s">
        <v>13297</v>
      </c>
      <c r="E19682" t="s">
        <v>13297</v>
      </c>
      <c r="G19682">
        <v>2.1092592592592599E-3</v>
      </c>
      <c r="H19682" t="b">
        <v>0</v>
      </c>
      <c r="I19682" t="e">
        <f>G19683&lt;HLOOKUP(B19683,Table7[#All],IF('Time Sheet'!H19683,3,2),FALSE)</f>
        <v>#N/A</v>
      </c>
    </row>
    <row r="19683" spans="1:9" x14ac:dyDescent="0.25">
      <c r="A19683" t="s">
        <v>13294</v>
      </c>
      <c r="B19683" t="s">
        <v>13</v>
      </c>
      <c r="C19683" t="s">
        <v>13298</v>
      </c>
      <c r="E19683" t="s">
        <v>13298</v>
      </c>
      <c r="G19683">
        <v>2.429513888888889E-3</v>
      </c>
      <c r="H19683" t="b">
        <v>0</v>
      </c>
      <c r="I19683" t="e">
        <f>G19684&lt;HLOOKUP(B19684,Table7[#All],IF('Time Sheet'!H19684,3,2),FALSE)</f>
        <v>#N/A</v>
      </c>
    </row>
    <row r="19684" spans="1:9" x14ac:dyDescent="0.25">
      <c r="A19684" t="s">
        <v>13294</v>
      </c>
      <c r="B19684" t="s">
        <v>15</v>
      </c>
      <c r="C19684" t="s">
        <v>13299</v>
      </c>
      <c r="E19684" t="s">
        <v>13299</v>
      </c>
      <c r="G19684">
        <v>5.3831018518518516E-3</v>
      </c>
      <c r="H19684" t="b">
        <v>0</v>
      </c>
      <c r="I19684" t="e">
        <f>G19685&lt;HLOOKUP(B19685,Table7[#All],IF('Time Sheet'!H19685,3,2),FALSE)</f>
        <v>#N/A</v>
      </c>
    </row>
    <row r="19685" spans="1:9" x14ac:dyDescent="0.25">
      <c r="A19685" t="s">
        <v>13294</v>
      </c>
      <c r="B19685" t="s">
        <v>27</v>
      </c>
      <c r="C19685" t="s">
        <v>12926</v>
      </c>
      <c r="E19685" t="s">
        <v>12926</v>
      </c>
      <c r="G19685">
        <v>5.0763888888888885E-4</v>
      </c>
      <c r="H19685" t="b">
        <v>0</v>
      </c>
      <c r="I19685" t="e">
        <f>G19686&lt;HLOOKUP(B19686,Table7[#All],IF('Time Sheet'!H19686,3,2),FALSE)</f>
        <v>#N/A</v>
      </c>
    </row>
    <row r="19686" spans="1:9" x14ac:dyDescent="0.25">
      <c r="A19686" t="s">
        <v>13294</v>
      </c>
      <c r="B19686" t="s">
        <v>29</v>
      </c>
      <c r="C19686" t="s">
        <v>7807</v>
      </c>
      <c r="E19686" t="s">
        <v>7807</v>
      </c>
      <c r="G19686">
        <v>5.8923611111111112E-4</v>
      </c>
      <c r="H19686" t="b">
        <v>0</v>
      </c>
      <c r="I19686" t="b">
        <f>G19687&lt;HLOOKUP(B19687,Table7[#All],IF('Time Sheet'!H19687,3,2),FALSE)</f>
        <v>0</v>
      </c>
    </row>
    <row r="19687" spans="1:9" x14ac:dyDescent="0.25">
      <c r="A19687" t="s">
        <v>13294</v>
      </c>
      <c r="B19687" t="s">
        <v>31</v>
      </c>
      <c r="C19687" t="s">
        <v>13300</v>
      </c>
      <c r="E19687" t="s">
        <v>13300</v>
      </c>
      <c r="G19687">
        <v>1.1699074074074071E-3</v>
      </c>
      <c r="H19687" t="b">
        <v>0</v>
      </c>
      <c r="I19687" t="e">
        <f>G19688&lt;HLOOKUP(B19688,Table7[#All],IF('Time Sheet'!H19688,3,2),FALSE)</f>
        <v>#N/A</v>
      </c>
    </row>
    <row r="19688" spans="1:9" x14ac:dyDescent="0.25">
      <c r="A19688" t="s">
        <v>13294</v>
      </c>
      <c r="B19688" t="s">
        <v>33</v>
      </c>
      <c r="C19688" t="s">
        <v>12742</v>
      </c>
      <c r="E19688" t="s">
        <v>12742</v>
      </c>
      <c r="G19688">
        <v>1.2760416666666671E-3</v>
      </c>
      <c r="H19688" t="b">
        <v>0</v>
      </c>
      <c r="I19688" t="e">
        <f>G19689&lt;HLOOKUP(B19689,Table7[#All],IF('Time Sheet'!H19689,3,2),FALSE)</f>
        <v>#N/A</v>
      </c>
    </row>
    <row r="19689" spans="1:9" x14ac:dyDescent="0.25">
      <c r="A19689" t="s">
        <v>13294</v>
      </c>
      <c r="B19689" t="s">
        <v>41</v>
      </c>
      <c r="C19689" t="s">
        <v>7104</v>
      </c>
      <c r="E19689" t="s">
        <v>7104</v>
      </c>
      <c r="G19689">
        <v>5.591435185185185E-4</v>
      </c>
      <c r="H19689" t="b">
        <v>0</v>
      </c>
      <c r="I19689" t="e">
        <f>G19690&lt;HLOOKUP(B19690,Table7[#All],IF('Time Sheet'!H19690,3,2),FALSE)</f>
        <v>#N/A</v>
      </c>
    </row>
    <row r="19690" spans="1:9" x14ac:dyDescent="0.25">
      <c r="A19690" t="s">
        <v>13294</v>
      </c>
      <c r="B19690" t="s">
        <v>43</v>
      </c>
      <c r="C19690" t="s">
        <v>10921</v>
      </c>
      <c r="E19690" t="s">
        <v>10921</v>
      </c>
      <c r="G19690">
        <v>6.6932870370370367E-4</v>
      </c>
      <c r="H19690" t="b">
        <v>0</v>
      </c>
      <c r="I19690" t="b">
        <f>G19691&lt;HLOOKUP(B19691,Table7[#All],IF('Time Sheet'!H19691,3,2),FALSE)</f>
        <v>0</v>
      </c>
    </row>
    <row r="19691" spans="1:9" x14ac:dyDescent="0.25">
      <c r="A19691" t="s">
        <v>13294</v>
      </c>
      <c r="B19691" t="s">
        <v>45</v>
      </c>
      <c r="C19691" t="s">
        <v>13301</v>
      </c>
      <c r="E19691" t="s">
        <v>13301</v>
      </c>
      <c r="G19691">
        <v>1.2784722222222221E-3</v>
      </c>
      <c r="H19691" t="b">
        <v>0</v>
      </c>
      <c r="I19691" t="e">
        <f>G19692&lt;HLOOKUP(B19692,Table7[#All],IF('Time Sheet'!H19692,3,2),FALSE)</f>
        <v>#N/A</v>
      </c>
    </row>
    <row r="19692" spans="1:9" x14ac:dyDescent="0.25">
      <c r="A19692" t="s">
        <v>13294</v>
      </c>
      <c r="B19692" t="s">
        <v>47</v>
      </c>
      <c r="C19692" t="s">
        <v>2159</v>
      </c>
      <c r="E19692" t="s">
        <v>2159</v>
      </c>
      <c r="G19692">
        <v>1.402314814814815E-3</v>
      </c>
      <c r="H19692" t="b">
        <v>0</v>
      </c>
      <c r="I19692" t="e">
        <f>G19693&lt;HLOOKUP(B19693,Table7[#All],IF('Time Sheet'!H19693,3,2),FALSE)</f>
        <v>#N/A</v>
      </c>
    </row>
    <row r="19693" spans="1:9" x14ac:dyDescent="0.25">
      <c r="A19693" t="s">
        <v>13294</v>
      </c>
      <c r="B19693" t="s">
        <v>55</v>
      </c>
      <c r="C19693" t="s">
        <v>8433</v>
      </c>
      <c r="E19693" t="s">
        <v>8433</v>
      </c>
      <c r="G19693">
        <v>4.9733796296296299E-4</v>
      </c>
      <c r="H19693" t="b">
        <v>0</v>
      </c>
      <c r="I19693" t="e">
        <f>G19694&lt;HLOOKUP(B19694,Table7[#All],IF('Time Sheet'!H19694,3,2),FALSE)</f>
        <v>#N/A</v>
      </c>
    </row>
    <row r="19694" spans="1:9" x14ac:dyDescent="0.25">
      <c r="A19694" t="s">
        <v>13294</v>
      </c>
      <c r="B19694" t="s">
        <v>57</v>
      </c>
      <c r="C19694" t="s">
        <v>13302</v>
      </c>
      <c r="E19694" t="s">
        <v>13302</v>
      </c>
      <c r="G19694">
        <v>5.8321759259259264E-4</v>
      </c>
      <c r="H19694" t="b">
        <v>0</v>
      </c>
      <c r="I19694" t="e">
        <f>G19695&lt;HLOOKUP(B19695,Table7[#All],IF('Time Sheet'!H19695,3,2),FALSE)</f>
        <v>#N/A</v>
      </c>
    </row>
    <row r="19695" spans="1:9" x14ac:dyDescent="0.25">
      <c r="A19695" t="s">
        <v>13294</v>
      </c>
      <c r="B19695" t="s">
        <v>61</v>
      </c>
      <c r="C19695" t="s">
        <v>13303</v>
      </c>
      <c r="E19695" t="s">
        <v>13303</v>
      </c>
      <c r="G19695">
        <v>1.3732638888888889E-3</v>
      </c>
      <c r="H19695" t="b">
        <v>0</v>
      </c>
      <c r="I19695" t="e">
        <f>G19696&lt;HLOOKUP(B19696,Table7[#All],IF('Time Sheet'!H19696,3,2),FALSE)</f>
        <v>#N/A</v>
      </c>
    </row>
    <row r="19696" spans="1:9" x14ac:dyDescent="0.25">
      <c r="A19696" t="s">
        <v>13294</v>
      </c>
      <c r="B19696" t="s">
        <v>67</v>
      </c>
      <c r="C19696" t="s">
        <v>13304</v>
      </c>
      <c r="E19696" t="s">
        <v>13304</v>
      </c>
      <c r="G19696">
        <v>1.065162037037037E-3</v>
      </c>
      <c r="H19696" t="b">
        <v>0</v>
      </c>
      <c r="I19696" t="b">
        <f>G19697&lt;HLOOKUP(B19697,Table7[#All],IF('Time Sheet'!H19697,3,2),FALSE)</f>
        <v>0</v>
      </c>
    </row>
    <row r="19697" spans="1:9" x14ac:dyDescent="0.25">
      <c r="A19697" t="s">
        <v>13294</v>
      </c>
      <c r="B19697" t="s">
        <v>69</v>
      </c>
      <c r="C19697" t="s">
        <v>13305</v>
      </c>
      <c r="E19697" t="s">
        <v>13305</v>
      </c>
      <c r="G19697">
        <v>2.311111111111111E-3</v>
      </c>
      <c r="H19697" t="b">
        <v>0</v>
      </c>
      <c r="I19697" t="e">
        <f>G19698&lt;HLOOKUP(B19698,Table7[#All],IF('Time Sheet'!H19698,3,2),FALSE)</f>
        <v>#N/A</v>
      </c>
    </row>
    <row r="19698" spans="1:9" x14ac:dyDescent="0.25">
      <c r="A19698" t="s">
        <v>13294</v>
      </c>
      <c r="B19698" t="s">
        <v>71</v>
      </c>
      <c r="C19698" t="s">
        <v>13306</v>
      </c>
      <c r="E19698" t="s">
        <v>13306</v>
      </c>
      <c r="G19698">
        <v>2.7120370370370371E-3</v>
      </c>
      <c r="H19698" t="b">
        <v>0</v>
      </c>
      <c r="I19698" t="b">
        <f>G19699&lt;HLOOKUP(B19699,Table7[#All],IF('Time Sheet'!H19699,3,2),FALSE)</f>
        <v>0</v>
      </c>
    </row>
    <row r="19699" spans="1:9" x14ac:dyDescent="0.25">
      <c r="A19699" t="s">
        <v>13307</v>
      </c>
      <c r="B19699" t="s">
        <v>3</v>
      </c>
      <c r="C19699" t="s">
        <v>6054</v>
      </c>
      <c r="E19699" t="s">
        <v>6054</v>
      </c>
      <c r="G19699">
        <v>4.4513888888888891E-4</v>
      </c>
      <c r="H19699" t="b">
        <v>0</v>
      </c>
      <c r="I19699" t="e">
        <f>G19700&lt;HLOOKUP(B19700,Table7[#All],IF('Time Sheet'!H19700,3,2),FALSE)</f>
        <v>#N/A</v>
      </c>
    </row>
    <row r="19700" spans="1:9" x14ac:dyDescent="0.25">
      <c r="A19700" t="s">
        <v>13307</v>
      </c>
      <c r="B19700" t="s">
        <v>5</v>
      </c>
      <c r="C19700" t="s">
        <v>6054</v>
      </c>
      <c r="E19700" t="s">
        <v>6054</v>
      </c>
      <c r="G19700">
        <v>4.4513888888888891E-4</v>
      </c>
      <c r="H19700" t="b">
        <v>0</v>
      </c>
      <c r="I19700" t="b">
        <f>G19701&lt;HLOOKUP(B19701,Table7[#All],IF('Time Sheet'!H19701,3,2),FALSE)</f>
        <v>0</v>
      </c>
    </row>
    <row r="19701" spans="1:9" x14ac:dyDescent="0.25">
      <c r="A19701" t="s">
        <v>13307</v>
      </c>
      <c r="B19701" t="s">
        <v>7</v>
      </c>
      <c r="C19701" t="s">
        <v>13308</v>
      </c>
      <c r="E19701" t="s">
        <v>13308</v>
      </c>
      <c r="G19701">
        <v>1.0012731481481481E-3</v>
      </c>
      <c r="H19701" t="b">
        <v>0</v>
      </c>
      <c r="I19701" t="e">
        <f>G19702&lt;HLOOKUP(B19702,Table7[#All],IF('Time Sheet'!H19702,3,2),FALSE)</f>
        <v>#N/A</v>
      </c>
    </row>
    <row r="19702" spans="1:9" x14ac:dyDescent="0.25">
      <c r="A19702" t="s">
        <v>13307</v>
      </c>
      <c r="B19702" t="s">
        <v>9</v>
      </c>
      <c r="C19702" t="s">
        <v>13309</v>
      </c>
      <c r="E19702" t="s">
        <v>13309</v>
      </c>
      <c r="G19702">
        <v>1.172453703703704E-3</v>
      </c>
      <c r="H19702" t="b">
        <v>0</v>
      </c>
      <c r="I19702" t="e">
        <f>G19703&lt;HLOOKUP(B19703,Table7[#All],IF('Time Sheet'!H19703,3,2),FALSE)</f>
        <v>#N/A</v>
      </c>
    </row>
    <row r="19703" spans="1:9" x14ac:dyDescent="0.25">
      <c r="A19703" t="s">
        <v>13307</v>
      </c>
      <c r="B19703" t="s">
        <v>126</v>
      </c>
      <c r="C19703" t="s">
        <v>8633</v>
      </c>
      <c r="E19703" t="s">
        <v>8633</v>
      </c>
      <c r="G19703">
        <v>2.5717592592592589E-4</v>
      </c>
      <c r="H19703" t="b">
        <v>0</v>
      </c>
      <c r="I19703" t="e">
        <f>G19704&lt;HLOOKUP(B19704,Table7[#All],IF('Time Sheet'!H19704,3,2),FALSE)</f>
        <v>#N/A</v>
      </c>
    </row>
    <row r="19704" spans="1:9" x14ac:dyDescent="0.25">
      <c r="A19704" t="s">
        <v>13307</v>
      </c>
      <c r="B19704" t="s">
        <v>27</v>
      </c>
      <c r="C19704" t="s">
        <v>6893</v>
      </c>
      <c r="E19704" t="s">
        <v>6893</v>
      </c>
      <c r="G19704">
        <v>5.4502314814814821E-4</v>
      </c>
      <c r="H19704" t="b">
        <v>0</v>
      </c>
      <c r="I19704" t="e">
        <f>G19705&lt;HLOOKUP(B19705,Table7[#All],IF('Time Sheet'!H19705,3,2),FALSE)</f>
        <v>#N/A</v>
      </c>
    </row>
    <row r="19705" spans="1:9" x14ac:dyDescent="0.25">
      <c r="A19705" t="s">
        <v>13307</v>
      </c>
      <c r="B19705" t="s">
        <v>29</v>
      </c>
      <c r="C19705" t="s">
        <v>13310</v>
      </c>
      <c r="E19705" t="s">
        <v>13310</v>
      </c>
      <c r="G19705">
        <v>6.3773148148148153E-4</v>
      </c>
      <c r="H19705" t="b">
        <v>0</v>
      </c>
      <c r="I19705" t="b">
        <f>G19706&lt;HLOOKUP(B19706,Table7[#All],IF('Time Sheet'!H19706,3,2),FALSE)</f>
        <v>0</v>
      </c>
    </row>
    <row r="19706" spans="1:9" x14ac:dyDescent="0.25">
      <c r="A19706" t="s">
        <v>13307</v>
      </c>
      <c r="B19706" t="s">
        <v>31</v>
      </c>
      <c r="C19706" t="s">
        <v>13311</v>
      </c>
      <c r="E19706" t="s">
        <v>13311</v>
      </c>
      <c r="G19706">
        <v>1.1833333333333329E-3</v>
      </c>
      <c r="H19706" t="b">
        <v>0</v>
      </c>
      <c r="I19706" t="e">
        <f>G19707&lt;HLOOKUP(B19707,Table7[#All],IF('Time Sheet'!H19707,3,2),FALSE)</f>
        <v>#N/A</v>
      </c>
    </row>
    <row r="19707" spans="1:9" x14ac:dyDescent="0.25">
      <c r="A19707" t="s">
        <v>13307</v>
      </c>
      <c r="B19707" t="s">
        <v>33</v>
      </c>
      <c r="C19707" t="s">
        <v>13312</v>
      </c>
      <c r="E19707" t="s">
        <v>13312</v>
      </c>
      <c r="G19707">
        <v>1.2883101851851851E-3</v>
      </c>
      <c r="H19707" t="b">
        <v>0</v>
      </c>
      <c r="I19707" t="e">
        <f>G19708&lt;HLOOKUP(B19708,Table7[#All],IF('Time Sheet'!H19708,3,2),FALSE)</f>
        <v>#N/A</v>
      </c>
    </row>
    <row r="19708" spans="1:9" x14ac:dyDescent="0.25">
      <c r="A19708" t="s">
        <v>13307</v>
      </c>
      <c r="B19708" t="s">
        <v>41</v>
      </c>
      <c r="C19708" t="s">
        <v>7478</v>
      </c>
      <c r="E19708" t="s">
        <v>7478</v>
      </c>
      <c r="G19708">
        <v>6.3437500000000006E-4</v>
      </c>
      <c r="H19708" t="b">
        <v>0</v>
      </c>
      <c r="I19708" t="e">
        <f>G19709&lt;HLOOKUP(B19709,Table7[#All],IF('Time Sheet'!H19709,3,2),FALSE)</f>
        <v>#N/A</v>
      </c>
    </row>
    <row r="19709" spans="1:9" x14ac:dyDescent="0.25">
      <c r="A19709" t="s">
        <v>13307</v>
      </c>
      <c r="B19709" t="s">
        <v>43</v>
      </c>
      <c r="C19709" t="s">
        <v>564</v>
      </c>
      <c r="E19709" t="s">
        <v>564</v>
      </c>
      <c r="G19709">
        <v>7.3888888888888897E-4</v>
      </c>
      <c r="H19709" t="b">
        <v>0</v>
      </c>
      <c r="I19709" t="b">
        <f>G19710&lt;HLOOKUP(B19710,Table7[#All],IF('Time Sheet'!H19710,3,2),FALSE)</f>
        <v>0</v>
      </c>
    </row>
    <row r="19710" spans="1:9" x14ac:dyDescent="0.25">
      <c r="A19710" t="s">
        <v>13307</v>
      </c>
      <c r="B19710" t="s">
        <v>45</v>
      </c>
      <c r="C19710" t="s">
        <v>13313</v>
      </c>
      <c r="E19710" t="s">
        <v>13313</v>
      </c>
      <c r="G19710">
        <v>1.4106481481481481E-3</v>
      </c>
      <c r="H19710" t="b">
        <v>0</v>
      </c>
      <c r="I19710" t="e">
        <f>G19711&lt;HLOOKUP(B19711,Table7[#All],IF('Time Sheet'!H19711,3,2),FALSE)</f>
        <v>#N/A</v>
      </c>
    </row>
    <row r="19711" spans="1:9" x14ac:dyDescent="0.25">
      <c r="A19711" t="s">
        <v>13307</v>
      </c>
      <c r="B19711" t="s">
        <v>47</v>
      </c>
      <c r="C19711" t="s">
        <v>13314</v>
      </c>
      <c r="E19711" t="s">
        <v>13314</v>
      </c>
      <c r="G19711">
        <v>1.638425925925926E-3</v>
      </c>
      <c r="H19711" t="b">
        <v>0</v>
      </c>
      <c r="I19711" t="e">
        <f>G19712&lt;HLOOKUP(B19712,Table7[#All],IF('Time Sheet'!H19712,3,2),FALSE)</f>
        <v>#N/A</v>
      </c>
    </row>
    <row r="19712" spans="1:9" x14ac:dyDescent="0.25">
      <c r="A19712" t="s">
        <v>13307</v>
      </c>
      <c r="B19712" t="s">
        <v>53</v>
      </c>
      <c r="C19712" t="s">
        <v>298</v>
      </c>
      <c r="E19712" t="s">
        <v>298</v>
      </c>
      <c r="G19712">
        <v>2.5555555555555547E-4</v>
      </c>
      <c r="H19712" t="b">
        <v>0</v>
      </c>
      <c r="I19712" t="e">
        <f>G19713&lt;HLOOKUP(B19713,Table7[#All],IF('Time Sheet'!H19713,3,2),FALSE)</f>
        <v>#N/A</v>
      </c>
    </row>
    <row r="19713" spans="1:9" x14ac:dyDescent="0.25">
      <c r="A19713" t="s">
        <v>13307</v>
      </c>
      <c r="B19713" t="s">
        <v>55</v>
      </c>
      <c r="C19713" t="s">
        <v>7404</v>
      </c>
      <c r="E19713" t="s">
        <v>7404</v>
      </c>
      <c r="G19713">
        <v>5.3854166666666666E-4</v>
      </c>
      <c r="H19713" t="b">
        <v>0</v>
      </c>
      <c r="I19713" t="e">
        <f>G19714&lt;HLOOKUP(B19714,Table7[#All],IF('Time Sheet'!H19714,3,2),FALSE)</f>
        <v>#N/A</v>
      </c>
    </row>
    <row r="19714" spans="1:9" x14ac:dyDescent="0.25">
      <c r="A19714" t="s">
        <v>13307</v>
      </c>
      <c r="B19714" t="s">
        <v>57</v>
      </c>
      <c r="C19714" t="s">
        <v>13315</v>
      </c>
      <c r="E19714" t="s">
        <v>13315</v>
      </c>
      <c r="G19714">
        <v>6.0601851851851854E-4</v>
      </c>
      <c r="H19714" t="b">
        <v>0</v>
      </c>
      <c r="I19714" t="b">
        <f>G19715&lt;HLOOKUP(B19715,Table7[#All],IF('Time Sheet'!H19715,3,2),FALSE)</f>
        <v>0</v>
      </c>
    </row>
    <row r="19715" spans="1:9" x14ac:dyDescent="0.25">
      <c r="A19715" t="s">
        <v>13307</v>
      </c>
      <c r="B19715" t="s">
        <v>59</v>
      </c>
      <c r="C19715" t="s">
        <v>13316</v>
      </c>
      <c r="E19715" t="s">
        <v>13316</v>
      </c>
      <c r="G19715">
        <v>1.305555555555555E-3</v>
      </c>
      <c r="H19715" t="b">
        <v>0</v>
      </c>
      <c r="I19715" t="e">
        <f>G19716&lt;HLOOKUP(B19716,Table7[#All],IF('Time Sheet'!H19716,3,2),FALSE)</f>
        <v>#N/A</v>
      </c>
    </row>
    <row r="19716" spans="1:9" x14ac:dyDescent="0.25">
      <c r="A19716" t="s">
        <v>13307</v>
      </c>
      <c r="B19716" t="s">
        <v>67</v>
      </c>
      <c r="C19716" t="s">
        <v>13317</v>
      </c>
      <c r="E19716" t="s">
        <v>13317</v>
      </c>
      <c r="G19716">
        <v>1.1935185185185191E-3</v>
      </c>
      <c r="H19716" t="b">
        <v>0</v>
      </c>
      <c r="I19716" t="e">
        <f>G19717&lt;HLOOKUP(B19717,Table7[#All],IF('Time Sheet'!H19717,3,2),FALSE)</f>
        <v>#N/A</v>
      </c>
    </row>
    <row r="19717" spans="1:9" x14ac:dyDescent="0.25">
      <c r="A19717" t="s">
        <v>13318</v>
      </c>
      <c r="B19717" t="s">
        <v>1</v>
      </c>
      <c r="C19717" t="s">
        <v>5833</v>
      </c>
      <c r="E19717" t="s">
        <v>5833</v>
      </c>
      <c r="G19717">
        <v>2.15625E-4</v>
      </c>
      <c r="H19717" t="b">
        <v>0</v>
      </c>
      <c r="I19717" t="b">
        <f>G19718&lt;HLOOKUP(B19718,Table7[#All],IF('Time Sheet'!H19718,3,2),FALSE)</f>
        <v>0</v>
      </c>
    </row>
    <row r="19718" spans="1:9" x14ac:dyDescent="0.25">
      <c r="A19718" t="s">
        <v>13318</v>
      </c>
      <c r="B19718" t="s">
        <v>3</v>
      </c>
      <c r="C19718" t="s">
        <v>7029</v>
      </c>
      <c r="E19718" t="s">
        <v>7029</v>
      </c>
      <c r="G19718">
        <v>5.1770833333333335E-4</v>
      </c>
      <c r="H19718" t="b">
        <v>0</v>
      </c>
      <c r="I19718" t="e">
        <f>G19719&lt;HLOOKUP(B19719,Table7[#All],IF('Time Sheet'!H19719,3,2),FALSE)</f>
        <v>#N/A</v>
      </c>
    </row>
    <row r="19719" spans="1:9" x14ac:dyDescent="0.25">
      <c r="A19719" t="s">
        <v>13318</v>
      </c>
      <c r="B19719" t="s">
        <v>5</v>
      </c>
      <c r="C19719" t="s">
        <v>5748</v>
      </c>
      <c r="E19719" t="s">
        <v>5748</v>
      </c>
      <c r="G19719">
        <v>4.9907407407407409E-4</v>
      </c>
      <c r="H19719" t="b">
        <v>0</v>
      </c>
      <c r="I19719" t="b">
        <f>G19720&lt;HLOOKUP(B19720,Table7[#All],IF('Time Sheet'!H19720,3,2),FALSE)</f>
        <v>0</v>
      </c>
    </row>
    <row r="19720" spans="1:9" x14ac:dyDescent="0.25">
      <c r="A19720" t="s">
        <v>13318</v>
      </c>
      <c r="B19720" t="s">
        <v>7</v>
      </c>
      <c r="C19720" t="s">
        <v>6277</v>
      </c>
      <c r="E19720" t="s">
        <v>6277</v>
      </c>
      <c r="G19720">
        <v>1.113773148148148E-3</v>
      </c>
      <c r="H19720" t="b">
        <v>0</v>
      </c>
      <c r="I19720" t="e">
        <f>G19721&lt;HLOOKUP(B19721,Table7[#All],IF('Time Sheet'!H19721,3,2),FALSE)</f>
        <v>#N/A</v>
      </c>
    </row>
    <row r="19721" spans="1:9" x14ac:dyDescent="0.25">
      <c r="A19721" t="s">
        <v>13318</v>
      </c>
      <c r="B19721" t="s">
        <v>9</v>
      </c>
      <c r="C19721" t="s">
        <v>13319</v>
      </c>
      <c r="E19721" t="s">
        <v>13319</v>
      </c>
      <c r="G19721">
        <v>1.1083333333333329E-3</v>
      </c>
      <c r="H19721" t="b">
        <v>0</v>
      </c>
      <c r="I19721" t="e">
        <f>G19722&lt;HLOOKUP(B19722,Table7[#All],IF('Time Sheet'!H19722,3,2),FALSE)</f>
        <v>#N/A</v>
      </c>
    </row>
    <row r="19722" spans="1:9" x14ac:dyDescent="0.25">
      <c r="A19722" t="s">
        <v>13318</v>
      </c>
      <c r="B19722" t="s">
        <v>13</v>
      </c>
      <c r="C19722" t="s">
        <v>13320</v>
      </c>
      <c r="E19722" t="s">
        <v>13320</v>
      </c>
      <c r="G19722">
        <v>2.443055555555556E-3</v>
      </c>
      <c r="H19722" t="b">
        <v>0</v>
      </c>
      <c r="I19722" t="e">
        <f>G19723&lt;HLOOKUP(B19723,Table7[#All],IF('Time Sheet'!H19723,3,2),FALSE)</f>
        <v>#N/A</v>
      </c>
    </row>
    <row r="19723" spans="1:9" x14ac:dyDescent="0.25">
      <c r="A19723" t="s">
        <v>13318</v>
      </c>
      <c r="B19723" t="s">
        <v>126</v>
      </c>
      <c r="C19723" t="s">
        <v>1944</v>
      </c>
      <c r="E19723" t="s">
        <v>1944</v>
      </c>
      <c r="G19723">
        <v>2.6446759259259262E-4</v>
      </c>
      <c r="H19723" t="b">
        <v>0</v>
      </c>
      <c r="I19723" t="e">
        <f>G19724&lt;HLOOKUP(B19724,Table7[#All],IF('Time Sheet'!H19724,3,2),FALSE)</f>
        <v>#N/A</v>
      </c>
    </row>
    <row r="19724" spans="1:9" x14ac:dyDescent="0.25">
      <c r="A19724" t="s">
        <v>13318</v>
      </c>
      <c r="B19724" t="s">
        <v>27</v>
      </c>
      <c r="C19724" t="s">
        <v>13321</v>
      </c>
      <c r="E19724" t="s">
        <v>13321</v>
      </c>
      <c r="G19724">
        <v>4.9571759259259252E-4</v>
      </c>
      <c r="H19724" t="b">
        <v>0</v>
      </c>
      <c r="I19724" t="e">
        <f>G19725&lt;HLOOKUP(B19725,Table7[#All],IF('Time Sheet'!H19725,3,2),FALSE)</f>
        <v>#N/A</v>
      </c>
    </row>
    <row r="19725" spans="1:9" x14ac:dyDescent="0.25">
      <c r="A19725" t="s">
        <v>13318</v>
      </c>
      <c r="B19725" t="s">
        <v>29</v>
      </c>
      <c r="C19725" t="s">
        <v>13322</v>
      </c>
      <c r="E19725" t="s">
        <v>13322</v>
      </c>
      <c r="G19725">
        <v>5.5486111111111111E-4</v>
      </c>
      <c r="H19725" t="b">
        <v>0</v>
      </c>
      <c r="I19725" t="b">
        <f>G19726&lt;HLOOKUP(B19726,Table7[#All],IF('Time Sheet'!H19726,3,2),FALSE)</f>
        <v>0</v>
      </c>
    </row>
    <row r="19726" spans="1:9" x14ac:dyDescent="0.25">
      <c r="A19726" t="s">
        <v>13318</v>
      </c>
      <c r="B19726" t="s">
        <v>31</v>
      </c>
      <c r="C19726" t="s">
        <v>13323</v>
      </c>
      <c r="E19726" t="s">
        <v>13323</v>
      </c>
      <c r="G19726">
        <v>1.096180555555556E-3</v>
      </c>
      <c r="H19726" t="b">
        <v>0</v>
      </c>
      <c r="I19726" t="e">
        <f>G19727&lt;HLOOKUP(B19727,Table7[#All],IF('Time Sheet'!H19727,3,2),FALSE)</f>
        <v>#N/A</v>
      </c>
    </row>
    <row r="19727" spans="1:9" x14ac:dyDescent="0.25">
      <c r="A19727" t="s">
        <v>13318</v>
      </c>
      <c r="B19727" t="s">
        <v>33</v>
      </c>
      <c r="C19727" t="s">
        <v>13048</v>
      </c>
      <c r="E19727" t="s">
        <v>13048</v>
      </c>
      <c r="G19727">
        <v>1.171643518518518E-3</v>
      </c>
      <c r="H19727" t="b">
        <v>0</v>
      </c>
      <c r="I19727" t="e">
        <f>G19728&lt;HLOOKUP(B19728,Table7[#All],IF('Time Sheet'!H19728,3,2),FALSE)</f>
        <v>#N/A</v>
      </c>
    </row>
    <row r="19728" spans="1:9" x14ac:dyDescent="0.25">
      <c r="A19728" t="s">
        <v>13318</v>
      </c>
      <c r="B19728" t="s">
        <v>39</v>
      </c>
      <c r="C19728" t="s">
        <v>3602</v>
      </c>
      <c r="E19728" t="s">
        <v>3602</v>
      </c>
      <c r="G19728">
        <v>3.0891203703703712E-4</v>
      </c>
      <c r="H19728" t="b">
        <v>0</v>
      </c>
      <c r="I19728" t="e">
        <f>G19729&lt;HLOOKUP(B19729,Table7[#All],IF('Time Sheet'!H19729,3,2),FALSE)</f>
        <v>#N/A</v>
      </c>
    </row>
    <row r="19729" spans="1:9" x14ac:dyDescent="0.25">
      <c r="A19729" t="s">
        <v>13318</v>
      </c>
      <c r="B19729" t="s">
        <v>41</v>
      </c>
      <c r="C19729" t="s">
        <v>13324</v>
      </c>
      <c r="E19729" t="s">
        <v>13324</v>
      </c>
      <c r="G19729">
        <v>6.1354166666666664E-4</v>
      </c>
      <c r="H19729" t="b">
        <v>0</v>
      </c>
      <c r="I19729" t="e">
        <f>G19730&lt;HLOOKUP(B19730,Table7[#All],IF('Time Sheet'!H19730,3,2),FALSE)</f>
        <v>#N/A</v>
      </c>
    </row>
    <row r="19730" spans="1:9" x14ac:dyDescent="0.25">
      <c r="A19730" t="s">
        <v>13318</v>
      </c>
      <c r="B19730" t="s">
        <v>43</v>
      </c>
      <c r="C19730" t="s">
        <v>13325</v>
      </c>
      <c r="E19730" t="s">
        <v>13325</v>
      </c>
      <c r="G19730">
        <v>6.180555555555555E-4</v>
      </c>
      <c r="H19730" t="b">
        <v>0</v>
      </c>
      <c r="I19730" t="b">
        <f>G19731&lt;HLOOKUP(B19731,Table7[#All],IF('Time Sheet'!H19731,3,2),FALSE)</f>
        <v>0</v>
      </c>
    </row>
    <row r="19731" spans="1:9" x14ac:dyDescent="0.25">
      <c r="A19731" t="s">
        <v>13318</v>
      </c>
      <c r="B19731" t="s">
        <v>45</v>
      </c>
      <c r="C19731" t="s">
        <v>13326</v>
      </c>
      <c r="E19731" t="s">
        <v>13326</v>
      </c>
      <c r="G19731">
        <v>1.349189814814815E-3</v>
      </c>
      <c r="H19731" t="b">
        <v>0</v>
      </c>
      <c r="I19731" t="e">
        <f>G19732&lt;HLOOKUP(B19732,Table7[#All],IF('Time Sheet'!H19732,3,2),FALSE)</f>
        <v>#N/A</v>
      </c>
    </row>
    <row r="19732" spans="1:9" x14ac:dyDescent="0.25">
      <c r="A19732" t="s">
        <v>13318</v>
      </c>
      <c r="B19732" t="s">
        <v>47</v>
      </c>
      <c r="C19732" t="s">
        <v>689</v>
      </c>
      <c r="E19732" t="s">
        <v>689</v>
      </c>
      <c r="G19732">
        <v>1.3893518518518519E-3</v>
      </c>
      <c r="H19732" t="b">
        <v>0</v>
      </c>
      <c r="I19732" t="e">
        <f>G19733&lt;HLOOKUP(B19733,Table7[#All],IF('Time Sheet'!H19733,3,2),FALSE)</f>
        <v>#N/A</v>
      </c>
    </row>
    <row r="19733" spans="1:9" x14ac:dyDescent="0.25">
      <c r="A19733" t="s">
        <v>13318</v>
      </c>
      <c r="B19733" t="s">
        <v>53</v>
      </c>
      <c r="C19733" t="s">
        <v>163</v>
      </c>
      <c r="E19733" t="s">
        <v>163</v>
      </c>
      <c r="G19733">
        <v>2.7384259259259262E-4</v>
      </c>
      <c r="H19733" t="b">
        <v>0</v>
      </c>
      <c r="I19733" t="e">
        <f>G19734&lt;HLOOKUP(B19734,Table7[#All],IF('Time Sheet'!H19734,3,2),FALSE)</f>
        <v>#N/A</v>
      </c>
    </row>
    <row r="19734" spans="1:9" x14ac:dyDescent="0.25">
      <c r="A19734" t="s">
        <v>13318</v>
      </c>
      <c r="B19734" t="s">
        <v>55</v>
      </c>
      <c r="C19734" t="s">
        <v>4058</v>
      </c>
      <c r="E19734" t="s">
        <v>4058</v>
      </c>
      <c r="G19734">
        <v>6.4710648148148147E-4</v>
      </c>
      <c r="H19734" t="b">
        <v>0</v>
      </c>
      <c r="I19734" t="e">
        <f>G19735&lt;HLOOKUP(B19735,Table7[#All],IF('Time Sheet'!H19735,3,2),FALSE)</f>
        <v>#N/A</v>
      </c>
    </row>
    <row r="19735" spans="1:9" x14ac:dyDescent="0.25">
      <c r="A19735" t="s">
        <v>13318</v>
      </c>
      <c r="B19735" t="s">
        <v>57</v>
      </c>
      <c r="C19735" t="s">
        <v>887</v>
      </c>
      <c r="E19735" t="s">
        <v>887</v>
      </c>
      <c r="G19735">
        <v>5.9710648148148155E-4</v>
      </c>
      <c r="H19735" t="b">
        <v>0</v>
      </c>
      <c r="I19735" t="e">
        <f>G19736&lt;HLOOKUP(B19736,Table7[#All],IF('Time Sheet'!H19736,3,2),FALSE)</f>
        <v>#N/A</v>
      </c>
    </row>
    <row r="19736" spans="1:9" x14ac:dyDescent="0.25">
      <c r="A19736" t="s">
        <v>13318</v>
      </c>
      <c r="B19736" t="s">
        <v>67</v>
      </c>
      <c r="C19736" t="s">
        <v>6316</v>
      </c>
      <c r="E19736" t="s">
        <v>6316</v>
      </c>
      <c r="G19736">
        <v>1.1826388888888891E-3</v>
      </c>
      <c r="H19736" t="b">
        <v>0</v>
      </c>
      <c r="I19736" t="e">
        <f>G19737&lt;HLOOKUP(B19737,Table7[#All],IF('Time Sheet'!H19737,3,2),FALSE)</f>
        <v>#N/A</v>
      </c>
    </row>
    <row r="19737" spans="1:9" x14ac:dyDescent="0.25">
      <c r="A19737" t="s">
        <v>13318</v>
      </c>
      <c r="B19737" t="s">
        <v>71</v>
      </c>
      <c r="C19737" t="s">
        <v>13327</v>
      </c>
      <c r="E19737" t="s">
        <v>13327</v>
      </c>
      <c r="G19737">
        <v>2.6768518518518521E-3</v>
      </c>
      <c r="H19737" t="b">
        <v>0</v>
      </c>
      <c r="I19737" t="e">
        <f>G19738&lt;HLOOKUP(B19738,Table7[#All],IF('Time Sheet'!H19738,3,2),FALSE)</f>
        <v>#N/A</v>
      </c>
    </row>
    <row r="19738" spans="1:9" x14ac:dyDescent="0.25">
      <c r="A19738" t="s">
        <v>13328</v>
      </c>
      <c r="B19738" t="s">
        <v>1</v>
      </c>
      <c r="C19738" t="s">
        <v>8680</v>
      </c>
      <c r="E19738" t="s">
        <v>8680</v>
      </c>
      <c r="G19738">
        <v>2.409722222222222E-4</v>
      </c>
      <c r="H19738" t="b">
        <v>0</v>
      </c>
      <c r="I19738" t="b">
        <f>G19739&lt;HLOOKUP(B19739,Table7[#All],IF('Time Sheet'!H19739,3,2),FALSE)</f>
        <v>0</v>
      </c>
    </row>
    <row r="19739" spans="1:9" x14ac:dyDescent="0.25">
      <c r="A19739" t="s">
        <v>13328</v>
      </c>
      <c r="B19739" t="s">
        <v>3</v>
      </c>
      <c r="C19739" t="s">
        <v>13329</v>
      </c>
      <c r="E19739" t="s">
        <v>13329</v>
      </c>
      <c r="G19739">
        <v>4.3472222222222219E-4</v>
      </c>
      <c r="H19739" t="b">
        <v>0</v>
      </c>
      <c r="I19739" t="e">
        <f>G19740&lt;HLOOKUP(B19740,Table7[#All],IF('Time Sheet'!H19740,3,2),FALSE)</f>
        <v>#N/A</v>
      </c>
    </row>
    <row r="19740" spans="1:9" x14ac:dyDescent="0.25">
      <c r="A19740" t="s">
        <v>13328</v>
      </c>
      <c r="B19740" t="s">
        <v>5</v>
      </c>
      <c r="C19740" t="s">
        <v>11741</v>
      </c>
      <c r="E19740" t="s">
        <v>11741</v>
      </c>
      <c r="G19740">
        <v>4.9722222222222225E-4</v>
      </c>
      <c r="H19740" t="b">
        <v>0</v>
      </c>
      <c r="I19740" t="b">
        <f>G19741&lt;HLOOKUP(B19741,Table7[#All],IF('Time Sheet'!H19741,3,2),FALSE)</f>
        <v>0</v>
      </c>
    </row>
    <row r="19741" spans="1:9" x14ac:dyDescent="0.25">
      <c r="A19741" t="s">
        <v>13328</v>
      </c>
      <c r="B19741" t="s">
        <v>7</v>
      </c>
      <c r="C19741" t="s">
        <v>13330</v>
      </c>
      <c r="E19741" t="s">
        <v>13330</v>
      </c>
      <c r="G19741">
        <v>1.1104166666666671E-3</v>
      </c>
      <c r="H19741" t="b">
        <v>0</v>
      </c>
      <c r="I19741" t="e">
        <f>G19742&lt;HLOOKUP(B19742,Table7[#All],IF('Time Sheet'!H19742,3,2),FALSE)</f>
        <v>#N/A</v>
      </c>
    </row>
    <row r="19742" spans="1:9" x14ac:dyDescent="0.25">
      <c r="A19742" t="s">
        <v>13328</v>
      </c>
      <c r="B19742" t="s">
        <v>9</v>
      </c>
      <c r="C19742" t="s">
        <v>13331</v>
      </c>
      <c r="E19742" t="s">
        <v>13331</v>
      </c>
      <c r="G19742">
        <v>1.2052083333333331E-3</v>
      </c>
      <c r="H19742" t="b">
        <v>0</v>
      </c>
      <c r="I19742" t="b">
        <f>G19743&lt;HLOOKUP(B19743,Table7[#All],IF('Time Sheet'!H19743,3,2),FALSE)</f>
        <v>0</v>
      </c>
    </row>
    <row r="19743" spans="1:9" x14ac:dyDescent="0.25">
      <c r="A19743" t="s">
        <v>13328</v>
      </c>
      <c r="B19743" t="s">
        <v>11</v>
      </c>
      <c r="C19743" t="s">
        <v>6038</v>
      </c>
      <c r="E19743" t="s">
        <v>6038</v>
      </c>
      <c r="G19743">
        <v>2.4760416666666672E-3</v>
      </c>
      <c r="H19743" t="b">
        <v>0</v>
      </c>
      <c r="I19743" t="e">
        <f>G19744&lt;HLOOKUP(B19744,Table7[#All],IF('Time Sheet'!H19744,3,2),FALSE)</f>
        <v>#N/A</v>
      </c>
    </row>
    <row r="19744" spans="1:9" x14ac:dyDescent="0.25">
      <c r="A19744" t="s">
        <v>13328</v>
      </c>
      <c r="B19744" t="s">
        <v>13</v>
      </c>
      <c r="C19744" t="s">
        <v>13332</v>
      </c>
      <c r="E19744" t="s">
        <v>13332</v>
      </c>
      <c r="G19744">
        <v>2.7407407407407411E-3</v>
      </c>
      <c r="H19744" t="b">
        <v>0</v>
      </c>
      <c r="I19744" t="e">
        <f>G19745&lt;HLOOKUP(B19745,Table7[#All],IF('Time Sheet'!H19745,3,2),FALSE)</f>
        <v>#N/A</v>
      </c>
    </row>
    <row r="19745" spans="1:9" x14ac:dyDescent="0.25">
      <c r="A19745" t="s">
        <v>13328</v>
      </c>
      <c r="B19745" t="s">
        <v>126</v>
      </c>
      <c r="C19745" t="s">
        <v>286</v>
      </c>
      <c r="E19745" t="s">
        <v>286</v>
      </c>
      <c r="G19745">
        <v>2.8703703703703698E-4</v>
      </c>
      <c r="H19745" t="b">
        <v>0</v>
      </c>
      <c r="I19745" t="e">
        <f>G19746&lt;HLOOKUP(B19746,Table7[#All],IF('Time Sheet'!H19746,3,2),FALSE)</f>
        <v>#N/A</v>
      </c>
    </row>
    <row r="19746" spans="1:9" x14ac:dyDescent="0.25">
      <c r="A19746" t="s">
        <v>13328</v>
      </c>
      <c r="B19746" t="s">
        <v>27</v>
      </c>
      <c r="C19746" t="s">
        <v>6951</v>
      </c>
      <c r="E19746" t="s">
        <v>6951</v>
      </c>
      <c r="G19746">
        <v>5.2256944444444443E-4</v>
      </c>
      <c r="H19746" t="b">
        <v>0</v>
      </c>
      <c r="I19746" t="e">
        <f>G19747&lt;HLOOKUP(B19747,Table7[#All],IF('Time Sheet'!H19747,3,2),FALSE)</f>
        <v>#N/A</v>
      </c>
    </row>
    <row r="19747" spans="1:9" x14ac:dyDescent="0.25">
      <c r="A19747" t="s">
        <v>13328</v>
      </c>
      <c r="B19747" t="s">
        <v>29</v>
      </c>
      <c r="C19747" t="s">
        <v>3636</v>
      </c>
      <c r="E19747" t="s">
        <v>3636</v>
      </c>
      <c r="G19747">
        <v>5.4247685185185182E-4</v>
      </c>
      <c r="H19747" t="b">
        <v>0</v>
      </c>
      <c r="I19747" t="b">
        <f>G19748&lt;HLOOKUP(B19748,Table7[#All],IF('Time Sheet'!H19748,3,2),FALSE)</f>
        <v>0</v>
      </c>
    </row>
    <row r="19748" spans="1:9" x14ac:dyDescent="0.25">
      <c r="A19748" t="s">
        <v>13328</v>
      </c>
      <c r="B19748" t="s">
        <v>31</v>
      </c>
      <c r="C19748" t="s">
        <v>13333</v>
      </c>
      <c r="E19748" t="s">
        <v>13333</v>
      </c>
      <c r="G19748">
        <v>1.1453703703703699E-3</v>
      </c>
      <c r="H19748" t="b">
        <v>0</v>
      </c>
      <c r="I19748" t="e">
        <f>G19749&lt;HLOOKUP(B19749,Table7[#All],IF('Time Sheet'!H19749,3,2),FALSE)</f>
        <v>#N/A</v>
      </c>
    </row>
    <row r="19749" spans="1:9" x14ac:dyDescent="0.25">
      <c r="A19749" t="s">
        <v>13328</v>
      </c>
      <c r="B19749" t="s">
        <v>33</v>
      </c>
      <c r="C19749" t="s">
        <v>13334</v>
      </c>
      <c r="E19749" t="s">
        <v>13334</v>
      </c>
      <c r="G19749">
        <v>1.274305555555555E-3</v>
      </c>
      <c r="H19749" t="b">
        <v>0</v>
      </c>
      <c r="I19749" t="e">
        <f>G19750&lt;HLOOKUP(B19750,Table7[#All],IF('Time Sheet'!H19750,3,2),FALSE)</f>
        <v>#N/A</v>
      </c>
    </row>
    <row r="19750" spans="1:9" x14ac:dyDescent="0.25">
      <c r="A19750" t="s">
        <v>13328</v>
      </c>
      <c r="B19750" t="s">
        <v>39</v>
      </c>
      <c r="C19750" t="s">
        <v>9109</v>
      </c>
      <c r="E19750" t="s">
        <v>9109</v>
      </c>
      <c r="G19750">
        <v>3.2638888888888892E-4</v>
      </c>
      <c r="H19750" t="b">
        <v>0</v>
      </c>
      <c r="I19750" t="e">
        <f>G19751&lt;HLOOKUP(B19751,Table7[#All],IF('Time Sheet'!H19751,3,2),FALSE)</f>
        <v>#N/A</v>
      </c>
    </row>
    <row r="19751" spans="1:9" x14ac:dyDescent="0.25">
      <c r="A19751" t="s">
        <v>13328</v>
      </c>
      <c r="B19751" t="s">
        <v>41</v>
      </c>
      <c r="C19751" t="s">
        <v>1946</v>
      </c>
      <c r="E19751" t="s">
        <v>1946</v>
      </c>
      <c r="G19751">
        <v>5.8854166666666668E-4</v>
      </c>
      <c r="H19751" t="b">
        <v>0</v>
      </c>
      <c r="I19751" t="e">
        <f>G19752&lt;HLOOKUP(B19752,Table7[#All],IF('Time Sheet'!H19752,3,2),FALSE)</f>
        <v>#N/A</v>
      </c>
    </row>
    <row r="19752" spans="1:9" x14ac:dyDescent="0.25">
      <c r="A19752" t="s">
        <v>13328</v>
      </c>
      <c r="B19752" t="s">
        <v>43</v>
      </c>
      <c r="C19752" t="s">
        <v>8645</v>
      </c>
      <c r="E19752" t="s">
        <v>8645</v>
      </c>
      <c r="G19752">
        <v>6.2048611111111115E-4</v>
      </c>
      <c r="H19752" t="b">
        <v>0</v>
      </c>
      <c r="I19752" t="b">
        <f>G19753&lt;HLOOKUP(B19753,Table7[#All],IF('Time Sheet'!H19753,3,2),FALSE)</f>
        <v>0</v>
      </c>
    </row>
    <row r="19753" spans="1:9" x14ac:dyDescent="0.25">
      <c r="A19753" t="s">
        <v>13328</v>
      </c>
      <c r="B19753" t="s">
        <v>45</v>
      </c>
      <c r="C19753" t="s">
        <v>13335</v>
      </c>
      <c r="E19753" t="s">
        <v>13335</v>
      </c>
      <c r="G19753">
        <v>1.337615740740741E-3</v>
      </c>
      <c r="H19753" t="b">
        <v>0</v>
      </c>
      <c r="I19753" t="e">
        <f>G19754&lt;HLOOKUP(B19754,Table7[#All],IF('Time Sheet'!H19754,3,2),FALSE)</f>
        <v>#N/A</v>
      </c>
    </row>
    <row r="19754" spans="1:9" x14ac:dyDescent="0.25">
      <c r="A19754" t="s">
        <v>13328</v>
      </c>
      <c r="B19754" t="s">
        <v>47</v>
      </c>
      <c r="C19754" t="s">
        <v>9667</v>
      </c>
      <c r="E19754" t="s">
        <v>9667</v>
      </c>
      <c r="G19754">
        <v>1.5937499999999999E-3</v>
      </c>
      <c r="H19754" t="b">
        <v>0</v>
      </c>
      <c r="I19754" t="e">
        <f>G19755&lt;HLOOKUP(B19755,Table7[#All],IF('Time Sheet'!H19755,3,2),FALSE)</f>
        <v>#N/A</v>
      </c>
    </row>
    <row r="19755" spans="1:9" x14ac:dyDescent="0.25">
      <c r="A19755" t="s">
        <v>13328</v>
      </c>
      <c r="B19755" t="s">
        <v>53</v>
      </c>
      <c r="C19755" t="s">
        <v>3008</v>
      </c>
      <c r="E19755" t="s">
        <v>3008</v>
      </c>
      <c r="G19755">
        <v>3.1504629629629629E-4</v>
      </c>
      <c r="H19755" t="b">
        <v>0</v>
      </c>
      <c r="I19755" t="e">
        <f>G19756&lt;HLOOKUP(B19756,Table7[#All],IF('Time Sheet'!H19756,3,2),FALSE)</f>
        <v>#N/A</v>
      </c>
    </row>
    <row r="19756" spans="1:9" x14ac:dyDescent="0.25">
      <c r="A19756" t="s">
        <v>13328</v>
      </c>
      <c r="B19756" t="s">
        <v>55</v>
      </c>
      <c r="C19756" t="s">
        <v>7433</v>
      </c>
      <c r="E19756" t="s">
        <v>7433</v>
      </c>
      <c r="G19756">
        <v>6.0902777777777778E-4</v>
      </c>
      <c r="H19756" t="b">
        <v>0</v>
      </c>
      <c r="I19756" t="e">
        <f>G19757&lt;HLOOKUP(B19757,Table7[#All],IF('Time Sheet'!H19757,3,2),FALSE)</f>
        <v>#N/A</v>
      </c>
    </row>
    <row r="19757" spans="1:9" x14ac:dyDescent="0.25">
      <c r="A19757" t="s">
        <v>13328</v>
      </c>
      <c r="B19757" t="s">
        <v>57</v>
      </c>
      <c r="C19757" t="s">
        <v>324</v>
      </c>
      <c r="E19757" t="s">
        <v>324</v>
      </c>
      <c r="G19757">
        <v>5.8171296296296291E-4</v>
      </c>
      <c r="H19757" t="b">
        <v>0</v>
      </c>
      <c r="I19757" t="e">
        <f>G19758&lt;HLOOKUP(B19758,Table7[#All],IF('Time Sheet'!H19758,3,2),FALSE)</f>
        <v>#N/A</v>
      </c>
    </row>
    <row r="19758" spans="1:9" x14ac:dyDescent="0.25">
      <c r="A19758" t="s">
        <v>13328</v>
      </c>
      <c r="B19758" t="s">
        <v>67</v>
      </c>
      <c r="C19758" t="s">
        <v>13336</v>
      </c>
      <c r="E19758" t="s">
        <v>13336</v>
      </c>
      <c r="G19758">
        <v>1.128125E-3</v>
      </c>
      <c r="H19758" t="b">
        <v>0</v>
      </c>
      <c r="I19758" t="b">
        <f>G19759&lt;HLOOKUP(B19759,Table7[#All],IF('Time Sheet'!H19759,3,2),FALSE)</f>
        <v>0</v>
      </c>
    </row>
    <row r="19759" spans="1:9" x14ac:dyDescent="0.25">
      <c r="A19759" t="s">
        <v>13328</v>
      </c>
      <c r="B19759" t="s">
        <v>69</v>
      </c>
      <c r="C19759" t="s">
        <v>13337</v>
      </c>
      <c r="E19759" t="s">
        <v>13337</v>
      </c>
      <c r="G19759">
        <v>2.5575231481481482E-3</v>
      </c>
      <c r="H19759" t="b">
        <v>0</v>
      </c>
      <c r="I19759" t="e">
        <f>G19760&lt;HLOOKUP(B19760,Table7[#All],IF('Time Sheet'!H19760,3,2),FALSE)</f>
        <v>#N/A</v>
      </c>
    </row>
    <row r="19760" spans="1:9" x14ac:dyDescent="0.25">
      <c r="A19760" t="s">
        <v>13328</v>
      </c>
      <c r="B19760" t="s">
        <v>71</v>
      </c>
      <c r="C19760" t="s">
        <v>13338</v>
      </c>
      <c r="E19760" t="s">
        <v>13338</v>
      </c>
      <c r="G19760">
        <v>2.9372685185185192E-3</v>
      </c>
      <c r="H19760" t="b">
        <v>0</v>
      </c>
      <c r="I19760" t="e">
        <f>G19761&lt;HLOOKUP(B19761,Table7[#All],IF('Time Sheet'!H19761,3,2),FALSE)</f>
        <v>#N/A</v>
      </c>
    </row>
    <row r="19761" spans="1:9" x14ac:dyDescent="0.25">
      <c r="A19761" t="s">
        <v>13339</v>
      </c>
      <c r="B19761" t="s">
        <v>1</v>
      </c>
      <c r="C19761" t="s">
        <v>9843</v>
      </c>
      <c r="E19761" t="s">
        <v>9843</v>
      </c>
      <c r="G19761">
        <v>2.321759259259259E-4</v>
      </c>
      <c r="H19761" t="b">
        <v>0</v>
      </c>
      <c r="I19761" t="b">
        <f>G19762&lt;HLOOKUP(B19762,Table7[#All],IF('Time Sheet'!H19762,3,2),FALSE)</f>
        <v>0</v>
      </c>
    </row>
    <row r="19762" spans="1:9" x14ac:dyDescent="0.25">
      <c r="A19762" t="s">
        <v>13339</v>
      </c>
      <c r="B19762" t="s">
        <v>3</v>
      </c>
      <c r="C19762" t="s">
        <v>13340</v>
      </c>
      <c r="E19762" t="s">
        <v>13340</v>
      </c>
      <c r="G19762">
        <v>4.2291666666666671E-4</v>
      </c>
      <c r="H19762" t="b">
        <v>0</v>
      </c>
      <c r="I19762" t="e">
        <f>G19763&lt;HLOOKUP(B19763,Table7[#All],IF('Time Sheet'!H19763,3,2),FALSE)</f>
        <v>#N/A</v>
      </c>
    </row>
    <row r="19763" spans="1:9" x14ac:dyDescent="0.25">
      <c r="A19763" t="s">
        <v>13339</v>
      </c>
      <c r="B19763" t="s">
        <v>5</v>
      </c>
      <c r="C19763" t="s">
        <v>12197</v>
      </c>
      <c r="E19763" t="s">
        <v>12197</v>
      </c>
      <c r="G19763">
        <v>5.1655092592592594E-4</v>
      </c>
      <c r="H19763" t="b">
        <v>0</v>
      </c>
      <c r="I19763" t="b">
        <f>G19764&lt;HLOOKUP(B19764,Table7[#All],IF('Time Sheet'!H19764,3,2),FALSE)</f>
        <v>0</v>
      </c>
    </row>
    <row r="19764" spans="1:9" x14ac:dyDescent="0.25">
      <c r="A19764" t="s">
        <v>13339</v>
      </c>
      <c r="B19764" t="s">
        <v>7</v>
      </c>
      <c r="C19764" t="s">
        <v>13341</v>
      </c>
      <c r="E19764" t="s">
        <v>13341</v>
      </c>
      <c r="G19764">
        <v>1.027199074074074E-3</v>
      </c>
      <c r="H19764" t="b">
        <v>0</v>
      </c>
      <c r="I19764" t="e">
        <f>G19765&lt;HLOOKUP(B19765,Table7[#All],IF('Time Sheet'!H19765,3,2),FALSE)</f>
        <v>#N/A</v>
      </c>
    </row>
    <row r="19765" spans="1:9" x14ac:dyDescent="0.25">
      <c r="A19765" t="s">
        <v>13339</v>
      </c>
      <c r="B19765" t="s">
        <v>9</v>
      </c>
      <c r="C19765" t="s">
        <v>6891</v>
      </c>
      <c r="E19765" t="s">
        <v>6891</v>
      </c>
      <c r="G19765">
        <v>1.116319444444445E-3</v>
      </c>
      <c r="H19765" t="b">
        <v>0</v>
      </c>
      <c r="I19765" t="b">
        <f>G19766&lt;HLOOKUP(B19766,Table7[#All],IF('Time Sheet'!H19766,3,2),FALSE)</f>
        <v>0</v>
      </c>
    </row>
    <row r="19766" spans="1:9" x14ac:dyDescent="0.25">
      <c r="A19766" t="s">
        <v>13339</v>
      </c>
      <c r="B19766" t="s">
        <v>11</v>
      </c>
      <c r="C19766" t="s">
        <v>13342</v>
      </c>
      <c r="E19766" t="s">
        <v>13342</v>
      </c>
      <c r="G19766">
        <v>2.1795138888888888E-3</v>
      </c>
      <c r="H19766" t="b">
        <v>0</v>
      </c>
      <c r="I19766" t="e">
        <f>G19767&lt;HLOOKUP(B19767,Table7[#All],IF('Time Sheet'!H19767,3,2),FALSE)</f>
        <v>#N/A</v>
      </c>
    </row>
    <row r="19767" spans="1:9" x14ac:dyDescent="0.25">
      <c r="A19767" t="s">
        <v>13339</v>
      </c>
      <c r="B19767" t="s">
        <v>13</v>
      </c>
      <c r="C19767" t="s">
        <v>13343</v>
      </c>
      <c r="E19767" t="s">
        <v>13343</v>
      </c>
      <c r="G19767">
        <v>2.46412037037037E-3</v>
      </c>
      <c r="H19767" t="b">
        <v>0</v>
      </c>
      <c r="I19767" t="e">
        <f>G19768&lt;HLOOKUP(B19768,Table7[#All],IF('Time Sheet'!H19768,3,2),FALSE)</f>
        <v>#N/A</v>
      </c>
    </row>
    <row r="19768" spans="1:9" x14ac:dyDescent="0.25">
      <c r="A19768" t="s">
        <v>13339</v>
      </c>
      <c r="B19768" t="s">
        <v>126</v>
      </c>
      <c r="C19768" t="s">
        <v>1300</v>
      </c>
      <c r="E19768" t="s">
        <v>1300</v>
      </c>
      <c r="G19768">
        <v>2.5138888888888889E-4</v>
      </c>
      <c r="H19768" t="b">
        <v>0</v>
      </c>
      <c r="I19768" t="e">
        <f>G19769&lt;HLOOKUP(B19769,Table7[#All],IF('Time Sheet'!H19769,3,2),FALSE)</f>
        <v>#N/A</v>
      </c>
    </row>
    <row r="19769" spans="1:9" x14ac:dyDescent="0.25">
      <c r="A19769" t="s">
        <v>13339</v>
      </c>
      <c r="B19769" t="s">
        <v>27</v>
      </c>
      <c r="C19769" t="s">
        <v>13344</v>
      </c>
      <c r="E19769" t="s">
        <v>13344</v>
      </c>
      <c r="G19769">
        <v>4.7708333333333332E-4</v>
      </c>
      <c r="H19769" t="b">
        <v>0</v>
      </c>
      <c r="I19769" t="e">
        <f>G19770&lt;HLOOKUP(B19770,Table7[#All],IF('Time Sheet'!H19770,3,2),FALSE)</f>
        <v>#N/A</v>
      </c>
    </row>
    <row r="19770" spans="1:9" x14ac:dyDescent="0.25">
      <c r="A19770" t="s">
        <v>13339</v>
      </c>
      <c r="B19770" t="s">
        <v>29</v>
      </c>
      <c r="C19770" t="s">
        <v>6315</v>
      </c>
      <c r="E19770" t="s">
        <v>6315</v>
      </c>
      <c r="G19770">
        <v>5.8298611111111105E-4</v>
      </c>
      <c r="H19770" t="b">
        <v>0</v>
      </c>
      <c r="I19770" t="b">
        <f>G19771&lt;HLOOKUP(B19771,Table7[#All],IF('Time Sheet'!H19771,3,2),FALSE)</f>
        <v>0</v>
      </c>
    </row>
    <row r="19771" spans="1:9" x14ac:dyDescent="0.25">
      <c r="A19771" t="s">
        <v>13339</v>
      </c>
      <c r="B19771" t="s">
        <v>31</v>
      </c>
      <c r="C19771" t="s">
        <v>4068</v>
      </c>
      <c r="E19771" t="s">
        <v>4068</v>
      </c>
      <c r="G19771">
        <v>1.053125E-3</v>
      </c>
      <c r="H19771" t="b">
        <v>0</v>
      </c>
      <c r="I19771" t="e">
        <f>G19772&lt;HLOOKUP(B19772,Table7[#All],IF('Time Sheet'!H19772,3,2),FALSE)</f>
        <v>#N/A</v>
      </c>
    </row>
    <row r="19772" spans="1:9" x14ac:dyDescent="0.25">
      <c r="A19772" t="s">
        <v>13339</v>
      </c>
      <c r="B19772" t="s">
        <v>33</v>
      </c>
      <c r="C19772" t="s">
        <v>6240</v>
      </c>
      <c r="E19772" t="s">
        <v>6240</v>
      </c>
      <c r="G19772">
        <v>1.205439814814815E-3</v>
      </c>
      <c r="H19772" t="b">
        <v>0</v>
      </c>
      <c r="I19772" t="e">
        <f>G19773&lt;HLOOKUP(B19773,Table7[#All],IF('Time Sheet'!H19773,3,2),FALSE)</f>
        <v>#N/A</v>
      </c>
    </row>
    <row r="19773" spans="1:9" x14ac:dyDescent="0.25">
      <c r="A19773" t="s">
        <v>13339</v>
      </c>
      <c r="B19773" t="s">
        <v>39</v>
      </c>
      <c r="C19773" t="s">
        <v>3469</v>
      </c>
      <c r="E19773" t="s">
        <v>3469</v>
      </c>
      <c r="G19773">
        <v>3.0266203703703699E-4</v>
      </c>
      <c r="H19773" t="b">
        <v>0</v>
      </c>
      <c r="I19773" t="e">
        <f>G19774&lt;HLOOKUP(B19774,Table7[#All],IF('Time Sheet'!H19774,3,2),FALSE)</f>
        <v>#N/A</v>
      </c>
    </row>
    <row r="19774" spans="1:9" x14ac:dyDescent="0.25">
      <c r="A19774" t="s">
        <v>13339</v>
      </c>
      <c r="B19774" t="s">
        <v>41</v>
      </c>
      <c r="C19774" t="s">
        <v>13345</v>
      </c>
      <c r="E19774" t="s">
        <v>13345</v>
      </c>
      <c r="G19774">
        <v>5.7592592592592591E-4</v>
      </c>
      <c r="H19774" t="b">
        <v>0</v>
      </c>
      <c r="I19774" t="e">
        <f>G19775&lt;HLOOKUP(B19775,Table7[#All],IF('Time Sheet'!H19775,3,2),FALSE)</f>
        <v>#N/A</v>
      </c>
    </row>
    <row r="19775" spans="1:9" x14ac:dyDescent="0.25">
      <c r="A19775" t="s">
        <v>13339</v>
      </c>
      <c r="B19775" t="s">
        <v>43</v>
      </c>
      <c r="C19775" t="s">
        <v>13346</v>
      </c>
      <c r="E19775" t="s">
        <v>13346</v>
      </c>
      <c r="G19775">
        <v>6.3715277777777772E-4</v>
      </c>
      <c r="H19775" t="b">
        <v>0</v>
      </c>
      <c r="I19775" t="b">
        <f>G19776&lt;HLOOKUP(B19776,Table7[#All],IF('Time Sheet'!H19776,3,2),FALSE)</f>
        <v>0</v>
      </c>
    </row>
    <row r="19776" spans="1:9" x14ac:dyDescent="0.25">
      <c r="A19776" t="s">
        <v>13339</v>
      </c>
      <c r="B19776" t="s">
        <v>45</v>
      </c>
      <c r="C19776" t="s">
        <v>13347</v>
      </c>
      <c r="E19776" t="s">
        <v>13347</v>
      </c>
      <c r="G19776">
        <v>1.230902777777778E-3</v>
      </c>
      <c r="H19776" t="b">
        <v>0</v>
      </c>
      <c r="I19776" t="e">
        <f>G19777&lt;HLOOKUP(B19777,Table7[#All],IF('Time Sheet'!H19777,3,2),FALSE)</f>
        <v>#N/A</v>
      </c>
    </row>
    <row r="19777" spans="1:9" x14ac:dyDescent="0.25">
      <c r="A19777" t="s">
        <v>13339</v>
      </c>
      <c r="B19777" t="s">
        <v>47</v>
      </c>
      <c r="C19777" t="s">
        <v>13348</v>
      </c>
      <c r="E19777" t="s">
        <v>13348</v>
      </c>
      <c r="G19777">
        <v>1.3835648148148149E-3</v>
      </c>
      <c r="H19777" t="b">
        <v>0</v>
      </c>
      <c r="I19777" t="e">
        <f>G19778&lt;HLOOKUP(B19778,Table7[#All],IF('Time Sheet'!H19778,3,2),FALSE)</f>
        <v>#N/A</v>
      </c>
    </row>
    <row r="19778" spans="1:9" x14ac:dyDescent="0.25">
      <c r="A19778" t="s">
        <v>13339</v>
      </c>
      <c r="B19778" t="s">
        <v>53</v>
      </c>
      <c r="C19778" t="s">
        <v>4145</v>
      </c>
      <c r="E19778" t="s">
        <v>4145</v>
      </c>
      <c r="G19778">
        <v>2.9317129629629631E-4</v>
      </c>
      <c r="H19778" t="b">
        <v>0</v>
      </c>
      <c r="I19778" t="e">
        <f>G19779&lt;HLOOKUP(B19779,Table7[#All],IF('Time Sheet'!H19779,3,2),FALSE)</f>
        <v>#N/A</v>
      </c>
    </row>
    <row r="19779" spans="1:9" x14ac:dyDescent="0.25">
      <c r="A19779" t="s">
        <v>13339</v>
      </c>
      <c r="B19779" t="s">
        <v>55</v>
      </c>
      <c r="C19779" t="s">
        <v>13029</v>
      </c>
      <c r="E19779" t="s">
        <v>13029</v>
      </c>
      <c r="G19779">
        <v>5.2893518518518524E-4</v>
      </c>
      <c r="H19779" t="b">
        <v>0</v>
      </c>
      <c r="I19779" t="e">
        <f>G19780&lt;HLOOKUP(B19780,Table7[#All],IF('Time Sheet'!H19780,3,2),FALSE)</f>
        <v>#N/A</v>
      </c>
    </row>
    <row r="19780" spans="1:9" x14ac:dyDescent="0.25">
      <c r="A19780" t="s">
        <v>13339</v>
      </c>
      <c r="B19780" t="s">
        <v>57</v>
      </c>
      <c r="C19780" t="s">
        <v>8558</v>
      </c>
      <c r="E19780" t="s">
        <v>8558</v>
      </c>
      <c r="G19780">
        <v>6.9687500000000001E-4</v>
      </c>
      <c r="H19780" t="b">
        <v>0</v>
      </c>
      <c r="I19780" t="e">
        <f>G19781&lt;HLOOKUP(B19781,Table7[#All],IF('Time Sheet'!H19781,3,2),FALSE)</f>
        <v>#N/A</v>
      </c>
    </row>
    <row r="19781" spans="1:9" x14ac:dyDescent="0.25">
      <c r="A19781" t="s">
        <v>13339</v>
      </c>
      <c r="B19781" t="s">
        <v>67</v>
      </c>
      <c r="C19781" t="s">
        <v>13349</v>
      </c>
      <c r="E19781" t="s">
        <v>13349</v>
      </c>
      <c r="G19781">
        <v>1.1048611111111109E-3</v>
      </c>
      <c r="H19781" t="b">
        <v>0</v>
      </c>
      <c r="I19781" t="b">
        <f>G19782&lt;HLOOKUP(B19782,Table7[#All],IF('Time Sheet'!H19782,3,2),FALSE)</f>
        <v>0</v>
      </c>
    </row>
    <row r="19782" spans="1:9" x14ac:dyDescent="0.25">
      <c r="A19782" t="s">
        <v>13350</v>
      </c>
      <c r="B19782" t="s">
        <v>3</v>
      </c>
      <c r="C19782" t="s">
        <v>9307</v>
      </c>
      <c r="E19782" t="s">
        <v>9307</v>
      </c>
      <c r="G19782">
        <v>4.6539351851851852E-4</v>
      </c>
      <c r="H19782" t="b">
        <v>0</v>
      </c>
      <c r="I19782" t="e">
        <f>G19783&lt;HLOOKUP(B19783,Table7[#All],IF('Time Sheet'!H19783,3,2),FALSE)</f>
        <v>#N/A</v>
      </c>
    </row>
    <row r="19783" spans="1:9" x14ac:dyDescent="0.25">
      <c r="A19783" t="s">
        <v>13350</v>
      </c>
      <c r="B19783" t="s">
        <v>5</v>
      </c>
      <c r="C19783" t="s">
        <v>5221</v>
      </c>
      <c r="E19783" t="s">
        <v>5221</v>
      </c>
      <c r="G19783">
        <v>4.6759259259259258E-4</v>
      </c>
      <c r="H19783" t="b">
        <v>0</v>
      </c>
      <c r="I19783" t="b">
        <f>G19784&lt;HLOOKUP(B19784,Table7[#All],IF('Time Sheet'!H19784,3,2),FALSE)</f>
        <v>0</v>
      </c>
    </row>
    <row r="19784" spans="1:9" x14ac:dyDescent="0.25">
      <c r="A19784" t="s">
        <v>13350</v>
      </c>
      <c r="B19784" t="s">
        <v>7</v>
      </c>
      <c r="C19784" t="s">
        <v>12242</v>
      </c>
      <c r="E19784" t="s">
        <v>12242</v>
      </c>
      <c r="G19784">
        <v>1.0290509259259261E-3</v>
      </c>
      <c r="H19784" t="b">
        <v>0</v>
      </c>
      <c r="I19784" t="e">
        <f>G19785&lt;HLOOKUP(B19785,Table7[#All],IF('Time Sheet'!H19785,3,2),FALSE)</f>
        <v>#N/A</v>
      </c>
    </row>
    <row r="19785" spans="1:9" x14ac:dyDescent="0.25">
      <c r="A19785" t="s">
        <v>13350</v>
      </c>
      <c r="B19785" t="s">
        <v>9</v>
      </c>
      <c r="C19785" t="s">
        <v>266</v>
      </c>
      <c r="E19785" t="s">
        <v>266</v>
      </c>
      <c r="G19785">
        <v>1.121643518518519E-3</v>
      </c>
      <c r="H19785" t="b">
        <v>0</v>
      </c>
      <c r="I19785" t="b">
        <f>G19786&lt;HLOOKUP(B19786,Table7[#All],IF('Time Sheet'!H19786,3,2),FALSE)</f>
        <v>0</v>
      </c>
    </row>
    <row r="19786" spans="1:9" x14ac:dyDescent="0.25">
      <c r="A19786" t="s">
        <v>13350</v>
      </c>
      <c r="B19786" t="s">
        <v>11</v>
      </c>
      <c r="C19786" t="s">
        <v>13351</v>
      </c>
      <c r="E19786" t="s">
        <v>13351</v>
      </c>
      <c r="G19786">
        <v>2.4891203703703698E-3</v>
      </c>
      <c r="H19786" t="b">
        <v>0</v>
      </c>
      <c r="I19786" t="e">
        <f>G19787&lt;HLOOKUP(B19787,Table7[#All],IF('Time Sheet'!H19787,3,2),FALSE)</f>
        <v>#N/A</v>
      </c>
    </row>
    <row r="19787" spans="1:9" x14ac:dyDescent="0.25">
      <c r="A19787" t="s">
        <v>13350</v>
      </c>
      <c r="B19787" t="s">
        <v>13</v>
      </c>
      <c r="C19787" t="s">
        <v>13352</v>
      </c>
      <c r="E19787" t="s">
        <v>13352</v>
      </c>
      <c r="G19787">
        <v>2.4120370370370372E-3</v>
      </c>
      <c r="H19787" t="b">
        <v>0</v>
      </c>
      <c r="I19787" t="e">
        <f>G19788&lt;HLOOKUP(B19788,Table7[#All],IF('Time Sheet'!H19788,3,2),FALSE)</f>
        <v>#N/A</v>
      </c>
    </row>
    <row r="19788" spans="1:9" x14ac:dyDescent="0.25">
      <c r="A19788" t="s">
        <v>13350</v>
      </c>
      <c r="B19788" t="s">
        <v>126</v>
      </c>
      <c r="C19788" t="s">
        <v>155</v>
      </c>
      <c r="E19788" t="s">
        <v>155</v>
      </c>
      <c r="G19788">
        <v>2.9189814814814812E-4</v>
      </c>
      <c r="H19788" t="b">
        <v>0</v>
      </c>
      <c r="I19788" t="e">
        <f>G19789&lt;HLOOKUP(B19789,Table7[#All],IF('Time Sheet'!H19789,3,2),FALSE)</f>
        <v>#N/A</v>
      </c>
    </row>
    <row r="19789" spans="1:9" x14ac:dyDescent="0.25">
      <c r="A19789" t="s">
        <v>13350</v>
      </c>
      <c r="B19789" t="s">
        <v>27</v>
      </c>
      <c r="C19789" t="s">
        <v>12852</v>
      </c>
      <c r="E19789" t="s">
        <v>12852</v>
      </c>
      <c r="G19789">
        <v>5.5648148148148148E-4</v>
      </c>
      <c r="H19789" t="b">
        <v>0</v>
      </c>
      <c r="I19789" t="e">
        <f>G19790&lt;HLOOKUP(B19790,Table7[#All],IF('Time Sheet'!H19790,3,2),FALSE)</f>
        <v>#N/A</v>
      </c>
    </row>
    <row r="19790" spans="1:9" x14ac:dyDescent="0.25">
      <c r="A19790" t="s">
        <v>13350</v>
      </c>
      <c r="B19790" t="s">
        <v>29</v>
      </c>
      <c r="C19790" t="s">
        <v>6386</v>
      </c>
      <c r="E19790" t="s">
        <v>6386</v>
      </c>
      <c r="G19790">
        <v>5.802083333333334E-4</v>
      </c>
      <c r="H19790" t="b">
        <v>0</v>
      </c>
      <c r="I19790" t="b">
        <f>G19791&lt;HLOOKUP(B19791,Table7[#All],IF('Time Sheet'!H19791,3,2),FALSE)</f>
        <v>0</v>
      </c>
    </row>
    <row r="19791" spans="1:9" x14ac:dyDescent="0.25">
      <c r="A19791" t="s">
        <v>13350</v>
      </c>
      <c r="B19791" t="s">
        <v>31</v>
      </c>
      <c r="C19791" t="s">
        <v>13353</v>
      </c>
      <c r="E19791" t="s">
        <v>13353</v>
      </c>
      <c r="G19791">
        <v>1.181018518518519E-3</v>
      </c>
      <c r="H19791" t="b">
        <v>0</v>
      </c>
      <c r="I19791" t="e">
        <f>G19792&lt;HLOOKUP(B19792,Table7[#All],IF('Time Sheet'!H19792,3,2),FALSE)</f>
        <v>#N/A</v>
      </c>
    </row>
    <row r="19792" spans="1:9" x14ac:dyDescent="0.25">
      <c r="A19792" t="s">
        <v>13350</v>
      </c>
      <c r="B19792" t="s">
        <v>33</v>
      </c>
      <c r="C19792" t="s">
        <v>13354</v>
      </c>
      <c r="E19792" t="s">
        <v>13354</v>
      </c>
      <c r="G19792">
        <v>1.2917824074074079E-3</v>
      </c>
      <c r="H19792" t="b">
        <v>0</v>
      </c>
      <c r="I19792" t="e">
        <f>G19793&lt;HLOOKUP(B19793,Table7[#All],IF('Time Sheet'!H19793,3,2),FALSE)</f>
        <v>#N/A</v>
      </c>
    </row>
    <row r="19793" spans="1:9" x14ac:dyDescent="0.25">
      <c r="A19793" t="s">
        <v>13350</v>
      </c>
      <c r="B19793" t="s">
        <v>39</v>
      </c>
      <c r="C19793" t="s">
        <v>1912</v>
      </c>
      <c r="E19793" t="s">
        <v>1912</v>
      </c>
      <c r="G19793">
        <v>3.1932870370370372E-4</v>
      </c>
      <c r="H19793" t="b">
        <v>0</v>
      </c>
      <c r="I19793" t="e">
        <f>G19794&lt;HLOOKUP(B19794,Table7[#All],IF('Time Sheet'!H19794,3,2),FALSE)</f>
        <v>#N/A</v>
      </c>
    </row>
    <row r="19794" spans="1:9" x14ac:dyDescent="0.25">
      <c r="A19794" t="s">
        <v>13350</v>
      </c>
      <c r="B19794" t="s">
        <v>41</v>
      </c>
      <c r="C19794" t="s">
        <v>1996</v>
      </c>
      <c r="E19794" t="s">
        <v>1996</v>
      </c>
      <c r="G19794">
        <v>6.630787037037037E-4</v>
      </c>
      <c r="H19794" t="b">
        <v>0</v>
      </c>
      <c r="I19794" t="e">
        <f>G19795&lt;HLOOKUP(B19795,Table7[#All],IF('Time Sheet'!H19795,3,2),FALSE)</f>
        <v>#N/A</v>
      </c>
    </row>
    <row r="19795" spans="1:9" x14ac:dyDescent="0.25">
      <c r="A19795" t="s">
        <v>13350</v>
      </c>
      <c r="B19795" t="s">
        <v>43</v>
      </c>
      <c r="C19795" t="s">
        <v>8092</v>
      </c>
      <c r="E19795" t="s">
        <v>8092</v>
      </c>
      <c r="G19795">
        <v>6.783564814814815E-4</v>
      </c>
      <c r="H19795" t="b">
        <v>0</v>
      </c>
      <c r="I19795" t="b">
        <f>G19796&lt;HLOOKUP(B19796,Table7[#All],IF('Time Sheet'!H19796,3,2),FALSE)</f>
        <v>0</v>
      </c>
    </row>
    <row r="19796" spans="1:9" x14ac:dyDescent="0.25">
      <c r="A19796" t="s">
        <v>13350</v>
      </c>
      <c r="B19796" t="s">
        <v>45</v>
      </c>
      <c r="C19796" t="s">
        <v>13355</v>
      </c>
      <c r="E19796" t="s">
        <v>13355</v>
      </c>
      <c r="G19796">
        <v>1.412615740740741E-3</v>
      </c>
      <c r="H19796" t="b">
        <v>0</v>
      </c>
      <c r="I19796" t="e">
        <f>G19797&lt;HLOOKUP(B19797,Table7[#All],IF('Time Sheet'!H19797,3,2),FALSE)</f>
        <v>#N/A</v>
      </c>
    </row>
    <row r="19797" spans="1:9" x14ac:dyDescent="0.25">
      <c r="A19797" t="s">
        <v>13350</v>
      </c>
      <c r="B19797" t="s">
        <v>47</v>
      </c>
      <c r="C19797" t="s">
        <v>13356</v>
      </c>
      <c r="E19797" t="s">
        <v>13356</v>
      </c>
      <c r="G19797">
        <v>1.5809027777777781E-3</v>
      </c>
      <c r="H19797" t="b">
        <v>0</v>
      </c>
      <c r="I19797" t="e">
        <f>G19798&lt;HLOOKUP(B19798,Table7[#All],IF('Time Sheet'!H19798,3,2),FALSE)</f>
        <v>#N/A</v>
      </c>
    </row>
    <row r="19798" spans="1:9" x14ac:dyDescent="0.25">
      <c r="A19798" t="s">
        <v>13350</v>
      </c>
      <c r="B19798" t="s">
        <v>55</v>
      </c>
      <c r="C19798" t="s">
        <v>7541</v>
      </c>
      <c r="E19798" t="s">
        <v>7541</v>
      </c>
      <c r="G19798">
        <v>5.7916666666666663E-4</v>
      </c>
      <c r="H19798" t="b">
        <v>0</v>
      </c>
      <c r="I19798" t="e">
        <f>G19799&lt;HLOOKUP(B19799,Table7[#All],IF('Time Sheet'!H19799,3,2),FALSE)</f>
        <v>#N/A</v>
      </c>
    </row>
    <row r="19799" spans="1:9" x14ac:dyDescent="0.25">
      <c r="A19799" t="s">
        <v>13350</v>
      </c>
      <c r="B19799" t="s">
        <v>57</v>
      </c>
      <c r="C19799" t="s">
        <v>10040</v>
      </c>
      <c r="E19799" t="s">
        <v>10040</v>
      </c>
      <c r="G19799">
        <v>6.8136574074074074E-4</v>
      </c>
      <c r="H19799" t="b">
        <v>0</v>
      </c>
      <c r="I19799" t="e">
        <f>G19800&lt;HLOOKUP(B19800,Table7[#All],IF('Time Sheet'!H19800,3,2),FALSE)</f>
        <v>#N/A</v>
      </c>
    </row>
    <row r="19800" spans="1:9" x14ac:dyDescent="0.25">
      <c r="A19800" t="s">
        <v>13350</v>
      </c>
      <c r="B19800" t="s">
        <v>67</v>
      </c>
      <c r="C19800" t="s">
        <v>12997</v>
      </c>
      <c r="E19800" t="s">
        <v>12997</v>
      </c>
      <c r="G19800">
        <v>1.1670138888888891E-3</v>
      </c>
      <c r="H19800" t="b">
        <v>0</v>
      </c>
      <c r="I19800" t="b">
        <f>G19801&lt;HLOOKUP(B19801,Table7[#All],IF('Time Sheet'!H19801,3,2),FALSE)</f>
        <v>0</v>
      </c>
    </row>
    <row r="19801" spans="1:9" x14ac:dyDescent="0.25">
      <c r="A19801" t="s">
        <v>13350</v>
      </c>
      <c r="B19801" t="s">
        <v>69</v>
      </c>
      <c r="C19801" t="s">
        <v>13357</v>
      </c>
      <c r="E19801" t="s">
        <v>13357</v>
      </c>
      <c r="G19801">
        <v>2.552314814814815E-3</v>
      </c>
      <c r="H19801" t="b">
        <v>0</v>
      </c>
      <c r="I19801" t="e">
        <f>G19802&lt;HLOOKUP(B19802,Table7[#All],IF('Time Sheet'!H19802,3,2),FALSE)</f>
        <v>#N/A</v>
      </c>
    </row>
    <row r="19802" spans="1:9" x14ac:dyDescent="0.25">
      <c r="A19802" t="s">
        <v>13350</v>
      </c>
      <c r="B19802" t="s">
        <v>71</v>
      </c>
      <c r="C19802" t="s">
        <v>13358</v>
      </c>
      <c r="E19802" t="s">
        <v>13358</v>
      </c>
      <c r="G19802">
        <v>2.859953703703704E-3</v>
      </c>
      <c r="H19802" t="b">
        <v>0</v>
      </c>
      <c r="I19802" t="b">
        <f>G19803&lt;HLOOKUP(B19803,Table7[#All],IF('Time Sheet'!H19803,3,2),FALSE)</f>
        <v>0</v>
      </c>
    </row>
    <row r="19803" spans="1:9" x14ac:dyDescent="0.25">
      <c r="A19803" t="s">
        <v>13359</v>
      </c>
      <c r="B19803" t="s">
        <v>3</v>
      </c>
      <c r="C19803" t="s">
        <v>5180</v>
      </c>
      <c r="E19803" t="s">
        <v>5180</v>
      </c>
      <c r="G19803">
        <v>5.0405092592592591E-4</v>
      </c>
      <c r="H19803" t="b">
        <v>0</v>
      </c>
      <c r="I19803" t="e">
        <f>G19804&lt;HLOOKUP(B19804,Table7[#All],IF('Time Sheet'!H19804,3,2),FALSE)</f>
        <v>#N/A</v>
      </c>
    </row>
    <row r="19804" spans="1:9" x14ac:dyDescent="0.25">
      <c r="A19804" t="s">
        <v>13359</v>
      </c>
      <c r="B19804" t="s">
        <v>5</v>
      </c>
      <c r="C19804" t="s">
        <v>4761</v>
      </c>
      <c r="E19804" t="s">
        <v>4761</v>
      </c>
      <c r="G19804">
        <v>4.767361111111111E-4</v>
      </c>
      <c r="H19804" t="b">
        <v>0</v>
      </c>
      <c r="I19804" t="b">
        <f>G19805&lt;HLOOKUP(B19805,Table7[#All],IF('Time Sheet'!H19805,3,2),FALSE)</f>
        <v>0</v>
      </c>
    </row>
    <row r="19805" spans="1:9" x14ac:dyDescent="0.25">
      <c r="A19805" t="s">
        <v>13359</v>
      </c>
      <c r="B19805" t="s">
        <v>7</v>
      </c>
      <c r="C19805" t="s">
        <v>6953</v>
      </c>
      <c r="E19805" t="s">
        <v>6953</v>
      </c>
      <c r="G19805">
        <v>1.1646990740740741E-3</v>
      </c>
      <c r="H19805" t="b">
        <v>0</v>
      </c>
      <c r="I19805" t="e">
        <f>G19806&lt;HLOOKUP(B19806,Table7[#All],IF('Time Sheet'!H19806,3,2),FALSE)</f>
        <v>#N/A</v>
      </c>
    </row>
    <row r="19806" spans="1:9" x14ac:dyDescent="0.25">
      <c r="A19806" t="s">
        <v>13359</v>
      </c>
      <c r="B19806" t="s">
        <v>9</v>
      </c>
      <c r="C19806" t="s">
        <v>10572</v>
      </c>
      <c r="E19806" t="s">
        <v>10572</v>
      </c>
      <c r="G19806">
        <v>1.1496527777777781E-3</v>
      </c>
      <c r="H19806" t="b">
        <v>0</v>
      </c>
      <c r="I19806" t="e">
        <f>G19807&lt;HLOOKUP(B19807,Table7[#All],IF('Time Sheet'!H19807,3,2),FALSE)</f>
        <v>#N/A</v>
      </c>
    </row>
    <row r="19807" spans="1:9" x14ac:dyDescent="0.25">
      <c r="A19807" t="s">
        <v>13359</v>
      </c>
      <c r="B19807" t="s">
        <v>13</v>
      </c>
      <c r="C19807" t="s">
        <v>13360</v>
      </c>
      <c r="E19807" t="s">
        <v>13360</v>
      </c>
      <c r="G19807">
        <v>2.721527777777778E-3</v>
      </c>
      <c r="H19807" t="b">
        <v>0</v>
      </c>
      <c r="I19807" t="e">
        <f>G19808&lt;HLOOKUP(B19808,Table7[#All],IF('Time Sheet'!H19808,3,2),FALSE)</f>
        <v>#N/A</v>
      </c>
    </row>
    <row r="19808" spans="1:9" x14ac:dyDescent="0.25">
      <c r="A19808" t="s">
        <v>13359</v>
      </c>
      <c r="B19808" t="s">
        <v>27</v>
      </c>
      <c r="C19808" t="s">
        <v>13361</v>
      </c>
      <c r="E19808" t="s">
        <v>13361</v>
      </c>
      <c r="G19808">
        <v>5.9988425925925921E-4</v>
      </c>
      <c r="H19808" t="b">
        <v>0</v>
      </c>
      <c r="I19808" t="e">
        <f>G19809&lt;HLOOKUP(B19809,Table7[#All],IF('Time Sheet'!H19809,3,2),FALSE)</f>
        <v>#N/A</v>
      </c>
    </row>
    <row r="19809" spans="1:9" x14ac:dyDescent="0.25">
      <c r="A19809" t="s">
        <v>13359</v>
      </c>
      <c r="B19809" t="s">
        <v>29</v>
      </c>
      <c r="C19809" t="s">
        <v>13362</v>
      </c>
      <c r="E19809" t="s">
        <v>13362</v>
      </c>
      <c r="G19809">
        <v>6.3298611111111108E-4</v>
      </c>
      <c r="H19809" t="b">
        <v>0</v>
      </c>
      <c r="I19809" t="e">
        <f>G19810&lt;HLOOKUP(B19810,Table7[#All],IF('Time Sheet'!H19810,3,2),FALSE)</f>
        <v>#N/A</v>
      </c>
    </row>
    <row r="19810" spans="1:9" x14ac:dyDescent="0.25">
      <c r="A19810" t="s">
        <v>13359</v>
      </c>
      <c r="B19810" t="s">
        <v>33</v>
      </c>
      <c r="C19810" t="s">
        <v>9601</v>
      </c>
      <c r="E19810" t="s">
        <v>9601</v>
      </c>
      <c r="G19810">
        <v>1.401967592592592E-3</v>
      </c>
      <c r="H19810" t="b">
        <v>0</v>
      </c>
      <c r="I19810" t="e">
        <f>G19811&lt;HLOOKUP(B19811,Table7[#All],IF('Time Sheet'!H19811,3,2),FALSE)</f>
        <v>#N/A</v>
      </c>
    </row>
    <row r="19811" spans="1:9" x14ac:dyDescent="0.25">
      <c r="A19811" t="s">
        <v>13359</v>
      </c>
      <c r="B19811" t="s">
        <v>41</v>
      </c>
      <c r="C19811" t="s">
        <v>13363</v>
      </c>
      <c r="E19811" t="s">
        <v>13363</v>
      </c>
      <c r="G19811">
        <v>5.6851851851851844E-4</v>
      </c>
      <c r="H19811" t="b">
        <v>0</v>
      </c>
      <c r="I19811" t="e">
        <f>G19812&lt;HLOOKUP(B19812,Table7[#All],IF('Time Sheet'!H19812,3,2),FALSE)</f>
        <v>#N/A</v>
      </c>
    </row>
    <row r="19812" spans="1:9" x14ac:dyDescent="0.25">
      <c r="A19812" t="s">
        <v>13359</v>
      </c>
      <c r="B19812" t="s">
        <v>43</v>
      </c>
      <c r="C19812" t="s">
        <v>13324</v>
      </c>
      <c r="E19812" t="s">
        <v>13324</v>
      </c>
      <c r="G19812">
        <v>6.1354166666666664E-4</v>
      </c>
      <c r="H19812" t="b">
        <v>0</v>
      </c>
      <c r="I19812" t="b">
        <f>G19813&lt;HLOOKUP(B19813,Table7[#All],IF('Time Sheet'!H19813,3,2),FALSE)</f>
        <v>0</v>
      </c>
    </row>
    <row r="19813" spans="1:9" x14ac:dyDescent="0.25">
      <c r="A19813" t="s">
        <v>13359</v>
      </c>
      <c r="B19813" t="s">
        <v>45</v>
      </c>
      <c r="C19813" t="s">
        <v>13364</v>
      </c>
      <c r="E19813" t="s">
        <v>13364</v>
      </c>
      <c r="G19813">
        <v>1.2587962962962961E-3</v>
      </c>
      <c r="H19813" t="b">
        <v>0</v>
      </c>
      <c r="I19813" t="e">
        <f>G19814&lt;HLOOKUP(B19814,Table7[#All],IF('Time Sheet'!H19814,3,2),FALSE)</f>
        <v>#N/A</v>
      </c>
    </row>
    <row r="19814" spans="1:9" x14ac:dyDescent="0.25">
      <c r="A19814" t="s">
        <v>13359</v>
      </c>
      <c r="B19814" t="s">
        <v>47</v>
      </c>
      <c r="C19814" t="s">
        <v>7768</v>
      </c>
      <c r="E19814" t="s">
        <v>7768</v>
      </c>
      <c r="G19814">
        <v>1.355439814814815E-3</v>
      </c>
      <c r="H19814" t="b">
        <v>0</v>
      </c>
      <c r="I19814" t="e">
        <f>G19815&lt;HLOOKUP(B19815,Table7[#All],IF('Time Sheet'!H19815,3,2),FALSE)</f>
        <v>#N/A</v>
      </c>
    </row>
    <row r="19815" spans="1:9" x14ac:dyDescent="0.25">
      <c r="A19815" t="s">
        <v>13359</v>
      </c>
      <c r="B19815" t="s">
        <v>57</v>
      </c>
      <c r="C19815" t="s">
        <v>4315</v>
      </c>
      <c r="E19815" t="s">
        <v>4315</v>
      </c>
      <c r="G19815">
        <v>7.314814814814815E-4</v>
      </c>
      <c r="H19815" t="b">
        <v>0</v>
      </c>
      <c r="I19815" t="e">
        <f>G19816&lt;HLOOKUP(B19816,Table7[#All],IF('Time Sheet'!H19816,3,2),FALSE)</f>
        <v>#N/A</v>
      </c>
    </row>
    <row r="19816" spans="1:9" x14ac:dyDescent="0.25">
      <c r="A19816" t="s">
        <v>13359</v>
      </c>
      <c r="B19816" t="s">
        <v>67</v>
      </c>
      <c r="C19816" t="s">
        <v>3537</v>
      </c>
      <c r="E19816" t="s">
        <v>3537</v>
      </c>
      <c r="G19816">
        <v>1.3258101851851851E-3</v>
      </c>
      <c r="H19816" t="b">
        <v>0</v>
      </c>
      <c r="I19816" t="b">
        <f>G19817&lt;HLOOKUP(B19817,Table7[#All],IF('Time Sheet'!H19817,3,2),FALSE)</f>
        <v>0</v>
      </c>
    </row>
    <row r="19817" spans="1:9" x14ac:dyDescent="0.25">
      <c r="A19817" t="s">
        <v>13365</v>
      </c>
      <c r="B19817" t="s">
        <v>3</v>
      </c>
      <c r="C19817" t="s">
        <v>4788</v>
      </c>
      <c r="E19817" t="s">
        <v>4788</v>
      </c>
      <c r="G19817">
        <v>4.3541666666666658E-4</v>
      </c>
      <c r="H19817" t="b">
        <v>0</v>
      </c>
      <c r="I19817" t="e">
        <f>G19818&lt;HLOOKUP(B19818,Table7[#All],IF('Time Sheet'!H19818,3,2),FALSE)</f>
        <v>#N/A</v>
      </c>
    </row>
    <row r="19818" spans="1:9" x14ac:dyDescent="0.25">
      <c r="A19818" t="s">
        <v>13365</v>
      </c>
      <c r="B19818" t="s">
        <v>5</v>
      </c>
      <c r="C19818" t="s">
        <v>13366</v>
      </c>
      <c r="E19818" t="s">
        <v>13366</v>
      </c>
      <c r="G19818">
        <v>4.703703703703704E-4</v>
      </c>
      <c r="H19818" t="b">
        <v>0</v>
      </c>
      <c r="I19818" t="b">
        <f>G19819&lt;HLOOKUP(B19819,Table7[#All],IF('Time Sheet'!H19819,3,2),FALSE)</f>
        <v>0</v>
      </c>
    </row>
    <row r="19819" spans="1:9" x14ac:dyDescent="0.25">
      <c r="A19819" t="s">
        <v>13365</v>
      </c>
      <c r="B19819" t="s">
        <v>7</v>
      </c>
      <c r="C19819" t="s">
        <v>12842</v>
      </c>
      <c r="E19819" t="s">
        <v>12842</v>
      </c>
      <c r="G19819">
        <v>1.062152777777778E-3</v>
      </c>
      <c r="H19819" t="b">
        <v>0</v>
      </c>
      <c r="I19819" t="e">
        <f>G19820&lt;HLOOKUP(B19820,Table7[#All],IF('Time Sheet'!H19820,3,2),FALSE)</f>
        <v>#N/A</v>
      </c>
    </row>
    <row r="19820" spans="1:9" x14ac:dyDescent="0.25">
      <c r="A19820" t="s">
        <v>13365</v>
      </c>
      <c r="B19820" t="s">
        <v>9</v>
      </c>
      <c r="C19820" t="s">
        <v>5557</v>
      </c>
      <c r="E19820" t="s">
        <v>5557</v>
      </c>
      <c r="G19820">
        <v>1.166087962962963E-3</v>
      </c>
      <c r="H19820" t="b">
        <v>0</v>
      </c>
      <c r="I19820" t="e">
        <f>G19821&lt;HLOOKUP(B19821,Table7[#All],IF('Time Sheet'!H19821,3,2),FALSE)</f>
        <v>#N/A</v>
      </c>
    </row>
    <row r="19821" spans="1:9" x14ac:dyDescent="0.25">
      <c r="A19821" t="s">
        <v>13365</v>
      </c>
      <c r="B19821" t="s">
        <v>13</v>
      </c>
      <c r="C19821" t="s">
        <v>13367</v>
      </c>
      <c r="E19821" t="s">
        <v>13367</v>
      </c>
      <c r="G19821">
        <v>2.6318287037037039E-3</v>
      </c>
      <c r="H19821" t="b">
        <v>0</v>
      </c>
      <c r="I19821" t="e">
        <f>G19822&lt;HLOOKUP(B19822,Table7[#All],IF('Time Sheet'!H19822,3,2),FALSE)</f>
        <v>#N/A</v>
      </c>
    </row>
    <row r="19822" spans="1:9" x14ac:dyDescent="0.25">
      <c r="A19822" t="s">
        <v>13365</v>
      </c>
      <c r="B19822" t="s">
        <v>15</v>
      </c>
      <c r="C19822" t="s">
        <v>13368</v>
      </c>
      <c r="E19822" t="s">
        <v>13368</v>
      </c>
      <c r="G19822">
        <v>6.1950231481481483E-3</v>
      </c>
      <c r="H19822" t="b">
        <v>0</v>
      </c>
      <c r="I19822" t="e">
        <f>G19823&lt;HLOOKUP(B19823,Table7[#All],IF('Time Sheet'!H19823,3,2),FALSE)</f>
        <v>#N/A</v>
      </c>
    </row>
    <row r="19823" spans="1:9" x14ac:dyDescent="0.25">
      <c r="A19823" t="s">
        <v>13365</v>
      </c>
      <c r="B19823" t="s">
        <v>126</v>
      </c>
      <c r="C19823" t="s">
        <v>13369</v>
      </c>
      <c r="E19823" t="s">
        <v>13369</v>
      </c>
      <c r="G19823">
        <v>2.576388888888889E-4</v>
      </c>
      <c r="H19823" t="b">
        <v>0</v>
      </c>
      <c r="I19823" t="e">
        <f>G19824&lt;HLOOKUP(B19824,Table7[#All],IF('Time Sheet'!H19824,3,2),FALSE)</f>
        <v>#N/A</v>
      </c>
    </row>
    <row r="19824" spans="1:9" x14ac:dyDescent="0.25">
      <c r="A19824" t="s">
        <v>13365</v>
      </c>
      <c r="B19824" t="s">
        <v>27</v>
      </c>
      <c r="C19824" t="s">
        <v>13370</v>
      </c>
      <c r="E19824" t="s">
        <v>13370</v>
      </c>
      <c r="G19824">
        <v>5.5069444444444447E-4</v>
      </c>
      <c r="H19824" t="b">
        <v>0</v>
      </c>
      <c r="I19824" t="e">
        <f>G19825&lt;HLOOKUP(B19825,Table7[#All],IF('Time Sheet'!H19825,3,2),FALSE)</f>
        <v>#N/A</v>
      </c>
    </row>
    <row r="19825" spans="1:9" x14ac:dyDescent="0.25">
      <c r="A19825" t="s">
        <v>13365</v>
      </c>
      <c r="B19825" t="s">
        <v>29</v>
      </c>
      <c r="C19825" t="s">
        <v>276</v>
      </c>
      <c r="E19825" t="s">
        <v>276</v>
      </c>
      <c r="G19825">
        <v>6.168981481481481E-4</v>
      </c>
      <c r="H19825" t="b">
        <v>0</v>
      </c>
      <c r="I19825" t="b">
        <f>G19826&lt;HLOOKUP(B19826,Table7[#All],IF('Time Sheet'!H19826,3,2),FALSE)</f>
        <v>0</v>
      </c>
    </row>
    <row r="19826" spans="1:9" x14ac:dyDescent="0.25">
      <c r="A19826" t="s">
        <v>13365</v>
      </c>
      <c r="B19826" t="s">
        <v>31</v>
      </c>
      <c r="C19826" t="s">
        <v>13371</v>
      </c>
      <c r="E19826" t="s">
        <v>13371</v>
      </c>
      <c r="G19826">
        <v>1.208449074074074E-3</v>
      </c>
      <c r="H19826" t="b">
        <v>0</v>
      </c>
      <c r="I19826" t="e">
        <f>G19827&lt;HLOOKUP(B19827,Table7[#All],IF('Time Sheet'!H19827,3,2),FALSE)</f>
        <v>#N/A</v>
      </c>
    </row>
    <row r="19827" spans="1:9" x14ac:dyDescent="0.25">
      <c r="A19827" t="s">
        <v>13365</v>
      </c>
      <c r="B19827" t="s">
        <v>33</v>
      </c>
      <c r="C19827" t="s">
        <v>1215</v>
      </c>
      <c r="E19827" t="s">
        <v>1215</v>
      </c>
      <c r="G19827">
        <v>1.3317129629629629E-3</v>
      </c>
      <c r="H19827" t="b">
        <v>0</v>
      </c>
      <c r="I19827" t="e">
        <f>G19828&lt;HLOOKUP(B19828,Table7[#All],IF('Time Sheet'!H19828,3,2),FALSE)</f>
        <v>#N/A</v>
      </c>
    </row>
    <row r="19828" spans="1:9" x14ac:dyDescent="0.25">
      <c r="A19828" t="s">
        <v>13365</v>
      </c>
      <c r="B19828" t="s">
        <v>41</v>
      </c>
      <c r="C19828" t="s">
        <v>2239</v>
      </c>
      <c r="E19828" t="s">
        <v>2239</v>
      </c>
      <c r="G19828">
        <v>6.0983796296296296E-4</v>
      </c>
      <c r="H19828" t="b">
        <v>0</v>
      </c>
      <c r="I19828" t="e">
        <f>G19829&lt;HLOOKUP(B19829,Table7[#All],IF('Time Sheet'!H19829,3,2),FALSE)</f>
        <v>#N/A</v>
      </c>
    </row>
    <row r="19829" spans="1:9" x14ac:dyDescent="0.25">
      <c r="A19829" t="s">
        <v>13365</v>
      </c>
      <c r="B19829" t="s">
        <v>43</v>
      </c>
      <c r="C19829" t="s">
        <v>3581</v>
      </c>
      <c r="E19829" t="s">
        <v>3581</v>
      </c>
      <c r="G19829">
        <v>6.7407407407407412E-4</v>
      </c>
      <c r="H19829" t="b">
        <v>0</v>
      </c>
      <c r="I19829" t="b">
        <f>G19830&lt;HLOOKUP(B19830,Table7[#All],IF('Time Sheet'!H19830,3,2),FALSE)</f>
        <v>0</v>
      </c>
    </row>
    <row r="19830" spans="1:9" x14ac:dyDescent="0.25">
      <c r="A19830" t="s">
        <v>13365</v>
      </c>
      <c r="B19830" t="s">
        <v>45</v>
      </c>
      <c r="C19830" t="s">
        <v>13372</v>
      </c>
      <c r="E19830" t="s">
        <v>13372</v>
      </c>
      <c r="G19830">
        <v>1.3483796296296299E-3</v>
      </c>
      <c r="H19830" t="b">
        <v>0</v>
      </c>
      <c r="I19830" t="e">
        <f>G19831&lt;HLOOKUP(B19831,Table7[#All],IF('Time Sheet'!H19831,3,2),FALSE)</f>
        <v>#N/A</v>
      </c>
    </row>
    <row r="19831" spans="1:9" x14ac:dyDescent="0.25">
      <c r="A19831" t="s">
        <v>13365</v>
      </c>
      <c r="B19831" t="s">
        <v>47</v>
      </c>
      <c r="C19831" t="s">
        <v>9549</v>
      </c>
      <c r="E19831" t="s">
        <v>9549</v>
      </c>
      <c r="G19831">
        <v>1.5325231481481481E-3</v>
      </c>
      <c r="H19831" t="b">
        <v>0</v>
      </c>
      <c r="I19831" t="e">
        <f>G19832&lt;HLOOKUP(B19832,Table7[#All],IF('Time Sheet'!H19832,3,2),FALSE)</f>
        <v>#N/A</v>
      </c>
    </row>
    <row r="19832" spans="1:9" x14ac:dyDescent="0.25">
      <c r="A19832" t="s">
        <v>13365</v>
      </c>
      <c r="B19832" t="s">
        <v>53</v>
      </c>
      <c r="C19832" t="s">
        <v>7199</v>
      </c>
      <c r="E19832" t="s">
        <v>7199</v>
      </c>
      <c r="G19832">
        <v>2.3587962962962961E-4</v>
      </c>
      <c r="H19832" t="b">
        <v>0</v>
      </c>
      <c r="I19832" t="e">
        <f>G19833&lt;HLOOKUP(B19833,Table7[#All],IF('Time Sheet'!H19833,3,2),FALSE)</f>
        <v>#N/A</v>
      </c>
    </row>
    <row r="19833" spans="1:9" x14ac:dyDescent="0.25">
      <c r="A19833" t="s">
        <v>13365</v>
      </c>
      <c r="B19833" t="s">
        <v>55</v>
      </c>
      <c r="C19833" t="s">
        <v>9458</v>
      </c>
      <c r="E19833" t="s">
        <v>9458</v>
      </c>
      <c r="G19833">
        <v>4.7847222222222231E-4</v>
      </c>
      <c r="H19833" t="b">
        <v>0</v>
      </c>
      <c r="I19833" t="e">
        <f>G19834&lt;HLOOKUP(B19834,Table7[#All],IF('Time Sheet'!H19834,3,2),FALSE)</f>
        <v>#N/A</v>
      </c>
    </row>
    <row r="19834" spans="1:9" x14ac:dyDescent="0.25">
      <c r="A19834" t="s">
        <v>13365</v>
      </c>
      <c r="B19834" t="s">
        <v>57</v>
      </c>
      <c r="C19834" t="s">
        <v>11932</v>
      </c>
      <c r="E19834" t="s">
        <v>11932</v>
      </c>
      <c r="G19834">
        <v>5.6400462962962958E-4</v>
      </c>
      <c r="H19834" t="b">
        <v>0</v>
      </c>
      <c r="I19834" t="e">
        <f>G19835&lt;HLOOKUP(B19835,Table7[#All],IF('Time Sheet'!H19835,3,2),FALSE)</f>
        <v>#N/A</v>
      </c>
    </row>
    <row r="19835" spans="1:9" x14ac:dyDescent="0.25">
      <c r="A19835" t="s">
        <v>13365</v>
      </c>
      <c r="B19835" t="s">
        <v>61</v>
      </c>
      <c r="C19835" t="s">
        <v>13373</v>
      </c>
      <c r="E19835" t="s">
        <v>13373</v>
      </c>
      <c r="G19835">
        <v>1.4112268518518521E-3</v>
      </c>
      <c r="H19835" t="b">
        <v>0</v>
      </c>
      <c r="I19835" t="e">
        <f>G19836&lt;HLOOKUP(B19836,Table7[#All],IF('Time Sheet'!H19836,3,2),FALSE)</f>
        <v>#N/A</v>
      </c>
    </row>
    <row r="19836" spans="1:9" x14ac:dyDescent="0.25">
      <c r="A19836" t="s">
        <v>13365</v>
      </c>
      <c r="B19836" t="s">
        <v>67</v>
      </c>
      <c r="C19836" t="s">
        <v>13374</v>
      </c>
      <c r="E19836" t="s">
        <v>13374</v>
      </c>
      <c r="G19836">
        <v>1.14849537037037E-3</v>
      </c>
      <c r="H19836" t="b">
        <v>0</v>
      </c>
      <c r="I19836" t="e">
        <f>G19837&lt;HLOOKUP(B19837,Table7[#All],IF('Time Sheet'!H19837,3,2),FALSE)</f>
        <v>#N/A</v>
      </c>
    </row>
    <row r="19837" spans="1:9" x14ac:dyDescent="0.25">
      <c r="A19837" t="s">
        <v>13365</v>
      </c>
      <c r="B19837" t="s">
        <v>71</v>
      </c>
      <c r="C19837" t="s">
        <v>13375</v>
      </c>
      <c r="E19837" t="s">
        <v>13375</v>
      </c>
      <c r="G19837">
        <v>2.820717592592593E-3</v>
      </c>
      <c r="H19837" t="b">
        <v>0</v>
      </c>
      <c r="I19837" t="b">
        <f>G19838&lt;HLOOKUP(B19838,Table7[#All],IF('Time Sheet'!H19838,3,2),FALSE)</f>
        <v>0</v>
      </c>
    </row>
    <row r="19838" spans="1:9" x14ac:dyDescent="0.25">
      <c r="A19838" t="s">
        <v>13376</v>
      </c>
      <c r="B19838" t="s">
        <v>3</v>
      </c>
      <c r="C19838" t="s">
        <v>13377</v>
      </c>
      <c r="E19838" t="s">
        <v>13377</v>
      </c>
      <c r="G19838">
        <v>4.2152777777777778E-4</v>
      </c>
      <c r="H19838" t="b">
        <v>0</v>
      </c>
      <c r="I19838" t="b">
        <f>G19839&lt;HLOOKUP(B19839,Table7[#All],IF('Time Sheet'!H19839,3,2),FALSE)</f>
        <v>0</v>
      </c>
    </row>
    <row r="19839" spans="1:9" x14ac:dyDescent="0.25">
      <c r="A19839" t="s">
        <v>13376</v>
      </c>
      <c r="B19839" t="s">
        <v>7</v>
      </c>
      <c r="C19839" t="s">
        <v>13378</v>
      </c>
      <c r="E19839" t="s">
        <v>13378</v>
      </c>
      <c r="G19839">
        <v>9.5763888888888884E-4</v>
      </c>
      <c r="H19839" t="b">
        <v>0</v>
      </c>
      <c r="I19839" t="e">
        <f>G19840&lt;HLOOKUP(B19840,Table7[#All],IF('Time Sheet'!H19840,3,2),FALSE)</f>
        <v>#N/A</v>
      </c>
    </row>
    <row r="19840" spans="1:9" x14ac:dyDescent="0.25">
      <c r="A19840" t="s">
        <v>13376</v>
      </c>
      <c r="B19840" t="s">
        <v>27</v>
      </c>
      <c r="C19840" t="s">
        <v>7368</v>
      </c>
      <c r="E19840" t="s">
        <v>7368</v>
      </c>
      <c r="G19840">
        <v>5.5590277777777778E-4</v>
      </c>
      <c r="H19840" t="b">
        <v>0</v>
      </c>
      <c r="I19840" t="b">
        <f>G19841&lt;HLOOKUP(B19841,Table7[#All],IF('Time Sheet'!H19841,3,2),FALSE)</f>
        <v>0</v>
      </c>
    </row>
    <row r="19841" spans="1:9" x14ac:dyDescent="0.25">
      <c r="A19841" t="s">
        <v>13376</v>
      </c>
      <c r="B19841" t="s">
        <v>31</v>
      </c>
      <c r="C19841" t="s">
        <v>13379</v>
      </c>
      <c r="E19841" t="s">
        <v>13379</v>
      </c>
      <c r="G19841">
        <v>1.144444444444444E-3</v>
      </c>
      <c r="H19841" t="b">
        <v>0</v>
      </c>
      <c r="I19841" t="e">
        <f>G19842&lt;HLOOKUP(B19842,Table7[#All],IF('Time Sheet'!H19842,3,2),FALSE)</f>
        <v>#N/A</v>
      </c>
    </row>
    <row r="19842" spans="1:9" x14ac:dyDescent="0.25">
      <c r="A19842" t="s">
        <v>13376</v>
      </c>
      <c r="B19842" t="s">
        <v>41</v>
      </c>
      <c r="C19842" t="s">
        <v>13380</v>
      </c>
      <c r="E19842" t="s">
        <v>13380</v>
      </c>
      <c r="G19842">
        <v>6.4837962962962972E-4</v>
      </c>
      <c r="H19842" t="b">
        <v>0</v>
      </c>
      <c r="I19842" t="b">
        <f>G19843&lt;HLOOKUP(B19843,Table7[#All],IF('Time Sheet'!H19843,3,2),FALSE)</f>
        <v>0</v>
      </c>
    </row>
    <row r="19843" spans="1:9" x14ac:dyDescent="0.25">
      <c r="A19843" t="s">
        <v>13376</v>
      </c>
      <c r="B19843" t="s">
        <v>45</v>
      </c>
      <c r="C19843" t="s">
        <v>249</v>
      </c>
      <c r="E19843" t="s">
        <v>249</v>
      </c>
      <c r="G19843">
        <v>1.4355324074074079E-3</v>
      </c>
      <c r="H19843" t="b">
        <v>0</v>
      </c>
      <c r="I19843" t="e">
        <f>G19844&lt;HLOOKUP(B19844,Table7[#All],IF('Time Sheet'!H19844,3,2),FALSE)</f>
        <v>#N/A</v>
      </c>
    </row>
    <row r="19844" spans="1:9" x14ac:dyDescent="0.25">
      <c r="A19844" t="s">
        <v>13376</v>
      </c>
      <c r="B19844" t="s">
        <v>55</v>
      </c>
      <c r="C19844" t="s">
        <v>618</v>
      </c>
      <c r="E19844" t="s">
        <v>618</v>
      </c>
      <c r="G19844">
        <v>5.1898148148148149E-4</v>
      </c>
      <c r="H19844" t="b">
        <v>0</v>
      </c>
      <c r="I19844" t="e">
        <f>G19845&lt;HLOOKUP(B19845,Table7[#All],IF('Time Sheet'!H19845,3,2),FALSE)</f>
        <v>#N/A</v>
      </c>
    </row>
    <row r="19845" spans="1:9" x14ac:dyDescent="0.25">
      <c r="A19845" t="s">
        <v>13376</v>
      </c>
      <c r="B19845" t="s">
        <v>67</v>
      </c>
      <c r="C19845" t="s">
        <v>13381</v>
      </c>
      <c r="E19845" t="s">
        <v>13381</v>
      </c>
      <c r="G19845">
        <v>1.227430555555556E-3</v>
      </c>
      <c r="H19845" t="b">
        <v>0</v>
      </c>
      <c r="I19845" t="e">
        <f>G19846&lt;HLOOKUP(B19846,Table7[#All],IF('Time Sheet'!H19846,3,2),FALSE)</f>
        <v>#N/A</v>
      </c>
    </row>
    <row r="19846" spans="1:9" x14ac:dyDescent="0.25">
      <c r="A19846" t="s">
        <v>13382</v>
      </c>
      <c r="B19846" t="s">
        <v>1</v>
      </c>
      <c r="C19846" t="s">
        <v>1358</v>
      </c>
      <c r="E19846" t="s">
        <v>1358</v>
      </c>
      <c r="G19846">
        <v>2.2106481481481481E-4</v>
      </c>
      <c r="H19846" t="b">
        <v>0</v>
      </c>
      <c r="I19846" t="b">
        <f>G19847&lt;HLOOKUP(B19847,Table7[#All],IF('Time Sheet'!H19847,3,2),FALSE)</f>
        <v>0</v>
      </c>
    </row>
    <row r="19847" spans="1:9" x14ac:dyDescent="0.25">
      <c r="A19847" t="s">
        <v>13382</v>
      </c>
      <c r="B19847" t="s">
        <v>3</v>
      </c>
      <c r="C19847" t="s">
        <v>4376</v>
      </c>
      <c r="E19847" t="s">
        <v>4376</v>
      </c>
      <c r="G19847">
        <v>4.3078703703703698E-4</v>
      </c>
      <c r="H19847" t="b">
        <v>0</v>
      </c>
      <c r="I19847" t="e">
        <f>G19848&lt;HLOOKUP(B19848,Table7[#All],IF('Time Sheet'!H19848,3,2),FALSE)</f>
        <v>#N/A</v>
      </c>
    </row>
    <row r="19848" spans="1:9" x14ac:dyDescent="0.25">
      <c r="A19848" t="s">
        <v>13382</v>
      </c>
      <c r="B19848" t="s">
        <v>5</v>
      </c>
      <c r="C19848" t="s">
        <v>5721</v>
      </c>
      <c r="E19848" t="s">
        <v>5721</v>
      </c>
      <c r="G19848">
        <v>4.9548611111111115E-4</v>
      </c>
      <c r="H19848" t="b">
        <v>0</v>
      </c>
      <c r="I19848" t="b">
        <f>G19849&lt;HLOOKUP(B19849,Table7[#All],IF('Time Sheet'!H19849,3,2),FALSE)</f>
        <v>0</v>
      </c>
    </row>
    <row r="19849" spans="1:9" x14ac:dyDescent="0.25">
      <c r="A19849" t="s">
        <v>13382</v>
      </c>
      <c r="B19849" t="s">
        <v>7</v>
      </c>
      <c r="C19849" t="s">
        <v>13383</v>
      </c>
      <c r="E19849" t="s">
        <v>13383</v>
      </c>
      <c r="G19849">
        <v>9.5324074074074072E-4</v>
      </c>
      <c r="H19849" t="b">
        <v>0</v>
      </c>
      <c r="I19849" t="b">
        <f>G19850&lt;HLOOKUP(B19850,Table7[#All],IF('Time Sheet'!H19850,3,2),FALSE)</f>
        <v>0</v>
      </c>
    </row>
    <row r="19850" spans="1:9" x14ac:dyDescent="0.25">
      <c r="A19850" t="s">
        <v>13382</v>
      </c>
      <c r="B19850" t="s">
        <v>11</v>
      </c>
      <c r="C19850" t="s">
        <v>13384</v>
      </c>
      <c r="E19850" t="s">
        <v>13384</v>
      </c>
      <c r="G19850">
        <v>2.2114583333333331E-3</v>
      </c>
      <c r="H19850" t="b">
        <v>0</v>
      </c>
      <c r="I19850" t="e">
        <f>G19851&lt;HLOOKUP(B19851,Table7[#All],IF('Time Sheet'!H19851,3,2),FALSE)</f>
        <v>#N/A</v>
      </c>
    </row>
    <row r="19851" spans="1:9" x14ac:dyDescent="0.25">
      <c r="A19851" t="s">
        <v>13382</v>
      </c>
      <c r="B19851" t="s">
        <v>13</v>
      </c>
      <c r="C19851" t="s">
        <v>13385</v>
      </c>
      <c r="E19851" t="s">
        <v>13385</v>
      </c>
      <c r="G19851">
        <v>2.5612268518518519E-3</v>
      </c>
      <c r="H19851" t="b">
        <v>0</v>
      </c>
      <c r="I19851" t="e">
        <f>G19852&lt;HLOOKUP(B19852,Table7[#All],IF('Time Sheet'!H19852,3,2),FALSE)</f>
        <v>#N/A</v>
      </c>
    </row>
    <row r="19852" spans="1:9" x14ac:dyDescent="0.25">
      <c r="A19852" t="s">
        <v>13382</v>
      </c>
      <c r="B19852" t="s">
        <v>126</v>
      </c>
      <c r="C19852" t="s">
        <v>1115</v>
      </c>
      <c r="E19852" t="s">
        <v>1115</v>
      </c>
      <c r="G19852">
        <v>3.0127314814814822E-4</v>
      </c>
      <c r="H19852" t="b">
        <v>0</v>
      </c>
      <c r="I19852" t="e">
        <f>G19853&lt;HLOOKUP(B19853,Table7[#All],IF('Time Sheet'!H19853,3,2),FALSE)</f>
        <v>#N/A</v>
      </c>
    </row>
    <row r="19853" spans="1:9" x14ac:dyDescent="0.25">
      <c r="A19853" t="s">
        <v>13382</v>
      </c>
      <c r="B19853" t="s">
        <v>27</v>
      </c>
      <c r="C19853" t="s">
        <v>12902</v>
      </c>
      <c r="E19853" t="s">
        <v>12902</v>
      </c>
      <c r="G19853">
        <v>4.9699074074074066E-4</v>
      </c>
      <c r="H19853" t="b">
        <v>0</v>
      </c>
      <c r="I19853" t="b">
        <f>G19854&lt;HLOOKUP(B19854,Table7[#All],IF('Time Sheet'!H19854,3,2),FALSE)</f>
        <v>0</v>
      </c>
    </row>
    <row r="19854" spans="1:9" x14ac:dyDescent="0.25">
      <c r="A19854" t="s">
        <v>13382</v>
      </c>
      <c r="B19854" t="s">
        <v>31</v>
      </c>
      <c r="C19854" t="s">
        <v>13386</v>
      </c>
      <c r="E19854" t="s">
        <v>13386</v>
      </c>
      <c r="G19854">
        <v>1.082060185185185E-3</v>
      </c>
      <c r="H19854" t="b">
        <v>0</v>
      </c>
      <c r="I19854" t="e">
        <f>G19855&lt;HLOOKUP(B19855,Table7[#All],IF('Time Sheet'!H19855,3,2),FALSE)</f>
        <v>#N/A</v>
      </c>
    </row>
    <row r="19855" spans="1:9" x14ac:dyDescent="0.25">
      <c r="A19855" t="s">
        <v>13382</v>
      </c>
      <c r="B19855" t="s">
        <v>33</v>
      </c>
      <c r="C19855" t="s">
        <v>179</v>
      </c>
      <c r="E19855" t="s">
        <v>179</v>
      </c>
      <c r="G19855">
        <v>1.3177083333333331E-3</v>
      </c>
      <c r="H19855" t="b">
        <v>0</v>
      </c>
      <c r="I19855" t="e">
        <f>G19856&lt;HLOOKUP(B19856,Table7[#All],IF('Time Sheet'!H19856,3,2),FALSE)</f>
        <v>#N/A</v>
      </c>
    </row>
    <row r="19856" spans="1:9" x14ac:dyDescent="0.25">
      <c r="A19856" t="s">
        <v>13382</v>
      </c>
      <c r="B19856" t="s">
        <v>35</v>
      </c>
      <c r="C19856" t="s">
        <v>13387</v>
      </c>
      <c r="E19856" t="s">
        <v>13387</v>
      </c>
      <c r="G19856">
        <v>2.380208333333334E-3</v>
      </c>
      <c r="H19856" t="b">
        <v>0</v>
      </c>
      <c r="I19856" t="e">
        <f>G19857&lt;HLOOKUP(B19857,Table7[#All],IF('Time Sheet'!H19857,3,2),FALSE)</f>
        <v>#N/A</v>
      </c>
    </row>
    <row r="19857" spans="1:9" x14ac:dyDescent="0.25">
      <c r="A19857" t="s">
        <v>13382</v>
      </c>
      <c r="B19857" t="s">
        <v>37</v>
      </c>
      <c r="C19857" t="s">
        <v>13388</v>
      </c>
      <c r="E19857" t="s">
        <v>13388</v>
      </c>
      <c r="G19857">
        <v>2.6436342592592592E-3</v>
      </c>
      <c r="H19857" t="b">
        <v>0</v>
      </c>
      <c r="I19857" t="e">
        <f>G19858&lt;HLOOKUP(B19858,Table7[#All],IF('Time Sheet'!H19858,3,2),FALSE)</f>
        <v>#N/A</v>
      </c>
    </row>
    <row r="19858" spans="1:9" x14ac:dyDescent="0.25">
      <c r="A19858" t="s">
        <v>13382</v>
      </c>
      <c r="B19858" t="s">
        <v>41</v>
      </c>
      <c r="C19858" t="s">
        <v>11196</v>
      </c>
      <c r="E19858" t="s">
        <v>11196</v>
      </c>
      <c r="G19858">
        <v>5.4317129629629626E-4</v>
      </c>
      <c r="H19858" t="b">
        <v>0</v>
      </c>
      <c r="I19858" t="e">
        <f>G19859&lt;HLOOKUP(B19859,Table7[#All],IF('Time Sheet'!H19859,3,2),FALSE)</f>
        <v>#N/A</v>
      </c>
    </row>
    <row r="19859" spans="1:9" x14ac:dyDescent="0.25">
      <c r="A19859" t="s">
        <v>13382</v>
      </c>
      <c r="B19859" t="s">
        <v>43</v>
      </c>
      <c r="C19859" t="s">
        <v>13389</v>
      </c>
      <c r="E19859" t="s">
        <v>13389</v>
      </c>
      <c r="G19859">
        <v>6.5717592592592596E-4</v>
      </c>
      <c r="H19859" t="b">
        <v>0</v>
      </c>
      <c r="I19859" t="b">
        <f>G19860&lt;HLOOKUP(B19860,Table7[#All],IF('Time Sheet'!H19860,3,2),FALSE)</f>
        <v>0</v>
      </c>
    </row>
    <row r="19860" spans="1:9" x14ac:dyDescent="0.25">
      <c r="A19860" t="s">
        <v>13382</v>
      </c>
      <c r="B19860" t="s">
        <v>45</v>
      </c>
      <c r="C19860" t="s">
        <v>13390</v>
      </c>
      <c r="E19860" t="s">
        <v>13390</v>
      </c>
      <c r="G19860">
        <v>1.20775462962963E-3</v>
      </c>
      <c r="H19860" t="b">
        <v>0</v>
      </c>
      <c r="I19860" t="e">
        <f>G19861&lt;HLOOKUP(B19861,Table7[#All],IF('Time Sheet'!H19861,3,2),FALSE)</f>
        <v>#N/A</v>
      </c>
    </row>
    <row r="19861" spans="1:9" x14ac:dyDescent="0.25">
      <c r="A19861" t="s">
        <v>13382</v>
      </c>
      <c r="B19861" t="s">
        <v>49</v>
      </c>
      <c r="C19861" t="s">
        <v>13391</v>
      </c>
      <c r="E19861" t="s">
        <v>13391</v>
      </c>
      <c r="G19861">
        <v>2.6215277777777782E-3</v>
      </c>
      <c r="H19861" t="b">
        <v>0</v>
      </c>
      <c r="I19861" t="e">
        <f>G19862&lt;HLOOKUP(B19862,Table7[#All],IF('Time Sheet'!H19862,3,2),FALSE)</f>
        <v>#N/A</v>
      </c>
    </row>
    <row r="19862" spans="1:9" x14ac:dyDescent="0.25">
      <c r="A19862" t="s">
        <v>13382</v>
      </c>
      <c r="B19862" t="s">
        <v>51</v>
      </c>
      <c r="C19862" t="s">
        <v>13392</v>
      </c>
      <c r="E19862" t="s">
        <v>13392</v>
      </c>
      <c r="G19862">
        <v>3.1015046296296298E-3</v>
      </c>
      <c r="H19862" t="b">
        <v>0</v>
      </c>
      <c r="I19862" t="e">
        <f>G19863&lt;HLOOKUP(B19863,Table7[#All],IF('Time Sheet'!H19863,3,2),FALSE)</f>
        <v>#N/A</v>
      </c>
    </row>
    <row r="19863" spans="1:9" x14ac:dyDescent="0.25">
      <c r="A19863" t="s">
        <v>13382</v>
      </c>
      <c r="B19863" t="s">
        <v>55</v>
      </c>
      <c r="C19863" t="s">
        <v>7029</v>
      </c>
      <c r="E19863" t="s">
        <v>7029</v>
      </c>
      <c r="G19863">
        <v>5.1770833333333335E-4</v>
      </c>
      <c r="H19863" t="b">
        <v>0</v>
      </c>
      <c r="I19863" t="e">
        <f>G19864&lt;HLOOKUP(B19864,Table7[#All],IF('Time Sheet'!H19864,3,2),FALSE)</f>
        <v>#N/A</v>
      </c>
    </row>
    <row r="19864" spans="1:9" x14ac:dyDescent="0.25">
      <c r="A19864" t="s">
        <v>13382</v>
      </c>
      <c r="B19864" t="s">
        <v>57</v>
      </c>
      <c r="C19864" t="s">
        <v>60</v>
      </c>
      <c r="E19864" t="s">
        <v>60</v>
      </c>
      <c r="G19864">
        <v>6.140046296296296E-4</v>
      </c>
      <c r="H19864" t="b">
        <v>0</v>
      </c>
      <c r="I19864" t="b">
        <f>G19865&lt;HLOOKUP(B19865,Table7[#All],IF('Time Sheet'!H19865,3,2),FALSE)</f>
        <v>0</v>
      </c>
    </row>
    <row r="19865" spans="1:9" x14ac:dyDescent="0.25">
      <c r="A19865" t="s">
        <v>13382</v>
      </c>
      <c r="B19865" t="s">
        <v>59</v>
      </c>
      <c r="C19865" t="s">
        <v>12354</v>
      </c>
      <c r="E19865" t="s">
        <v>12354</v>
      </c>
      <c r="G19865">
        <v>1.2133101851851851E-3</v>
      </c>
      <c r="H19865" t="b">
        <v>0</v>
      </c>
      <c r="I19865" t="e">
        <f>G19866&lt;HLOOKUP(B19866,Table7[#All],IF('Time Sheet'!H19866,3,2),FALSE)</f>
        <v>#N/A</v>
      </c>
    </row>
    <row r="19866" spans="1:9" x14ac:dyDescent="0.25">
      <c r="A19866" t="s">
        <v>13382</v>
      </c>
      <c r="B19866" t="s">
        <v>67</v>
      </c>
      <c r="C19866" t="s">
        <v>13393</v>
      </c>
      <c r="E19866" t="s">
        <v>13393</v>
      </c>
      <c r="G19866">
        <v>1.0922453703703699E-3</v>
      </c>
      <c r="H19866" t="b">
        <v>0</v>
      </c>
      <c r="I19866" t="b">
        <f>G19867&lt;HLOOKUP(B19867,Table7[#All],IF('Time Sheet'!H19867,3,2),FALSE)</f>
        <v>0</v>
      </c>
    </row>
    <row r="19867" spans="1:9" x14ac:dyDescent="0.25">
      <c r="A19867" t="s">
        <v>13382</v>
      </c>
      <c r="B19867" t="s">
        <v>69</v>
      </c>
      <c r="C19867" t="s">
        <v>13394</v>
      </c>
      <c r="E19867" t="s">
        <v>13394</v>
      </c>
      <c r="G19867">
        <v>2.4049768518518522E-3</v>
      </c>
      <c r="H19867" t="b">
        <v>0</v>
      </c>
      <c r="I19867" t="e">
        <f>G19868&lt;HLOOKUP(B19868,Table7[#All],IF('Time Sheet'!H19868,3,2),FALSE)</f>
        <v>#N/A</v>
      </c>
    </row>
    <row r="19868" spans="1:9" x14ac:dyDescent="0.25">
      <c r="A19868" t="s">
        <v>13382</v>
      </c>
      <c r="B19868" t="s">
        <v>71</v>
      </c>
      <c r="C19868" t="s">
        <v>13395</v>
      </c>
      <c r="E19868" t="s">
        <v>13395</v>
      </c>
      <c r="G19868">
        <v>2.7453703703703698E-3</v>
      </c>
      <c r="H19868" t="b">
        <v>0</v>
      </c>
      <c r="I19868" t="e">
        <f>G19869&lt;HLOOKUP(B19869,Table7[#All],IF('Time Sheet'!H19869,3,2),FALSE)</f>
        <v>#N/A</v>
      </c>
    </row>
    <row r="19869" spans="1:9" x14ac:dyDescent="0.25">
      <c r="A19869" t="s">
        <v>13396</v>
      </c>
      <c r="B19869" t="s">
        <v>1</v>
      </c>
      <c r="C19869" t="s">
        <v>532</v>
      </c>
      <c r="E19869" t="s">
        <v>532</v>
      </c>
      <c r="G19869">
        <v>2.1863425925925929E-4</v>
      </c>
      <c r="H19869" t="b">
        <v>0</v>
      </c>
      <c r="I19869" t="b">
        <f>G19870&lt;HLOOKUP(B19870,Table7[#All],IF('Time Sheet'!H19870,3,2),FALSE)</f>
        <v>0</v>
      </c>
    </row>
    <row r="19870" spans="1:9" x14ac:dyDescent="0.25">
      <c r="A19870" t="s">
        <v>13396</v>
      </c>
      <c r="B19870" t="s">
        <v>3</v>
      </c>
      <c r="C19870" t="s">
        <v>13397</v>
      </c>
      <c r="E19870" t="s">
        <v>13397</v>
      </c>
      <c r="G19870">
        <v>4.7175925925925922E-4</v>
      </c>
      <c r="H19870" t="b">
        <v>0</v>
      </c>
      <c r="I19870" t="e">
        <f>G19871&lt;HLOOKUP(B19871,Table7[#All],IF('Time Sheet'!H19871,3,2),FALSE)</f>
        <v>#N/A</v>
      </c>
    </row>
    <row r="19871" spans="1:9" x14ac:dyDescent="0.25">
      <c r="A19871" t="s">
        <v>13396</v>
      </c>
      <c r="B19871" t="s">
        <v>5</v>
      </c>
      <c r="C19871" t="s">
        <v>6577</v>
      </c>
      <c r="E19871" t="s">
        <v>6577</v>
      </c>
      <c r="G19871">
        <v>4.84375E-4</v>
      </c>
      <c r="H19871" t="b">
        <v>0</v>
      </c>
      <c r="I19871" t="b">
        <f>G19872&lt;HLOOKUP(B19872,Table7[#All],IF('Time Sheet'!H19872,3,2),FALSE)</f>
        <v>0</v>
      </c>
    </row>
    <row r="19872" spans="1:9" x14ac:dyDescent="0.25">
      <c r="A19872" t="s">
        <v>13396</v>
      </c>
      <c r="B19872" t="s">
        <v>7</v>
      </c>
      <c r="C19872" t="s">
        <v>10037</v>
      </c>
      <c r="E19872" t="s">
        <v>10037</v>
      </c>
      <c r="G19872">
        <v>1.1421296296296301E-3</v>
      </c>
      <c r="H19872" t="b">
        <v>0</v>
      </c>
      <c r="I19872" t="e">
        <f>G19873&lt;HLOOKUP(B19873,Table7[#All],IF('Time Sheet'!H19873,3,2),FALSE)</f>
        <v>#N/A</v>
      </c>
    </row>
    <row r="19873" spans="1:9" x14ac:dyDescent="0.25">
      <c r="A19873" t="s">
        <v>13396</v>
      </c>
      <c r="B19873" t="s">
        <v>9</v>
      </c>
      <c r="C19873" t="s">
        <v>13398</v>
      </c>
      <c r="E19873" t="s">
        <v>13398</v>
      </c>
      <c r="G19873">
        <v>1.1089120370370369E-3</v>
      </c>
      <c r="H19873" t="b">
        <v>0</v>
      </c>
      <c r="I19873" t="b">
        <f>G19874&lt;HLOOKUP(B19874,Table7[#All],IF('Time Sheet'!H19874,3,2),FALSE)</f>
        <v>0</v>
      </c>
    </row>
    <row r="19874" spans="1:9" x14ac:dyDescent="0.25">
      <c r="A19874" t="s">
        <v>13396</v>
      </c>
      <c r="B19874" t="s">
        <v>11</v>
      </c>
      <c r="C19874" t="s">
        <v>13399</v>
      </c>
      <c r="E19874" t="s">
        <v>13399</v>
      </c>
      <c r="G19874">
        <v>2.5098379629629628E-3</v>
      </c>
      <c r="H19874" t="b">
        <v>0</v>
      </c>
      <c r="I19874" t="e">
        <f>G19875&lt;HLOOKUP(B19875,Table7[#All],IF('Time Sheet'!H19875,3,2),FALSE)</f>
        <v>#N/A</v>
      </c>
    </row>
    <row r="19875" spans="1:9" x14ac:dyDescent="0.25">
      <c r="A19875" t="s">
        <v>13396</v>
      </c>
      <c r="B19875" t="s">
        <v>13</v>
      </c>
      <c r="C19875" t="s">
        <v>13400</v>
      </c>
      <c r="E19875" t="s">
        <v>13400</v>
      </c>
      <c r="G19875">
        <v>2.5949074074074069E-3</v>
      </c>
      <c r="H19875" t="b">
        <v>0</v>
      </c>
      <c r="I19875" t="e">
        <f>G19876&lt;HLOOKUP(B19876,Table7[#All],IF('Time Sheet'!H19876,3,2),FALSE)</f>
        <v>#N/A</v>
      </c>
    </row>
    <row r="19876" spans="1:9" x14ac:dyDescent="0.25">
      <c r="A19876" t="s">
        <v>13396</v>
      </c>
      <c r="B19876" t="s">
        <v>126</v>
      </c>
      <c r="C19876" t="s">
        <v>1944</v>
      </c>
      <c r="E19876" t="s">
        <v>1944</v>
      </c>
      <c r="G19876">
        <v>2.6446759259259262E-4</v>
      </c>
      <c r="H19876" t="b">
        <v>0</v>
      </c>
      <c r="I19876" t="e">
        <f>G19877&lt;HLOOKUP(B19877,Table7[#All],IF('Time Sheet'!H19877,3,2),FALSE)</f>
        <v>#N/A</v>
      </c>
    </row>
    <row r="19877" spans="1:9" x14ac:dyDescent="0.25">
      <c r="A19877" t="s">
        <v>13396</v>
      </c>
      <c r="B19877" t="s">
        <v>27</v>
      </c>
      <c r="C19877" t="s">
        <v>13401</v>
      </c>
      <c r="E19877" t="s">
        <v>13401</v>
      </c>
      <c r="G19877">
        <v>5.8865740740740742E-4</v>
      </c>
      <c r="H19877" t="b">
        <v>0</v>
      </c>
      <c r="I19877" t="e">
        <f>G19878&lt;HLOOKUP(B19878,Table7[#All],IF('Time Sheet'!H19878,3,2),FALSE)</f>
        <v>#N/A</v>
      </c>
    </row>
    <row r="19878" spans="1:9" x14ac:dyDescent="0.25">
      <c r="A19878" t="s">
        <v>13396</v>
      </c>
      <c r="B19878" t="s">
        <v>29</v>
      </c>
      <c r="C19878" t="s">
        <v>1868</v>
      </c>
      <c r="E19878" t="s">
        <v>1868</v>
      </c>
      <c r="G19878">
        <v>6.1944444444444449E-4</v>
      </c>
      <c r="H19878" t="b">
        <v>0</v>
      </c>
      <c r="I19878" t="b">
        <f>G19879&lt;HLOOKUP(B19879,Table7[#All],IF('Time Sheet'!H19879,3,2),FALSE)</f>
        <v>0</v>
      </c>
    </row>
    <row r="19879" spans="1:9" x14ac:dyDescent="0.25">
      <c r="A19879" t="s">
        <v>13396</v>
      </c>
      <c r="B19879" t="s">
        <v>31</v>
      </c>
      <c r="C19879" t="s">
        <v>12618</v>
      </c>
      <c r="E19879" t="s">
        <v>12618</v>
      </c>
      <c r="G19879">
        <v>1.2304398148148151E-3</v>
      </c>
      <c r="H19879" t="b">
        <v>0</v>
      </c>
      <c r="I19879" t="e">
        <f>G19880&lt;HLOOKUP(B19880,Table7[#All],IF('Time Sheet'!H19880,3,2),FALSE)</f>
        <v>#N/A</v>
      </c>
    </row>
    <row r="19880" spans="1:9" x14ac:dyDescent="0.25">
      <c r="A19880" t="s">
        <v>13396</v>
      </c>
      <c r="B19880" t="s">
        <v>33</v>
      </c>
      <c r="C19880" t="s">
        <v>8821</v>
      </c>
      <c r="E19880" t="s">
        <v>8821</v>
      </c>
      <c r="G19880">
        <v>1.375810185185185E-3</v>
      </c>
      <c r="H19880" t="b">
        <v>0</v>
      </c>
      <c r="I19880" t="e">
        <f>G19881&lt;HLOOKUP(B19881,Table7[#All],IF('Time Sheet'!H19881,3,2),FALSE)</f>
        <v>#N/A</v>
      </c>
    </row>
    <row r="19881" spans="1:9" x14ac:dyDescent="0.25">
      <c r="A19881" t="s">
        <v>13396</v>
      </c>
      <c r="B19881" t="s">
        <v>39</v>
      </c>
      <c r="C19881" t="s">
        <v>5678</v>
      </c>
      <c r="E19881" t="s">
        <v>5678</v>
      </c>
      <c r="G19881">
        <v>2.9918981481481479E-4</v>
      </c>
      <c r="H19881" t="b">
        <v>0</v>
      </c>
      <c r="I19881" t="e">
        <f>G19882&lt;HLOOKUP(B19882,Table7[#All],IF('Time Sheet'!H19882,3,2),FALSE)</f>
        <v>#N/A</v>
      </c>
    </row>
    <row r="19882" spans="1:9" x14ac:dyDescent="0.25">
      <c r="A19882" t="s">
        <v>13396</v>
      </c>
      <c r="B19882" t="s">
        <v>41</v>
      </c>
      <c r="C19882" t="s">
        <v>1419</v>
      </c>
      <c r="E19882" t="s">
        <v>1419</v>
      </c>
      <c r="G19882">
        <v>6.3148148148148146E-4</v>
      </c>
      <c r="H19882" t="b">
        <v>0</v>
      </c>
      <c r="I19882" t="e">
        <f>G19883&lt;HLOOKUP(B19883,Table7[#All],IF('Time Sheet'!H19883,3,2),FALSE)</f>
        <v>#N/A</v>
      </c>
    </row>
    <row r="19883" spans="1:9" x14ac:dyDescent="0.25">
      <c r="A19883" t="s">
        <v>13396</v>
      </c>
      <c r="B19883" t="s">
        <v>43</v>
      </c>
      <c r="C19883" t="s">
        <v>219</v>
      </c>
      <c r="E19883" t="s">
        <v>219</v>
      </c>
      <c r="G19883">
        <v>6.648148148148148E-4</v>
      </c>
      <c r="H19883" t="b">
        <v>0</v>
      </c>
      <c r="I19883" t="b">
        <f>G19884&lt;HLOOKUP(B19884,Table7[#All],IF('Time Sheet'!H19884,3,2),FALSE)</f>
        <v>0</v>
      </c>
    </row>
    <row r="19884" spans="1:9" x14ac:dyDescent="0.25">
      <c r="A19884" t="s">
        <v>13396</v>
      </c>
      <c r="B19884" t="s">
        <v>45</v>
      </c>
      <c r="C19884" t="s">
        <v>10120</v>
      </c>
      <c r="E19884" t="s">
        <v>10120</v>
      </c>
      <c r="G19884">
        <v>1.4914351851851851E-3</v>
      </c>
      <c r="H19884" t="b">
        <v>0</v>
      </c>
      <c r="I19884" t="e">
        <f>G19885&lt;HLOOKUP(B19885,Table7[#All],IF('Time Sheet'!H19885,3,2),FALSE)</f>
        <v>#N/A</v>
      </c>
    </row>
    <row r="19885" spans="1:9" x14ac:dyDescent="0.25">
      <c r="A19885" t="s">
        <v>13396</v>
      </c>
      <c r="B19885" t="s">
        <v>47</v>
      </c>
      <c r="C19885" t="s">
        <v>13402</v>
      </c>
      <c r="E19885" t="s">
        <v>13402</v>
      </c>
      <c r="G19885">
        <v>1.5221064814814811E-3</v>
      </c>
      <c r="H19885" t="b">
        <v>0</v>
      </c>
      <c r="I19885" t="e">
        <f>G19886&lt;HLOOKUP(B19886,Table7[#All],IF('Time Sheet'!H19886,3,2),FALSE)</f>
        <v>#N/A</v>
      </c>
    </row>
    <row r="19886" spans="1:9" x14ac:dyDescent="0.25">
      <c r="A19886" t="s">
        <v>13396</v>
      </c>
      <c r="B19886" t="s">
        <v>53</v>
      </c>
      <c r="C19886" t="s">
        <v>5363</v>
      </c>
      <c r="E19886" t="s">
        <v>5363</v>
      </c>
      <c r="G19886">
        <v>2.6793981481481482E-4</v>
      </c>
      <c r="H19886" t="b">
        <v>0</v>
      </c>
      <c r="I19886" t="e">
        <f>G19887&lt;HLOOKUP(B19887,Table7[#All],IF('Time Sheet'!H19887,3,2),FALSE)</f>
        <v>#N/A</v>
      </c>
    </row>
    <row r="19887" spans="1:9" x14ac:dyDescent="0.25">
      <c r="A19887" t="s">
        <v>13396</v>
      </c>
      <c r="B19887" t="s">
        <v>55</v>
      </c>
      <c r="C19887" t="s">
        <v>6810</v>
      </c>
      <c r="E19887" t="s">
        <v>6810</v>
      </c>
      <c r="G19887">
        <v>5.49074074074074E-4</v>
      </c>
      <c r="H19887" t="b">
        <v>0</v>
      </c>
      <c r="I19887" t="e">
        <f>G19888&lt;HLOOKUP(B19888,Table7[#All],IF('Time Sheet'!H19888,3,2),FALSE)</f>
        <v>#N/A</v>
      </c>
    </row>
    <row r="19888" spans="1:9" x14ac:dyDescent="0.25">
      <c r="A19888" t="s">
        <v>13396</v>
      </c>
      <c r="B19888" t="s">
        <v>57</v>
      </c>
      <c r="C19888" t="s">
        <v>6262</v>
      </c>
      <c r="E19888" t="s">
        <v>6262</v>
      </c>
      <c r="G19888">
        <v>5.4722222222222227E-4</v>
      </c>
      <c r="H19888" t="b">
        <v>0</v>
      </c>
      <c r="I19888" t="e">
        <f>G19889&lt;HLOOKUP(B19889,Table7[#All],IF('Time Sheet'!H19889,3,2),FALSE)</f>
        <v>#N/A</v>
      </c>
    </row>
    <row r="19889" spans="1:9" x14ac:dyDescent="0.25">
      <c r="A19889" t="s">
        <v>13396</v>
      </c>
      <c r="B19889" t="s">
        <v>67</v>
      </c>
      <c r="C19889" t="s">
        <v>13403</v>
      </c>
      <c r="E19889" t="s">
        <v>13403</v>
      </c>
      <c r="G19889">
        <v>1.175925925925926E-3</v>
      </c>
      <c r="H19889" t="b">
        <v>0</v>
      </c>
      <c r="I19889" t="e">
        <f>G19890&lt;HLOOKUP(B19890,Table7[#All],IF('Time Sheet'!H19890,3,2),FALSE)</f>
        <v>#N/A</v>
      </c>
    </row>
    <row r="19890" spans="1:9" x14ac:dyDescent="0.25">
      <c r="A19890" t="s">
        <v>13396</v>
      </c>
      <c r="B19890" t="s">
        <v>71</v>
      </c>
      <c r="C19890" t="s">
        <v>13404</v>
      </c>
      <c r="E19890" t="s">
        <v>13404</v>
      </c>
      <c r="G19890">
        <v>2.8320601851851849E-3</v>
      </c>
      <c r="H19890" t="b">
        <v>0</v>
      </c>
      <c r="I19890" t="b">
        <f>G19891&lt;HLOOKUP(B19891,Table7[#All],IF('Time Sheet'!H19891,3,2),FALSE)</f>
        <v>0</v>
      </c>
    </row>
    <row r="19891" spans="1:9" x14ac:dyDescent="0.25">
      <c r="A19891" t="s">
        <v>13405</v>
      </c>
      <c r="B19891" t="s">
        <v>3</v>
      </c>
      <c r="C19891" t="s">
        <v>6706</v>
      </c>
      <c r="E19891" t="s">
        <v>6706</v>
      </c>
      <c r="G19891">
        <v>4.5960648148148152E-4</v>
      </c>
      <c r="H19891" t="b">
        <v>0</v>
      </c>
      <c r="I19891" t="e">
        <f>G19892&lt;HLOOKUP(B19892,Table7[#All],IF('Time Sheet'!H19892,3,2),FALSE)</f>
        <v>#N/A</v>
      </c>
    </row>
    <row r="19892" spans="1:9" x14ac:dyDescent="0.25">
      <c r="A19892" t="s">
        <v>13405</v>
      </c>
      <c r="B19892" t="s">
        <v>5</v>
      </c>
      <c r="C19892" t="s">
        <v>5202</v>
      </c>
      <c r="E19892" t="s">
        <v>5202</v>
      </c>
      <c r="G19892">
        <v>5.0868055555555562E-4</v>
      </c>
      <c r="H19892" t="b">
        <v>0</v>
      </c>
      <c r="I19892" t="b">
        <f>G19893&lt;HLOOKUP(B19893,Table7[#All],IF('Time Sheet'!H19893,3,2),FALSE)</f>
        <v>0</v>
      </c>
    </row>
    <row r="19893" spans="1:9" x14ac:dyDescent="0.25">
      <c r="A19893" t="s">
        <v>13405</v>
      </c>
      <c r="B19893" t="s">
        <v>7</v>
      </c>
      <c r="C19893" t="s">
        <v>12462</v>
      </c>
      <c r="E19893" t="s">
        <v>12462</v>
      </c>
      <c r="G19893">
        <v>1.1149305555555561E-3</v>
      </c>
      <c r="H19893" t="b">
        <v>0</v>
      </c>
      <c r="I19893" t="b">
        <f>G19894&lt;HLOOKUP(B19894,Table7[#All],IF('Time Sheet'!H19894,3,2),FALSE)</f>
        <v>0</v>
      </c>
    </row>
    <row r="19894" spans="1:9" x14ac:dyDescent="0.25">
      <c r="A19894" t="s">
        <v>13405</v>
      </c>
      <c r="B19894" t="s">
        <v>11</v>
      </c>
      <c r="C19894" t="s">
        <v>11709</v>
      </c>
      <c r="E19894" t="s">
        <v>11709</v>
      </c>
      <c r="G19894">
        <v>2.5365740740740739E-3</v>
      </c>
      <c r="H19894" t="b">
        <v>0</v>
      </c>
      <c r="I19894" t="e">
        <f>G19895&lt;HLOOKUP(B19895,Table7[#All],IF('Time Sheet'!H19895,3,2),FALSE)</f>
        <v>#N/A</v>
      </c>
    </row>
    <row r="19895" spans="1:9" x14ac:dyDescent="0.25">
      <c r="A19895" t="s">
        <v>13405</v>
      </c>
      <c r="B19895" t="s">
        <v>13</v>
      </c>
      <c r="C19895" t="s">
        <v>13406</v>
      </c>
      <c r="E19895" t="s">
        <v>13406</v>
      </c>
      <c r="G19895">
        <v>2.6033564814814821E-3</v>
      </c>
      <c r="H19895" t="b">
        <v>0</v>
      </c>
      <c r="I19895" t="e">
        <f>G19896&lt;HLOOKUP(B19896,Table7[#All],IF('Time Sheet'!H19896,3,2),FALSE)</f>
        <v>#N/A</v>
      </c>
    </row>
    <row r="19896" spans="1:9" x14ac:dyDescent="0.25">
      <c r="A19896" t="s">
        <v>13405</v>
      </c>
      <c r="B19896" t="s">
        <v>126</v>
      </c>
      <c r="C19896" t="s">
        <v>10503</v>
      </c>
      <c r="E19896" t="s">
        <v>10503</v>
      </c>
      <c r="G19896">
        <v>2.6249999999999998E-4</v>
      </c>
      <c r="H19896" t="b">
        <v>0</v>
      </c>
      <c r="I19896" t="e">
        <f>G19897&lt;HLOOKUP(B19897,Table7[#All],IF('Time Sheet'!H19897,3,2),FALSE)</f>
        <v>#N/A</v>
      </c>
    </row>
    <row r="19897" spans="1:9" x14ac:dyDescent="0.25">
      <c r="A19897" t="s">
        <v>13405</v>
      </c>
      <c r="B19897" t="s">
        <v>27</v>
      </c>
      <c r="C19897" t="s">
        <v>13407</v>
      </c>
      <c r="E19897" t="s">
        <v>13407</v>
      </c>
      <c r="G19897">
        <v>5.1574074074074076E-4</v>
      </c>
      <c r="H19897" t="b">
        <v>0</v>
      </c>
      <c r="I19897" t="b">
        <f>G19898&lt;HLOOKUP(B19898,Table7[#All],IF('Time Sheet'!H19898,3,2),FALSE)</f>
        <v>0</v>
      </c>
    </row>
    <row r="19898" spans="1:9" x14ac:dyDescent="0.25">
      <c r="A19898" t="s">
        <v>13405</v>
      </c>
      <c r="B19898" t="s">
        <v>31</v>
      </c>
      <c r="C19898" t="s">
        <v>12229</v>
      </c>
      <c r="E19898" t="s">
        <v>12229</v>
      </c>
      <c r="G19898">
        <v>1.1254629629629631E-3</v>
      </c>
      <c r="H19898" t="b">
        <v>0</v>
      </c>
      <c r="I19898" t="e">
        <f>G19899&lt;HLOOKUP(B19899,Table7[#All],IF('Time Sheet'!H19899,3,2),FALSE)</f>
        <v>#N/A</v>
      </c>
    </row>
    <row r="19899" spans="1:9" x14ac:dyDescent="0.25">
      <c r="A19899" t="s">
        <v>13405</v>
      </c>
      <c r="B19899" t="s">
        <v>41</v>
      </c>
      <c r="C19899" t="s">
        <v>11761</v>
      </c>
      <c r="E19899" t="s">
        <v>11761</v>
      </c>
      <c r="G19899">
        <v>5.6053240740740738E-4</v>
      </c>
      <c r="H19899" t="b">
        <v>0</v>
      </c>
      <c r="I19899" t="e">
        <f>G19900&lt;HLOOKUP(B19900,Table7[#All],IF('Time Sheet'!H19900,3,2),FALSE)</f>
        <v>#N/A</v>
      </c>
    </row>
    <row r="19900" spans="1:9" x14ac:dyDescent="0.25">
      <c r="A19900" t="s">
        <v>13405</v>
      </c>
      <c r="B19900" t="s">
        <v>43</v>
      </c>
      <c r="C19900" t="s">
        <v>13408</v>
      </c>
      <c r="E19900" t="s">
        <v>13408</v>
      </c>
      <c r="G19900">
        <v>6.0752314814814816E-4</v>
      </c>
      <c r="H19900" t="b">
        <v>0</v>
      </c>
      <c r="I19900" t="b">
        <f>G19901&lt;HLOOKUP(B19901,Table7[#All],IF('Time Sheet'!H19901,3,2),FALSE)</f>
        <v>0</v>
      </c>
    </row>
    <row r="19901" spans="1:9" x14ac:dyDescent="0.25">
      <c r="A19901" t="s">
        <v>13405</v>
      </c>
      <c r="B19901" t="s">
        <v>45</v>
      </c>
      <c r="C19901" t="s">
        <v>12354</v>
      </c>
      <c r="E19901" t="s">
        <v>12354</v>
      </c>
      <c r="G19901">
        <v>1.2133101851851851E-3</v>
      </c>
      <c r="H19901" t="b">
        <v>0</v>
      </c>
      <c r="I19901" t="e">
        <f>G19902&lt;HLOOKUP(B19902,Table7[#All],IF('Time Sheet'!H19902,3,2),FALSE)</f>
        <v>#N/A</v>
      </c>
    </row>
    <row r="19902" spans="1:9" x14ac:dyDescent="0.25">
      <c r="A19902" t="s">
        <v>13405</v>
      </c>
      <c r="B19902" t="s">
        <v>55</v>
      </c>
      <c r="C19902" t="s">
        <v>6685</v>
      </c>
      <c r="E19902" t="s">
        <v>6685</v>
      </c>
      <c r="G19902">
        <v>5.1851851851851853E-4</v>
      </c>
      <c r="H19902" t="b">
        <v>0</v>
      </c>
      <c r="I19902" t="e">
        <f>G19903&lt;HLOOKUP(B19903,Table7[#All],IF('Time Sheet'!H19903,3,2),FALSE)</f>
        <v>#N/A</v>
      </c>
    </row>
    <row r="19903" spans="1:9" x14ac:dyDescent="0.25">
      <c r="A19903" t="s">
        <v>13405</v>
      </c>
      <c r="B19903" t="s">
        <v>67</v>
      </c>
      <c r="C19903" t="s">
        <v>13409</v>
      </c>
      <c r="E19903" t="s">
        <v>13409</v>
      </c>
      <c r="G19903">
        <v>1.1398148148148151E-3</v>
      </c>
      <c r="H19903" t="b">
        <v>0</v>
      </c>
      <c r="I19903" t="b">
        <f>G19904&lt;HLOOKUP(B19904,Table7[#All],IF('Time Sheet'!H19904,3,2),FALSE)</f>
        <v>0</v>
      </c>
    </row>
    <row r="19904" spans="1:9" x14ac:dyDescent="0.25">
      <c r="A19904" t="s">
        <v>13410</v>
      </c>
      <c r="B19904" t="s">
        <v>3</v>
      </c>
      <c r="C19904" t="s">
        <v>12502</v>
      </c>
      <c r="E19904" t="s">
        <v>12502</v>
      </c>
      <c r="G19904">
        <v>4.3159722222222221E-4</v>
      </c>
      <c r="H19904" t="b">
        <v>0</v>
      </c>
      <c r="I19904" t="b">
        <f>G19905&lt;HLOOKUP(B19905,Table7[#All],IF('Time Sheet'!H19905,3,2),FALSE)</f>
        <v>0</v>
      </c>
    </row>
    <row r="19905" spans="1:9" x14ac:dyDescent="0.25">
      <c r="A19905" t="s">
        <v>13410</v>
      </c>
      <c r="B19905" t="s">
        <v>7</v>
      </c>
      <c r="C19905" t="s">
        <v>13411</v>
      </c>
      <c r="E19905" t="s">
        <v>13411</v>
      </c>
      <c r="G19905">
        <v>9.7789351851851856E-4</v>
      </c>
      <c r="H19905" t="b">
        <v>0</v>
      </c>
      <c r="I19905" t="e">
        <f>G19906&lt;HLOOKUP(B19906,Table7[#All],IF('Time Sheet'!H19906,3,2),FALSE)</f>
        <v>#N/A</v>
      </c>
    </row>
    <row r="19906" spans="1:9" x14ac:dyDescent="0.25">
      <c r="A19906" t="s">
        <v>13410</v>
      </c>
      <c r="B19906" t="s">
        <v>27</v>
      </c>
      <c r="C19906" t="s">
        <v>12319</v>
      </c>
      <c r="E19906" t="s">
        <v>12319</v>
      </c>
      <c r="G19906">
        <v>5.2488425925925923E-4</v>
      </c>
      <c r="H19906" t="b">
        <v>0</v>
      </c>
      <c r="I19906" t="b">
        <f>G19907&lt;HLOOKUP(B19907,Table7[#All],IF('Time Sheet'!H19907,3,2),FALSE)</f>
        <v>0</v>
      </c>
    </row>
    <row r="19907" spans="1:9" x14ac:dyDescent="0.25">
      <c r="A19907" t="s">
        <v>13410</v>
      </c>
      <c r="B19907" t="s">
        <v>31</v>
      </c>
      <c r="C19907" t="s">
        <v>13412</v>
      </c>
      <c r="E19907" t="s">
        <v>13412</v>
      </c>
      <c r="G19907">
        <v>1.137384259259259E-3</v>
      </c>
      <c r="H19907" t="b">
        <v>0</v>
      </c>
      <c r="I19907" t="e">
        <f>G19908&lt;HLOOKUP(B19908,Table7[#All],IF('Time Sheet'!H19908,3,2),FALSE)</f>
        <v>#N/A</v>
      </c>
    </row>
    <row r="19908" spans="1:9" x14ac:dyDescent="0.25">
      <c r="A19908" t="s">
        <v>13410</v>
      </c>
      <c r="B19908" t="s">
        <v>41</v>
      </c>
      <c r="C19908" t="s">
        <v>1960</v>
      </c>
      <c r="E19908" t="s">
        <v>1960</v>
      </c>
      <c r="G19908">
        <v>6.3032407407407405E-4</v>
      </c>
      <c r="H19908" t="b">
        <v>0</v>
      </c>
      <c r="I19908" t="b">
        <f>G19909&lt;HLOOKUP(B19909,Table7[#All],IF('Time Sheet'!H19909,3,2),FALSE)</f>
        <v>0</v>
      </c>
    </row>
    <row r="19909" spans="1:9" x14ac:dyDescent="0.25">
      <c r="A19909" t="s">
        <v>13410</v>
      </c>
      <c r="B19909" t="s">
        <v>45</v>
      </c>
      <c r="C19909" t="s">
        <v>13413</v>
      </c>
      <c r="E19909" t="s">
        <v>13413</v>
      </c>
      <c r="G19909">
        <v>1.3950231481481481E-3</v>
      </c>
      <c r="H19909" t="b">
        <v>0</v>
      </c>
      <c r="I19909" t="e">
        <f>G19910&lt;HLOOKUP(B19910,Table7[#All],IF('Time Sheet'!H19910,3,2),FALSE)</f>
        <v>#N/A</v>
      </c>
    </row>
    <row r="19910" spans="1:9" x14ac:dyDescent="0.25">
      <c r="A19910" t="s">
        <v>13410</v>
      </c>
      <c r="B19910" t="s">
        <v>55</v>
      </c>
      <c r="C19910" t="s">
        <v>6877</v>
      </c>
      <c r="E19910" t="s">
        <v>6877</v>
      </c>
      <c r="G19910">
        <v>5.660879629629629E-4</v>
      </c>
      <c r="H19910" t="b">
        <v>0</v>
      </c>
      <c r="I19910" t="e">
        <f>G19911&lt;HLOOKUP(B19911,Table7[#All],IF('Time Sheet'!H19911,3,2),FALSE)</f>
        <v>#N/A</v>
      </c>
    </row>
    <row r="19911" spans="1:9" x14ac:dyDescent="0.25">
      <c r="A19911" t="s">
        <v>13410</v>
      </c>
      <c r="B19911" t="s">
        <v>67</v>
      </c>
      <c r="C19911" t="s">
        <v>11534</v>
      </c>
      <c r="E19911" t="s">
        <v>11534</v>
      </c>
      <c r="G19911">
        <v>1.141782407407408E-3</v>
      </c>
      <c r="H19911" t="b">
        <v>0</v>
      </c>
      <c r="I19911" t="e">
        <f>G19912&lt;HLOOKUP(B19912,Table7[#All],IF('Time Sheet'!H19912,3,2),FALSE)</f>
        <v>#N/A</v>
      </c>
    </row>
    <row r="19912" spans="1:9" x14ac:dyDescent="0.25">
      <c r="A19912" t="s">
        <v>13414</v>
      </c>
      <c r="B19912" t="s">
        <v>5</v>
      </c>
      <c r="C19912" t="s">
        <v>13415</v>
      </c>
      <c r="E19912" t="s">
        <v>13415</v>
      </c>
      <c r="G19912">
        <v>4.8865740740740738E-4</v>
      </c>
      <c r="H19912" t="b">
        <v>0</v>
      </c>
      <c r="I19912" t="e">
        <f>G19913&lt;HLOOKUP(B19913,Table7[#All],IF('Time Sheet'!H19913,3,2),FALSE)</f>
        <v>#N/A</v>
      </c>
    </row>
    <row r="19913" spans="1:9" x14ac:dyDescent="0.25">
      <c r="A19913" t="s">
        <v>13414</v>
      </c>
      <c r="B19913" t="s">
        <v>9</v>
      </c>
      <c r="C19913" t="s">
        <v>6075</v>
      </c>
      <c r="E19913" t="s">
        <v>6075</v>
      </c>
      <c r="G19913">
        <v>1.130439814814815E-3</v>
      </c>
      <c r="H19913" t="b">
        <v>0</v>
      </c>
      <c r="I19913" t="e">
        <f>G19914&lt;HLOOKUP(B19914,Table7[#All],IF('Time Sheet'!H19914,3,2),FALSE)</f>
        <v>#N/A</v>
      </c>
    </row>
    <row r="19914" spans="1:9" x14ac:dyDescent="0.25">
      <c r="A19914" t="s">
        <v>13414</v>
      </c>
      <c r="B19914" t="s">
        <v>13</v>
      </c>
      <c r="C19914" t="s">
        <v>13416</v>
      </c>
      <c r="E19914" t="s">
        <v>13416</v>
      </c>
      <c r="G19914">
        <v>2.5068287037037038E-3</v>
      </c>
      <c r="H19914" t="b">
        <v>0</v>
      </c>
      <c r="I19914" t="e">
        <f>G19915&lt;HLOOKUP(B19915,Table7[#All],IF('Time Sheet'!H19915,3,2),FALSE)</f>
        <v>#N/A</v>
      </c>
    </row>
    <row r="19915" spans="1:9" x14ac:dyDescent="0.25">
      <c r="A19915" t="s">
        <v>13414</v>
      </c>
      <c r="B19915" t="s">
        <v>29</v>
      </c>
      <c r="C19915" t="s">
        <v>13417</v>
      </c>
      <c r="E19915" t="s">
        <v>13417</v>
      </c>
      <c r="G19915">
        <v>5.9791666666666663E-4</v>
      </c>
      <c r="H19915" t="b">
        <v>0</v>
      </c>
      <c r="I19915" t="e">
        <f>G19916&lt;HLOOKUP(B19916,Table7[#All],IF('Time Sheet'!H19916,3,2),FALSE)</f>
        <v>#N/A</v>
      </c>
    </row>
    <row r="19916" spans="1:9" x14ac:dyDescent="0.25">
      <c r="A19916" t="s">
        <v>13414</v>
      </c>
      <c r="B19916" t="s">
        <v>33</v>
      </c>
      <c r="C19916" t="s">
        <v>13418</v>
      </c>
      <c r="E19916" t="s">
        <v>13418</v>
      </c>
      <c r="G19916">
        <v>1.4024305555555561E-3</v>
      </c>
      <c r="H19916" t="b">
        <v>0</v>
      </c>
      <c r="I19916" t="e">
        <f>G19917&lt;HLOOKUP(B19917,Table7[#All],IF('Time Sheet'!H19917,3,2),FALSE)</f>
        <v>#N/A</v>
      </c>
    </row>
    <row r="19917" spans="1:9" x14ac:dyDescent="0.25">
      <c r="A19917" t="s">
        <v>13414</v>
      </c>
      <c r="B19917" t="s">
        <v>43</v>
      </c>
      <c r="C19917" t="s">
        <v>3176</v>
      </c>
      <c r="E19917" t="s">
        <v>3176</v>
      </c>
      <c r="G19917">
        <v>7.0706018518518524E-4</v>
      </c>
      <c r="H19917" t="b">
        <v>0</v>
      </c>
      <c r="I19917" t="e">
        <f>G19918&lt;HLOOKUP(B19918,Table7[#All],IF('Time Sheet'!H19918,3,2),FALSE)</f>
        <v>#N/A</v>
      </c>
    </row>
    <row r="19918" spans="1:9" x14ac:dyDescent="0.25">
      <c r="A19918" t="s">
        <v>13414</v>
      </c>
      <c r="B19918" t="s">
        <v>47</v>
      </c>
      <c r="C19918" t="s">
        <v>4305</v>
      </c>
      <c r="E19918" t="s">
        <v>4305</v>
      </c>
      <c r="G19918">
        <v>1.606944444444444E-3</v>
      </c>
      <c r="H19918" t="b">
        <v>0</v>
      </c>
      <c r="I19918" t="e">
        <f>G19919&lt;HLOOKUP(B19919,Table7[#All],IF('Time Sheet'!H19919,3,2),FALSE)</f>
        <v>#N/A</v>
      </c>
    </row>
    <row r="19919" spans="1:9" x14ac:dyDescent="0.25">
      <c r="A19919" t="s">
        <v>13414</v>
      </c>
      <c r="B19919" t="s">
        <v>57</v>
      </c>
      <c r="C19919" t="s">
        <v>2494</v>
      </c>
      <c r="E19919" t="s">
        <v>2494</v>
      </c>
      <c r="G19919">
        <v>7.104166666666667E-4</v>
      </c>
      <c r="H19919" t="b">
        <v>0</v>
      </c>
      <c r="I19919" t="b">
        <f>G19920&lt;HLOOKUP(B19920,Table7[#All],IF('Time Sheet'!H19920,3,2),FALSE)</f>
        <v>0</v>
      </c>
    </row>
    <row r="19920" spans="1:9" x14ac:dyDescent="0.25">
      <c r="A19920" t="s">
        <v>13419</v>
      </c>
      <c r="B19920" t="s">
        <v>3</v>
      </c>
      <c r="C19920" t="s">
        <v>12544</v>
      </c>
      <c r="E19920" t="s">
        <v>12544</v>
      </c>
      <c r="G19920">
        <v>4.2812500000000001E-4</v>
      </c>
      <c r="H19920" t="b">
        <v>0</v>
      </c>
      <c r="I19920" t="b">
        <f>G19921&lt;HLOOKUP(B19921,Table7[#All],IF('Time Sheet'!H19921,3,2),FALSE)</f>
        <v>0</v>
      </c>
    </row>
    <row r="19921" spans="1:9" x14ac:dyDescent="0.25">
      <c r="A19921" t="s">
        <v>13419</v>
      </c>
      <c r="B19921" t="s">
        <v>7</v>
      </c>
      <c r="C19921" t="s">
        <v>13420</v>
      </c>
      <c r="E19921" t="s">
        <v>13420</v>
      </c>
      <c r="G19921">
        <v>9.9108796296296293E-4</v>
      </c>
      <c r="H19921" t="b">
        <v>0</v>
      </c>
      <c r="I19921" t="b">
        <f>G19922&lt;HLOOKUP(B19922,Table7[#All],IF('Time Sheet'!H19922,3,2),FALSE)</f>
        <v>0</v>
      </c>
    </row>
    <row r="19922" spans="1:9" x14ac:dyDescent="0.25">
      <c r="A19922" t="s">
        <v>13419</v>
      </c>
      <c r="B19922" t="s">
        <v>11</v>
      </c>
      <c r="C19922" t="s">
        <v>13421</v>
      </c>
      <c r="E19922" t="s">
        <v>13421</v>
      </c>
      <c r="G19922">
        <v>2.159606481481482E-3</v>
      </c>
      <c r="H19922" t="b">
        <v>0</v>
      </c>
      <c r="I19922" t="e">
        <f>G19923&lt;HLOOKUP(B19923,Table7[#All],IF('Time Sheet'!H19923,3,2),FALSE)</f>
        <v>#N/A</v>
      </c>
    </row>
    <row r="19923" spans="1:9" x14ac:dyDescent="0.25">
      <c r="A19923" t="s">
        <v>13419</v>
      </c>
      <c r="B19923" t="s">
        <v>27</v>
      </c>
      <c r="C19923" t="s">
        <v>7577</v>
      </c>
      <c r="E19923" t="s">
        <v>7577</v>
      </c>
      <c r="G19923">
        <v>5.2546296296296293E-4</v>
      </c>
      <c r="H19923" t="b">
        <v>0</v>
      </c>
      <c r="I19923" t="b">
        <f>G19924&lt;HLOOKUP(B19924,Table7[#All],IF('Time Sheet'!H19924,3,2),FALSE)</f>
        <v>0</v>
      </c>
    </row>
    <row r="19924" spans="1:9" x14ac:dyDescent="0.25">
      <c r="A19924" t="s">
        <v>13419</v>
      </c>
      <c r="B19924" t="s">
        <v>31</v>
      </c>
      <c r="C19924" t="s">
        <v>12600</v>
      </c>
      <c r="E19924" t="s">
        <v>12600</v>
      </c>
      <c r="G19924">
        <v>1.091898148148148E-3</v>
      </c>
      <c r="H19924" t="b">
        <v>0</v>
      </c>
      <c r="I19924" t="e">
        <f>G19925&lt;HLOOKUP(B19925,Table7[#All],IF('Time Sheet'!H19925,3,2),FALSE)</f>
        <v>#N/A</v>
      </c>
    </row>
    <row r="19925" spans="1:9" x14ac:dyDescent="0.25">
      <c r="A19925" t="s">
        <v>13419</v>
      </c>
      <c r="B19925" t="s">
        <v>41</v>
      </c>
      <c r="C19925" t="s">
        <v>13422</v>
      </c>
      <c r="E19925" t="s">
        <v>13422</v>
      </c>
      <c r="G19925">
        <v>5.2592592592592589E-4</v>
      </c>
      <c r="H19925" t="b">
        <v>0</v>
      </c>
      <c r="I19925" t="b">
        <f>G19926&lt;HLOOKUP(B19926,Table7[#All],IF('Time Sheet'!H19926,3,2),FALSE)</f>
        <v>0</v>
      </c>
    </row>
    <row r="19926" spans="1:9" x14ac:dyDescent="0.25">
      <c r="A19926" t="s">
        <v>13419</v>
      </c>
      <c r="B19926" t="s">
        <v>45</v>
      </c>
      <c r="C19926" t="s">
        <v>13423</v>
      </c>
      <c r="E19926" t="s">
        <v>13423</v>
      </c>
      <c r="G19926">
        <v>1.166898148148148E-3</v>
      </c>
      <c r="H19926" t="b">
        <v>0</v>
      </c>
      <c r="I19926" t="e">
        <f>G19927&lt;HLOOKUP(B19927,Table7[#All],IF('Time Sheet'!H19927,3,2),FALSE)</f>
        <v>#N/A</v>
      </c>
    </row>
    <row r="19927" spans="1:9" x14ac:dyDescent="0.25">
      <c r="A19927" t="s">
        <v>13419</v>
      </c>
      <c r="B19927" t="s">
        <v>55</v>
      </c>
      <c r="C19927" t="s">
        <v>13424</v>
      </c>
      <c r="E19927" t="s">
        <v>13424</v>
      </c>
      <c r="G19927">
        <v>5.0578703703703712E-4</v>
      </c>
      <c r="H19927" t="b">
        <v>0</v>
      </c>
      <c r="I19927" t="e">
        <f>G19928&lt;HLOOKUP(B19928,Table7[#All],IF('Time Sheet'!H19928,3,2),FALSE)</f>
        <v>#N/A</v>
      </c>
    </row>
    <row r="19928" spans="1:9" x14ac:dyDescent="0.25">
      <c r="A19928" t="s">
        <v>13419</v>
      </c>
      <c r="B19928" t="s">
        <v>67</v>
      </c>
      <c r="C19928" t="s">
        <v>13187</v>
      </c>
      <c r="E19928" t="s">
        <v>13187</v>
      </c>
      <c r="G19928">
        <v>1.1006944444444441E-3</v>
      </c>
      <c r="H19928" t="b">
        <v>0</v>
      </c>
      <c r="I19928" t="e">
        <f>G19929&lt;HLOOKUP(B19929,Table7[#All],IF('Time Sheet'!H19929,3,2),FALSE)</f>
        <v>#N/A</v>
      </c>
    </row>
    <row r="19929" spans="1:9" x14ac:dyDescent="0.25">
      <c r="A19929" t="s">
        <v>13425</v>
      </c>
      <c r="B19929" t="s">
        <v>1</v>
      </c>
      <c r="C19929" t="s">
        <v>13426</v>
      </c>
      <c r="E19929" t="s">
        <v>13426</v>
      </c>
      <c r="G19929">
        <v>2.1956018518518521E-4</v>
      </c>
      <c r="H19929" t="b">
        <v>0</v>
      </c>
      <c r="I19929" t="b">
        <f>G19930&lt;HLOOKUP(B19930,Table7[#All],IF('Time Sheet'!H19930,3,2),FALSE)</f>
        <v>0</v>
      </c>
    </row>
    <row r="19930" spans="1:9" x14ac:dyDescent="0.25">
      <c r="A19930" t="s">
        <v>13425</v>
      </c>
      <c r="B19930" t="s">
        <v>3</v>
      </c>
      <c r="C19930" t="s">
        <v>13427</v>
      </c>
      <c r="E19930" t="s">
        <v>13427</v>
      </c>
      <c r="G19930">
        <v>5.2534722222222219E-4</v>
      </c>
      <c r="H19930" t="b">
        <v>0</v>
      </c>
      <c r="I19930" t="e">
        <f>G19931&lt;HLOOKUP(B19931,Table7[#All],IF('Time Sheet'!H19931,3,2),FALSE)</f>
        <v>#N/A</v>
      </c>
    </row>
    <row r="19931" spans="1:9" x14ac:dyDescent="0.25">
      <c r="A19931" t="s">
        <v>13425</v>
      </c>
      <c r="B19931" t="s">
        <v>5</v>
      </c>
      <c r="C19931" t="s">
        <v>13428</v>
      </c>
      <c r="E19931" t="s">
        <v>13428</v>
      </c>
      <c r="G19931">
        <v>4.9224537037037043E-4</v>
      </c>
      <c r="H19931" t="b">
        <v>0</v>
      </c>
      <c r="I19931" t="b">
        <f>G19932&lt;HLOOKUP(B19932,Table7[#All],IF('Time Sheet'!H19932,3,2),FALSE)</f>
        <v>0</v>
      </c>
    </row>
    <row r="19932" spans="1:9" x14ac:dyDescent="0.25">
      <c r="A19932" t="s">
        <v>13425</v>
      </c>
      <c r="B19932" t="s">
        <v>7</v>
      </c>
      <c r="C19932" t="s">
        <v>13429</v>
      </c>
      <c r="E19932" t="s">
        <v>13429</v>
      </c>
      <c r="G19932">
        <v>1.116550925925926E-3</v>
      </c>
      <c r="H19932" t="b">
        <v>0</v>
      </c>
      <c r="I19932" t="e">
        <f>G19933&lt;HLOOKUP(B19933,Table7[#All],IF('Time Sheet'!H19933,3,2),FALSE)</f>
        <v>#N/A</v>
      </c>
    </row>
    <row r="19933" spans="1:9" x14ac:dyDescent="0.25">
      <c r="A19933" t="s">
        <v>13425</v>
      </c>
      <c r="B19933" t="s">
        <v>9</v>
      </c>
      <c r="C19933" t="s">
        <v>13430</v>
      </c>
      <c r="E19933" t="s">
        <v>13430</v>
      </c>
      <c r="G19933">
        <v>1.156828703703704E-3</v>
      </c>
      <c r="H19933" t="b">
        <v>0</v>
      </c>
      <c r="I19933" t="e">
        <f>G19934&lt;HLOOKUP(B19934,Table7[#All],IF('Time Sheet'!H19934,3,2),FALSE)</f>
        <v>#N/A</v>
      </c>
    </row>
    <row r="19934" spans="1:9" x14ac:dyDescent="0.25">
      <c r="A19934" t="s">
        <v>13425</v>
      </c>
      <c r="B19934" t="s">
        <v>13</v>
      </c>
      <c r="C19934" t="s">
        <v>13431</v>
      </c>
      <c r="E19934" t="s">
        <v>13431</v>
      </c>
      <c r="G19934">
        <v>2.5822916666666672E-3</v>
      </c>
      <c r="H19934" t="b">
        <v>0</v>
      </c>
      <c r="I19934" t="e">
        <f>G19935&lt;HLOOKUP(B19935,Table7[#All],IF('Time Sheet'!H19935,3,2),FALSE)</f>
        <v>#N/A</v>
      </c>
    </row>
    <row r="19935" spans="1:9" x14ac:dyDescent="0.25">
      <c r="A19935" t="s">
        <v>13425</v>
      </c>
      <c r="B19935" t="s">
        <v>126</v>
      </c>
      <c r="C19935" t="s">
        <v>4673</v>
      </c>
      <c r="E19935" t="s">
        <v>4673</v>
      </c>
      <c r="G19935">
        <v>2.3854166666666669E-4</v>
      </c>
      <c r="H19935" t="b">
        <v>0</v>
      </c>
      <c r="I19935" t="e">
        <f>G19936&lt;HLOOKUP(B19936,Table7[#All],IF('Time Sheet'!H19936,3,2),FALSE)</f>
        <v>#N/A</v>
      </c>
    </row>
    <row r="19936" spans="1:9" x14ac:dyDescent="0.25">
      <c r="A19936" t="s">
        <v>13425</v>
      </c>
      <c r="B19936" t="s">
        <v>27</v>
      </c>
      <c r="C19936" t="s">
        <v>7045</v>
      </c>
      <c r="E19936" t="s">
        <v>7045</v>
      </c>
      <c r="G19936">
        <v>5.276620370370371E-4</v>
      </c>
      <c r="H19936" t="b">
        <v>0</v>
      </c>
      <c r="I19936" t="e">
        <f>G19937&lt;HLOOKUP(B19937,Table7[#All],IF('Time Sheet'!H19937,3,2),FALSE)</f>
        <v>#N/A</v>
      </c>
    </row>
    <row r="19937" spans="1:9" x14ac:dyDescent="0.25">
      <c r="A19937" t="s">
        <v>13425</v>
      </c>
      <c r="B19937" t="s">
        <v>29</v>
      </c>
      <c r="C19937" t="s">
        <v>1472</v>
      </c>
      <c r="E19937" t="s">
        <v>1472</v>
      </c>
      <c r="G19937">
        <v>5.7951388888888885E-4</v>
      </c>
      <c r="H19937" t="b">
        <v>0</v>
      </c>
      <c r="I19937" t="e">
        <f>G19938&lt;HLOOKUP(B19938,Table7[#All],IF('Time Sheet'!H19938,3,2),FALSE)</f>
        <v>#N/A</v>
      </c>
    </row>
    <row r="19938" spans="1:9" x14ac:dyDescent="0.25">
      <c r="A19938" t="s">
        <v>13425</v>
      </c>
      <c r="B19938" t="s">
        <v>33</v>
      </c>
      <c r="C19938" t="s">
        <v>926</v>
      </c>
      <c r="E19938" t="s">
        <v>926</v>
      </c>
      <c r="G19938">
        <v>1.357175925925926E-3</v>
      </c>
      <c r="H19938" t="b">
        <v>0</v>
      </c>
      <c r="I19938" t="e">
        <f>G19939&lt;HLOOKUP(B19939,Table7[#All],IF('Time Sheet'!H19939,3,2),FALSE)</f>
        <v>#N/A</v>
      </c>
    </row>
    <row r="19939" spans="1:9" x14ac:dyDescent="0.25">
      <c r="A19939" t="s">
        <v>13425</v>
      </c>
      <c r="B19939" t="s">
        <v>39</v>
      </c>
      <c r="C19939" t="s">
        <v>5346</v>
      </c>
      <c r="E19939" t="s">
        <v>5346</v>
      </c>
      <c r="G19939">
        <v>3.1053240740740743E-4</v>
      </c>
      <c r="H19939" t="b">
        <v>0</v>
      </c>
      <c r="I19939" t="e">
        <f>G19940&lt;HLOOKUP(B19940,Table7[#All],IF('Time Sheet'!H19940,3,2),FALSE)</f>
        <v>#N/A</v>
      </c>
    </row>
    <row r="19940" spans="1:9" x14ac:dyDescent="0.25">
      <c r="A19940" t="s">
        <v>13425</v>
      </c>
      <c r="B19940" t="s">
        <v>41</v>
      </c>
      <c r="C19940" t="s">
        <v>157</v>
      </c>
      <c r="E19940" t="s">
        <v>157</v>
      </c>
      <c r="G19940">
        <v>6.2939814814814813E-4</v>
      </c>
      <c r="H19940" t="b">
        <v>0</v>
      </c>
      <c r="I19940" t="e">
        <f>G19941&lt;HLOOKUP(B19941,Table7[#All],IF('Time Sheet'!H19941,3,2),FALSE)</f>
        <v>#N/A</v>
      </c>
    </row>
    <row r="19941" spans="1:9" x14ac:dyDescent="0.25">
      <c r="A19941" t="s">
        <v>13425</v>
      </c>
      <c r="B19941" t="s">
        <v>43</v>
      </c>
      <c r="C19941" t="s">
        <v>12999</v>
      </c>
      <c r="E19941" t="s">
        <v>12999</v>
      </c>
      <c r="G19941">
        <v>6.671296296296296E-4</v>
      </c>
      <c r="H19941" t="b">
        <v>0</v>
      </c>
      <c r="I19941" t="e">
        <f>G19942&lt;HLOOKUP(B19942,Table7[#All],IF('Time Sheet'!H19942,3,2),FALSE)</f>
        <v>#N/A</v>
      </c>
    </row>
    <row r="19942" spans="1:9" x14ac:dyDescent="0.25">
      <c r="A19942" t="s">
        <v>13425</v>
      </c>
      <c r="B19942" t="s">
        <v>47</v>
      </c>
      <c r="C19942" t="s">
        <v>11230</v>
      </c>
      <c r="E19942" t="s">
        <v>11230</v>
      </c>
      <c r="G19942">
        <v>1.565625E-3</v>
      </c>
      <c r="H19942" t="b">
        <v>0</v>
      </c>
      <c r="I19942" t="e">
        <f>G19943&lt;HLOOKUP(B19943,Table7[#All],IF('Time Sheet'!H19943,3,2),FALSE)</f>
        <v>#N/A</v>
      </c>
    </row>
    <row r="19943" spans="1:9" x14ac:dyDescent="0.25">
      <c r="A19943" t="s">
        <v>13425</v>
      </c>
      <c r="B19943" t="s">
        <v>53</v>
      </c>
      <c r="C19943" t="s">
        <v>13432</v>
      </c>
      <c r="E19943" t="s">
        <v>13432</v>
      </c>
      <c r="G19943">
        <v>2.476851851851852E-4</v>
      </c>
      <c r="H19943" t="b">
        <v>0</v>
      </c>
      <c r="I19943" t="e">
        <f>G19944&lt;HLOOKUP(B19944,Table7[#All],IF('Time Sheet'!H19944,3,2),FALSE)</f>
        <v>#N/A</v>
      </c>
    </row>
    <row r="19944" spans="1:9" x14ac:dyDescent="0.25">
      <c r="A19944" t="s">
        <v>13425</v>
      </c>
      <c r="B19944" t="s">
        <v>55</v>
      </c>
      <c r="C19944" t="s">
        <v>13433</v>
      </c>
      <c r="E19944" t="s">
        <v>13433</v>
      </c>
      <c r="G19944">
        <v>5.836805555555556E-4</v>
      </c>
      <c r="H19944" t="b">
        <v>0</v>
      </c>
      <c r="I19944" t="e">
        <f>G19945&lt;HLOOKUP(B19945,Table7[#All],IF('Time Sheet'!H19945,3,2),FALSE)</f>
        <v>#N/A</v>
      </c>
    </row>
    <row r="19945" spans="1:9" x14ac:dyDescent="0.25">
      <c r="A19945" t="s">
        <v>13425</v>
      </c>
      <c r="B19945" t="s">
        <v>57</v>
      </c>
      <c r="C19945" t="s">
        <v>6688</v>
      </c>
      <c r="E19945" t="s">
        <v>6688</v>
      </c>
      <c r="G19945">
        <v>5.597222222222222E-4</v>
      </c>
      <c r="H19945" t="b">
        <v>0</v>
      </c>
      <c r="I19945" t="e">
        <f>G19946&lt;HLOOKUP(B19946,Table7[#All],IF('Time Sheet'!H19946,3,2),FALSE)</f>
        <v>#N/A</v>
      </c>
    </row>
    <row r="19946" spans="1:9" x14ac:dyDescent="0.25">
      <c r="A19946" t="s">
        <v>13425</v>
      </c>
      <c r="B19946" t="s">
        <v>67</v>
      </c>
      <c r="C19946" t="s">
        <v>13434</v>
      </c>
      <c r="E19946" t="s">
        <v>13434</v>
      </c>
      <c r="G19946">
        <v>1.230324074074074E-3</v>
      </c>
      <c r="H19946" t="b">
        <v>0</v>
      </c>
      <c r="I19946" t="b">
        <f>G19947&lt;HLOOKUP(B19947,Table7[#All],IF('Time Sheet'!H19947,3,2),FALSE)</f>
        <v>0</v>
      </c>
    </row>
    <row r="19947" spans="1:9" x14ac:dyDescent="0.25">
      <c r="A19947" t="s">
        <v>13425</v>
      </c>
      <c r="B19947" t="s">
        <v>69</v>
      </c>
      <c r="C19947" t="s">
        <v>13435</v>
      </c>
      <c r="E19947" t="s">
        <v>13435</v>
      </c>
      <c r="G19947">
        <v>2.7469907407407408E-3</v>
      </c>
      <c r="H19947" t="b">
        <v>0</v>
      </c>
      <c r="I19947" t="b">
        <f>G19948&lt;HLOOKUP(B19948,Table7[#All],IF('Time Sheet'!H19948,3,2),FALSE)</f>
        <v>0</v>
      </c>
    </row>
    <row r="19948" spans="1:9" x14ac:dyDescent="0.25">
      <c r="A19948" t="s">
        <v>13436</v>
      </c>
      <c r="B19948" t="s">
        <v>3</v>
      </c>
      <c r="C19948" t="s">
        <v>12423</v>
      </c>
      <c r="E19948" t="s">
        <v>12423</v>
      </c>
      <c r="G19948">
        <v>4.7164351851851848E-4</v>
      </c>
      <c r="H19948" t="b">
        <v>0</v>
      </c>
      <c r="I19948" t="e">
        <f>G19949&lt;HLOOKUP(B19949,Table7[#All],IF('Time Sheet'!H19949,3,2),FALSE)</f>
        <v>#N/A</v>
      </c>
    </row>
    <row r="19949" spans="1:9" x14ac:dyDescent="0.25">
      <c r="A19949" t="s">
        <v>13436</v>
      </c>
      <c r="B19949" t="s">
        <v>5</v>
      </c>
      <c r="C19949" t="s">
        <v>5202</v>
      </c>
      <c r="E19949" t="s">
        <v>5202</v>
      </c>
      <c r="G19949">
        <v>5.0868055555555562E-4</v>
      </c>
      <c r="H19949" t="b">
        <v>0</v>
      </c>
      <c r="I19949" t="b">
        <f>G19950&lt;HLOOKUP(B19950,Table7[#All],IF('Time Sheet'!H19950,3,2),FALSE)</f>
        <v>0</v>
      </c>
    </row>
    <row r="19950" spans="1:9" x14ac:dyDescent="0.25">
      <c r="A19950" t="s">
        <v>13436</v>
      </c>
      <c r="B19950" t="s">
        <v>7</v>
      </c>
      <c r="C19950" t="s">
        <v>6153</v>
      </c>
      <c r="E19950" t="s">
        <v>6153</v>
      </c>
      <c r="G19950">
        <v>1.109606481481482E-3</v>
      </c>
      <c r="H19950" t="b">
        <v>0</v>
      </c>
      <c r="I19950" t="e">
        <f>G19951&lt;HLOOKUP(B19951,Table7[#All],IF('Time Sheet'!H19951,3,2),FALSE)</f>
        <v>#N/A</v>
      </c>
    </row>
    <row r="19951" spans="1:9" x14ac:dyDescent="0.25">
      <c r="A19951" t="s">
        <v>13436</v>
      </c>
      <c r="B19951" t="s">
        <v>9</v>
      </c>
      <c r="C19951" t="s">
        <v>11979</v>
      </c>
      <c r="E19951" t="s">
        <v>11979</v>
      </c>
      <c r="G19951">
        <v>1.1068287037037041E-3</v>
      </c>
      <c r="H19951" t="b">
        <v>0</v>
      </c>
      <c r="I19951" t="b">
        <f>G19952&lt;HLOOKUP(B19952,Table7[#All],IF('Time Sheet'!H19952,3,2),FALSE)</f>
        <v>0</v>
      </c>
    </row>
    <row r="19952" spans="1:9" x14ac:dyDescent="0.25">
      <c r="A19952" t="s">
        <v>13436</v>
      </c>
      <c r="B19952" t="s">
        <v>11</v>
      </c>
      <c r="C19952" t="s">
        <v>13437</v>
      </c>
      <c r="E19952" t="s">
        <v>13437</v>
      </c>
      <c r="G19952">
        <v>2.58599537037037E-3</v>
      </c>
      <c r="H19952" t="b">
        <v>0</v>
      </c>
      <c r="I19952" t="e">
        <f>G19953&lt;HLOOKUP(B19953,Table7[#All],IF('Time Sheet'!H19953,3,2),FALSE)</f>
        <v>#N/A</v>
      </c>
    </row>
    <row r="19953" spans="1:9" x14ac:dyDescent="0.25">
      <c r="A19953" t="s">
        <v>13436</v>
      </c>
      <c r="B19953" t="s">
        <v>13</v>
      </c>
      <c r="C19953" t="s">
        <v>13438</v>
      </c>
      <c r="E19953" t="s">
        <v>13438</v>
      </c>
      <c r="G19953">
        <v>2.44212962962963E-3</v>
      </c>
      <c r="H19953" t="b">
        <v>0</v>
      </c>
      <c r="I19953" t="e">
        <f>G19954&lt;HLOOKUP(B19954,Table7[#All],IF('Time Sheet'!H19954,3,2),FALSE)</f>
        <v>#N/A</v>
      </c>
    </row>
    <row r="19954" spans="1:9" x14ac:dyDescent="0.25">
      <c r="A19954" t="s">
        <v>13436</v>
      </c>
      <c r="B19954" t="s">
        <v>27</v>
      </c>
      <c r="C19954" t="s">
        <v>7685</v>
      </c>
      <c r="E19954" t="s">
        <v>7685</v>
      </c>
      <c r="G19954">
        <v>5.5324074074074075E-4</v>
      </c>
      <c r="H19954" t="b">
        <v>0</v>
      </c>
      <c r="I19954" t="e">
        <f>G19955&lt;HLOOKUP(B19955,Table7[#All],IF('Time Sheet'!H19955,3,2),FALSE)</f>
        <v>#N/A</v>
      </c>
    </row>
    <row r="19955" spans="1:9" x14ac:dyDescent="0.25">
      <c r="A19955" t="s">
        <v>13436</v>
      </c>
      <c r="B19955" t="s">
        <v>29</v>
      </c>
      <c r="C19955" t="s">
        <v>13439</v>
      </c>
      <c r="E19955" t="s">
        <v>13439</v>
      </c>
      <c r="G19955">
        <v>5.7685185185185194E-4</v>
      </c>
      <c r="H19955" t="b">
        <v>0</v>
      </c>
      <c r="I19955" t="b">
        <f>G19956&lt;HLOOKUP(B19956,Table7[#All],IF('Time Sheet'!H19956,3,2),FALSE)</f>
        <v>0</v>
      </c>
    </row>
    <row r="19956" spans="1:9" x14ac:dyDescent="0.25">
      <c r="A19956" t="s">
        <v>13436</v>
      </c>
      <c r="B19956" t="s">
        <v>31</v>
      </c>
      <c r="C19956" t="s">
        <v>13440</v>
      </c>
      <c r="E19956" t="s">
        <v>13440</v>
      </c>
      <c r="G19956">
        <v>1.3160879629629629E-3</v>
      </c>
      <c r="H19956" t="b">
        <v>0</v>
      </c>
      <c r="I19956" t="e">
        <f>G19957&lt;HLOOKUP(B19957,Table7[#All],IF('Time Sheet'!H19957,3,2),FALSE)</f>
        <v>#N/A</v>
      </c>
    </row>
    <row r="19957" spans="1:9" x14ac:dyDescent="0.25">
      <c r="A19957" t="s">
        <v>13436</v>
      </c>
      <c r="B19957" t="s">
        <v>33</v>
      </c>
      <c r="C19957" t="s">
        <v>13441</v>
      </c>
      <c r="E19957" t="s">
        <v>13441</v>
      </c>
      <c r="G19957">
        <v>1.311111111111111E-3</v>
      </c>
      <c r="H19957" t="b">
        <v>0</v>
      </c>
      <c r="I19957" t="e">
        <f>G19958&lt;HLOOKUP(B19958,Table7[#All],IF('Time Sheet'!H19958,3,2),FALSE)</f>
        <v>#N/A</v>
      </c>
    </row>
    <row r="19958" spans="1:9" x14ac:dyDescent="0.25">
      <c r="A19958" t="s">
        <v>13436</v>
      </c>
      <c r="B19958" t="s">
        <v>43</v>
      </c>
      <c r="C19958" t="s">
        <v>1291</v>
      </c>
      <c r="E19958" t="s">
        <v>1291</v>
      </c>
      <c r="G19958">
        <v>6.9305555555555559E-4</v>
      </c>
      <c r="H19958" t="b">
        <v>0</v>
      </c>
      <c r="I19958" t="e">
        <f>G19959&lt;HLOOKUP(B19959,Table7[#All],IF('Time Sheet'!H19959,3,2),FALSE)</f>
        <v>#N/A</v>
      </c>
    </row>
    <row r="19959" spans="1:9" x14ac:dyDescent="0.25">
      <c r="A19959" t="s">
        <v>13436</v>
      </c>
      <c r="B19959" t="s">
        <v>55</v>
      </c>
      <c r="C19959" t="s">
        <v>13442</v>
      </c>
      <c r="E19959" t="s">
        <v>13442</v>
      </c>
      <c r="G19959">
        <v>5.7523148148148147E-4</v>
      </c>
      <c r="H19959" t="b">
        <v>0</v>
      </c>
      <c r="I19959" t="e">
        <f>G19960&lt;HLOOKUP(B19960,Table7[#All],IF('Time Sheet'!H19960,3,2),FALSE)</f>
        <v>#N/A</v>
      </c>
    </row>
    <row r="19960" spans="1:9" x14ac:dyDescent="0.25">
      <c r="A19960" t="s">
        <v>13436</v>
      </c>
      <c r="B19960" t="s">
        <v>57</v>
      </c>
      <c r="C19960" t="s">
        <v>80</v>
      </c>
      <c r="E19960" t="s">
        <v>80</v>
      </c>
      <c r="G19960">
        <v>5.9826388888888885E-4</v>
      </c>
      <c r="H19960" t="b">
        <v>0</v>
      </c>
      <c r="I19960" t="e">
        <f>G19961&lt;HLOOKUP(B19961,Table7[#All],IF('Time Sheet'!H19961,3,2),FALSE)</f>
        <v>#N/A</v>
      </c>
    </row>
    <row r="19961" spans="1:9" x14ac:dyDescent="0.25">
      <c r="A19961" t="s">
        <v>13436</v>
      </c>
      <c r="B19961" t="s">
        <v>67</v>
      </c>
      <c r="C19961" t="s">
        <v>13443</v>
      </c>
      <c r="E19961" t="s">
        <v>13443</v>
      </c>
      <c r="G19961">
        <v>1.279861111111111E-3</v>
      </c>
      <c r="H19961" t="b">
        <v>0</v>
      </c>
      <c r="I19961" t="e">
        <f>G19962&lt;HLOOKUP(B19962,Table7[#All],IF('Time Sheet'!H19962,3,2),FALSE)</f>
        <v>#N/A</v>
      </c>
    </row>
    <row r="19962" spans="1:9" x14ac:dyDescent="0.25">
      <c r="A19962" t="s">
        <v>13444</v>
      </c>
      <c r="B19962" t="s">
        <v>1</v>
      </c>
      <c r="C19962" t="s">
        <v>443</v>
      </c>
      <c r="E19962" t="s">
        <v>443</v>
      </c>
      <c r="G19962">
        <v>2.5868055555555562E-4</v>
      </c>
      <c r="H19962" t="b">
        <v>0</v>
      </c>
      <c r="I19962" t="b">
        <f>G19963&lt;HLOOKUP(B19963,Table7[#All],IF('Time Sheet'!H19963,3,2),FALSE)</f>
        <v>0</v>
      </c>
    </row>
    <row r="19963" spans="1:9" x14ac:dyDescent="0.25">
      <c r="A19963" t="s">
        <v>13444</v>
      </c>
      <c r="B19963" t="s">
        <v>3</v>
      </c>
      <c r="C19963" t="s">
        <v>5198</v>
      </c>
      <c r="E19963" t="s">
        <v>5198</v>
      </c>
      <c r="G19963">
        <v>4.5937499999999999E-4</v>
      </c>
      <c r="H19963" t="b">
        <v>0</v>
      </c>
      <c r="I19963" t="e">
        <f>G19964&lt;HLOOKUP(B19964,Table7[#All],IF('Time Sheet'!H19964,3,2),FALSE)</f>
        <v>#N/A</v>
      </c>
    </row>
    <row r="19964" spans="1:9" x14ac:dyDescent="0.25">
      <c r="A19964" t="s">
        <v>13444</v>
      </c>
      <c r="B19964" t="s">
        <v>5</v>
      </c>
      <c r="C19964" t="s">
        <v>13445</v>
      </c>
      <c r="E19964" t="s">
        <v>13445</v>
      </c>
      <c r="G19964">
        <v>5.6736111111111115E-4</v>
      </c>
      <c r="H19964" t="b">
        <v>0</v>
      </c>
      <c r="I19964" t="b">
        <f>G19965&lt;HLOOKUP(B19965,Table7[#All],IF('Time Sheet'!H19965,3,2),FALSE)</f>
        <v>0</v>
      </c>
    </row>
    <row r="19965" spans="1:9" x14ac:dyDescent="0.25">
      <c r="A19965" t="s">
        <v>13444</v>
      </c>
      <c r="B19965" t="s">
        <v>7</v>
      </c>
      <c r="C19965" t="s">
        <v>13446</v>
      </c>
      <c r="E19965" t="s">
        <v>13446</v>
      </c>
      <c r="G19965">
        <v>1.04375E-3</v>
      </c>
      <c r="H19965" t="b">
        <v>0</v>
      </c>
      <c r="I19965" t="e">
        <f>G19966&lt;HLOOKUP(B19966,Table7[#All],IF('Time Sheet'!H19966,3,2),FALSE)</f>
        <v>#N/A</v>
      </c>
    </row>
    <row r="19966" spans="1:9" x14ac:dyDescent="0.25">
      <c r="A19966" t="s">
        <v>13444</v>
      </c>
      <c r="B19966" t="s">
        <v>9</v>
      </c>
      <c r="C19966" t="s">
        <v>5250</v>
      </c>
      <c r="E19966" t="s">
        <v>5250</v>
      </c>
      <c r="G19966">
        <v>1.173148148148148E-3</v>
      </c>
      <c r="H19966" t="b">
        <v>0</v>
      </c>
      <c r="I19966" t="b">
        <f>G19967&lt;HLOOKUP(B19967,Table7[#All],IF('Time Sheet'!H19967,3,2),FALSE)</f>
        <v>0</v>
      </c>
    </row>
    <row r="19967" spans="1:9" x14ac:dyDescent="0.25">
      <c r="A19967" t="s">
        <v>13444</v>
      </c>
      <c r="B19967" t="s">
        <v>11</v>
      </c>
      <c r="C19967" t="s">
        <v>13447</v>
      </c>
      <c r="E19967" t="s">
        <v>13447</v>
      </c>
      <c r="G19967">
        <v>2.2370370370370369E-3</v>
      </c>
      <c r="H19967" t="b">
        <v>0</v>
      </c>
      <c r="I19967" t="e">
        <f>G19968&lt;HLOOKUP(B19968,Table7[#All],IF('Time Sheet'!H19968,3,2),FALSE)</f>
        <v>#N/A</v>
      </c>
    </row>
    <row r="19968" spans="1:9" x14ac:dyDescent="0.25">
      <c r="A19968" t="s">
        <v>13444</v>
      </c>
      <c r="B19968" t="s">
        <v>13</v>
      </c>
      <c r="C19968" t="s">
        <v>13448</v>
      </c>
      <c r="E19968" t="s">
        <v>13448</v>
      </c>
      <c r="G19968">
        <v>2.5636574074074069E-3</v>
      </c>
      <c r="H19968" t="b">
        <v>0</v>
      </c>
      <c r="I19968" t="e">
        <f>G19969&lt;HLOOKUP(B19969,Table7[#All],IF('Time Sheet'!H19969,3,2),FALSE)</f>
        <v>#N/A</v>
      </c>
    </row>
    <row r="19969" spans="1:9" x14ac:dyDescent="0.25">
      <c r="A19969" t="s">
        <v>13444</v>
      </c>
      <c r="B19969" t="s">
        <v>126</v>
      </c>
      <c r="C19969" t="s">
        <v>3438</v>
      </c>
      <c r="E19969" t="s">
        <v>3438</v>
      </c>
      <c r="G19969">
        <v>2.322916666666667E-4</v>
      </c>
      <c r="H19969" t="b">
        <v>0</v>
      </c>
      <c r="I19969" t="e">
        <f>G19970&lt;HLOOKUP(B19970,Table7[#All],IF('Time Sheet'!H19970,3,2),FALSE)</f>
        <v>#N/A</v>
      </c>
    </row>
    <row r="19970" spans="1:9" x14ac:dyDescent="0.25">
      <c r="A19970" t="s">
        <v>13444</v>
      </c>
      <c r="B19970" t="s">
        <v>27</v>
      </c>
      <c r="C19970" t="s">
        <v>9517</v>
      </c>
      <c r="E19970" t="s">
        <v>9517</v>
      </c>
      <c r="G19970">
        <v>4.9039351851851848E-4</v>
      </c>
      <c r="H19970" t="b">
        <v>0</v>
      </c>
      <c r="I19970" t="e">
        <f>G19971&lt;HLOOKUP(B19971,Table7[#All],IF('Time Sheet'!H19971,3,2),FALSE)</f>
        <v>#N/A</v>
      </c>
    </row>
    <row r="19971" spans="1:9" x14ac:dyDescent="0.25">
      <c r="A19971" t="s">
        <v>13444</v>
      </c>
      <c r="B19971" t="s">
        <v>29</v>
      </c>
      <c r="C19971" t="s">
        <v>6222</v>
      </c>
      <c r="E19971" t="s">
        <v>6222</v>
      </c>
      <c r="G19971">
        <v>5.7754629629629627E-4</v>
      </c>
      <c r="H19971" t="b">
        <v>0</v>
      </c>
      <c r="I19971" t="b">
        <f>G19972&lt;HLOOKUP(B19972,Table7[#All],IF('Time Sheet'!H19972,3,2),FALSE)</f>
        <v>0</v>
      </c>
    </row>
    <row r="19972" spans="1:9" x14ac:dyDescent="0.25">
      <c r="A19972" t="s">
        <v>13444</v>
      </c>
      <c r="B19972" t="s">
        <v>31</v>
      </c>
      <c r="C19972" t="s">
        <v>13449</v>
      </c>
      <c r="E19972" t="s">
        <v>13449</v>
      </c>
      <c r="G19972">
        <v>1.1100694444444439E-3</v>
      </c>
      <c r="H19972" t="b">
        <v>0</v>
      </c>
      <c r="I19972" t="e">
        <f>G19973&lt;HLOOKUP(B19973,Table7[#All],IF('Time Sheet'!H19973,3,2),FALSE)</f>
        <v>#N/A</v>
      </c>
    </row>
    <row r="19973" spans="1:9" x14ac:dyDescent="0.25">
      <c r="A19973" t="s">
        <v>13444</v>
      </c>
      <c r="B19973" t="s">
        <v>33</v>
      </c>
      <c r="C19973" t="s">
        <v>13348</v>
      </c>
      <c r="E19973" t="s">
        <v>13348</v>
      </c>
      <c r="G19973">
        <v>1.3835648148148149E-3</v>
      </c>
      <c r="H19973" t="b">
        <v>0</v>
      </c>
      <c r="I19973" t="e">
        <f>G19974&lt;HLOOKUP(B19974,Table7[#All],IF('Time Sheet'!H19974,3,2),FALSE)</f>
        <v>#N/A</v>
      </c>
    </row>
    <row r="19974" spans="1:9" x14ac:dyDescent="0.25">
      <c r="A19974" t="s">
        <v>13444</v>
      </c>
      <c r="B19974" t="s">
        <v>39</v>
      </c>
      <c r="C19974" t="s">
        <v>13450</v>
      </c>
      <c r="E19974" t="s">
        <v>13450</v>
      </c>
      <c r="G19974">
        <v>3.0474537037037042E-4</v>
      </c>
      <c r="H19974" t="b">
        <v>0</v>
      </c>
      <c r="I19974" t="e">
        <f>G19975&lt;HLOOKUP(B19975,Table7[#All],IF('Time Sheet'!H19975,3,2),FALSE)</f>
        <v>#N/A</v>
      </c>
    </row>
    <row r="19975" spans="1:9" x14ac:dyDescent="0.25">
      <c r="A19975" t="s">
        <v>13444</v>
      </c>
      <c r="B19975" t="s">
        <v>41</v>
      </c>
      <c r="C19975" t="s">
        <v>4242</v>
      </c>
      <c r="E19975" t="s">
        <v>4242</v>
      </c>
      <c r="G19975">
        <v>6.3240740740740738E-4</v>
      </c>
      <c r="H19975" t="b">
        <v>0</v>
      </c>
      <c r="I19975" t="e">
        <f>G19976&lt;HLOOKUP(B19976,Table7[#All],IF('Time Sheet'!H19976,3,2),FALSE)</f>
        <v>#N/A</v>
      </c>
    </row>
    <row r="19976" spans="1:9" x14ac:dyDescent="0.25">
      <c r="A19976" t="s">
        <v>13444</v>
      </c>
      <c r="B19976" t="s">
        <v>43</v>
      </c>
      <c r="C19976" t="s">
        <v>11131</v>
      </c>
      <c r="E19976" t="s">
        <v>11131</v>
      </c>
      <c r="G19976">
        <v>6.9884259259259259E-4</v>
      </c>
      <c r="H19976" t="b">
        <v>0</v>
      </c>
      <c r="I19976" t="b">
        <f>G19977&lt;HLOOKUP(B19977,Table7[#All],IF('Time Sheet'!H19977,3,2),FALSE)</f>
        <v>0</v>
      </c>
    </row>
    <row r="19977" spans="1:9" x14ac:dyDescent="0.25">
      <c r="A19977" t="s">
        <v>13444</v>
      </c>
      <c r="B19977" t="s">
        <v>45</v>
      </c>
      <c r="C19977" t="s">
        <v>13451</v>
      </c>
      <c r="E19977" t="s">
        <v>13451</v>
      </c>
      <c r="G19977">
        <v>1.424189814814815E-3</v>
      </c>
      <c r="H19977" t="b">
        <v>0</v>
      </c>
      <c r="I19977" t="e">
        <f>G19978&lt;HLOOKUP(B19978,Table7[#All],IF('Time Sheet'!H19978,3,2),FALSE)</f>
        <v>#N/A</v>
      </c>
    </row>
    <row r="19978" spans="1:9" x14ac:dyDescent="0.25">
      <c r="A19978" t="s">
        <v>13444</v>
      </c>
      <c r="B19978" t="s">
        <v>47</v>
      </c>
      <c r="C19978" t="s">
        <v>2299</v>
      </c>
      <c r="E19978" t="s">
        <v>2299</v>
      </c>
      <c r="G19978">
        <v>1.625810185185185E-3</v>
      </c>
      <c r="H19978" t="b">
        <v>0</v>
      </c>
      <c r="I19978" t="e">
        <f>G19979&lt;HLOOKUP(B19979,Table7[#All],IF('Time Sheet'!H19979,3,2),FALSE)</f>
        <v>#N/A</v>
      </c>
    </row>
    <row r="19979" spans="1:9" x14ac:dyDescent="0.25">
      <c r="A19979" t="s">
        <v>13444</v>
      </c>
      <c r="B19979" t="s">
        <v>53</v>
      </c>
      <c r="C19979" t="s">
        <v>13452</v>
      </c>
      <c r="E19979" t="s">
        <v>13452</v>
      </c>
      <c r="G19979">
        <v>2.304398148148148E-4</v>
      </c>
      <c r="H19979" t="b">
        <v>0</v>
      </c>
      <c r="I19979" t="e">
        <f>G19980&lt;HLOOKUP(B19980,Table7[#All],IF('Time Sheet'!H19980,3,2),FALSE)</f>
        <v>#N/A</v>
      </c>
    </row>
    <row r="19980" spans="1:9" x14ac:dyDescent="0.25">
      <c r="A19980" t="s">
        <v>13444</v>
      </c>
      <c r="B19980" t="s">
        <v>55</v>
      </c>
      <c r="C19980" t="s">
        <v>6887</v>
      </c>
      <c r="E19980" t="s">
        <v>6887</v>
      </c>
      <c r="G19980">
        <v>5.3333333333333336E-4</v>
      </c>
      <c r="H19980" t="b">
        <v>0</v>
      </c>
      <c r="I19980" t="e">
        <f>G19981&lt;HLOOKUP(B19981,Table7[#All],IF('Time Sheet'!H19981,3,2),FALSE)</f>
        <v>#N/A</v>
      </c>
    </row>
    <row r="19981" spans="1:9" x14ac:dyDescent="0.25">
      <c r="A19981" t="s">
        <v>13444</v>
      </c>
      <c r="B19981" t="s">
        <v>57</v>
      </c>
      <c r="C19981" t="s">
        <v>6563</v>
      </c>
      <c r="E19981" t="s">
        <v>6563</v>
      </c>
      <c r="G19981">
        <v>6.0000000000000006E-4</v>
      </c>
      <c r="H19981" t="b">
        <v>0</v>
      </c>
      <c r="I19981" t="b">
        <f>G19982&lt;HLOOKUP(B19982,Table7[#All],IF('Time Sheet'!H19982,3,2),FALSE)</f>
        <v>0</v>
      </c>
    </row>
    <row r="19982" spans="1:9" x14ac:dyDescent="0.25">
      <c r="A19982" t="s">
        <v>13444</v>
      </c>
      <c r="B19982" t="s">
        <v>59</v>
      </c>
      <c r="C19982" t="s">
        <v>13453</v>
      </c>
      <c r="E19982" t="s">
        <v>13453</v>
      </c>
      <c r="G19982">
        <v>1.239467592592593E-3</v>
      </c>
      <c r="H19982" t="b">
        <v>0</v>
      </c>
      <c r="I19982" t="e">
        <f>G19983&lt;HLOOKUP(B19983,Table7[#All],IF('Time Sheet'!H19983,3,2),FALSE)</f>
        <v>#N/A</v>
      </c>
    </row>
    <row r="19983" spans="1:9" x14ac:dyDescent="0.25">
      <c r="A19983" t="s">
        <v>13444</v>
      </c>
      <c r="B19983" t="s">
        <v>67</v>
      </c>
      <c r="C19983" t="s">
        <v>5724</v>
      </c>
      <c r="E19983" t="s">
        <v>5724</v>
      </c>
      <c r="G19983">
        <v>1.1562499999999999E-3</v>
      </c>
      <c r="H19983" t="b">
        <v>0</v>
      </c>
      <c r="I19983" t="b">
        <f>G19984&lt;HLOOKUP(B19984,Table7[#All],IF('Time Sheet'!H19984,3,2),FALSE)</f>
        <v>0</v>
      </c>
    </row>
    <row r="19984" spans="1:9" x14ac:dyDescent="0.25">
      <c r="A19984" t="s">
        <v>13444</v>
      </c>
      <c r="B19984" t="s">
        <v>69</v>
      </c>
      <c r="C19984" t="s">
        <v>13454</v>
      </c>
      <c r="E19984" t="s">
        <v>13454</v>
      </c>
      <c r="G19984">
        <v>2.467592592592592E-3</v>
      </c>
      <c r="H19984" t="b">
        <v>0</v>
      </c>
      <c r="I19984" t="e">
        <f>G19985&lt;HLOOKUP(B19985,Table7[#All],IF('Time Sheet'!H19985,3,2),FALSE)</f>
        <v>#N/A</v>
      </c>
    </row>
    <row r="19985" spans="1:9" x14ac:dyDescent="0.25">
      <c r="A19985" t="s">
        <v>13444</v>
      </c>
      <c r="B19985" t="s">
        <v>71</v>
      </c>
      <c r="C19985" t="s">
        <v>13455</v>
      </c>
      <c r="E19985" t="s">
        <v>13455</v>
      </c>
      <c r="G19985">
        <v>2.6643518518518522E-3</v>
      </c>
      <c r="H19985" t="b">
        <v>0</v>
      </c>
      <c r="I19985" t="e">
        <f>G19986&lt;HLOOKUP(B19986,Table7[#All],IF('Time Sheet'!H19986,3,2),FALSE)</f>
        <v>#N/A</v>
      </c>
    </row>
    <row r="19986" spans="1:9" x14ac:dyDescent="0.25">
      <c r="A19986" t="s">
        <v>13456</v>
      </c>
      <c r="B19986" t="s">
        <v>1</v>
      </c>
      <c r="C19986" t="s">
        <v>13457</v>
      </c>
      <c r="E19986" t="s">
        <v>13457</v>
      </c>
      <c r="G19986">
        <v>2.305555555555556E-4</v>
      </c>
      <c r="H19986" t="b">
        <v>0</v>
      </c>
      <c r="I19986" t="b">
        <f>G19987&lt;HLOOKUP(B19987,Table7[#All],IF('Time Sheet'!H19987,3,2),FALSE)</f>
        <v>0</v>
      </c>
    </row>
    <row r="19987" spans="1:9" x14ac:dyDescent="0.25">
      <c r="A19987" t="s">
        <v>13456</v>
      </c>
      <c r="B19987" t="s">
        <v>3</v>
      </c>
      <c r="C19987" t="s">
        <v>13458</v>
      </c>
      <c r="E19987" t="s">
        <v>13458</v>
      </c>
      <c r="G19987">
        <v>4.6932870370370368E-4</v>
      </c>
      <c r="H19987" t="b">
        <v>0</v>
      </c>
      <c r="I19987" t="e">
        <f>G19988&lt;HLOOKUP(B19988,Table7[#All],IF('Time Sheet'!H19988,3,2),FALSE)</f>
        <v>#N/A</v>
      </c>
    </row>
    <row r="19988" spans="1:9" x14ac:dyDescent="0.25">
      <c r="A19988" t="s">
        <v>13456</v>
      </c>
      <c r="B19988" t="s">
        <v>5</v>
      </c>
      <c r="C19988" t="s">
        <v>11961</v>
      </c>
      <c r="E19988" t="s">
        <v>11961</v>
      </c>
      <c r="G19988">
        <v>4.7662037037037041E-4</v>
      </c>
      <c r="H19988" t="b">
        <v>0</v>
      </c>
      <c r="I19988" t="b">
        <f>G19989&lt;HLOOKUP(B19989,Table7[#All],IF('Time Sheet'!H19989,3,2),FALSE)</f>
        <v>0</v>
      </c>
    </row>
    <row r="19989" spans="1:9" x14ac:dyDescent="0.25">
      <c r="A19989" t="s">
        <v>13456</v>
      </c>
      <c r="B19989" t="s">
        <v>7</v>
      </c>
      <c r="C19989" t="s">
        <v>6061</v>
      </c>
      <c r="E19989" t="s">
        <v>6061</v>
      </c>
      <c r="G19989">
        <v>1.1655092592592589E-3</v>
      </c>
      <c r="H19989" t="b">
        <v>0</v>
      </c>
      <c r="I19989" t="e">
        <f>G19990&lt;HLOOKUP(B19990,Table7[#All],IF('Time Sheet'!H19990,3,2),FALSE)</f>
        <v>#N/A</v>
      </c>
    </row>
    <row r="19990" spans="1:9" x14ac:dyDescent="0.25">
      <c r="A19990" t="s">
        <v>13456</v>
      </c>
      <c r="B19990" t="s">
        <v>9</v>
      </c>
      <c r="C19990" t="s">
        <v>7067</v>
      </c>
      <c r="E19990" t="s">
        <v>7067</v>
      </c>
      <c r="G19990">
        <v>1.2171296296296301E-3</v>
      </c>
      <c r="H19990" t="b">
        <v>0</v>
      </c>
      <c r="I19990" t="e">
        <f>G19991&lt;HLOOKUP(B19991,Table7[#All],IF('Time Sheet'!H19991,3,2),FALSE)</f>
        <v>#N/A</v>
      </c>
    </row>
    <row r="19991" spans="1:9" x14ac:dyDescent="0.25">
      <c r="A19991" t="s">
        <v>13456</v>
      </c>
      <c r="B19991" t="s">
        <v>126</v>
      </c>
      <c r="C19991" t="s">
        <v>28</v>
      </c>
      <c r="E19991" t="s">
        <v>28</v>
      </c>
      <c r="G19991">
        <v>3.0717592592592591E-4</v>
      </c>
      <c r="H19991" t="b">
        <v>0</v>
      </c>
      <c r="I19991" t="e">
        <f>G19992&lt;HLOOKUP(B19992,Table7[#All],IF('Time Sheet'!H19992,3,2),FALSE)</f>
        <v>#N/A</v>
      </c>
    </row>
    <row r="19992" spans="1:9" x14ac:dyDescent="0.25">
      <c r="A19992" t="s">
        <v>13456</v>
      </c>
      <c r="B19992" t="s">
        <v>27</v>
      </c>
      <c r="C19992" t="s">
        <v>12852</v>
      </c>
      <c r="E19992" t="s">
        <v>12852</v>
      </c>
      <c r="G19992">
        <v>5.5648148148148148E-4</v>
      </c>
      <c r="H19992" t="b">
        <v>0</v>
      </c>
      <c r="I19992" t="e">
        <f>G19993&lt;HLOOKUP(B19993,Table7[#All],IF('Time Sheet'!H19993,3,2),FALSE)</f>
        <v>#N/A</v>
      </c>
    </row>
    <row r="19993" spans="1:9" x14ac:dyDescent="0.25">
      <c r="A19993" t="s">
        <v>13456</v>
      </c>
      <c r="B19993" t="s">
        <v>29</v>
      </c>
      <c r="C19993" t="s">
        <v>3480</v>
      </c>
      <c r="E19993" t="s">
        <v>3480</v>
      </c>
      <c r="G19993">
        <v>5.9618055555555553E-4</v>
      </c>
      <c r="H19993" t="b">
        <v>0</v>
      </c>
      <c r="I19993" t="b">
        <f>G19994&lt;HLOOKUP(B19994,Table7[#All],IF('Time Sheet'!H19994,3,2),FALSE)</f>
        <v>0</v>
      </c>
    </row>
    <row r="19994" spans="1:9" x14ac:dyDescent="0.25">
      <c r="A19994" t="s">
        <v>13456</v>
      </c>
      <c r="B19994" t="s">
        <v>31</v>
      </c>
      <c r="C19994" t="s">
        <v>13459</v>
      </c>
      <c r="E19994" t="s">
        <v>13459</v>
      </c>
      <c r="G19994">
        <v>1.2722222222222219E-3</v>
      </c>
      <c r="H19994" t="b">
        <v>0</v>
      </c>
      <c r="I19994" t="e">
        <f>G19995&lt;HLOOKUP(B19995,Table7[#All],IF('Time Sheet'!H19995,3,2),FALSE)</f>
        <v>#N/A</v>
      </c>
    </row>
    <row r="19995" spans="1:9" x14ac:dyDescent="0.25">
      <c r="A19995" t="s">
        <v>13456</v>
      </c>
      <c r="B19995" t="s">
        <v>33</v>
      </c>
      <c r="C19995" t="s">
        <v>13460</v>
      </c>
      <c r="E19995" t="s">
        <v>13460</v>
      </c>
      <c r="G19995">
        <v>1.3420138888888889E-3</v>
      </c>
      <c r="H19995" t="b">
        <v>0</v>
      </c>
      <c r="I19995" t="e">
        <f>G19996&lt;HLOOKUP(B19996,Table7[#All],IF('Time Sheet'!H19996,3,2),FALSE)</f>
        <v>#N/A</v>
      </c>
    </row>
    <row r="19996" spans="1:9" x14ac:dyDescent="0.25">
      <c r="A19996" t="s">
        <v>13456</v>
      </c>
      <c r="B19996" t="s">
        <v>39</v>
      </c>
      <c r="C19996" t="s">
        <v>1867</v>
      </c>
      <c r="E19996" t="s">
        <v>1867</v>
      </c>
      <c r="G19996">
        <v>3.388888888888889E-4</v>
      </c>
      <c r="H19996" t="b">
        <v>0</v>
      </c>
      <c r="I19996" t="e">
        <f>G19997&lt;HLOOKUP(B19997,Table7[#All],IF('Time Sheet'!H19997,3,2),FALSE)</f>
        <v>#N/A</v>
      </c>
    </row>
    <row r="19997" spans="1:9" x14ac:dyDescent="0.25">
      <c r="A19997" t="s">
        <v>13456</v>
      </c>
      <c r="B19997" t="s">
        <v>41</v>
      </c>
      <c r="C19997" t="s">
        <v>13461</v>
      </c>
      <c r="E19997" t="s">
        <v>13461</v>
      </c>
      <c r="G19997">
        <v>7.2060185185185183E-4</v>
      </c>
      <c r="H19997" t="b">
        <v>0</v>
      </c>
      <c r="I19997" t="e">
        <f>G19998&lt;HLOOKUP(B19998,Table7[#All],IF('Time Sheet'!H19998,3,2),FALSE)</f>
        <v>#N/A</v>
      </c>
    </row>
    <row r="19998" spans="1:9" x14ac:dyDescent="0.25">
      <c r="A19998" t="s">
        <v>13456</v>
      </c>
      <c r="B19998" t="s">
        <v>43</v>
      </c>
      <c r="C19998" t="s">
        <v>13462</v>
      </c>
      <c r="E19998" t="s">
        <v>13462</v>
      </c>
      <c r="G19998">
        <v>7.2245370370370378E-4</v>
      </c>
      <c r="H19998" t="b">
        <v>0</v>
      </c>
      <c r="I19998" t="b">
        <f>G19999&lt;HLOOKUP(B19999,Table7[#All],IF('Time Sheet'!H19999,3,2),FALSE)</f>
        <v>0</v>
      </c>
    </row>
    <row r="19999" spans="1:9" x14ac:dyDescent="0.25">
      <c r="A19999" t="s">
        <v>13456</v>
      </c>
      <c r="B19999" t="s">
        <v>45</v>
      </c>
      <c r="C19999" t="s">
        <v>8747</v>
      </c>
      <c r="E19999" t="s">
        <v>8747</v>
      </c>
      <c r="G19999">
        <v>1.6589120370370371E-3</v>
      </c>
      <c r="H19999" t="b">
        <v>0</v>
      </c>
      <c r="I19999" t="e">
        <f>G20000&lt;HLOOKUP(B20000,Table7[#All],IF('Time Sheet'!H20000,3,2),FALSE)</f>
        <v>#N/A</v>
      </c>
    </row>
    <row r="20000" spans="1:9" x14ac:dyDescent="0.25">
      <c r="A20000" t="s">
        <v>13456</v>
      </c>
      <c r="B20000" t="s">
        <v>47</v>
      </c>
      <c r="C20000" t="s">
        <v>4940</v>
      </c>
      <c r="E20000" t="s">
        <v>4940</v>
      </c>
      <c r="G20000">
        <v>1.578356481481482E-3</v>
      </c>
      <c r="H20000" t="b">
        <v>0</v>
      </c>
      <c r="I20000" t="e">
        <f>G20001&lt;HLOOKUP(B20001,Table7[#All],IF('Time Sheet'!H20001,3,2),FALSE)</f>
        <v>#N/A</v>
      </c>
    </row>
    <row r="20001" spans="1:9" x14ac:dyDescent="0.25">
      <c r="A20001" t="s">
        <v>13456</v>
      </c>
      <c r="B20001" t="s">
        <v>53</v>
      </c>
      <c r="C20001" t="s">
        <v>13463</v>
      </c>
      <c r="E20001" t="s">
        <v>13463</v>
      </c>
      <c r="G20001">
        <v>3.0138888888888891E-4</v>
      </c>
      <c r="H20001" t="b">
        <v>0</v>
      </c>
      <c r="I20001" t="e">
        <f>G20002&lt;HLOOKUP(B20002,Table7[#All],IF('Time Sheet'!H20002,3,2),FALSE)</f>
        <v>#N/A</v>
      </c>
    </row>
    <row r="20002" spans="1:9" x14ac:dyDescent="0.25">
      <c r="A20002" t="s">
        <v>13456</v>
      </c>
      <c r="B20002" t="s">
        <v>55</v>
      </c>
      <c r="C20002" t="s">
        <v>13464</v>
      </c>
      <c r="E20002" t="s">
        <v>13464</v>
      </c>
      <c r="G20002">
        <v>6.0775462962962964E-4</v>
      </c>
      <c r="H20002" t="b">
        <v>0</v>
      </c>
      <c r="I20002" t="e">
        <f>G20003&lt;HLOOKUP(B20003,Table7[#All],IF('Time Sheet'!H20003,3,2),FALSE)</f>
        <v>#N/A</v>
      </c>
    </row>
    <row r="20003" spans="1:9" x14ac:dyDescent="0.25">
      <c r="A20003" t="s">
        <v>13456</v>
      </c>
      <c r="B20003" t="s">
        <v>57</v>
      </c>
      <c r="C20003" t="s">
        <v>13465</v>
      </c>
      <c r="E20003" t="s">
        <v>13465</v>
      </c>
      <c r="G20003">
        <v>6.8368055555555554E-4</v>
      </c>
      <c r="H20003" t="b">
        <v>0</v>
      </c>
      <c r="I20003" t="e">
        <f>G20004&lt;HLOOKUP(B20004,Table7[#All],IF('Time Sheet'!H20004,3,2),FALSE)</f>
        <v>#N/A</v>
      </c>
    </row>
    <row r="20004" spans="1:9" x14ac:dyDescent="0.25">
      <c r="A20004" t="s">
        <v>13456</v>
      </c>
      <c r="B20004" t="s">
        <v>67</v>
      </c>
      <c r="C20004" t="s">
        <v>13466</v>
      </c>
      <c r="E20004" t="s">
        <v>13466</v>
      </c>
      <c r="G20004">
        <v>1.2850694444444439E-3</v>
      </c>
      <c r="H20004" t="b">
        <v>0</v>
      </c>
      <c r="I20004" t="e">
        <f>G20005&lt;HLOOKUP(B20005,Table7[#All],IF('Time Sheet'!H20005,3,2),FALSE)</f>
        <v>#N/A</v>
      </c>
    </row>
    <row r="20005" spans="1:9" x14ac:dyDescent="0.25">
      <c r="A20005" t="s">
        <v>13467</v>
      </c>
      <c r="B20005" t="s">
        <v>1</v>
      </c>
      <c r="C20005" t="s">
        <v>13468</v>
      </c>
      <c r="E20005" t="s">
        <v>13468</v>
      </c>
      <c r="G20005">
        <v>2.1435185185185191E-4</v>
      </c>
      <c r="H20005" t="b">
        <v>0</v>
      </c>
      <c r="I20005" t="b">
        <f>G20006&lt;HLOOKUP(B20006,Table7[#All],IF('Time Sheet'!H20006,3,2),FALSE)</f>
        <v>0</v>
      </c>
    </row>
    <row r="20006" spans="1:9" x14ac:dyDescent="0.25">
      <c r="A20006" t="s">
        <v>13467</v>
      </c>
      <c r="B20006" t="s">
        <v>3</v>
      </c>
      <c r="C20006" t="s">
        <v>5639</v>
      </c>
      <c r="E20006" t="s">
        <v>5639</v>
      </c>
      <c r="G20006">
        <v>4.8449074074074068E-4</v>
      </c>
      <c r="H20006" t="b">
        <v>0</v>
      </c>
      <c r="I20006" t="e">
        <f>G20007&lt;HLOOKUP(B20007,Table7[#All],IF('Time Sheet'!H20007,3,2),FALSE)</f>
        <v>#N/A</v>
      </c>
    </row>
    <row r="20007" spans="1:9" x14ac:dyDescent="0.25">
      <c r="A20007" t="s">
        <v>13467</v>
      </c>
      <c r="B20007" t="s">
        <v>5</v>
      </c>
      <c r="C20007" t="s">
        <v>11739</v>
      </c>
      <c r="E20007" t="s">
        <v>11739</v>
      </c>
      <c r="G20007">
        <v>4.6944444444444448E-4</v>
      </c>
      <c r="H20007" t="b">
        <v>0</v>
      </c>
      <c r="I20007" t="b">
        <f>G20008&lt;HLOOKUP(B20008,Table7[#All],IF('Time Sheet'!H20008,3,2),FALSE)</f>
        <v>0</v>
      </c>
    </row>
    <row r="20008" spans="1:9" x14ac:dyDescent="0.25">
      <c r="A20008" t="s">
        <v>13467</v>
      </c>
      <c r="B20008" t="s">
        <v>7</v>
      </c>
      <c r="C20008" t="s">
        <v>13469</v>
      </c>
      <c r="E20008" t="s">
        <v>13469</v>
      </c>
      <c r="G20008">
        <v>1.1040509259259261E-3</v>
      </c>
      <c r="H20008" t="b">
        <v>0</v>
      </c>
      <c r="I20008" t="e">
        <f>G20009&lt;HLOOKUP(B20009,Table7[#All],IF('Time Sheet'!H20009,3,2),FALSE)</f>
        <v>#N/A</v>
      </c>
    </row>
    <row r="20009" spans="1:9" x14ac:dyDescent="0.25">
      <c r="A20009" t="s">
        <v>13467</v>
      </c>
      <c r="B20009" t="s">
        <v>9</v>
      </c>
      <c r="C20009" t="s">
        <v>13470</v>
      </c>
      <c r="E20009" t="s">
        <v>13470</v>
      </c>
      <c r="G20009">
        <v>1.204976851851852E-3</v>
      </c>
      <c r="H20009" t="b">
        <v>0</v>
      </c>
      <c r="I20009" t="e">
        <f>G20010&lt;HLOOKUP(B20010,Table7[#All],IF('Time Sheet'!H20010,3,2),FALSE)</f>
        <v>#N/A</v>
      </c>
    </row>
    <row r="20010" spans="1:9" x14ac:dyDescent="0.25">
      <c r="A20010" t="s">
        <v>13467</v>
      </c>
      <c r="B20010" t="s">
        <v>126</v>
      </c>
      <c r="C20010" t="s">
        <v>12305</v>
      </c>
      <c r="E20010" t="s">
        <v>12305</v>
      </c>
      <c r="G20010">
        <v>2.7083333333333332E-4</v>
      </c>
      <c r="H20010" t="b">
        <v>0</v>
      </c>
      <c r="I20010" t="e">
        <f>G20011&lt;HLOOKUP(B20011,Table7[#All],IF('Time Sheet'!H20011,3,2),FALSE)</f>
        <v>#N/A</v>
      </c>
    </row>
    <row r="20011" spans="1:9" x14ac:dyDescent="0.25">
      <c r="A20011" t="s">
        <v>13467</v>
      </c>
      <c r="B20011" t="s">
        <v>27</v>
      </c>
      <c r="C20011" t="s">
        <v>12664</v>
      </c>
      <c r="E20011" t="s">
        <v>12664</v>
      </c>
      <c r="G20011">
        <v>5.6481481481481476E-4</v>
      </c>
      <c r="H20011" t="b">
        <v>0</v>
      </c>
      <c r="I20011" t="e">
        <f>G20012&lt;HLOOKUP(B20012,Table7[#All],IF('Time Sheet'!H20012,3,2),FALSE)</f>
        <v>#N/A</v>
      </c>
    </row>
    <row r="20012" spans="1:9" x14ac:dyDescent="0.25">
      <c r="A20012" t="s">
        <v>13467</v>
      </c>
      <c r="B20012" t="s">
        <v>29</v>
      </c>
      <c r="C20012" t="s">
        <v>13471</v>
      </c>
      <c r="E20012" t="s">
        <v>13471</v>
      </c>
      <c r="G20012">
        <v>6.1261574074074072E-4</v>
      </c>
      <c r="H20012" t="b">
        <v>0</v>
      </c>
      <c r="I20012" t="b">
        <f>G20013&lt;HLOOKUP(B20013,Table7[#All],IF('Time Sheet'!H20013,3,2),FALSE)</f>
        <v>0</v>
      </c>
    </row>
    <row r="20013" spans="1:9" x14ac:dyDescent="0.25">
      <c r="A20013" t="s">
        <v>13467</v>
      </c>
      <c r="B20013" t="s">
        <v>31</v>
      </c>
      <c r="C20013" t="s">
        <v>13472</v>
      </c>
      <c r="E20013" t="s">
        <v>13472</v>
      </c>
      <c r="G20013">
        <v>1.300231481481481E-3</v>
      </c>
      <c r="H20013" t="b">
        <v>0</v>
      </c>
      <c r="I20013" t="e">
        <f>G20014&lt;HLOOKUP(B20014,Table7[#All],IF('Time Sheet'!H20014,3,2),FALSE)</f>
        <v>#N/A</v>
      </c>
    </row>
    <row r="20014" spans="1:9" x14ac:dyDescent="0.25">
      <c r="A20014" t="s">
        <v>13467</v>
      </c>
      <c r="B20014" t="s">
        <v>33</v>
      </c>
      <c r="C20014" t="s">
        <v>1772</v>
      </c>
      <c r="E20014" t="s">
        <v>1772</v>
      </c>
      <c r="G20014">
        <v>1.3966435185185191E-3</v>
      </c>
      <c r="H20014" t="b">
        <v>0</v>
      </c>
      <c r="I20014" t="e">
        <f>G20015&lt;HLOOKUP(B20015,Table7[#All],IF('Time Sheet'!H20015,3,2),FALSE)</f>
        <v>#N/A</v>
      </c>
    </row>
    <row r="20015" spans="1:9" x14ac:dyDescent="0.25">
      <c r="A20015" t="s">
        <v>13467</v>
      </c>
      <c r="B20015" t="s">
        <v>39</v>
      </c>
      <c r="C20015" t="s">
        <v>280</v>
      </c>
      <c r="E20015" t="s">
        <v>280</v>
      </c>
      <c r="G20015">
        <v>3.2534722222222221E-4</v>
      </c>
      <c r="H20015" t="b">
        <v>0</v>
      </c>
      <c r="I20015" t="e">
        <f>G20016&lt;HLOOKUP(B20016,Table7[#All],IF('Time Sheet'!H20016,3,2),FALSE)</f>
        <v>#N/A</v>
      </c>
    </row>
    <row r="20016" spans="1:9" x14ac:dyDescent="0.25">
      <c r="A20016" t="s">
        <v>13467</v>
      </c>
      <c r="B20016" t="s">
        <v>41</v>
      </c>
      <c r="C20016" t="s">
        <v>13473</v>
      </c>
      <c r="E20016" t="s">
        <v>13473</v>
      </c>
      <c r="G20016">
        <v>7.1134259259259263E-4</v>
      </c>
      <c r="H20016" t="b">
        <v>0</v>
      </c>
      <c r="I20016" t="e">
        <f>G20017&lt;HLOOKUP(B20017,Table7[#All],IF('Time Sheet'!H20017,3,2),FALSE)</f>
        <v>#N/A</v>
      </c>
    </row>
    <row r="20017" spans="1:9" x14ac:dyDescent="0.25">
      <c r="A20017" t="s">
        <v>13467</v>
      </c>
      <c r="B20017" t="s">
        <v>43</v>
      </c>
      <c r="C20017" t="s">
        <v>3831</v>
      </c>
      <c r="E20017" t="s">
        <v>3831</v>
      </c>
      <c r="G20017">
        <v>7.1192129629629633E-4</v>
      </c>
      <c r="H20017" t="b">
        <v>0</v>
      </c>
      <c r="I20017" t="b">
        <f>G20018&lt;HLOOKUP(B20018,Table7[#All],IF('Time Sheet'!H20018,3,2),FALSE)</f>
        <v>0</v>
      </c>
    </row>
    <row r="20018" spans="1:9" x14ac:dyDescent="0.25">
      <c r="A20018" t="s">
        <v>13467</v>
      </c>
      <c r="B20018" t="s">
        <v>45</v>
      </c>
      <c r="C20018" t="s">
        <v>13474</v>
      </c>
      <c r="E20018" t="s">
        <v>13474</v>
      </c>
      <c r="G20018">
        <v>1.500925925925926E-3</v>
      </c>
      <c r="H20018" t="b">
        <v>0</v>
      </c>
      <c r="I20018" t="e">
        <f>G20019&lt;HLOOKUP(B20019,Table7[#All],IF('Time Sheet'!H20019,3,2),FALSE)</f>
        <v>#N/A</v>
      </c>
    </row>
    <row r="20019" spans="1:9" x14ac:dyDescent="0.25">
      <c r="A20019" t="s">
        <v>13467</v>
      </c>
      <c r="B20019" t="s">
        <v>47</v>
      </c>
      <c r="C20019" t="s">
        <v>9813</v>
      </c>
      <c r="E20019" t="s">
        <v>9813</v>
      </c>
      <c r="G20019">
        <v>1.6490740740740741E-3</v>
      </c>
      <c r="H20019" t="b">
        <v>0</v>
      </c>
      <c r="I20019" t="e">
        <f>G20020&lt;HLOOKUP(B20020,Table7[#All],IF('Time Sheet'!H20020,3,2),FALSE)</f>
        <v>#N/A</v>
      </c>
    </row>
    <row r="20020" spans="1:9" x14ac:dyDescent="0.25">
      <c r="A20020" t="s">
        <v>13467</v>
      </c>
      <c r="B20020" t="s">
        <v>53</v>
      </c>
      <c r="C20020" t="s">
        <v>9553</v>
      </c>
      <c r="E20020" t="s">
        <v>9553</v>
      </c>
      <c r="G20020">
        <v>2.2893518518518521E-4</v>
      </c>
      <c r="H20020" t="b">
        <v>0</v>
      </c>
      <c r="I20020" t="e">
        <f>G20021&lt;HLOOKUP(B20021,Table7[#All],IF('Time Sheet'!H20021,3,2),FALSE)</f>
        <v>#N/A</v>
      </c>
    </row>
    <row r="20021" spans="1:9" x14ac:dyDescent="0.25">
      <c r="A20021" t="s">
        <v>13467</v>
      </c>
      <c r="B20021" t="s">
        <v>55</v>
      </c>
      <c r="C20021" t="s">
        <v>3264</v>
      </c>
      <c r="E20021" t="s">
        <v>3264</v>
      </c>
      <c r="G20021">
        <v>6.2696759259259259E-4</v>
      </c>
      <c r="H20021" t="b">
        <v>0</v>
      </c>
      <c r="I20021" t="e">
        <f>G20022&lt;HLOOKUP(B20022,Table7[#All],IF('Time Sheet'!H20022,3,2),FALSE)</f>
        <v>#N/A</v>
      </c>
    </row>
    <row r="20022" spans="1:9" x14ac:dyDescent="0.25">
      <c r="A20022" t="s">
        <v>13467</v>
      </c>
      <c r="B20022" t="s">
        <v>57</v>
      </c>
      <c r="C20022" t="s">
        <v>6004</v>
      </c>
      <c r="E20022" t="s">
        <v>6004</v>
      </c>
      <c r="G20022">
        <v>5.9722222222222219E-4</v>
      </c>
      <c r="H20022" t="b">
        <v>0</v>
      </c>
      <c r="I20022" t="e">
        <f>G20023&lt;HLOOKUP(B20023,Table7[#All],IF('Time Sheet'!H20023,3,2),FALSE)</f>
        <v>#N/A</v>
      </c>
    </row>
    <row r="20023" spans="1:9" x14ac:dyDescent="0.25">
      <c r="A20023" t="s">
        <v>13467</v>
      </c>
      <c r="B20023" t="s">
        <v>67</v>
      </c>
      <c r="C20023" t="s">
        <v>7671</v>
      </c>
      <c r="E20023" t="s">
        <v>7671</v>
      </c>
      <c r="G20023">
        <v>1.253472222222222E-3</v>
      </c>
      <c r="H20023" t="b">
        <v>0</v>
      </c>
      <c r="I20023" t="e">
        <f>G20024&lt;HLOOKUP(B20024,Table7[#All],IF('Time Sheet'!H20024,3,2),FALSE)</f>
        <v>#N/A</v>
      </c>
    </row>
    <row r="20024" spans="1:9" x14ac:dyDescent="0.25">
      <c r="A20024" t="s">
        <v>13467</v>
      </c>
      <c r="B20024" t="s">
        <v>71</v>
      </c>
      <c r="C20024" t="s">
        <v>13475</v>
      </c>
      <c r="E20024" t="s">
        <v>13475</v>
      </c>
      <c r="G20024">
        <v>2.9656249999999999E-3</v>
      </c>
      <c r="H20024" t="b">
        <v>0</v>
      </c>
      <c r="I20024" t="e">
        <f>G20025&lt;HLOOKUP(B20025,Table7[#All],IF('Time Sheet'!H20025,3,2),FALSE)</f>
        <v>#N/A</v>
      </c>
    </row>
    <row r="20025" spans="1:9" x14ac:dyDescent="0.25">
      <c r="A20025" t="s">
        <v>13476</v>
      </c>
      <c r="B20025" t="s">
        <v>1</v>
      </c>
      <c r="C20025" t="s">
        <v>11377</v>
      </c>
      <c r="E20025" t="s">
        <v>11377</v>
      </c>
      <c r="G20025">
        <v>2.6273148148148152E-4</v>
      </c>
      <c r="H20025" t="b">
        <v>0</v>
      </c>
      <c r="I20025" t="b">
        <f>G20026&lt;HLOOKUP(B20026,Table7[#All],IF('Time Sheet'!H20026,3,2),FALSE)</f>
        <v>0</v>
      </c>
    </row>
    <row r="20026" spans="1:9" x14ac:dyDescent="0.25">
      <c r="A20026" t="s">
        <v>13476</v>
      </c>
      <c r="B20026" t="s">
        <v>3</v>
      </c>
      <c r="C20026" t="s">
        <v>2718</v>
      </c>
      <c r="E20026" t="s">
        <v>2718</v>
      </c>
      <c r="G20026">
        <v>4.7476851851851857E-4</v>
      </c>
      <c r="H20026" t="b">
        <v>0</v>
      </c>
      <c r="I20026" t="e">
        <f>G20027&lt;HLOOKUP(B20027,Table7[#All],IF('Time Sheet'!H20027,3,2),FALSE)</f>
        <v>#N/A</v>
      </c>
    </row>
    <row r="20027" spans="1:9" x14ac:dyDescent="0.25">
      <c r="A20027" t="s">
        <v>13476</v>
      </c>
      <c r="B20027" t="s">
        <v>5</v>
      </c>
      <c r="C20027" t="s">
        <v>12200</v>
      </c>
      <c r="E20027" t="s">
        <v>12200</v>
      </c>
      <c r="G20027">
        <v>5.0636574074074071E-4</v>
      </c>
      <c r="H20027" t="b">
        <v>0</v>
      </c>
      <c r="I20027" t="b">
        <f>G20028&lt;HLOOKUP(B20028,Table7[#All],IF('Time Sheet'!H20028,3,2),FALSE)</f>
        <v>0</v>
      </c>
    </row>
    <row r="20028" spans="1:9" x14ac:dyDescent="0.25">
      <c r="A20028" t="s">
        <v>13476</v>
      </c>
      <c r="B20028" t="s">
        <v>7</v>
      </c>
      <c r="C20028" t="s">
        <v>13477</v>
      </c>
      <c r="E20028" t="s">
        <v>13477</v>
      </c>
      <c r="G20028">
        <v>1.113194444444444E-3</v>
      </c>
      <c r="H20028" t="b">
        <v>0</v>
      </c>
      <c r="I20028" t="e">
        <f>G20029&lt;HLOOKUP(B20029,Table7[#All],IF('Time Sheet'!H20029,3,2),FALSE)</f>
        <v>#N/A</v>
      </c>
    </row>
    <row r="20029" spans="1:9" x14ac:dyDescent="0.25">
      <c r="A20029" t="s">
        <v>13476</v>
      </c>
      <c r="B20029" t="s">
        <v>9</v>
      </c>
      <c r="C20029" t="s">
        <v>13104</v>
      </c>
      <c r="E20029" t="s">
        <v>13104</v>
      </c>
      <c r="G20029">
        <v>1.1914351851851849E-3</v>
      </c>
      <c r="H20029" t="b">
        <v>0</v>
      </c>
      <c r="I20029" t="e">
        <f>G20030&lt;HLOOKUP(B20030,Table7[#All],IF('Time Sheet'!H20030,3,2),FALSE)</f>
        <v>#N/A</v>
      </c>
    </row>
    <row r="20030" spans="1:9" x14ac:dyDescent="0.25">
      <c r="A20030" t="s">
        <v>13476</v>
      </c>
      <c r="B20030" t="s">
        <v>126</v>
      </c>
      <c r="C20030" t="s">
        <v>3263</v>
      </c>
      <c r="E20030" t="s">
        <v>3263</v>
      </c>
      <c r="G20030">
        <v>2.9074074074074082E-4</v>
      </c>
      <c r="H20030" t="b">
        <v>0</v>
      </c>
      <c r="I20030" t="e">
        <f>G20031&lt;HLOOKUP(B20031,Table7[#All],IF('Time Sheet'!H20031,3,2),FALSE)</f>
        <v>#N/A</v>
      </c>
    </row>
    <row r="20031" spans="1:9" x14ac:dyDescent="0.25">
      <c r="A20031" t="s">
        <v>13476</v>
      </c>
      <c r="B20031" t="s">
        <v>27</v>
      </c>
      <c r="C20031" t="s">
        <v>13478</v>
      </c>
      <c r="E20031" t="s">
        <v>13478</v>
      </c>
      <c r="G20031">
        <v>5.7430555555555555E-4</v>
      </c>
      <c r="H20031" t="b">
        <v>0</v>
      </c>
      <c r="I20031" t="e">
        <f>G20032&lt;HLOOKUP(B20032,Table7[#All],IF('Time Sheet'!H20032,3,2),FALSE)</f>
        <v>#N/A</v>
      </c>
    </row>
    <row r="20032" spans="1:9" x14ac:dyDescent="0.25">
      <c r="A20032" t="s">
        <v>13476</v>
      </c>
      <c r="B20032" t="s">
        <v>29</v>
      </c>
      <c r="C20032" t="s">
        <v>874</v>
      </c>
      <c r="E20032" t="s">
        <v>874</v>
      </c>
      <c r="G20032">
        <v>6.3749999999999994E-4</v>
      </c>
      <c r="H20032" t="b">
        <v>0</v>
      </c>
      <c r="I20032" t="b">
        <f>G20033&lt;HLOOKUP(B20033,Table7[#All],IF('Time Sheet'!H20033,3,2),FALSE)</f>
        <v>0</v>
      </c>
    </row>
    <row r="20033" spans="1:9" x14ac:dyDescent="0.25">
      <c r="A20033" t="s">
        <v>13476</v>
      </c>
      <c r="B20033" t="s">
        <v>31</v>
      </c>
      <c r="C20033" t="s">
        <v>13479</v>
      </c>
      <c r="E20033" t="s">
        <v>13479</v>
      </c>
      <c r="G20033">
        <v>1.2921296296296301E-3</v>
      </c>
      <c r="H20033" t="b">
        <v>0</v>
      </c>
      <c r="I20033" t="e">
        <f>G20034&lt;HLOOKUP(B20034,Table7[#All],IF('Time Sheet'!H20034,3,2),FALSE)</f>
        <v>#N/A</v>
      </c>
    </row>
    <row r="20034" spans="1:9" x14ac:dyDescent="0.25">
      <c r="A20034" t="s">
        <v>13476</v>
      </c>
      <c r="B20034" t="s">
        <v>33</v>
      </c>
      <c r="C20034" t="s">
        <v>7582</v>
      </c>
      <c r="E20034" t="s">
        <v>7582</v>
      </c>
      <c r="G20034">
        <v>1.374305555555555E-3</v>
      </c>
      <c r="H20034" t="b">
        <v>0</v>
      </c>
      <c r="I20034" t="e">
        <f>G20035&lt;HLOOKUP(B20035,Table7[#All],IF('Time Sheet'!H20035,3,2),FALSE)</f>
        <v>#N/A</v>
      </c>
    </row>
    <row r="20035" spans="1:9" x14ac:dyDescent="0.25">
      <c r="A20035" t="s">
        <v>13476</v>
      </c>
      <c r="B20035" t="s">
        <v>39</v>
      </c>
      <c r="C20035" t="s">
        <v>4510</v>
      </c>
      <c r="E20035" t="s">
        <v>4510</v>
      </c>
      <c r="G20035">
        <v>3.0173611111111107E-4</v>
      </c>
      <c r="H20035" t="b">
        <v>0</v>
      </c>
      <c r="I20035" t="e">
        <f>G20036&lt;HLOOKUP(B20036,Table7[#All],IF('Time Sheet'!H20036,3,2),FALSE)</f>
        <v>#N/A</v>
      </c>
    </row>
    <row r="20036" spans="1:9" x14ac:dyDescent="0.25">
      <c r="A20036" t="s">
        <v>13476</v>
      </c>
      <c r="B20036" t="s">
        <v>41</v>
      </c>
      <c r="C20036" t="s">
        <v>7554</v>
      </c>
      <c r="E20036" t="s">
        <v>7554</v>
      </c>
      <c r="G20036">
        <v>5.9571759259259257E-4</v>
      </c>
      <c r="H20036" t="b">
        <v>0</v>
      </c>
      <c r="I20036" t="e">
        <f>G20037&lt;HLOOKUP(B20037,Table7[#All],IF('Time Sheet'!H20037,3,2),FALSE)</f>
        <v>#N/A</v>
      </c>
    </row>
    <row r="20037" spans="1:9" x14ac:dyDescent="0.25">
      <c r="A20037" t="s">
        <v>13476</v>
      </c>
      <c r="B20037" t="s">
        <v>43</v>
      </c>
      <c r="C20037" t="s">
        <v>215</v>
      </c>
      <c r="E20037" t="s">
        <v>215</v>
      </c>
      <c r="G20037">
        <v>6.2465277777777779E-4</v>
      </c>
      <c r="H20037" t="b">
        <v>0</v>
      </c>
      <c r="I20037" t="b">
        <f>G20038&lt;HLOOKUP(B20038,Table7[#All],IF('Time Sheet'!H20038,3,2),FALSE)</f>
        <v>0</v>
      </c>
    </row>
    <row r="20038" spans="1:9" x14ac:dyDescent="0.25">
      <c r="A20038" t="s">
        <v>13476</v>
      </c>
      <c r="B20038" t="s">
        <v>45</v>
      </c>
      <c r="C20038" t="s">
        <v>7579</v>
      </c>
      <c r="E20038" t="s">
        <v>7579</v>
      </c>
      <c r="G20038">
        <v>1.280555555555556E-3</v>
      </c>
      <c r="H20038" t="b">
        <v>0</v>
      </c>
      <c r="I20038" t="e">
        <f>G20039&lt;HLOOKUP(B20039,Table7[#All],IF('Time Sheet'!H20039,3,2),FALSE)</f>
        <v>#N/A</v>
      </c>
    </row>
    <row r="20039" spans="1:9" x14ac:dyDescent="0.25">
      <c r="A20039" t="s">
        <v>13476</v>
      </c>
      <c r="B20039" t="s">
        <v>47</v>
      </c>
      <c r="C20039" t="s">
        <v>8396</v>
      </c>
      <c r="E20039" t="s">
        <v>8396</v>
      </c>
      <c r="G20039">
        <v>1.426736111111111E-3</v>
      </c>
      <c r="H20039" t="b">
        <v>0</v>
      </c>
      <c r="I20039" t="e">
        <f>G20040&lt;HLOOKUP(B20040,Table7[#All],IF('Time Sheet'!H20040,3,2),FALSE)</f>
        <v>#N/A</v>
      </c>
    </row>
    <row r="20040" spans="1:9" x14ac:dyDescent="0.25">
      <c r="A20040" t="s">
        <v>13476</v>
      </c>
      <c r="B20040" t="s">
        <v>53</v>
      </c>
      <c r="C20040" t="s">
        <v>5583</v>
      </c>
      <c r="E20040" t="s">
        <v>5583</v>
      </c>
      <c r="G20040">
        <v>2.9108796296296288E-4</v>
      </c>
      <c r="H20040" t="b">
        <v>0</v>
      </c>
      <c r="I20040" t="e">
        <f>G20041&lt;HLOOKUP(B20041,Table7[#All],IF('Time Sheet'!H20041,3,2),FALSE)</f>
        <v>#N/A</v>
      </c>
    </row>
    <row r="20041" spans="1:9" x14ac:dyDescent="0.25">
      <c r="A20041" t="s">
        <v>13476</v>
      </c>
      <c r="B20041" t="s">
        <v>55</v>
      </c>
      <c r="C20041" t="s">
        <v>13480</v>
      </c>
      <c r="E20041" t="s">
        <v>13480</v>
      </c>
      <c r="G20041">
        <v>6.0798611111111112E-4</v>
      </c>
      <c r="H20041" t="b">
        <v>0</v>
      </c>
      <c r="I20041" t="e">
        <f>G20042&lt;HLOOKUP(B20042,Table7[#All],IF('Time Sheet'!H20042,3,2),FALSE)</f>
        <v>#N/A</v>
      </c>
    </row>
    <row r="20042" spans="1:9" x14ac:dyDescent="0.25">
      <c r="A20042" t="s">
        <v>13476</v>
      </c>
      <c r="B20042" t="s">
        <v>57</v>
      </c>
      <c r="C20042" t="s">
        <v>13481</v>
      </c>
      <c r="E20042" t="s">
        <v>13481</v>
      </c>
      <c r="G20042">
        <v>6.3124999999999998E-4</v>
      </c>
      <c r="H20042" t="b">
        <v>0</v>
      </c>
      <c r="I20042" t="e">
        <f>G20043&lt;HLOOKUP(B20043,Table7[#All],IF('Time Sheet'!H20043,3,2),FALSE)</f>
        <v>#N/A</v>
      </c>
    </row>
    <row r="20043" spans="1:9" x14ac:dyDescent="0.25">
      <c r="A20043" t="s">
        <v>13476</v>
      </c>
      <c r="B20043" t="s">
        <v>67</v>
      </c>
      <c r="C20043" t="s">
        <v>13482</v>
      </c>
      <c r="E20043" t="s">
        <v>13482</v>
      </c>
      <c r="G20043">
        <v>1.1861111111111111E-3</v>
      </c>
      <c r="H20043" t="b">
        <v>0</v>
      </c>
      <c r="I20043" t="b">
        <f>G20044&lt;HLOOKUP(B20044,Table7[#All],IF('Time Sheet'!H20044,3,2),FALSE)</f>
        <v>0</v>
      </c>
    </row>
    <row r="20044" spans="1:9" x14ac:dyDescent="0.25">
      <c r="A20044" t="s">
        <v>13483</v>
      </c>
      <c r="B20044" t="s">
        <v>3</v>
      </c>
      <c r="C20044" t="s">
        <v>4265</v>
      </c>
      <c r="E20044" t="s">
        <v>4265</v>
      </c>
      <c r="G20044">
        <v>4.3321759259259257E-4</v>
      </c>
      <c r="H20044" t="b">
        <v>0</v>
      </c>
      <c r="I20044" t="b">
        <f>G20045&lt;HLOOKUP(B20045,Table7[#All],IF('Time Sheet'!H20045,3,2),FALSE)</f>
        <v>0</v>
      </c>
    </row>
    <row r="20045" spans="1:9" x14ac:dyDescent="0.25">
      <c r="A20045" t="s">
        <v>13483</v>
      </c>
      <c r="B20045" t="s">
        <v>7</v>
      </c>
      <c r="C20045" t="s">
        <v>6939</v>
      </c>
      <c r="E20045" t="s">
        <v>6939</v>
      </c>
      <c r="G20045">
        <v>1.076041666666667E-3</v>
      </c>
      <c r="H20045" t="b">
        <v>0</v>
      </c>
      <c r="I20045" t="b">
        <f>G20046&lt;HLOOKUP(B20046,Table7[#All],IF('Time Sheet'!H20046,3,2),FALSE)</f>
        <v>0</v>
      </c>
    </row>
    <row r="20046" spans="1:9" x14ac:dyDescent="0.25">
      <c r="A20046" t="s">
        <v>13483</v>
      </c>
      <c r="B20046" t="s">
        <v>11</v>
      </c>
      <c r="C20046" t="s">
        <v>13484</v>
      </c>
      <c r="E20046" t="s">
        <v>13484</v>
      </c>
      <c r="G20046">
        <v>2.416319444444444E-3</v>
      </c>
      <c r="H20046" t="b">
        <v>0</v>
      </c>
      <c r="I20046" t="e">
        <f>G20047&lt;HLOOKUP(B20047,Table7[#All],IF('Time Sheet'!H20047,3,2),FALSE)</f>
        <v>#N/A</v>
      </c>
    </row>
    <row r="20047" spans="1:9" x14ac:dyDescent="0.25">
      <c r="A20047" t="s">
        <v>13483</v>
      </c>
      <c r="B20047" t="s">
        <v>27</v>
      </c>
      <c r="C20047" t="s">
        <v>12615</v>
      </c>
      <c r="E20047" t="s">
        <v>12615</v>
      </c>
      <c r="G20047">
        <v>5.0266203703703703E-4</v>
      </c>
      <c r="H20047" t="b">
        <v>0</v>
      </c>
      <c r="I20047" t="b">
        <f>G20048&lt;HLOOKUP(B20048,Table7[#All],IF('Time Sheet'!H20048,3,2),FALSE)</f>
        <v>0</v>
      </c>
    </row>
    <row r="20048" spans="1:9" x14ac:dyDescent="0.25">
      <c r="A20048" t="s">
        <v>13483</v>
      </c>
      <c r="B20048" t="s">
        <v>31</v>
      </c>
      <c r="C20048" t="s">
        <v>620</v>
      </c>
      <c r="E20048" t="s">
        <v>620</v>
      </c>
      <c r="G20048">
        <v>1.17037037037037E-3</v>
      </c>
      <c r="H20048" t="b">
        <v>0</v>
      </c>
      <c r="I20048" t="e">
        <f>G20049&lt;HLOOKUP(B20049,Table7[#All],IF('Time Sheet'!H20049,3,2),FALSE)</f>
        <v>#N/A</v>
      </c>
    </row>
    <row r="20049" spans="1:9" x14ac:dyDescent="0.25">
      <c r="A20049" t="s">
        <v>13483</v>
      </c>
      <c r="B20049" t="s">
        <v>41</v>
      </c>
      <c r="C20049" t="s">
        <v>744</v>
      </c>
      <c r="E20049" t="s">
        <v>744</v>
      </c>
      <c r="G20049">
        <v>6.0636574074074076E-4</v>
      </c>
      <c r="H20049" t="b">
        <v>0</v>
      </c>
      <c r="I20049" t="b">
        <f>G20050&lt;HLOOKUP(B20050,Table7[#All],IF('Time Sheet'!H20050,3,2),FALSE)</f>
        <v>0</v>
      </c>
    </row>
    <row r="20050" spans="1:9" x14ac:dyDescent="0.25">
      <c r="A20050" t="s">
        <v>13483</v>
      </c>
      <c r="B20050" t="s">
        <v>45</v>
      </c>
      <c r="C20050" t="s">
        <v>13485</v>
      </c>
      <c r="E20050" t="s">
        <v>13485</v>
      </c>
      <c r="G20050">
        <v>1.361921296296296E-3</v>
      </c>
      <c r="H20050" t="b">
        <v>0</v>
      </c>
      <c r="I20050" t="e">
        <f>G20051&lt;HLOOKUP(B20051,Table7[#All],IF('Time Sheet'!H20051,3,2),FALSE)</f>
        <v>#N/A</v>
      </c>
    </row>
    <row r="20051" spans="1:9" x14ac:dyDescent="0.25">
      <c r="A20051" t="s">
        <v>13483</v>
      </c>
      <c r="B20051" t="s">
        <v>55</v>
      </c>
      <c r="C20051" t="s">
        <v>7108</v>
      </c>
      <c r="E20051" t="s">
        <v>7108</v>
      </c>
      <c r="G20051">
        <v>5.2754629629629625E-4</v>
      </c>
      <c r="H20051" t="b">
        <v>0</v>
      </c>
      <c r="I20051" t="e">
        <f>G20052&lt;HLOOKUP(B20052,Table7[#All],IF('Time Sheet'!H20052,3,2),FALSE)</f>
        <v>#N/A</v>
      </c>
    </row>
    <row r="20052" spans="1:9" x14ac:dyDescent="0.25">
      <c r="A20052" t="s">
        <v>13483</v>
      </c>
      <c r="B20052" t="s">
        <v>67</v>
      </c>
      <c r="C20052" t="s">
        <v>3267</v>
      </c>
      <c r="E20052" t="s">
        <v>3267</v>
      </c>
      <c r="G20052">
        <v>1.0789351851851849E-3</v>
      </c>
      <c r="H20052" t="b">
        <v>0</v>
      </c>
      <c r="I20052" t="b">
        <f>G20053&lt;HLOOKUP(B20053,Table7[#All],IF('Time Sheet'!H20053,3,2),FALSE)</f>
        <v>0</v>
      </c>
    </row>
    <row r="20053" spans="1:9" x14ac:dyDescent="0.25">
      <c r="A20053" t="s">
        <v>13483</v>
      </c>
      <c r="B20053" t="s">
        <v>69</v>
      </c>
      <c r="C20053" t="s">
        <v>13486</v>
      </c>
      <c r="E20053" t="s">
        <v>13486</v>
      </c>
      <c r="G20053">
        <v>2.556365740740741E-3</v>
      </c>
      <c r="H20053" t="b">
        <v>0</v>
      </c>
      <c r="I20053" t="b">
        <f>G20054&lt;HLOOKUP(B20054,Table7[#All],IF('Time Sheet'!H20054,3,2),FALSE)</f>
        <v>0</v>
      </c>
    </row>
    <row r="20054" spans="1:9" x14ac:dyDescent="0.25">
      <c r="A20054" t="s">
        <v>13487</v>
      </c>
      <c r="B20054" t="s">
        <v>3</v>
      </c>
      <c r="C20054" t="s">
        <v>6741</v>
      </c>
      <c r="E20054" t="s">
        <v>6741</v>
      </c>
      <c r="G20054">
        <v>4.4953703703703708E-4</v>
      </c>
      <c r="H20054" t="b">
        <v>0</v>
      </c>
      <c r="I20054" t="e">
        <f>G20055&lt;HLOOKUP(B20055,Table7[#All],IF('Time Sheet'!H20055,3,2),FALSE)</f>
        <v>#N/A</v>
      </c>
    </row>
    <row r="20055" spans="1:9" x14ac:dyDescent="0.25">
      <c r="A20055" t="s">
        <v>13487</v>
      </c>
      <c r="B20055" t="s">
        <v>5</v>
      </c>
      <c r="C20055" t="s">
        <v>13488</v>
      </c>
      <c r="E20055" t="s">
        <v>13488</v>
      </c>
      <c r="G20055">
        <v>5.346064814814815E-4</v>
      </c>
      <c r="H20055" t="b">
        <v>0</v>
      </c>
      <c r="I20055" t="b">
        <f>G20056&lt;HLOOKUP(B20056,Table7[#All],IF('Time Sheet'!H20056,3,2),FALSE)</f>
        <v>0</v>
      </c>
    </row>
    <row r="20056" spans="1:9" x14ac:dyDescent="0.25">
      <c r="A20056" t="s">
        <v>13487</v>
      </c>
      <c r="B20056" t="s">
        <v>7</v>
      </c>
      <c r="C20056" t="s">
        <v>13489</v>
      </c>
      <c r="E20056" t="s">
        <v>13489</v>
      </c>
      <c r="G20056">
        <v>1.061111111111111E-3</v>
      </c>
      <c r="H20056" t="b">
        <v>0</v>
      </c>
      <c r="I20056" t="b">
        <f>G20057&lt;HLOOKUP(B20057,Table7[#All],IF('Time Sheet'!H20057,3,2),FALSE)</f>
        <v>0</v>
      </c>
    </row>
    <row r="20057" spans="1:9" x14ac:dyDescent="0.25">
      <c r="A20057" t="s">
        <v>13487</v>
      </c>
      <c r="B20057" t="s">
        <v>11</v>
      </c>
      <c r="C20057" t="s">
        <v>13490</v>
      </c>
      <c r="E20057" t="s">
        <v>13490</v>
      </c>
      <c r="G20057">
        <v>2.573958333333333E-3</v>
      </c>
      <c r="H20057" t="b">
        <v>0</v>
      </c>
      <c r="I20057" t="e">
        <f>G20058&lt;HLOOKUP(B20058,Table7[#All],IF('Time Sheet'!H20058,3,2),FALSE)</f>
        <v>#N/A</v>
      </c>
    </row>
    <row r="20058" spans="1:9" x14ac:dyDescent="0.25">
      <c r="A20058" t="s">
        <v>13487</v>
      </c>
      <c r="B20058" t="s">
        <v>13</v>
      </c>
      <c r="C20058" t="s">
        <v>13491</v>
      </c>
      <c r="E20058" t="s">
        <v>13491</v>
      </c>
      <c r="G20058">
        <v>2.7049768518518521E-3</v>
      </c>
      <c r="H20058" t="b">
        <v>0</v>
      </c>
      <c r="I20058" t="e">
        <f>G20059&lt;HLOOKUP(B20059,Table7[#All],IF('Time Sheet'!H20059,3,2),FALSE)</f>
        <v>#N/A</v>
      </c>
    </row>
    <row r="20059" spans="1:9" x14ac:dyDescent="0.25">
      <c r="A20059" t="s">
        <v>13487</v>
      </c>
      <c r="B20059" t="s">
        <v>27</v>
      </c>
      <c r="C20059" t="s">
        <v>13492</v>
      </c>
      <c r="E20059" t="s">
        <v>13492</v>
      </c>
      <c r="G20059">
        <v>4.9386574074074079E-4</v>
      </c>
      <c r="H20059" t="b">
        <v>0</v>
      </c>
      <c r="I20059" t="e">
        <f>G20060&lt;HLOOKUP(B20060,Table7[#All],IF('Time Sheet'!H20060,3,2),FALSE)</f>
        <v>#N/A</v>
      </c>
    </row>
    <row r="20060" spans="1:9" x14ac:dyDescent="0.25">
      <c r="A20060" t="s">
        <v>13487</v>
      </c>
      <c r="B20060" t="s">
        <v>29</v>
      </c>
      <c r="C20060" t="s">
        <v>13493</v>
      </c>
      <c r="E20060" t="s">
        <v>13493</v>
      </c>
      <c r="G20060">
        <v>6.2071759259259263E-4</v>
      </c>
      <c r="H20060" t="b">
        <v>0</v>
      </c>
      <c r="I20060" t="b">
        <f>G20061&lt;HLOOKUP(B20061,Table7[#All],IF('Time Sheet'!H20061,3,2),FALSE)</f>
        <v>0</v>
      </c>
    </row>
    <row r="20061" spans="1:9" x14ac:dyDescent="0.25">
      <c r="A20061" t="s">
        <v>13487</v>
      </c>
      <c r="B20061" t="s">
        <v>31</v>
      </c>
      <c r="C20061" t="s">
        <v>11500</v>
      </c>
      <c r="E20061" t="s">
        <v>11500</v>
      </c>
      <c r="G20061">
        <v>1.060648148148148E-3</v>
      </c>
      <c r="H20061" t="b">
        <v>0</v>
      </c>
      <c r="I20061" t="e">
        <f>G20062&lt;HLOOKUP(B20062,Table7[#All],IF('Time Sheet'!H20062,3,2),FALSE)</f>
        <v>#N/A</v>
      </c>
    </row>
    <row r="20062" spans="1:9" x14ac:dyDescent="0.25">
      <c r="A20062" t="s">
        <v>13487</v>
      </c>
      <c r="B20062" t="s">
        <v>33</v>
      </c>
      <c r="C20062" t="s">
        <v>7047</v>
      </c>
      <c r="E20062" t="s">
        <v>7047</v>
      </c>
      <c r="G20062">
        <v>1.254976851851852E-3</v>
      </c>
      <c r="H20062" t="b">
        <v>0</v>
      </c>
      <c r="I20062" t="e">
        <f>G20063&lt;HLOOKUP(B20063,Table7[#All],IF('Time Sheet'!H20063,3,2),FALSE)</f>
        <v>#N/A</v>
      </c>
    </row>
    <row r="20063" spans="1:9" x14ac:dyDescent="0.25">
      <c r="A20063" t="s">
        <v>13487</v>
      </c>
      <c r="B20063" t="s">
        <v>41</v>
      </c>
      <c r="C20063" t="s">
        <v>13494</v>
      </c>
      <c r="E20063" t="s">
        <v>13494</v>
      </c>
      <c r="G20063">
        <v>6.1365740740740749E-4</v>
      </c>
      <c r="H20063" t="b">
        <v>0</v>
      </c>
      <c r="I20063" t="e">
        <f>G20064&lt;HLOOKUP(B20064,Table7[#All],IF('Time Sheet'!H20064,3,2),FALSE)</f>
        <v>#N/A</v>
      </c>
    </row>
    <row r="20064" spans="1:9" x14ac:dyDescent="0.25">
      <c r="A20064" t="s">
        <v>13487</v>
      </c>
      <c r="B20064" t="s">
        <v>43</v>
      </c>
      <c r="C20064" t="s">
        <v>6417</v>
      </c>
      <c r="E20064" t="s">
        <v>6417</v>
      </c>
      <c r="G20064">
        <v>7.8842592592592593E-4</v>
      </c>
      <c r="H20064" t="b">
        <v>0</v>
      </c>
      <c r="I20064" t="b">
        <f>G20065&lt;HLOOKUP(B20065,Table7[#All],IF('Time Sheet'!H20065,3,2),FALSE)</f>
        <v>0</v>
      </c>
    </row>
    <row r="20065" spans="1:9" x14ac:dyDescent="0.25">
      <c r="A20065" t="s">
        <v>13487</v>
      </c>
      <c r="B20065" t="s">
        <v>45</v>
      </c>
      <c r="C20065" t="s">
        <v>7461</v>
      </c>
      <c r="E20065" t="s">
        <v>7461</v>
      </c>
      <c r="G20065">
        <v>1.406365740740741E-3</v>
      </c>
      <c r="H20065" t="b">
        <v>0</v>
      </c>
      <c r="I20065" t="e">
        <f>G20066&lt;HLOOKUP(B20066,Table7[#All],IF('Time Sheet'!H20066,3,2),FALSE)</f>
        <v>#N/A</v>
      </c>
    </row>
    <row r="20066" spans="1:9" x14ac:dyDescent="0.25">
      <c r="A20066" t="s">
        <v>13487</v>
      </c>
      <c r="B20066" t="s">
        <v>55</v>
      </c>
      <c r="C20066" t="s">
        <v>13495</v>
      </c>
      <c r="E20066" t="s">
        <v>13495</v>
      </c>
      <c r="G20066">
        <v>5.7349537037037037E-4</v>
      </c>
      <c r="H20066" t="b">
        <v>0</v>
      </c>
      <c r="I20066" t="e">
        <f>G20067&lt;HLOOKUP(B20067,Table7[#All],IF('Time Sheet'!H20067,3,2),FALSE)</f>
        <v>#N/A</v>
      </c>
    </row>
    <row r="20067" spans="1:9" x14ac:dyDescent="0.25">
      <c r="A20067" t="s">
        <v>13487</v>
      </c>
      <c r="B20067" t="s">
        <v>57</v>
      </c>
      <c r="C20067" t="s">
        <v>6248</v>
      </c>
      <c r="E20067" t="s">
        <v>6248</v>
      </c>
      <c r="G20067">
        <v>7.4548611111111105E-4</v>
      </c>
      <c r="H20067" t="b">
        <v>0</v>
      </c>
      <c r="I20067" t="e">
        <f>G20068&lt;HLOOKUP(B20068,Table7[#All],IF('Time Sheet'!H20068,3,2),FALSE)</f>
        <v>#N/A</v>
      </c>
    </row>
    <row r="20068" spans="1:9" x14ac:dyDescent="0.25">
      <c r="A20068" t="s">
        <v>13487</v>
      </c>
      <c r="B20068" t="s">
        <v>67</v>
      </c>
      <c r="C20068" t="s">
        <v>6761</v>
      </c>
      <c r="E20068" t="s">
        <v>6761</v>
      </c>
      <c r="G20068">
        <v>1.1497685185185189E-3</v>
      </c>
      <c r="H20068" t="b">
        <v>0</v>
      </c>
      <c r="I20068" t="b">
        <f>G20069&lt;HLOOKUP(B20069,Table7[#All],IF('Time Sheet'!H20069,3,2),FALSE)</f>
        <v>0</v>
      </c>
    </row>
    <row r="20069" spans="1:9" x14ac:dyDescent="0.25">
      <c r="A20069" t="s">
        <v>13487</v>
      </c>
      <c r="B20069" t="s">
        <v>69</v>
      </c>
      <c r="C20069" t="s">
        <v>13496</v>
      </c>
      <c r="E20069" t="s">
        <v>13496</v>
      </c>
      <c r="G20069">
        <v>2.5565972222222218E-3</v>
      </c>
      <c r="H20069" t="b">
        <v>0</v>
      </c>
      <c r="I20069" t="e">
        <f>G20070&lt;HLOOKUP(B20070,Table7[#All],IF('Time Sheet'!H20070,3,2),FALSE)</f>
        <v>#N/A</v>
      </c>
    </row>
    <row r="20070" spans="1:9" x14ac:dyDescent="0.25">
      <c r="A20070" t="s">
        <v>13497</v>
      </c>
      <c r="B20070" t="s">
        <v>1</v>
      </c>
      <c r="C20070" t="s">
        <v>1624</v>
      </c>
      <c r="E20070" t="s">
        <v>1624</v>
      </c>
      <c r="G20070">
        <v>2.6678240740740742E-4</v>
      </c>
      <c r="H20070" t="b">
        <v>0</v>
      </c>
      <c r="I20070" t="b">
        <f>G20071&lt;HLOOKUP(B20071,Table7[#All],IF('Time Sheet'!H20071,3,2),FALSE)</f>
        <v>0</v>
      </c>
    </row>
    <row r="20071" spans="1:9" x14ac:dyDescent="0.25">
      <c r="A20071" t="s">
        <v>13497</v>
      </c>
      <c r="B20071" t="s">
        <v>3</v>
      </c>
      <c r="C20071" t="s">
        <v>7237</v>
      </c>
      <c r="E20071" t="s">
        <v>7237</v>
      </c>
      <c r="G20071">
        <v>5.1736111111111112E-4</v>
      </c>
      <c r="H20071" t="b">
        <v>0</v>
      </c>
      <c r="I20071" t="e">
        <f>G20072&lt;HLOOKUP(B20072,Table7[#All],IF('Time Sheet'!H20072,3,2),FALSE)</f>
        <v>#N/A</v>
      </c>
    </row>
    <row r="20072" spans="1:9" x14ac:dyDescent="0.25">
      <c r="A20072" t="s">
        <v>13497</v>
      </c>
      <c r="B20072" t="s">
        <v>5</v>
      </c>
      <c r="C20072" t="s">
        <v>13498</v>
      </c>
      <c r="E20072" t="s">
        <v>13498</v>
      </c>
      <c r="G20072">
        <v>5.1458333333333336E-4</v>
      </c>
      <c r="H20072" t="b">
        <v>0</v>
      </c>
      <c r="I20072" t="b">
        <f>G20073&lt;HLOOKUP(B20073,Table7[#All],IF('Time Sheet'!H20073,3,2),FALSE)</f>
        <v>0</v>
      </c>
    </row>
    <row r="20073" spans="1:9" x14ac:dyDescent="0.25">
      <c r="A20073" t="s">
        <v>13497</v>
      </c>
      <c r="B20073" t="s">
        <v>7</v>
      </c>
      <c r="C20073" t="s">
        <v>7728</v>
      </c>
      <c r="E20073" t="s">
        <v>7728</v>
      </c>
      <c r="G20073">
        <v>1.2509259259259259E-3</v>
      </c>
      <c r="H20073" t="b">
        <v>0</v>
      </c>
      <c r="I20073" t="e">
        <f>G20074&lt;HLOOKUP(B20074,Table7[#All],IF('Time Sheet'!H20074,3,2),FALSE)</f>
        <v>#N/A</v>
      </c>
    </row>
    <row r="20074" spans="1:9" x14ac:dyDescent="0.25">
      <c r="A20074" t="s">
        <v>13497</v>
      </c>
      <c r="B20074" t="s">
        <v>9</v>
      </c>
      <c r="C20074" t="s">
        <v>7013</v>
      </c>
      <c r="E20074" t="s">
        <v>7013</v>
      </c>
      <c r="G20074">
        <v>1.241319444444444E-3</v>
      </c>
      <c r="H20074" t="b">
        <v>0</v>
      </c>
      <c r="I20074" t="e">
        <f>G20075&lt;HLOOKUP(B20075,Table7[#All],IF('Time Sheet'!H20075,3,2),FALSE)</f>
        <v>#N/A</v>
      </c>
    </row>
    <row r="20075" spans="1:9" x14ac:dyDescent="0.25">
      <c r="A20075" t="s">
        <v>13497</v>
      </c>
      <c r="B20075" t="s">
        <v>126</v>
      </c>
      <c r="C20075" t="s">
        <v>6932</v>
      </c>
      <c r="E20075" t="s">
        <v>6932</v>
      </c>
      <c r="G20075">
        <v>2.6215277777777782E-4</v>
      </c>
      <c r="H20075" t="b">
        <v>0</v>
      </c>
      <c r="I20075" t="e">
        <f>G20076&lt;HLOOKUP(B20076,Table7[#All],IF('Time Sheet'!H20076,3,2),FALSE)</f>
        <v>#N/A</v>
      </c>
    </row>
    <row r="20076" spans="1:9" x14ac:dyDescent="0.25">
      <c r="A20076" t="s">
        <v>13497</v>
      </c>
      <c r="B20076" t="s">
        <v>27</v>
      </c>
      <c r="C20076" t="s">
        <v>1148</v>
      </c>
      <c r="E20076" t="s">
        <v>1148</v>
      </c>
      <c r="G20076">
        <v>5.363425925925926E-4</v>
      </c>
      <c r="H20076" t="b">
        <v>0</v>
      </c>
      <c r="I20076" t="e">
        <f>G20077&lt;HLOOKUP(B20077,Table7[#All],IF('Time Sheet'!H20077,3,2),FALSE)</f>
        <v>#N/A</v>
      </c>
    </row>
    <row r="20077" spans="1:9" x14ac:dyDescent="0.25">
      <c r="A20077" t="s">
        <v>13497</v>
      </c>
      <c r="B20077" t="s">
        <v>29</v>
      </c>
      <c r="C20077" t="s">
        <v>188</v>
      </c>
      <c r="E20077" t="s">
        <v>188</v>
      </c>
      <c r="G20077">
        <v>5.7337962962962963E-4</v>
      </c>
      <c r="H20077" t="b">
        <v>0</v>
      </c>
      <c r="I20077" t="b">
        <f>G20078&lt;HLOOKUP(B20078,Table7[#All],IF('Time Sheet'!H20078,3,2),FALSE)</f>
        <v>0</v>
      </c>
    </row>
    <row r="20078" spans="1:9" x14ac:dyDescent="0.25">
      <c r="A20078" t="s">
        <v>13497</v>
      </c>
      <c r="B20078" t="s">
        <v>31</v>
      </c>
      <c r="C20078" t="s">
        <v>13499</v>
      </c>
      <c r="E20078" t="s">
        <v>13499</v>
      </c>
      <c r="G20078">
        <v>1.243634259259259E-3</v>
      </c>
      <c r="H20078" t="b">
        <v>0</v>
      </c>
      <c r="I20078" t="e">
        <f>G20079&lt;HLOOKUP(B20079,Table7[#All],IF('Time Sheet'!H20079,3,2),FALSE)</f>
        <v>#N/A</v>
      </c>
    </row>
    <row r="20079" spans="1:9" x14ac:dyDescent="0.25">
      <c r="A20079" t="s">
        <v>13497</v>
      </c>
      <c r="B20079" t="s">
        <v>33</v>
      </c>
      <c r="C20079" t="s">
        <v>13500</v>
      </c>
      <c r="E20079" t="s">
        <v>13500</v>
      </c>
      <c r="G20079">
        <v>1.281481481481482E-3</v>
      </c>
      <c r="H20079" t="b">
        <v>0</v>
      </c>
      <c r="I20079" t="e">
        <f>G20080&lt;HLOOKUP(B20080,Table7[#All],IF('Time Sheet'!H20080,3,2),FALSE)</f>
        <v>#N/A</v>
      </c>
    </row>
    <row r="20080" spans="1:9" x14ac:dyDescent="0.25">
      <c r="A20080" t="s">
        <v>13497</v>
      </c>
      <c r="B20080" t="s">
        <v>39</v>
      </c>
      <c r="C20080" t="s">
        <v>4461</v>
      </c>
      <c r="E20080" t="s">
        <v>4461</v>
      </c>
      <c r="G20080">
        <v>3.4502314814814812E-4</v>
      </c>
      <c r="H20080" t="b">
        <v>0</v>
      </c>
      <c r="I20080" t="e">
        <f>G20081&lt;HLOOKUP(B20081,Table7[#All],IF('Time Sheet'!H20081,3,2),FALSE)</f>
        <v>#N/A</v>
      </c>
    </row>
    <row r="20081" spans="1:9" x14ac:dyDescent="0.25">
      <c r="A20081" t="s">
        <v>13497</v>
      </c>
      <c r="B20081" t="s">
        <v>41</v>
      </c>
      <c r="C20081" t="s">
        <v>1361</v>
      </c>
      <c r="E20081" t="s">
        <v>1361</v>
      </c>
      <c r="G20081">
        <v>6.8935185185185191E-4</v>
      </c>
      <c r="H20081" t="b">
        <v>0</v>
      </c>
      <c r="I20081" t="e">
        <f>G20082&lt;HLOOKUP(B20082,Table7[#All],IF('Time Sheet'!H20082,3,2),FALSE)</f>
        <v>#N/A</v>
      </c>
    </row>
    <row r="20082" spans="1:9" x14ac:dyDescent="0.25">
      <c r="A20082" t="s">
        <v>13497</v>
      </c>
      <c r="B20082" t="s">
        <v>43</v>
      </c>
      <c r="C20082" t="s">
        <v>2669</v>
      </c>
      <c r="E20082" t="s">
        <v>2669</v>
      </c>
      <c r="G20082">
        <v>7.2395833333333329E-4</v>
      </c>
      <c r="H20082" t="b">
        <v>0</v>
      </c>
      <c r="I20082" t="b">
        <f>G20083&lt;HLOOKUP(B20083,Table7[#All],IF('Time Sheet'!H20083,3,2),FALSE)</f>
        <v>0</v>
      </c>
    </row>
    <row r="20083" spans="1:9" x14ac:dyDescent="0.25">
      <c r="A20083" t="s">
        <v>13497</v>
      </c>
      <c r="B20083" t="s">
        <v>45</v>
      </c>
      <c r="C20083" t="s">
        <v>13501</v>
      </c>
      <c r="E20083" t="s">
        <v>13501</v>
      </c>
      <c r="G20083">
        <v>1.4592592592592591E-3</v>
      </c>
      <c r="H20083" t="b">
        <v>0</v>
      </c>
      <c r="I20083" t="e">
        <f>G20084&lt;HLOOKUP(B20084,Table7[#All],IF('Time Sheet'!H20084,3,2),FALSE)</f>
        <v>#N/A</v>
      </c>
    </row>
    <row r="20084" spans="1:9" x14ac:dyDescent="0.25">
      <c r="A20084" t="s">
        <v>13497</v>
      </c>
      <c r="B20084" t="s">
        <v>47</v>
      </c>
      <c r="C20084" t="s">
        <v>9062</v>
      </c>
      <c r="E20084" t="s">
        <v>9062</v>
      </c>
      <c r="G20084">
        <v>1.523842592592592E-3</v>
      </c>
      <c r="H20084" t="b">
        <v>0</v>
      </c>
      <c r="I20084" t="e">
        <f>G20085&lt;HLOOKUP(B20085,Table7[#All],IF('Time Sheet'!H20085,3,2),FALSE)</f>
        <v>#N/A</v>
      </c>
    </row>
    <row r="20085" spans="1:9" x14ac:dyDescent="0.25">
      <c r="A20085" t="s">
        <v>13497</v>
      </c>
      <c r="B20085" t="s">
        <v>53</v>
      </c>
      <c r="C20085" t="s">
        <v>11782</v>
      </c>
      <c r="E20085" t="s">
        <v>11782</v>
      </c>
      <c r="G20085">
        <v>2.8032407407407411E-4</v>
      </c>
      <c r="H20085" t="b">
        <v>0</v>
      </c>
      <c r="I20085" t="e">
        <f>G20086&lt;HLOOKUP(B20086,Table7[#All],IF('Time Sheet'!H20086,3,2),FALSE)</f>
        <v>#N/A</v>
      </c>
    </row>
    <row r="20086" spans="1:9" x14ac:dyDescent="0.25">
      <c r="A20086" t="s">
        <v>13497</v>
      </c>
      <c r="B20086" t="s">
        <v>55</v>
      </c>
      <c r="C20086" t="s">
        <v>933</v>
      </c>
      <c r="E20086" t="s">
        <v>933</v>
      </c>
      <c r="G20086">
        <v>5.9467592592592591E-4</v>
      </c>
      <c r="H20086" t="b">
        <v>0</v>
      </c>
      <c r="I20086" t="e">
        <f>G20087&lt;HLOOKUP(B20087,Table7[#All],IF('Time Sheet'!H20087,3,2),FALSE)</f>
        <v>#N/A</v>
      </c>
    </row>
    <row r="20087" spans="1:9" x14ac:dyDescent="0.25">
      <c r="A20087" t="s">
        <v>13497</v>
      </c>
      <c r="B20087" t="s">
        <v>57</v>
      </c>
      <c r="C20087" t="s">
        <v>13502</v>
      </c>
      <c r="E20087" t="s">
        <v>13502</v>
      </c>
      <c r="G20087">
        <v>6.1215277777777776E-4</v>
      </c>
      <c r="H20087" t="b">
        <v>0</v>
      </c>
      <c r="I20087" t="e">
        <f>G20088&lt;HLOOKUP(B20088,Table7[#All],IF('Time Sheet'!H20088,3,2),FALSE)</f>
        <v>#N/A</v>
      </c>
    </row>
    <row r="20088" spans="1:9" x14ac:dyDescent="0.25">
      <c r="A20088" t="s">
        <v>13497</v>
      </c>
      <c r="B20088" t="s">
        <v>67</v>
      </c>
      <c r="C20088" t="s">
        <v>7477</v>
      </c>
      <c r="E20088" t="s">
        <v>7477</v>
      </c>
      <c r="G20088">
        <v>1.2526620370370369E-3</v>
      </c>
      <c r="H20088" t="b">
        <v>0</v>
      </c>
      <c r="I20088" t="e">
        <f>G20089&lt;HLOOKUP(B20089,Table7[#All],IF('Time Sheet'!H20089,3,2),FALSE)</f>
        <v>#N/A</v>
      </c>
    </row>
    <row r="20089" spans="1:9" x14ac:dyDescent="0.25">
      <c r="A20089" t="s">
        <v>13503</v>
      </c>
      <c r="B20089" t="s">
        <v>1</v>
      </c>
      <c r="C20089" t="s">
        <v>13504</v>
      </c>
      <c r="E20089" t="s">
        <v>13504</v>
      </c>
      <c r="G20089">
        <v>2.2534722222222219E-4</v>
      </c>
      <c r="H20089" t="b">
        <v>0</v>
      </c>
      <c r="I20089" t="b">
        <f>G20090&lt;HLOOKUP(B20090,Table7[#All],IF('Time Sheet'!H20090,3,2),FALSE)</f>
        <v>0</v>
      </c>
    </row>
    <row r="20090" spans="1:9" x14ac:dyDescent="0.25">
      <c r="A20090" t="s">
        <v>13503</v>
      </c>
      <c r="B20090" t="s">
        <v>3</v>
      </c>
      <c r="C20090" t="s">
        <v>13097</v>
      </c>
      <c r="E20090" t="s">
        <v>13097</v>
      </c>
      <c r="G20090">
        <v>5.2314814814814813E-4</v>
      </c>
      <c r="H20090" t="b">
        <v>0</v>
      </c>
      <c r="I20090" t="e">
        <f>G20091&lt;HLOOKUP(B20091,Table7[#All],IF('Time Sheet'!H20091,3,2),FALSE)</f>
        <v>#N/A</v>
      </c>
    </row>
    <row r="20091" spans="1:9" x14ac:dyDescent="0.25">
      <c r="A20091" t="s">
        <v>13503</v>
      </c>
      <c r="B20091" t="s">
        <v>5</v>
      </c>
      <c r="C20091" t="s">
        <v>13505</v>
      </c>
      <c r="E20091" t="s">
        <v>13505</v>
      </c>
      <c r="G20091">
        <v>5.3321759259259262E-4</v>
      </c>
      <c r="H20091" t="b">
        <v>0</v>
      </c>
      <c r="I20091" t="b">
        <f>G20092&lt;HLOOKUP(B20092,Table7[#All],IF('Time Sheet'!H20092,3,2),FALSE)</f>
        <v>0</v>
      </c>
    </row>
    <row r="20092" spans="1:9" x14ac:dyDescent="0.25">
      <c r="A20092" t="s">
        <v>13503</v>
      </c>
      <c r="B20092" t="s">
        <v>7</v>
      </c>
      <c r="C20092" t="s">
        <v>13506</v>
      </c>
      <c r="E20092" t="s">
        <v>13506</v>
      </c>
      <c r="G20092">
        <v>1.207407407407407E-3</v>
      </c>
      <c r="H20092" t="b">
        <v>0</v>
      </c>
      <c r="I20092" t="e">
        <f>G20093&lt;HLOOKUP(B20093,Table7[#All],IF('Time Sheet'!H20093,3,2),FALSE)</f>
        <v>#N/A</v>
      </c>
    </row>
    <row r="20093" spans="1:9" x14ac:dyDescent="0.25">
      <c r="A20093" t="s">
        <v>13503</v>
      </c>
      <c r="B20093" t="s">
        <v>9</v>
      </c>
      <c r="C20093" t="s">
        <v>13507</v>
      </c>
      <c r="E20093" t="s">
        <v>13507</v>
      </c>
      <c r="G20093">
        <v>1.2934027777777781E-3</v>
      </c>
      <c r="H20093" t="b">
        <v>0</v>
      </c>
      <c r="I20093" t="e">
        <f>G20094&lt;HLOOKUP(B20094,Table7[#All],IF('Time Sheet'!H20094,3,2),FALSE)</f>
        <v>#N/A</v>
      </c>
    </row>
    <row r="20094" spans="1:9" x14ac:dyDescent="0.25">
      <c r="A20094" t="s">
        <v>13503</v>
      </c>
      <c r="B20094" t="s">
        <v>126</v>
      </c>
      <c r="C20094" t="s">
        <v>10986</v>
      </c>
      <c r="E20094" t="s">
        <v>10986</v>
      </c>
      <c r="G20094">
        <v>2.6805555555555561E-4</v>
      </c>
      <c r="H20094" t="b">
        <v>0</v>
      </c>
      <c r="I20094" t="e">
        <f>G20095&lt;HLOOKUP(B20095,Table7[#All],IF('Time Sheet'!H20095,3,2),FALSE)</f>
        <v>#N/A</v>
      </c>
    </row>
    <row r="20095" spans="1:9" x14ac:dyDescent="0.25">
      <c r="A20095" t="s">
        <v>13503</v>
      </c>
      <c r="B20095" t="s">
        <v>27</v>
      </c>
      <c r="C20095" t="s">
        <v>13508</v>
      </c>
      <c r="E20095" t="s">
        <v>13508</v>
      </c>
      <c r="G20095">
        <v>5.859953703703704E-4</v>
      </c>
      <c r="H20095" t="b">
        <v>0</v>
      </c>
      <c r="I20095" t="e">
        <f>G20096&lt;HLOOKUP(B20096,Table7[#All],IF('Time Sheet'!H20096,3,2),FALSE)</f>
        <v>#N/A</v>
      </c>
    </row>
    <row r="20096" spans="1:9" x14ac:dyDescent="0.25">
      <c r="A20096" t="s">
        <v>13503</v>
      </c>
      <c r="B20096" t="s">
        <v>29</v>
      </c>
      <c r="C20096" t="s">
        <v>2381</v>
      </c>
      <c r="E20096" t="s">
        <v>2381</v>
      </c>
      <c r="G20096">
        <v>5.9884259259259266E-4</v>
      </c>
      <c r="H20096" t="b">
        <v>0</v>
      </c>
      <c r="I20096" t="b">
        <f>G20097&lt;HLOOKUP(B20097,Table7[#All],IF('Time Sheet'!H20097,3,2),FALSE)</f>
        <v>0</v>
      </c>
    </row>
    <row r="20097" spans="1:9" x14ac:dyDescent="0.25">
      <c r="A20097" t="s">
        <v>13503</v>
      </c>
      <c r="B20097" t="s">
        <v>31</v>
      </c>
      <c r="C20097" t="s">
        <v>13509</v>
      </c>
      <c r="E20097" t="s">
        <v>13509</v>
      </c>
      <c r="G20097">
        <v>1.2490740740740741E-3</v>
      </c>
      <c r="H20097" t="b">
        <v>0</v>
      </c>
      <c r="I20097" t="e">
        <f>G20098&lt;HLOOKUP(B20098,Table7[#All],IF('Time Sheet'!H20098,3,2),FALSE)</f>
        <v>#N/A</v>
      </c>
    </row>
    <row r="20098" spans="1:9" x14ac:dyDescent="0.25">
      <c r="A20098" t="s">
        <v>13503</v>
      </c>
      <c r="B20098" t="s">
        <v>33</v>
      </c>
      <c r="C20098" t="s">
        <v>13510</v>
      </c>
      <c r="E20098" t="s">
        <v>13510</v>
      </c>
      <c r="G20098">
        <v>1.3057870370370369E-3</v>
      </c>
      <c r="H20098" t="b">
        <v>0</v>
      </c>
      <c r="I20098" t="e">
        <f>G20099&lt;HLOOKUP(B20099,Table7[#All],IF('Time Sheet'!H20099,3,2),FALSE)</f>
        <v>#N/A</v>
      </c>
    </row>
    <row r="20099" spans="1:9" x14ac:dyDescent="0.25">
      <c r="A20099" t="s">
        <v>13503</v>
      </c>
      <c r="B20099" t="s">
        <v>39</v>
      </c>
      <c r="C20099" t="s">
        <v>3588</v>
      </c>
      <c r="E20099" t="s">
        <v>3588</v>
      </c>
      <c r="G20099">
        <v>2.6956018518518518E-4</v>
      </c>
      <c r="H20099" t="b">
        <v>0</v>
      </c>
      <c r="I20099" t="e">
        <f>G20100&lt;HLOOKUP(B20100,Table7[#All],IF('Time Sheet'!H20100,3,2),FALSE)</f>
        <v>#N/A</v>
      </c>
    </row>
    <row r="20100" spans="1:9" x14ac:dyDescent="0.25">
      <c r="A20100" t="s">
        <v>13503</v>
      </c>
      <c r="B20100" t="s">
        <v>41</v>
      </c>
      <c r="C20100" t="s">
        <v>7720</v>
      </c>
      <c r="E20100" t="s">
        <v>7720</v>
      </c>
      <c r="G20100">
        <v>5.877314814814815E-4</v>
      </c>
      <c r="H20100" t="b">
        <v>0</v>
      </c>
      <c r="I20100" t="e">
        <f>G20101&lt;HLOOKUP(B20101,Table7[#All],IF('Time Sheet'!H20101,3,2),FALSE)</f>
        <v>#N/A</v>
      </c>
    </row>
    <row r="20101" spans="1:9" x14ac:dyDescent="0.25">
      <c r="A20101" t="s">
        <v>13503</v>
      </c>
      <c r="B20101" t="s">
        <v>43</v>
      </c>
      <c r="C20101" t="s">
        <v>8213</v>
      </c>
      <c r="E20101" t="s">
        <v>8213</v>
      </c>
      <c r="G20101">
        <v>6.1863425925925931E-4</v>
      </c>
      <c r="H20101" t="b">
        <v>0</v>
      </c>
      <c r="I20101" t="b">
        <f>G20102&lt;HLOOKUP(B20102,Table7[#All],IF('Time Sheet'!H20102,3,2),FALSE)</f>
        <v>0</v>
      </c>
    </row>
    <row r="20102" spans="1:9" x14ac:dyDescent="0.25">
      <c r="A20102" t="s">
        <v>13503</v>
      </c>
      <c r="B20102" t="s">
        <v>45</v>
      </c>
      <c r="C20102" t="s">
        <v>13511</v>
      </c>
      <c r="E20102" t="s">
        <v>13511</v>
      </c>
      <c r="G20102">
        <v>1.357986111111111E-3</v>
      </c>
      <c r="H20102" t="b">
        <v>0</v>
      </c>
      <c r="I20102" t="e">
        <f>G20103&lt;HLOOKUP(B20103,Table7[#All],IF('Time Sheet'!H20103,3,2),FALSE)</f>
        <v>#N/A</v>
      </c>
    </row>
    <row r="20103" spans="1:9" x14ac:dyDescent="0.25">
      <c r="A20103" t="s">
        <v>13503</v>
      </c>
      <c r="B20103" t="s">
        <v>47</v>
      </c>
      <c r="C20103" t="s">
        <v>13512</v>
      </c>
      <c r="E20103" t="s">
        <v>13512</v>
      </c>
      <c r="G20103">
        <v>1.4240740740740739E-3</v>
      </c>
      <c r="H20103" t="b">
        <v>0</v>
      </c>
      <c r="I20103" t="e">
        <f>G20104&lt;HLOOKUP(B20104,Table7[#All],IF('Time Sheet'!H20104,3,2),FALSE)</f>
        <v>#N/A</v>
      </c>
    </row>
    <row r="20104" spans="1:9" x14ac:dyDescent="0.25">
      <c r="A20104" t="s">
        <v>13503</v>
      </c>
      <c r="B20104" t="s">
        <v>53</v>
      </c>
      <c r="C20104" t="s">
        <v>2961</v>
      </c>
      <c r="E20104" t="s">
        <v>2961</v>
      </c>
      <c r="G20104">
        <v>2.640046296296296E-4</v>
      </c>
      <c r="H20104" t="b">
        <v>0</v>
      </c>
      <c r="I20104" t="e">
        <f>G20105&lt;HLOOKUP(B20105,Table7[#All],IF('Time Sheet'!H20105,3,2),FALSE)</f>
        <v>#N/A</v>
      </c>
    </row>
    <row r="20105" spans="1:9" x14ac:dyDescent="0.25">
      <c r="A20105" t="s">
        <v>13503</v>
      </c>
      <c r="B20105" t="s">
        <v>55</v>
      </c>
      <c r="C20105" t="s">
        <v>13513</v>
      </c>
      <c r="E20105" t="s">
        <v>13513</v>
      </c>
      <c r="G20105">
        <v>6.1087962962962962E-4</v>
      </c>
      <c r="H20105" t="b">
        <v>0</v>
      </c>
      <c r="I20105" t="e">
        <f>G20106&lt;HLOOKUP(B20106,Table7[#All],IF('Time Sheet'!H20106,3,2),FALSE)</f>
        <v>#N/A</v>
      </c>
    </row>
    <row r="20106" spans="1:9" x14ac:dyDescent="0.25">
      <c r="A20106" t="s">
        <v>13503</v>
      </c>
      <c r="B20106" t="s">
        <v>57</v>
      </c>
      <c r="C20106" t="s">
        <v>13514</v>
      </c>
      <c r="E20106" t="s">
        <v>13514</v>
      </c>
      <c r="G20106">
        <v>5.9317129629629629E-4</v>
      </c>
      <c r="H20106" t="b">
        <v>0</v>
      </c>
      <c r="I20106" t="e">
        <f>G20107&lt;HLOOKUP(B20107,Table7[#All],IF('Time Sheet'!H20107,3,2),FALSE)</f>
        <v>#N/A</v>
      </c>
    </row>
    <row r="20107" spans="1:9" x14ac:dyDescent="0.25">
      <c r="A20107" t="s">
        <v>13503</v>
      </c>
      <c r="B20107" t="s">
        <v>67</v>
      </c>
      <c r="C20107" t="s">
        <v>13515</v>
      </c>
      <c r="E20107" t="s">
        <v>13515</v>
      </c>
      <c r="G20107">
        <v>1.2302083333333329E-3</v>
      </c>
      <c r="H20107" t="b">
        <v>0</v>
      </c>
      <c r="I20107" t="e">
        <f>G20108&lt;HLOOKUP(B20108,Table7[#All],IF('Time Sheet'!H20108,3,2),FALSE)</f>
        <v>#N/A</v>
      </c>
    </row>
    <row r="20108" spans="1:9" x14ac:dyDescent="0.25">
      <c r="A20108" t="s">
        <v>13516</v>
      </c>
      <c r="B20108" t="s">
        <v>1</v>
      </c>
      <c r="C20108" t="s">
        <v>13517</v>
      </c>
      <c r="E20108" t="s">
        <v>13517</v>
      </c>
      <c r="G20108">
        <v>2.2835648148148151E-4</v>
      </c>
      <c r="H20108" t="b">
        <v>0</v>
      </c>
      <c r="I20108" t="b">
        <f>G20109&lt;HLOOKUP(B20109,Table7[#All],IF('Time Sheet'!H20109,3,2),FALSE)</f>
        <v>0</v>
      </c>
    </row>
    <row r="20109" spans="1:9" x14ac:dyDescent="0.25">
      <c r="A20109" t="s">
        <v>13516</v>
      </c>
      <c r="B20109" t="s">
        <v>3</v>
      </c>
      <c r="C20109" t="s">
        <v>13518</v>
      </c>
      <c r="E20109" t="s">
        <v>13518</v>
      </c>
      <c r="G20109">
        <v>4.7986111111111108E-4</v>
      </c>
      <c r="H20109" t="b">
        <v>0</v>
      </c>
      <c r="I20109" t="e">
        <f>G20110&lt;HLOOKUP(B20110,Table7[#All],IF('Time Sheet'!H20110,3,2),FALSE)</f>
        <v>#N/A</v>
      </c>
    </row>
    <row r="20110" spans="1:9" x14ac:dyDescent="0.25">
      <c r="A20110" t="s">
        <v>13516</v>
      </c>
      <c r="B20110" t="s">
        <v>5</v>
      </c>
      <c r="C20110" t="s">
        <v>12197</v>
      </c>
      <c r="E20110" t="s">
        <v>12197</v>
      </c>
      <c r="G20110">
        <v>5.1655092592592594E-4</v>
      </c>
      <c r="H20110" t="b">
        <v>0</v>
      </c>
      <c r="I20110" t="b">
        <f>G20111&lt;HLOOKUP(B20111,Table7[#All],IF('Time Sheet'!H20111,3,2),FALSE)</f>
        <v>0</v>
      </c>
    </row>
    <row r="20111" spans="1:9" x14ac:dyDescent="0.25">
      <c r="A20111" t="s">
        <v>13516</v>
      </c>
      <c r="B20111" t="s">
        <v>7</v>
      </c>
      <c r="C20111" t="s">
        <v>13049</v>
      </c>
      <c r="E20111" t="s">
        <v>13049</v>
      </c>
      <c r="G20111">
        <v>1.0575231481481479E-3</v>
      </c>
      <c r="H20111" t="b">
        <v>0</v>
      </c>
      <c r="I20111" t="e">
        <f>G20112&lt;HLOOKUP(B20112,Table7[#All],IF('Time Sheet'!H20112,3,2),FALSE)</f>
        <v>#N/A</v>
      </c>
    </row>
    <row r="20112" spans="1:9" x14ac:dyDescent="0.25">
      <c r="A20112" t="s">
        <v>13516</v>
      </c>
      <c r="B20112" t="s">
        <v>9</v>
      </c>
      <c r="C20112" t="s">
        <v>11876</v>
      </c>
      <c r="E20112" t="s">
        <v>11876</v>
      </c>
      <c r="G20112">
        <v>1.1865740740740741E-3</v>
      </c>
      <c r="H20112" t="b">
        <v>0</v>
      </c>
      <c r="I20112" t="e">
        <f>G20113&lt;HLOOKUP(B20113,Table7[#All],IF('Time Sheet'!H20113,3,2),FALSE)</f>
        <v>#N/A</v>
      </c>
    </row>
    <row r="20113" spans="1:9" x14ac:dyDescent="0.25">
      <c r="A20113" t="s">
        <v>13516</v>
      </c>
      <c r="B20113" t="s">
        <v>27</v>
      </c>
      <c r="C20113" t="s">
        <v>13519</v>
      </c>
      <c r="E20113" t="s">
        <v>13519</v>
      </c>
      <c r="G20113">
        <v>5.2083333333333333E-4</v>
      </c>
      <c r="H20113" t="b">
        <v>0</v>
      </c>
      <c r="I20113" t="e">
        <f>G20114&lt;HLOOKUP(B20114,Table7[#All],IF('Time Sheet'!H20114,3,2),FALSE)</f>
        <v>#N/A</v>
      </c>
    </row>
    <row r="20114" spans="1:9" x14ac:dyDescent="0.25">
      <c r="A20114" t="s">
        <v>13516</v>
      </c>
      <c r="B20114" t="s">
        <v>29</v>
      </c>
      <c r="C20114" t="s">
        <v>13520</v>
      </c>
      <c r="E20114" t="s">
        <v>13520</v>
      </c>
      <c r="G20114">
        <v>5.7719907407407405E-4</v>
      </c>
      <c r="H20114" t="b">
        <v>0</v>
      </c>
      <c r="I20114" t="e">
        <f>G20115&lt;HLOOKUP(B20115,Table7[#All],IF('Time Sheet'!H20115,3,2),FALSE)</f>
        <v>#N/A</v>
      </c>
    </row>
    <row r="20115" spans="1:9" x14ac:dyDescent="0.25">
      <c r="A20115" t="s">
        <v>13516</v>
      </c>
      <c r="B20115" t="s">
        <v>33</v>
      </c>
      <c r="C20115" t="s">
        <v>13521</v>
      </c>
      <c r="E20115" t="s">
        <v>13521</v>
      </c>
      <c r="G20115">
        <v>1.278240740740741E-3</v>
      </c>
      <c r="H20115" t="b">
        <v>0</v>
      </c>
      <c r="I20115" t="e">
        <f>G20116&lt;HLOOKUP(B20116,Table7[#All],IF('Time Sheet'!H20116,3,2),FALSE)</f>
        <v>#N/A</v>
      </c>
    </row>
    <row r="20116" spans="1:9" x14ac:dyDescent="0.25">
      <c r="A20116" t="s">
        <v>13516</v>
      </c>
      <c r="B20116" t="s">
        <v>39</v>
      </c>
      <c r="C20116" t="s">
        <v>3073</v>
      </c>
      <c r="E20116" t="s">
        <v>3073</v>
      </c>
      <c r="G20116">
        <v>3.5393518518518521E-4</v>
      </c>
      <c r="H20116" t="b">
        <v>0</v>
      </c>
      <c r="I20116" t="e">
        <f>G20117&lt;HLOOKUP(B20117,Table7[#All],IF('Time Sheet'!H20117,3,2),FALSE)</f>
        <v>#N/A</v>
      </c>
    </row>
    <row r="20117" spans="1:9" x14ac:dyDescent="0.25">
      <c r="A20117" t="s">
        <v>13516</v>
      </c>
      <c r="B20117" t="s">
        <v>41</v>
      </c>
      <c r="C20117" t="s">
        <v>13522</v>
      </c>
      <c r="E20117" t="s">
        <v>13522</v>
      </c>
      <c r="G20117">
        <v>7.9282407407407405E-4</v>
      </c>
      <c r="H20117" t="b">
        <v>0</v>
      </c>
      <c r="I20117" t="e">
        <f>G20118&lt;HLOOKUP(B20118,Table7[#All],IF('Time Sheet'!H20118,3,2),FALSE)</f>
        <v>#N/A</v>
      </c>
    </row>
    <row r="20118" spans="1:9" x14ac:dyDescent="0.25">
      <c r="A20118" t="s">
        <v>13516</v>
      </c>
      <c r="B20118" t="s">
        <v>43</v>
      </c>
      <c r="C20118" t="s">
        <v>10157</v>
      </c>
      <c r="E20118" t="s">
        <v>10157</v>
      </c>
      <c r="G20118">
        <v>7.5462962962962962E-4</v>
      </c>
      <c r="H20118" t="b">
        <v>0</v>
      </c>
      <c r="I20118" t="b">
        <f>G20119&lt;HLOOKUP(B20119,Table7[#All],IF('Time Sheet'!H20119,3,2),FALSE)</f>
        <v>0</v>
      </c>
    </row>
    <row r="20119" spans="1:9" x14ac:dyDescent="0.25">
      <c r="A20119" t="s">
        <v>13516</v>
      </c>
      <c r="B20119" t="s">
        <v>45</v>
      </c>
      <c r="C20119" t="s">
        <v>13523</v>
      </c>
      <c r="E20119" t="s">
        <v>13523</v>
      </c>
      <c r="G20119">
        <v>1.708217592592593E-3</v>
      </c>
      <c r="H20119" t="b">
        <v>0</v>
      </c>
      <c r="I20119" t="e">
        <f>G20120&lt;HLOOKUP(B20120,Table7[#All],IF('Time Sheet'!H20120,3,2),FALSE)</f>
        <v>#N/A</v>
      </c>
    </row>
    <row r="20120" spans="1:9" x14ac:dyDescent="0.25">
      <c r="A20120" t="s">
        <v>13516</v>
      </c>
      <c r="B20120" t="s">
        <v>47</v>
      </c>
      <c r="C20120" t="s">
        <v>10232</v>
      </c>
      <c r="E20120" t="s">
        <v>10232</v>
      </c>
      <c r="G20120">
        <v>1.6479166666666671E-3</v>
      </c>
      <c r="H20120" t="b">
        <v>0</v>
      </c>
      <c r="I20120" t="e">
        <f>G20121&lt;HLOOKUP(B20121,Table7[#All],IF('Time Sheet'!H20121,3,2),FALSE)</f>
        <v>#N/A</v>
      </c>
    </row>
    <row r="20121" spans="1:9" x14ac:dyDescent="0.25">
      <c r="A20121" t="s">
        <v>13516</v>
      </c>
      <c r="B20121" t="s">
        <v>53</v>
      </c>
      <c r="C20121" t="s">
        <v>1313</v>
      </c>
      <c r="E20121" t="s">
        <v>1313</v>
      </c>
      <c r="G20121">
        <v>2.4386574074074081E-4</v>
      </c>
      <c r="H20121" t="b">
        <v>0</v>
      </c>
      <c r="I20121" t="e">
        <f>G20122&lt;HLOOKUP(B20122,Table7[#All],IF('Time Sheet'!H20122,3,2),FALSE)</f>
        <v>#N/A</v>
      </c>
    </row>
    <row r="20122" spans="1:9" x14ac:dyDescent="0.25">
      <c r="A20122" t="s">
        <v>13516</v>
      </c>
      <c r="B20122" t="s">
        <v>55</v>
      </c>
      <c r="C20122" t="s">
        <v>12965</v>
      </c>
      <c r="E20122" t="s">
        <v>12965</v>
      </c>
      <c r="G20122">
        <v>5.4803240740740745E-4</v>
      </c>
      <c r="H20122" t="b">
        <v>0</v>
      </c>
      <c r="I20122" t="e">
        <f>G20123&lt;HLOOKUP(B20123,Table7[#All],IF('Time Sheet'!H20123,3,2),FALSE)</f>
        <v>#N/A</v>
      </c>
    </row>
    <row r="20123" spans="1:9" x14ac:dyDescent="0.25">
      <c r="A20123" t="s">
        <v>13516</v>
      </c>
      <c r="B20123" t="s">
        <v>57</v>
      </c>
      <c r="C20123" t="s">
        <v>13524</v>
      </c>
      <c r="E20123" t="s">
        <v>13524</v>
      </c>
      <c r="G20123">
        <v>5.6458333333333339E-4</v>
      </c>
      <c r="H20123" t="b">
        <v>0</v>
      </c>
      <c r="I20123" t="e">
        <f>G20124&lt;HLOOKUP(B20124,Table7[#All],IF('Time Sheet'!H20124,3,2),FALSE)</f>
        <v>#N/A</v>
      </c>
    </row>
    <row r="20124" spans="1:9" x14ac:dyDescent="0.25">
      <c r="A20124" t="s">
        <v>13516</v>
      </c>
      <c r="B20124" t="s">
        <v>67</v>
      </c>
      <c r="C20124" t="s">
        <v>13525</v>
      </c>
      <c r="E20124" t="s">
        <v>13525</v>
      </c>
      <c r="G20124">
        <v>1.226736111111111E-3</v>
      </c>
      <c r="H20124" t="b">
        <v>0</v>
      </c>
      <c r="I20124" t="e">
        <f>G20125&lt;HLOOKUP(B20125,Table7[#All],IF('Time Sheet'!H20125,3,2),FALSE)</f>
        <v>#N/A</v>
      </c>
    </row>
    <row r="20125" spans="1:9" x14ac:dyDescent="0.25">
      <c r="A20125" t="s">
        <v>13526</v>
      </c>
      <c r="B20125" t="s">
        <v>5</v>
      </c>
      <c r="C20125" t="s">
        <v>13527</v>
      </c>
      <c r="E20125" t="s">
        <v>13527</v>
      </c>
      <c r="G20125">
        <v>5.0891203703703699E-4</v>
      </c>
      <c r="H20125" t="b">
        <v>0</v>
      </c>
      <c r="I20125" t="e">
        <f>G20126&lt;HLOOKUP(B20126,Table7[#All],IF('Time Sheet'!H20126,3,2),FALSE)</f>
        <v>#N/A</v>
      </c>
    </row>
    <row r="20126" spans="1:9" x14ac:dyDescent="0.25">
      <c r="A20126" t="s">
        <v>13526</v>
      </c>
      <c r="B20126" t="s">
        <v>9</v>
      </c>
      <c r="C20126" t="s">
        <v>13528</v>
      </c>
      <c r="E20126" t="s">
        <v>13528</v>
      </c>
      <c r="G20126">
        <v>1.1712962962962959E-3</v>
      </c>
      <c r="H20126" t="b">
        <v>0</v>
      </c>
      <c r="I20126" t="e">
        <f>G20127&lt;HLOOKUP(B20127,Table7[#All],IF('Time Sheet'!H20127,3,2),FALSE)</f>
        <v>#N/A</v>
      </c>
    </row>
    <row r="20127" spans="1:9" x14ac:dyDescent="0.25">
      <c r="A20127" t="s">
        <v>13526</v>
      </c>
      <c r="B20127" t="s">
        <v>33</v>
      </c>
      <c r="C20127" t="s">
        <v>6166</v>
      </c>
      <c r="E20127" t="s">
        <v>6166</v>
      </c>
      <c r="G20127">
        <v>1.299768518518518E-3</v>
      </c>
      <c r="H20127" t="b">
        <v>0</v>
      </c>
      <c r="I20127" t="e">
        <f>G20128&lt;HLOOKUP(B20128,Table7[#All],IF('Time Sheet'!H20128,3,2),FALSE)</f>
        <v>#N/A</v>
      </c>
    </row>
    <row r="20128" spans="1:9" x14ac:dyDescent="0.25">
      <c r="A20128" t="s">
        <v>13526</v>
      </c>
      <c r="B20128" t="s">
        <v>43</v>
      </c>
      <c r="C20128" t="s">
        <v>7794</v>
      </c>
      <c r="E20128" t="s">
        <v>7794</v>
      </c>
      <c r="G20128">
        <v>7.5347222222222211E-4</v>
      </c>
      <c r="H20128" t="b">
        <v>0</v>
      </c>
      <c r="I20128" t="e">
        <f>G20129&lt;HLOOKUP(B20129,Table7[#All],IF('Time Sheet'!H20129,3,2),FALSE)</f>
        <v>#N/A</v>
      </c>
    </row>
    <row r="20129" spans="1:9" x14ac:dyDescent="0.25">
      <c r="A20129" t="s">
        <v>13526</v>
      </c>
      <c r="B20129" t="s">
        <v>57</v>
      </c>
      <c r="C20129" t="s">
        <v>9148</v>
      </c>
      <c r="E20129" t="s">
        <v>9148</v>
      </c>
      <c r="G20129">
        <v>6.578703703703704E-4</v>
      </c>
      <c r="H20129" t="b">
        <v>0</v>
      </c>
      <c r="I20129" t="b">
        <f>G20130&lt;HLOOKUP(B20130,Table7[#All],IF('Time Sheet'!H20130,3,2),FALSE)</f>
        <v>0</v>
      </c>
    </row>
    <row r="20130" spans="1:9" x14ac:dyDescent="0.25">
      <c r="A20130" t="s">
        <v>13529</v>
      </c>
      <c r="B20130" t="s">
        <v>3</v>
      </c>
      <c r="C20130" t="s">
        <v>6071</v>
      </c>
      <c r="E20130" t="s">
        <v>6071</v>
      </c>
      <c r="G20130">
        <v>4.5752314814814809E-4</v>
      </c>
      <c r="H20130" t="b">
        <v>0</v>
      </c>
      <c r="I20130" t="b">
        <f>G20131&lt;HLOOKUP(B20131,Table7[#All],IF('Time Sheet'!H20131,3,2),FALSE)</f>
        <v>0</v>
      </c>
    </row>
    <row r="20131" spans="1:9" x14ac:dyDescent="0.25">
      <c r="A20131" t="s">
        <v>13529</v>
      </c>
      <c r="B20131" t="s">
        <v>7</v>
      </c>
      <c r="C20131" t="s">
        <v>13530</v>
      </c>
      <c r="E20131" t="s">
        <v>13530</v>
      </c>
      <c r="G20131">
        <v>1.0993055555555561E-3</v>
      </c>
      <c r="H20131" t="b">
        <v>0</v>
      </c>
      <c r="I20131" t="b">
        <f>G20132&lt;HLOOKUP(B20132,Table7[#All],IF('Time Sheet'!H20132,3,2),FALSE)</f>
        <v>0</v>
      </c>
    </row>
    <row r="20132" spans="1:9" x14ac:dyDescent="0.25">
      <c r="A20132" t="s">
        <v>13529</v>
      </c>
      <c r="B20132" t="s">
        <v>11</v>
      </c>
      <c r="C20132" t="s">
        <v>13531</v>
      </c>
      <c r="E20132" t="s">
        <v>13531</v>
      </c>
      <c r="G20132">
        <v>2.6724537037037038E-3</v>
      </c>
      <c r="H20132" t="b">
        <v>0</v>
      </c>
      <c r="I20132" t="e">
        <f>G20133&lt;HLOOKUP(B20133,Table7[#All],IF('Time Sheet'!H20133,3,2),FALSE)</f>
        <v>#N/A</v>
      </c>
    </row>
    <row r="20133" spans="1:9" x14ac:dyDescent="0.25">
      <c r="A20133" t="s">
        <v>13529</v>
      </c>
      <c r="B20133" t="s">
        <v>126</v>
      </c>
      <c r="C20133" t="s">
        <v>7288</v>
      </c>
      <c r="E20133" t="s">
        <v>7288</v>
      </c>
      <c r="G20133">
        <v>2.5949074074074069E-4</v>
      </c>
      <c r="H20133" t="b">
        <v>0</v>
      </c>
      <c r="I20133" t="e">
        <f>G20134&lt;HLOOKUP(B20134,Table7[#All],IF('Time Sheet'!H20134,3,2),FALSE)</f>
        <v>#N/A</v>
      </c>
    </row>
    <row r="20134" spans="1:9" x14ac:dyDescent="0.25">
      <c r="A20134" t="s">
        <v>13529</v>
      </c>
      <c r="B20134" t="s">
        <v>27</v>
      </c>
      <c r="C20134" t="s">
        <v>13532</v>
      </c>
      <c r="E20134" t="s">
        <v>13532</v>
      </c>
      <c r="G20134">
        <v>5.4398148148148144E-4</v>
      </c>
      <c r="H20134" t="b">
        <v>0</v>
      </c>
      <c r="I20134" t="e">
        <f>G20135&lt;HLOOKUP(B20135,Table7[#All],IF('Time Sheet'!H20135,3,2),FALSE)</f>
        <v>#N/A</v>
      </c>
    </row>
    <row r="20135" spans="1:9" x14ac:dyDescent="0.25">
      <c r="A20135" t="s">
        <v>13529</v>
      </c>
      <c r="B20135" t="s">
        <v>29</v>
      </c>
      <c r="C20135" t="s">
        <v>7478</v>
      </c>
      <c r="E20135" t="s">
        <v>7478</v>
      </c>
      <c r="G20135">
        <v>6.3437500000000006E-4</v>
      </c>
      <c r="H20135" t="b">
        <v>0</v>
      </c>
      <c r="I20135" t="b">
        <f>G20136&lt;HLOOKUP(B20136,Table7[#All],IF('Time Sheet'!H20136,3,2),FALSE)</f>
        <v>0</v>
      </c>
    </row>
    <row r="20136" spans="1:9" x14ac:dyDescent="0.25">
      <c r="A20136" t="s">
        <v>13529</v>
      </c>
      <c r="B20136" t="s">
        <v>31</v>
      </c>
      <c r="C20136" t="s">
        <v>447</v>
      </c>
      <c r="E20136" t="s">
        <v>447</v>
      </c>
      <c r="G20136">
        <v>1.152893518518519E-3</v>
      </c>
      <c r="H20136" t="b">
        <v>0</v>
      </c>
      <c r="I20136" t="e">
        <f>G20137&lt;HLOOKUP(B20137,Table7[#All],IF('Time Sheet'!H20137,3,2),FALSE)</f>
        <v>#N/A</v>
      </c>
    </row>
    <row r="20137" spans="1:9" x14ac:dyDescent="0.25">
      <c r="A20137" t="s">
        <v>13529</v>
      </c>
      <c r="B20137" t="s">
        <v>33</v>
      </c>
      <c r="C20137" t="s">
        <v>13533</v>
      </c>
      <c r="E20137" t="s">
        <v>13533</v>
      </c>
      <c r="G20137">
        <v>1.326273148148148E-3</v>
      </c>
      <c r="H20137" t="b">
        <v>0</v>
      </c>
      <c r="I20137" t="e">
        <f>G20138&lt;HLOOKUP(B20138,Table7[#All],IF('Time Sheet'!H20138,3,2),FALSE)</f>
        <v>#N/A</v>
      </c>
    </row>
    <row r="20138" spans="1:9" x14ac:dyDescent="0.25">
      <c r="A20138" t="s">
        <v>13529</v>
      </c>
      <c r="B20138" t="s">
        <v>39</v>
      </c>
      <c r="C20138" t="s">
        <v>2851</v>
      </c>
      <c r="E20138" t="s">
        <v>2851</v>
      </c>
      <c r="G20138">
        <v>2.9953703703703701E-4</v>
      </c>
      <c r="H20138" t="b">
        <v>0</v>
      </c>
      <c r="I20138" t="e">
        <f>G20139&lt;HLOOKUP(B20139,Table7[#All],IF('Time Sheet'!H20139,3,2),FALSE)</f>
        <v>#N/A</v>
      </c>
    </row>
    <row r="20139" spans="1:9" x14ac:dyDescent="0.25">
      <c r="A20139" t="s">
        <v>13529</v>
      </c>
      <c r="B20139" t="s">
        <v>41</v>
      </c>
      <c r="C20139" t="s">
        <v>984</v>
      </c>
      <c r="E20139" t="s">
        <v>984</v>
      </c>
      <c r="G20139">
        <v>6.2037037037037041E-4</v>
      </c>
      <c r="H20139" t="b">
        <v>0</v>
      </c>
      <c r="I20139" t="e">
        <f>G20140&lt;HLOOKUP(B20140,Table7[#All],IF('Time Sheet'!H20140,3,2),FALSE)</f>
        <v>#N/A</v>
      </c>
    </row>
    <row r="20140" spans="1:9" x14ac:dyDescent="0.25">
      <c r="A20140" t="s">
        <v>13529</v>
      </c>
      <c r="B20140" t="s">
        <v>43</v>
      </c>
      <c r="C20140" t="s">
        <v>737</v>
      </c>
      <c r="E20140" t="s">
        <v>737</v>
      </c>
      <c r="G20140">
        <v>6.6979166666666663E-4</v>
      </c>
      <c r="H20140" t="b">
        <v>0</v>
      </c>
      <c r="I20140" t="b">
        <f>G20141&lt;HLOOKUP(B20141,Table7[#All],IF('Time Sheet'!H20141,3,2),FALSE)</f>
        <v>0</v>
      </c>
    </row>
    <row r="20141" spans="1:9" x14ac:dyDescent="0.25">
      <c r="A20141" t="s">
        <v>13529</v>
      </c>
      <c r="B20141" t="s">
        <v>45</v>
      </c>
      <c r="C20141" t="s">
        <v>173</v>
      </c>
      <c r="E20141" t="s">
        <v>173</v>
      </c>
      <c r="G20141">
        <v>1.3649305555555561E-3</v>
      </c>
      <c r="H20141" t="b">
        <v>0</v>
      </c>
      <c r="I20141" t="e">
        <f>G20142&lt;HLOOKUP(B20142,Table7[#All],IF('Time Sheet'!H20142,3,2),FALSE)</f>
        <v>#N/A</v>
      </c>
    </row>
    <row r="20142" spans="1:9" x14ac:dyDescent="0.25">
      <c r="A20142" t="s">
        <v>13529</v>
      </c>
      <c r="B20142" t="s">
        <v>55</v>
      </c>
      <c r="C20142" t="s">
        <v>13534</v>
      </c>
      <c r="E20142" t="s">
        <v>13534</v>
      </c>
      <c r="G20142">
        <v>5.6238425925925933E-4</v>
      </c>
      <c r="H20142" t="b">
        <v>0</v>
      </c>
      <c r="I20142" t="e">
        <f>G20143&lt;HLOOKUP(B20143,Table7[#All],IF('Time Sheet'!H20143,3,2),FALSE)</f>
        <v>#N/A</v>
      </c>
    </row>
    <row r="20143" spans="1:9" x14ac:dyDescent="0.25">
      <c r="A20143" t="s">
        <v>13529</v>
      </c>
      <c r="B20143" t="s">
        <v>57</v>
      </c>
      <c r="C20143" t="s">
        <v>8927</v>
      </c>
      <c r="E20143" t="s">
        <v>8927</v>
      </c>
      <c r="G20143">
        <v>6.9548611111111113E-4</v>
      </c>
      <c r="H20143" t="b">
        <v>0</v>
      </c>
      <c r="I20143" t="e">
        <f>G20144&lt;HLOOKUP(B20144,Table7[#All],IF('Time Sheet'!H20144,3,2),FALSE)</f>
        <v>#N/A</v>
      </c>
    </row>
    <row r="20144" spans="1:9" x14ac:dyDescent="0.25">
      <c r="A20144" t="s">
        <v>13529</v>
      </c>
      <c r="B20144" t="s">
        <v>67</v>
      </c>
      <c r="C20144" t="s">
        <v>13535</v>
      </c>
      <c r="E20144" t="s">
        <v>13535</v>
      </c>
      <c r="G20144">
        <v>1.168634259259259E-3</v>
      </c>
      <c r="H20144" t="b">
        <v>0</v>
      </c>
      <c r="I20144" t="e">
        <f>G20145&lt;HLOOKUP(B20145,Table7[#All],IF('Time Sheet'!H20145,3,2),FALSE)</f>
        <v>#N/A</v>
      </c>
    </row>
    <row r="20145" spans="1:9" x14ac:dyDescent="0.25">
      <c r="A20145" t="s">
        <v>13536</v>
      </c>
      <c r="B20145" t="s">
        <v>1</v>
      </c>
      <c r="C20145" t="s">
        <v>12588</v>
      </c>
      <c r="E20145" t="s">
        <v>12588</v>
      </c>
      <c r="G20145">
        <v>2.4722222222222219E-4</v>
      </c>
      <c r="H20145" t="b">
        <v>0</v>
      </c>
      <c r="I20145" t="b">
        <f>G20146&lt;HLOOKUP(B20146,Table7[#All],IF('Time Sheet'!H20146,3,2),FALSE)</f>
        <v>0</v>
      </c>
    </row>
    <row r="20146" spans="1:9" x14ac:dyDescent="0.25">
      <c r="A20146" t="s">
        <v>13536</v>
      </c>
      <c r="B20146" t="s">
        <v>3</v>
      </c>
      <c r="C20146" t="s">
        <v>13537</v>
      </c>
      <c r="E20146" t="s">
        <v>13537</v>
      </c>
      <c r="G20146">
        <v>4.6956018518518522E-4</v>
      </c>
      <c r="H20146" t="b">
        <v>0</v>
      </c>
      <c r="I20146" t="e">
        <f>G20147&lt;HLOOKUP(B20147,Table7[#All],IF('Time Sheet'!H20147,3,2),FALSE)</f>
        <v>#N/A</v>
      </c>
    </row>
    <row r="20147" spans="1:9" x14ac:dyDescent="0.25">
      <c r="A20147" t="s">
        <v>13536</v>
      </c>
      <c r="B20147" t="s">
        <v>5</v>
      </c>
      <c r="C20147" t="s">
        <v>1008</v>
      </c>
      <c r="E20147" t="s">
        <v>1008</v>
      </c>
      <c r="G20147">
        <v>5.444444444444444E-4</v>
      </c>
      <c r="H20147" t="b">
        <v>0</v>
      </c>
      <c r="I20147" t="b">
        <f>G20148&lt;HLOOKUP(B20148,Table7[#All],IF('Time Sheet'!H20148,3,2),FALSE)</f>
        <v>0</v>
      </c>
    </row>
    <row r="20148" spans="1:9" x14ac:dyDescent="0.25">
      <c r="A20148" t="s">
        <v>13536</v>
      </c>
      <c r="B20148" t="s">
        <v>7</v>
      </c>
      <c r="C20148" t="s">
        <v>13538</v>
      </c>
      <c r="E20148" t="s">
        <v>13538</v>
      </c>
      <c r="G20148">
        <v>1.0519675925925931E-3</v>
      </c>
      <c r="H20148" t="b">
        <v>0</v>
      </c>
      <c r="I20148" t="e">
        <f>G20149&lt;HLOOKUP(B20149,Table7[#All],IF('Time Sheet'!H20149,3,2),FALSE)</f>
        <v>#N/A</v>
      </c>
    </row>
    <row r="20149" spans="1:9" x14ac:dyDescent="0.25">
      <c r="A20149" t="s">
        <v>13536</v>
      </c>
      <c r="B20149" t="s">
        <v>9</v>
      </c>
      <c r="C20149" t="s">
        <v>13539</v>
      </c>
      <c r="E20149" t="s">
        <v>13539</v>
      </c>
      <c r="G20149">
        <v>1.1811342592592589E-3</v>
      </c>
      <c r="H20149" t="b">
        <v>0</v>
      </c>
      <c r="I20149" t="e">
        <f>G20150&lt;HLOOKUP(B20150,Table7[#All],IF('Time Sheet'!H20150,3,2),FALSE)</f>
        <v>#N/A</v>
      </c>
    </row>
    <row r="20150" spans="1:9" x14ac:dyDescent="0.25">
      <c r="A20150" t="s">
        <v>13536</v>
      </c>
      <c r="B20150" t="s">
        <v>126</v>
      </c>
      <c r="C20150" t="s">
        <v>675</v>
      </c>
      <c r="E20150" t="s">
        <v>675</v>
      </c>
      <c r="G20150">
        <v>2.7094907407407412E-4</v>
      </c>
      <c r="H20150" t="b">
        <v>0</v>
      </c>
      <c r="I20150" t="e">
        <f>G20151&lt;HLOOKUP(B20151,Table7[#All],IF('Time Sheet'!H20151,3,2),FALSE)</f>
        <v>#N/A</v>
      </c>
    </row>
    <row r="20151" spans="1:9" x14ac:dyDescent="0.25">
      <c r="A20151" t="s">
        <v>13536</v>
      </c>
      <c r="B20151" t="s">
        <v>27</v>
      </c>
      <c r="C20151" t="s">
        <v>13540</v>
      </c>
      <c r="E20151" t="s">
        <v>13540</v>
      </c>
      <c r="G20151">
        <v>5.3935185185185184E-4</v>
      </c>
      <c r="H20151" t="b">
        <v>0</v>
      </c>
      <c r="I20151" t="e">
        <f>G20152&lt;HLOOKUP(B20152,Table7[#All],IF('Time Sheet'!H20152,3,2),FALSE)</f>
        <v>#N/A</v>
      </c>
    </row>
    <row r="20152" spans="1:9" x14ac:dyDescent="0.25">
      <c r="A20152" t="s">
        <v>13536</v>
      </c>
      <c r="B20152" t="s">
        <v>29</v>
      </c>
      <c r="C20152" t="s">
        <v>13541</v>
      </c>
      <c r="E20152" t="s">
        <v>13541</v>
      </c>
      <c r="G20152">
        <v>6.5324074074074069E-4</v>
      </c>
      <c r="H20152" t="b">
        <v>0</v>
      </c>
      <c r="I20152" t="b">
        <f>G20153&lt;HLOOKUP(B20153,Table7[#All],IF('Time Sheet'!H20153,3,2),FALSE)</f>
        <v>0</v>
      </c>
    </row>
    <row r="20153" spans="1:9" x14ac:dyDescent="0.25">
      <c r="A20153" t="s">
        <v>13536</v>
      </c>
      <c r="B20153" t="s">
        <v>31</v>
      </c>
      <c r="C20153" t="s">
        <v>13542</v>
      </c>
      <c r="E20153" t="s">
        <v>13542</v>
      </c>
      <c r="G20153">
        <v>1.203703703703704E-3</v>
      </c>
      <c r="H20153" t="b">
        <v>0</v>
      </c>
      <c r="I20153" t="e">
        <f>G20154&lt;HLOOKUP(B20154,Table7[#All],IF('Time Sheet'!H20154,3,2),FALSE)</f>
        <v>#N/A</v>
      </c>
    </row>
    <row r="20154" spans="1:9" x14ac:dyDescent="0.25">
      <c r="A20154" t="s">
        <v>13536</v>
      </c>
      <c r="B20154" t="s">
        <v>33</v>
      </c>
      <c r="C20154" t="s">
        <v>13543</v>
      </c>
      <c r="E20154" t="s">
        <v>13543</v>
      </c>
      <c r="G20154">
        <v>1.378125E-3</v>
      </c>
      <c r="H20154" t="b">
        <v>0</v>
      </c>
      <c r="I20154" t="e">
        <f>G20155&lt;HLOOKUP(B20155,Table7[#All],IF('Time Sheet'!H20155,3,2),FALSE)</f>
        <v>#N/A</v>
      </c>
    </row>
    <row r="20155" spans="1:9" x14ac:dyDescent="0.25">
      <c r="A20155" t="s">
        <v>13536</v>
      </c>
      <c r="B20155" t="s">
        <v>39</v>
      </c>
      <c r="C20155" t="s">
        <v>1395</v>
      </c>
      <c r="E20155" t="s">
        <v>1395</v>
      </c>
      <c r="G20155">
        <v>2.9780092592592591E-4</v>
      </c>
      <c r="H20155" t="b">
        <v>0</v>
      </c>
      <c r="I20155" t="e">
        <f>G20156&lt;HLOOKUP(B20156,Table7[#All],IF('Time Sheet'!H20156,3,2),FALSE)</f>
        <v>#N/A</v>
      </c>
    </row>
    <row r="20156" spans="1:9" x14ac:dyDescent="0.25">
      <c r="A20156" t="s">
        <v>13536</v>
      </c>
      <c r="B20156" t="s">
        <v>41</v>
      </c>
      <c r="C20156" t="s">
        <v>13544</v>
      </c>
      <c r="E20156" t="s">
        <v>13544</v>
      </c>
      <c r="G20156">
        <v>6.2858796296296295E-4</v>
      </c>
      <c r="H20156" t="b">
        <v>0</v>
      </c>
      <c r="I20156" t="e">
        <f>G20157&lt;HLOOKUP(B20157,Table7[#All],IF('Time Sheet'!H20157,3,2),FALSE)</f>
        <v>#N/A</v>
      </c>
    </row>
    <row r="20157" spans="1:9" x14ac:dyDescent="0.25">
      <c r="A20157" t="s">
        <v>13536</v>
      </c>
      <c r="B20157" t="s">
        <v>43</v>
      </c>
      <c r="C20157" t="s">
        <v>13545</v>
      </c>
      <c r="E20157" t="s">
        <v>13545</v>
      </c>
      <c r="G20157">
        <v>6.9560185185185187E-4</v>
      </c>
      <c r="H20157" t="b">
        <v>0</v>
      </c>
      <c r="I20157" t="b">
        <f>G20158&lt;HLOOKUP(B20158,Table7[#All],IF('Time Sheet'!H20158,3,2),FALSE)</f>
        <v>0</v>
      </c>
    </row>
    <row r="20158" spans="1:9" x14ac:dyDescent="0.25">
      <c r="A20158" t="s">
        <v>13536</v>
      </c>
      <c r="B20158" t="s">
        <v>45</v>
      </c>
      <c r="C20158" t="s">
        <v>13546</v>
      </c>
      <c r="E20158" t="s">
        <v>13546</v>
      </c>
      <c r="G20158">
        <v>1.351967592592593E-3</v>
      </c>
      <c r="H20158" t="b">
        <v>0</v>
      </c>
      <c r="I20158" t="e">
        <f>G20159&lt;HLOOKUP(B20159,Table7[#All],IF('Time Sheet'!H20159,3,2),FALSE)</f>
        <v>#N/A</v>
      </c>
    </row>
    <row r="20159" spans="1:9" x14ac:dyDescent="0.25">
      <c r="A20159" t="s">
        <v>13536</v>
      </c>
      <c r="B20159" t="s">
        <v>47</v>
      </c>
      <c r="C20159" t="s">
        <v>13547</v>
      </c>
      <c r="E20159" t="s">
        <v>13547</v>
      </c>
      <c r="G20159">
        <v>1.6219907407407409E-3</v>
      </c>
      <c r="H20159" t="b">
        <v>0</v>
      </c>
      <c r="I20159" t="e">
        <f>G20160&lt;HLOOKUP(B20160,Table7[#All],IF('Time Sheet'!H20160,3,2),FALSE)</f>
        <v>#N/A</v>
      </c>
    </row>
    <row r="20160" spans="1:9" x14ac:dyDescent="0.25">
      <c r="A20160" t="s">
        <v>13536</v>
      </c>
      <c r="B20160" t="s">
        <v>53</v>
      </c>
      <c r="C20160" t="s">
        <v>13548</v>
      </c>
      <c r="E20160" t="s">
        <v>13548</v>
      </c>
      <c r="G20160">
        <v>2.769675925925926E-4</v>
      </c>
      <c r="H20160" t="b">
        <v>0</v>
      </c>
      <c r="I20160" t="e">
        <f>G20161&lt;HLOOKUP(B20161,Table7[#All],IF('Time Sheet'!H20161,3,2),FALSE)</f>
        <v>#N/A</v>
      </c>
    </row>
    <row r="20161" spans="1:9" x14ac:dyDescent="0.25">
      <c r="A20161" t="s">
        <v>13536</v>
      </c>
      <c r="B20161" t="s">
        <v>55</v>
      </c>
      <c r="C20161" t="s">
        <v>13549</v>
      </c>
      <c r="E20161" t="s">
        <v>13549</v>
      </c>
      <c r="G20161">
        <v>5.8159722222222217E-4</v>
      </c>
      <c r="H20161" t="b">
        <v>0</v>
      </c>
      <c r="I20161" t="e">
        <f>G20162&lt;HLOOKUP(B20162,Table7[#All],IF('Time Sheet'!H20162,3,2),FALSE)</f>
        <v>#N/A</v>
      </c>
    </row>
    <row r="20162" spans="1:9" x14ac:dyDescent="0.25">
      <c r="A20162" t="s">
        <v>13536</v>
      </c>
      <c r="B20162" t="s">
        <v>57</v>
      </c>
      <c r="C20162" t="s">
        <v>90</v>
      </c>
      <c r="E20162" t="s">
        <v>90</v>
      </c>
      <c r="G20162">
        <v>6.6030092592592594E-4</v>
      </c>
      <c r="H20162" t="b">
        <v>0</v>
      </c>
      <c r="I20162" t="b">
        <f>G20163&lt;HLOOKUP(B20163,Table7[#All],IF('Time Sheet'!H20163,3,2),FALSE)</f>
        <v>0</v>
      </c>
    </row>
    <row r="20163" spans="1:9" x14ac:dyDescent="0.25">
      <c r="A20163" t="s">
        <v>13536</v>
      </c>
      <c r="B20163" t="s">
        <v>59</v>
      </c>
      <c r="C20163" t="s">
        <v>3179</v>
      </c>
      <c r="E20163" t="s">
        <v>3179</v>
      </c>
      <c r="G20163">
        <v>1.4967592592592591E-3</v>
      </c>
      <c r="H20163" t="b">
        <v>0</v>
      </c>
      <c r="I20163" t="e">
        <f>G20164&lt;HLOOKUP(B20164,Table7[#All],IF('Time Sheet'!H20164,3,2),FALSE)</f>
        <v>#N/A</v>
      </c>
    </row>
    <row r="20164" spans="1:9" x14ac:dyDescent="0.25">
      <c r="A20164" t="s">
        <v>13536</v>
      </c>
      <c r="B20164" t="s">
        <v>67</v>
      </c>
      <c r="C20164" t="s">
        <v>13550</v>
      </c>
      <c r="E20164" t="s">
        <v>13550</v>
      </c>
      <c r="G20164">
        <v>1.170833333333333E-3</v>
      </c>
      <c r="H20164" t="b">
        <v>0</v>
      </c>
      <c r="I20164" t="b">
        <f>G20165&lt;HLOOKUP(B20165,Table7[#All],IF('Time Sheet'!H20165,3,2),FALSE)</f>
        <v>0</v>
      </c>
    </row>
    <row r="20165" spans="1:9" x14ac:dyDescent="0.25">
      <c r="A20165" t="s">
        <v>13551</v>
      </c>
      <c r="B20165" t="s">
        <v>3</v>
      </c>
      <c r="C20165" t="s">
        <v>11874</v>
      </c>
      <c r="E20165" t="s">
        <v>11874</v>
      </c>
      <c r="G20165">
        <v>4.4328703703703701E-4</v>
      </c>
      <c r="H20165" t="b">
        <v>0</v>
      </c>
      <c r="I20165" t="b">
        <f>G20166&lt;HLOOKUP(B20166,Table7[#All],IF('Time Sheet'!H20166,3,2),FALSE)</f>
        <v>0</v>
      </c>
    </row>
    <row r="20166" spans="1:9" x14ac:dyDescent="0.25">
      <c r="A20166" t="s">
        <v>13551</v>
      </c>
      <c r="B20166" t="s">
        <v>7</v>
      </c>
      <c r="C20166" t="s">
        <v>7218</v>
      </c>
      <c r="E20166" t="s">
        <v>7218</v>
      </c>
      <c r="G20166">
        <v>1.095717592592593E-3</v>
      </c>
      <c r="H20166" t="b">
        <v>0</v>
      </c>
      <c r="I20166" t="b">
        <f>G20167&lt;HLOOKUP(B20167,Table7[#All],IF('Time Sheet'!H20167,3,2),FALSE)</f>
        <v>0</v>
      </c>
    </row>
    <row r="20167" spans="1:9" x14ac:dyDescent="0.25">
      <c r="A20167" t="s">
        <v>13551</v>
      </c>
      <c r="B20167" t="s">
        <v>11</v>
      </c>
      <c r="C20167" t="s">
        <v>13552</v>
      </c>
      <c r="E20167" t="s">
        <v>13552</v>
      </c>
      <c r="G20167">
        <v>2.507523148148148E-3</v>
      </c>
      <c r="H20167" t="b">
        <v>0</v>
      </c>
      <c r="I20167" t="e">
        <f>G20168&lt;HLOOKUP(B20168,Table7[#All],IF('Time Sheet'!H20168,3,2),FALSE)</f>
        <v>#N/A</v>
      </c>
    </row>
    <row r="20168" spans="1:9" x14ac:dyDescent="0.25">
      <c r="A20168" t="s">
        <v>13551</v>
      </c>
      <c r="B20168" t="s">
        <v>13</v>
      </c>
      <c r="C20168" t="s">
        <v>13293</v>
      </c>
      <c r="E20168" t="s">
        <v>13293</v>
      </c>
      <c r="G20168">
        <v>2.6753472222222222E-3</v>
      </c>
      <c r="H20168" t="b">
        <v>0</v>
      </c>
      <c r="I20168" t="e">
        <f>G20169&lt;HLOOKUP(B20169,Table7[#All],IF('Time Sheet'!H20169,3,2),FALSE)</f>
        <v>#N/A</v>
      </c>
    </row>
    <row r="20169" spans="1:9" x14ac:dyDescent="0.25">
      <c r="A20169" t="s">
        <v>13551</v>
      </c>
      <c r="B20169" t="s">
        <v>15</v>
      </c>
      <c r="C20169" t="s">
        <v>13553</v>
      </c>
      <c r="E20169" t="s">
        <v>13553</v>
      </c>
      <c r="G20169">
        <v>5.6740740740740736E-3</v>
      </c>
      <c r="H20169" t="b">
        <v>0</v>
      </c>
      <c r="I20169" t="e">
        <f>G20170&lt;HLOOKUP(B20170,Table7[#All],IF('Time Sheet'!H20170,3,2),FALSE)</f>
        <v>#N/A</v>
      </c>
    </row>
    <row r="20170" spans="1:9" x14ac:dyDescent="0.25">
      <c r="A20170" t="s">
        <v>13551</v>
      </c>
      <c r="B20170" t="s">
        <v>126</v>
      </c>
      <c r="C20170" t="s">
        <v>286</v>
      </c>
      <c r="E20170" t="s">
        <v>286</v>
      </c>
      <c r="G20170">
        <v>2.8703703703703698E-4</v>
      </c>
      <c r="H20170" t="b">
        <v>0</v>
      </c>
      <c r="I20170" t="e">
        <f>G20171&lt;HLOOKUP(B20171,Table7[#All],IF('Time Sheet'!H20171,3,2),FALSE)</f>
        <v>#N/A</v>
      </c>
    </row>
    <row r="20171" spans="1:9" x14ac:dyDescent="0.25">
      <c r="A20171" t="s">
        <v>13551</v>
      </c>
      <c r="B20171" t="s">
        <v>27</v>
      </c>
      <c r="C20171" t="s">
        <v>13554</v>
      </c>
      <c r="E20171" t="s">
        <v>13554</v>
      </c>
      <c r="G20171">
        <v>5.7581018518518517E-4</v>
      </c>
      <c r="H20171" t="b">
        <v>0</v>
      </c>
      <c r="I20171" t="b">
        <f>G20172&lt;HLOOKUP(B20172,Table7[#All],IF('Time Sheet'!H20172,3,2),FALSE)</f>
        <v>0</v>
      </c>
    </row>
    <row r="20172" spans="1:9" x14ac:dyDescent="0.25">
      <c r="A20172" t="s">
        <v>13551</v>
      </c>
      <c r="B20172" t="s">
        <v>31</v>
      </c>
      <c r="C20172" t="s">
        <v>9210</v>
      </c>
      <c r="E20172" t="s">
        <v>9210</v>
      </c>
      <c r="G20172">
        <v>1.356018518518519E-3</v>
      </c>
      <c r="H20172" t="b">
        <v>0</v>
      </c>
      <c r="I20172" t="e">
        <f>G20173&lt;HLOOKUP(B20173,Table7[#All],IF('Time Sheet'!H20173,3,2),FALSE)</f>
        <v>#N/A</v>
      </c>
    </row>
    <row r="20173" spans="1:9" x14ac:dyDescent="0.25">
      <c r="A20173" t="s">
        <v>13551</v>
      </c>
      <c r="B20173" t="s">
        <v>33</v>
      </c>
      <c r="C20173" t="s">
        <v>13555</v>
      </c>
      <c r="E20173" t="s">
        <v>13555</v>
      </c>
      <c r="G20173">
        <v>1.5370370370370371E-3</v>
      </c>
      <c r="H20173" t="b">
        <v>0</v>
      </c>
      <c r="I20173" t="e">
        <f>G20174&lt;HLOOKUP(B20174,Table7[#All],IF('Time Sheet'!H20174,3,2),FALSE)</f>
        <v>#N/A</v>
      </c>
    </row>
    <row r="20174" spans="1:9" x14ac:dyDescent="0.25">
      <c r="A20174" t="s">
        <v>13551</v>
      </c>
      <c r="B20174" t="s">
        <v>39</v>
      </c>
      <c r="C20174" t="s">
        <v>6820</v>
      </c>
      <c r="E20174" t="s">
        <v>6820</v>
      </c>
      <c r="G20174">
        <v>3.458333333333333E-4</v>
      </c>
      <c r="H20174" t="b">
        <v>0</v>
      </c>
      <c r="I20174" t="e">
        <f>G20175&lt;HLOOKUP(B20175,Table7[#All],IF('Time Sheet'!H20175,3,2),FALSE)</f>
        <v>#N/A</v>
      </c>
    </row>
    <row r="20175" spans="1:9" x14ac:dyDescent="0.25">
      <c r="A20175" t="s">
        <v>13551</v>
      </c>
      <c r="B20175" t="s">
        <v>41</v>
      </c>
      <c r="C20175" t="s">
        <v>13556</v>
      </c>
      <c r="E20175" t="s">
        <v>13556</v>
      </c>
      <c r="G20175">
        <v>7.2187499999999997E-4</v>
      </c>
      <c r="H20175" t="b">
        <v>0</v>
      </c>
      <c r="I20175" t="e">
        <f>G20176&lt;HLOOKUP(B20176,Table7[#All],IF('Time Sheet'!H20176,3,2),FALSE)</f>
        <v>#N/A</v>
      </c>
    </row>
    <row r="20176" spans="1:9" x14ac:dyDescent="0.25">
      <c r="A20176" t="s">
        <v>13551</v>
      </c>
      <c r="B20176" t="s">
        <v>43</v>
      </c>
      <c r="C20176" t="s">
        <v>4718</v>
      </c>
      <c r="E20176" t="s">
        <v>4718</v>
      </c>
      <c r="G20176">
        <v>7.484953703703704E-4</v>
      </c>
      <c r="H20176" t="b">
        <v>0</v>
      </c>
      <c r="I20176" t="b">
        <f>G20177&lt;HLOOKUP(B20177,Table7[#All],IF('Time Sheet'!H20177,3,2),FALSE)</f>
        <v>0</v>
      </c>
    </row>
    <row r="20177" spans="1:9" x14ac:dyDescent="0.25">
      <c r="A20177" t="s">
        <v>13551</v>
      </c>
      <c r="B20177" t="s">
        <v>45</v>
      </c>
      <c r="C20177" t="s">
        <v>3682</v>
      </c>
      <c r="E20177" t="s">
        <v>3682</v>
      </c>
      <c r="G20177">
        <v>1.556597222222222E-3</v>
      </c>
      <c r="H20177" t="b">
        <v>0</v>
      </c>
      <c r="I20177" t="e">
        <f>G20178&lt;HLOOKUP(B20178,Table7[#All],IF('Time Sheet'!H20178,3,2),FALSE)</f>
        <v>#N/A</v>
      </c>
    </row>
    <row r="20178" spans="1:9" x14ac:dyDescent="0.25">
      <c r="A20178" t="s">
        <v>13551</v>
      </c>
      <c r="B20178" t="s">
        <v>55</v>
      </c>
      <c r="C20178" t="s">
        <v>7086</v>
      </c>
      <c r="E20178" t="s">
        <v>7086</v>
      </c>
      <c r="G20178">
        <v>5.8796296296296298E-4</v>
      </c>
      <c r="H20178" t="b">
        <v>0</v>
      </c>
      <c r="I20178" t="e">
        <f>G20179&lt;HLOOKUP(B20179,Table7[#All],IF('Time Sheet'!H20179,3,2),FALSE)</f>
        <v>#N/A</v>
      </c>
    </row>
    <row r="20179" spans="1:9" x14ac:dyDescent="0.25">
      <c r="A20179" t="s">
        <v>13551</v>
      </c>
      <c r="B20179" t="s">
        <v>57</v>
      </c>
      <c r="C20179" t="s">
        <v>7156</v>
      </c>
      <c r="E20179" t="s">
        <v>7156</v>
      </c>
      <c r="G20179">
        <v>6.1712962962962958E-4</v>
      </c>
      <c r="H20179" t="b">
        <v>0</v>
      </c>
      <c r="I20179" t="e">
        <f>G20180&lt;HLOOKUP(B20180,Table7[#All],IF('Time Sheet'!H20180,3,2),FALSE)</f>
        <v>#N/A</v>
      </c>
    </row>
    <row r="20180" spans="1:9" x14ac:dyDescent="0.25">
      <c r="A20180" t="s">
        <v>13551</v>
      </c>
      <c r="B20180" t="s">
        <v>67</v>
      </c>
      <c r="C20180" t="s">
        <v>13557</v>
      </c>
      <c r="E20180" t="s">
        <v>13557</v>
      </c>
      <c r="G20180">
        <v>1.2271990740740739E-3</v>
      </c>
      <c r="H20180" t="b">
        <v>0</v>
      </c>
      <c r="I20180" t="e">
        <f>G20181&lt;HLOOKUP(B20181,Table7[#All],IF('Time Sheet'!H20181,3,2),FALSE)</f>
        <v>#N/A</v>
      </c>
    </row>
    <row r="20181" spans="1:9" x14ac:dyDescent="0.25">
      <c r="A20181" t="s">
        <v>13558</v>
      </c>
      <c r="B20181" t="s">
        <v>1</v>
      </c>
      <c r="C20181" t="s">
        <v>275</v>
      </c>
      <c r="E20181" t="s">
        <v>275</v>
      </c>
      <c r="G20181">
        <v>3.358796296296296E-4</v>
      </c>
      <c r="H20181" t="b">
        <v>0</v>
      </c>
      <c r="I20181" t="b">
        <f>G20182&lt;HLOOKUP(B20182,Table7[#All],IF('Time Sheet'!H20182,3,2),FALSE)</f>
        <v>0</v>
      </c>
    </row>
    <row r="20182" spans="1:9" x14ac:dyDescent="0.25">
      <c r="A20182" t="s">
        <v>13558</v>
      </c>
      <c r="B20182" t="s">
        <v>3</v>
      </c>
      <c r="C20182" t="s">
        <v>6688</v>
      </c>
      <c r="E20182" t="s">
        <v>6688</v>
      </c>
      <c r="G20182">
        <v>5.597222222222222E-4</v>
      </c>
      <c r="H20182" t="b">
        <v>0</v>
      </c>
      <c r="I20182" t="e">
        <f>G20183&lt;HLOOKUP(B20183,Table7[#All],IF('Time Sheet'!H20183,3,2),FALSE)</f>
        <v>#N/A</v>
      </c>
    </row>
    <row r="20183" spans="1:9" x14ac:dyDescent="0.25">
      <c r="A20183" t="s">
        <v>13558</v>
      </c>
      <c r="B20183" t="s">
        <v>5</v>
      </c>
      <c r="C20183" t="s">
        <v>7831</v>
      </c>
      <c r="E20183" t="s">
        <v>7831</v>
      </c>
      <c r="G20183">
        <v>6.03587962962963E-4</v>
      </c>
      <c r="H20183" t="b">
        <v>0</v>
      </c>
      <c r="I20183" t="b">
        <f>G20184&lt;HLOOKUP(B20184,Table7[#All],IF('Time Sheet'!H20184,3,2),FALSE)</f>
        <v>0</v>
      </c>
    </row>
    <row r="20184" spans="1:9" x14ac:dyDescent="0.25">
      <c r="A20184" t="s">
        <v>13558</v>
      </c>
      <c r="B20184" t="s">
        <v>7</v>
      </c>
      <c r="C20184" t="s">
        <v>13559</v>
      </c>
      <c r="E20184" t="s">
        <v>13559</v>
      </c>
      <c r="G20184">
        <v>1.3311342592592589E-3</v>
      </c>
      <c r="H20184" t="b">
        <v>0</v>
      </c>
      <c r="I20184" t="e">
        <f>G20185&lt;HLOOKUP(B20185,Table7[#All],IF('Time Sheet'!H20185,3,2),FALSE)</f>
        <v>#N/A</v>
      </c>
    </row>
    <row r="20185" spans="1:9" x14ac:dyDescent="0.25">
      <c r="A20185" t="s">
        <v>13558</v>
      </c>
      <c r="B20185" t="s">
        <v>9</v>
      </c>
      <c r="C20185" t="s">
        <v>13560</v>
      </c>
      <c r="E20185" t="s">
        <v>13560</v>
      </c>
      <c r="G20185">
        <v>1.4304398148148149E-3</v>
      </c>
      <c r="H20185" t="b">
        <v>0</v>
      </c>
      <c r="I20185" t="e">
        <f>G20186&lt;HLOOKUP(B20186,Table7[#All],IF('Time Sheet'!H20186,3,2),FALSE)</f>
        <v>#N/A</v>
      </c>
    </row>
    <row r="20186" spans="1:9" x14ac:dyDescent="0.25">
      <c r="A20186" t="s">
        <v>13558</v>
      </c>
      <c r="B20186" t="s">
        <v>126</v>
      </c>
      <c r="C20186" t="s">
        <v>2461</v>
      </c>
      <c r="E20186" t="s">
        <v>2461</v>
      </c>
      <c r="G20186">
        <v>3.1400462962962963E-4</v>
      </c>
      <c r="H20186" t="b">
        <v>0</v>
      </c>
      <c r="I20186" t="e">
        <f>G20187&lt;HLOOKUP(B20187,Table7[#All],IF('Time Sheet'!H20187,3,2),FALSE)</f>
        <v>#N/A</v>
      </c>
    </row>
    <row r="20187" spans="1:9" x14ac:dyDescent="0.25">
      <c r="A20187" t="s">
        <v>13558</v>
      </c>
      <c r="B20187" t="s">
        <v>27</v>
      </c>
      <c r="C20187" t="s">
        <v>7927</v>
      </c>
      <c r="E20187" t="s">
        <v>7927</v>
      </c>
      <c r="G20187">
        <v>6.2777777777777777E-4</v>
      </c>
      <c r="H20187" t="b">
        <v>0</v>
      </c>
      <c r="I20187" t="e">
        <f>G20188&lt;HLOOKUP(B20188,Table7[#All],IF('Time Sheet'!H20188,3,2),FALSE)</f>
        <v>#N/A</v>
      </c>
    </row>
    <row r="20188" spans="1:9" x14ac:dyDescent="0.25">
      <c r="A20188" t="s">
        <v>13558</v>
      </c>
      <c r="B20188" t="s">
        <v>29</v>
      </c>
      <c r="C20188" t="s">
        <v>631</v>
      </c>
      <c r="E20188" t="s">
        <v>631</v>
      </c>
      <c r="G20188">
        <v>7.0509259259259266E-4</v>
      </c>
      <c r="H20188" t="b">
        <v>0</v>
      </c>
      <c r="I20188" t="b">
        <f>G20189&lt;HLOOKUP(B20189,Table7[#All],IF('Time Sheet'!H20189,3,2),FALSE)</f>
        <v>0</v>
      </c>
    </row>
    <row r="20189" spans="1:9" x14ac:dyDescent="0.25">
      <c r="A20189" t="s">
        <v>13558</v>
      </c>
      <c r="B20189" t="s">
        <v>31</v>
      </c>
      <c r="C20189" t="s">
        <v>7748</v>
      </c>
      <c r="E20189" t="s">
        <v>7748</v>
      </c>
      <c r="G20189">
        <v>1.3398148148148149E-3</v>
      </c>
      <c r="H20189" t="b">
        <v>0</v>
      </c>
      <c r="I20189" t="e">
        <f>G20190&lt;HLOOKUP(B20190,Table7[#All],IF('Time Sheet'!H20190,3,2),FALSE)</f>
        <v>#N/A</v>
      </c>
    </row>
    <row r="20190" spans="1:9" x14ac:dyDescent="0.25">
      <c r="A20190" t="s">
        <v>13558</v>
      </c>
      <c r="B20190" t="s">
        <v>33</v>
      </c>
      <c r="C20190" t="s">
        <v>3962</v>
      </c>
      <c r="E20190" t="s">
        <v>3962</v>
      </c>
      <c r="G20190">
        <v>1.5353009259259261E-3</v>
      </c>
      <c r="H20190" t="b">
        <v>0</v>
      </c>
      <c r="I20190" t="e">
        <f>G20191&lt;HLOOKUP(B20191,Table7[#All],IF('Time Sheet'!H20191,3,2),FALSE)</f>
        <v>#N/A</v>
      </c>
    </row>
    <row r="20191" spans="1:9" x14ac:dyDescent="0.25">
      <c r="A20191" t="s">
        <v>13558</v>
      </c>
      <c r="B20191" t="s">
        <v>39</v>
      </c>
      <c r="C20191" t="s">
        <v>1451</v>
      </c>
      <c r="E20191" t="s">
        <v>1451</v>
      </c>
      <c r="G20191">
        <v>3.0219907407407409E-4</v>
      </c>
      <c r="H20191" t="b">
        <v>0</v>
      </c>
      <c r="I20191" t="e">
        <f>G20192&lt;HLOOKUP(B20192,Table7[#All],IF('Time Sheet'!H20192,3,2),FALSE)</f>
        <v>#N/A</v>
      </c>
    </row>
    <row r="20192" spans="1:9" x14ac:dyDescent="0.25">
      <c r="A20192" t="s">
        <v>13558</v>
      </c>
      <c r="B20192" t="s">
        <v>41</v>
      </c>
      <c r="C20192" t="s">
        <v>7831</v>
      </c>
      <c r="E20192" t="s">
        <v>7831</v>
      </c>
      <c r="G20192">
        <v>6.03587962962963E-4</v>
      </c>
      <c r="H20192" t="b">
        <v>0</v>
      </c>
      <c r="I20192" t="e">
        <f>G20193&lt;HLOOKUP(B20193,Table7[#All],IF('Time Sheet'!H20193,3,2),FALSE)</f>
        <v>#N/A</v>
      </c>
    </row>
    <row r="20193" spans="1:9" x14ac:dyDescent="0.25">
      <c r="A20193" t="s">
        <v>13558</v>
      </c>
      <c r="B20193" t="s">
        <v>43</v>
      </c>
      <c r="C20193" t="s">
        <v>13561</v>
      </c>
      <c r="E20193" t="s">
        <v>13561</v>
      </c>
      <c r="G20193">
        <v>6.5300925925925932E-4</v>
      </c>
      <c r="H20193" t="b">
        <v>0</v>
      </c>
      <c r="I20193" t="b">
        <f>G20194&lt;HLOOKUP(B20194,Table7[#All],IF('Time Sheet'!H20194,3,2),FALSE)</f>
        <v>0</v>
      </c>
    </row>
    <row r="20194" spans="1:9" x14ac:dyDescent="0.25">
      <c r="A20194" t="s">
        <v>13558</v>
      </c>
      <c r="B20194" t="s">
        <v>45</v>
      </c>
      <c r="C20194" t="s">
        <v>13472</v>
      </c>
      <c r="E20194" t="s">
        <v>13472</v>
      </c>
      <c r="G20194">
        <v>1.300231481481481E-3</v>
      </c>
      <c r="H20194" t="b">
        <v>0</v>
      </c>
      <c r="I20194" t="e">
        <f>G20195&lt;HLOOKUP(B20195,Table7[#All],IF('Time Sheet'!H20195,3,2),FALSE)</f>
        <v>#N/A</v>
      </c>
    </row>
    <row r="20195" spans="1:9" x14ac:dyDescent="0.25">
      <c r="A20195" t="s">
        <v>13558</v>
      </c>
      <c r="B20195" t="s">
        <v>47</v>
      </c>
      <c r="C20195" t="s">
        <v>13562</v>
      </c>
      <c r="E20195" t="s">
        <v>13562</v>
      </c>
      <c r="G20195">
        <v>1.428472222222222E-3</v>
      </c>
      <c r="H20195" t="b">
        <v>0</v>
      </c>
      <c r="I20195" t="e">
        <f>G20196&lt;HLOOKUP(B20196,Table7[#All],IF('Time Sheet'!H20196,3,2),FALSE)</f>
        <v>#N/A</v>
      </c>
    </row>
    <row r="20196" spans="1:9" x14ac:dyDescent="0.25">
      <c r="A20196" t="s">
        <v>13558</v>
      </c>
      <c r="B20196" t="s">
        <v>53</v>
      </c>
      <c r="C20196" t="s">
        <v>923</v>
      </c>
      <c r="E20196" t="s">
        <v>923</v>
      </c>
      <c r="G20196">
        <v>3.412037037037037E-4</v>
      </c>
      <c r="H20196" t="b">
        <v>0</v>
      </c>
      <c r="I20196" t="e">
        <f>G20197&lt;HLOOKUP(B20197,Table7[#All],IF('Time Sheet'!H20197,3,2),FALSE)</f>
        <v>#N/A</v>
      </c>
    </row>
    <row r="20197" spans="1:9" x14ac:dyDescent="0.25">
      <c r="A20197" t="s">
        <v>13558</v>
      </c>
      <c r="B20197" t="s">
        <v>55</v>
      </c>
      <c r="C20197" t="s">
        <v>13563</v>
      </c>
      <c r="E20197" t="s">
        <v>13563</v>
      </c>
      <c r="G20197">
        <v>7.3634259259259258E-4</v>
      </c>
      <c r="H20197" t="b">
        <v>0</v>
      </c>
      <c r="I20197" t="e">
        <f>G20198&lt;HLOOKUP(B20198,Table7[#All],IF('Time Sheet'!H20198,3,2),FALSE)</f>
        <v>#N/A</v>
      </c>
    </row>
    <row r="20198" spans="1:9" x14ac:dyDescent="0.25">
      <c r="A20198" t="s">
        <v>13558</v>
      </c>
      <c r="B20198" t="s">
        <v>57</v>
      </c>
      <c r="C20198" t="s">
        <v>13564</v>
      </c>
      <c r="E20198" t="s">
        <v>13564</v>
      </c>
      <c r="G20198">
        <v>8.4270833333333333E-4</v>
      </c>
      <c r="H20198" t="b">
        <v>0</v>
      </c>
      <c r="I20198" t="e">
        <f>G20199&lt;HLOOKUP(B20199,Table7[#All],IF('Time Sheet'!H20199,3,2),FALSE)</f>
        <v>#N/A</v>
      </c>
    </row>
    <row r="20199" spans="1:9" x14ac:dyDescent="0.25">
      <c r="A20199" t="s">
        <v>13558</v>
      </c>
      <c r="B20199" t="s">
        <v>67</v>
      </c>
      <c r="C20199" t="s">
        <v>516</v>
      </c>
      <c r="E20199" t="s">
        <v>516</v>
      </c>
      <c r="G20199">
        <v>1.3321759259259261E-3</v>
      </c>
      <c r="H20199" t="b">
        <v>0</v>
      </c>
      <c r="I20199" t="e">
        <f>G20200&lt;HLOOKUP(B20200,Table7[#All],IF('Time Sheet'!H20200,3,2),FALSE)</f>
        <v>#N/A</v>
      </c>
    </row>
    <row r="20200" spans="1:9" x14ac:dyDescent="0.25">
      <c r="A20200" t="s">
        <v>13565</v>
      </c>
      <c r="B20200" t="s">
        <v>1</v>
      </c>
      <c r="C20200" t="s">
        <v>13566</v>
      </c>
      <c r="E20200" t="s">
        <v>13566</v>
      </c>
      <c r="G20200">
        <v>2.2673611111111109E-4</v>
      </c>
      <c r="H20200" t="b">
        <v>0</v>
      </c>
      <c r="I20200" t="b">
        <f>G20201&lt;HLOOKUP(B20201,Table7[#All],IF('Time Sheet'!H20201,3,2),FALSE)</f>
        <v>0</v>
      </c>
    </row>
    <row r="20201" spans="1:9" x14ac:dyDescent="0.25">
      <c r="A20201" t="s">
        <v>13565</v>
      </c>
      <c r="B20201" t="s">
        <v>3</v>
      </c>
      <c r="C20201" t="s">
        <v>11840</v>
      </c>
      <c r="E20201" t="s">
        <v>11840</v>
      </c>
      <c r="G20201">
        <v>4.6006944444444443E-4</v>
      </c>
      <c r="H20201" t="b">
        <v>0</v>
      </c>
      <c r="I20201" t="e">
        <f>G20202&lt;HLOOKUP(B20202,Table7[#All],IF('Time Sheet'!H20202,3,2),FALSE)</f>
        <v>#N/A</v>
      </c>
    </row>
    <row r="20202" spans="1:9" x14ac:dyDescent="0.25">
      <c r="A20202" t="s">
        <v>13565</v>
      </c>
      <c r="B20202" t="s">
        <v>5</v>
      </c>
      <c r="C20202" t="s">
        <v>13567</v>
      </c>
      <c r="E20202" t="s">
        <v>13567</v>
      </c>
      <c r="G20202">
        <v>5.4421296296296303E-4</v>
      </c>
      <c r="H20202" t="b">
        <v>0</v>
      </c>
      <c r="I20202" t="b">
        <f>G20203&lt;HLOOKUP(B20203,Table7[#All],IF('Time Sheet'!H20203,3,2),FALSE)</f>
        <v>0</v>
      </c>
    </row>
    <row r="20203" spans="1:9" x14ac:dyDescent="0.25">
      <c r="A20203" t="s">
        <v>13565</v>
      </c>
      <c r="B20203" t="s">
        <v>7</v>
      </c>
      <c r="C20203" t="s">
        <v>13568</v>
      </c>
      <c r="E20203" t="s">
        <v>13568</v>
      </c>
      <c r="G20203">
        <v>1.084259259259259E-3</v>
      </c>
      <c r="H20203" t="b">
        <v>0</v>
      </c>
      <c r="I20203" t="e">
        <f>G20204&lt;HLOOKUP(B20204,Table7[#All],IF('Time Sheet'!H20204,3,2),FALSE)</f>
        <v>#N/A</v>
      </c>
    </row>
    <row r="20204" spans="1:9" x14ac:dyDescent="0.25">
      <c r="A20204" t="s">
        <v>13565</v>
      </c>
      <c r="B20204" t="s">
        <v>9</v>
      </c>
      <c r="C20204" t="s">
        <v>13569</v>
      </c>
      <c r="E20204" t="s">
        <v>13569</v>
      </c>
      <c r="G20204">
        <v>1.1944444444444439E-3</v>
      </c>
      <c r="H20204" t="b">
        <v>0</v>
      </c>
      <c r="I20204" t="e">
        <f>G20205&lt;HLOOKUP(B20205,Table7[#All],IF('Time Sheet'!H20205,3,2),FALSE)</f>
        <v>#N/A</v>
      </c>
    </row>
    <row r="20205" spans="1:9" x14ac:dyDescent="0.25">
      <c r="A20205" t="s">
        <v>13565</v>
      </c>
      <c r="B20205" t="s">
        <v>27</v>
      </c>
      <c r="C20205" t="s">
        <v>11627</v>
      </c>
      <c r="E20205" t="s">
        <v>11627</v>
      </c>
      <c r="G20205">
        <v>5.672453703703703E-4</v>
      </c>
      <c r="H20205" t="b">
        <v>0</v>
      </c>
      <c r="I20205" t="e">
        <f>G20206&lt;HLOOKUP(B20206,Table7[#All],IF('Time Sheet'!H20206,3,2),FALSE)</f>
        <v>#N/A</v>
      </c>
    </row>
    <row r="20206" spans="1:9" x14ac:dyDescent="0.25">
      <c r="A20206" t="s">
        <v>13565</v>
      </c>
      <c r="B20206" t="s">
        <v>29</v>
      </c>
      <c r="C20206" t="s">
        <v>8164</v>
      </c>
      <c r="E20206" t="s">
        <v>8164</v>
      </c>
      <c r="G20206">
        <v>6.881944444444444E-4</v>
      </c>
      <c r="H20206" t="b">
        <v>0</v>
      </c>
      <c r="I20206" t="b">
        <f>G20207&lt;HLOOKUP(B20207,Table7[#All],IF('Time Sheet'!H20207,3,2),FALSE)</f>
        <v>0</v>
      </c>
    </row>
    <row r="20207" spans="1:9" x14ac:dyDescent="0.25">
      <c r="A20207" t="s">
        <v>13565</v>
      </c>
      <c r="B20207" t="s">
        <v>31</v>
      </c>
      <c r="C20207" t="s">
        <v>13570</v>
      </c>
      <c r="E20207" t="s">
        <v>13570</v>
      </c>
      <c r="G20207">
        <v>1.338888888888889E-3</v>
      </c>
      <c r="H20207" t="b">
        <v>0</v>
      </c>
      <c r="I20207" t="e">
        <f>G20208&lt;HLOOKUP(B20208,Table7[#All],IF('Time Sheet'!H20208,3,2),FALSE)</f>
        <v>#N/A</v>
      </c>
    </row>
    <row r="20208" spans="1:9" x14ac:dyDescent="0.25">
      <c r="A20208" t="s">
        <v>13565</v>
      </c>
      <c r="B20208" t="s">
        <v>33</v>
      </c>
      <c r="C20208" t="s">
        <v>13571</v>
      </c>
      <c r="E20208" t="s">
        <v>13571</v>
      </c>
      <c r="G20208">
        <v>1.4459490740740741E-3</v>
      </c>
      <c r="H20208" t="b">
        <v>0</v>
      </c>
      <c r="I20208" t="e">
        <f>G20209&lt;HLOOKUP(B20209,Table7[#All],IF('Time Sheet'!H20209,3,2),FALSE)</f>
        <v>#N/A</v>
      </c>
    </row>
    <row r="20209" spans="1:9" x14ac:dyDescent="0.25">
      <c r="A20209" t="s">
        <v>13565</v>
      </c>
      <c r="B20209" t="s">
        <v>39</v>
      </c>
      <c r="C20209" t="s">
        <v>9345</v>
      </c>
      <c r="E20209" t="s">
        <v>9345</v>
      </c>
      <c r="G20209">
        <v>3.7800925925925919E-4</v>
      </c>
      <c r="H20209" t="b">
        <v>0</v>
      </c>
      <c r="I20209" t="e">
        <f>G20210&lt;HLOOKUP(B20210,Table7[#All],IF('Time Sheet'!H20210,3,2),FALSE)</f>
        <v>#N/A</v>
      </c>
    </row>
    <row r="20210" spans="1:9" x14ac:dyDescent="0.25">
      <c r="A20210" t="s">
        <v>13565</v>
      </c>
      <c r="B20210" t="s">
        <v>41</v>
      </c>
      <c r="C20210" t="s">
        <v>10988</v>
      </c>
      <c r="E20210" t="s">
        <v>10988</v>
      </c>
      <c r="G20210">
        <v>7.7905092592592598E-4</v>
      </c>
      <c r="H20210" t="b">
        <v>0</v>
      </c>
      <c r="I20210" t="e">
        <f>G20211&lt;HLOOKUP(B20211,Table7[#All],IF('Time Sheet'!H20211,3,2),FALSE)</f>
        <v>#N/A</v>
      </c>
    </row>
    <row r="20211" spans="1:9" x14ac:dyDescent="0.25">
      <c r="A20211" t="s">
        <v>13565</v>
      </c>
      <c r="B20211" t="s">
        <v>43</v>
      </c>
      <c r="C20211" t="s">
        <v>4957</v>
      </c>
      <c r="E20211" t="s">
        <v>4957</v>
      </c>
      <c r="G20211">
        <v>8.1400462962962958E-4</v>
      </c>
      <c r="H20211" t="b">
        <v>0</v>
      </c>
      <c r="I20211" t="b">
        <f>G20212&lt;HLOOKUP(B20212,Table7[#All],IF('Time Sheet'!H20212,3,2),FALSE)</f>
        <v>0</v>
      </c>
    </row>
    <row r="20212" spans="1:9" x14ac:dyDescent="0.25">
      <c r="A20212" t="s">
        <v>13565</v>
      </c>
      <c r="B20212" t="s">
        <v>45</v>
      </c>
      <c r="C20212" t="s">
        <v>13572</v>
      </c>
      <c r="E20212" t="s">
        <v>13572</v>
      </c>
      <c r="G20212">
        <v>1.622916666666667E-3</v>
      </c>
      <c r="H20212" t="b">
        <v>0</v>
      </c>
      <c r="I20212" t="e">
        <f>G20213&lt;HLOOKUP(B20213,Table7[#All],IF('Time Sheet'!H20213,3,2),FALSE)</f>
        <v>#N/A</v>
      </c>
    </row>
    <row r="20213" spans="1:9" x14ac:dyDescent="0.25">
      <c r="A20213" t="s">
        <v>13565</v>
      </c>
      <c r="B20213" t="s">
        <v>47</v>
      </c>
      <c r="C20213" t="s">
        <v>13573</v>
      </c>
      <c r="E20213" t="s">
        <v>13573</v>
      </c>
      <c r="G20213">
        <v>1.7127314814814811E-3</v>
      </c>
      <c r="H20213" t="b">
        <v>0</v>
      </c>
      <c r="I20213" t="e">
        <f>G20214&lt;HLOOKUP(B20214,Table7[#All],IF('Time Sheet'!H20214,3,2),FALSE)</f>
        <v>#N/A</v>
      </c>
    </row>
    <row r="20214" spans="1:9" x14ac:dyDescent="0.25">
      <c r="A20214" t="s">
        <v>13565</v>
      </c>
      <c r="B20214" t="s">
        <v>53</v>
      </c>
      <c r="C20214" t="s">
        <v>263</v>
      </c>
      <c r="E20214" t="s">
        <v>263</v>
      </c>
      <c r="G20214">
        <v>2.7268518518518522E-4</v>
      </c>
      <c r="H20214" t="b">
        <v>0</v>
      </c>
      <c r="I20214" t="e">
        <f>G20215&lt;HLOOKUP(B20215,Table7[#All],IF('Time Sheet'!H20215,3,2),FALSE)</f>
        <v>#N/A</v>
      </c>
    </row>
    <row r="20215" spans="1:9" x14ac:dyDescent="0.25">
      <c r="A20215" t="s">
        <v>13565</v>
      </c>
      <c r="B20215" t="s">
        <v>55</v>
      </c>
      <c r="C20215" t="s">
        <v>13574</v>
      </c>
      <c r="E20215" t="s">
        <v>13574</v>
      </c>
      <c r="G20215">
        <v>6.1041666666666666E-4</v>
      </c>
      <c r="H20215" t="b">
        <v>0</v>
      </c>
      <c r="I20215" t="e">
        <f>G20216&lt;HLOOKUP(B20216,Table7[#All],IF('Time Sheet'!H20216,3,2),FALSE)</f>
        <v>#N/A</v>
      </c>
    </row>
    <row r="20216" spans="1:9" x14ac:dyDescent="0.25">
      <c r="A20216" t="s">
        <v>13565</v>
      </c>
      <c r="B20216" t="s">
        <v>57</v>
      </c>
      <c r="C20216" t="s">
        <v>1756</v>
      </c>
      <c r="E20216" t="s">
        <v>1756</v>
      </c>
      <c r="G20216">
        <v>7.0231481481481479E-4</v>
      </c>
      <c r="H20216" t="b">
        <v>0</v>
      </c>
      <c r="I20216" t="e">
        <f>G20217&lt;HLOOKUP(B20217,Table7[#All],IF('Time Sheet'!H20217,3,2),FALSE)</f>
        <v>#N/A</v>
      </c>
    </row>
    <row r="20217" spans="1:9" x14ac:dyDescent="0.25">
      <c r="A20217" t="s">
        <v>13565</v>
      </c>
      <c r="B20217" t="s">
        <v>67</v>
      </c>
      <c r="C20217" t="s">
        <v>13575</v>
      </c>
      <c r="E20217" t="s">
        <v>13575</v>
      </c>
      <c r="G20217">
        <v>1.271296296296296E-3</v>
      </c>
      <c r="H20217" t="b">
        <v>0</v>
      </c>
      <c r="I20217" t="b">
        <f>G20218&lt;HLOOKUP(B20218,Table7[#All],IF('Time Sheet'!H20218,3,2),FALSE)</f>
        <v>0</v>
      </c>
    </row>
    <row r="20218" spans="1:9" x14ac:dyDescent="0.25">
      <c r="A20218" t="s">
        <v>13576</v>
      </c>
      <c r="B20218" t="s">
        <v>3</v>
      </c>
      <c r="C20218" t="s">
        <v>6430</v>
      </c>
      <c r="E20218" t="s">
        <v>6430</v>
      </c>
      <c r="G20218">
        <v>4.662037037037037E-4</v>
      </c>
      <c r="H20218" t="b">
        <v>0</v>
      </c>
      <c r="I20218" t="e">
        <f>G20219&lt;HLOOKUP(B20219,Table7[#All],IF('Time Sheet'!H20219,3,2),FALSE)</f>
        <v>#N/A</v>
      </c>
    </row>
    <row r="20219" spans="1:9" x14ac:dyDescent="0.25">
      <c r="A20219" t="s">
        <v>13576</v>
      </c>
      <c r="B20219" t="s">
        <v>5</v>
      </c>
      <c r="C20219" t="s">
        <v>11918</v>
      </c>
      <c r="E20219" t="s">
        <v>11918</v>
      </c>
      <c r="G20219">
        <v>5.4699074074074068E-4</v>
      </c>
      <c r="H20219" t="b">
        <v>0</v>
      </c>
      <c r="I20219" t="b">
        <f>G20220&lt;HLOOKUP(B20220,Table7[#All],IF('Time Sheet'!H20220,3,2),FALSE)</f>
        <v>0</v>
      </c>
    </row>
    <row r="20220" spans="1:9" x14ac:dyDescent="0.25">
      <c r="A20220" t="s">
        <v>13576</v>
      </c>
      <c r="B20220" t="s">
        <v>7</v>
      </c>
      <c r="C20220" t="s">
        <v>13577</v>
      </c>
      <c r="E20220" t="s">
        <v>13577</v>
      </c>
      <c r="G20220">
        <v>1.118287037037037E-3</v>
      </c>
      <c r="H20220" t="b">
        <v>0</v>
      </c>
      <c r="I20220" t="b">
        <f>G20221&lt;HLOOKUP(B20221,Table7[#All],IF('Time Sheet'!H20221,3,2),FALSE)</f>
        <v>0</v>
      </c>
    </row>
    <row r="20221" spans="1:9" x14ac:dyDescent="0.25">
      <c r="A20221" t="s">
        <v>13576</v>
      </c>
      <c r="B20221" t="s">
        <v>11</v>
      </c>
      <c r="C20221" t="s">
        <v>13578</v>
      </c>
      <c r="E20221" t="s">
        <v>13578</v>
      </c>
      <c r="G20221">
        <v>2.3967592592592599E-3</v>
      </c>
      <c r="H20221" t="b">
        <v>0</v>
      </c>
      <c r="I20221" t="e">
        <f>G20222&lt;HLOOKUP(B20222,Table7[#All],IF('Time Sheet'!H20222,3,2),FALSE)</f>
        <v>#N/A</v>
      </c>
    </row>
    <row r="20222" spans="1:9" x14ac:dyDescent="0.25">
      <c r="A20222" t="s">
        <v>13576</v>
      </c>
      <c r="B20222" t="s">
        <v>126</v>
      </c>
      <c r="C20222" t="s">
        <v>4833</v>
      </c>
      <c r="E20222" t="s">
        <v>4833</v>
      </c>
      <c r="G20222">
        <v>2.9537037037037043E-4</v>
      </c>
      <c r="H20222" t="b">
        <v>0</v>
      </c>
      <c r="I20222" t="e">
        <f>G20223&lt;HLOOKUP(B20223,Table7[#All],IF('Time Sheet'!H20223,3,2),FALSE)</f>
        <v>#N/A</v>
      </c>
    </row>
    <row r="20223" spans="1:9" x14ac:dyDescent="0.25">
      <c r="A20223" t="s">
        <v>13576</v>
      </c>
      <c r="B20223" t="s">
        <v>27</v>
      </c>
      <c r="C20223" t="s">
        <v>13579</v>
      </c>
      <c r="E20223" t="s">
        <v>13579</v>
      </c>
      <c r="G20223">
        <v>5.7662037037037035E-4</v>
      </c>
      <c r="H20223" t="b">
        <v>0</v>
      </c>
      <c r="I20223" t="b">
        <f>G20224&lt;HLOOKUP(B20224,Table7[#All],IF('Time Sheet'!H20224,3,2),FALSE)</f>
        <v>0</v>
      </c>
    </row>
    <row r="20224" spans="1:9" x14ac:dyDescent="0.25">
      <c r="A20224" t="s">
        <v>13576</v>
      </c>
      <c r="B20224" t="s">
        <v>31</v>
      </c>
      <c r="C20224" t="s">
        <v>13580</v>
      </c>
      <c r="E20224" t="s">
        <v>13580</v>
      </c>
      <c r="G20224">
        <v>1.2641203703703701E-3</v>
      </c>
      <c r="H20224" t="b">
        <v>0</v>
      </c>
      <c r="I20224" t="e">
        <f>G20225&lt;HLOOKUP(B20225,Table7[#All],IF('Time Sheet'!H20225,3,2),FALSE)</f>
        <v>#N/A</v>
      </c>
    </row>
    <row r="20225" spans="1:9" x14ac:dyDescent="0.25">
      <c r="A20225" t="s">
        <v>13576</v>
      </c>
      <c r="B20225" t="s">
        <v>39</v>
      </c>
      <c r="C20225" t="s">
        <v>13581</v>
      </c>
      <c r="E20225" t="s">
        <v>13581</v>
      </c>
      <c r="G20225">
        <v>3.155092592592593E-4</v>
      </c>
      <c r="H20225" t="b">
        <v>0</v>
      </c>
      <c r="I20225" t="e">
        <f>G20226&lt;HLOOKUP(B20226,Table7[#All],IF('Time Sheet'!H20226,3,2),FALSE)</f>
        <v>#N/A</v>
      </c>
    </row>
    <row r="20226" spans="1:9" x14ac:dyDescent="0.25">
      <c r="A20226" t="s">
        <v>13576</v>
      </c>
      <c r="B20226" t="s">
        <v>41</v>
      </c>
      <c r="C20226" t="s">
        <v>13582</v>
      </c>
      <c r="E20226" t="s">
        <v>13582</v>
      </c>
      <c r="G20226">
        <v>6.2141203703703696E-4</v>
      </c>
      <c r="H20226" t="b">
        <v>0</v>
      </c>
      <c r="I20226" t="e">
        <f>G20227&lt;HLOOKUP(B20227,Table7[#All],IF('Time Sheet'!H20227,3,2),FALSE)</f>
        <v>#N/A</v>
      </c>
    </row>
    <row r="20227" spans="1:9" x14ac:dyDescent="0.25">
      <c r="A20227" t="s">
        <v>13576</v>
      </c>
      <c r="B20227" t="s">
        <v>43</v>
      </c>
      <c r="C20227" t="s">
        <v>5031</v>
      </c>
      <c r="E20227" t="s">
        <v>5031</v>
      </c>
      <c r="G20227">
        <v>6.9351851851851855E-4</v>
      </c>
      <c r="H20227" t="b">
        <v>0</v>
      </c>
      <c r="I20227" t="b">
        <f>G20228&lt;HLOOKUP(B20228,Table7[#All],IF('Time Sheet'!H20228,3,2),FALSE)</f>
        <v>0</v>
      </c>
    </row>
    <row r="20228" spans="1:9" x14ac:dyDescent="0.25">
      <c r="A20228" t="s">
        <v>13576</v>
      </c>
      <c r="B20228" t="s">
        <v>45</v>
      </c>
      <c r="C20228" t="s">
        <v>6795</v>
      </c>
      <c r="E20228" t="s">
        <v>6795</v>
      </c>
      <c r="G20228">
        <v>1.3547453703703701E-3</v>
      </c>
      <c r="H20228" t="b">
        <v>0</v>
      </c>
      <c r="I20228" t="e">
        <f>G20229&lt;HLOOKUP(B20229,Table7[#All],IF('Time Sheet'!H20229,3,2),FALSE)</f>
        <v>#N/A</v>
      </c>
    </row>
    <row r="20229" spans="1:9" x14ac:dyDescent="0.25">
      <c r="A20229" t="s">
        <v>13576</v>
      </c>
      <c r="B20229" t="s">
        <v>47</v>
      </c>
      <c r="C20229" t="s">
        <v>1658</v>
      </c>
      <c r="E20229" t="s">
        <v>1658</v>
      </c>
      <c r="G20229">
        <v>1.5061342592592589E-3</v>
      </c>
      <c r="H20229" t="b">
        <v>0</v>
      </c>
      <c r="I20229" t="e">
        <f>G20230&lt;HLOOKUP(B20230,Table7[#All],IF('Time Sheet'!H20230,3,2),FALSE)</f>
        <v>#N/A</v>
      </c>
    </row>
    <row r="20230" spans="1:9" x14ac:dyDescent="0.25">
      <c r="A20230" t="s">
        <v>13576</v>
      </c>
      <c r="B20230" t="s">
        <v>55</v>
      </c>
      <c r="C20230" t="s">
        <v>10974</v>
      </c>
      <c r="E20230" t="s">
        <v>10974</v>
      </c>
      <c r="G20230">
        <v>7.2523148148148143E-4</v>
      </c>
      <c r="H20230" t="b">
        <v>0</v>
      </c>
      <c r="I20230" t="e">
        <f>G20231&lt;HLOOKUP(B20231,Table7[#All],IF('Time Sheet'!H20231,3,2),FALSE)</f>
        <v>#N/A</v>
      </c>
    </row>
    <row r="20231" spans="1:9" x14ac:dyDescent="0.25">
      <c r="A20231" t="s">
        <v>13576</v>
      </c>
      <c r="B20231" t="s">
        <v>67</v>
      </c>
      <c r="C20231" t="s">
        <v>13583</v>
      </c>
      <c r="E20231" t="s">
        <v>13583</v>
      </c>
      <c r="G20231">
        <v>1.2483796296296301E-3</v>
      </c>
      <c r="H20231" t="b">
        <v>0</v>
      </c>
      <c r="I20231" t="e">
        <f>G20232&lt;HLOOKUP(B20232,Table7[#All],IF('Time Sheet'!H20232,3,2),FALSE)</f>
        <v>#N/A</v>
      </c>
    </row>
    <row r="20232" spans="1:9" x14ac:dyDescent="0.25">
      <c r="A20232" t="s">
        <v>13584</v>
      </c>
      <c r="B20232" t="s">
        <v>1</v>
      </c>
      <c r="C20232" t="s">
        <v>9843</v>
      </c>
      <c r="E20232" t="s">
        <v>9843</v>
      </c>
      <c r="G20232">
        <v>2.321759259259259E-4</v>
      </c>
      <c r="H20232" t="b">
        <v>0</v>
      </c>
      <c r="I20232" t="b">
        <f>G20233&lt;HLOOKUP(B20233,Table7[#All],IF('Time Sheet'!H20233,3,2),FALSE)</f>
        <v>0</v>
      </c>
    </row>
    <row r="20233" spans="1:9" x14ac:dyDescent="0.25">
      <c r="A20233" t="s">
        <v>13584</v>
      </c>
      <c r="B20233" t="s">
        <v>3</v>
      </c>
      <c r="C20233" t="s">
        <v>13585</v>
      </c>
      <c r="E20233" t="s">
        <v>13585</v>
      </c>
      <c r="G20233">
        <v>5.3194444444444448E-4</v>
      </c>
      <c r="H20233" t="b">
        <v>0</v>
      </c>
      <c r="I20233" t="e">
        <f>G20234&lt;HLOOKUP(B20234,Table7[#All],IF('Time Sheet'!H20234,3,2),FALSE)</f>
        <v>#N/A</v>
      </c>
    </row>
    <row r="20234" spans="1:9" x14ac:dyDescent="0.25">
      <c r="A20234" t="s">
        <v>13584</v>
      </c>
      <c r="B20234" t="s">
        <v>5</v>
      </c>
      <c r="C20234" t="s">
        <v>5968</v>
      </c>
      <c r="E20234" t="s">
        <v>5968</v>
      </c>
      <c r="G20234">
        <v>6.2291666666666669E-4</v>
      </c>
      <c r="H20234" t="b">
        <v>0</v>
      </c>
      <c r="I20234" t="b">
        <f>G20235&lt;HLOOKUP(B20235,Table7[#All],IF('Time Sheet'!H20235,3,2),FALSE)</f>
        <v>0</v>
      </c>
    </row>
    <row r="20235" spans="1:9" x14ac:dyDescent="0.25">
      <c r="A20235" t="s">
        <v>13584</v>
      </c>
      <c r="B20235" t="s">
        <v>7</v>
      </c>
      <c r="C20235" t="s">
        <v>167</v>
      </c>
      <c r="E20235" t="s">
        <v>167</v>
      </c>
      <c r="G20235">
        <v>1.2311342592592591E-3</v>
      </c>
      <c r="H20235" t="b">
        <v>0</v>
      </c>
      <c r="I20235" t="e">
        <f>G20236&lt;HLOOKUP(B20236,Table7[#All],IF('Time Sheet'!H20236,3,2),FALSE)</f>
        <v>#N/A</v>
      </c>
    </row>
    <row r="20236" spans="1:9" x14ac:dyDescent="0.25">
      <c r="A20236" t="s">
        <v>13584</v>
      </c>
      <c r="B20236" t="s">
        <v>9</v>
      </c>
      <c r="C20236" t="s">
        <v>3452</v>
      </c>
      <c r="E20236" t="s">
        <v>3452</v>
      </c>
      <c r="G20236">
        <v>1.3756944444444439E-3</v>
      </c>
      <c r="H20236" t="b">
        <v>0</v>
      </c>
      <c r="I20236" t="e">
        <f>G20237&lt;HLOOKUP(B20237,Table7[#All],IF('Time Sheet'!H20237,3,2),FALSE)</f>
        <v>#N/A</v>
      </c>
    </row>
    <row r="20237" spans="1:9" x14ac:dyDescent="0.25">
      <c r="A20237" t="s">
        <v>13584</v>
      </c>
      <c r="B20237" t="s">
        <v>13</v>
      </c>
      <c r="C20237" t="s">
        <v>13586</v>
      </c>
      <c r="E20237" t="s">
        <v>13586</v>
      </c>
      <c r="G20237">
        <v>2.864120370370371E-3</v>
      </c>
      <c r="H20237" t="b">
        <v>0</v>
      </c>
      <c r="I20237" t="e">
        <f>G20238&lt;HLOOKUP(B20238,Table7[#All],IF('Time Sheet'!H20238,3,2),FALSE)</f>
        <v>#N/A</v>
      </c>
    </row>
    <row r="20238" spans="1:9" x14ac:dyDescent="0.25">
      <c r="A20238" t="s">
        <v>13584</v>
      </c>
      <c r="B20238" t="s">
        <v>126</v>
      </c>
      <c r="C20238" t="s">
        <v>5215</v>
      </c>
      <c r="E20238" t="s">
        <v>5215</v>
      </c>
      <c r="G20238">
        <v>2.4583333333333331E-4</v>
      </c>
      <c r="H20238" t="b">
        <v>0</v>
      </c>
      <c r="I20238" t="e">
        <f>G20239&lt;HLOOKUP(B20239,Table7[#All],IF('Time Sheet'!H20239,3,2),FALSE)</f>
        <v>#N/A</v>
      </c>
    </row>
    <row r="20239" spans="1:9" x14ac:dyDescent="0.25">
      <c r="A20239" t="s">
        <v>13584</v>
      </c>
      <c r="B20239" t="s">
        <v>27</v>
      </c>
      <c r="C20239" t="s">
        <v>7475</v>
      </c>
      <c r="E20239" t="s">
        <v>7475</v>
      </c>
      <c r="G20239">
        <v>5.8101851851851858E-4</v>
      </c>
      <c r="H20239" t="b">
        <v>0</v>
      </c>
      <c r="I20239" t="e">
        <f>G20240&lt;HLOOKUP(B20240,Table7[#All],IF('Time Sheet'!H20240,3,2),FALSE)</f>
        <v>#N/A</v>
      </c>
    </row>
    <row r="20240" spans="1:9" x14ac:dyDescent="0.25">
      <c r="A20240" t="s">
        <v>13584</v>
      </c>
      <c r="B20240" t="s">
        <v>29</v>
      </c>
      <c r="C20240" t="s">
        <v>2909</v>
      </c>
      <c r="E20240" t="s">
        <v>2909</v>
      </c>
      <c r="G20240">
        <v>5.9201388888888888E-4</v>
      </c>
      <c r="H20240" t="b">
        <v>0</v>
      </c>
      <c r="I20240" t="e">
        <f>G20241&lt;HLOOKUP(B20241,Table7[#All],IF('Time Sheet'!H20241,3,2),FALSE)</f>
        <v>#N/A</v>
      </c>
    </row>
    <row r="20241" spans="1:9" x14ac:dyDescent="0.25">
      <c r="A20241" t="s">
        <v>13584</v>
      </c>
      <c r="B20241" t="s">
        <v>33</v>
      </c>
      <c r="C20241" t="s">
        <v>1445</v>
      </c>
      <c r="E20241" t="s">
        <v>1445</v>
      </c>
      <c r="G20241">
        <v>1.3755787037037039E-3</v>
      </c>
      <c r="H20241" t="b">
        <v>0</v>
      </c>
      <c r="I20241" t="e">
        <f>G20242&lt;HLOOKUP(B20242,Table7[#All],IF('Time Sheet'!H20242,3,2),FALSE)</f>
        <v>#N/A</v>
      </c>
    </row>
    <row r="20242" spans="1:9" x14ac:dyDescent="0.25">
      <c r="A20242" t="s">
        <v>13584</v>
      </c>
      <c r="B20242" t="s">
        <v>39</v>
      </c>
      <c r="C20242" t="s">
        <v>7770</v>
      </c>
      <c r="E20242" t="s">
        <v>7770</v>
      </c>
      <c r="G20242">
        <v>3.4687500000000002E-4</v>
      </c>
      <c r="H20242" t="b">
        <v>0</v>
      </c>
      <c r="I20242" t="e">
        <f>G20243&lt;HLOOKUP(B20243,Table7[#All],IF('Time Sheet'!H20243,3,2),FALSE)</f>
        <v>#N/A</v>
      </c>
    </row>
    <row r="20243" spans="1:9" x14ac:dyDescent="0.25">
      <c r="A20243" t="s">
        <v>13584</v>
      </c>
      <c r="B20243" t="s">
        <v>41</v>
      </c>
      <c r="C20243" t="s">
        <v>6248</v>
      </c>
      <c r="E20243" t="s">
        <v>6248</v>
      </c>
      <c r="G20243">
        <v>7.4548611111111105E-4</v>
      </c>
      <c r="H20243" t="b">
        <v>0</v>
      </c>
      <c r="I20243" t="e">
        <f>G20244&lt;HLOOKUP(B20244,Table7[#All],IF('Time Sheet'!H20244,3,2),FALSE)</f>
        <v>#N/A</v>
      </c>
    </row>
    <row r="20244" spans="1:9" x14ac:dyDescent="0.25">
      <c r="A20244" t="s">
        <v>13584</v>
      </c>
      <c r="B20244" t="s">
        <v>43</v>
      </c>
      <c r="C20244" t="s">
        <v>10560</v>
      </c>
      <c r="E20244" t="s">
        <v>10560</v>
      </c>
      <c r="G20244">
        <v>8.2372685185185186E-4</v>
      </c>
      <c r="H20244" t="b">
        <v>0</v>
      </c>
      <c r="I20244" t="e">
        <f>G20245&lt;HLOOKUP(B20245,Table7[#All],IF('Time Sheet'!H20245,3,2),FALSE)</f>
        <v>#N/A</v>
      </c>
    </row>
    <row r="20245" spans="1:9" x14ac:dyDescent="0.25">
      <c r="A20245" t="s">
        <v>13584</v>
      </c>
      <c r="B20245" t="s">
        <v>47</v>
      </c>
      <c r="C20245" t="s">
        <v>13587</v>
      </c>
      <c r="E20245" t="s">
        <v>13587</v>
      </c>
      <c r="G20245">
        <v>1.700925925925926E-3</v>
      </c>
      <c r="H20245" t="b">
        <v>0</v>
      </c>
      <c r="I20245" t="e">
        <f>G20246&lt;HLOOKUP(B20246,Table7[#All],IF('Time Sheet'!H20246,3,2),FALSE)</f>
        <v>#N/A</v>
      </c>
    </row>
    <row r="20246" spans="1:9" x14ac:dyDescent="0.25">
      <c r="A20246" t="s">
        <v>13584</v>
      </c>
      <c r="B20246" t="s">
        <v>53</v>
      </c>
      <c r="C20246" t="s">
        <v>11782</v>
      </c>
      <c r="E20246" t="s">
        <v>11782</v>
      </c>
      <c r="G20246">
        <v>2.8032407407407411E-4</v>
      </c>
      <c r="H20246" t="b">
        <v>0</v>
      </c>
      <c r="I20246" t="e">
        <f>G20247&lt;HLOOKUP(B20247,Table7[#All],IF('Time Sheet'!H20247,3,2),FALSE)</f>
        <v>#N/A</v>
      </c>
    </row>
    <row r="20247" spans="1:9" x14ac:dyDescent="0.25">
      <c r="A20247" t="s">
        <v>13584</v>
      </c>
      <c r="B20247" t="s">
        <v>55</v>
      </c>
      <c r="C20247" t="s">
        <v>7508</v>
      </c>
      <c r="E20247" t="s">
        <v>7508</v>
      </c>
      <c r="G20247">
        <v>6.047453703703704E-4</v>
      </c>
      <c r="H20247" t="b">
        <v>0</v>
      </c>
      <c r="I20247" t="e">
        <f>G20248&lt;HLOOKUP(B20248,Table7[#All],IF('Time Sheet'!H20248,3,2),FALSE)</f>
        <v>#N/A</v>
      </c>
    </row>
    <row r="20248" spans="1:9" x14ac:dyDescent="0.25">
      <c r="A20248" t="s">
        <v>13584</v>
      </c>
      <c r="B20248" t="s">
        <v>57</v>
      </c>
      <c r="C20248" t="s">
        <v>105</v>
      </c>
      <c r="E20248" t="s">
        <v>105</v>
      </c>
      <c r="G20248">
        <v>6.887731481481481E-4</v>
      </c>
      <c r="H20248" t="b">
        <v>0</v>
      </c>
      <c r="I20248" t="e">
        <f>G20249&lt;HLOOKUP(B20249,Table7[#All],IF('Time Sheet'!H20249,3,2),FALSE)</f>
        <v>#N/A</v>
      </c>
    </row>
    <row r="20249" spans="1:9" x14ac:dyDescent="0.25">
      <c r="A20249" t="s">
        <v>13584</v>
      </c>
      <c r="B20249" t="s">
        <v>67</v>
      </c>
      <c r="C20249" t="s">
        <v>3509</v>
      </c>
      <c r="E20249" t="s">
        <v>3509</v>
      </c>
      <c r="G20249">
        <v>1.39375E-3</v>
      </c>
      <c r="H20249" t="b">
        <v>0</v>
      </c>
      <c r="I20249" t="e">
        <f>G20250&lt;HLOOKUP(B20250,Table7[#All],IF('Time Sheet'!H20250,3,2),FALSE)</f>
        <v>#N/A</v>
      </c>
    </row>
    <row r="20250" spans="1:9" x14ac:dyDescent="0.25">
      <c r="A20250" t="s">
        <v>13588</v>
      </c>
      <c r="B20250" t="s">
        <v>1</v>
      </c>
      <c r="C20250" t="s">
        <v>7733</v>
      </c>
      <c r="E20250" t="s">
        <v>7733</v>
      </c>
      <c r="G20250">
        <v>2.3391203703703711E-4</v>
      </c>
      <c r="H20250" t="b">
        <v>0</v>
      </c>
      <c r="I20250" t="b">
        <f>G20251&lt;HLOOKUP(B20251,Table7[#All],IF('Time Sheet'!H20251,3,2),FALSE)</f>
        <v>0</v>
      </c>
    </row>
    <row r="20251" spans="1:9" x14ac:dyDescent="0.25">
      <c r="A20251" t="s">
        <v>13588</v>
      </c>
      <c r="B20251" t="s">
        <v>3</v>
      </c>
      <c r="C20251" t="s">
        <v>13589</v>
      </c>
      <c r="E20251" t="s">
        <v>13589</v>
      </c>
      <c r="G20251">
        <v>5.0115740740740741E-4</v>
      </c>
      <c r="H20251" t="b">
        <v>0</v>
      </c>
      <c r="I20251" t="e">
        <f>G20252&lt;HLOOKUP(B20252,Table7[#All],IF('Time Sheet'!H20252,3,2),FALSE)</f>
        <v>#N/A</v>
      </c>
    </row>
    <row r="20252" spans="1:9" x14ac:dyDescent="0.25">
      <c r="A20252" t="s">
        <v>13588</v>
      </c>
      <c r="B20252" t="s">
        <v>5</v>
      </c>
      <c r="C20252" t="s">
        <v>13590</v>
      </c>
      <c r="E20252" t="s">
        <v>13590</v>
      </c>
      <c r="G20252">
        <v>5.3449074074074076E-4</v>
      </c>
      <c r="H20252" t="b">
        <v>0</v>
      </c>
      <c r="I20252" t="e">
        <f>G20253&lt;HLOOKUP(B20253,Table7[#All],IF('Time Sheet'!H20253,3,2),FALSE)</f>
        <v>#N/A</v>
      </c>
    </row>
    <row r="20253" spans="1:9" x14ac:dyDescent="0.25">
      <c r="A20253" t="s">
        <v>13588</v>
      </c>
      <c r="B20253" t="s">
        <v>9</v>
      </c>
      <c r="C20253" t="s">
        <v>257</v>
      </c>
      <c r="E20253" t="s">
        <v>257</v>
      </c>
      <c r="G20253">
        <v>1.251157407407407E-3</v>
      </c>
      <c r="H20253" t="b">
        <v>0</v>
      </c>
      <c r="I20253" t="e">
        <f>G20254&lt;HLOOKUP(B20254,Table7[#All],IF('Time Sheet'!H20254,3,2),FALSE)</f>
        <v>#N/A</v>
      </c>
    </row>
    <row r="20254" spans="1:9" x14ac:dyDescent="0.25">
      <c r="A20254" t="s">
        <v>13588</v>
      </c>
      <c r="B20254" t="s">
        <v>126</v>
      </c>
      <c r="C20254" t="s">
        <v>5115</v>
      </c>
      <c r="E20254" t="s">
        <v>5115</v>
      </c>
      <c r="G20254">
        <v>3.2314814814814809E-4</v>
      </c>
      <c r="H20254" t="b">
        <v>0</v>
      </c>
      <c r="I20254" t="e">
        <f>G20255&lt;HLOOKUP(B20255,Table7[#All],IF('Time Sheet'!H20255,3,2),FALSE)</f>
        <v>#N/A</v>
      </c>
    </row>
    <row r="20255" spans="1:9" x14ac:dyDescent="0.25">
      <c r="A20255" t="s">
        <v>13588</v>
      </c>
      <c r="B20255" t="s">
        <v>27</v>
      </c>
      <c r="C20255" t="s">
        <v>2641</v>
      </c>
      <c r="E20255" t="s">
        <v>2641</v>
      </c>
      <c r="G20255">
        <v>7.2152777777777786E-4</v>
      </c>
      <c r="H20255" t="b">
        <v>0</v>
      </c>
      <c r="I20255" t="e">
        <f>G20256&lt;HLOOKUP(B20256,Table7[#All],IF('Time Sheet'!H20256,3,2),FALSE)</f>
        <v>#N/A</v>
      </c>
    </row>
    <row r="20256" spans="1:9" x14ac:dyDescent="0.25">
      <c r="A20256" t="s">
        <v>13588</v>
      </c>
      <c r="B20256" t="s">
        <v>29</v>
      </c>
      <c r="C20256" t="s">
        <v>3830</v>
      </c>
      <c r="E20256" t="s">
        <v>3830</v>
      </c>
      <c r="G20256">
        <v>6.3969907407407411E-4</v>
      </c>
      <c r="H20256" t="b">
        <v>0</v>
      </c>
      <c r="I20256" t="e">
        <f>G20257&lt;HLOOKUP(B20257,Table7[#All],IF('Time Sheet'!H20257,3,2),FALSE)</f>
        <v>#N/A</v>
      </c>
    </row>
    <row r="20257" spans="1:9" x14ac:dyDescent="0.25">
      <c r="A20257" t="s">
        <v>13588</v>
      </c>
      <c r="B20257" t="s">
        <v>33</v>
      </c>
      <c r="C20257" t="s">
        <v>13591</v>
      </c>
      <c r="E20257" t="s">
        <v>13591</v>
      </c>
      <c r="G20257">
        <v>1.390740740740741E-3</v>
      </c>
      <c r="H20257" t="b">
        <v>0</v>
      </c>
      <c r="I20257" t="e">
        <f>G20258&lt;HLOOKUP(B20258,Table7[#All],IF('Time Sheet'!H20258,3,2),FALSE)</f>
        <v>#N/A</v>
      </c>
    </row>
    <row r="20258" spans="1:9" x14ac:dyDescent="0.25">
      <c r="A20258" t="s">
        <v>13588</v>
      </c>
      <c r="B20258" t="s">
        <v>39</v>
      </c>
      <c r="C20258" t="s">
        <v>5960</v>
      </c>
      <c r="E20258" t="s">
        <v>5960</v>
      </c>
      <c r="G20258">
        <v>3.628472222222222E-4</v>
      </c>
      <c r="H20258" t="b">
        <v>0</v>
      </c>
      <c r="I20258" t="e">
        <f>G20259&lt;HLOOKUP(B20259,Table7[#All],IF('Time Sheet'!H20259,3,2),FALSE)</f>
        <v>#N/A</v>
      </c>
    </row>
    <row r="20259" spans="1:9" x14ac:dyDescent="0.25">
      <c r="A20259" t="s">
        <v>13588</v>
      </c>
      <c r="B20259" t="s">
        <v>41</v>
      </c>
      <c r="C20259" t="s">
        <v>3434</v>
      </c>
      <c r="E20259" t="s">
        <v>3434</v>
      </c>
      <c r="G20259">
        <v>8.4629629629629638E-4</v>
      </c>
      <c r="H20259" t="b">
        <v>0</v>
      </c>
      <c r="I20259" t="e">
        <f>G20260&lt;HLOOKUP(B20260,Table7[#All],IF('Time Sheet'!H20260,3,2),FALSE)</f>
        <v>#N/A</v>
      </c>
    </row>
    <row r="20260" spans="1:9" x14ac:dyDescent="0.25">
      <c r="A20260" t="s">
        <v>13588</v>
      </c>
      <c r="B20260" t="s">
        <v>43</v>
      </c>
      <c r="C20260" t="s">
        <v>13592</v>
      </c>
      <c r="E20260" t="s">
        <v>13592</v>
      </c>
      <c r="G20260">
        <v>7.2789351851851856E-4</v>
      </c>
      <c r="H20260" t="b">
        <v>0</v>
      </c>
      <c r="I20260" t="e">
        <f>G20261&lt;HLOOKUP(B20261,Table7[#All],IF('Time Sheet'!H20261,3,2),FALSE)</f>
        <v>#N/A</v>
      </c>
    </row>
    <row r="20261" spans="1:9" x14ac:dyDescent="0.25">
      <c r="A20261" t="s">
        <v>13588</v>
      </c>
      <c r="B20261" t="s">
        <v>47</v>
      </c>
      <c r="C20261" t="s">
        <v>13593</v>
      </c>
      <c r="E20261" t="s">
        <v>13593</v>
      </c>
      <c r="G20261">
        <v>1.6092592592592591E-3</v>
      </c>
      <c r="H20261" t="b">
        <v>0</v>
      </c>
      <c r="I20261" t="e">
        <f>G20262&lt;HLOOKUP(B20262,Table7[#All],IF('Time Sheet'!H20262,3,2),FALSE)</f>
        <v>#N/A</v>
      </c>
    </row>
    <row r="20262" spans="1:9" x14ac:dyDescent="0.25">
      <c r="A20262" t="s">
        <v>13588</v>
      </c>
      <c r="B20262" t="s">
        <v>53</v>
      </c>
      <c r="C20262" t="s">
        <v>2978</v>
      </c>
      <c r="E20262" t="s">
        <v>2978</v>
      </c>
      <c r="G20262">
        <v>2.8761574074074068E-4</v>
      </c>
      <c r="H20262" t="b">
        <v>0</v>
      </c>
      <c r="I20262" t="e">
        <f>G20263&lt;HLOOKUP(B20263,Table7[#All],IF('Time Sheet'!H20263,3,2),FALSE)</f>
        <v>#N/A</v>
      </c>
    </row>
    <row r="20263" spans="1:9" x14ac:dyDescent="0.25">
      <c r="A20263" t="s">
        <v>13588</v>
      </c>
      <c r="B20263" t="s">
        <v>57</v>
      </c>
      <c r="C20263" t="s">
        <v>1100</v>
      </c>
      <c r="E20263" t="s">
        <v>1100</v>
      </c>
      <c r="G20263">
        <v>7.6006944444444451E-4</v>
      </c>
      <c r="H20263" t="b">
        <v>0</v>
      </c>
      <c r="I20263" t="e">
        <f>G20264&lt;HLOOKUP(B20264,Table7[#All],IF('Time Sheet'!H20264,3,2),FALSE)</f>
        <v>#N/A</v>
      </c>
    </row>
    <row r="20264" spans="1:9" x14ac:dyDescent="0.25">
      <c r="A20264" t="s">
        <v>13594</v>
      </c>
      <c r="B20264" t="s">
        <v>1</v>
      </c>
      <c r="C20264" t="s">
        <v>2192</v>
      </c>
      <c r="E20264" t="s">
        <v>2192</v>
      </c>
      <c r="G20264">
        <v>2.5393518518518522E-4</v>
      </c>
      <c r="H20264" t="b">
        <v>0</v>
      </c>
      <c r="I20264" t="b">
        <f>G20265&lt;HLOOKUP(B20265,Table7[#All],IF('Time Sheet'!H20265,3,2),FALSE)</f>
        <v>0</v>
      </c>
    </row>
    <row r="20265" spans="1:9" x14ac:dyDescent="0.25">
      <c r="A20265" t="s">
        <v>13594</v>
      </c>
      <c r="B20265" t="s">
        <v>3</v>
      </c>
      <c r="C20265" t="s">
        <v>6541</v>
      </c>
      <c r="E20265" t="s">
        <v>6541</v>
      </c>
      <c r="G20265">
        <v>5.5208333333333335E-4</v>
      </c>
      <c r="H20265" t="b">
        <v>0</v>
      </c>
      <c r="I20265" t="e">
        <f>G20266&lt;HLOOKUP(B20266,Table7[#All],IF('Time Sheet'!H20266,3,2),FALSE)</f>
        <v>#N/A</v>
      </c>
    </row>
    <row r="20266" spans="1:9" x14ac:dyDescent="0.25">
      <c r="A20266" t="s">
        <v>13594</v>
      </c>
      <c r="B20266" t="s">
        <v>5</v>
      </c>
      <c r="C20266" t="s">
        <v>13595</v>
      </c>
      <c r="E20266" t="s">
        <v>13595</v>
      </c>
      <c r="G20266">
        <v>5.556712962962963E-4</v>
      </c>
      <c r="H20266" t="b">
        <v>0</v>
      </c>
      <c r="I20266" t="b">
        <f>G20267&lt;HLOOKUP(B20267,Table7[#All],IF('Time Sheet'!H20267,3,2),FALSE)</f>
        <v>0</v>
      </c>
    </row>
    <row r="20267" spans="1:9" x14ac:dyDescent="0.25">
      <c r="A20267" t="s">
        <v>13594</v>
      </c>
      <c r="B20267" t="s">
        <v>7</v>
      </c>
      <c r="C20267" t="s">
        <v>13596</v>
      </c>
      <c r="E20267" t="s">
        <v>13596</v>
      </c>
      <c r="G20267">
        <v>1.329050925925926E-3</v>
      </c>
      <c r="H20267" t="b">
        <v>0</v>
      </c>
      <c r="I20267" t="e">
        <f>G20268&lt;HLOOKUP(B20268,Table7[#All],IF('Time Sheet'!H20268,3,2),FALSE)</f>
        <v>#N/A</v>
      </c>
    </row>
    <row r="20268" spans="1:9" x14ac:dyDescent="0.25">
      <c r="A20268" t="s">
        <v>13594</v>
      </c>
      <c r="B20268" t="s">
        <v>9</v>
      </c>
      <c r="C20268" t="s">
        <v>13597</v>
      </c>
      <c r="E20268" t="s">
        <v>13597</v>
      </c>
      <c r="G20268">
        <v>1.290277777777778E-3</v>
      </c>
      <c r="H20268" t="b">
        <v>0</v>
      </c>
      <c r="I20268" t="e">
        <f>G20269&lt;HLOOKUP(B20269,Table7[#All],IF('Time Sheet'!H20269,3,2),FALSE)</f>
        <v>#N/A</v>
      </c>
    </row>
    <row r="20269" spans="1:9" x14ac:dyDescent="0.25">
      <c r="A20269" t="s">
        <v>13594</v>
      </c>
      <c r="B20269" t="s">
        <v>126</v>
      </c>
      <c r="C20269" t="s">
        <v>4145</v>
      </c>
      <c r="E20269" t="s">
        <v>4145</v>
      </c>
      <c r="G20269">
        <v>2.9317129629629631E-4</v>
      </c>
      <c r="H20269" t="b">
        <v>0</v>
      </c>
      <c r="I20269" t="e">
        <f>G20270&lt;HLOOKUP(B20270,Table7[#All],IF('Time Sheet'!H20270,3,2),FALSE)</f>
        <v>#N/A</v>
      </c>
    </row>
    <row r="20270" spans="1:9" x14ac:dyDescent="0.25">
      <c r="A20270" t="s">
        <v>13594</v>
      </c>
      <c r="B20270" t="s">
        <v>27</v>
      </c>
      <c r="C20270" t="s">
        <v>9024</v>
      </c>
      <c r="E20270" t="s">
        <v>9024</v>
      </c>
      <c r="G20270">
        <v>6.2326388888888891E-4</v>
      </c>
      <c r="H20270" t="b">
        <v>0</v>
      </c>
      <c r="I20270" t="e">
        <f>G20271&lt;HLOOKUP(B20271,Table7[#All],IF('Time Sheet'!H20271,3,2),FALSE)</f>
        <v>#N/A</v>
      </c>
    </row>
    <row r="20271" spans="1:9" x14ac:dyDescent="0.25">
      <c r="A20271" t="s">
        <v>13594</v>
      </c>
      <c r="B20271" t="s">
        <v>29</v>
      </c>
      <c r="C20271" t="s">
        <v>7690</v>
      </c>
      <c r="E20271" t="s">
        <v>7690</v>
      </c>
      <c r="G20271">
        <v>6.3587962962962958E-4</v>
      </c>
      <c r="H20271" t="b">
        <v>0</v>
      </c>
      <c r="I20271" t="b">
        <f>G20272&lt;HLOOKUP(B20272,Table7[#All],IF('Time Sheet'!H20272,3,2),FALSE)</f>
        <v>0</v>
      </c>
    </row>
    <row r="20272" spans="1:9" x14ac:dyDescent="0.25">
      <c r="A20272" t="s">
        <v>13594</v>
      </c>
      <c r="B20272" t="s">
        <v>31</v>
      </c>
      <c r="C20272" t="s">
        <v>13303</v>
      </c>
      <c r="E20272" t="s">
        <v>13303</v>
      </c>
      <c r="G20272">
        <v>1.3732638888888889E-3</v>
      </c>
      <c r="H20272" t="b">
        <v>0</v>
      </c>
      <c r="I20272" t="e">
        <f>G20273&lt;HLOOKUP(B20273,Table7[#All],IF('Time Sheet'!H20273,3,2),FALSE)</f>
        <v>#N/A</v>
      </c>
    </row>
    <row r="20273" spans="1:9" x14ac:dyDescent="0.25">
      <c r="A20273" t="s">
        <v>13594</v>
      </c>
      <c r="B20273" t="s">
        <v>33</v>
      </c>
      <c r="C20273" t="s">
        <v>13598</v>
      </c>
      <c r="E20273" t="s">
        <v>13598</v>
      </c>
      <c r="G20273">
        <v>1.333564814814815E-3</v>
      </c>
      <c r="H20273" t="b">
        <v>0</v>
      </c>
      <c r="I20273" t="e">
        <f>G20274&lt;HLOOKUP(B20274,Table7[#All],IF('Time Sheet'!H20274,3,2),FALSE)</f>
        <v>#N/A</v>
      </c>
    </row>
    <row r="20274" spans="1:9" x14ac:dyDescent="0.25">
      <c r="A20274" t="s">
        <v>13594</v>
      </c>
      <c r="B20274" t="s">
        <v>39</v>
      </c>
      <c r="C20274" t="s">
        <v>9412</v>
      </c>
      <c r="E20274" t="s">
        <v>9412</v>
      </c>
      <c r="G20274">
        <v>4.049768518518519E-4</v>
      </c>
      <c r="H20274" t="b">
        <v>0</v>
      </c>
      <c r="I20274" t="e">
        <f>G20275&lt;HLOOKUP(B20275,Table7[#All],IF('Time Sheet'!H20275,3,2),FALSE)</f>
        <v>#N/A</v>
      </c>
    </row>
    <row r="20275" spans="1:9" x14ac:dyDescent="0.25">
      <c r="A20275" t="s">
        <v>13594</v>
      </c>
      <c r="B20275" t="s">
        <v>41</v>
      </c>
      <c r="C20275" t="s">
        <v>8597</v>
      </c>
      <c r="E20275" t="s">
        <v>8597</v>
      </c>
      <c r="G20275">
        <v>8.1319444444444451E-4</v>
      </c>
      <c r="H20275" t="b">
        <v>0</v>
      </c>
      <c r="I20275" t="e">
        <f>G20276&lt;HLOOKUP(B20276,Table7[#All],IF('Time Sheet'!H20276,3,2),FALSE)</f>
        <v>#N/A</v>
      </c>
    </row>
    <row r="20276" spans="1:9" x14ac:dyDescent="0.25">
      <c r="A20276" t="s">
        <v>13594</v>
      </c>
      <c r="B20276" t="s">
        <v>43</v>
      </c>
      <c r="C20276" t="s">
        <v>2528</v>
      </c>
      <c r="E20276" t="s">
        <v>2528</v>
      </c>
      <c r="G20276">
        <v>8.0196759259259262E-4</v>
      </c>
      <c r="H20276" t="b">
        <v>0</v>
      </c>
      <c r="I20276" t="b">
        <f>G20277&lt;HLOOKUP(B20277,Table7[#All],IF('Time Sheet'!H20277,3,2),FALSE)</f>
        <v>0</v>
      </c>
    </row>
    <row r="20277" spans="1:9" x14ac:dyDescent="0.25">
      <c r="A20277" t="s">
        <v>13594</v>
      </c>
      <c r="B20277" t="s">
        <v>45</v>
      </c>
      <c r="C20277" t="s">
        <v>2896</v>
      </c>
      <c r="E20277" t="s">
        <v>2896</v>
      </c>
      <c r="G20277">
        <v>1.8512731481481479E-3</v>
      </c>
      <c r="H20277" t="b">
        <v>0</v>
      </c>
      <c r="I20277" t="e">
        <f>G20278&lt;HLOOKUP(B20278,Table7[#All],IF('Time Sheet'!H20278,3,2),FALSE)</f>
        <v>#N/A</v>
      </c>
    </row>
    <row r="20278" spans="1:9" x14ac:dyDescent="0.25">
      <c r="A20278" t="s">
        <v>13594</v>
      </c>
      <c r="B20278" t="s">
        <v>47</v>
      </c>
      <c r="C20278" t="s">
        <v>4309</v>
      </c>
      <c r="E20278" t="s">
        <v>4309</v>
      </c>
      <c r="G20278">
        <v>1.8004629629629629E-3</v>
      </c>
      <c r="H20278" t="b">
        <v>0</v>
      </c>
      <c r="I20278" t="e">
        <f>G20279&lt;HLOOKUP(B20279,Table7[#All],IF('Time Sheet'!H20279,3,2),FALSE)</f>
        <v>#N/A</v>
      </c>
    </row>
    <row r="20279" spans="1:9" x14ac:dyDescent="0.25">
      <c r="A20279" t="s">
        <v>13594</v>
      </c>
      <c r="B20279" t="s">
        <v>53</v>
      </c>
      <c r="C20279" t="s">
        <v>13599</v>
      </c>
      <c r="E20279" t="s">
        <v>13599</v>
      </c>
      <c r="G20279">
        <v>2.7824074074074068E-4</v>
      </c>
      <c r="H20279" t="b">
        <v>0</v>
      </c>
      <c r="I20279" t="e">
        <f>G20280&lt;HLOOKUP(B20280,Table7[#All],IF('Time Sheet'!H20280,3,2),FALSE)</f>
        <v>#N/A</v>
      </c>
    </row>
    <row r="20280" spans="1:9" x14ac:dyDescent="0.25">
      <c r="A20280" t="s">
        <v>13594</v>
      </c>
      <c r="B20280" t="s">
        <v>55</v>
      </c>
      <c r="C20280" t="s">
        <v>10270</v>
      </c>
      <c r="E20280" t="s">
        <v>10270</v>
      </c>
      <c r="G20280">
        <v>7.0833333333333338E-4</v>
      </c>
      <c r="H20280" t="b">
        <v>0</v>
      </c>
      <c r="I20280" t="e">
        <f>G20281&lt;HLOOKUP(B20281,Table7[#All],IF('Time Sheet'!H20281,3,2),FALSE)</f>
        <v>#N/A</v>
      </c>
    </row>
    <row r="20281" spans="1:9" x14ac:dyDescent="0.25">
      <c r="A20281" t="s">
        <v>13594</v>
      </c>
      <c r="B20281" t="s">
        <v>57</v>
      </c>
      <c r="C20281" t="s">
        <v>1175</v>
      </c>
      <c r="E20281" t="s">
        <v>1175</v>
      </c>
      <c r="G20281">
        <v>6.9756944444444445E-4</v>
      </c>
      <c r="H20281" t="b">
        <v>0</v>
      </c>
      <c r="I20281" t="e">
        <f>G20282&lt;HLOOKUP(B20282,Table7[#All],IF('Time Sheet'!H20282,3,2),FALSE)</f>
        <v>#N/A</v>
      </c>
    </row>
    <row r="20282" spans="1:9" x14ac:dyDescent="0.25">
      <c r="A20282" t="s">
        <v>13594</v>
      </c>
      <c r="B20282" t="s">
        <v>67</v>
      </c>
      <c r="C20282" t="s">
        <v>13600</v>
      </c>
      <c r="E20282" t="s">
        <v>13600</v>
      </c>
      <c r="G20282">
        <v>1.4793981481481481E-3</v>
      </c>
      <c r="H20282" t="b">
        <v>0</v>
      </c>
      <c r="I20282" t="e">
        <f>G20283&lt;HLOOKUP(B20283,Table7[#All],IF('Time Sheet'!H20283,3,2),FALSE)</f>
        <v>#N/A</v>
      </c>
    </row>
    <row r="20283" spans="1:9" x14ac:dyDescent="0.25">
      <c r="A20283" t="s">
        <v>13601</v>
      </c>
      <c r="B20283" t="s">
        <v>5</v>
      </c>
      <c r="C20283" t="s">
        <v>13602</v>
      </c>
      <c r="E20283" t="s">
        <v>13602</v>
      </c>
      <c r="G20283">
        <v>5.4456018518518514E-4</v>
      </c>
      <c r="H20283" t="b">
        <v>0</v>
      </c>
      <c r="I20283" t="e">
        <f>G20284&lt;HLOOKUP(B20284,Table7[#All],IF('Time Sheet'!H20284,3,2),FALSE)</f>
        <v>#N/A</v>
      </c>
    </row>
    <row r="20284" spans="1:9" x14ac:dyDescent="0.25">
      <c r="A20284" t="s">
        <v>13601</v>
      </c>
      <c r="B20284" t="s">
        <v>9</v>
      </c>
      <c r="C20284" t="s">
        <v>13603</v>
      </c>
      <c r="E20284" t="s">
        <v>13603</v>
      </c>
      <c r="G20284">
        <v>1.2537037037037039E-3</v>
      </c>
      <c r="H20284" t="b">
        <v>0</v>
      </c>
      <c r="I20284" t="e">
        <f>G20285&lt;HLOOKUP(B20285,Table7[#All],IF('Time Sheet'!H20285,3,2),FALSE)</f>
        <v>#N/A</v>
      </c>
    </row>
    <row r="20285" spans="1:9" x14ac:dyDescent="0.25">
      <c r="A20285" t="s">
        <v>13601</v>
      </c>
      <c r="B20285" t="s">
        <v>29</v>
      </c>
      <c r="C20285" t="s">
        <v>189</v>
      </c>
      <c r="E20285" t="s">
        <v>189</v>
      </c>
      <c r="G20285">
        <v>6.4027777777777781E-4</v>
      </c>
      <c r="H20285" t="b">
        <v>0</v>
      </c>
      <c r="I20285" t="e">
        <f>G20286&lt;HLOOKUP(B20286,Table7[#All],IF('Time Sheet'!H20286,3,2),FALSE)</f>
        <v>#N/A</v>
      </c>
    </row>
    <row r="20286" spans="1:9" x14ac:dyDescent="0.25">
      <c r="A20286" t="s">
        <v>13601</v>
      </c>
      <c r="B20286" t="s">
        <v>33</v>
      </c>
      <c r="C20286" t="s">
        <v>13604</v>
      </c>
      <c r="E20286" t="s">
        <v>13604</v>
      </c>
      <c r="G20286">
        <v>1.5572916666666669E-3</v>
      </c>
      <c r="H20286" t="b">
        <v>0</v>
      </c>
      <c r="I20286" t="e">
        <f>G20287&lt;HLOOKUP(B20287,Table7[#All],IF('Time Sheet'!H20287,3,2),FALSE)</f>
        <v>#N/A</v>
      </c>
    </row>
    <row r="20287" spans="1:9" x14ac:dyDescent="0.25">
      <c r="A20287" t="s">
        <v>13601</v>
      </c>
      <c r="B20287" t="s">
        <v>43</v>
      </c>
      <c r="C20287" t="s">
        <v>11100</v>
      </c>
      <c r="E20287" t="s">
        <v>11100</v>
      </c>
      <c r="G20287">
        <v>7.3310185185185186E-4</v>
      </c>
      <c r="H20287" t="b">
        <v>0</v>
      </c>
      <c r="I20287" t="e">
        <f>G20288&lt;HLOOKUP(B20288,Table7[#All],IF('Time Sheet'!H20288,3,2),FALSE)</f>
        <v>#N/A</v>
      </c>
    </row>
    <row r="20288" spans="1:9" x14ac:dyDescent="0.25">
      <c r="A20288" t="s">
        <v>13601</v>
      </c>
      <c r="B20288" t="s">
        <v>47</v>
      </c>
      <c r="C20288" t="s">
        <v>2623</v>
      </c>
      <c r="E20288" t="s">
        <v>2623</v>
      </c>
      <c r="G20288">
        <v>1.6082175925925929E-3</v>
      </c>
      <c r="H20288" t="b">
        <v>0</v>
      </c>
      <c r="I20288" t="e">
        <f>G20289&lt;HLOOKUP(B20289,Table7[#All],IF('Time Sheet'!H20289,3,2),FALSE)</f>
        <v>#N/A</v>
      </c>
    </row>
    <row r="20289" spans="1:9" x14ac:dyDescent="0.25">
      <c r="A20289" t="s">
        <v>13601</v>
      </c>
      <c r="B20289" t="s">
        <v>57</v>
      </c>
      <c r="C20289" t="s">
        <v>2021</v>
      </c>
      <c r="E20289" t="s">
        <v>2021</v>
      </c>
      <c r="G20289">
        <v>8.8368055555555552E-4</v>
      </c>
      <c r="H20289" t="b">
        <v>0</v>
      </c>
      <c r="I20289" t="e">
        <f>G20290&lt;HLOOKUP(B20290,Table7[#All],IF('Time Sheet'!H20290,3,2),FALSE)</f>
        <v>#N/A</v>
      </c>
    </row>
    <row r="20290" spans="1:9" x14ac:dyDescent="0.25">
      <c r="A20290" t="s">
        <v>13605</v>
      </c>
      <c r="B20290" t="s">
        <v>1</v>
      </c>
      <c r="C20290" t="s">
        <v>5929</v>
      </c>
      <c r="E20290" t="s">
        <v>5929</v>
      </c>
      <c r="G20290">
        <v>2.471064814814815E-4</v>
      </c>
      <c r="H20290" t="b">
        <v>0</v>
      </c>
      <c r="I20290" t="b">
        <f>G20291&lt;HLOOKUP(B20291,Table7[#All],IF('Time Sheet'!H20291,3,2),FALSE)</f>
        <v>0</v>
      </c>
    </row>
    <row r="20291" spans="1:9" x14ac:dyDescent="0.25">
      <c r="A20291" t="s">
        <v>13605</v>
      </c>
      <c r="B20291" t="s">
        <v>3</v>
      </c>
      <c r="C20291" t="s">
        <v>4298</v>
      </c>
      <c r="E20291" t="s">
        <v>4298</v>
      </c>
      <c r="G20291">
        <v>4.8101851851851848E-4</v>
      </c>
      <c r="H20291" t="b">
        <v>0</v>
      </c>
      <c r="I20291" t="e">
        <f>G20292&lt;HLOOKUP(B20292,Table7[#All],IF('Time Sheet'!H20292,3,2),FALSE)</f>
        <v>#N/A</v>
      </c>
    </row>
    <row r="20292" spans="1:9" x14ac:dyDescent="0.25">
      <c r="A20292" t="s">
        <v>13605</v>
      </c>
      <c r="B20292" t="s">
        <v>5</v>
      </c>
      <c r="C20292" t="s">
        <v>7787</v>
      </c>
      <c r="E20292" t="s">
        <v>7787</v>
      </c>
      <c r="G20292">
        <v>5.6979166666666658E-4</v>
      </c>
      <c r="H20292" t="b">
        <v>0</v>
      </c>
      <c r="I20292" t="b">
        <f>G20293&lt;HLOOKUP(B20293,Table7[#All],IF('Time Sheet'!H20293,3,2),FALSE)</f>
        <v>0</v>
      </c>
    </row>
    <row r="20293" spans="1:9" x14ac:dyDescent="0.25">
      <c r="A20293" t="s">
        <v>13605</v>
      </c>
      <c r="B20293" t="s">
        <v>7</v>
      </c>
      <c r="C20293" t="s">
        <v>7443</v>
      </c>
      <c r="E20293" t="s">
        <v>7443</v>
      </c>
      <c r="G20293">
        <v>1.122916666666667E-3</v>
      </c>
      <c r="H20293" t="b">
        <v>0</v>
      </c>
      <c r="I20293" t="e">
        <f>G20294&lt;HLOOKUP(B20294,Table7[#All],IF('Time Sheet'!H20294,3,2),FALSE)</f>
        <v>#N/A</v>
      </c>
    </row>
    <row r="20294" spans="1:9" x14ac:dyDescent="0.25">
      <c r="A20294" t="s">
        <v>13605</v>
      </c>
      <c r="B20294" t="s">
        <v>9</v>
      </c>
      <c r="C20294" t="s">
        <v>7686</v>
      </c>
      <c r="E20294" t="s">
        <v>7686</v>
      </c>
      <c r="G20294">
        <v>1.332986111111111E-3</v>
      </c>
      <c r="H20294" t="b">
        <v>0</v>
      </c>
      <c r="I20294" t="e">
        <f>G20295&lt;HLOOKUP(B20295,Table7[#All],IF('Time Sheet'!H20295,3,2),FALSE)</f>
        <v>#N/A</v>
      </c>
    </row>
    <row r="20295" spans="1:9" x14ac:dyDescent="0.25">
      <c r="A20295" t="s">
        <v>13605</v>
      </c>
      <c r="B20295" t="s">
        <v>13</v>
      </c>
      <c r="C20295" t="s">
        <v>13606</v>
      </c>
      <c r="E20295" t="s">
        <v>13606</v>
      </c>
      <c r="G20295">
        <v>2.887268518518519E-3</v>
      </c>
      <c r="H20295" t="b">
        <v>0</v>
      </c>
      <c r="I20295" t="e">
        <f>G20296&lt;HLOOKUP(B20296,Table7[#All],IF('Time Sheet'!H20296,3,2),FALSE)</f>
        <v>#N/A</v>
      </c>
    </row>
    <row r="20296" spans="1:9" x14ac:dyDescent="0.25">
      <c r="A20296" t="s">
        <v>13605</v>
      </c>
      <c r="B20296" t="s">
        <v>126</v>
      </c>
      <c r="C20296" t="s">
        <v>1824</v>
      </c>
      <c r="E20296" t="s">
        <v>1824</v>
      </c>
      <c r="G20296">
        <v>2.8599537037037037E-4</v>
      </c>
      <c r="H20296" t="b">
        <v>0</v>
      </c>
      <c r="I20296" t="e">
        <f>G20297&lt;HLOOKUP(B20297,Table7[#All],IF('Time Sheet'!H20297,3,2),FALSE)</f>
        <v>#N/A</v>
      </c>
    </row>
    <row r="20297" spans="1:9" x14ac:dyDescent="0.25">
      <c r="A20297" t="s">
        <v>13605</v>
      </c>
      <c r="B20297" t="s">
        <v>27</v>
      </c>
      <c r="C20297" t="s">
        <v>13046</v>
      </c>
      <c r="E20297" t="s">
        <v>13046</v>
      </c>
      <c r="G20297">
        <v>6.0173611111111116E-4</v>
      </c>
      <c r="H20297" t="b">
        <v>0</v>
      </c>
      <c r="I20297" t="e">
        <f>G20298&lt;HLOOKUP(B20298,Table7[#All],IF('Time Sheet'!H20298,3,2),FALSE)</f>
        <v>#N/A</v>
      </c>
    </row>
    <row r="20298" spans="1:9" x14ac:dyDescent="0.25">
      <c r="A20298" t="s">
        <v>13605</v>
      </c>
      <c r="B20298" t="s">
        <v>29</v>
      </c>
      <c r="C20298" t="s">
        <v>189</v>
      </c>
      <c r="E20298" t="s">
        <v>189</v>
      </c>
      <c r="G20298">
        <v>6.4027777777777781E-4</v>
      </c>
      <c r="H20298" t="b">
        <v>0</v>
      </c>
      <c r="I20298" t="b">
        <f>G20299&lt;HLOOKUP(B20299,Table7[#All],IF('Time Sheet'!H20299,3,2),FALSE)</f>
        <v>0</v>
      </c>
    </row>
    <row r="20299" spans="1:9" x14ac:dyDescent="0.25">
      <c r="A20299" t="s">
        <v>13605</v>
      </c>
      <c r="B20299" t="s">
        <v>31</v>
      </c>
      <c r="C20299" t="s">
        <v>13500</v>
      </c>
      <c r="E20299" t="s">
        <v>13500</v>
      </c>
      <c r="G20299">
        <v>1.281481481481482E-3</v>
      </c>
      <c r="H20299" t="b">
        <v>0</v>
      </c>
      <c r="I20299" t="e">
        <f>G20300&lt;HLOOKUP(B20300,Table7[#All],IF('Time Sheet'!H20300,3,2),FALSE)</f>
        <v>#N/A</v>
      </c>
    </row>
    <row r="20300" spans="1:9" x14ac:dyDescent="0.25">
      <c r="A20300" t="s">
        <v>13605</v>
      </c>
      <c r="B20300" t="s">
        <v>33</v>
      </c>
      <c r="C20300" t="s">
        <v>711</v>
      </c>
      <c r="E20300" t="s">
        <v>711</v>
      </c>
      <c r="G20300">
        <v>1.5292824074074069E-3</v>
      </c>
      <c r="H20300" t="b">
        <v>0</v>
      </c>
      <c r="I20300" t="e">
        <f>G20301&lt;HLOOKUP(B20301,Table7[#All],IF('Time Sheet'!H20301,3,2),FALSE)</f>
        <v>#N/A</v>
      </c>
    </row>
    <row r="20301" spans="1:9" x14ac:dyDescent="0.25">
      <c r="A20301" t="s">
        <v>13605</v>
      </c>
      <c r="B20301" t="s">
        <v>39</v>
      </c>
      <c r="C20301" t="s">
        <v>9109</v>
      </c>
      <c r="E20301" t="s">
        <v>9109</v>
      </c>
      <c r="G20301">
        <v>3.2638888888888892E-4</v>
      </c>
      <c r="H20301" t="b">
        <v>0</v>
      </c>
      <c r="I20301" t="e">
        <f>G20302&lt;HLOOKUP(B20302,Table7[#All],IF('Time Sheet'!H20302,3,2),FALSE)</f>
        <v>#N/A</v>
      </c>
    </row>
    <row r="20302" spans="1:9" x14ac:dyDescent="0.25">
      <c r="A20302" t="s">
        <v>13605</v>
      </c>
      <c r="B20302" t="s">
        <v>41</v>
      </c>
      <c r="C20302" t="s">
        <v>13607</v>
      </c>
      <c r="E20302" t="s">
        <v>13607</v>
      </c>
      <c r="G20302">
        <v>6.6099537037037038E-4</v>
      </c>
      <c r="H20302" t="b">
        <v>0</v>
      </c>
      <c r="I20302" t="b">
        <f>G20303&lt;HLOOKUP(B20303,Table7[#All],IF('Time Sheet'!H20303,3,2),FALSE)</f>
        <v>0</v>
      </c>
    </row>
    <row r="20303" spans="1:9" x14ac:dyDescent="0.25">
      <c r="A20303" t="s">
        <v>13605</v>
      </c>
      <c r="B20303" t="s">
        <v>45</v>
      </c>
      <c r="C20303" t="s">
        <v>7617</v>
      </c>
      <c r="E20303" t="s">
        <v>7617</v>
      </c>
      <c r="G20303">
        <v>1.4928240740740739E-3</v>
      </c>
      <c r="H20303" t="b">
        <v>0</v>
      </c>
      <c r="I20303" t="e">
        <f>G20304&lt;HLOOKUP(B20304,Table7[#All],IF('Time Sheet'!H20304,3,2),FALSE)</f>
        <v>#N/A</v>
      </c>
    </row>
    <row r="20304" spans="1:9" x14ac:dyDescent="0.25">
      <c r="A20304" t="s">
        <v>13605</v>
      </c>
      <c r="B20304" t="s">
        <v>47</v>
      </c>
      <c r="C20304" t="s">
        <v>13608</v>
      </c>
      <c r="E20304" t="s">
        <v>13608</v>
      </c>
      <c r="G20304">
        <v>1.626967592592593E-3</v>
      </c>
      <c r="H20304" t="b">
        <v>0</v>
      </c>
      <c r="I20304" t="e">
        <f>G20305&lt;HLOOKUP(B20305,Table7[#All],IF('Time Sheet'!H20305,3,2),FALSE)</f>
        <v>#N/A</v>
      </c>
    </row>
    <row r="20305" spans="1:9" x14ac:dyDescent="0.25">
      <c r="A20305" t="s">
        <v>13605</v>
      </c>
      <c r="B20305" t="s">
        <v>53</v>
      </c>
      <c r="C20305" t="s">
        <v>5144</v>
      </c>
      <c r="E20305" t="s">
        <v>5144</v>
      </c>
      <c r="G20305">
        <v>3.2210648148148148E-4</v>
      </c>
      <c r="H20305" t="b">
        <v>0</v>
      </c>
      <c r="I20305" t="e">
        <f>G20306&lt;HLOOKUP(B20306,Table7[#All],IF('Time Sheet'!H20306,3,2),FALSE)</f>
        <v>#N/A</v>
      </c>
    </row>
    <row r="20306" spans="1:9" x14ac:dyDescent="0.25">
      <c r="A20306" t="s">
        <v>13605</v>
      </c>
      <c r="B20306" t="s">
        <v>55</v>
      </c>
      <c r="C20306" t="s">
        <v>3733</v>
      </c>
      <c r="E20306" t="s">
        <v>3733</v>
      </c>
      <c r="G20306">
        <v>6.5740740740740733E-4</v>
      </c>
      <c r="H20306" t="b">
        <v>0</v>
      </c>
      <c r="I20306" t="e">
        <f>G20307&lt;HLOOKUP(B20307,Table7[#All],IF('Time Sheet'!H20307,3,2),FALSE)</f>
        <v>#N/A</v>
      </c>
    </row>
    <row r="20307" spans="1:9" x14ac:dyDescent="0.25">
      <c r="A20307" t="s">
        <v>13609</v>
      </c>
      <c r="B20307" t="s">
        <v>1</v>
      </c>
      <c r="C20307" t="s">
        <v>251</v>
      </c>
      <c r="E20307" t="s">
        <v>251</v>
      </c>
      <c r="G20307">
        <v>3.0046296296296299E-4</v>
      </c>
      <c r="H20307" t="b">
        <v>0</v>
      </c>
      <c r="I20307" t="b">
        <f>G20308&lt;HLOOKUP(B20308,Table7[#All],IF('Time Sheet'!H20308,3,2),FALSE)</f>
        <v>0</v>
      </c>
    </row>
    <row r="20308" spans="1:9" x14ac:dyDescent="0.25">
      <c r="A20308" t="s">
        <v>13609</v>
      </c>
      <c r="B20308" t="s">
        <v>3</v>
      </c>
      <c r="C20308" t="s">
        <v>7153</v>
      </c>
      <c r="E20308" t="s">
        <v>7153</v>
      </c>
      <c r="G20308">
        <v>6.4768518518518517E-4</v>
      </c>
      <c r="H20308" t="b">
        <v>0</v>
      </c>
      <c r="I20308" t="e">
        <f>G20309&lt;HLOOKUP(B20309,Table7[#All],IF('Time Sheet'!H20309,3,2),FALSE)</f>
        <v>#N/A</v>
      </c>
    </row>
    <row r="20309" spans="1:9" x14ac:dyDescent="0.25">
      <c r="A20309" t="s">
        <v>13609</v>
      </c>
      <c r="B20309" t="s">
        <v>5</v>
      </c>
      <c r="C20309" t="s">
        <v>1350</v>
      </c>
      <c r="E20309" t="s">
        <v>1350</v>
      </c>
      <c r="G20309">
        <v>6.2581018518518519E-4</v>
      </c>
      <c r="H20309" t="b">
        <v>0</v>
      </c>
      <c r="I20309" t="b">
        <f>G20310&lt;HLOOKUP(B20310,Table7[#All],IF('Time Sheet'!H20310,3,2),FALSE)</f>
        <v>0</v>
      </c>
    </row>
    <row r="20310" spans="1:9" x14ac:dyDescent="0.25">
      <c r="A20310" t="s">
        <v>13609</v>
      </c>
      <c r="B20310" t="s">
        <v>7</v>
      </c>
      <c r="C20310" t="s">
        <v>3148</v>
      </c>
      <c r="E20310" t="s">
        <v>3148</v>
      </c>
      <c r="G20310">
        <v>1.485069444444444E-3</v>
      </c>
      <c r="H20310" t="b">
        <v>0</v>
      </c>
      <c r="I20310" t="e">
        <f>G20311&lt;HLOOKUP(B20311,Table7[#All],IF('Time Sheet'!H20311,3,2),FALSE)</f>
        <v>#N/A</v>
      </c>
    </row>
    <row r="20311" spans="1:9" x14ac:dyDescent="0.25">
      <c r="A20311" t="s">
        <v>13609</v>
      </c>
      <c r="B20311" t="s">
        <v>9</v>
      </c>
      <c r="C20311" t="s">
        <v>13610</v>
      </c>
      <c r="E20311" t="s">
        <v>13610</v>
      </c>
      <c r="G20311">
        <v>1.5741898148148149E-3</v>
      </c>
      <c r="H20311" t="b">
        <v>0</v>
      </c>
      <c r="I20311" t="e">
        <f>G20312&lt;HLOOKUP(B20312,Table7[#All],IF('Time Sheet'!H20312,3,2),FALSE)</f>
        <v>#N/A</v>
      </c>
    </row>
    <row r="20312" spans="1:9" x14ac:dyDescent="0.25">
      <c r="A20312" t="s">
        <v>13609</v>
      </c>
      <c r="B20312" t="s">
        <v>27</v>
      </c>
      <c r="C20312" t="s">
        <v>3856</v>
      </c>
      <c r="E20312" t="s">
        <v>3856</v>
      </c>
      <c r="G20312">
        <v>6.9097222222222227E-4</v>
      </c>
      <c r="H20312" t="b">
        <v>0</v>
      </c>
      <c r="I20312" t="e">
        <f>G20313&lt;HLOOKUP(B20313,Table7[#All],IF('Time Sheet'!H20313,3,2),FALSE)</f>
        <v>#N/A</v>
      </c>
    </row>
    <row r="20313" spans="1:9" x14ac:dyDescent="0.25">
      <c r="A20313" t="s">
        <v>13609</v>
      </c>
      <c r="B20313" t="s">
        <v>29</v>
      </c>
      <c r="C20313" t="s">
        <v>5058</v>
      </c>
      <c r="E20313" t="s">
        <v>5058</v>
      </c>
      <c r="G20313">
        <v>7.2939814814814818E-4</v>
      </c>
      <c r="H20313" t="b">
        <v>0</v>
      </c>
      <c r="I20313" t="b">
        <f>G20314&lt;HLOOKUP(B20314,Table7[#All],IF('Time Sheet'!H20314,3,2),FALSE)</f>
        <v>0</v>
      </c>
    </row>
    <row r="20314" spans="1:9" x14ac:dyDescent="0.25">
      <c r="A20314" t="s">
        <v>13609</v>
      </c>
      <c r="B20314" t="s">
        <v>31</v>
      </c>
      <c r="C20314" t="s">
        <v>13611</v>
      </c>
      <c r="E20314" t="s">
        <v>13611</v>
      </c>
      <c r="G20314">
        <v>1.4996527777777779E-3</v>
      </c>
      <c r="H20314" t="b">
        <v>0</v>
      </c>
      <c r="I20314" t="e">
        <f>G20315&lt;HLOOKUP(B20315,Table7[#All],IF('Time Sheet'!H20315,3,2),FALSE)</f>
        <v>#N/A</v>
      </c>
    </row>
    <row r="20315" spans="1:9" x14ac:dyDescent="0.25">
      <c r="A20315" t="s">
        <v>13609</v>
      </c>
      <c r="B20315" t="s">
        <v>33</v>
      </c>
      <c r="C20315" t="s">
        <v>13612</v>
      </c>
      <c r="E20315" t="s">
        <v>13612</v>
      </c>
      <c r="G20315">
        <v>1.5976851851851851E-3</v>
      </c>
      <c r="H20315" t="b">
        <v>0</v>
      </c>
      <c r="I20315" t="e">
        <f>G20316&lt;HLOOKUP(B20316,Table7[#All],IF('Time Sheet'!H20316,3,2),FALSE)</f>
        <v>#N/A</v>
      </c>
    </row>
    <row r="20316" spans="1:9" x14ac:dyDescent="0.25">
      <c r="A20316" t="s">
        <v>13609</v>
      </c>
      <c r="B20316" t="s">
        <v>39</v>
      </c>
      <c r="C20316" t="s">
        <v>3125</v>
      </c>
      <c r="E20316" t="s">
        <v>3125</v>
      </c>
      <c r="G20316">
        <v>3.1643518518518522E-4</v>
      </c>
      <c r="H20316" t="b">
        <v>0</v>
      </c>
      <c r="I20316" t="e">
        <f>G20317&lt;HLOOKUP(B20317,Table7[#All],IF('Time Sheet'!H20317,3,2),FALSE)</f>
        <v>#N/A</v>
      </c>
    </row>
    <row r="20317" spans="1:9" x14ac:dyDescent="0.25">
      <c r="A20317" t="s">
        <v>13609</v>
      </c>
      <c r="B20317" t="s">
        <v>41</v>
      </c>
      <c r="C20317" t="s">
        <v>1934</v>
      </c>
      <c r="E20317" t="s">
        <v>1934</v>
      </c>
      <c r="G20317">
        <v>6.9918981481481481E-4</v>
      </c>
      <c r="H20317" t="b">
        <v>0</v>
      </c>
      <c r="I20317" t="e">
        <f>G20318&lt;HLOOKUP(B20318,Table7[#All],IF('Time Sheet'!H20318,3,2),FALSE)</f>
        <v>#N/A</v>
      </c>
    </row>
    <row r="20318" spans="1:9" x14ac:dyDescent="0.25">
      <c r="A20318" t="s">
        <v>13609</v>
      </c>
      <c r="B20318" t="s">
        <v>43</v>
      </c>
      <c r="C20318" t="s">
        <v>13613</v>
      </c>
      <c r="E20318" t="s">
        <v>13613</v>
      </c>
      <c r="G20318">
        <v>6.9085648148148142E-4</v>
      </c>
      <c r="H20318" t="b">
        <v>0</v>
      </c>
      <c r="I20318" t="b">
        <f>G20319&lt;HLOOKUP(B20319,Table7[#All],IF('Time Sheet'!H20319,3,2),FALSE)</f>
        <v>0</v>
      </c>
    </row>
    <row r="20319" spans="1:9" x14ac:dyDescent="0.25">
      <c r="A20319" t="s">
        <v>13609</v>
      </c>
      <c r="B20319" t="s">
        <v>45</v>
      </c>
      <c r="C20319" t="s">
        <v>13614</v>
      </c>
      <c r="E20319" t="s">
        <v>13614</v>
      </c>
      <c r="G20319">
        <v>1.5157407407407409E-3</v>
      </c>
      <c r="H20319" t="b">
        <v>0</v>
      </c>
      <c r="I20319" t="e">
        <f>G20320&lt;HLOOKUP(B20320,Table7[#All],IF('Time Sheet'!H20320,3,2),FALSE)</f>
        <v>#N/A</v>
      </c>
    </row>
    <row r="20320" spans="1:9" x14ac:dyDescent="0.25">
      <c r="A20320" t="s">
        <v>13609</v>
      </c>
      <c r="B20320" t="s">
        <v>47</v>
      </c>
      <c r="C20320" t="s">
        <v>5033</v>
      </c>
      <c r="E20320" t="s">
        <v>5033</v>
      </c>
      <c r="G20320">
        <v>1.5026620370370369E-3</v>
      </c>
      <c r="H20320" t="b">
        <v>0</v>
      </c>
      <c r="I20320" t="e">
        <f>G20321&lt;HLOOKUP(B20321,Table7[#All],IF('Time Sheet'!H20321,3,2),FALSE)</f>
        <v>#N/A</v>
      </c>
    </row>
    <row r="20321" spans="1:9" x14ac:dyDescent="0.25">
      <c r="A20321" t="s">
        <v>13609</v>
      </c>
      <c r="B20321" t="s">
        <v>53</v>
      </c>
      <c r="C20321" t="s">
        <v>3235</v>
      </c>
      <c r="E20321" t="s">
        <v>3235</v>
      </c>
      <c r="G20321">
        <v>3.3090277777777778E-4</v>
      </c>
      <c r="H20321" t="b">
        <v>0</v>
      </c>
      <c r="I20321" t="e">
        <f>G20322&lt;HLOOKUP(B20322,Table7[#All],IF('Time Sheet'!H20322,3,2),FALSE)</f>
        <v>#N/A</v>
      </c>
    </row>
    <row r="20322" spans="1:9" x14ac:dyDescent="0.25">
      <c r="A20322" t="s">
        <v>13609</v>
      </c>
      <c r="B20322" t="s">
        <v>55</v>
      </c>
      <c r="C20322" t="s">
        <v>10992</v>
      </c>
      <c r="E20322" t="s">
        <v>10992</v>
      </c>
      <c r="G20322">
        <v>7.9907407407407412E-4</v>
      </c>
      <c r="H20322" t="b">
        <v>0</v>
      </c>
      <c r="I20322" t="e">
        <f>G20323&lt;HLOOKUP(B20323,Table7[#All],IF('Time Sheet'!H20323,3,2),FALSE)</f>
        <v>#N/A</v>
      </c>
    </row>
    <row r="20323" spans="1:9" x14ac:dyDescent="0.25">
      <c r="A20323" t="s">
        <v>13609</v>
      </c>
      <c r="B20323" t="s">
        <v>57</v>
      </c>
      <c r="C20323" t="s">
        <v>13615</v>
      </c>
      <c r="E20323" t="s">
        <v>13615</v>
      </c>
      <c r="G20323">
        <v>7.2847222222222215E-4</v>
      </c>
      <c r="H20323" t="b">
        <v>0</v>
      </c>
      <c r="I20323" t="e">
        <f>G20324&lt;HLOOKUP(B20324,Table7[#All],IF('Time Sheet'!H20324,3,2),FALSE)</f>
        <v>#N/A</v>
      </c>
    </row>
    <row r="20324" spans="1:9" x14ac:dyDescent="0.25">
      <c r="A20324" t="s">
        <v>13609</v>
      </c>
      <c r="B20324" t="s">
        <v>67</v>
      </c>
      <c r="C20324" t="s">
        <v>10831</v>
      </c>
      <c r="E20324" t="s">
        <v>10831</v>
      </c>
      <c r="G20324">
        <v>1.4875000000000001E-3</v>
      </c>
      <c r="H20324" t="b">
        <v>0</v>
      </c>
      <c r="I20324" t="b">
        <f>G20325&lt;HLOOKUP(B20325,Table7[#All],IF('Time Sheet'!H20325,3,2),FALSE)</f>
        <v>0</v>
      </c>
    </row>
    <row r="20325" spans="1:9" x14ac:dyDescent="0.25">
      <c r="A20325" t="s">
        <v>13616</v>
      </c>
      <c r="B20325" t="s">
        <v>3</v>
      </c>
      <c r="C20325" t="s">
        <v>12902</v>
      </c>
      <c r="E20325" t="s">
        <v>12902</v>
      </c>
      <c r="G20325">
        <v>4.9699074074074066E-4</v>
      </c>
      <c r="H20325" t="b">
        <v>0</v>
      </c>
      <c r="I20325" t="e">
        <f>G20326&lt;HLOOKUP(B20326,Table7[#All],IF('Time Sheet'!H20326,3,2),FALSE)</f>
        <v>#N/A</v>
      </c>
    </row>
    <row r="20326" spans="1:9" x14ac:dyDescent="0.25">
      <c r="A20326" t="s">
        <v>13616</v>
      </c>
      <c r="B20326" t="s">
        <v>5</v>
      </c>
      <c r="C20326" t="s">
        <v>13617</v>
      </c>
      <c r="E20326" t="s">
        <v>13617</v>
      </c>
      <c r="G20326">
        <v>6.6782407407407415E-4</v>
      </c>
      <c r="H20326" t="b">
        <v>0</v>
      </c>
      <c r="I20326" t="b">
        <f>G20327&lt;HLOOKUP(B20327,Table7[#All],IF('Time Sheet'!H20327,3,2),FALSE)</f>
        <v>0</v>
      </c>
    </row>
    <row r="20327" spans="1:9" x14ac:dyDescent="0.25">
      <c r="A20327" t="s">
        <v>13616</v>
      </c>
      <c r="B20327" t="s">
        <v>7</v>
      </c>
      <c r="C20327" t="s">
        <v>13618</v>
      </c>
      <c r="E20327" t="s">
        <v>13618</v>
      </c>
      <c r="G20327">
        <v>1.1192129629629629E-3</v>
      </c>
      <c r="H20327" t="b">
        <v>0</v>
      </c>
      <c r="I20327" t="e">
        <f>G20328&lt;HLOOKUP(B20328,Table7[#All],IF('Time Sheet'!H20328,3,2),FALSE)</f>
        <v>#N/A</v>
      </c>
    </row>
    <row r="20328" spans="1:9" x14ac:dyDescent="0.25">
      <c r="A20328" t="s">
        <v>13616</v>
      </c>
      <c r="B20328" t="s">
        <v>9</v>
      </c>
      <c r="C20328" t="s">
        <v>13619</v>
      </c>
      <c r="E20328" t="s">
        <v>13619</v>
      </c>
      <c r="G20328">
        <v>1.2991898148148151E-3</v>
      </c>
      <c r="H20328" t="b">
        <v>0</v>
      </c>
      <c r="I20328" t="e">
        <f>G20329&lt;HLOOKUP(B20329,Table7[#All],IF('Time Sheet'!H20329,3,2),FALSE)</f>
        <v>#N/A</v>
      </c>
    </row>
    <row r="20329" spans="1:9" x14ac:dyDescent="0.25">
      <c r="A20329" t="s">
        <v>13616</v>
      </c>
      <c r="B20329" t="s">
        <v>27</v>
      </c>
      <c r="C20329" t="s">
        <v>3566</v>
      </c>
      <c r="E20329" t="s">
        <v>3566</v>
      </c>
      <c r="G20329">
        <v>5.9745370370370367E-4</v>
      </c>
      <c r="H20329" t="b">
        <v>0</v>
      </c>
      <c r="I20329" t="e">
        <f>G20330&lt;HLOOKUP(B20330,Table7[#All],IF('Time Sheet'!H20330,3,2),FALSE)</f>
        <v>#N/A</v>
      </c>
    </row>
    <row r="20330" spans="1:9" x14ac:dyDescent="0.25">
      <c r="A20330" t="s">
        <v>13616</v>
      </c>
      <c r="B20330" t="s">
        <v>29</v>
      </c>
      <c r="C20330" t="s">
        <v>1214</v>
      </c>
      <c r="E20330" t="s">
        <v>1214</v>
      </c>
      <c r="G20330">
        <v>6.7534722222222226E-4</v>
      </c>
      <c r="H20330" t="b">
        <v>0</v>
      </c>
      <c r="I20330" t="b">
        <f>G20331&lt;HLOOKUP(B20331,Table7[#All],IF('Time Sheet'!H20331,3,2),FALSE)</f>
        <v>0</v>
      </c>
    </row>
    <row r="20331" spans="1:9" x14ac:dyDescent="0.25">
      <c r="A20331" t="s">
        <v>13616</v>
      </c>
      <c r="B20331" t="s">
        <v>31</v>
      </c>
      <c r="C20331" t="s">
        <v>12893</v>
      </c>
      <c r="E20331" t="s">
        <v>12893</v>
      </c>
      <c r="G20331">
        <v>1.380324074074074E-3</v>
      </c>
      <c r="H20331" t="b">
        <v>0</v>
      </c>
      <c r="I20331" t="e">
        <f>G20332&lt;HLOOKUP(B20332,Table7[#All],IF('Time Sheet'!H20332,3,2),FALSE)</f>
        <v>#N/A</v>
      </c>
    </row>
    <row r="20332" spans="1:9" x14ac:dyDescent="0.25">
      <c r="A20332" t="s">
        <v>13616</v>
      </c>
      <c r="B20332" t="s">
        <v>41</v>
      </c>
      <c r="C20332" t="s">
        <v>5000</v>
      </c>
      <c r="E20332" t="s">
        <v>5000</v>
      </c>
      <c r="G20332">
        <v>8.5497685185185188E-4</v>
      </c>
      <c r="H20332" t="b">
        <v>0</v>
      </c>
      <c r="I20332" t="e">
        <f>G20333&lt;HLOOKUP(B20333,Table7[#All],IF('Time Sheet'!H20333,3,2),FALSE)</f>
        <v>#N/A</v>
      </c>
    </row>
    <row r="20333" spans="1:9" x14ac:dyDescent="0.25">
      <c r="A20333" t="s">
        <v>13616</v>
      </c>
      <c r="B20333" t="s">
        <v>43</v>
      </c>
      <c r="C20333" t="s">
        <v>3667</v>
      </c>
      <c r="E20333" t="s">
        <v>3667</v>
      </c>
      <c r="G20333">
        <v>8.5127314814814809E-4</v>
      </c>
      <c r="H20333" t="b">
        <v>0</v>
      </c>
      <c r="I20333" t="e">
        <f>G20334&lt;HLOOKUP(B20334,Table7[#All],IF('Time Sheet'!H20334,3,2),FALSE)</f>
        <v>#N/A</v>
      </c>
    </row>
    <row r="20334" spans="1:9" x14ac:dyDescent="0.25">
      <c r="A20334" t="s">
        <v>13616</v>
      </c>
      <c r="B20334" t="s">
        <v>47</v>
      </c>
      <c r="C20334" t="s">
        <v>6461</v>
      </c>
      <c r="E20334" t="s">
        <v>6461</v>
      </c>
      <c r="G20334">
        <v>1.732407407407408E-3</v>
      </c>
      <c r="H20334" t="b">
        <v>0</v>
      </c>
      <c r="I20334" t="e">
        <f>G20335&lt;HLOOKUP(B20335,Table7[#All],IF('Time Sheet'!H20335,3,2),FALSE)</f>
        <v>#N/A</v>
      </c>
    </row>
    <row r="20335" spans="1:9" x14ac:dyDescent="0.25">
      <c r="A20335" t="s">
        <v>13616</v>
      </c>
      <c r="B20335" t="s">
        <v>55</v>
      </c>
      <c r="C20335" t="s">
        <v>7229</v>
      </c>
      <c r="E20335" t="s">
        <v>7229</v>
      </c>
      <c r="G20335">
        <v>5.7986111111111118E-4</v>
      </c>
      <c r="H20335" t="b">
        <v>0</v>
      </c>
      <c r="I20335" t="e">
        <f>G20336&lt;HLOOKUP(B20336,Table7[#All],IF('Time Sheet'!H20336,3,2),FALSE)</f>
        <v>#N/A</v>
      </c>
    </row>
    <row r="20336" spans="1:9" x14ac:dyDescent="0.25">
      <c r="A20336" t="s">
        <v>13616</v>
      </c>
      <c r="B20336" t="s">
        <v>57</v>
      </c>
      <c r="C20336" t="s">
        <v>7798</v>
      </c>
      <c r="E20336" t="s">
        <v>7798</v>
      </c>
      <c r="G20336">
        <v>6.134259259259259E-4</v>
      </c>
      <c r="H20336" t="b">
        <v>0</v>
      </c>
      <c r="I20336" t="e">
        <f>G20337&lt;HLOOKUP(B20337,Table7[#All],IF('Time Sheet'!H20337,3,2),FALSE)</f>
        <v>#N/A</v>
      </c>
    </row>
    <row r="20337" spans="1:9" x14ac:dyDescent="0.25">
      <c r="A20337" t="s">
        <v>13616</v>
      </c>
      <c r="B20337" t="s">
        <v>67</v>
      </c>
      <c r="C20337" t="s">
        <v>13620</v>
      </c>
      <c r="E20337" t="s">
        <v>13620</v>
      </c>
      <c r="G20337">
        <v>1.368518518518518E-3</v>
      </c>
      <c r="H20337" t="b">
        <v>0</v>
      </c>
      <c r="I20337" t="e">
        <f>G20338&lt;HLOOKUP(B20338,Table7[#All],IF('Time Sheet'!H20338,3,2),FALSE)</f>
        <v>#N/A</v>
      </c>
    </row>
    <row r="20338" spans="1:9" x14ac:dyDescent="0.25">
      <c r="A20338" t="s">
        <v>13621</v>
      </c>
      <c r="B20338" t="s">
        <v>5</v>
      </c>
      <c r="C20338" t="s">
        <v>6293</v>
      </c>
      <c r="E20338" t="s">
        <v>6293</v>
      </c>
      <c r="G20338">
        <v>5.9479166666666665E-4</v>
      </c>
      <c r="H20338" t="b">
        <v>0</v>
      </c>
      <c r="I20338" t="e">
        <f>G20339&lt;HLOOKUP(B20339,Table7[#All],IF('Time Sheet'!H20339,3,2),FALSE)</f>
        <v>#N/A</v>
      </c>
    </row>
    <row r="20339" spans="1:9" x14ac:dyDescent="0.25">
      <c r="A20339" t="s">
        <v>13621</v>
      </c>
      <c r="B20339" t="s">
        <v>9</v>
      </c>
      <c r="C20339" t="s">
        <v>13622</v>
      </c>
      <c r="E20339" t="s">
        <v>13622</v>
      </c>
      <c r="G20339">
        <v>1.2750000000000001E-3</v>
      </c>
      <c r="H20339" t="b">
        <v>0</v>
      </c>
      <c r="I20339" t="e">
        <f>G20340&lt;HLOOKUP(B20340,Table7[#All],IF('Time Sheet'!H20340,3,2),FALSE)</f>
        <v>#N/A</v>
      </c>
    </row>
    <row r="20340" spans="1:9" x14ac:dyDescent="0.25">
      <c r="A20340" t="s">
        <v>13621</v>
      </c>
      <c r="B20340" t="s">
        <v>33</v>
      </c>
      <c r="C20340" t="s">
        <v>13600</v>
      </c>
      <c r="E20340" t="s">
        <v>13600</v>
      </c>
      <c r="G20340">
        <v>1.4793981481481481E-3</v>
      </c>
      <c r="H20340" t="b">
        <v>0</v>
      </c>
      <c r="I20340" t="e">
        <f>G20341&lt;HLOOKUP(B20341,Table7[#All],IF('Time Sheet'!H20341,3,2),FALSE)</f>
        <v>#N/A</v>
      </c>
    </row>
    <row r="20341" spans="1:9" x14ac:dyDescent="0.25">
      <c r="A20341" t="s">
        <v>13621</v>
      </c>
      <c r="B20341" t="s">
        <v>43</v>
      </c>
      <c r="C20341" t="s">
        <v>8318</v>
      </c>
      <c r="E20341" t="s">
        <v>8318</v>
      </c>
      <c r="G20341">
        <v>6.9837962962962963E-4</v>
      </c>
      <c r="H20341" t="b">
        <v>0</v>
      </c>
      <c r="I20341" t="e">
        <f>G20342&lt;HLOOKUP(B20342,Table7[#All],IF('Time Sheet'!H20342,3,2),FALSE)</f>
        <v>#N/A</v>
      </c>
    </row>
    <row r="20342" spans="1:9" x14ac:dyDescent="0.25">
      <c r="A20342" t="s">
        <v>13623</v>
      </c>
      <c r="B20342" t="s">
        <v>1</v>
      </c>
      <c r="C20342" t="s">
        <v>13624</v>
      </c>
      <c r="E20342" t="s">
        <v>13624</v>
      </c>
      <c r="G20342">
        <v>2.7604166666666668E-4</v>
      </c>
      <c r="H20342" t="b">
        <v>0</v>
      </c>
      <c r="I20342" t="b">
        <f>G20343&lt;HLOOKUP(B20343,Table7[#All],IF('Time Sheet'!H20343,3,2),FALSE)</f>
        <v>0</v>
      </c>
    </row>
    <row r="20343" spans="1:9" x14ac:dyDescent="0.25">
      <c r="A20343" t="s">
        <v>13623</v>
      </c>
      <c r="B20343" t="s">
        <v>3</v>
      </c>
      <c r="C20343" t="s">
        <v>6764</v>
      </c>
      <c r="E20343" t="s">
        <v>6764</v>
      </c>
      <c r="G20343">
        <v>5.5706018518518518E-4</v>
      </c>
      <c r="H20343" t="b">
        <v>0</v>
      </c>
      <c r="I20343" t="e">
        <f>G20344&lt;HLOOKUP(B20344,Table7[#All],IF('Time Sheet'!H20344,3,2),FALSE)</f>
        <v>#N/A</v>
      </c>
    </row>
    <row r="20344" spans="1:9" x14ac:dyDescent="0.25">
      <c r="A20344" t="s">
        <v>13623</v>
      </c>
      <c r="B20344" t="s">
        <v>5</v>
      </c>
      <c r="C20344" t="s">
        <v>13625</v>
      </c>
      <c r="E20344" t="s">
        <v>13625</v>
      </c>
      <c r="G20344">
        <v>5.6944444444444447E-4</v>
      </c>
      <c r="H20344" t="b">
        <v>0</v>
      </c>
      <c r="I20344" t="b">
        <f>G20345&lt;HLOOKUP(B20345,Table7[#All],IF('Time Sheet'!H20345,3,2),FALSE)</f>
        <v>0</v>
      </c>
    </row>
    <row r="20345" spans="1:9" x14ac:dyDescent="0.25">
      <c r="A20345" t="s">
        <v>13623</v>
      </c>
      <c r="B20345" t="s">
        <v>7</v>
      </c>
      <c r="C20345" t="s">
        <v>13626</v>
      </c>
      <c r="E20345" t="s">
        <v>13626</v>
      </c>
      <c r="G20345">
        <v>1.2518518518518521E-3</v>
      </c>
      <c r="H20345" t="b">
        <v>0</v>
      </c>
      <c r="I20345" t="e">
        <f>G20346&lt;HLOOKUP(B20346,Table7[#All],IF('Time Sheet'!H20346,3,2),FALSE)</f>
        <v>#N/A</v>
      </c>
    </row>
    <row r="20346" spans="1:9" x14ac:dyDescent="0.25">
      <c r="A20346" t="s">
        <v>13623</v>
      </c>
      <c r="B20346" t="s">
        <v>9</v>
      </c>
      <c r="C20346" t="s">
        <v>13627</v>
      </c>
      <c r="E20346" t="s">
        <v>13627</v>
      </c>
      <c r="G20346">
        <v>1.3133101851851849E-3</v>
      </c>
      <c r="H20346" t="b">
        <v>0</v>
      </c>
      <c r="I20346" t="e">
        <f>G20347&lt;HLOOKUP(B20347,Table7[#All],IF('Time Sheet'!H20347,3,2),FALSE)</f>
        <v>#N/A</v>
      </c>
    </row>
    <row r="20347" spans="1:9" x14ac:dyDescent="0.25">
      <c r="A20347" t="s">
        <v>13623</v>
      </c>
      <c r="B20347" t="s">
        <v>126</v>
      </c>
      <c r="C20347" t="s">
        <v>2944</v>
      </c>
      <c r="E20347" t="s">
        <v>2944</v>
      </c>
      <c r="G20347">
        <v>2.886574074074074E-4</v>
      </c>
      <c r="H20347" t="b">
        <v>0</v>
      </c>
      <c r="I20347" t="e">
        <f>G20348&lt;HLOOKUP(B20348,Table7[#All],IF('Time Sheet'!H20348,3,2),FALSE)</f>
        <v>#N/A</v>
      </c>
    </row>
    <row r="20348" spans="1:9" x14ac:dyDescent="0.25">
      <c r="A20348" t="s">
        <v>13623</v>
      </c>
      <c r="B20348" t="s">
        <v>27</v>
      </c>
      <c r="C20348" t="s">
        <v>10025</v>
      </c>
      <c r="E20348" t="s">
        <v>10025</v>
      </c>
      <c r="G20348">
        <v>6.5312499999999995E-4</v>
      </c>
      <c r="H20348" t="b">
        <v>0</v>
      </c>
      <c r="I20348" t="e">
        <f>G20349&lt;HLOOKUP(B20349,Table7[#All],IF('Time Sheet'!H20349,3,2),FALSE)</f>
        <v>#N/A</v>
      </c>
    </row>
    <row r="20349" spans="1:9" x14ac:dyDescent="0.25">
      <c r="A20349" t="s">
        <v>13623</v>
      </c>
      <c r="B20349" t="s">
        <v>29</v>
      </c>
      <c r="C20349" t="s">
        <v>1516</v>
      </c>
      <c r="E20349" t="s">
        <v>1516</v>
      </c>
      <c r="G20349">
        <v>7.0486111111111107E-4</v>
      </c>
      <c r="H20349" t="b">
        <v>0</v>
      </c>
      <c r="I20349" t="b">
        <f>G20350&lt;HLOOKUP(B20350,Table7[#All],IF('Time Sheet'!H20350,3,2),FALSE)</f>
        <v>0</v>
      </c>
    </row>
    <row r="20350" spans="1:9" x14ac:dyDescent="0.25">
      <c r="A20350" t="s">
        <v>13623</v>
      </c>
      <c r="B20350" t="s">
        <v>31</v>
      </c>
      <c r="C20350" t="s">
        <v>13628</v>
      </c>
      <c r="E20350" t="s">
        <v>13628</v>
      </c>
      <c r="G20350">
        <v>1.402546296296296E-3</v>
      </c>
      <c r="H20350" t="b">
        <v>0</v>
      </c>
      <c r="I20350" t="e">
        <f>G20351&lt;HLOOKUP(B20351,Table7[#All],IF('Time Sheet'!H20351,3,2),FALSE)</f>
        <v>#N/A</v>
      </c>
    </row>
    <row r="20351" spans="1:9" x14ac:dyDescent="0.25">
      <c r="A20351" t="s">
        <v>13623</v>
      </c>
      <c r="B20351" t="s">
        <v>33</v>
      </c>
      <c r="C20351" t="s">
        <v>11068</v>
      </c>
      <c r="E20351" t="s">
        <v>11068</v>
      </c>
      <c r="G20351">
        <v>1.5063657407407411E-3</v>
      </c>
      <c r="H20351" t="b">
        <v>0</v>
      </c>
      <c r="I20351" t="e">
        <f>G20352&lt;HLOOKUP(B20352,Table7[#All],IF('Time Sheet'!H20352,3,2),FALSE)</f>
        <v>#N/A</v>
      </c>
    </row>
    <row r="20352" spans="1:9" x14ac:dyDescent="0.25">
      <c r="A20352" t="s">
        <v>13623</v>
      </c>
      <c r="B20352" t="s">
        <v>39</v>
      </c>
      <c r="C20352" t="s">
        <v>4400</v>
      </c>
      <c r="E20352" t="s">
        <v>4400</v>
      </c>
      <c r="G20352">
        <v>3.7407407407407409E-4</v>
      </c>
      <c r="H20352" t="b">
        <v>0</v>
      </c>
      <c r="I20352" t="e">
        <f>G20353&lt;HLOOKUP(B20353,Table7[#All],IF('Time Sheet'!H20353,3,2),FALSE)</f>
        <v>#N/A</v>
      </c>
    </row>
    <row r="20353" spans="1:9" x14ac:dyDescent="0.25">
      <c r="A20353" t="s">
        <v>13623</v>
      </c>
      <c r="B20353" t="s">
        <v>41</v>
      </c>
      <c r="C20353" t="s">
        <v>2947</v>
      </c>
      <c r="E20353" t="s">
        <v>2947</v>
      </c>
      <c r="G20353">
        <v>7.2500000000000006E-4</v>
      </c>
      <c r="H20353" t="b">
        <v>0</v>
      </c>
      <c r="I20353" t="e">
        <f>G20354&lt;HLOOKUP(B20354,Table7[#All],IF('Time Sheet'!H20354,3,2),FALSE)</f>
        <v>#N/A</v>
      </c>
    </row>
    <row r="20354" spans="1:9" x14ac:dyDescent="0.25">
      <c r="A20354" t="s">
        <v>13623</v>
      </c>
      <c r="B20354" t="s">
        <v>43</v>
      </c>
      <c r="C20354" t="s">
        <v>4152</v>
      </c>
      <c r="E20354" t="s">
        <v>4152</v>
      </c>
      <c r="G20354">
        <v>7.7141203703703714E-4</v>
      </c>
      <c r="H20354" t="b">
        <v>0</v>
      </c>
      <c r="I20354" t="b">
        <f>G20355&lt;HLOOKUP(B20355,Table7[#All],IF('Time Sheet'!H20355,3,2),FALSE)</f>
        <v>0</v>
      </c>
    </row>
    <row r="20355" spans="1:9" x14ac:dyDescent="0.25">
      <c r="A20355" t="s">
        <v>13623</v>
      </c>
      <c r="B20355" t="s">
        <v>45</v>
      </c>
      <c r="C20355" t="s">
        <v>13629</v>
      </c>
      <c r="E20355" t="s">
        <v>13629</v>
      </c>
      <c r="G20355">
        <v>1.65625E-3</v>
      </c>
      <c r="H20355" t="b">
        <v>0</v>
      </c>
      <c r="I20355" t="e">
        <f>G20356&lt;HLOOKUP(B20356,Table7[#All],IF('Time Sheet'!H20356,3,2),FALSE)</f>
        <v>#N/A</v>
      </c>
    </row>
    <row r="20356" spans="1:9" x14ac:dyDescent="0.25">
      <c r="A20356" t="s">
        <v>13623</v>
      </c>
      <c r="B20356" t="s">
        <v>47</v>
      </c>
      <c r="C20356" t="s">
        <v>602</v>
      </c>
      <c r="E20356" t="s">
        <v>602</v>
      </c>
      <c r="G20356">
        <v>1.6450231481481481E-3</v>
      </c>
      <c r="H20356" t="b">
        <v>0</v>
      </c>
      <c r="I20356" t="e">
        <f>G20357&lt;HLOOKUP(B20357,Table7[#All],IF('Time Sheet'!H20357,3,2),FALSE)</f>
        <v>#N/A</v>
      </c>
    </row>
    <row r="20357" spans="1:9" x14ac:dyDescent="0.25">
      <c r="A20357" t="s">
        <v>13630</v>
      </c>
      <c r="B20357" t="s">
        <v>1</v>
      </c>
      <c r="C20357" t="s">
        <v>1858</v>
      </c>
      <c r="E20357" t="s">
        <v>1858</v>
      </c>
      <c r="G20357">
        <v>2.434027777777778E-4</v>
      </c>
      <c r="H20357" t="b">
        <v>0</v>
      </c>
      <c r="I20357" t="b">
        <f>G20358&lt;HLOOKUP(B20358,Table7[#All],IF('Time Sheet'!H20358,3,2),FALSE)</f>
        <v>0</v>
      </c>
    </row>
    <row r="20358" spans="1:9" x14ac:dyDescent="0.25">
      <c r="A20358" t="s">
        <v>13630</v>
      </c>
      <c r="B20358" t="s">
        <v>3</v>
      </c>
      <c r="C20358" t="s">
        <v>7237</v>
      </c>
      <c r="E20358" t="s">
        <v>7237</v>
      </c>
      <c r="G20358">
        <v>5.1736111111111112E-4</v>
      </c>
      <c r="H20358" t="b">
        <v>0</v>
      </c>
      <c r="I20358" t="e">
        <f>G20359&lt;HLOOKUP(B20359,Table7[#All],IF('Time Sheet'!H20359,3,2),FALSE)</f>
        <v>#N/A</v>
      </c>
    </row>
    <row r="20359" spans="1:9" x14ac:dyDescent="0.25">
      <c r="A20359" t="s">
        <v>13630</v>
      </c>
      <c r="B20359" t="s">
        <v>5</v>
      </c>
      <c r="C20359" t="s">
        <v>13631</v>
      </c>
      <c r="E20359" t="s">
        <v>13631</v>
      </c>
      <c r="G20359">
        <v>6.1608796296296292E-4</v>
      </c>
      <c r="H20359" t="b">
        <v>0</v>
      </c>
      <c r="I20359" t="b">
        <f>G20360&lt;HLOOKUP(B20360,Table7[#All],IF('Time Sheet'!H20360,3,2),FALSE)</f>
        <v>0</v>
      </c>
    </row>
    <row r="20360" spans="1:9" x14ac:dyDescent="0.25">
      <c r="A20360" t="s">
        <v>13630</v>
      </c>
      <c r="B20360" t="s">
        <v>7</v>
      </c>
      <c r="C20360" t="s">
        <v>13632</v>
      </c>
      <c r="E20360" t="s">
        <v>13632</v>
      </c>
      <c r="G20360">
        <v>1.2039351851851851E-3</v>
      </c>
      <c r="H20360" t="b">
        <v>0</v>
      </c>
      <c r="I20360" t="e">
        <f>G20361&lt;HLOOKUP(B20361,Table7[#All],IF('Time Sheet'!H20361,3,2),FALSE)</f>
        <v>#N/A</v>
      </c>
    </row>
    <row r="20361" spans="1:9" x14ac:dyDescent="0.25">
      <c r="A20361" t="s">
        <v>13630</v>
      </c>
      <c r="B20361" t="s">
        <v>9</v>
      </c>
      <c r="C20361" t="s">
        <v>2948</v>
      </c>
      <c r="E20361" t="s">
        <v>2948</v>
      </c>
      <c r="G20361">
        <v>1.3825231481481479E-3</v>
      </c>
      <c r="H20361" t="b">
        <v>0</v>
      </c>
      <c r="I20361" t="e">
        <f>G20362&lt;HLOOKUP(B20362,Table7[#All],IF('Time Sheet'!H20362,3,2),FALSE)</f>
        <v>#N/A</v>
      </c>
    </row>
    <row r="20362" spans="1:9" x14ac:dyDescent="0.25">
      <c r="A20362" t="s">
        <v>13630</v>
      </c>
      <c r="B20362" t="s">
        <v>126</v>
      </c>
      <c r="C20362" t="s">
        <v>1451</v>
      </c>
      <c r="E20362" t="s">
        <v>1451</v>
      </c>
      <c r="G20362">
        <v>3.0219907407407409E-4</v>
      </c>
      <c r="H20362" t="b">
        <v>0</v>
      </c>
      <c r="I20362" t="e">
        <f>G20363&lt;HLOOKUP(B20363,Table7[#All],IF('Time Sheet'!H20363,3,2),FALSE)</f>
        <v>#N/A</v>
      </c>
    </row>
    <row r="20363" spans="1:9" x14ac:dyDescent="0.25">
      <c r="A20363" t="s">
        <v>13630</v>
      </c>
      <c r="B20363" t="s">
        <v>27</v>
      </c>
      <c r="C20363" t="s">
        <v>13633</v>
      </c>
      <c r="E20363" t="s">
        <v>13633</v>
      </c>
      <c r="G20363">
        <v>6.3344907407407404E-4</v>
      </c>
      <c r="H20363" t="b">
        <v>0</v>
      </c>
      <c r="I20363" t="b">
        <f>G20364&lt;HLOOKUP(B20364,Table7[#All],IF('Time Sheet'!H20364,3,2),FALSE)</f>
        <v>0</v>
      </c>
    </row>
    <row r="20364" spans="1:9" x14ac:dyDescent="0.25">
      <c r="A20364" t="s">
        <v>13630</v>
      </c>
      <c r="B20364" t="s">
        <v>31</v>
      </c>
      <c r="C20364" t="s">
        <v>13634</v>
      </c>
      <c r="E20364" t="s">
        <v>13634</v>
      </c>
      <c r="G20364">
        <v>1.312384259259259E-3</v>
      </c>
      <c r="H20364" t="b">
        <v>0</v>
      </c>
      <c r="I20364" t="e">
        <f>G20365&lt;HLOOKUP(B20365,Table7[#All],IF('Time Sheet'!H20365,3,2),FALSE)</f>
        <v>#N/A</v>
      </c>
    </row>
    <row r="20365" spans="1:9" x14ac:dyDescent="0.25">
      <c r="A20365" t="s">
        <v>13630</v>
      </c>
      <c r="B20365" t="s">
        <v>39</v>
      </c>
      <c r="C20365" t="s">
        <v>214</v>
      </c>
      <c r="E20365" t="s">
        <v>214</v>
      </c>
      <c r="G20365">
        <v>3.2766203703703701E-4</v>
      </c>
      <c r="H20365" t="b">
        <v>0</v>
      </c>
      <c r="I20365" t="e">
        <f>G20366&lt;HLOOKUP(B20366,Table7[#All],IF('Time Sheet'!H20366,3,2),FALSE)</f>
        <v>#N/A</v>
      </c>
    </row>
    <row r="20366" spans="1:9" x14ac:dyDescent="0.25">
      <c r="A20366" t="s">
        <v>13630</v>
      </c>
      <c r="B20366" t="s">
        <v>41</v>
      </c>
      <c r="C20366" t="s">
        <v>13635</v>
      </c>
      <c r="E20366" t="s">
        <v>13635</v>
      </c>
      <c r="G20366">
        <v>6.6562499999999998E-4</v>
      </c>
      <c r="H20366" t="b">
        <v>0</v>
      </c>
      <c r="I20366" t="e">
        <f>G20367&lt;HLOOKUP(B20367,Table7[#All],IF('Time Sheet'!H20367,3,2),FALSE)</f>
        <v>#N/A</v>
      </c>
    </row>
    <row r="20367" spans="1:9" x14ac:dyDescent="0.25">
      <c r="A20367" t="s">
        <v>13630</v>
      </c>
      <c r="B20367" t="s">
        <v>43</v>
      </c>
      <c r="C20367" t="s">
        <v>13636</v>
      </c>
      <c r="E20367" t="s">
        <v>13636</v>
      </c>
      <c r="G20367">
        <v>7.5706018518518516E-4</v>
      </c>
      <c r="H20367" t="b">
        <v>0</v>
      </c>
      <c r="I20367" t="b">
        <f>G20368&lt;HLOOKUP(B20368,Table7[#All],IF('Time Sheet'!H20368,3,2),FALSE)</f>
        <v>0</v>
      </c>
    </row>
    <row r="20368" spans="1:9" x14ac:dyDescent="0.25">
      <c r="A20368" t="s">
        <v>13630</v>
      </c>
      <c r="B20368" t="s">
        <v>45</v>
      </c>
      <c r="C20368" t="s">
        <v>2341</v>
      </c>
      <c r="E20368" t="s">
        <v>2341</v>
      </c>
      <c r="G20368">
        <v>1.463657407407407E-3</v>
      </c>
      <c r="H20368" t="b">
        <v>0</v>
      </c>
      <c r="I20368" t="e">
        <f>G20369&lt;HLOOKUP(B20369,Table7[#All],IF('Time Sheet'!H20369,3,2),FALSE)</f>
        <v>#N/A</v>
      </c>
    </row>
    <row r="20369" spans="1:9" x14ac:dyDescent="0.25">
      <c r="A20369" t="s">
        <v>13630</v>
      </c>
      <c r="B20369" t="s">
        <v>47</v>
      </c>
      <c r="C20369" t="s">
        <v>11003</v>
      </c>
      <c r="E20369" t="s">
        <v>11003</v>
      </c>
      <c r="G20369">
        <v>1.609490740740741E-3</v>
      </c>
      <c r="H20369" t="b">
        <v>0</v>
      </c>
      <c r="I20369" t="e">
        <f>G20370&lt;HLOOKUP(B20370,Table7[#All],IF('Time Sheet'!H20370,3,2),FALSE)</f>
        <v>#N/A</v>
      </c>
    </row>
    <row r="20370" spans="1:9" x14ac:dyDescent="0.25">
      <c r="A20370" t="s">
        <v>13630</v>
      </c>
      <c r="B20370" t="s">
        <v>53</v>
      </c>
      <c r="C20370" t="s">
        <v>2279</v>
      </c>
      <c r="E20370" t="s">
        <v>2279</v>
      </c>
      <c r="G20370">
        <v>2.72337962962963E-4</v>
      </c>
      <c r="H20370" t="b">
        <v>0</v>
      </c>
      <c r="I20370" t="e">
        <f>G20371&lt;HLOOKUP(B20371,Table7[#All],IF('Time Sheet'!H20371,3,2),FALSE)</f>
        <v>#N/A</v>
      </c>
    </row>
    <row r="20371" spans="1:9" x14ac:dyDescent="0.25">
      <c r="A20371" t="s">
        <v>13630</v>
      </c>
      <c r="B20371" t="s">
        <v>55</v>
      </c>
      <c r="C20371" t="s">
        <v>7913</v>
      </c>
      <c r="E20371" t="s">
        <v>7913</v>
      </c>
      <c r="G20371">
        <v>6.327546296296296E-4</v>
      </c>
      <c r="H20371" t="b">
        <v>0</v>
      </c>
      <c r="I20371" t="e">
        <f>G20372&lt;HLOOKUP(B20372,Table7[#All],IF('Time Sheet'!H20372,3,2),FALSE)</f>
        <v>#N/A</v>
      </c>
    </row>
    <row r="20372" spans="1:9" x14ac:dyDescent="0.25">
      <c r="A20372" t="s">
        <v>13630</v>
      </c>
      <c r="B20372" t="s">
        <v>57</v>
      </c>
      <c r="C20372" t="s">
        <v>325</v>
      </c>
      <c r="E20372" t="s">
        <v>325</v>
      </c>
      <c r="G20372">
        <v>6.7812500000000002E-4</v>
      </c>
      <c r="H20372" t="b">
        <v>0</v>
      </c>
      <c r="I20372" t="e">
        <f>G20373&lt;HLOOKUP(B20373,Table7[#All],IF('Time Sheet'!H20373,3,2),FALSE)</f>
        <v>#N/A</v>
      </c>
    </row>
    <row r="20373" spans="1:9" x14ac:dyDescent="0.25">
      <c r="A20373" t="s">
        <v>13630</v>
      </c>
      <c r="B20373" t="s">
        <v>67</v>
      </c>
      <c r="C20373" t="s">
        <v>13637</v>
      </c>
      <c r="E20373" t="s">
        <v>13637</v>
      </c>
      <c r="G20373">
        <v>1.337731481481481E-3</v>
      </c>
      <c r="H20373" t="b">
        <v>0</v>
      </c>
      <c r="I20373" t="b">
        <f>G20374&lt;HLOOKUP(B20374,Table7[#All],IF('Time Sheet'!H20374,3,2),FALSE)</f>
        <v>0</v>
      </c>
    </row>
    <row r="20374" spans="1:9" x14ac:dyDescent="0.25">
      <c r="A20374" t="s">
        <v>13638</v>
      </c>
      <c r="B20374" t="s">
        <v>3</v>
      </c>
      <c r="C20374" t="s">
        <v>13639</v>
      </c>
      <c r="E20374" t="s">
        <v>13639</v>
      </c>
      <c r="G20374">
        <v>5.2858796296296302E-4</v>
      </c>
      <c r="H20374" t="b">
        <v>0</v>
      </c>
      <c r="I20374" t="e">
        <f>G20375&lt;HLOOKUP(B20375,Table7[#All],IF('Time Sheet'!H20375,3,2),FALSE)</f>
        <v>#N/A</v>
      </c>
    </row>
    <row r="20375" spans="1:9" x14ac:dyDescent="0.25">
      <c r="A20375" t="s">
        <v>13638</v>
      </c>
      <c r="B20375" t="s">
        <v>5</v>
      </c>
      <c r="C20375" t="s">
        <v>6823</v>
      </c>
      <c r="E20375" t="s">
        <v>6823</v>
      </c>
      <c r="G20375">
        <v>6.0231481481481486E-4</v>
      </c>
      <c r="H20375" t="b">
        <v>0</v>
      </c>
      <c r="I20375" t="b">
        <f>G20376&lt;HLOOKUP(B20376,Table7[#All],IF('Time Sheet'!H20376,3,2),FALSE)</f>
        <v>0</v>
      </c>
    </row>
    <row r="20376" spans="1:9" x14ac:dyDescent="0.25">
      <c r="A20376" t="s">
        <v>13638</v>
      </c>
      <c r="B20376" t="s">
        <v>7</v>
      </c>
      <c r="C20376" t="s">
        <v>13640</v>
      </c>
      <c r="E20376" t="s">
        <v>13640</v>
      </c>
      <c r="G20376">
        <v>1.2064814814814809E-3</v>
      </c>
      <c r="H20376" t="b">
        <v>0</v>
      </c>
      <c r="I20376" t="e">
        <f>G20377&lt;HLOOKUP(B20377,Table7[#All],IF('Time Sheet'!H20377,3,2),FALSE)</f>
        <v>#N/A</v>
      </c>
    </row>
    <row r="20377" spans="1:9" x14ac:dyDescent="0.25">
      <c r="A20377" t="s">
        <v>13638</v>
      </c>
      <c r="B20377" t="s">
        <v>9</v>
      </c>
      <c r="C20377" t="s">
        <v>13641</v>
      </c>
      <c r="E20377" t="s">
        <v>13641</v>
      </c>
      <c r="G20377">
        <v>1.352893518518518E-3</v>
      </c>
      <c r="H20377" t="b">
        <v>0</v>
      </c>
      <c r="I20377" t="b">
        <f>G20378&lt;HLOOKUP(B20378,Table7[#All],IF('Time Sheet'!H20378,3,2),FALSE)</f>
        <v>0</v>
      </c>
    </row>
    <row r="20378" spans="1:9" x14ac:dyDescent="0.25">
      <c r="A20378" t="s">
        <v>13638</v>
      </c>
      <c r="B20378" t="s">
        <v>11</v>
      </c>
      <c r="C20378" t="s">
        <v>13642</v>
      </c>
      <c r="E20378" t="s">
        <v>13642</v>
      </c>
      <c r="G20378">
        <v>2.668634259259259E-3</v>
      </c>
      <c r="H20378" t="b">
        <v>0</v>
      </c>
      <c r="I20378" t="e">
        <f>G20379&lt;HLOOKUP(B20379,Table7[#All],IF('Time Sheet'!H20379,3,2),FALSE)</f>
        <v>#N/A</v>
      </c>
    </row>
    <row r="20379" spans="1:9" x14ac:dyDescent="0.25">
      <c r="A20379" t="s">
        <v>13638</v>
      </c>
      <c r="B20379" t="s">
        <v>13</v>
      </c>
      <c r="C20379" t="s">
        <v>13643</v>
      </c>
      <c r="E20379" t="s">
        <v>13643</v>
      </c>
      <c r="G20379">
        <v>3.3996527777777779E-3</v>
      </c>
      <c r="H20379" t="b">
        <v>0</v>
      </c>
      <c r="I20379" t="e">
        <f>G20380&lt;HLOOKUP(B20380,Table7[#All],IF('Time Sheet'!H20380,3,2),FALSE)</f>
        <v>#N/A</v>
      </c>
    </row>
    <row r="20380" spans="1:9" x14ac:dyDescent="0.25">
      <c r="A20380" t="s">
        <v>13638</v>
      </c>
      <c r="B20380" t="s">
        <v>27</v>
      </c>
      <c r="C20380" t="s">
        <v>5968</v>
      </c>
      <c r="E20380" t="s">
        <v>5968</v>
      </c>
      <c r="G20380">
        <v>6.2291666666666669E-4</v>
      </c>
      <c r="H20380" t="b">
        <v>0</v>
      </c>
      <c r="I20380" t="e">
        <f>G20381&lt;HLOOKUP(B20381,Table7[#All],IF('Time Sheet'!H20381,3,2),FALSE)</f>
        <v>#N/A</v>
      </c>
    </row>
    <row r="20381" spans="1:9" x14ac:dyDescent="0.25">
      <c r="A20381" t="s">
        <v>13638</v>
      </c>
      <c r="B20381" t="s">
        <v>29</v>
      </c>
      <c r="C20381" t="s">
        <v>7581</v>
      </c>
      <c r="E20381" t="s">
        <v>7581</v>
      </c>
      <c r="G20381">
        <v>6.7025462962962959E-4</v>
      </c>
      <c r="H20381" t="b">
        <v>0</v>
      </c>
      <c r="I20381" t="b">
        <f>G20382&lt;HLOOKUP(B20382,Table7[#All],IF('Time Sheet'!H20382,3,2),FALSE)</f>
        <v>0</v>
      </c>
    </row>
    <row r="20382" spans="1:9" x14ac:dyDescent="0.25">
      <c r="A20382" t="s">
        <v>13638</v>
      </c>
      <c r="B20382" t="s">
        <v>31</v>
      </c>
      <c r="C20382" t="s">
        <v>13116</v>
      </c>
      <c r="E20382" t="s">
        <v>13116</v>
      </c>
      <c r="G20382">
        <v>1.3425925925925921E-3</v>
      </c>
      <c r="H20382" t="b">
        <v>0</v>
      </c>
      <c r="I20382" t="e">
        <f>G20383&lt;HLOOKUP(B20383,Table7[#All],IF('Time Sheet'!H20383,3,2),FALSE)</f>
        <v>#N/A</v>
      </c>
    </row>
    <row r="20383" spans="1:9" x14ac:dyDescent="0.25">
      <c r="A20383" t="s">
        <v>13638</v>
      </c>
      <c r="B20383" t="s">
        <v>33</v>
      </c>
      <c r="C20383" t="s">
        <v>13644</v>
      </c>
      <c r="E20383" t="s">
        <v>13644</v>
      </c>
      <c r="G20383">
        <v>1.430555555555556E-3</v>
      </c>
      <c r="H20383" t="b">
        <v>0</v>
      </c>
      <c r="I20383" t="e">
        <f>G20384&lt;HLOOKUP(B20384,Table7[#All],IF('Time Sheet'!H20384,3,2),FALSE)</f>
        <v>#N/A</v>
      </c>
    </row>
    <row r="20384" spans="1:9" x14ac:dyDescent="0.25">
      <c r="A20384" t="s">
        <v>13638</v>
      </c>
      <c r="B20384" t="s">
        <v>41</v>
      </c>
      <c r="C20384" t="s">
        <v>9897</v>
      </c>
      <c r="E20384" t="s">
        <v>9897</v>
      </c>
      <c r="G20384">
        <v>7.4537037037037041E-4</v>
      </c>
      <c r="H20384" t="b">
        <v>0</v>
      </c>
      <c r="I20384" t="e">
        <f>G20385&lt;HLOOKUP(B20385,Table7[#All],IF('Time Sheet'!H20385,3,2),FALSE)</f>
        <v>#N/A</v>
      </c>
    </row>
    <row r="20385" spans="1:9" x14ac:dyDescent="0.25">
      <c r="A20385" t="s">
        <v>13638</v>
      </c>
      <c r="B20385" t="s">
        <v>43</v>
      </c>
      <c r="C20385" t="s">
        <v>3171</v>
      </c>
      <c r="E20385" t="s">
        <v>3171</v>
      </c>
      <c r="G20385">
        <v>7.4201388888888884E-4</v>
      </c>
      <c r="H20385" t="b">
        <v>0</v>
      </c>
      <c r="I20385" t="b">
        <f>G20386&lt;HLOOKUP(B20386,Table7[#All],IF('Time Sheet'!H20386,3,2),FALSE)</f>
        <v>0</v>
      </c>
    </row>
    <row r="20386" spans="1:9" x14ac:dyDescent="0.25">
      <c r="A20386" t="s">
        <v>13638</v>
      </c>
      <c r="B20386" t="s">
        <v>45</v>
      </c>
      <c r="C20386" t="s">
        <v>13645</v>
      </c>
      <c r="E20386" t="s">
        <v>13645</v>
      </c>
      <c r="G20386">
        <v>1.6413194444444439E-3</v>
      </c>
      <c r="H20386" t="b">
        <v>0</v>
      </c>
      <c r="I20386" t="e">
        <f>G20387&lt;HLOOKUP(B20387,Table7[#All],IF('Time Sheet'!H20387,3,2),FALSE)</f>
        <v>#N/A</v>
      </c>
    </row>
    <row r="20387" spans="1:9" x14ac:dyDescent="0.25">
      <c r="A20387" t="s">
        <v>13638</v>
      </c>
      <c r="B20387" t="s">
        <v>47</v>
      </c>
      <c r="C20387" t="s">
        <v>13646</v>
      </c>
      <c r="E20387" t="s">
        <v>13646</v>
      </c>
      <c r="G20387">
        <v>1.9644675925925919E-3</v>
      </c>
      <c r="H20387" t="b">
        <v>0</v>
      </c>
      <c r="I20387" t="e">
        <f>G20388&lt;HLOOKUP(B20388,Table7[#All],IF('Time Sheet'!H20388,3,2),FALSE)</f>
        <v>#N/A</v>
      </c>
    </row>
    <row r="20388" spans="1:9" x14ac:dyDescent="0.25">
      <c r="A20388" t="s">
        <v>13638</v>
      </c>
      <c r="B20388" t="s">
        <v>55</v>
      </c>
      <c r="C20388" t="s">
        <v>3021</v>
      </c>
      <c r="E20388" t="s">
        <v>3021</v>
      </c>
      <c r="G20388">
        <v>7.3657407407407406E-4</v>
      </c>
      <c r="H20388" t="b">
        <v>0</v>
      </c>
      <c r="I20388" t="e">
        <f>G20389&lt;HLOOKUP(B20389,Table7[#All],IF('Time Sheet'!H20389,3,2),FALSE)</f>
        <v>#N/A</v>
      </c>
    </row>
    <row r="20389" spans="1:9" x14ac:dyDescent="0.25">
      <c r="A20389" t="s">
        <v>13638</v>
      </c>
      <c r="B20389" t="s">
        <v>57</v>
      </c>
      <c r="C20389" t="s">
        <v>13647</v>
      </c>
      <c r="E20389" t="s">
        <v>13647</v>
      </c>
      <c r="G20389">
        <v>8.091435185185185E-4</v>
      </c>
      <c r="H20389" t="b">
        <v>0</v>
      </c>
      <c r="I20389" t="e">
        <f>G20390&lt;HLOOKUP(B20390,Table7[#All],IF('Time Sheet'!H20390,3,2),FALSE)</f>
        <v>#N/A</v>
      </c>
    </row>
    <row r="20390" spans="1:9" x14ac:dyDescent="0.25">
      <c r="A20390" t="s">
        <v>13638</v>
      </c>
      <c r="B20390" t="s">
        <v>67</v>
      </c>
      <c r="C20390" t="s">
        <v>13648</v>
      </c>
      <c r="E20390" t="s">
        <v>13648</v>
      </c>
      <c r="G20390">
        <v>1.367824074074074E-3</v>
      </c>
      <c r="H20390" t="b">
        <v>0</v>
      </c>
      <c r="I20390" t="b">
        <f>G20391&lt;HLOOKUP(B20391,Table7[#All],IF('Time Sheet'!H20391,3,2),FALSE)</f>
        <v>0</v>
      </c>
    </row>
    <row r="20391" spans="1:9" x14ac:dyDescent="0.25">
      <c r="A20391" t="s">
        <v>13638</v>
      </c>
      <c r="B20391" t="s">
        <v>69</v>
      </c>
      <c r="C20391" t="s">
        <v>13649</v>
      </c>
      <c r="E20391" t="s">
        <v>13649</v>
      </c>
      <c r="G20391">
        <v>3.0027777777777778E-3</v>
      </c>
      <c r="H20391" t="b">
        <v>0</v>
      </c>
      <c r="I20391" t="b">
        <f>G20392&lt;HLOOKUP(B20392,Table7[#All],IF('Time Sheet'!H20392,3,2),FALSE)</f>
        <v>0</v>
      </c>
    </row>
    <row r="20392" spans="1:9" x14ac:dyDescent="0.25">
      <c r="A20392" t="s">
        <v>13650</v>
      </c>
      <c r="B20392" t="s">
        <v>3</v>
      </c>
      <c r="C20392" t="s">
        <v>6402</v>
      </c>
      <c r="E20392" t="s">
        <v>6402</v>
      </c>
      <c r="G20392">
        <v>5.4166666666666664E-4</v>
      </c>
      <c r="H20392" t="b">
        <v>0</v>
      </c>
      <c r="I20392" t="b">
        <f>G20393&lt;HLOOKUP(B20393,Table7[#All],IF('Time Sheet'!H20393,3,2),FALSE)</f>
        <v>0</v>
      </c>
    </row>
    <row r="20393" spans="1:9" x14ac:dyDescent="0.25">
      <c r="A20393" t="s">
        <v>13650</v>
      </c>
      <c r="B20393" t="s">
        <v>7</v>
      </c>
      <c r="C20393" t="s">
        <v>13430</v>
      </c>
      <c r="E20393" t="s">
        <v>13430</v>
      </c>
      <c r="G20393">
        <v>1.156828703703704E-3</v>
      </c>
      <c r="H20393" t="b">
        <v>0</v>
      </c>
      <c r="I20393" t="e">
        <f>G20394&lt;HLOOKUP(B20394,Table7[#All],IF('Time Sheet'!H20394,3,2),FALSE)</f>
        <v>#N/A</v>
      </c>
    </row>
    <row r="20394" spans="1:9" x14ac:dyDescent="0.25">
      <c r="A20394" t="s">
        <v>13650</v>
      </c>
      <c r="B20394" t="s">
        <v>126</v>
      </c>
      <c r="C20394" t="s">
        <v>555</v>
      </c>
      <c r="E20394" t="s">
        <v>555</v>
      </c>
      <c r="G20394">
        <v>3.0601851851851851E-4</v>
      </c>
      <c r="H20394" t="b">
        <v>0</v>
      </c>
      <c r="I20394" t="e">
        <f>G20395&lt;HLOOKUP(B20395,Table7[#All],IF('Time Sheet'!H20395,3,2),FALSE)</f>
        <v>#N/A</v>
      </c>
    </row>
    <row r="20395" spans="1:9" x14ac:dyDescent="0.25">
      <c r="A20395" t="s">
        <v>13650</v>
      </c>
      <c r="B20395" t="s">
        <v>27</v>
      </c>
      <c r="C20395" t="s">
        <v>7915</v>
      </c>
      <c r="E20395" t="s">
        <v>7915</v>
      </c>
      <c r="G20395">
        <v>7.0856481481481476E-4</v>
      </c>
      <c r="H20395" t="b">
        <v>0</v>
      </c>
      <c r="I20395" t="b">
        <f>G20396&lt;HLOOKUP(B20396,Table7[#All],IF('Time Sheet'!H20396,3,2),FALSE)</f>
        <v>0</v>
      </c>
    </row>
    <row r="20396" spans="1:9" x14ac:dyDescent="0.25">
      <c r="A20396" t="s">
        <v>13650</v>
      </c>
      <c r="B20396" t="s">
        <v>31</v>
      </c>
      <c r="C20396" t="s">
        <v>13651</v>
      </c>
      <c r="E20396" t="s">
        <v>13651</v>
      </c>
      <c r="G20396">
        <v>1.193287037037037E-3</v>
      </c>
      <c r="H20396" t="b">
        <v>0</v>
      </c>
      <c r="I20396" t="e">
        <f>G20397&lt;HLOOKUP(B20397,Table7[#All],IF('Time Sheet'!H20397,3,2),FALSE)</f>
        <v>#N/A</v>
      </c>
    </row>
    <row r="20397" spans="1:9" x14ac:dyDescent="0.25">
      <c r="A20397" t="s">
        <v>13650</v>
      </c>
      <c r="B20397" t="s">
        <v>39</v>
      </c>
      <c r="C20397" t="s">
        <v>13652</v>
      </c>
      <c r="E20397" t="s">
        <v>13652</v>
      </c>
      <c r="G20397">
        <v>4.077546296296296E-4</v>
      </c>
      <c r="H20397" t="b">
        <v>0</v>
      </c>
      <c r="I20397" t="e">
        <f>G20398&lt;HLOOKUP(B20398,Table7[#All],IF('Time Sheet'!H20398,3,2),FALSE)</f>
        <v>#N/A</v>
      </c>
    </row>
    <row r="20398" spans="1:9" x14ac:dyDescent="0.25">
      <c r="A20398" t="s">
        <v>13650</v>
      </c>
      <c r="B20398" t="s">
        <v>41</v>
      </c>
      <c r="C20398" t="s">
        <v>2138</v>
      </c>
      <c r="E20398" t="s">
        <v>2138</v>
      </c>
      <c r="G20398">
        <v>7.0671296296296302E-4</v>
      </c>
      <c r="H20398" t="b">
        <v>0</v>
      </c>
      <c r="I20398" t="e">
        <f>G20399&lt;HLOOKUP(B20399,Table7[#All],IF('Time Sheet'!H20399,3,2),FALSE)</f>
        <v>#N/A</v>
      </c>
    </row>
    <row r="20399" spans="1:9" x14ac:dyDescent="0.25">
      <c r="A20399" t="s">
        <v>13650</v>
      </c>
      <c r="B20399" t="s">
        <v>53</v>
      </c>
      <c r="C20399" t="s">
        <v>1743</v>
      </c>
      <c r="E20399" t="s">
        <v>1743</v>
      </c>
      <c r="G20399">
        <v>3.1712962962962961E-4</v>
      </c>
      <c r="H20399" t="b">
        <v>0</v>
      </c>
      <c r="I20399" t="b">
        <f>G20400&lt;HLOOKUP(B20400,Table7[#All],IF('Time Sheet'!H20400,3,2),FALSE)</f>
        <v>0</v>
      </c>
    </row>
    <row r="20400" spans="1:9" x14ac:dyDescent="0.25">
      <c r="A20400" t="s">
        <v>13653</v>
      </c>
      <c r="B20400" t="s">
        <v>3</v>
      </c>
      <c r="C20400" t="s">
        <v>11993</v>
      </c>
      <c r="E20400" t="s">
        <v>11993</v>
      </c>
      <c r="G20400">
        <v>5.152777777777778E-4</v>
      </c>
      <c r="H20400" t="b">
        <v>0</v>
      </c>
      <c r="I20400" t="b">
        <f>G20401&lt;HLOOKUP(B20401,Table7[#All],IF('Time Sheet'!H20401,3,2),FALSE)</f>
        <v>0</v>
      </c>
    </row>
    <row r="20401" spans="1:9" x14ac:dyDescent="0.25">
      <c r="A20401" t="s">
        <v>13653</v>
      </c>
      <c r="B20401" t="s">
        <v>7</v>
      </c>
      <c r="C20401" t="s">
        <v>13654</v>
      </c>
      <c r="E20401" t="s">
        <v>13654</v>
      </c>
      <c r="G20401">
        <v>1.2086805555555559E-3</v>
      </c>
      <c r="H20401" t="b">
        <v>0</v>
      </c>
      <c r="I20401" t="e">
        <f>G20402&lt;HLOOKUP(B20402,Table7[#All],IF('Time Sheet'!H20402,3,2),FALSE)</f>
        <v>#N/A</v>
      </c>
    </row>
    <row r="20402" spans="1:9" x14ac:dyDescent="0.25">
      <c r="A20402" t="s">
        <v>13653</v>
      </c>
      <c r="B20402" t="s">
        <v>27</v>
      </c>
      <c r="C20402" t="s">
        <v>1816</v>
      </c>
      <c r="E20402" t="s">
        <v>1816</v>
      </c>
      <c r="G20402">
        <v>6.1504629629629626E-4</v>
      </c>
      <c r="H20402" t="b">
        <v>0</v>
      </c>
      <c r="I20402" t="e">
        <f>G20403&lt;HLOOKUP(B20403,Table7[#All],IF('Time Sheet'!H20403,3,2),FALSE)</f>
        <v>#N/A</v>
      </c>
    </row>
    <row r="20403" spans="1:9" x14ac:dyDescent="0.25">
      <c r="A20403" t="s">
        <v>13653</v>
      </c>
      <c r="B20403" t="s">
        <v>41</v>
      </c>
      <c r="C20403" t="s">
        <v>491</v>
      </c>
      <c r="E20403" t="s">
        <v>491</v>
      </c>
      <c r="G20403">
        <v>6.6944444444444451E-4</v>
      </c>
      <c r="H20403" t="b">
        <v>0</v>
      </c>
      <c r="I20403" t="b">
        <f>G20404&lt;HLOOKUP(B20404,Table7[#All],IF('Time Sheet'!H20404,3,2),FALSE)</f>
        <v>0</v>
      </c>
    </row>
    <row r="20404" spans="1:9" x14ac:dyDescent="0.25">
      <c r="A20404" t="s">
        <v>13653</v>
      </c>
      <c r="B20404" t="s">
        <v>45</v>
      </c>
      <c r="C20404" t="s">
        <v>13655</v>
      </c>
      <c r="E20404" t="s">
        <v>13655</v>
      </c>
      <c r="G20404">
        <v>1.5283564814814821E-3</v>
      </c>
      <c r="H20404" t="b">
        <v>0</v>
      </c>
      <c r="I20404" t="e">
        <f>G20405&lt;HLOOKUP(B20405,Table7[#All],IF('Time Sheet'!H20405,3,2),FALSE)</f>
        <v>#N/A</v>
      </c>
    </row>
    <row r="20405" spans="1:9" x14ac:dyDescent="0.25">
      <c r="A20405" t="s">
        <v>13653</v>
      </c>
      <c r="B20405" t="s">
        <v>55</v>
      </c>
      <c r="C20405" t="s">
        <v>13656</v>
      </c>
      <c r="E20405" t="s">
        <v>13656</v>
      </c>
      <c r="G20405">
        <v>6.0046296296296302E-4</v>
      </c>
      <c r="H20405" t="b">
        <v>0</v>
      </c>
      <c r="I20405" t="e">
        <f>G20406&lt;HLOOKUP(B20406,Table7[#All],IF('Time Sheet'!H20406,3,2),FALSE)</f>
        <v>#N/A</v>
      </c>
    </row>
    <row r="20406" spans="1:9" x14ac:dyDescent="0.25">
      <c r="A20406" t="s">
        <v>13657</v>
      </c>
      <c r="B20406" t="s">
        <v>1</v>
      </c>
      <c r="C20406" t="s">
        <v>13658</v>
      </c>
      <c r="E20406" t="s">
        <v>13658</v>
      </c>
      <c r="G20406">
        <v>2.9282407407407409E-4</v>
      </c>
      <c r="H20406" t="b">
        <v>0</v>
      </c>
      <c r="I20406" t="b">
        <f>G20407&lt;HLOOKUP(B20407,Table7[#All],IF('Time Sheet'!H20407,3,2),FALSE)</f>
        <v>0</v>
      </c>
    </row>
    <row r="20407" spans="1:9" x14ac:dyDescent="0.25">
      <c r="A20407" t="s">
        <v>13657</v>
      </c>
      <c r="B20407" t="s">
        <v>3</v>
      </c>
      <c r="C20407" t="s">
        <v>7965</v>
      </c>
      <c r="E20407" t="s">
        <v>7965</v>
      </c>
      <c r="G20407">
        <v>5.8182870370370376E-4</v>
      </c>
      <c r="H20407" t="b">
        <v>0</v>
      </c>
      <c r="I20407" t="e">
        <f>G20408&lt;HLOOKUP(B20408,Table7[#All],IF('Time Sheet'!H20408,3,2),FALSE)</f>
        <v>#N/A</v>
      </c>
    </row>
    <row r="20408" spans="1:9" x14ac:dyDescent="0.25">
      <c r="A20408" t="s">
        <v>13657</v>
      </c>
      <c r="B20408" t="s">
        <v>5</v>
      </c>
      <c r="C20408" t="s">
        <v>13659</v>
      </c>
      <c r="E20408" t="s">
        <v>13659</v>
      </c>
      <c r="G20408">
        <v>5.7893518518518526E-4</v>
      </c>
      <c r="H20408" t="b">
        <v>0</v>
      </c>
      <c r="I20408" t="b">
        <f>G20409&lt;HLOOKUP(B20409,Table7[#All],IF('Time Sheet'!H20409,3,2),FALSE)</f>
        <v>0</v>
      </c>
    </row>
    <row r="20409" spans="1:9" x14ac:dyDescent="0.25">
      <c r="A20409" t="s">
        <v>13657</v>
      </c>
      <c r="B20409" t="s">
        <v>7</v>
      </c>
      <c r="C20409" t="s">
        <v>6795</v>
      </c>
      <c r="E20409" t="s">
        <v>6795</v>
      </c>
      <c r="G20409">
        <v>1.3547453703703701E-3</v>
      </c>
      <c r="H20409" t="b">
        <v>0</v>
      </c>
      <c r="I20409" t="e">
        <f>G20410&lt;HLOOKUP(B20410,Table7[#All],IF('Time Sheet'!H20410,3,2),FALSE)</f>
        <v>#N/A</v>
      </c>
    </row>
    <row r="20410" spans="1:9" x14ac:dyDescent="0.25">
      <c r="A20410" t="s">
        <v>13657</v>
      </c>
      <c r="B20410" t="s">
        <v>9</v>
      </c>
      <c r="C20410" t="s">
        <v>13660</v>
      </c>
      <c r="E20410" t="s">
        <v>13660</v>
      </c>
      <c r="G20410">
        <v>1.42037037037037E-3</v>
      </c>
      <c r="H20410" t="b">
        <v>0</v>
      </c>
      <c r="I20410" t="e">
        <f>G20411&lt;HLOOKUP(B20411,Table7[#All],IF('Time Sheet'!H20411,3,2),FALSE)</f>
        <v>#N/A</v>
      </c>
    </row>
    <row r="20411" spans="1:9" x14ac:dyDescent="0.25">
      <c r="A20411" t="s">
        <v>13657</v>
      </c>
      <c r="B20411" t="s">
        <v>126</v>
      </c>
      <c r="C20411" t="s">
        <v>9424</v>
      </c>
      <c r="E20411" t="s">
        <v>9424</v>
      </c>
      <c r="G20411">
        <v>3.3113425925925932E-4</v>
      </c>
      <c r="H20411" t="b">
        <v>0</v>
      </c>
      <c r="I20411" t="e">
        <f>G20412&lt;HLOOKUP(B20412,Table7[#All],IF('Time Sheet'!H20412,3,2),FALSE)</f>
        <v>#N/A</v>
      </c>
    </row>
    <row r="20412" spans="1:9" x14ac:dyDescent="0.25">
      <c r="A20412" t="s">
        <v>13657</v>
      </c>
      <c r="B20412" t="s">
        <v>27</v>
      </c>
      <c r="C20412" t="s">
        <v>13661</v>
      </c>
      <c r="E20412" t="s">
        <v>13661</v>
      </c>
      <c r="G20412">
        <v>7.1585648148148149E-4</v>
      </c>
      <c r="H20412" t="b">
        <v>0</v>
      </c>
      <c r="I20412" t="e">
        <f>G20413&lt;HLOOKUP(B20413,Table7[#All],IF('Time Sheet'!H20413,3,2),FALSE)</f>
        <v>#N/A</v>
      </c>
    </row>
    <row r="20413" spans="1:9" x14ac:dyDescent="0.25">
      <c r="A20413" t="s">
        <v>13657</v>
      </c>
      <c r="B20413" t="s">
        <v>29</v>
      </c>
      <c r="C20413" t="s">
        <v>6992</v>
      </c>
      <c r="E20413" t="s">
        <v>6992</v>
      </c>
      <c r="G20413">
        <v>7.2013888888888887E-4</v>
      </c>
      <c r="H20413" t="b">
        <v>0</v>
      </c>
      <c r="I20413" t="b">
        <f>G20414&lt;HLOOKUP(B20414,Table7[#All],IF('Time Sheet'!H20414,3,2),FALSE)</f>
        <v>0</v>
      </c>
    </row>
    <row r="20414" spans="1:9" x14ac:dyDescent="0.25">
      <c r="A20414" t="s">
        <v>13657</v>
      </c>
      <c r="B20414" t="s">
        <v>31</v>
      </c>
      <c r="C20414" t="s">
        <v>13662</v>
      </c>
      <c r="E20414" t="s">
        <v>13662</v>
      </c>
      <c r="G20414">
        <v>1.46875E-3</v>
      </c>
      <c r="H20414" t="b">
        <v>0</v>
      </c>
      <c r="I20414" t="e">
        <f>G20415&lt;HLOOKUP(B20415,Table7[#All],IF('Time Sheet'!H20415,3,2),FALSE)</f>
        <v>#N/A</v>
      </c>
    </row>
    <row r="20415" spans="1:9" x14ac:dyDescent="0.25">
      <c r="A20415" t="s">
        <v>13657</v>
      </c>
      <c r="B20415" t="s">
        <v>33</v>
      </c>
      <c r="C20415" t="s">
        <v>13663</v>
      </c>
      <c r="E20415" t="s">
        <v>13663</v>
      </c>
      <c r="G20415">
        <v>1.4787037037037041E-3</v>
      </c>
      <c r="H20415" t="b">
        <v>0</v>
      </c>
      <c r="I20415" t="e">
        <f>G20416&lt;HLOOKUP(B20416,Table7[#All],IF('Time Sheet'!H20416,3,2),FALSE)</f>
        <v>#N/A</v>
      </c>
    </row>
    <row r="20416" spans="1:9" x14ac:dyDescent="0.25">
      <c r="A20416" t="s">
        <v>13657</v>
      </c>
      <c r="B20416" t="s">
        <v>39</v>
      </c>
      <c r="C20416" t="s">
        <v>5974</v>
      </c>
      <c r="E20416" t="s">
        <v>5974</v>
      </c>
      <c r="G20416">
        <v>3.4328703703703702E-4</v>
      </c>
      <c r="H20416" t="b">
        <v>0</v>
      </c>
      <c r="I20416" t="e">
        <f>G20417&lt;HLOOKUP(B20417,Table7[#All],IF('Time Sheet'!H20417,3,2),FALSE)</f>
        <v>#N/A</v>
      </c>
    </row>
    <row r="20417" spans="1:9" x14ac:dyDescent="0.25">
      <c r="A20417" t="s">
        <v>13657</v>
      </c>
      <c r="B20417" t="s">
        <v>41</v>
      </c>
      <c r="C20417" t="s">
        <v>3680</v>
      </c>
      <c r="E20417" t="s">
        <v>3680</v>
      </c>
      <c r="G20417">
        <v>7.0266203703703701E-4</v>
      </c>
      <c r="H20417" t="b">
        <v>0</v>
      </c>
      <c r="I20417" t="e">
        <f>G20418&lt;HLOOKUP(B20418,Table7[#All],IF('Time Sheet'!H20418,3,2),FALSE)</f>
        <v>#N/A</v>
      </c>
    </row>
    <row r="20418" spans="1:9" x14ac:dyDescent="0.25">
      <c r="A20418" t="s">
        <v>13657</v>
      </c>
      <c r="B20418" t="s">
        <v>43</v>
      </c>
      <c r="C20418" t="s">
        <v>8729</v>
      </c>
      <c r="E20418" t="s">
        <v>8729</v>
      </c>
      <c r="G20418">
        <v>7.70486111111111E-4</v>
      </c>
      <c r="H20418" t="b">
        <v>0</v>
      </c>
      <c r="I20418" t="e">
        <f>G20419&lt;HLOOKUP(B20419,Table7[#All],IF('Time Sheet'!H20419,3,2),FALSE)</f>
        <v>#N/A</v>
      </c>
    </row>
    <row r="20419" spans="1:9" x14ac:dyDescent="0.25">
      <c r="A20419" t="s">
        <v>13657</v>
      </c>
      <c r="B20419" t="s">
        <v>47</v>
      </c>
      <c r="C20419" t="s">
        <v>13664</v>
      </c>
      <c r="E20419" t="s">
        <v>13664</v>
      </c>
      <c r="G20419">
        <v>1.7790509259259259E-3</v>
      </c>
      <c r="H20419" t="b">
        <v>0</v>
      </c>
      <c r="I20419" t="e">
        <f>G20420&lt;HLOOKUP(B20420,Table7[#All],IF('Time Sheet'!H20420,3,2),FALSE)</f>
        <v>#N/A</v>
      </c>
    </row>
    <row r="20420" spans="1:9" x14ac:dyDescent="0.25">
      <c r="A20420" t="s">
        <v>13657</v>
      </c>
      <c r="B20420" t="s">
        <v>53</v>
      </c>
      <c r="C20420" t="s">
        <v>1765</v>
      </c>
      <c r="E20420" t="s">
        <v>1765</v>
      </c>
      <c r="G20420">
        <v>3.4432870370370368E-4</v>
      </c>
      <c r="H20420" t="b">
        <v>0</v>
      </c>
      <c r="I20420" t="e">
        <f>G20421&lt;HLOOKUP(B20421,Table7[#All],IF('Time Sheet'!H20421,3,2),FALSE)</f>
        <v>#N/A</v>
      </c>
    </row>
    <row r="20421" spans="1:9" x14ac:dyDescent="0.25">
      <c r="A20421" t="s">
        <v>13657</v>
      </c>
      <c r="B20421" t="s">
        <v>55</v>
      </c>
      <c r="C20421" t="s">
        <v>13665</v>
      </c>
      <c r="E20421" t="s">
        <v>13665</v>
      </c>
      <c r="G20421">
        <v>8.6342592592592591E-4</v>
      </c>
      <c r="H20421" t="b">
        <v>0</v>
      </c>
      <c r="I20421" t="e">
        <f>G20422&lt;HLOOKUP(B20422,Table7[#All],IF('Time Sheet'!H20422,3,2),FALSE)</f>
        <v>#N/A</v>
      </c>
    </row>
    <row r="20422" spans="1:9" x14ac:dyDescent="0.25">
      <c r="A20422" t="s">
        <v>13657</v>
      </c>
      <c r="B20422" t="s">
        <v>57</v>
      </c>
      <c r="C20422" t="s">
        <v>4687</v>
      </c>
      <c r="E20422" t="s">
        <v>4687</v>
      </c>
      <c r="G20422">
        <v>7.5578703703703702E-4</v>
      </c>
      <c r="H20422" t="b">
        <v>0</v>
      </c>
      <c r="I20422" t="e">
        <f>G20423&lt;HLOOKUP(B20423,Table7[#All],IF('Time Sheet'!H20423,3,2),FALSE)</f>
        <v>#N/A</v>
      </c>
    </row>
    <row r="20423" spans="1:9" x14ac:dyDescent="0.25">
      <c r="A20423" t="s">
        <v>13657</v>
      </c>
      <c r="B20423" t="s">
        <v>67</v>
      </c>
      <c r="C20423" t="s">
        <v>8230</v>
      </c>
      <c r="E20423" t="s">
        <v>8230</v>
      </c>
      <c r="G20423">
        <v>1.4494212962962961E-3</v>
      </c>
      <c r="H20423" t="b">
        <v>0</v>
      </c>
      <c r="I20423" t="e">
        <f>G20424&lt;HLOOKUP(B20424,Table7[#All],IF('Time Sheet'!H20424,3,2),FALSE)</f>
        <v>#N/A</v>
      </c>
    </row>
    <row r="20424" spans="1:9" x14ac:dyDescent="0.25">
      <c r="A20424" t="s">
        <v>13666</v>
      </c>
      <c r="B20424" t="s">
        <v>1</v>
      </c>
      <c r="C20424" t="s">
        <v>10167</v>
      </c>
      <c r="E20424" t="s">
        <v>10167</v>
      </c>
      <c r="G20424">
        <v>3.896990740740741E-4</v>
      </c>
      <c r="H20424" t="b">
        <v>0</v>
      </c>
      <c r="I20424" t="b">
        <f>G20425&lt;HLOOKUP(B20425,Table7[#All],IF('Time Sheet'!H20425,3,2),FALSE)</f>
        <v>0</v>
      </c>
    </row>
    <row r="20425" spans="1:9" x14ac:dyDescent="0.25">
      <c r="A20425" t="s">
        <v>13666</v>
      </c>
      <c r="B20425" t="s">
        <v>3</v>
      </c>
      <c r="C20425" t="s">
        <v>11176</v>
      </c>
      <c r="E20425" t="s">
        <v>11176</v>
      </c>
      <c r="G20425">
        <v>5.5173611111111113E-4</v>
      </c>
      <c r="H20425" t="b">
        <v>0</v>
      </c>
      <c r="I20425" t="e">
        <f>G20426&lt;HLOOKUP(B20426,Table7[#All],IF('Time Sheet'!H20426,3,2),FALSE)</f>
        <v>#N/A</v>
      </c>
    </row>
    <row r="20426" spans="1:9" x14ac:dyDescent="0.25">
      <c r="A20426" t="s">
        <v>13666</v>
      </c>
      <c r="B20426" t="s">
        <v>5</v>
      </c>
      <c r="C20426" t="s">
        <v>998</v>
      </c>
      <c r="E20426" t="s">
        <v>998</v>
      </c>
      <c r="G20426">
        <v>6.8611111111111108E-4</v>
      </c>
      <c r="H20426" t="b">
        <v>0</v>
      </c>
      <c r="I20426" t="b">
        <f>G20427&lt;HLOOKUP(B20427,Table7[#All],IF('Time Sheet'!H20427,3,2),FALSE)</f>
        <v>0</v>
      </c>
    </row>
    <row r="20427" spans="1:9" x14ac:dyDescent="0.25">
      <c r="A20427" t="s">
        <v>13666</v>
      </c>
      <c r="B20427" t="s">
        <v>7</v>
      </c>
      <c r="C20427" t="s">
        <v>6704</v>
      </c>
      <c r="E20427" t="s">
        <v>6704</v>
      </c>
      <c r="G20427">
        <v>1.297337962962963E-3</v>
      </c>
      <c r="H20427" t="b">
        <v>0</v>
      </c>
      <c r="I20427" t="e">
        <f>G20428&lt;HLOOKUP(B20428,Table7[#All],IF('Time Sheet'!H20428,3,2),FALSE)</f>
        <v>#N/A</v>
      </c>
    </row>
    <row r="20428" spans="1:9" x14ac:dyDescent="0.25">
      <c r="A20428" t="s">
        <v>13666</v>
      </c>
      <c r="B20428" t="s">
        <v>9</v>
      </c>
      <c r="C20428" t="s">
        <v>1882</v>
      </c>
      <c r="E20428" t="s">
        <v>1882</v>
      </c>
      <c r="G20428">
        <v>1.4729166666666671E-3</v>
      </c>
      <c r="H20428" t="b">
        <v>0</v>
      </c>
      <c r="I20428" t="b">
        <f>G20429&lt;HLOOKUP(B20429,Table7[#All],IF('Time Sheet'!H20429,3,2),FALSE)</f>
        <v>0</v>
      </c>
    </row>
    <row r="20429" spans="1:9" x14ac:dyDescent="0.25">
      <c r="A20429" t="s">
        <v>13666</v>
      </c>
      <c r="B20429" t="s">
        <v>11</v>
      </c>
      <c r="C20429" t="s">
        <v>13667</v>
      </c>
      <c r="E20429" t="s">
        <v>13667</v>
      </c>
      <c r="G20429">
        <v>2.9125000000000002E-3</v>
      </c>
      <c r="H20429" t="b">
        <v>0</v>
      </c>
      <c r="I20429" t="e">
        <f>G20430&lt;HLOOKUP(B20430,Table7[#All],IF('Time Sheet'!H20430,3,2),FALSE)</f>
        <v>#N/A</v>
      </c>
    </row>
    <row r="20430" spans="1:9" x14ac:dyDescent="0.25">
      <c r="A20430" t="s">
        <v>13666</v>
      </c>
      <c r="B20430" t="s">
        <v>13</v>
      </c>
      <c r="C20430" t="s">
        <v>13668</v>
      </c>
      <c r="E20430" t="s">
        <v>13668</v>
      </c>
      <c r="G20430">
        <v>3.2000000000000002E-3</v>
      </c>
      <c r="H20430" t="b">
        <v>0</v>
      </c>
      <c r="I20430" t="e">
        <f>G20431&lt;HLOOKUP(B20431,Table7[#All],IF('Time Sheet'!H20431,3,2),FALSE)</f>
        <v>#N/A</v>
      </c>
    </row>
    <row r="20431" spans="1:9" x14ac:dyDescent="0.25">
      <c r="A20431" t="s">
        <v>13666</v>
      </c>
      <c r="B20431" t="s">
        <v>126</v>
      </c>
      <c r="C20431" t="s">
        <v>2335</v>
      </c>
      <c r="E20431" t="s">
        <v>2335</v>
      </c>
      <c r="G20431">
        <v>3.6192129629629627E-4</v>
      </c>
      <c r="H20431" t="b">
        <v>0</v>
      </c>
      <c r="I20431" t="e">
        <f>G20432&lt;HLOOKUP(B20432,Table7[#All],IF('Time Sheet'!H20432,3,2),FALSE)</f>
        <v>#N/A</v>
      </c>
    </row>
    <row r="20432" spans="1:9" x14ac:dyDescent="0.25">
      <c r="A20432" t="s">
        <v>13666</v>
      </c>
      <c r="B20432" t="s">
        <v>27</v>
      </c>
      <c r="C20432" t="s">
        <v>13669</v>
      </c>
      <c r="E20432" t="s">
        <v>13669</v>
      </c>
      <c r="G20432">
        <v>6.1666666666666673E-4</v>
      </c>
      <c r="H20432" t="b">
        <v>0</v>
      </c>
      <c r="I20432" t="e">
        <f>G20433&lt;HLOOKUP(B20433,Table7[#All],IF('Time Sheet'!H20433,3,2),FALSE)</f>
        <v>#N/A</v>
      </c>
    </row>
    <row r="20433" spans="1:9" x14ac:dyDescent="0.25">
      <c r="A20433" t="s">
        <v>13666</v>
      </c>
      <c r="B20433" t="s">
        <v>29</v>
      </c>
      <c r="C20433" t="s">
        <v>248</v>
      </c>
      <c r="E20433" t="s">
        <v>248</v>
      </c>
      <c r="G20433">
        <v>7.6805555555555557E-4</v>
      </c>
      <c r="H20433" t="b">
        <v>0</v>
      </c>
      <c r="I20433" t="b">
        <f>G20434&lt;HLOOKUP(B20434,Table7[#All],IF('Time Sheet'!H20434,3,2),FALSE)</f>
        <v>0</v>
      </c>
    </row>
    <row r="20434" spans="1:9" x14ac:dyDescent="0.25">
      <c r="A20434" t="s">
        <v>13666</v>
      </c>
      <c r="B20434" t="s">
        <v>31</v>
      </c>
      <c r="C20434" t="s">
        <v>13670</v>
      </c>
      <c r="E20434" t="s">
        <v>13670</v>
      </c>
      <c r="G20434">
        <v>1.3842592592592589E-3</v>
      </c>
      <c r="H20434" t="b">
        <v>0</v>
      </c>
      <c r="I20434" t="e">
        <f>G20435&lt;HLOOKUP(B20435,Table7[#All],IF('Time Sheet'!H20435,3,2),FALSE)</f>
        <v>#N/A</v>
      </c>
    </row>
    <row r="20435" spans="1:9" x14ac:dyDescent="0.25">
      <c r="A20435" t="s">
        <v>13666</v>
      </c>
      <c r="B20435" t="s">
        <v>33</v>
      </c>
      <c r="C20435" t="s">
        <v>13671</v>
      </c>
      <c r="E20435" t="s">
        <v>13671</v>
      </c>
      <c r="G20435">
        <v>1.655324074074074E-3</v>
      </c>
      <c r="H20435" t="b">
        <v>0</v>
      </c>
      <c r="I20435" t="e">
        <f>G20436&lt;HLOOKUP(B20436,Table7[#All],IF('Time Sheet'!H20436,3,2),FALSE)</f>
        <v>#N/A</v>
      </c>
    </row>
    <row r="20436" spans="1:9" x14ac:dyDescent="0.25">
      <c r="A20436" t="s">
        <v>13666</v>
      </c>
      <c r="B20436" t="s">
        <v>41</v>
      </c>
      <c r="C20436" t="s">
        <v>7816</v>
      </c>
      <c r="E20436" t="s">
        <v>7816</v>
      </c>
      <c r="G20436">
        <v>6.6805555555555552E-4</v>
      </c>
      <c r="H20436" t="b">
        <v>0</v>
      </c>
      <c r="I20436" t="e">
        <f>G20437&lt;HLOOKUP(B20437,Table7[#All],IF('Time Sheet'!H20437,3,2),FALSE)</f>
        <v>#N/A</v>
      </c>
    </row>
    <row r="20437" spans="1:9" x14ac:dyDescent="0.25">
      <c r="A20437" t="s">
        <v>13666</v>
      </c>
      <c r="B20437" t="s">
        <v>43</v>
      </c>
      <c r="C20437" t="s">
        <v>10150</v>
      </c>
      <c r="E20437" t="s">
        <v>10150</v>
      </c>
      <c r="G20437">
        <v>7.9710648148148154E-4</v>
      </c>
      <c r="H20437" t="b">
        <v>0</v>
      </c>
      <c r="I20437" t="b">
        <f>G20438&lt;HLOOKUP(B20438,Table7[#All],IF('Time Sheet'!H20438,3,2),FALSE)</f>
        <v>0</v>
      </c>
    </row>
    <row r="20438" spans="1:9" x14ac:dyDescent="0.25">
      <c r="A20438" t="s">
        <v>13666</v>
      </c>
      <c r="B20438" t="s">
        <v>45</v>
      </c>
      <c r="C20438" t="s">
        <v>9969</v>
      </c>
      <c r="E20438" t="s">
        <v>9969</v>
      </c>
      <c r="G20438">
        <v>1.4228009259259261E-3</v>
      </c>
      <c r="H20438" t="b">
        <v>0</v>
      </c>
      <c r="I20438" t="e">
        <f>G20439&lt;HLOOKUP(B20439,Table7[#All],IF('Time Sheet'!H20439,3,2),FALSE)</f>
        <v>#N/A</v>
      </c>
    </row>
    <row r="20439" spans="1:9" x14ac:dyDescent="0.25">
      <c r="A20439" t="s">
        <v>13666</v>
      </c>
      <c r="B20439" t="s">
        <v>47</v>
      </c>
      <c r="C20439" t="s">
        <v>13672</v>
      </c>
      <c r="E20439" t="s">
        <v>13672</v>
      </c>
      <c r="G20439">
        <v>1.7150462962962959E-3</v>
      </c>
      <c r="H20439" t="b">
        <v>0</v>
      </c>
      <c r="I20439" t="e">
        <f>G20440&lt;HLOOKUP(B20440,Table7[#All],IF('Time Sheet'!H20440,3,2),FALSE)</f>
        <v>#N/A</v>
      </c>
    </row>
    <row r="20440" spans="1:9" x14ac:dyDescent="0.25">
      <c r="A20440" t="s">
        <v>13666</v>
      </c>
      <c r="B20440" t="s">
        <v>53</v>
      </c>
      <c r="C20440" t="s">
        <v>1594</v>
      </c>
      <c r="E20440" t="s">
        <v>1594</v>
      </c>
      <c r="G20440">
        <v>5.8344907407407401E-4</v>
      </c>
      <c r="H20440" t="b">
        <v>0</v>
      </c>
      <c r="I20440" t="e">
        <f>G20441&lt;HLOOKUP(B20441,Table7[#All],IF('Time Sheet'!H20441,3,2),FALSE)</f>
        <v>#N/A</v>
      </c>
    </row>
    <row r="20441" spans="1:9" x14ac:dyDescent="0.25">
      <c r="A20441" t="s">
        <v>13666</v>
      </c>
      <c r="B20441" t="s">
        <v>55</v>
      </c>
      <c r="C20441" t="s">
        <v>7599</v>
      </c>
      <c r="E20441" t="s">
        <v>7599</v>
      </c>
      <c r="G20441">
        <v>6.806712962962963E-4</v>
      </c>
      <c r="H20441" t="b">
        <v>0</v>
      </c>
      <c r="I20441" t="e">
        <f>G20442&lt;HLOOKUP(B20442,Table7[#All],IF('Time Sheet'!H20442,3,2),FALSE)</f>
        <v>#N/A</v>
      </c>
    </row>
    <row r="20442" spans="1:9" x14ac:dyDescent="0.25">
      <c r="A20442" t="s">
        <v>13666</v>
      </c>
      <c r="B20442" t="s">
        <v>57</v>
      </c>
      <c r="C20442" t="s">
        <v>7890</v>
      </c>
      <c r="E20442" t="s">
        <v>7890</v>
      </c>
      <c r="G20442">
        <v>9.9537037037037042E-4</v>
      </c>
      <c r="H20442" t="b">
        <v>0</v>
      </c>
      <c r="I20442" t="e">
        <f>G20443&lt;HLOOKUP(B20443,Table7[#All],IF('Time Sheet'!H20443,3,2),FALSE)</f>
        <v>#N/A</v>
      </c>
    </row>
    <row r="20443" spans="1:9" x14ac:dyDescent="0.25">
      <c r="A20443" t="s">
        <v>13666</v>
      </c>
      <c r="B20443" t="s">
        <v>67</v>
      </c>
      <c r="C20443" t="s">
        <v>13673</v>
      </c>
      <c r="E20443" t="s">
        <v>13673</v>
      </c>
      <c r="G20443">
        <v>1.3646990740740739E-3</v>
      </c>
      <c r="H20443" t="b">
        <v>0</v>
      </c>
      <c r="I20443" t="e">
        <f>G20444&lt;HLOOKUP(B20444,Table7[#All],IF('Time Sheet'!H20444,3,2),FALSE)</f>
        <v>#N/A</v>
      </c>
    </row>
    <row r="20444" spans="1:9" x14ac:dyDescent="0.25">
      <c r="A20444" t="s">
        <v>13674</v>
      </c>
      <c r="B20444" t="s">
        <v>1</v>
      </c>
      <c r="C20444" t="s">
        <v>9611</v>
      </c>
      <c r="E20444" t="s">
        <v>9611</v>
      </c>
      <c r="G20444">
        <v>2.7013888888888888E-4</v>
      </c>
      <c r="H20444" t="b">
        <v>0</v>
      </c>
      <c r="I20444" t="b">
        <f>G20445&lt;HLOOKUP(B20445,Table7[#All],IF('Time Sheet'!H20445,3,2),FALSE)</f>
        <v>0</v>
      </c>
    </row>
    <row r="20445" spans="1:9" x14ac:dyDescent="0.25">
      <c r="A20445" t="s">
        <v>13674</v>
      </c>
      <c r="B20445" t="s">
        <v>3</v>
      </c>
      <c r="C20445" t="s">
        <v>454</v>
      </c>
      <c r="E20445" t="s">
        <v>454</v>
      </c>
      <c r="G20445">
        <v>6.0219907407407412E-4</v>
      </c>
      <c r="H20445" t="b">
        <v>0</v>
      </c>
      <c r="I20445" t="e">
        <f>G20446&lt;HLOOKUP(B20446,Table7[#All],IF('Time Sheet'!H20446,3,2),FALSE)</f>
        <v>#N/A</v>
      </c>
    </row>
    <row r="20446" spans="1:9" x14ac:dyDescent="0.25">
      <c r="A20446" t="s">
        <v>13674</v>
      </c>
      <c r="B20446" t="s">
        <v>5</v>
      </c>
      <c r="C20446" t="s">
        <v>8999</v>
      </c>
      <c r="E20446" t="s">
        <v>8999</v>
      </c>
      <c r="G20446">
        <v>6.572916666666667E-4</v>
      </c>
      <c r="H20446" t="b">
        <v>0</v>
      </c>
      <c r="I20446" t="b">
        <f>G20447&lt;HLOOKUP(B20447,Table7[#All],IF('Time Sheet'!H20447,3,2),FALSE)</f>
        <v>0</v>
      </c>
    </row>
    <row r="20447" spans="1:9" x14ac:dyDescent="0.25">
      <c r="A20447" t="s">
        <v>13674</v>
      </c>
      <c r="B20447" t="s">
        <v>7</v>
      </c>
      <c r="C20447" t="s">
        <v>13675</v>
      </c>
      <c r="E20447" t="s">
        <v>13675</v>
      </c>
      <c r="G20447">
        <v>1.4552083333333331E-3</v>
      </c>
      <c r="H20447" t="b">
        <v>0</v>
      </c>
      <c r="I20447" t="e">
        <f>G20448&lt;HLOOKUP(B20448,Table7[#All],IF('Time Sheet'!H20448,3,2),FALSE)</f>
        <v>#N/A</v>
      </c>
    </row>
    <row r="20448" spans="1:9" x14ac:dyDescent="0.25">
      <c r="A20448" t="s">
        <v>13674</v>
      </c>
      <c r="B20448" t="s">
        <v>9</v>
      </c>
      <c r="C20448" t="s">
        <v>1758</v>
      </c>
      <c r="E20448" t="s">
        <v>1758</v>
      </c>
      <c r="G20448">
        <v>1.518055555555555E-3</v>
      </c>
      <c r="H20448" t="b">
        <v>0</v>
      </c>
      <c r="I20448" t="e">
        <f>G20449&lt;HLOOKUP(B20449,Table7[#All],IF('Time Sheet'!H20449,3,2),FALSE)</f>
        <v>#N/A</v>
      </c>
    </row>
    <row r="20449" spans="1:9" x14ac:dyDescent="0.25">
      <c r="A20449" t="s">
        <v>13674</v>
      </c>
      <c r="B20449" t="s">
        <v>126</v>
      </c>
      <c r="C20449" t="s">
        <v>2380</v>
      </c>
      <c r="E20449" t="s">
        <v>2380</v>
      </c>
      <c r="G20449">
        <v>3.3402777777777782E-4</v>
      </c>
      <c r="H20449" t="b">
        <v>0</v>
      </c>
      <c r="I20449" t="e">
        <f>G20450&lt;HLOOKUP(B20450,Table7[#All],IF('Time Sheet'!H20450,3,2),FALSE)</f>
        <v>#N/A</v>
      </c>
    </row>
    <row r="20450" spans="1:9" x14ac:dyDescent="0.25">
      <c r="A20450" t="s">
        <v>13674</v>
      </c>
      <c r="B20450" t="s">
        <v>27</v>
      </c>
      <c r="C20450" t="s">
        <v>13607</v>
      </c>
      <c r="E20450" t="s">
        <v>13607</v>
      </c>
      <c r="G20450">
        <v>6.6099537037037038E-4</v>
      </c>
      <c r="H20450" t="b">
        <v>0</v>
      </c>
      <c r="I20450" t="e">
        <f>G20451&lt;HLOOKUP(B20451,Table7[#All],IF('Time Sheet'!H20451,3,2),FALSE)</f>
        <v>#N/A</v>
      </c>
    </row>
    <row r="20451" spans="1:9" x14ac:dyDescent="0.25">
      <c r="A20451" t="s">
        <v>13674</v>
      </c>
      <c r="B20451" t="s">
        <v>29</v>
      </c>
      <c r="C20451" t="s">
        <v>1982</v>
      </c>
      <c r="E20451" t="s">
        <v>1982</v>
      </c>
      <c r="G20451">
        <v>6.5995370370370372E-4</v>
      </c>
      <c r="H20451" t="b">
        <v>0</v>
      </c>
      <c r="I20451" t="b">
        <f>G20452&lt;HLOOKUP(B20452,Table7[#All],IF('Time Sheet'!H20452,3,2),FALSE)</f>
        <v>0</v>
      </c>
    </row>
    <row r="20452" spans="1:9" x14ac:dyDescent="0.25">
      <c r="A20452" t="s">
        <v>13674</v>
      </c>
      <c r="B20452" t="s">
        <v>31</v>
      </c>
      <c r="C20452" t="s">
        <v>2699</v>
      </c>
      <c r="E20452" t="s">
        <v>2699</v>
      </c>
      <c r="G20452">
        <v>1.422106481481481E-3</v>
      </c>
      <c r="H20452" t="b">
        <v>0</v>
      </c>
      <c r="I20452" t="e">
        <f>G20453&lt;HLOOKUP(B20453,Table7[#All],IF('Time Sheet'!H20453,3,2),FALSE)</f>
        <v>#N/A</v>
      </c>
    </row>
    <row r="20453" spans="1:9" x14ac:dyDescent="0.25">
      <c r="A20453" t="s">
        <v>13674</v>
      </c>
      <c r="B20453" t="s">
        <v>33</v>
      </c>
      <c r="C20453" t="s">
        <v>13676</v>
      </c>
      <c r="E20453" t="s">
        <v>13676</v>
      </c>
      <c r="G20453">
        <v>1.4983796296296301E-3</v>
      </c>
      <c r="H20453" t="b">
        <v>0</v>
      </c>
      <c r="I20453" t="e">
        <f>G20454&lt;HLOOKUP(B20454,Table7[#All],IF('Time Sheet'!H20454,3,2),FALSE)</f>
        <v>#N/A</v>
      </c>
    </row>
    <row r="20454" spans="1:9" x14ac:dyDescent="0.25">
      <c r="A20454" t="s">
        <v>13674</v>
      </c>
      <c r="B20454" t="s">
        <v>39</v>
      </c>
      <c r="C20454" t="s">
        <v>2120</v>
      </c>
      <c r="E20454" t="s">
        <v>2120</v>
      </c>
      <c r="G20454">
        <v>3.6620370370370371E-4</v>
      </c>
      <c r="H20454" t="b">
        <v>0</v>
      </c>
      <c r="I20454" t="e">
        <f>G20455&lt;HLOOKUP(B20455,Table7[#All],IF('Time Sheet'!H20455,3,2),FALSE)</f>
        <v>#N/A</v>
      </c>
    </row>
    <row r="20455" spans="1:9" x14ac:dyDescent="0.25">
      <c r="A20455" t="s">
        <v>13674</v>
      </c>
      <c r="B20455" t="s">
        <v>41</v>
      </c>
      <c r="C20455" t="s">
        <v>13677</v>
      </c>
      <c r="E20455" t="s">
        <v>13677</v>
      </c>
      <c r="G20455">
        <v>7.2418981481481477E-4</v>
      </c>
      <c r="H20455" t="b">
        <v>0</v>
      </c>
      <c r="I20455" t="e">
        <f>G20456&lt;HLOOKUP(B20456,Table7[#All],IF('Time Sheet'!H20456,3,2),FALSE)</f>
        <v>#N/A</v>
      </c>
    </row>
    <row r="20456" spans="1:9" x14ac:dyDescent="0.25">
      <c r="A20456" t="s">
        <v>13674</v>
      </c>
      <c r="B20456" t="s">
        <v>43</v>
      </c>
      <c r="C20456" t="s">
        <v>3986</v>
      </c>
      <c r="E20456" t="s">
        <v>3986</v>
      </c>
      <c r="G20456">
        <v>7.6840277777777779E-4</v>
      </c>
      <c r="H20456" t="b">
        <v>0</v>
      </c>
      <c r="I20456" t="b">
        <f>G20457&lt;HLOOKUP(B20457,Table7[#All],IF('Time Sheet'!H20457,3,2),FALSE)</f>
        <v>0</v>
      </c>
    </row>
    <row r="20457" spans="1:9" x14ac:dyDescent="0.25">
      <c r="A20457" t="s">
        <v>13674</v>
      </c>
      <c r="B20457" t="s">
        <v>45</v>
      </c>
      <c r="C20457" t="s">
        <v>13678</v>
      </c>
      <c r="E20457" t="s">
        <v>13678</v>
      </c>
      <c r="G20457">
        <v>1.57974537037037E-3</v>
      </c>
      <c r="H20457" t="b">
        <v>0</v>
      </c>
      <c r="I20457" t="e">
        <f>G20458&lt;HLOOKUP(B20458,Table7[#All],IF('Time Sheet'!H20458,3,2),FALSE)</f>
        <v>#N/A</v>
      </c>
    </row>
    <row r="20458" spans="1:9" x14ac:dyDescent="0.25">
      <c r="A20458" t="s">
        <v>13674</v>
      </c>
      <c r="B20458" t="s">
        <v>47</v>
      </c>
      <c r="C20458" t="s">
        <v>13679</v>
      </c>
      <c r="E20458" t="s">
        <v>13679</v>
      </c>
      <c r="G20458">
        <v>1.701388888888889E-3</v>
      </c>
      <c r="H20458" t="b">
        <v>0</v>
      </c>
      <c r="I20458" t="e">
        <f>G20459&lt;HLOOKUP(B20459,Table7[#All],IF('Time Sheet'!H20459,3,2),FALSE)</f>
        <v>#N/A</v>
      </c>
    </row>
    <row r="20459" spans="1:9" x14ac:dyDescent="0.25">
      <c r="A20459" t="s">
        <v>13674</v>
      </c>
      <c r="B20459" t="s">
        <v>53</v>
      </c>
      <c r="C20459" t="s">
        <v>7119</v>
      </c>
      <c r="E20459" t="s">
        <v>7119</v>
      </c>
      <c r="G20459">
        <v>3.7129629629629633E-4</v>
      </c>
      <c r="H20459" t="b">
        <v>0</v>
      </c>
      <c r="I20459" t="e">
        <f>G20460&lt;HLOOKUP(B20460,Table7[#All],IF('Time Sheet'!H20460,3,2),FALSE)</f>
        <v>#N/A</v>
      </c>
    </row>
    <row r="20460" spans="1:9" x14ac:dyDescent="0.25">
      <c r="A20460" t="s">
        <v>13674</v>
      </c>
      <c r="B20460" t="s">
        <v>55</v>
      </c>
      <c r="C20460" t="s">
        <v>2666</v>
      </c>
      <c r="E20460" t="s">
        <v>2666</v>
      </c>
      <c r="G20460">
        <v>7.6562500000000003E-4</v>
      </c>
      <c r="H20460" t="b">
        <v>0</v>
      </c>
      <c r="I20460" t="e">
        <f>G20461&lt;HLOOKUP(B20461,Table7[#All],IF('Time Sheet'!H20461,3,2),FALSE)</f>
        <v>#N/A</v>
      </c>
    </row>
    <row r="20461" spans="1:9" x14ac:dyDescent="0.25">
      <c r="A20461" t="s">
        <v>13674</v>
      </c>
      <c r="B20461" t="s">
        <v>57</v>
      </c>
      <c r="C20461" t="s">
        <v>13680</v>
      </c>
      <c r="E20461" t="s">
        <v>13680</v>
      </c>
      <c r="G20461">
        <v>8.6504629629629627E-4</v>
      </c>
      <c r="H20461" t="b">
        <v>0</v>
      </c>
      <c r="I20461" t="e">
        <f>G20462&lt;HLOOKUP(B20462,Table7[#All],IF('Time Sheet'!H20462,3,2),FALSE)</f>
        <v>#N/A</v>
      </c>
    </row>
    <row r="20462" spans="1:9" x14ac:dyDescent="0.25">
      <c r="A20462" t="s">
        <v>13674</v>
      </c>
      <c r="B20462" t="s">
        <v>67</v>
      </c>
      <c r="C20462" t="s">
        <v>2341</v>
      </c>
      <c r="E20462" t="s">
        <v>2341</v>
      </c>
      <c r="G20462">
        <v>1.463657407407407E-3</v>
      </c>
      <c r="H20462" t="b">
        <v>0</v>
      </c>
      <c r="I20462" t="e">
        <f>G20463&lt;HLOOKUP(B20463,Table7[#All],IF('Time Sheet'!H20463,3,2),FALSE)</f>
        <v>#N/A</v>
      </c>
    </row>
    <row r="20463" spans="1:9" x14ac:dyDescent="0.25">
      <c r="A20463" t="s">
        <v>13681</v>
      </c>
      <c r="B20463" t="s">
        <v>1</v>
      </c>
      <c r="C20463" t="s">
        <v>1710</v>
      </c>
      <c r="E20463" t="s">
        <v>1710</v>
      </c>
      <c r="G20463">
        <v>2.5289351851851861E-4</v>
      </c>
      <c r="H20463" t="b">
        <v>0</v>
      </c>
      <c r="I20463" t="b">
        <f>G20464&lt;HLOOKUP(B20464,Table7[#All],IF('Time Sheet'!H20464,3,2),FALSE)</f>
        <v>0</v>
      </c>
    </row>
    <row r="20464" spans="1:9" x14ac:dyDescent="0.25">
      <c r="A20464" t="s">
        <v>13681</v>
      </c>
      <c r="B20464" t="s">
        <v>3</v>
      </c>
      <c r="C20464" t="s">
        <v>7388</v>
      </c>
      <c r="E20464" t="s">
        <v>7388</v>
      </c>
      <c r="G20464">
        <v>5.5127314814814817E-4</v>
      </c>
      <c r="H20464" t="b">
        <v>0</v>
      </c>
      <c r="I20464" t="b">
        <f>G20465&lt;HLOOKUP(B20465,Table7[#All],IF('Time Sheet'!H20465,3,2),FALSE)</f>
        <v>0</v>
      </c>
    </row>
    <row r="20465" spans="1:9" x14ac:dyDescent="0.25">
      <c r="A20465" t="s">
        <v>13681</v>
      </c>
      <c r="B20465" t="s">
        <v>7</v>
      </c>
      <c r="C20465" t="s">
        <v>13682</v>
      </c>
      <c r="E20465" t="s">
        <v>13682</v>
      </c>
      <c r="G20465">
        <v>1.244212962962963E-3</v>
      </c>
      <c r="H20465" t="b">
        <v>0</v>
      </c>
      <c r="I20465" t="e">
        <f>G20466&lt;HLOOKUP(B20466,Table7[#All],IF('Time Sheet'!H20466,3,2),FALSE)</f>
        <v>#N/A</v>
      </c>
    </row>
    <row r="20466" spans="1:9" x14ac:dyDescent="0.25">
      <c r="A20466" t="s">
        <v>13681</v>
      </c>
      <c r="B20466" t="s">
        <v>126</v>
      </c>
      <c r="C20466" t="s">
        <v>11038</v>
      </c>
      <c r="E20466" t="s">
        <v>11038</v>
      </c>
      <c r="G20466">
        <v>2.903935185185185E-4</v>
      </c>
      <c r="H20466" t="b">
        <v>0</v>
      </c>
      <c r="I20466" t="e">
        <f>G20467&lt;HLOOKUP(B20467,Table7[#All],IF('Time Sheet'!H20467,3,2),FALSE)</f>
        <v>#N/A</v>
      </c>
    </row>
    <row r="20467" spans="1:9" x14ac:dyDescent="0.25">
      <c r="A20467" t="s">
        <v>13681</v>
      </c>
      <c r="B20467" t="s">
        <v>27</v>
      </c>
      <c r="C20467" t="s">
        <v>9425</v>
      </c>
      <c r="E20467" t="s">
        <v>9425</v>
      </c>
      <c r="G20467">
        <v>6.3912037037037041E-4</v>
      </c>
      <c r="H20467" t="b">
        <v>0</v>
      </c>
      <c r="I20467" t="b">
        <f>G20468&lt;HLOOKUP(B20468,Table7[#All],IF('Time Sheet'!H20468,3,2),FALSE)</f>
        <v>0</v>
      </c>
    </row>
    <row r="20468" spans="1:9" x14ac:dyDescent="0.25">
      <c r="A20468" t="s">
        <v>13681</v>
      </c>
      <c r="B20468" t="s">
        <v>31</v>
      </c>
      <c r="C20468" t="s">
        <v>13683</v>
      </c>
      <c r="E20468" t="s">
        <v>13683</v>
      </c>
      <c r="G20468">
        <v>1.3109953703703699E-3</v>
      </c>
      <c r="H20468" t="b">
        <v>0</v>
      </c>
      <c r="I20468" t="e">
        <f>G20469&lt;HLOOKUP(B20469,Table7[#All],IF('Time Sheet'!H20469,3,2),FALSE)</f>
        <v>#N/A</v>
      </c>
    </row>
    <row r="20469" spans="1:9" x14ac:dyDescent="0.25">
      <c r="A20469" t="s">
        <v>13681</v>
      </c>
      <c r="B20469" t="s">
        <v>39</v>
      </c>
      <c r="C20469" t="s">
        <v>3543</v>
      </c>
      <c r="E20469" t="s">
        <v>3543</v>
      </c>
      <c r="G20469">
        <v>3.3437499999999998E-4</v>
      </c>
      <c r="H20469" t="b">
        <v>0</v>
      </c>
      <c r="I20469" t="e">
        <f>G20470&lt;HLOOKUP(B20470,Table7[#All],IF('Time Sheet'!H20470,3,2),FALSE)</f>
        <v>#N/A</v>
      </c>
    </row>
    <row r="20470" spans="1:9" x14ac:dyDescent="0.25">
      <c r="A20470" t="s">
        <v>13681</v>
      </c>
      <c r="B20470" t="s">
        <v>41</v>
      </c>
      <c r="C20470" t="s">
        <v>1009</v>
      </c>
      <c r="E20470" t="s">
        <v>1009</v>
      </c>
      <c r="G20470">
        <v>6.5219907407407414E-4</v>
      </c>
      <c r="H20470" t="b">
        <v>0</v>
      </c>
      <c r="I20470" t="b">
        <f>G20471&lt;HLOOKUP(B20471,Table7[#All],IF('Time Sheet'!H20471,3,2),FALSE)</f>
        <v>0</v>
      </c>
    </row>
    <row r="20471" spans="1:9" x14ac:dyDescent="0.25">
      <c r="A20471" t="s">
        <v>13681</v>
      </c>
      <c r="B20471" t="s">
        <v>45</v>
      </c>
      <c r="C20471" t="s">
        <v>5325</v>
      </c>
      <c r="E20471" t="s">
        <v>5325</v>
      </c>
      <c r="G20471">
        <v>1.4986111111111109E-3</v>
      </c>
      <c r="H20471" t="b">
        <v>0</v>
      </c>
      <c r="I20471" t="e">
        <f>G20472&lt;HLOOKUP(B20472,Table7[#All],IF('Time Sheet'!H20472,3,2),FALSE)</f>
        <v>#N/A</v>
      </c>
    </row>
    <row r="20472" spans="1:9" x14ac:dyDescent="0.25">
      <c r="A20472" t="s">
        <v>13681</v>
      </c>
      <c r="B20472" t="s">
        <v>53</v>
      </c>
      <c r="C20472" t="s">
        <v>3449</v>
      </c>
      <c r="E20472" t="s">
        <v>3449</v>
      </c>
      <c r="G20472">
        <v>3.2164351851851852E-4</v>
      </c>
      <c r="H20472" t="b">
        <v>0</v>
      </c>
      <c r="I20472" t="e">
        <f>G20473&lt;HLOOKUP(B20473,Table7[#All],IF('Time Sheet'!H20473,3,2),FALSE)</f>
        <v>#N/A</v>
      </c>
    </row>
    <row r="20473" spans="1:9" x14ac:dyDescent="0.25">
      <c r="A20473" t="s">
        <v>13681</v>
      </c>
      <c r="B20473" t="s">
        <v>55</v>
      </c>
      <c r="C20473" t="s">
        <v>11131</v>
      </c>
      <c r="E20473" t="s">
        <v>11131</v>
      </c>
      <c r="G20473">
        <v>6.9884259259259259E-4</v>
      </c>
      <c r="H20473" t="b">
        <v>0</v>
      </c>
      <c r="I20473" t="e">
        <f>G20474&lt;HLOOKUP(B20474,Table7[#All],IF('Time Sheet'!H20474,3,2),FALSE)</f>
        <v>#N/A</v>
      </c>
    </row>
    <row r="20474" spans="1:9" x14ac:dyDescent="0.25">
      <c r="A20474" t="s">
        <v>13681</v>
      </c>
      <c r="B20474" t="s">
        <v>67</v>
      </c>
      <c r="C20474" t="s">
        <v>13684</v>
      </c>
      <c r="E20474" t="s">
        <v>13684</v>
      </c>
      <c r="G20474">
        <v>1.3259259259259259E-3</v>
      </c>
      <c r="H20474" t="b">
        <v>0</v>
      </c>
      <c r="I20474" t="e">
        <f>G20475&lt;HLOOKUP(B20475,Table7[#All],IF('Time Sheet'!H20475,3,2),FALSE)</f>
        <v>#N/A</v>
      </c>
    </row>
    <row r="20475" spans="1:9" x14ac:dyDescent="0.25">
      <c r="A20475" t="s">
        <v>13685</v>
      </c>
      <c r="B20475" t="s">
        <v>5</v>
      </c>
      <c r="C20475" t="s">
        <v>6823</v>
      </c>
      <c r="E20475" t="s">
        <v>6823</v>
      </c>
      <c r="G20475">
        <v>6.0231481481481486E-4</v>
      </c>
      <c r="H20475" t="b">
        <v>0</v>
      </c>
      <c r="I20475" t="e">
        <f>G20476&lt;HLOOKUP(B20476,Table7[#All],IF('Time Sheet'!H20476,3,2),FALSE)</f>
        <v>#N/A</v>
      </c>
    </row>
    <row r="20476" spans="1:9" x14ac:dyDescent="0.25">
      <c r="A20476" t="s">
        <v>13685</v>
      </c>
      <c r="B20476" t="s">
        <v>9</v>
      </c>
      <c r="C20476" t="s">
        <v>13141</v>
      </c>
      <c r="E20476" t="s">
        <v>13141</v>
      </c>
      <c r="G20476">
        <v>1.3115740740740739E-3</v>
      </c>
      <c r="H20476" t="b">
        <v>0</v>
      </c>
      <c r="I20476" t="e">
        <f>G20477&lt;HLOOKUP(B20477,Table7[#All],IF('Time Sheet'!H20477,3,2),FALSE)</f>
        <v>#N/A</v>
      </c>
    </row>
    <row r="20477" spans="1:9" x14ac:dyDescent="0.25">
      <c r="A20477" t="s">
        <v>13685</v>
      </c>
      <c r="B20477" t="s">
        <v>29</v>
      </c>
      <c r="C20477" t="s">
        <v>10780</v>
      </c>
      <c r="E20477" t="s">
        <v>10780</v>
      </c>
      <c r="G20477">
        <v>7.2430555555555551E-4</v>
      </c>
      <c r="H20477" t="b">
        <v>0</v>
      </c>
      <c r="I20477" t="e">
        <f>G20478&lt;HLOOKUP(B20478,Table7[#All],IF('Time Sheet'!H20478,3,2),FALSE)</f>
        <v>#N/A</v>
      </c>
    </row>
    <row r="20478" spans="1:9" x14ac:dyDescent="0.25">
      <c r="A20478" t="s">
        <v>13685</v>
      </c>
      <c r="B20478" t="s">
        <v>33</v>
      </c>
      <c r="C20478" t="s">
        <v>13686</v>
      </c>
      <c r="E20478" t="s">
        <v>13686</v>
      </c>
      <c r="G20478">
        <v>1.562962962962963E-3</v>
      </c>
      <c r="H20478" t="b">
        <v>0</v>
      </c>
      <c r="I20478" t="e">
        <f>G20479&lt;HLOOKUP(B20479,Table7[#All],IF('Time Sheet'!H20479,3,2),FALSE)</f>
        <v>#N/A</v>
      </c>
    </row>
    <row r="20479" spans="1:9" x14ac:dyDescent="0.25">
      <c r="A20479" t="s">
        <v>13685</v>
      </c>
      <c r="B20479" t="s">
        <v>43</v>
      </c>
      <c r="C20479" t="s">
        <v>4131</v>
      </c>
      <c r="E20479" t="s">
        <v>4131</v>
      </c>
      <c r="G20479">
        <v>7.6307870370370375E-4</v>
      </c>
      <c r="H20479" t="b">
        <v>0</v>
      </c>
      <c r="I20479" t="e">
        <f>G20480&lt;HLOOKUP(B20480,Table7[#All],IF('Time Sheet'!H20480,3,2),FALSE)</f>
        <v>#N/A</v>
      </c>
    </row>
    <row r="20480" spans="1:9" x14ac:dyDescent="0.25">
      <c r="A20480" t="s">
        <v>13685</v>
      </c>
      <c r="B20480" t="s">
        <v>47</v>
      </c>
      <c r="C20480" t="s">
        <v>13687</v>
      </c>
      <c r="E20480" t="s">
        <v>13687</v>
      </c>
      <c r="G20480">
        <v>1.743402777777778E-3</v>
      </c>
      <c r="H20480" t="b">
        <v>0</v>
      </c>
      <c r="I20480" t="e">
        <f>G20481&lt;HLOOKUP(B20481,Table7[#All],IF('Time Sheet'!H20481,3,2),FALSE)</f>
        <v>#N/A</v>
      </c>
    </row>
    <row r="20481" spans="1:9" x14ac:dyDescent="0.25">
      <c r="A20481" t="s">
        <v>13685</v>
      </c>
      <c r="B20481" t="s">
        <v>57</v>
      </c>
      <c r="C20481" t="s">
        <v>1403</v>
      </c>
      <c r="E20481" t="s">
        <v>1403</v>
      </c>
      <c r="G20481">
        <v>7.9548611111111118E-4</v>
      </c>
      <c r="H20481" t="b">
        <v>0</v>
      </c>
      <c r="I20481" t="e">
        <f>G20482&lt;HLOOKUP(B20482,Table7[#All],IF('Time Sheet'!H20482,3,2),FALSE)</f>
        <v>#N/A</v>
      </c>
    </row>
    <row r="20482" spans="1:9" x14ac:dyDescent="0.25">
      <c r="A20482" t="s">
        <v>13688</v>
      </c>
      <c r="B20482" t="s">
        <v>5</v>
      </c>
      <c r="C20482" t="s">
        <v>148</v>
      </c>
      <c r="E20482" t="s">
        <v>148</v>
      </c>
      <c r="G20482">
        <v>6.4988425925925923E-4</v>
      </c>
      <c r="H20482" t="b">
        <v>0</v>
      </c>
      <c r="I20482" t="e">
        <f>G20483&lt;HLOOKUP(B20483,Table7[#All],IF('Time Sheet'!H20483,3,2),FALSE)</f>
        <v>#N/A</v>
      </c>
    </row>
    <row r="20483" spans="1:9" x14ac:dyDescent="0.25">
      <c r="A20483" t="s">
        <v>13688</v>
      </c>
      <c r="B20483" t="s">
        <v>9</v>
      </c>
      <c r="C20483" t="s">
        <v>8024</v>
      </c>
      <c r="E20483" t="s">
        <v>8024</v>
      </c>
      <c r="G20483">
        <v>1.4247685185185179E-3</v>
      </c>
      <c r="H20483" t="b">
        <v>0</v>
      </c>
      <c r="I20483" t="e">
        <f>G20484&lt;HLOOKUP(B20484,Table7[#All],IF('Time Sheet'!H20484,3,2),FALSE)</f>
        <v>#N/A</v>
      </c>
    </row>
    <row r="20484" spans="1:9" x14ac:dyDescent="0.25">
      <c r="A20484" t="s">
        <v>13688</v>
      </c>
      <c r="B20484" t="s">
        <v>29</v>
      </c>
      <c r="C20484" t="s">
        <v>1277</v>
      </c>
      <c r="E20484" t="s">
        <v>1277</v>
      </c>
      <c r="G20484">
        <v>6.7604166666666659E-4</v>
      </c>
      <c r="H20484" t="b">
        <v>0</v>
      </c>
      <c r="I20484" t="e">
        <f>G20485&lt;HLOOKUP(B20485,Table7[#All],IF('Time Sheet'!H20485,3,2),FALSE)</f>
        <v>#N/A</v>
      </c>
    </row>
    <row r="20485" spans="1:9" x14ac:dyDescent="0.25">
      <c r="A20485" t="s">
        <v>13688</v>
      </c>
      <c r="B20485" t="s">
        <v>33</v>
      </c>
      <c r="C20485" t="s">
        <v>13689</v>
      </c>
      <c r="E20485" t="s">
        <v>13689</v>
      </c>
      <c r="G20485">
        <v>1.533449074074074E-3</v>
      </c>
      <c r="H20485" t="b">
        <v>0</v>
      </c>
      <c r="I20485" t="e">
        <f>G20486&lt;HLOOKUP(B20486,Table7[#All],IF('Time Sheet'!H20486,3,2),FALSE)</f>
        <v>#N/A</v>
      </c>
    </row>
    <row r="20486" spans="1:9" x14ac:dyDescent="0.25">
      <c r="A20486" t="s">
        <v>13688</v>
      </c>
      <c r="B20486" t="s">
        <v>43</v>
      </c>
      <c r="C20486" t="s">
        <v>13690</v>
      </c>
      <c r="E20486" t="s">
        <v>13690</v>
      </c>
      <c r="G20486">
        <v>8.0416666666666668E-4</v>
      </c>
      <c r="H20486" t="b">
        <v>0</v>
      </c>
      <c r="I20486" t="e">
        <f>G20487&lt;HLOOKUP(B20487,Table7[#All],IF('Time Sheet'!H20487,3,2),FALSE)</f>
        <v>#N/A</v>
      </c>
    </row>
    <row r="20487" spans="1:9" x14ac:dyDescent="0.25">
      <c r="A20487" t="s">
        <v>13688</v>
      </c>
      <c r="B20487" t="s">
        <v>47</v>
      </c>
      <c r="C20487" t="s">
        <v>13691</v>
      </c>
      <c r="E20487" t="s">
        <v>13691</v>
      </c>
      <c r="G20487">
        <v>1.8136574074074071E-3</v>
      </c>
      <c r="H20487" t="b">
        <v>0</v>
      </c>
      <c r="I20487" t="e">
        <f>G20488&lt;HLOOKUP(B20488,Table7[#All],IF('Time Sheet'!H20488,3,2),FALSE)</f>
        <v>#N/A</v>
      </c>
    </row>
    <row r="20488" spans="1:9" x14ac:dyDescent="0.25">
      <c r="A20488" t="s">
        <v>13688</v>
      </c>
      <c r="B20488" t="s">
        <v>57</v>
      </c>
      <c r="C20488" t="s">
        <v>9437</v>
      </c>
      <c r="E20488" t="s">
        <v>9437</v>
      </c>
      <c r="G20488">
        <v>7.9374999999999997E-4</v>
      </c>
      <c r="H20488" t="b">
        <v>0</v>
      </c>
      <c r="I20488" t="e">
        <f>G20489&lt;HLOOKUP(B20489,Table7[#All],IF('Time Sheet'!H20489,3,2),FALSE)</f>
        <v>#N/A</v>
      </c>
    </row>
    <row r="20489" spans="1:9" x14ac:dyDescent="0.25">
      <c r="A20489" t="s">
        <v>13692</v>
      </c>
      <c r="B20489" t="s">
        <v>1</v>
      </c>
      <c r="C20489" t="s">
        <v>8005</v>
      </c>
      <c r="E20489" t="s">
        <v>8005</v>
      </c>
      <c r="G20489">
        <v>3.1655092592592602E-4</v>
      </c>
      <c r="H20489" t="b">
        <v>0</v>
      </c>
      <c r="I20489" t="b">
        <f>G20490&lt;HLOOKUP(B20490,Table7[#All],IF('Time Sheet'!H20490,3,2),FALSE)</f>
        <v>0</v>
      </c>
    </row>
    <row r="20490" spans="1:9" x14ac:dyDescent="0.25">
      <c r="A20490" t="s">
        <v>13692</v>
      </c>
      <c r="B20490" t="s">
        <v>3</v>
      </c>
      <c r="C20490" t="s">
        <v>13693</v>
      </c>
      <c r="E20490" t="s">
        <v>13693</v>
      </c>
      <c r="G20490">
        <v>5.2928240740740735E-4</v>
      </c>
      <c r="H20490" t="b">
        <v>0</v>
      </c>
      <c r="I20490" t="e">
        <f>G20491&lt;HLOOKUP(B20491,Table7[#All],IF('Time Sheet'!H20491,3,2),FALSE)</f>
        <v>#N/A</v>
      </c>
    </row>
    <row r="20491" spans="1:9" x14ac:dyDescent="0.25">
      <c r="A20491" t="s">
        <v>13692</v>
      </c>
      <c r="B20491" t="s">
        <v>5</v>
      </c>
      <c r="C20491" t="s">
        <v>1901</v>
      </c>
      <c r="E20491" t="s">
        <v>1901</v>
      </c>
      <c r="G20491">
        <v>6.6354166666666666E-4</v>
      </c>
      <c r="H20491" t="b">
        <v>0</v>
      </c>
      <c r="I20491" t="b">
        <f>G20492&lt;HLOOKUP(B20492,Table7[#All],IF('Time Sheet'!H20492,3,2),FALSE)</f>
        <v>0</v>
      </c>
    </row>
    <row r="20492" spans="1:9" x14ac:dyDescent="0.25">
      <c r="A20492" t="s">
        <v>13692</v>
      </c>
      <c r="B20492" t="s">
        <v>7</v>
      </c>
      <c r="C20492" t="s">
        <v>13694</v>
      </c>
      <c r="E20492" t="s">
        <v>13694</v>
      </c>
      <c r="G20492">
        <v>1.2893518518518521E-3</v>
      </c>
      <c r="H20492" t="b">
        <v>0</v>
      </c>
      <c r="I20492" t="e">
        <f>G20493&lt;HLOOKUP(B20493,Table7[#All],IF('Time Sheet'!H20493,3,2),FALSE)</f>
        <v>#N/A</v>
      </c>
    </row>
    <row r="20493" spans="1:9" x14ac:dyDescent="0.25">
      <c r="A20493" t="s">
        <v>13692</v>
      </c>
      <c r="B20493" t="s">
        <v>9</v>
      </c>
      <c r="C20493" t="s">
        <v>13695</v>
      </c>
      <c r="E20493" t="s">
        <v>13695</v>
      </c>
      <c r="G20493">
        <v>1.452546296296296E-3</v>
      </c>
      <c r="H20493" t="b">
        <v>0</v>
      </c>
      <c r="I20493" t="e">
        <f>G20494&lt;HLOOKUP(B20494,Table7[#All],IF('Time Sheet'!H20494,3,2),FALSE)</f>
        <v>#N/A</v>
      </c>
    </row>
    <row r="20494" spans="1:9" x14ac:dyDescent="0.25">
      <c r="A20494" t="s">
        <v>13692</v>
      </c>
      <c r="B20494" t="s">
        <v>27</v>
      </c>
      <c r="C20494" t="s">
        <v>13696</v>
      </c>
      <c r="E20494" t="s">
        <v>13696</v>
      </c>
      <c r="G20494">
        <v>6.5023148148148145E-4</v>
      </c>
      <c r="H20494" t="b">
        <v>0</v>
      </c>
      <c r="I20494" t="e">
        <f>G20495&lt;HLOOKUP(B20495,Table7[#All],IF('Time Sheet'!H20495,3,2),FALSE)</f>
        <v>#N/A</v>
      </c>
    </row>
    <row r="20495" spans="1:9" x14ac:dyDescent="0.25">
      <c r="A20495" t="s">
        <v>13692</v>
      </c>
      <c r="B20495" t="s">
        <v>29</v>
      </c>
      <c r="C20495" t="s">
        <v>4315</v>
      </c>
      <c r="E20495" t="s">
        <v>4315</v>
      </c>
      <c r="G20495">
        <v>7.314814814814815E-4</v>
      </c>
      <c r="H20495" t="b">
        <v>0</v>
      </c>
      <c r="I20495" t="b">
        <f>G20496&lt;HLOOKUP(B20496,Table7[#All],IF('Time Sheet'!H20496,3,2),FALSE)</f>
        <v>0</v>
      </c>
    </row>
    <row r="20496" spans="1:9" x14ac:dyDescent="0.25">
      <c r="A20496" t="s">
        <v>13692</v>
      </c>
      <c r="B20496" t="s">
        <v>31</v>
      </c>
      <c r="C20496" t="s">
        <v>13697</v>
      </c>
      <c r="E20496" t="s">
        <v>13697</v>
      </c>
      <c r="G20496">
        <v>1.483333333333333E-3</v>
      </c>
      <c r="H20496" t="b">
        <v>0</v>
      </c>
      <c r="I20496" t="e">
        <f>G20497&lt;HLOOKUP(B20497,Table7[#All],IF('Time Sheet'!H20497,3,2),FALSE)</f>
        <v>#N/A</v>
      </c>
    </row>
    <row r="20497" spans="1:9" x14ac:dyDescent="0.25">
      <c r="A20497" t="s">
        <v>13692</v>
      </c>
      <c r="B20497" t="s">
        <v>39</v>
      </c>
      <c r="C20497" t="s">
        <v>8984</v>
      </c>
      <c r="E20497" t="s">
        <v>8984</v>
      </c>
      <c r="G20497">
        <v>4.2349537037037041E-4</v>
      </c>
      <c r="H20497" t="b">
        <v>0</v>
      </c>
      <c r="I20497" t="e">
        <f>G20498&lt;HLOOKUP(B20498,Table7[#All],IF('Time Sheet'!H20498,3,2),FALSE)</f>
        <v>#N/A</v>
      </c>
    </row>
    <row r="20498" spans="1:9" x14ac:dyDescent="0.25">
      <c r="A20498" t="s">
        <v>13692</v>
      </c>
      <c r="B20498" t="s">
        <v>43</v>
      </c>
      <c r="C20498" t="s">
        <v>5834</v>
      </c>
      <c r="E20498" t="s">
        <v>5834</v>
      </c>
      <c r="G20498">
        <v>9.1168981481481472E-4</v>
      </c>
      <c r="H20498" t="b">
        <v>0</v>
      </c>
      <c r="I20498" t="e">
        <f>G20499&lt;HLOOKUP(B20499,Table7[#All],IF('Time Sheet'!H20499,3,2),FALSE)</f>
        <v>#N/A</v>
      </c>
    </row>
    <row r="20499" spans="1:9" x14ac:dyDescent="0.25">
      <c r="A20499" t="s">
        <v>13692</v>
      </c>
      <c r="B20499" t="s">
        <v>47</v>
      </c>
      <c r="C20499" t="s">
        <v>13698</v>
      </c>
      <c r="E20499" t="s">
        <v>13698</v>
      </c>
      <c r="G20499">
        <v>1.9957175925925932E-3</v>
      </c>
      <c r="H20499" t="b">
        <v>0</v>
      </c>
      <c r="I20499" t="e">
        <f>G20500&lt;HLOOKUP(B20500,Table7[#All],IF('Time Sheet'!H20500,3,2),FALSE)</f>
        <v>#N/A</v>
      </c>
    </row>
    <row r="20500" spans="1:9" x14ac:dyDescent="0.25">
      <c r="A20500" t="s">
        <v>13692</v>
      </c>
      <c r="B20500" t="s">
        <v>53</v>
      </c>
      <c r="C20500" t="s">
        <v>2519</v>
      </c>
      <c r="E20500" t="s">
        <v>2519</v>
      </c>
      <c r="G20500">
        <v>3.2662037037037029E-4</v>
      </c>
      <c r="H20500" t="b">
        <v>0</v>
      </c>
      <c r="I20500" t="e">
        <f>G20501&lt;HLOOKUP(B20501,Table7[#All],IF('Time Sheet'!H20501,3,2),FALSE)</f>
        <v>#N/A</v>
      </c>
    </row>
    <row r="20501" spans="1:9" x14ac:dyDescent="0.25">
      <c r="A20501" t="s">
        <v>13692</v>
      </c>
      <c r="B20501" t="s">
        <v>57</v>
      </c>
      <c r="C20501" t="s">
        <v>2489</v>
      </c>
      <c r="E20501" t="s">
        <v>2489</v>
      </c>
      <c r="G20501">
        <v>8.0381944444444446E-4</v>
      </c>
      <c r="H20501" t="b">
        <v>0</v>
      </c>
      <c r="I20501" t="e">
        <f>G20502&lt;HLOOKUP(B20502,Table7[#All],IF('Time Sheet'!H20502,3,2),FALSE)</f>
        <v>#N/A</v>
      </c>
    </row>
    <row r="20502" spans="1:9" x14ac:dyDescent="0.25">
      <c r="A20502" t="s">
        <v>13699</v>
      </c>
      <c r="B20502" t="s">
        <v>5</v>
      </c>
      <c r="C20502" t="s">
        <v>12998</v>
      </c>
      <c r="E20502" t="s">
        <v>12998</v>
      </c>
      <c r="G20502">
        <v>6.2951388888888887E-4</v>
      </c>
      <c r="H20502" t="b">
        <v>0</v>
      </c>
      <c r="I20502" t="e">
        <f>G20503&lt;HLOOKUP(B20503,Table7[#All],IF('Time Sheet'!H20503,3,2),FALSE)</f>
        <v>#N/A</v>
      </c>
    </row>
    <row r="20503" spans="1:9" x14ac:dyDescent="0.25">
      <c r="A20503" t="s">
        <v>13699</v>
      </c>
      <c r="B20503" t="s">
        <v>9</v>
      </c>
      <c r="C20503" t="s">
        <v>13700</v>
      </c>
      <c r="E20503" t="s">
        <v>13700</v>
      </c>
      <c r="G20503">
        <v>1.4009259259259259E-3</v>
      </c>
      <c r="H20503" t="b">
        <v>0</v>
      </c>
      <c r="I20503" t="e">
        <f>G20504&lt;HLOOKUP(B20504,Table7[#All],IF('Time Sheet'!H20504,3,2),FALSE)</f>
        <v>#N/A</v>
      </c>
    </row>
    <row r="20504" spans="1:9" x14ac:dyDescent="0.25">
      <c r="A20504" t="s">
        <v>13699</v>
      </c>
      <c r="B20504" t="s">
        <v>29</v>
      </c>
      <c r="C20504" t="s">
        <v>3048</v>
      </c>
      <c r="E20504" t="s">
        <v>3048</v>
      </c>
      <c r="G20504">
        <v>7.3391203703703704E-4</v>
      </c>
      <c r="H20504" t="b">
        <v>0</v>
      </c>
      <c r="I20504" t="e">
        <f>G20505&lt;HLOOKUP(B20505,Table7[#All],IF('Time Sheet'!H20505,3,2),FALSE)</f>
        <v>#N/A</v>
      </c>
    </row>
    <row r="20505" spans="1:9" x14ac:dyDescent="0.25">
      <c r="A20505" t="s">
        <v>13699</v>
      </c>
      <c r="B20505" t="s">
        <v>33</v>
      </c>
      <c r="C20505" t="s">
        <v>5690</v>
      </c>
      <c r="E20505" t="s">
        <v>5690</v>
      </c>
      <c r="G20505">
        <v>1.6075231481481481E-3</v>
      </c>
      <c r="H20505" t="b">
        <v>0</v>
      </c>
      <c r="I20505" t="e">
        <f>G20506&lt;HLOOKUP(B20506,Table7[#All],IF('Time Sheet'!H20506,3,2),FALSE)</f>
        <v>#N/A</v>
      </c>
    </row>
    <row r="20506" spans="1:9" x14ac:dyDescent="0.25">
      <c r="A20506" t="s">
        <v>13699</v>
      </c>
      <c r="B20506" t="s">
        <v>43</v>
      </c>
      <c r="C20506" t="s">
        <v>3203</v>
      </c>
      <c r="E20506" t="s">
        <v>3203</v>
      </c>
      <c r="G20506">
        <v>8.3414351851851846E-4</v>
      </c>
      <c r="H20506" t="b">
        <v>0</v>
      </c>
      <c r="I20506" t="e">
        <f>G20507&lt;HLOOKUP(B20507,Table7[#All],IF('Time Sheet'!H20507,3,2),FALSE)</f>
        <v>#N/A</v>
      </c>
    </row>
    <row r="20507" spans="1:9" x14ac:dyDescent="0.25">
      <c r="A20507" t="s">
        <v>13699</v>
      </c>
      <c r="B20507" t="s">
        <v>47</v>
      </c>
      <c r="C20507" t="s">
        <v>10905</v>
      </c>
      <c r="E20507" t="s">
        <v>10905</v>
      </c>
      <c r="G20507">
        <v>1.75625E-3</v>
      </c>
      <c r="H20507" t="b">
        <v>0</v>
      </c>
      <c r="I20507" t="e">
        <f>G20508&lt;HLOOKUP(B20508,Table7[#All],IF('Time Sheet'!H20508,3,2),FALSE)</f>
        <v>#N/A</v>
      </c>
    </row>
    <row r="20508" spans="1:9" x14ac:dyDescent="0.25">
      <c r="A20508" t="s">
        <v>13699</v>
      </c>
      <c r="B20508" t="s">
        <v>57</v>
      </c>
      <c r="C20508" t="s">
        <v>13701</v>
      </c>
      <c r="E20508" t="s">
        <v>13701</v>
      </c>
      <c r="G20508">
        <v>8.5115740740740746E-4</v>
      </c>
      <c r="H20508" t="b">
        <v>0</v>
      </c>
      <c r="I20508" t="e">
        <f>G20509&lt;HLOOKUP(B20509,Table7[#All],IF('Time Sheet'!H20509,3,2),FALSE)</f>
        <v>#N/A</v>
      </c>
    </row>
    <row r="20509" spans="1:9" x14ac:dyDescent="0.25">
      <c r="A20509" t="s">
        <v>13702</v>
      </c>
      <c r="B20509" t="s">
        <v>1</v>
      </c>
      <c r="C20509" t="s">
        <v>13091</v>
      </c>
      <c r="E20509" t="s">
        <v>13091</v>
      </c>
      <c r="G20509">
        <v>2.4930555555555562E-4</v>
      </c>
      <c r="H20509" t="b">
        <v>0</v>
      </c>
      <c r="I20509" t="b">
        <f>G20510&lt;HLOOKUP(B20510,Table7[#All],IF('Time Sheet'!H20510,3,2),FALSE)</f>
        <v>0</v>
      </c>
    </row>
    <row r="20510" spans="1:9" x14ac:dyDescent="0.25">
      <c r="A20510" t="s">
        <v>13702</v>
      </c>
      <c r="B20510" t="s">
        <v>3</v>
      </c>
      <c r="C20510" t="s">
        <v>13703</v>
      </c>
      <c r="E20510" t="s">
        <v>13703</v>
      </c>
      <c r="G20510">
        <v>5.7199074074074075E-4</v>
      </c>
      <c r="H20510" t="b">
        <v>0</v>
      </c>
      <c r="I20510" t="b">
        <f>G20511&lt;HLOOKUP(B20511,Table7[#All],IF('Time Sheet'!H20511,3,2),FALSE)</f>
        <v>0</v>
      </c>
    </row>
    <row r="20511" spans="1:9" x14ac:dyDescent="0.25">
      <c r="A20511" t="s">
        <v>13702</v>
      </c>
      <c r="B20511" t="s">
        <v>7</v>
      </c>
      <c r="C20511" t="s">
        <v>7323</v>
      </c>
      <c r="E20511" t="s">
        <v>7323</v>
      </c>
      <c r="G20511">
        <v>1.2173611111111109E-3</v>
      </c>
      <c r="H20511" t="b">
        <v>0</v>
      </c>
      <c r="I20511" t="e">
        <f>G20512&lt;HLOOKUP(B20512,Table7[#All],IF('Time Sheet'!H20512,3,2),FALSE)</f>
        <v>#N/A</v>
      </c>
    </row>
    <row r="20512" spans="1:9" x14ac:dyDescent="0.25">
      <c r="A20512" t="s">
        <v>13702</v>
      </c>
      <c r="B20512" t="s">
        <v>126</v>
      </c>
      <c r="C20512" t="s">
        <v>13704</v>
      </c>
      <c r="E20512" t="s">
        <v>13704</v>
      </c>
      <c r="G20512">
        <v>2.646990740740741E-4</v>
      </c>
      <c r="H20512" t="b">
        <v>0</v>
      </c>
      <c r="I20512" t="e">
        <f>G20513&lt;HLOOKUP(B20513,Table7[#All],IF('Time Sheet'!H20513,3,2),FALSE)</f>
        <v>#N/A</v>
      </c>
    </row>
    <row r="20513" spans="1:9" x14ac:dyDescent="0.25">
      <c r="A20513" t="s">
        <v>13702</v>
      </c>
      <c r="B20513" t="s">
        <v>27</v>
      </c>
      <c r="C20513" t="s">
        <v>13705</v>
      </c>
      <c r="E20513" t="s">
        <v>13705</v>
      </c>
      <c r="G20513">
        <v>6.7974537037037038E-4</v>
      </c>
      <c r="H20513" t="b">
        <v>0</v>
      </c>
      <c r="I20513" t="e">
        <f>G20514&lt;HLOOKUP(B20514,Table7[#All],IF('Time Sheet'!H20514,3,2),FALSE)</f>
        <v>#N/A</v>
      </c>
    </row>
    <row r="20514" spans="1:9" x14ac:dyDescent="0.25">
      <c r="A20514" t="s">
        <v>13702</v>
      </c>
      <c r="B20514" t="s">
        <v>39</v>
      </c>
      <c r="C20514" t="s">
        <v>629</v>
      </c>
      <c r="E20514" t="s">
        <v>629</v>
      </c>
      <c r="G20514">
        <v>3.2986111111111112E-4</v>
      </c>
      <c r="H20514" t="b">
        <v>0</v>
      </c>
      <c r="I20514" t="e">
        <f>G20515&lt;HLOOKUP(B20515,Table7[#All],IF('Time Sheet'!H20515,3,2),FALSE)</f>
        <v>#N/A</v>
      </c>
    </row>
    <row r="20515" spans="1:9" x14ac:dyDescent="0.25">
      <c r="A20515" t="s">
        <v>13702</v>
      </c>
      <c r="B20515" t="s">
        <v>41</v>
      </c>
      <c r="C20515" t="s">
        <v>7726</v>
      </c>
      <c r="E20515" t="s">
        <v>7726</v>
      </c>
      <c r="G20515">
        <v>7.2592592592592587E-4</v>
      </c>
      <c r="H20515" t="b">
        <v>0</v>
      </c>
      <c r="I20515" t="e">
        <f>G20516&lt;HLOOKUP(B20516,Table7[#All],IF('Time Sheet'!H20516,3,2),FALSE)</f>
        <v>#N/A</v>
      </c>
    </row>
    <row r="20516" spans="1:9" x14ac:dyDescent="0.25">
      <c r="A20516" t="s">
        <v>13702</v>
      </c>
      <c r="B20516" t="s">
        <v>53</v>
      </c>
      <c r="C20516" t="s">
        <v>4404</v>
      </c>
      <c r="E20516" t="s">
        <v>4404</v>
      </c>
      <c r="G20516">
        <v>3.9224537037037038E-4</v>
      </c>
      <c r="H20516" t="b">
        <v>0</v>
      </c>
      <c r="I20516" t="e">
        <f>G20517&lt;HLOOKUP(B20517,Table7[#All],IF('Time Sheet'!H20517,3,2),FALSE)</f>
        <v>#N/A</v>
      </c>
    </row>
    <row r="20517" spans="1:9" x14ac:dyDescent="0.25">
      <c r="A20517" t="s">
        <v>13702</v>
      </c>
      <c r="B20517" t="s">
        <v>67</v>
      </c>
      <c r="C20517" t="s">
        <v>13117</v>
      </c>
      <c r="E20517" t="s">
        <v>13117</v>
      </c>
      <c r="G20517">
        <v>1.4528935185185189E-3</v>
      </c>
      <c r="H20517" t="b">
        <v>0</v>
      </c>
      <c r="I20517" t="e">
        <f>G20518&lt;HLOOKUP(B20518,Table7[#All],IF('Time Sheet'!H20518,3,2),FALSE)</f>
        <v>#N/A</v>
      </c>
    </row>
    <row r="20518" spans="1:9" x14ac:dyDescent="0.25">
      <c r="A20518" t="s">
        <v>13706</v>
      </c>
      <c r="B20518" t="s">
        <v>1</v>
      </c>
      <c r="C20518" t="s">
        <v>387</v>
      </c>
      <c r="E20518" t="s">
        <v>387</v>
      </c>
      <c r="G20518">
        <v>2.6898148148148148E-4</v>
      </c>
      <c r="H20518" t="b">
        <v>0</v>
      </c>
      <c r="I20518" t="b">
        <f>G20519&lt;HLOOKUP(B20519,Table7[#All],IF('Time Sheet'!H20519,3,2),FALSE)</f>
        <v>0</v>
      </c>
    </row>
    <row r="20519" spans="1:9" x14ac:dyDescent="0.25">
      <c r="A20519" t="s">
        <v>13706</v>
      </c>
      <c r="B20519" t="s">
        <v>3</v>
      </c>
      <c r="C20519" t="s">
        <v>568</v>
      </c>
      <c r="E20519" t="s">
        <v>568</v>
      </c>
      <c r="G20519">
        <v>6.0439814814814818E-4</v>
      </c>
      <c r="H20519" t="b">
        <v>0</v>
      </c>
      <c r="I20519" t="e">
        <f>G20520&lt;HLOOKUP(B20520,Table7[#All],IF('Time Sheet'!H20520,3,2),FALSE)</f>
        <v>#N/A</v>
      </c>
    </row>
    <row r="20520" spans="1:9" x14ac:dyDescent="0.25">
      <c r="A20520" t="s">
        <v>13706</v>
      </c>
      <c r="B20520" t="s">
        <v>5</v>
      </c>
      <c r="C20520" t="s">
        <v>4613</v>
      </c>
      <c r="E20520" t="s">
        <v>4613</v>
      </c>
      <c r="G20520">
        <v>6.7256944444444439E-4</v>
      </c>
      <c r="H20520" t="b">
        <v>0</v>
      </c>
      <c r="I20520" t="b">
        <f>G20521&lt;HLOOKUP(B20521,Table7[#All],IF('Time Sheet'!H20521,3,2),FALSE)</f>
        <v>0</v>
      </c>
    </row>
    <row r="20521" spans="1:9" x14ac:dyDescent="0.25">
      <c r="A20521" t="s">
        <v>13706</v>
      </c>
      <c r="B20521" t="s">
        <v>7</v>
      </c>
      <c r="C20521" t="s">
        <v>13707</v>
      </c>
      <c r="E20521" t="s">
        <v>13707</v>
      </c>
      <c r="G20521">
        <v>1.3749999999999999E-3</v>
      </c>
      <c r="H20521" t="b">
        <v>0</v>
      </c>
      <c r="I20521" t="e">
        <f>G20522&lt;HLOOKUP(B20522,Table7[#All],IF('Time Sheet'!H20522,3,2),FALSE)</f>
        <v>#N/A</v>
      </c>
    </row>
    <row r="20522" spans="1:9" x14ac:dyDescent="0.25">
      <c r="A20522" t="s">
        <v>13706</v>
      </c>
      <c r="B20522" t="s">
        <v>9</v>
      </c>
      <c r="C20522" t="s">
        <v>13708</v>
      </c>
      <c r="E20522" t="s">
        <v>13708</v>
      </c>
      <c r="G20522">
        <v>1.4570601851851849E-3</v>
      </c>
      <c r="H20522" t="b">
        <v>0</v>
      </c>
      <c r="I20522" t="e">
        <f>G20523&lt;HLOOKUP(B20523,Table7[#All],IF('Time Sheet'!H20523,3,2),FALSE)</f>
        <v>#N/A</v>
      </c>
    </row>
    <row r="20523" spans="1:9" x14ac:dyDescent="0.25">
      <c r="A20523" t="s">
        <v>13706</v>
      </c>
      <c r="B20523" t="s">
        <v>126</v>
      </c>
      <c r="C20523" t="s">
        <v>13709</v>
      </c>
      <c r="E20523" t="s">
        <v>13709</v>
      </c>
      <c r="G20523">
        <v>3.3206018518518518E-4</v>
      </c>
      <c r="H20523" t="b">
        <v>0</v>
      </c>
      <c r="I20523" t="e">
        <f>G20524&lt;HLOOKUP(B20524,Table7[#All],IF('Time Sheet'!H20524,3,2),FALSE)</f>
        <v>#N/A</v>
      </c>
    </row>
    <row r="20524" spans="1:9" x14ac:dyDescent="0.25">
      <c r="A20524" t="s">
        <v>13706</v>
      </c>
      <c r="B20524" t="s">
        <v>27</v>
      </c>
      <c r="C20524" t="s">
        <v>5051</v>
      </c>
      <c r="E20524" t="s">
        <v>5051</v>
      </c>
      <c r="G20524">
        <v>7.3078703703703706E-4</v>
      </c>
      <c r="H20524" t="b">
        <v>0</v>
      </c>
      <c r="I20524" t="e">
        <f>G20525&lt;HLOOKUP(B20525,Table7[#All],IF('Time Sheet'!H20525,3,2),FALSE)</f>
        <v>#N/A</v>
      </c>
    </row>
    <row r="20525" spans="1:9" x14ac:dyDescent="0.25">
      <c r="A20525" t="s">
        <v>13706</v>
      </c>
      <c r="B20525" t="s">
        <v>29</v>
      </c>
      <c r="C20525" t="s">
        <v>2801</v>
      </c>
      <c r="E20525" t="s">
        <v>2801</v>
      </c>
      <c r="G20525">
        <v>8.7361111111111114E-4</v>
      </c>
      <c r="H20525" t="b">
        <v>0</v>
      </c>
      <c r="I20525" t="b">
        <f>G20526&lt;HLOOKUP(B20526,Table7[#All],IF('Time Sheet'!H20526,3,2),FALSE)</f>
        <v>0</v>
      </c>
    </row>
    <row r="20526" spans="1:9" x14ac:dyDescent="0.25">
      <c r="A20526" t="s">
        <v>13706</v>
      </c>
      <c r="B20526" t="s">
        <v>31</v>
      </c>
      <c r="C20526" t="s">
        <v>1176</v>
      </c>
      <c r="E20526" t="s">
        <v>1176</v>
      </c>
      <c r="G20526">
        <v>1.553009259259259E-3</v>
      </c>
      <c r="H20526" t="b">
        <v>0</v>
      </c>
      <c r="I20526" t="e">
        <f>G20527&lt;HLOOKUP(B20527,Table7[#All],IF('Time Sheet'!H20527,3,2),FALSE)</f>
        <v>#N/A</v>
      </c>
    </row>
    <row r="20527" spans="1:9" x14ac:dyDescent="0.25">
      <c r="A20527" t="s">
        <v>13706</v>
      </c>
      <c r="B20527" t="s">
        <v>33</v>
      </c>
      <c r="C20527" t="s">
        <v>13710</v>
      </c>
      <c r="E20527" t="s">
        <v>13710</v>
      </c>
      <c r="G20527">
        <v>1.8188657407407409E-3</v>
      </c>
      <c r="H20527" t="b">
        <v>0</v>
      </c>
      <c r="I20527" t="e">
        <f>G20528&lt;HLOOKUP(B20528,Table7[#All],IF('Time Sheet'!H20528,3,2),FALSE)</f>
        <v>#N/A</v>
      </c>
    </row>
    <row r="20528" spans="1:9" x14ac:dyDescent="0.25">
      <c r="A20528" t="s">
        <v>13706</v>
      </c>
      <c r="B20528" t="s">
        <v>39</v>
      </c>
      <c r="C20528" t="s">
        <v>453</v>
      </c>
      <c r="E20528" t="s">
        <v>453</v>
      </c>
      <c r="G20528">
        <v>3.4537037037037039E-4</v>
      </c>
      <c r="H20528" t="b">
        <v>0</v>
      </c>
      <c r="I20528" t="e">
        <f>G20529&lt;HLOOKUP(B20529,Table7[#All],IF('Time Sheet'!H20529,3,2),FALSE)</f>
        <v>#N/A</v>
      </c>
    </row>
    <row r="20529" spans="1:9" x14ac:dyDescent="0.25">
      <c r="A20529" t="s">
        <v>13706</v>
      </c>
      <c r="B20529" t="s">
        <v>41</v>
      </c>
      <c r="C20529" t="s">
        <v>13711</v>
      </c>
      <c r="E20529" t="s">
        <v>13711</v>
      </c>
      <c r="G20529">
        <v>6.8969907407407413E-4</v>
      </c>
      <c r="H20529" t="b">
        <v>0</v>
      </c>
      <c r="I20529" t="e">
        <f>G20530&lt;HLOOKUP(B20530,Table7[#All],IF('Time Sheet'!H20530,3,2),FALSE)</f>
        <v>#N/A</v>
      </c>
    </row>
    <row r="20530" spans="1:9" x14ac:dyDescent="0.25">
      <c r="A20530" t="s">
        <v>13706</v>
      </c>
      <c r="B20530" t="s">
        <v>43</v>
      </c>
      <c r="C20530" t="s">
        <v>946</v>
      </c>
      <c r="E20530" t="s">
        <v>946</v>
      </c>
      <c r="G20530">
        <v>7.4236111111111106E-4</v>
      </c>
      <c r="H20530" t="b">
        <v>0</v>
      </c>
      <c r="I20530" t="e">
        <f>G20531&lt;HLOOKUP(B20531,Table7[#All],IF('Time Sheet'!H20531,3,2),FALSE)</f>
        <v>#N/A</v>
      </c>
    </row>
    <row r="20531" spans="1:9" x14ac:dyDescent="0.25">
      <c r="A20531" t="s">
        <v>13706</v>
      </c>
      <c r="B20531" t="s">
        <v>53</v>
      </c>
      <c r="C20531" t="s">
        <v>11883</v>
      </c>
      <c r="E20531" t="s">
        <v>11883</v>
      </c>
      <c r="G20531">
        <v>3.8402777777777779E-4</v>
      </c>
      <c r="H20531" t="b">
        <v>0</v>
      </c>
      <c r="I20531" t="b">
        <f>G20532&lt;HLOOKUP(B20532,Table7[#All],IF('Time Sheet'!H20532,3,2),FALSE)</f>
        <v>0</v>
      </c>
    </row>
    <row r="20532" spans="1:9" x14ac:dyDescent="0.25">
      <c r="A20532" t="s">
        <v>13712</v>
      </c>
      <c r="B20532" t="s">
        <v>3</v>
      </c>
      <c r="C20532" t="s">
        <v>12273</v>
      </c>
      <c r="E20532" t="s">
        <v>12273</v>
      </c>
      <c r="G20532">
        <v>5.0289351851851851E-4</v>
      </c>
      <c r="H20532" t="b">
        <v>0</v>
      </c>
      <c r="I20532" t="e">
        <f>G20533&lt;HLOOKUP(B20533,Table7[#All],IF('Time Sheet'!H20533,3,2),FALSE)</f>
        <v>#N/A</v>
      </c>
    </row>
    <row r="20533" spans="1:9" x14ac:dyDescent="0.25">
      <c r="A20533" t="s">
        <v>13712</v>
      </c>
      <c r="B20533" t="s">
        <v>126</v>
      </c>
      <c r="C20533" t="s">
        <v>1060</v>
      </c>
      <c r="E20533" t="s">
        <v>1060</v>
      </c>
      <c r="G20533">
        <v>2.7372685185185182E-4</v>
      </c>
      <c r="H20533" t="b">
        <v>0</v>
      </c>
      <c r="I20533" t="e">
        <f>G20534&lt;HLOOKUP(B20534,Table7[#All],IF('Time Sheet'!H20534,3,2),FALSE)</f>
        <v>#N/A</v>
      </c>
    </row>
    <row r="20534" spans="1:9" x14ac:dyDescent="0.25">
      <c r="A20534" t="s">
        <v>13712</v>
      </c>
      <c r="B20534" t="s">
        <v>39</v>
      </c>
      <c r="C20534" t="s">
        <v>4140</v>
      </c>
      <c r="E20534" t="s">
        <v>4140</v>
      </c>
      <c r="G20534">
        <v>3.5625000000000001E-4</v>
      </c>
      <c r="H20534" t="b">
        <v>0</v>
      </c>
      <c r="I20534" t="e">
        <f>G20535&lt;HLOOKUP(B20535,Table7[#All],IF('Time Sheet'!H20535,3,2),FALSE)</f>
        <v>#N/A</v>
      </c>
    </row>
    <row r="20535" spans="1:9" x14ac:dyDescent="0.25">
      <c r="A20535" t="s">
        <v>13712</v>
      </c>
      <c r="B20535" t="s">
        <v>55</v>
      </c>
      <c r="C20535" t="s">
        <v>7555</v>
      </c>
      <c r="E20535" t="s">
        <v>7555</v>
      </c>
      <c r="G20535">
        <v>6.4189814814814817E-4</v>
      </c>
      <c r="H20535" t="b">
        <v>0</v>
      </c>
      <c r="I20535" t="e">
        <f>G20536&lt;HLOOKUP(B20536,Table7[#All],IF('Time Sheet'!H20536,3,2),FALSE)</f>
        <v>#N/A</v>
      </c>
    </row>
    <row r="20536" spans="1:9" x14ac:dyDescent="0.25">
      <c r="A20536" t="s">
        <v>13712</v>
      </c>
      <c r="B20536" t="s">
        <v>67</v>
      </c>
      <c r="C20536" t="s">
        <v>13713</v>
      </c>
      <c r="E20536" t="s">
        <v>13713</v>
      </c>
      <c r="G20536">
        <v>1.2953703703703699E-3</v>
      </c>
      <c r="H20536" t="b">
        <v>0</v>
      </c>
      <c r="I20536" t="e">
        <f>G20537&lt;HLOOKUP(B20537,Table7[#All],IF('Time Sheet'!H20537,3,2),FALSE)</f>
        <v>#N/A</v>
      </c>
    </row>
    <row r="20537" spans="1:9" x14ac:dyDescent="0.25">
      <c r="A20537" t="s">
        <v>13714</v>
      </c>
      <c r="B20537" t="s">
        <v>1</v>
      </c>
      <c r="C20537" t="s">
        <v>13715</v>
      </c>
      <c r="E20537" t="s">
        <v>13715</v>
      </c>
      <c r="G20537">
        <v>2.299768518518519E-4</v>
      </c>
      <c r="H20537" t="b">
        <v>0</v>
      </c>
      <c r="I20537" t="b">
        <f>G20538&lt;HLOOKUP(B20538,Table7[#All],IF('Time Sheet'!H20538,3,2),FALSE)</f>
        <v>0</v>
      </c>
    </row>
    <row r="20538" spans="1:9" x14ac:dyDescent="0.25">
      <c r="A20538" t="s">
        <v>13714</v>
      </c>
      <c r="B20538" t="s">
        <v>3</v>
      </c>
      <c r="C20538" t="s">
        <v>7011</v>
      </c>
      <c r="E20538" t="s">
        <v>7011</v>
      </c>
      <c r="G20538">
        <v>5.2187499999999999E-4</v>
      </c>
      <c r="H20538" t="b">
        <v>0</v>
      </c>
      <c r="I20538" t="e">
        <f>G20539&lt;HLOOKUP(B20539,Table7[#All],IF('Time Sheet'!H20539,3,2),FALSE)</f>
        <v>#N/A</v>
      </c>
    </row>
    <row r="20539" spans="1:9" x14ac:dyDescent="0.25">
      <c r="A20539" t="s">
        <v>13714</v>
      </c>
      <c r="B20539" t="s">
        <v>5</v>
      </c>
      <c r="C20539" t="s">
        <v>11918</v>
      </c>
      <c r="E20539" t="s">
        <v>11918</v>
      </c>
      <c r="G20539">
        <v>5.4699074074074068E-4</v>
      </c>
      <c r="H20539" t="b">
        <v>0</v>
      </c>
      <c r="I20539" t="b">
        <f>G20540&lt;HLOOKUP(B20540,Table7[#All],IF('Time Sheet'!H20540,3,2),FALSE)</f>
        <v>0</v>
      </c>
    </row>
    <row r="20540" spans="1:9" x14ac:dyDescent="0.25">
      <c r="A20540" t="s">
        <v>13714</v>
      </c>
      <c r="B20540" t="s">
        <v>7</v>
      </c>
      <c r="C20540" t="s">
        <v>13716</v>
      </c>
      <c r="E20540" t="s">
        <v>13716</v>
      </c>
      <c r="G20540">
        <v>1.176157407407407E-3</v>
      </c>
      <c r="H20540" t="b">
        <v>0</v>
      </c>
      <c r="I20540" t="e">
        <f>G20541&lt;HLOOKUP(B20541,Table7[#All],IF('Time Sheet'!H20541,3,2),FALSE)</f>
        <v>#N/A</v>
      </c>
    </row>
    <row r="20541" spans="1:9" x14ac:dyDescent="0.25">
      <c r="A20541" t="s">
        <v>13714</v>
      </c>
      <c r="B20541" t="s">
        <v>9</v>
      </c>
      <c r="C20541" t="s">
        <v>12098</v>
      </c>
      <c r="E20541" t="s">
        <v>12098</v>
      </c>
      <c r="G20541">
        <v>1.2578703703703699E-3</v>
      </c>
      <c r="H20541" t="b">
        <v>0</v>
      </c>
      <c r="I20541" t="e">
        <f>G20542&lt;HLOOKUP(B20542,Table7[#All],IF('Time Sheet'!H20542,3,2),FALSE)</f>
        <v>#N/A</v>
      </c>
    </row>
    <row r="20542" spans="1:9" x14ac:dyDescent="0.25">
      <c r="A20542" t="s">
        <v>13714</v>
      </c>
      <c r="B20542" t="s">
        <v>13</v>
      </c>
      <c r="C20542" t="s">
        <v>13717</v>
      </c>
      <c r="E20542" t="s">
        <v>13717</v>
      </c>
      <c r="G20542">
        <v>2.7195601851851851E-3</v>
      </c>
      <c r="H20542" t="b">
        <v>0</v>
      </c>
      <c r="I20542" t="e">
        <f>G20543&lt;HLOOKUP(B20543,Table7[#All],IF('Time Sheet'!H20543,3,2),FALSE)</f>
        <v>#N/A</v>
      </c>
    </row>
    <row r="20543" spans="1:9" x14ac:dyDescent="0.25">
      <c r="A20543" t="s">
        <v>13714</v>
      </c>
      <c r="B20543" t="s">
        <v>126</v>
      </c>
      <c r="C20543" t="s">
        <v>5969</v>
      </c>
      <c r="E20543" t="s">
        <v>5969</v>
      </c>
      <c r="G20543">
        <v>2.6076388888888888E-4</v>
      </c>
      <c r="H20543" t="b">
        <v>0</v>
      </c>
      <c r="I20543" t="e">
        <f>G20544&lt;HLOOKUP(B20544,Table7[#All],IF('Time Sheet'!H20544,3,2),FALSE)</f>
        <v>#N/A</v>
      </c>
    </row>
    <row r="20544" spans="1:9" x14ac:dyDescent="0.25">
      <c r="A20544" t="s">
        <v>13714</v>
      </c>
      <c r="B20544" t="s">
        <v>27</v>
      </c>
      <c r="C20544" t="s">
        <v>13703</v>
      </c>
      <c r="E20544" t="s">
        <v>13703</v>
      </c>
      <c r="G20544">
        <v>5.7199074074074075E-4</v>
      </c>
      <c r="H20544" t="b">
        <v>0</v>
      </c>
      <c r="I20544" t="e">
        <f>G20545&lt;HLOOKUP(B20545,Table7[#All],IF('Time Sheet'!H20545,3,2),FALSE)</f>
        <v>#N/A</v>
      </c>
    </row>
    <row r="20545" spans="1:9" x14ac:dyDescent="0.25">
      <c r="A20545" t="s">
        <v>13714</v>
      </c>
      <c r="B20545" t="s">
        <v>29</v>
      </c>
      <c r="C20545" t="s">
        <v>13718</v>
      </c>
      <c r="E20545" t="s">
        <v>13718</v>
      </c>
      <c r="G20545">
        <v>6.0578703703703706E-4</v>
      </c>
      <c r="H20545" t="b">
        <v>0</v>
      </c>
      <c r="I20545" t="b">
        <f>G20546&lt;HLOOKUP(B20546,Table7[#All],IF('Time Sheet'!H20546,3,2),FALSE)</f>
        <v>0</v>
      </c>
    </row>
    <row r="20546" spans="1:9" x14ac:dyDescent="0.25">
      <c r="A20546" t="s">
        <v>13714</v>
      </c>
      <c r="B20546" t="s">
        <v>31</v>
      </c>
      <c r="C20546" t="s">
        <v>13719</v>
      </c>
      <c r="E20546" t="s">
        <v>13719</v>
      </c>
      <c r="G20546">
        <v>1.249421296296296E-3</v>
      </c>
      <c r="H20546" t="b">
        <v>0</v>
      </c>
      <c r="I20546" t="e">
        <f>G20547&lt;HLOOKUP(B20547,Table7[#All],IF('Time Sheet'!H20547,3,2),FALSE)</f>
        <v>#N/A</v>
      </c>
    </row>
    <row r="20547" spans="1:9" x14ac:dyDescent="0.25">
      <c r="A20547" t="s">
        <v>13714</v>
      </c>
      <c r="B20547" t="s">
        <v>33</v>
      </c>
      <c r="C20547" t="s">
        <v>13720</v>
      </c>
      <c r="E20547" t="s">
        <v>13720</v>
      </c>
      <c r="G20547">
        <v>1.3379629629629631E-3</v>
      </c>
      <c r="H20547" t="b">
        <v>0</v>
      </c>
      <c r="I20547" t="e">
        <f>G20548&lt;HLOOKUP(B20548,Table7[#All],IF('Time Sheet'!H20548,3,2),FALSE)</f>
        <v>#N/A</v>
      </c>
    </row>
    <row r="20548" spans="1:9" x14ac:dyDescent="0.25">
      <c r="A20548" t="s">
        <v>13714</v>
      </c>
      <c r="B20548" t="s">
        <v>39</v>
      </c>
      <c r="C20548" t="s">
        <v>9179</v>
      </c>
      <c r="E20548" t="s">
        <v>9179</v>
      </c>
      <c r="G20548">
        <v>3.2083333333333329E-4</v>
      </c>
      <c r="H20548" t="b">
        <v>0</v>
      </c>
      <c r="I20548" t="e">
        <f>G20549&lt;HLOOKUP(B20549,Table7[#All],IF('Time Sheet'!H20549,3,2),FALSE)</f>
        <v>#N/A</v>
      </c>
    </row>
    <row r="20549" spans="1:9" x14ac:dyDescent="0.25">
      <c r="A20549" t="s">
        <v>13714</v>
      </c>
      <c r="B20549" t="s">
        <v>41</v>
      </c>
      <c r="C20549" t="s">
        <v>3820</v>
      </c>
      <c r="E20549" t="s">
        <v>3820</v>
      </c>
      <c r="G20549">
        <v>7.1273148148148151E-4</v>
      </c>
      <c r="H20549" t="b">
        <v>0</v>
      </c>
      <c r="I20549" t="e">
        <f>G20550&lt;HLOOKUP(B20550,Table7[#All],IF('Time Sheet'!H20550,3,2),FALSE)</f>
        <v>#N/A</v>
      </c>
    </row>
    <row r="20550" spans="1:9" x14ac:dyDescent="0.25">
      <c r="A20550" t="s">
        <v>13714</v>
      </c>
      <c r="B20550" t="s">
        <v>43</v>
      </c>
      <c r="C20550" t="s">
        <v>13721</v>
      </c>
      <c r="E20550" t="s">
        <v>13721</v>
      </c>
      <c r="G20550">
        <v>7.8101851851851856E-4</v>
      </c>
      <c r="H20550" t="b">
        <v>0</v>
      </c>
      <c r="I20550" t="b">
        <f>G20551&lt;HLOOKUP(B20551,Table7[#All],IF('Time Sheet'!H20551,3,2),FALSE)</f>
        <v>0</v>
      </c>
    </row>
    <row r="20551" spans="1:9" x14ac:dyDescent="0.25">
      <c r="A20551" t="s">
        <v>13714</v>
      </c>
      <c r="B20551" t="s">
        <v>45</v>
      </c>
      <c r="C20551" t="s">
        <v>7893</v>
      </c>
      <c r="E20551" t="s">
        <v>7893</v>
      </c>
      <c r="G20551">
        <v>1.702662037037037E-3</v>
      </c>
      <c r="H20551" t="b">
        <v>0</v>
      </c>
      <c r="I20551" t="e">
        <f>G20552&lt;HLOOKUP(B20552,Table7[#All],IF('Time Sheet'!H20552,3,2),FALSE)</f>
        <v>#N/A</v>
      </c>
    </row>
    <row r="20552" spans="1:9" x14ac:dyDescent="0.25">
      <c r="A20552" t="s">
        <v>13714</v>
      </c>
      <c r="B20552" t="s">
        <v>47</v>
      </c>
      <c r="C20552" t="s">
        <v>13722</v>
      </c>
      <c r="E20552" t="s">
        <v>13722</v>
      </c>
      <c r="G20552">
        <v>1.663657407407408E-3</v>
      </c>
      <c r="H20552" t="b">
        <v>0</v>
      </c>
      <c r="I20552" t="e">
        <f>G20553&lt;HLOOKUP(B20553,Table7[#All],IF('Time Sheet'!H20553,3,2),FALSE)</f>
        <v>#N/A</v>
      </c>
    </row>
    <row r="20553" spans="1:9" x14ac:dyDescent="0.25">
      <c r="A20553" t="s">
        <v>13714</v>
      </c>
      <c r="B20553" t="s">
        <v>53</v>
      </c>
      <c r="C20553" t="s">
        <v>13723</v>
      </c>
      <c r="E20553" t="s">
        <v>13723</v>
      </c>
      <c r="G20553">
        <v>2.6423611111111108E-4</v>
      </c>
      <c r="H20553" t="b">
        <v>0</v>
      </c>
      <c r="I20553" t="e">
        <f>G20554&lt;HLOOKUP(B20554,Table7[#All],IF('Time Sheet'!H20554,3,2),FALSE)</f>
        <v>#N/A</v>
      </c>
    </row>
    <row r="20554" spans="1:9" x14ac:dyDescent="0.25">
      <c r="A20554" t="s">
        <v>13714</v>
      </c>
      <c r="B20554" t="s">
        <v>55</v>
      </c>
      <c r="C20554" t="s">
        <v>9233</v>
      </c>
      <c r="E20554" t="s">
        <v>9233</v>
      </c>
      <c r="G20554">
        <v>6.1886574074074068E-4</v>
      </c>
      <c r="H20554" t="b">
        <v>0</v>
      </c>
      <c r="I20554" t="e">
        <f>G20555&lt;HLOOKUP(B20555,Table7[#All],IF('Time Sheet'!H20555,3,2),FALSE)</f>
        <v>#N/A</v>
      </c>
    </row>
    <row r="20555" spans="1:9" x14ac:dyDescent="0.25">
      <c r="A20555" t="s">
        <v>13714</v>
      </c>
      <c r="B20555" t="s">
        <v>57</v>
      </c>
      <c r="C20555" t="s">
        <v>2117</v>
      </c>
      <c r="E20555" t="s">
        <v>2117</v>
      </c>
      <c r="G20555">
        <v>7.0381944444444452E-4</v>
      </c>
      <c r="H20555" t="b">
        <v>0</v>
      </c>
      <c r="I20555" t="e">
        <f>G20556&lt;HLOOKUP(B20556,Table7[#All],IF('Time Sheet'!H20556,3,2),FALSE)</f>
        <v>#N/A</v>
      </c>
    </row>
    <row r="20556" spans="1:9" x14ac:dyDescent="0.25">
      <c r="A20556" t="s">
        <v>13714</v>
      </c>
      <c r="B20556" t="s">
        <v>67</v>
      </c>
      <c r="C20556" t="s">
        <v>13724</v>
      </c>
      <c r="E20556" t="s">
        <v>13724</v>
      </c>
      <c r="G20556">
        <v>1.2503472222222219E-3</v>
      </c>
      <c r="H20556" t="b">
        <v>0</v>
      </c>
      <c r="I20556" t="e">
        <f>G20557&lt;HLOOKUP(B20557,Table7[#All],IF('Time Sheet'!H20557,3,2),FALSE)</f>
        <v>#N/A</v>
      </c>
    </row>
    <row r="20557" spans="1:9" x14ac:dyDescent="0.25">
      <c r="A20557" t="s">
        <v>13714</v>
      </c>
      <c r="B20557" t="s">
        <v>71</v>
      </c>
      <c r="C20557" t="s">
        <v>13725</v>
      </c>
      <c r="E20557" t="s">
        <v>13725</v>
      </c>
      <c r="G20557">
        <v>3.0068287037037038E-3</v>
      </c>
      <c r="H20557" t="b">
        <v>0</v>
      </c>
      <c r="I20557" t="e">
        <f>G20558&lt;HLOOKUP(B20558,Table7[#All],IF('Time Sheet'!H20558,3,2),FALSE)</f>
        <v>#N/A</v>
      </c>
    </row>
    <row r="20558" spans="1:9" x14ac:dyDescent="0.25">
      <c r="A20558" t="s">
        <v>13726</v>
      </c>
      <c r="B20558" t="s">
        <v>1</v>
      </c>
      <c r="C20558" t="s">
        <v>1418</v>
      </c>
      <c r="E20558" t="s">
        <v>1418</v>
      </c>
      <c r="G20558">
        <v>2.6134259259259258E-4</v>
      </c>
      <c r="H20558" t="b">
        <v>0</v>
      </c>
      <c r="I20558" t="b">
        <f>G20559&lt;HLOOKUP(B20559,Table7[#All],IF('Time Sheet'!H20559,3,2),FALSE)</f>
        <v>0</v>
      </c>
    </row>
    <row r="20559" spans="1:9" x14ac:dyDescent="0.25">
      <c r="A20559" t="s">
        <v>13726</v>
      </c>
      <c r="B20559" t="s">
        <v>3</v>
      </c>
      <c r="C20559" t="s">
        <v>5209</v>
      </c>
      <c r="E20559" t="s">
        <v>5209</v>
      </c>
      <c r="G20559">
        <v>7.0358796296296293E-4</v>
      </c>
      <c r="H20559" t="b">
        <v>0</v>
      </c>
      <c r="I20559" t="b">
        <f>G20560&lt;HLOOKUP(B20560,Table7[#All],IF('Time Sheet'!H20560,3,2),FALSE)</f>
        <v>0</v>
      </c>
    </row>
    <row r="20560" spans="1:9" x14ac:dyDescent="0.25">
      <c r="A20560" t="s">
        <v>13726</v>
      </c>
      <c r="B20560" t="s">
        <v>7</v>
      </c>
      <c r="C20560" t="s">
        <v>13727</v>
      </c>
      <c r="E20560" t="s">
        <v>13727</v>
      </c>
      <c r="G20560">
        <v>1.5752314814814811E-3</v>
      </c>
      <c r="H20560" t="b">
        <v>0</v>
      </c>
      <c r="I20560" t="e">
        <f>G20561&lt;HLOOKUP(B20561,Table7[#All],IF('Time Sheet'!H20561,3,2),FALSE)</f>
        <v>#N/A</v>
      </c>
    </row>
    <row r="20561" spans="1:9" x14ac:dyDescent="0.25">
      <c r="A20561" t="s">
        <v>13726</v>
      </c>
      <c r="B20561" t="s">
        <v>126</v>
      </c>
      <c r="C20561" t="s">
        <v>12836</v>
      </c>
      <c r="E20561" t="s">
        <v>12836</v>
      </c>
      <c r="G20561">
        <v>3.9178240740740742E-4</v>
      </c>
      <c r="H20561" t="b">
        <v>0</v>
      </c>
      <c r="I20561" t="e">
        <f>G20562&lt;HLOOKUP(B20562,Table7[#All],IF('Time Sheet'!H20562,3,2),FALSE)</f>
        <v>#N/A</v>
      </c>
    </row>
    <row r="20562" spans="1:9" x14ac:dyDescent="0.25">
      <c r="A20562" t="s">
        <v>13726</v>
      </c>
      <c r="B20562" t="s">
        <v>27</v>
      </c>
      <c r="C20562" t="s">
        <v>8832</v>
      </c>
      <c r="E20562" t="s">
        <v>8832</v>
      </c>
      <c r="G20562">
        <v>7.1620370370370371E-4</v>
      </c>
      <c r="H20562" t="b">
        <v>0</v>
      </c>
      <c r="I20562" t="e">
        <f>G20563&lt;HLOOKUP(B20563,Table7[#All],IF('Time Sheet'!H20563,3,2),FALSE)</f>
        <v>#N/A</v>
      </c>
    </row>
    <row r="20563" spans="1:9" x14ac:dyDescent="0.25">
      <c r="A20563" t="s">
        <v>13726</v>
      </c>
      <c r="B20563" t="s">
        <v>39</v>
      </c>
      <c r="C20563" t="s">
        <v>4241</v>
      </c>
      <c r="E20563" t="s">
        <v>4241</v>
      </c>
      <c r="G20563">
        <v>3.8877314814814818E-4</v>
      </c>
      <c r="H20563" t="b">
        <v>0</v>
      </c>
      <c r="I20563" t="e">
        <f>G20564&lt;HLOOKUP(B20564,Table7[#All],IF('Time Sheet'!H20564,3,2),FALSE)</f>
        <v>#N/A</v>
      </c>
    </row>
    <row r="20564" spans="1:9" x14ac:dyDescent="0.25">
      <c r="A20564" t="s">
        <v>13726</v>
      </c>
      <c r="B20564" t="s">
        <v>41</v>
      </c>
      <c r="C20564" t="s">
        <v>13728</v>
      </c>
      <c r="E20564" t="s">
        <v>13728</v>
      </c>
      <c r="G20564">
        <v>7.3749999999999998E-4</v>
      </c>
      <c r="H20564" t="b">
        <v>0</v>
      </c>
      <c r="I20564" t="e">
        <f>G20565&lt;HLOOKUP(B20565,Table7[#All],IF('Time Sheet'!H20565,3,2),FALSE)</f>
        <v>#N/A</v>
      </c>
    </row>
    <row r="20565" spans="1:9" x14ac:dyDescent="0.25">
      <c r="A20565" t="s">
        <v>13726</v>
      </c>
      <c r="B20565" t="s">
        <v>43</v>
      </c>
      <c r="C20565" t="s">
        <v>5327</v>
      </c>
      <c r="E20565" t="s">
        <v>5327</v>
      </c>
      <c r="G20565">
        <v>7.6539351851851844E-4</v>
      </c>
      <c r="H20565" t="b">
        <v>0</v>
      </c>
      <c r="I20565" t="b">
        <f>G20566&lt;HLOOKUP(B20566,Table7[#All],IF('Time Sheet'!H20566,3,2),FALSE)</f>
        <v>0</v>
      </c>
    </row>
    <row r="20566" spans="1:9" x14ac:dyDescent="0.25">
      <c r="A20566" t="s">
        <v>13726</v>
      </c>
      <c r="B20566" t="s">
        <v>45</v>
      </c>
      <c r="C20566" t="s">
        <v>7714</v>
      </c>
      <c r="E20566" t="s">
        <v>7714</v>
      </c>
      <c r="G20566">
        <v>1.5557870370370369E-3</v>
      </c>
      <c r="H20566" t="b">
        <v>0</v>
      </c>
      <c r="I20566" t="e">
        <f>G20567&lt;HLOOKUP(B20567,Table7[#All],IF('Time Sheet'!H20567,3,2),FALSE)</f>
        <v>#N/A</v>
      </c>
    </row>
    <row r="20567" spans="1:9" x14ac:dyDescent="0.25">
      <c r="A20567" t="s">
        <v>13726</v>
      </c>
      <c r="B20567" t="s">
        <v>53</v>
      </c>
      <c r="C20567" t="s">
        <v>6217</v>
      </c>
      <c r="E20567" t="s">
        <v>6217</v>
      </c>
      <c r="G20567">
        <v>4.4467592592592589E-4</v>
      </c>
      <c r="H20567" t="b">
        <v>0</v>
      </c>
      <c r="I20567" t="e">
        <f>G20568&lt;HLOOKUP(B20568,Table7[#All],IF('Time Sheet'!H20568,3,2),FALSE)</f>
        <v>#N/A</v>
      </c>
    </row>
    <row r="20568" spans="1:9" x14ac:dyDescent="0.25">
      <c r="A20568" t="s">
        <v>13726</v>
      </c>
      <c r="B20568" t="s">
        <v>67</v>
      </c>
      <c r="C20568" t="s">
        <v>13729</v>
      </c>
      <c r="E20568" t="s">
        <v>13729</v>
      </c>
      <c r="G20568">
        <v>1.607175925925926E-3</v>
      </c>
      <c r="H20568" t="b">
        <v>0</v>
      </c>
      <c r="I20568" t="e">
        <f>G20569&lt;HLOOKUP(B20569,Table7[#All],IF('Time Sheet'!H20569,3,2),FALSE)</f>
        <v>#N/A</v>
      </c>
    </row>
    <row r="20569" spans="1:9" x14ac:dyDescent="0.25">
      <c r="A20569" t="s">
        <v>13730</v>
      </c>
      <c r="B20569" t="s">
        <v>5</v>
      </c>
      <c r="C20569" t="s">
        <v>13731</v>
      </c>
      <c r="E20569" t="s">
        <v>13731</v>
      </c>
      <c r="G20569">
        <v>7.1631944444444445E-4</v>
      </c>
      <c r="H20569" t="b">
        <v>0</v>
      </c>
      <c r="I20569" t="e">
        <f>G20570&lt;HLOOKUP(B20570,Table7[#All],IF('Time Sheet'!H20570,3,2),FALSE)</f>
        <v>#N/A</v>
      </c>
    </row>
    <row r="20570" spans="1:9" x14ac:dyDescent="0.25">
      <c r="A20570" t="s">
        <v>13730</v>
      </c>
      <c r="B20570" t="s">
        <v>9</v>
      </c>
      <c r="C20570" t="s">
        <v>13732</v>
      </c>
      <c r="E20570" t="s">
        <v>13732</v>
      </c>
      <c r="G20570">
        <v>1.569212962962963E-3</v>
      </c>
      <c r="H20570" t="b">
        <v>0</v>
      </c>
      <c r="I20570" t="e">
        <f>G20571&lt;HLOOKUP(B20571,Table7[#All],IF('Time Sheet'!H20571,3,2),FALSE)</f>
        <v>#N/A</v>
      </c>
    </row>
    <row r="20571" spans="1:9" x14ac:dyDescent="0.25">
      <c r="A20571" t="s">
        <v>13730</v>
      </c>
      <c r="B20571" t="s">
        <v>29</v>
      </c>
      <c r="C20571" t="s">
        <v>2227</v>
      </c>
      <c r="E20571" t="s">
        <v>2227</v>
      </c>
      <c r="G20571">
        <v>7.1608796296296297E-4</v>
      </c>
      <c r="H20571" t="b">
        <v>0</v>
      </c>
      <c r="I20571" t="e">
        <f>G20572&lt;HLOOKUP(B20572,Table7[#All],IF('Time Sheet'!H20572,3,2),FALSE)</f>
        <v>#N/A</v>
      </c>
    </row>
    <row r="20572" spans="1:9" x14ac:dyDescent="0.25">
      <c r="A20572" t="s">
        <v>13730</v>
      </c>
      <c r="B20572" t="s">
        <v>33</v>
      </c>
      <c r="C20572" t="s">
        <v>5194</v>
      </c>
      <c r="E20572" t="s">
        <v>5194</v>
      </c>
      <c r="G20572">
        <v>1.733564814814815E-3</v>
      </c>
      <c r="H20572" t="b">
        <v>0</v>
      </c>
      <c r="I20572" t="e">
        <f>G20573&lt;HLOOKUP(B20573,Table7[#All],IF('Time Sheet'!H20573,3,2),FALSE)</f>
        <v>#N/A</v>
      </c>
    </row>
    <row r="20573" spans="1:9" x14ac:dyDescent="0.25">
      <c r="A20573" t="s">
        <v>13730</v>
      </c>
      <c r="B20573" t="s">
        <v>43</v>
      </c>
      <c r="C20573" t="s">
        <v>13733</v>
      </c>
      <c r="E20573" t="s">
        <v>13733</v>
      </c>
      <c r="G20573">
        <v>8.2893518518518527E-4</v>
      </c>
      <c r="H20573" t="b">
        <v>0</v>
      </c>
      <c r="I20573" t="e">
        <f>G20574&lt;HLOOKUP(B20574,Table7[#All],IF('Time Sheet'!H20574,3,2),FALSE)</f>
        <v>#N/A</v>
      </c>
    </row>
    <row r="20574" spans="1:9" x14ac:dyDescent="0.25">
      <c r="A20574" t="s">
        <v>13730</v>
      </c>
      <c r="B20574" t="s">
        <v>47</v>
      </c>
      <c r="C20574" t="s">
        <v>11548</v>
      </c>
      <c r="E20574" t="s">
        <v>11548</v>
      </c>
      <c r="G20574">
        <v>1.834722222222222E-3</v>
      </c>
      <c r="H20574" t="b">
        <v>0</v>
      </c>
      <c r="I20574" t="e">
        <f>G20575&lt;HLOOKUP(B20575,Table7[#All],IF('Time Sheet'!H20575,3,2),FALSE)</f>
        <v>#N/A</v>
      </c>
    </row>
    <row r="20575" spans="1:9" x14ac:dyDescent="0.25">
      <c r="A20575" t="s">
        <v>13734</v>
      </c>
      <c r="B20575" t="s">
        <v>1</v>
      </c>
      <c r="C20575" t="s">
        <v>5663</v>
      </c>
      <c r="E20575" t="s">
        <v>5663</v>
      </c>
      <c r="G20575">
        <v>2.787037037037037E-4</v>
      </c>
      <c r="H20575" t="b">
        <v>0</v>
      </c>
      <c r="I20575" t="b">
        <f>G20576&lt;HLOOKUP(B20576,Table7[#All],IF('Time Sheet'!H20576,3,2),FALSE)</f>
        <v>0</v>
      </c>
    </row>
    <row r="20576" spans="1:9" x14ac:dyDescent="0.25">
      <c r="A20576" t="s">
        <v>13734</v>
      </c>
      <c r="B20576" t="s">
        <v>3</v>
      </c>
      <c r="C20576" t="s">
        <v>13656</v>
      </c>
      <c r="E20576" t="s">
        <v>13656</v>
      </c>
      <c r="G20576">
        <v>6.0046296296296302E-4</v>
      </c>
      <c r="H20576" t="b">
        <v>0</v>
      </c>
      <c r="I20576" t="b">
        <f>G20577&lt;HLOOKUP(B20577,Table7[#All],IF('Time Sheet'!H20577,3,2),FALSE)</f>
        <v>0</v>
      </c>
    </row>
    <row r="20577" spans="1:9" x14ac:dyDescent="0.25">
      <c r="A20577" t="s">
        <v>13734</v>
      </c>
      <c r="B20577" t="s">
        <v>7</v>
      </c>
      <c r="C20577" t="s">
        <v>8983</v>
      </c>
      <c r="E20577" t="s">
        <v>8983</v>
      </c>
      <c r="G20577">
        <v>1.4488425925925929E-3</v>
      </c>
      <c r="H20577" t="b">
        <v>0</v>
      </c>
      <c r="I20577" t="e">
        <f>G20578&lt;HLOOKUP(B20578,Table7[#All],IF('Time Sheet'!H20578,3,2),FALSE)</f>
        <v>#N/A</v>
      </c>
    </row>
    <row r="20578" spans="1:9" x14ac:dyDescent="0.25">
      <c r="A20578" t="s">
        <v>13734</v>
      </c>
      <c r="B20578" t="s">
        <v>126</v>
      </c>
      <c r="C20578" t="s">
        <v>1289</v>
      </c>
      <c r="E20578" t="s">
        <v>1289</v>
      </c>
      <c r="G20578">
        <v>3.2731481481481479E-4</v>
      </c>
      <c r="H20578" t="b">
        <v>0</v>
      </c>
      <c r="I20578" t="e">
        <f>G20579&lt;HLOOKUP(B20579,Table7[#All],IF('Time Sheet'!H20579,3,2),FALSE)</f>
        <v>#N/A</v>
      </c>
    </row>
    <row r="20579" spans="1:9" x14ac:dyDescent="0.25">
      <c r="A20579" t="s">
        <v>13734</v>
      </c>
      <c r="B20579" t="s">
        <v>27</v>
      </c>
      <c r="C20579" t="s">
        <v>3010</v>
      </c>
      <c r="E20579" t="s">
        <v>3010</v>
      </c>
      <c r="G20579">
        <v>6.8715277777777774E-4</v>
      </c>
      <c r="H20579" t="b">
        <v>0</v>
      </c>
      <c r="I20579" t="e">
        <f>G20580&lt;HLOOKUP(B20580,Table7[#All],IF('Time Sheet'!H20580,3,2),FALSE)</f>
        <v>#N/A</v>
      </c>
    </row>
    <row r="20580" spans="1:9" x14ac:dyDescent="0.25">
      <c r="A20580" t="s">
        <v>13734</v>
      </c>
      <c r="B20580" t="s">
        <v>33</v>
      </c>
      <c r="C20580" t="s">
        <v>13735</v>
      </c>
      <c r="E20580" t="s">
        <v>13735</v>
      </c>
      <c r="G20580">
        <v>1.515625E-3</v>
      </c>
      <c r="H20580" t="b">
        <v>0</v>
      </c>
      <c r="I20580" t="e">
        <f>G20581&lt;HLOOKUP(B20581,Table7[#All],IF('Time Sheet'!H20581,3,2),FALSE)</f>
        <v>#N/A</v>
      </c>
    </row>
    <row r="20581" spans="1:9" x14ac:dyDescent="0.25">
      <c r="A20581" t="s">
        <v>13734</v>
      </c>
      <c r="B20581" t="s">
        <v>39</v>
      </c>
      <c r="C20581" t="s">
        <v>5329</v>
      </c>
      <c r="E20581" t="s">
        <v>5329</v>
      </c>
      <c r="G20581">
        <v>3.8993055555555547E-4</v>
      </c>
      <c r="H20581" t="b">
        <v>0</v>
      </c>
      <c r="I20581" t="e">
        <f>G20582&lt;HLOOKUP(B20582,Table7[#All],IF('Time Sheet'!H20582,3,2),FALSE)</f>
        <v>#N/A</v>
      </c>
    </row>
    <row r="20582" spans="1:9" x14ac:dyDescent="0.25">
      <c r="A20582" t="s">
        <v>13734</v>
      </c>
      <c r="B20582" t="s">
        <v>43</v>
      </c>
      <c r="C20582" t="s">
        <v>3964</v>
      </c>
      <c r="E20582" t="s">
        <v>3964</v>
      </c>
      <c r="G20582">
        <v>8.885416666666666E-4</v>
      </c>
      <c r="H20582" t="b">
        <v>0</v>
      </c>
      <c r="I20582" t="e">
        <f>G20583&lt;HLOOKUP(B20583,Table7[#All],IF('Time Sheet'!H20583,3,2),FALSE)</f>
        <v>#N/A</v>
      </c>
    </row>
    <row r="20583" spans="1:9" x14ac:dyDescent="0.25">
      <c r="A20583" t="s">
        <v>13734</v>
      </c>
      <c r="B20583" t="s">
        <v>47</v>
      </c>
      <c r="C20583" t="s">
        <v>13736</v>
      </c>
      <c r="E20583" t="s">
        <v>13736</v>
      </c>
      <c r="G20583">
        <v>1.8900462962962959E-3</v>
      </c>
      <c r="H20583" t="b">
        <v>0</v>
      </c>
      <c r="I20583" t="e">
        <f>G20584&lt;HLOOKUP(B20584,Table7[#All],IF('Time Sheet'!H20584,3,2),FALSE)</f>
        <v>#N/A</v>
      </c>
    </row>
    <row r="20584" spans="1:9" x14ac:dyDescent="0.25">
      <c r="A20584" t="s">
        <v>13734</v>
      </c>
      <c r="B20584" t="s">
        <v>53</v>
      </c>
      <c r="C20584" t="s">
        <v>4205</v>
      </c>
      <c r="E20584" t="s">
        <v>4205</v>
      </c>
      <c r="G20584">
        <v>3.7604166666666672E-4</v>
      </c>
      <c r="H20584" t="b">
        <v>0</v>
      </c>
      <c r="I20584" t="e">
        <f>G20585&lt;HLOOKUP(B20585,Table7[#All],IF('Time Sheet'!H20585,3,2),FALSE)</f>
        <v>#N/A</v>
      </c>
    </row>
    <row r="20585" spans="1:9" x14ac:dyDescent="0.25">
      <c r="A20585" t="s">
        <v>13734</v>
      </c>
      <c r="B20585" t="s">
        <v>57</v>
      </c>
      <c r="C20585" t="s">
        <v>2632</v>
      </c>
      <c r="E20585" t="s">
        <v>2632</v>
      </c>
      <c r="G20585">
        <v>7.3796296296296294E-4</v>
      </c>
      <c r="H20585" t="b">
        <v>0</v>
      </c>
      <c r="I20585" t="b">
        <f>G20586&lt;HLOOKUP(B20586,Table7[#All],IF('Time Sheet'!H20586,3,2),FALSE)</f>
        <v>0</v>
      </c>
    </row>
    <row r="20586" spans="1:9" x14ac:dyDescent="0.25">
      <c r="A20586" t="s">
        <v>13737</v>
      </c>
      <c r="B20586" t="s">
        <v>3</v>
      </c>
      <c r="C20586" t="s">
        <v>13142</v>
      </c>
      <c r="E20586" t="s">
        <v>13142</v>
      </c>
      <c r="G20586">
        <v>5.1168981481481486E-4</v>
      </c>
      <c r="H20586" t="b">
        <v>0</v>
      </c>
      <c r="I20586" t="e">
        <f>G20587&lt;HLOOKUP(B20587,Table7[#All],IF('Time Sheet'!H20587,3,2),FALSE)</f>
        <v>#N/A</v>
      </c>
    </row>
    <row r="20587" spans="1:9" x14ac:dyDescent="0.25">
      <c r="A20587" t="s">
        <v>13737</v>
      </c>
      <c r="B20587" t="s">
        <v>126</v>
      </c>
      <c r="C20587" t="s">
        <v>1249</v>
      </c>
      <c r="E20587" t="s">
        <v>1249</v>
      </c>
      <c r="G20587">
        <v>2.8854166666666671E-4</v>
      </c>
      <c r="H20587" t="b">
        <v>0</v>
      </c>
      <c r="I20587" t="e">
        <f>G20588&lt;HLOOKUP(B20588,Table7[#All],IF('Time Sheet'!H20588,3,2),FALSE)</f>
        <v>#N/A</v>
      </c>
    </row>
    <row r="20588" spans="1:9" x14ac:dyDescent="0.25">
      <c r="A20588" t="s">
        <v>13737</v>
      </c>
      <c r="B20588" t="s">
        <v>39</v>
      </c>
      <c r="C20588" t="s">
        <v>3886</v>
      </c>
      <c r="E20588" t="s">
        <v>3886</v>
      </c>
      <c r="G20588">
        <v>3.5868055555555561E-4</v>
      </c>
      <c r="H20588" t="b">
        <v>0</v>
      </c>
      <c r="I20588" t="e">
        <f>G20589&lt;HLOOKUP(B20589,Table7[#All],IF('Time Sheet'!H20589,3,2),FALSE)</f>
        <v>#N/A</v>
      </c>
    </row>
    <row r="20589" spans="1:9" x14ac:dyDescent="0.25">
      <c r="A20589" t="s">
        <v>13737</v>
      </c>
      <c r="B20589" t="s">
        <v>41</v>
      </c>
      <c r="C20589" t="s">
        <v>428</v>
      </c>
      <c r="E20589" t="s">
        <v>428</v>
      </c>
      <c r="G20589">
        <v>8.2743055555555554E-4</v>
      </c>
      <c r="H20589" t="b">
        <v>0</v>
      </c>
      <c r="I20589" t="e">
        <f>G20590&lt;HLOOKUP(B20590,Table7[#All],IF('Time Sheet'!H20590,3,2),FALSE)</f>
        <v>#N/A</v>
      </c>
    </row>
    <row r="20590" spans="1:9" x14ac:dyDescent="0.25">
      <c r="A20590" t="s">
        <v>13737</v>
      </c>
      <c r="B20590" t="s">
        <v>55</v>
      </c>
      <c r="C20590" t="s">
        <v>9868</v>
      </c>
      <c r="E20590" t="s">
        <v>9868</v>
      </c>
      <c r="G20590">
        <v>7.7210648148148136E-4</v>
      </c>
      <c r="H20590" t="b">
        <v>0</v>
      </c>
      <c r="I20590" t="e">
        <f>G20591&lt;HLOOKUP(B20591,Table7[#All],IF('Time Sheet'!H20591,3,2),FALSE)</f>
        <v>#N/A</v>
      </c>
    </row>
    <row r="20591" spans="1:9" x14ac:dyDescent="0.25">
      <c r="A20591" t="s">
        <v>13737</v>
      </c>
      <c r="B20591" t="s">
        <v>67</v>
      </c>
      <c r="C20591" t="s">
        <v>1023</v>
      </c>
      <c r="E20591" t="s">
        <v>1023</v>
      </c>
      <c r="G20591">
        <v>1.456712962962963E-3</v>
      </c>
      <c r="H20591" t="b">
        <v>0</v>
      </c>
      <c r="I20591" t="e">
        <f>G20592&lt;HLOOKUP(B20592,Table7[#All],IF('Time Sheet'!H20592,3,2),FALSE)</f>
        <v>#N/A</v>
      </c>
    </row>
    <row r="20592" spans="1:9" x14ac:dyDescent="0.25">
      <c r="A20592" t="s">
        <v>13738</v>
      </c>
      <c r="B20592" t="s">
        <v>1</v>
      </c>
      <c r="C20592" t="s">
        <v>932</v>
      </c>
      <c r="E20592" t="s">
        <v>932</v>
      </c>
      <c r="G20592">
        <v>2.763888888888889E-4</v>
      </c>
      <c r="H20592" t="b">
        <v>0</v>
      </c>
      <c r="I20592" t="b">
        <f>G20593&lt;HLOOKUP(B20593,Table7[#All],IF('Time Sheet'!H20593,3,2),FALSE)</f>
        <v>0</v>
      </c>
    </row>
    <row r="20593" spans="1:9" x14ac:dyDescent="0.25">
      <c r="A20593" t="s">
        <v>13738</v>
      </c>
      <c r="B20593" t="s">
        <v>3</v>
      </c>
      <c r="C20593" t="s">
        <v>1570</v>
      </c>
      <c r="E20593" t="s">
        <v>1570</v>
      </c>
      <c r="G20593">
        <v>6.344907407407407E-4</v>
      </c>
      <c r="H20593" t="b">
        <v>0</v>
      </c>
      <c r="I20593" t="e">
        <f>G20594&lt;HLOOKUP(B20594,Table7[#All],IF('Time Sheet'!H20594,3,2),FALSE)</f>
        <v>#N/A</v>
      </c>
    </row>
    <row r="20594" spans="1:9" x14ac:dyDescent="0.25">
      <c r="A20594" t="s">
        <v>13738</v>
      </c>
      <c r="B20594" t="s">
        <v>5</v>
      </c>
      <c r="C20594" t="s">
        <v>10231</v>
      </c>
      <c r="E20594" t="s">
        <v>10231</v>
      </c>
      <c r="G20594">
        <v>8.0497685185185186E-4</v>
      </c>
      <c r="H20594" t="b">
        <v>0</v>
      </c>
      <c r="I20594" t="b">
        <f>G20595&lt;HLOOKUP(B20595,Table7[#All],IF('Time Sheet'!H20595,3,2),FALSE)</f>
        <v>0</v>
      </c>
    </row>
    <row r="20595" spans="1:9" x14ac:dyDescent="0.25">
      <c r="A20595" t="s">
        <v>13738</v>
      </c>
      <c r="B20595" t="s">
        <v>7</v>
      </c>
      <c r="C20595" t="s">
        <v>13739</v>
      </c>
      <c r="E20595" t="s">
        <v>13739</v>
      </c>
      <c r="G20595">
        <v>1.571180555555555E-3</v>
      </c>
      <c r="H20595" t="b">
        <v>0</v>
      </c>
      <c r="I20595" t="e">
        <f>G20596&lt;HLOOKUP(B20596,Table7[#All],IF('Time Sheet'!H20596,3,2),FALSE)</f>
        <v>#N/A</v>
      </c>
    </row>
    <row r="20596" spans="1:9" x14ac:dyDescent="0.25">
      <c r="A20596" t="s">
        <v>13738</v>
      </c>
      <c r="B20596" t="s">
        <v>126</v>
      </c>
      <c r="C20596" t="s">
        <v>7392</v>
      </c>
      <c r="E20596" t="s">
        <v>7392</v>
      </c>
      <c r="G20596">
        <v>3.3043981481481482E-4</v>
      </c>
      <c r="H20596" t="b">
        <v>0</v>
      </c>
      <c r="I20596" t="e">
        <f>G20597&lt;HLOOKUP(B20597,Table7[#All],IF('Time Sheet'!H20597,3,2),FALSE)</f>
        <v>#N/A</v>
      </c>
    </row>
    <row r="20597" spans="1:9" x14ac:dyDescent="0.25">
      <c r="A20597" t="s">
        <v>13738</v>
      </c>
      <c r="B20597" t="s">
        <v>27</v>
      </c>
      <c r="C20597" t="s">
        <v>4357</v>
      </c>
      <c r="E20597" t="s">
        <v>4357</v>
      </c>
      <c r="G20597">
        <v>7.5763888888888886E-4</v>
      </c>
      <c r="H20597" t="b">
        <v>0</v>
      </c>
      <c r="I20597" t="e">
        <f>G20598&lt;HLOOKUP(B20598,Table7[#All],IF('Time Sheet'!H20598,3,2),FALSE)</f>
        <v>#N/A</v>
      </c>
    </row>
    <row r="20598" spans="1:9" x14ac:dyDescent="0.25">
      <c r="A20598" t="s">
        <v>13738</v>
      </c>
      <c r="B20598" t="s">
        <v>29</v>
      </c>
      <c r="C20598" t="s">
        <v>5702</v>
      </c>
      <c r="E20598" t="s">
        <v>5702</v>
      </c>
      <c r="G20598">
        <v>9.9328703703703688E-4</v>
      </c>
      <c r="H20598" t="b">
        <v>0</v>
      </c>
      <c r="I20598" t="e">
        <f>G20599&lt;HLOOKUP(B20599,Table7[#All],IF('Time Sheet'!H20599,3,2),FALSE)</f>
        <v>#N/A</v>
      </c>
    </row>
    <row r="20599" spans="1:9" x14ac:dyDescent="0.25">
      <c r="A20599" t="s">
        <v>13738</v>
      </c>
      <c r="B20599" t="s">
        <v>39</v>
      </c>
      <c r="C20599" t="s">
        <v>2556</v>
      </c>
      <c r="E20599" t="s">
        <v>2556</v>
      </c>
      <c r="G20599">
        <v>3.0069444444444452E-4</v>
      </c>
      <c r="H20599" t="b">
        <v>0</v>
      </c>
      <c r="I20599" t="e">
        <f>G20600&lt;HLOOKUP(B20600,Table7[#All],IF('Time Sheet'!H20600,3,2),FALSE)</f>
        <v>#N/A</v>
      </c>
    </row>
    <row r="20600" spans="1:9" x14ac:dyDescent="0.25">
      <c r="A20600" t="s">
        <v>13738</v>
      </c>
      <c r="B20600" t="s">
        <v>41</v>
      </c>
      <c r="C20600" t="s">
        <v>3851</v>
      </c>
      <c r="E20600" t="s">
        <v>3851</v>
      </c>
      <c r="G20600">
        <v>7.3275462962962964E-4</v>
      </c>
      <c r="H20600" t="b">
        <v>0</v>
      </c>
      <c r="I20600" t="b">
        <f>G20601&lt;HLOOKUP(B20601,Table7[#All],IF('Time Sheet'!H20601,3,2),FALSE)</f>
        <v>0</v>
      </c>
    </row>
    <row r="20601" spans="1:9" x14ac:dyDescent="0.25">
      <c r="A20601" t="s">
        <v>13738</v>
      </c>
      <c r="B20601" t="s">
        <v>45</v>
      </c>
      <c r="C20601" t="s">
        <v>13740</v>
      </c>
      <c r="E20601" t="s">
        <v>13740</v>
      </c>
      <c r="G20601">
        <v>1.728587962962963E-3</v>
      </c>
      <c r="H20601" t="b">
        <v>0</v>
      </c>
      <c r="I20601" t="e">
        <f>G20602&lt;HLOOKUP(B20602,Table7[#All],IF('Time Sheet'!H20602,3,2),FALSE)</f>
        <v>#N/A</v>
      </c>
    </row>
    <row r="20602" spans="1:9" x14ac:dyDescent="0.25">
      <c r="A20602" t="s">
        <v>13738</v>
      </c>
      <c r="B20602" t="s">
        <v>47</v>
      </c>
      <c r="C20602" t="s">
        <v>13741</v>
      </c>
      <c r="E20602" t="s">
        <v>13741</v>
      </c>
      <c r="G20602">
        <v>1.7812500000000001E-3</v>
      </c>
      <c r="H20602" t="b">
        <v>0</v>
      </c>
      <c r="I20602" t="e">
        <f>G20603&lt;HLOOKUP(B20603,Table7[#All],IF('Time Sheet'!H20603,3,2),FALSE)</f>
        <v>#N/A</v>
      </c>
    </row>
    <row r="20603" spans="1:9" x14ac:dyDescent="0.25">
      <c r="A20603" t="s">
        <v>13738</v>
      </c>
      <c r="B20603" t="s">
        <v>53</v>
      </c>
      <c r="C20603" t="s">
        <v>3144</v>
      </c>
      <c r="E20603" t="s">
        <v>3144</v>
      </c>
      <c r="G20603">
        <v>3.0810185185185188E-4</v>
      </c>
      <c r="H20603" t="b">
        <v>0</v>
      </c>
      <c r="I20603" t="b">
        <f>G20604&lt;HLOOKUP(B20604,Table7[#All],IF('Time Sheet'!H20604,3,2),FALSE)</f>
        <v>0</v>
      </c>
    </row>
    <row r="20604" spans="1:9" x14ac:dyDescent="0.25">
      <c r="A20604" t="s">
        <v>13742</v>
      </c>
      <c r="B20604" t="s">
        <v>3</v>
      </c>
      <c r="C20604" t="s">
        <v>6541</v>
      </c>
      <c r="E20604" t="s">
        <v>6541</v>
      </c>
      <c r="G20604">
        <v>5.5208333333333335E-4</v>
      </c>
      <c r="H20604" t="b">
        <v>0</v>
      </c>
      <c r="I20604" t="e">
        <f>G20605&lt;HLOOKUP(B20605,Table7[#All],IF('Time Sheet'!H20605,3,2),FALSE)</f>
        <v>#N/A</v>
      </c>
    </row>
    <row r="20605" spans="1:9" x14ac:dyDescent="0.25">
      <c r="A20605" t="s">
        <v>13742</v>
      </c>
      <c r="B20605" t="s">
        <v>41</v>
      </c>
      <c r="C20605" t="s">
        <v>2206</v>
      </c>
      <c r="E20605" t="s">
        <v>2206</v>
      </c>
      <c r="G20605">
        <v>7.6145833333333339E-4</v>
      </c>
      <c r="H20605" t="b">
        <v>0</v>
      </c>
      <c r="I20605" t="e">
        <f>G20606&lt;HLOOKUP(B20606,Table7[#All],IF('Time Sheet'!H20606,3,2),FALSE)</f>
        <v>#N/A</v>
      </c>
    </row>
    <row r="20606" spans="1:9" x14ac:dyDescent="0.25">
      <c r="A20606" t="s">
        <v>13742</v>
      </c>
      <c r="B20606" t="s">
        <v>55</v>
      </c>
      <c r="C20606" t="s">
        <v>10157</v>
      </c>
      <c r="E20606" t="s">
        <v>10157</v>
      </c>
      <c r="G20606">
        <v>7.5462962962962962E-4</v>
      </c>
      <c r="H20606" t="b">
        <v>0</v>
      </c>
      <c r="I20606" t="e">
        <f>G20607&lt;HLOOKUP(B20607,Table7[#All],IF('Time Sheet'!H20607,3,2),FALSE)</f>
        <v>#N/A</v>
      </c>
    </row>
    <row r="20607" spans="1:9" x14ac:dyDescent="0.25">
      <c r="A20607" t="s">
        <v>13743</v>
      </c>
      <c r="B20607" t="s">
        <v>1</v>
      </c>
      <c r="C20607" t="s">
        <v>299</v>
      </c>
      <c r="E20607" t="s">
        <v>299</v>
      </c>
      <c r="G20607">
        <v>2.465277777777778E-4</v>
      </c>
      <c r="H20607" t="b">
        <v>0</v>
      </c>
      <c r="I20607" t="b">
        <f>G20608&lt;HLOOKUP(B20608,Table7[#All],IF('Time Sheet'!H20608,3,2),FALSE)</f>
        <v>0</v>
      </c>
    </row>
    <row r="20608" spans="1:9" x14ac:dyDescent="0.25">
      <c r="A20608" t="s">
        <v>13743</v>
      </c>
      <c r="B20608" t="s">
        <v>3</v>
      </c>
      <c r="C20608" t="s">
        <v>13744</v>
      </c>
      <c r="E20608" t="s">
        <v>13744</v>
      </c>
      <c r="G20608">
        <v>5.9398148148148147E-4</v>
      </c>
      <c r="H20608" t="b">
        <v>0</v>
      </c>
      <c r="I20608" t="e">
        <f>G20609&lt;HLOOKUP(B20609,Table7[#All],IF('Time Sheet'!H20609,3,2),FALSE)</f>
        <v>#N/A</v>
      </c>
    </row>
    <row r="20609" spans="1:9" x14ac:dyDescent="0.25">
      <c r="A20609" t="s">
        <v>13743</v>
      </c>
      <c r="B20609" t="s">
        <v>126</v>
      </c>
      <c r="C20609" t="s">
        <v>2270</v>
      </c>
      <c r="E20609" t="s">
        <v>2270</v>
      </c>
      <c r="G20609">
        <v>2.8692129629629629E-4</v>
      </c>
      <c r="H20609" t="b">
        <v>0</v>
      </c>
      <c r="I20609" t="e">
        <f>G20610&lt;HLOOKUP(B20610,Table7[#All],IF('Time Sheet'!H20610,3,2),FALSE)</f>
        <v>#N/A</v>
      </c>
    </row>
    <row r="20610" spans="1:9" x14ac:dyDescent="0.25">
      <c r="A20610" t="s">
        <v>13743</v>
      </c>
      <c r="B20610" t="s">
        <v>27</v>
      </c>
      <c r="C20610" t="s">
        <v>9776</v>
      </c>
      <c r="E20610" t="s">
        <v>9776</v>
      </c>
      <c r="G20610">
        <v>6.4016203703703707E-4</v>
      </c>
      <c r="H20610" t="b">
        <v>0</v>
      </c>
      <c r="I20610" t="e">
        <f>G20611&lt;HLOOKUP(B20611,Table7[#All],IF('Time Sheet'!H20611,3,2),FALSE)</f>
        <v>#N/A</v>
      </c>
    </row>
    <row r="20611" spans="1:9" x14ac:dyDescent="0.25">
      <c r="A20611" t="s">
        <v>13743</v>
      </c>
      <c r="B20611" t="s">
        <v>39</v>
      </c>
      <c r="C20611" t="s">
        <v>2054</v>
      </c>
      <c r="E20611" t="s">
        <v>2054</v>
      </c>
      <c r="G20611">
        <v>3.4456018518518521E-4</v>
      </c>
      <c r="H20611" t="b">
        <v>0</v>
      </c>
      <c r="I20611" t="e">
        <f>G20612&lt;HLOOKUP(B20612,Table7[#All],IF('Time Sheet'!H20612,3,2),FALSE)</f>
        <v>#N/A</v>
      </c>
    </row>
    <row r="20612" spans="1:9" x14ac:dyDescent="0.25">
      <c r="A20612" t="s">
        <v>13743</v>
      </c>
      <c r="B20612" t="s">
        <v>41</v>
      </c>
      <c r="C20612" t="s">
        <v>11264</v>
      </c>
      <c r="E20612" t="s">
        <v>11264</v>
      </c>
      <c r="G20612">
        <v>8.0671296296296296E-4</v>
      </c>
      <c r="H20612" t="b">
        <v>0</v>
      </c>
      <c r="I20612" t="e">
        <f>G20613&lt;HLOOKUP(B20613,Table7[#All],IF('Time Sheet'!H20613,3,2),FALSE)</f>
        <v>#N/A</v>
      </c>
    </row>
    <row r="20613" spans="1:9" x14ac:dyDescent="0.25">
      <c r="A20613" t="s">
        <v>13743</v>
      </c>
      <c r="B20613" t="s">
        <v>53</v>
      </c>
      <c r="C20613" t="s">
        <v>9531</v>
      </c>
      <c r="E20613" t="s">
        <v>9531</v>
      </c>
      <c r="G20613">
        <v>3.055555555555555E-4</v>
      </c>
      <c r="H20613" t="b">
        <v>0</v>
      </c>
      <c r="I20613" t="e">
        <f>G20614&lt;HLOOKUP(B20614,Table7[#All],IF('Time Sheet'!H20614,3,2),FALSE)</f>
        <v>#N/A</v>
      </c>
    </row>
    <row r="20614" spans="1:9" x14ac:dyDescent="0.25">
      <c r="A20614" t="s">
        <v>13743</v>
      </c>
      <c r="B20614" t="s">
        <v>67</v>
      </c>
      <c r="C20614" t="s">
        <v>13745</v>
      </c>
      <c r="E20614" t="s">
        <v>13745</v>
      </c>
      <c r="G20614">
        <v>1.6018518518518519E-3</v>
      </c>
      <c r="H20614" t="b">
        <v>0</v>
      </c>
      <c r="I20614" t="e">
        <f>G20615&lt;HLOOKUP(B20615,Table7[#All],IF('Time Sheet'!H20615,3,2),FALSE)</f>
        <v>#N/A</v>
      </c>
    </row>
    <row r="20615" spans="1:9" x14ac:dyDescent="0.25">
      <c r="A20615" t="s">
        <v>13746</v>
      </c>
      <c r="B20615" t="s">
        <v>5413</v>
      </c>
      <c r="C20615" t="s">
        <v>3066</v>
      </c>
      <c r="E20615" t="s">
        <v>3066</v>
      </c>
      <c r="G20615">
        <v>6.7557870370370363E-4</v>
      </c>
      <c r="H20615" t="b">
        <v>0</v>
      </c>
      <c r="I20615" t="e">
        <f>G20616&lt;HLOOKUP(B20616,Table7[#All],IF('Time Sheet'!H20616,3,2),FALSE)</f>
        <v>#N/A</v>
      </c>
    </row>
    <row r="20616" spans="1:9" x14ac:dyDescent="0.25">
      <c r="A20616" t="s">
        <v>13746</v>
      </c>
      <c r="B20616" t="s">
        <v>5</v>
      </c>
      <c r="C20616" t="s">
        <v>2464</v>
      </c>
      <c r="E20616" t="s">
        <v>2464</v>
      </c>
      <c r="G20616">
        <v>8.016203703703704E-4</v>
      </c>
      <c r="H20616" t="b">
        <v>0</v>
      </c>
      <c r="I20616" t="e">
        <f>G20617&lt;HLOOKUP(B20617,Table7[#All],IF('Time Sheet'!H20617,3,2),FALSE)</f>
        <v>#N/A</v>
      </c>
    </row>
    <row r="20617" spans="1:9" x14ac:dyDescent="0.25">
      <c r="A20617" t="s">
        <v>13746</v>
      </c>
      <c r="B20617" t="s">
        <v>29</v>
      </c>
      <c r="C20617" t="s">
        <v>12545</v>
      </c>
      <c r="E20617" t="s">
        <v>12545</v>
      </c>
      <c r="G20617">
        <v>8.3865740740740732E-4</v>
      </c>
      <c r="H20617" t="b">
        <v>0</v>
      </c>
      <c r="I20617" t="e">
        <f>G20618&lt;HLOOKUP(B20618,Table7[#All],IF('Time Sheet'!H20618,3,2),FALSE)</f>
        <v>#N/A</v>
      </c>
    </row>
    <row r="20618" spans="1:9" x14ac:dyDescent="0.25">
      <c r="A20618" t="s">
        <v>13746</v>
      </c>
      <c r="B20618" t="s">
        <v>43</v>
      </c>
      <c r="C20618" t="s">
        <v>13747</v>
      </c>
      <c r="E20618" t="s">
        <v>13747</v>
      </c>
      <c r="G20618">
        <v>9.5104166666666666E-4</v>
      </c>
      <c r="H20618" t="b">
        <v>0</v>
      </c>
      <c r="I20618" t="e">
        <f>G20619&lt;HLOOKUP(B20619,Table7[#All],IF('Time Sheet'!H20619,3,2),FALSE)</f>
        <v>#N/A</v>
      </c>
    </row>
    <row r="20619" spans="1:9" x14ac:dyDescent="0.25">
      <c r="A20619" t="s">
        <v>13746</v>
      </c>
      <c r="B20619" t="s">
        <v>47</v>
      </c>
      <c r="C20619" t="s">
        <v>5991</v>
      </c>
      <c r="E20619" t="s">
        <v>5991</v>
      </c>
      <c r="G20619">
        <v>1.8708333333333331E-3</v>
      </c>
      <c r="H20619" t="b">
        <v>0</v>
      </c>
      <c r="I20619" t="e">
        <f>G20620&lt;HLOOKUP(B20620,Table7[#All],IF('Time Sheet'!H20620,3,2),FALSE)</f>
        <v>#N/A</v>
      </c>
    </row>
    <row r="20620" spans="1:9" x14ac:dyDescent="0.25">
      <c r="A20620" t="s">
        <v>13748</v>
      </c>
      <c r="B20620" t="s">
        <v>1</v>
      </c>
      <c r="C20620" t="s">
        <v>13749</v>
      </c>
      <c r="E20620" t="s">
        <v>13749</v>
      </c>
      <c r="G20620">
        <v>2.8518518518518519E-4</v>
      </c>
      <c r="H20620" t="b">
        <v>0</v>
      </c>
      <c r="I20620" t="b">
        <f>G20621&lt;HLOOKUP(B20621,Table7[#All],IF('Time Sheet'!H20621,3,2),FALSE)</f>
        <v>0</v>
      </c>
    </row>
    <row r="20621" spans="1:9" x14ac:dyDescent="0.25">
      <c r="A20621" t="s">
        <v>13748</v>
      </c>
      <c r="B20621" t="s">
        <v>3</v>
      </c>
      <c r="C20621" t="s">
        <v>13582</v>
      </c>
      <c r="E20621" t="s">
        <v>13582</v>
      </c>
      <c r="G20621">
        <v>6.2141203703703696E-4</v>
      </c>
      <c r="H20621" t="b">
        <v>0</v>
      </c>
      <c r="I20621" t="b">
        <f>G20622&lt;HLOOKUP(B20622,Table7[#All],IF('Time Sheet'!H20622,3,2),FALSE)</f>
        <v>0</v>
      </c>
    </row>
    <row r="20622" spans="1:9" x14ac:dyDescent="0.25">
      <c r="A20622" t="s">
        <v>13748</v>
      </c>
      <c r="B20622" t="s">
        <v>7</v>
      </c>
      <c r="C20622" t="s">
        <v>13750</v>
      </c>
      <c r="E20622" t="s">
        <v>13750</v>
      </c>
      <c r="G20622">
        <v>1.6283564814814811E-3</v>
      </c>
      <c r="H20622" t="b">
        <v>0</v>
      </c>
      <c r="I20622" t="e">
        <f>G20623&lt;HLOOKUP(B20623,Table7[#All],IF('Time Sheet'!H20623,3,2),FALSE)</f>
        <v>#N/A</v>
      </c>
    </row>
    <row r="20623" spans="1:9" x14ac:dyDescent="0.25">
      <c r="A20623" t="s">
        <v>13748</v>
      </c>
      <c r="B20623" t="s">
        <v>126</v>
      </c>
      <c r="C20623" t="s">
        <v>11002</v>
      </c>
      <c r="E20623" t="s">
        <v>11002</v>
      </c>
      <c r="G20623">
        <v>3.1215277777777779E-4</v>
      </c>
      <c r="H20623" t="b">
        <v>0</v>
      </c>
      <c r="I20623" t="e">
        <f>G20624&lt;HLOOKUP(B20624,Table7[#All],IF('Time Sheet'!H20624,3,2),FALSE)</f>
        <v>#N/A</v>
      </c>
    </row>
    <row r="20624" spans="1:9" x14ac:dyDescent="0.25">
      <c r="A20624" t="s">
        <v>13748</v>
      </c>
      <c r="B20624" t="s">
        <v>27</v>
      </c>
      <c r="C20624" t="s">
        <v>4390</v>
      </c>
      <c r="E20624" t="s">
        <v>4390</v>
      </c>
      <c r="G20624">
        <v>7.2650462962962968E-4</v>
      </c>
      <c r="H20624" t="b">
        <v>0</v>
      </c>
      <c r="I20624" t="e">
        <f>G20625&lt;HLOOKUP(B20625,Table7[#All],IF('Time Sheet'!H20625,3,2),FALSE)</f>
        <v>#N/A</v>
      </c>
    </row>
    <row r="20625" spans="1:9" x14ac:dyDescent="0.25">
      <c r="A20625" t="s">
        <v>13748</v>
      </c>
      <c r="B20625" t="s">
        <v>39</v>
      </c>
      <c r="C20625" t="s">
        <v>10499</v>
      </c>
      <c r="E20625" t="s">
        <v>10499</v>
      </c>
      <c r="G20625">
        <v>4.2835648148148138E-4</v>
      </c>
      <c r="H20625" t="b">
        <v>0</v>
      </c>
      <c r="I20625" t="e">
        <f>G20626&lt;HLOOKUP(B20626,Table7[#All],IF('Time Sheet'!H20626,3,2),FALSE)</f>
        <v>#N/A</v>
      </c>
    </row>
    <row r="20626" spans="1:9" x14ac:dyDescent="0.25">
      <c r="A20626" t="s">
        <v>13748</v>
      </c>
      <c r="B20626" t="s">
        <v>41</v>
      </c>
      <c r="C20626" t="s">
        <v>13751</v>
      </c>
      <c r="E20626" t="s">
        <v>13751</v>
      </c>
      <c r="G20626">
        <v>9.3368055555555554E-4</v>
      </c>
      <c r="H20626" t="b">
        <v>0</v>
      </c>
      <c r="I20626" t="e">
        <f>G20627&lt;HLOOKUP(B20627,Table7[#All],IF('Time Sheet'!H20627,3,2),FALSE)</f>
        <v>#N/A</v>
      </c>
    </row>
    <row r="20627" spans="1:9" x14ac:dyDescent="0.25">
      <c r="A20627" t="s">
        <v>13748</v>
      </c>
      <c r="B20627" t="s">
        <v>53</v>
      </c>
      <c r="C20627" t="s">
        <v>13752</v>
      </c>
      <c r="E20627" t="s">
        <v>13752</v>
      </c>
      <c r="G20627">
        <v>3.6331018518518521E-4</v>
      </c>
      <c r="H20627" t="b">
        <v>0</v>
      </c>
      <c r="I20627" t="e">
        <f>G20628&lt;HLOOKUP(B20628,Table7[#All],IF('Time Sheet'!H20628,3,2),FALSE)</f>
        <v>#N/A</v>
      </c>
    </row>
    <row r="20628" spans="1:9" x14ac:dyDescent="0.25">
      <c r="A20628" t="s">
        <v>13748</v>
      </c>
      <c r="B20628" t="s">
        <v>55</v>
      </c>
      <c r="C20628" t="s">
        <v>11496</v>
      </c>
      <c r="E20628" t="s">
        <v>11496</v>
      </c>
      <c r="G20628">
        <v>9.3888888888888895E-4</v>
      </c>
      <c r="H20628" t="b">
        <v>0</v>
      </c>
      <c r="I20628" t="e">
        <f>G20629&lt;HLOOKUP(B20629,Table7[#All],IF('Time Sheet'!H20629,3,2),FALSE)</f>
        <v>#N/A</v>
      </c>
    </row>
    <row r="20629" spans="1:9" x14ac:dyDescent="0.25">
      <c r="A20629" t="s">
        <v>13748</v>
      </c>
      <c r="B20629" t="s">
        <v>67</v>
      </c>
      <c r="C20629" t="s">
        <v>13753</v>
      </c>
      <c r="E20629" t="s">
        <v>13753</v>
      </c>
      <c r="G20629">
        <v>1.749421296296296E-3</v>
      </c>
      <c r="H20629" t="b">
        <v>0</v>
      </c>
      <c r="I20629" t="e">
        <f>G20630&lt;HLOOKUP(B20630,Table7[#All],IF('Time Sheet'!H20630,3,2),FALSE)</f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"/>
  <sheetViews>
    <sheetView zoomScale="101" workbookViewId="0">
      <selection activeCell="E19" sqref="E19"/>
    </sheetView>
  </sheetViews>
  <sheetFormatPr defaultColWidth="11" defaultRowHeight="15.75" x14ac:dyDescent="0.25"/>
  <cols>
    <col min="1" max="1" width="19.625" customWidth="1"/>
    <col min="2" max="2" width="11" style="2" customWidth="1"/>
    <col min="3" max="3" width="12.375" style="2" bestFit="1" customWidth="1"/>
    <col min="4" max="4" width="12" style="2" customWidth="1"/>
    <col min="5" max="5" width="12" customWidth="1"/>
    <col min="6" max="6" width="12.125" customWidth="1"/>
    <col min="7" max="8" width="13.625" customWidth="1"/>
  </cols>
  <sheetData>
    <row r="1" spans="1:9" x14ac:dyDescent="0.25">
      <c r="A1" t="s">
        <v>13754</v>
      </c>
      <c r="B1" s="2" t="s">
        <v>3</v>
      </c>
      <c r="C1" s="2" t="s">
        <v>7</v>
      </c>
      <c r="D1" s="2" t="s">
        <v>11</v>
      </c>
      <c r="E1" t="s">
        <v>17</v>
      </c>
      <c r="F1" t="s">
        <v>31</v>
      </c>
      <c r="G1" t="s">
        <v>45</v>
      </c>
      <c r="H1" t="s">
        <v>59</v>
      </c>
      <c r="I1" t="s">
        <v>69</v>
      </c>
    </row>
    <row r="2" spans="1:9" x14ac:dyDescent="0.25">
      <c r="A2" t="s">
        <v>13755</v>
      </c>
      <c r="B2" s="2">
        <v>2.892361111111111E-4</v>
      </c>
      <c r="C2" s="2">
        <v>6.4224537037037039E-4</v>
      </c>
      <c r="D2" s="2">
        <v>1.3771990740740741E-3</v>
      </c>
      <c r="E2" s="2">
        <v>3.7383101851851848E-3</v>
      </c>
      <c r="F2" s="2">
        <v>6.9432870370370373E-4</v>
      </c>
      <c r="G2" s="2">
        <v>7.869212962962962E-4</v>
      </c>
      <c r="H2" s="2">
        <v>7.0011574074074073E-4</v>
      </c>
      <c r="I2" s="2">
        <v>1.550810185185185E-3</v>
      </c>
    </row>
    <row r="3" spans="1:9" x14ac:dyDescent="0.25">
      <c r="A3" t="s">
        <v>13756</v>
      </c>
      <c r="B3" s="2">
        <v>2.6030092592592592E-4</v>
      </c>
      <c r="C3" s="2">
        <v>5.7858796296296304E-4</v>
      </c>
      <c r="D3" s="2">
        <v>1.261458333333333E-3</v>
      </c>
      <c r="E3" s="2">
        <v>3.448958333333333E-3</v>
      </c>
      <c r="F3" s="2">
        <v>6.4803240740740739E-4</v>
      </c>
      <c r="G3" s="2">
        <v>7.1747685185185185E-4</v>
      </c>
      <c r="H3" s="2">
        <v>6.2488425925925927E-4</v>
      </c>
      <c r="I3" s="2">
        <v>1.4234953703703701E-3</v>
      </c>
    </row>
    <row r="4" spans="1:9" x14ac:dyDescent="0.25">
      <c r="E4" s="1"/>
      <c r="F4" s="1"/>
      <c r="G4" s="1"/>
      <c r="H4" s="1"/>
    </row>
    <row r="5" spans="1:9" x14ac:dyDescent="0.25">
      <c r="E5" s="1"/>
      <c r="F5" s="1"/>
      <c r="G5" s="1"/>
    </row>
    <row r="6" spans="1:9" x14ac:dyDescent="0.25">
      <c r="E6" s="1"/>
      <c r="F6" s="1"/>
      <c r="G6" s="1"/>
    </row>
    <row r="8" spans="1:9" x14ac:dyDescent="0.25">
      <c r="E8" s="1"/>
      <c r="F8" s="1"/>
      <c r="G8" s="1"/>
    </row>
    <row r="9" spans="1:9" x14ac:dyDescent="0.25">
      <c r="E9" s="1"/>
      <c r="F9" s="1"/>
      <c r="G9" s="1"/>
    </row>
    <row r="10" spans="1:9" x14ac:dyDescent="0.25">
      <c r="E10" s="1"/>
      <c r="F10" s="1"/>
      <c r="G10" s="1"/>
    </row>
    <row r="11" spans="1:9" x14ac:dyDescent="0.25">
      <c r="E11" s="1"/>
      <c r="G11" s="1"/>
    </row>
    <row r="12" spans="1:9" x14ac:dyDescent="0.25">
      <c r="E12" s="1"/>
      <c r="F12" s="1"/>
      <c r="G12" s="1"/>
    </row>
    <row r="13" spans="1:9" x14ac:dyDescent="0.25">
      <c r="E13" s="1"/>
      <c r="G13" s="1"/>
    </row>
    <row r="14" spans="1:9" x14ac:dyDescent="0.25">
      <c r="E14" s="1"/>
      <c r="F14" s="1"/>
    </row>
    <row r="18" spans="5:7" x14ac:dyDescent="0.25">
      <c r="E18" s="1"/>
      <c r="G18" s="1"/>
    </row>
    <row r="19" spans="5:7" x14ac:dyDescent="0.25">
      <c r="E19" s="1"/>
      <c r="F19" s="1"/>
      <c r="G19" s="1"/>
    </row>
    <row r="20" spans="5:7" x14ac:dyDescent="0.25">
      <c r="E20" s="1"/>
      <c r="F20" s="1"/>
      <c r="G20" s="1"/>
    </row>
    <row r="22" spans="5:7" x14ac:dyDescent="0.25">
      <c r="E22" s="1"/>
      <c r="F22" s="1"/>
      <c r="G22" s="1"/>
    </row>
    <row r="23" spans="5:7" x14ac:dyDescent="0.25">
      <c r="E23" s="1"/>
      <c r="G23" s="1"/>
    </row>
    <row r="24" spans="5:7" x14ac:dyDescent="0.25">
      <c r="E24" s="1"/>
      <c r="F24" s="1"/>
      <c r="G24" s="1"/>
    </row>
    <row r="25" spans="5:7" x14ac:dyDescent="0.25">
      <c r="E25" s="1"/>
      <c r="F25" s="1"/>
      <c r="G25" s="1"/>
    </row>
    <row r="26" spans="5:7" x14ac:dyDescent="0.25">
      <c r="E26" s="1"/>
      <c r="F26" s="1"/>
      <c r="G26" s="1"/>
    </row>
    <row r="27" spans="5:7" x14ac:dyDescent="0.25">
      <c r="E27" s="1"/>
      <c r="F27" s="1"/>
      <c r="G27" s="1"/>
    </row>
    <row r="28" spans="5:7" x14ac:dyDescent="0.25">
      <c r="E28" s="1"/>
      <c r="G28" s="1"/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80"/>
  <sheetViews>
    <sheetView tabSelected="1" zoomScale="125" workbookViewId="0">
      <pane xSplit="2" ySplit="1" topLeftCell="C164" activePane="bottomRight" state="frozen"/>
      <selection pane="topRight" activeCell="C1" sqref="C1"/>
      <selection pane="bottomLeft" activeCell="A2" sqref="A2"/>
      <selection pane="bottomRight" activeCell="D184" sqref="D184"/>
    </sheetView>
  </sheetViews>
  <sheetFormatPr defaultColWidth="11" defaultRowHeight="15.75" x14ac:dyDescent="0.25"/>
  <cols>
    <col min="1" max="1" width="15.875" bestFit="1" customWidth="1"/>
    <col min="2" max="2" width="15.875" customWidth="1"/>
    <col min="3" max="12" width="12.625" style="2" customWidth="1"/>
    <col min="13" max="14" width="12.875" style="2" customWidth="1"/>
    <col min="15" max="16" width="12.625" style="2" customWidth="1"/>
    <col min="17" max="17" width="4.625" bestFit="1" customWidth="1"/>
    <col min="18" max="20" width="5.625" bestFit="1" customWidth="1"/>
    <col min="21" max="26" width="5.625" customWidth="1"/>
    <col min="27" max="30" width="5.625" bestFit="1" customWidth="1"/>
    <col min="32" max="32" width="15.875" style="4" customWidth="1"/>
  </cols>
  <sheetData>
    <row r="1" spans="1:32" x14ac:dyDescent="0.25">
      <c r="A1" t="s">
        <v>13757</v>
      </c>
      <c r="B1" t="s">
        <v>13758</v>
      </c>
      <c r="C1" s="2" t="s">
        <v>3</v>
      </c>
      <c r="D1" s="2" t="s">
        <v>7</v>
      </c>
      <c r="E1" s="2" t="s">
        <v>11</v>
      </c>
      <c r="F1" s="2" t="s">
        <v>17</v>
      </c>
      <c r="G1" s="2" t="s">
        <v>21</v>
      </c>
      <c r="H1" s="2" t="s">
        <v>25</v>
      </c>
      <c r="I1" s="2" t="s">
        <v>31</v>
      </c>
      <c r="J1" s="2" t="s">
        <v>35</v>
      </c>
      <c r="K1" s="2" t="s">
        <v>45</v>
      </c>
      <c r="L1" s="2" t="s">
        <v>49</v>
      </c>
      <c r="M1" s="2" t="s">
        <v>59</v>
      </c>
      <c r="N1" s="2" t="s">
        <v>63</v>
      </c>
      <c r="O1" s="2" t="s">
        <v>69</v>
      </c>
      <c r="P1" s="2" t="s">
        <v>73</v>
      </c>
      <c r="Q1" t="s">
        <v>13759</v>
      </c>
      <c r="R1" t="s">
        <v>13760</v>
      </c>
      <c r="S1" t="s">
        <v>13761</v>
      </c>
      <c r="T1" t="s">
        <v>13762</v>
      </c>
      <c r="U1" t="s">
        <v>13763</v>
      </c>
      <c r="V1" t="s">
        <v>13764</v>
      </c>
      <c r="W1" t="s">
        <v>13765</v>
      </c>
      <c r="X1" t="s">
        <v>13766</v>
      </c>
      <c r="Y1" t="s">
        <v>13767</v>
      </c>
      <c r="Z1" t="s">
        <v>13768</v>
      </c>
      <c r="AA1" t="s">
        <v>13769</v>
      </c>
      <c r="AB1" t="s">
        <v>13770</v>
      </c>
      <c r="AC1" t="s">
        <v>13771</v>
      </c>
      <c r="AD1" t="s">
        <v>13772</v>
      </c>
      <c r="AE1" t="s">
        <v>13773</v>
      </c>
      <c r="AF1" s="4" t="s">
        <v>13774</v>
      </c>
    </row>
    <row r="2" spans="1:32" x14ac:dyDescent="0.25">
      <c r="A2" t="s">
        <v>7786</v>
      </c>
      <c r="C2" s="2">
        <f t="array" ref="C2">IFERROR(VLOOKUP($A2,_xlfn._xlws.SORT(_xlfn._xlws.FILTER('Time Sheet'!$A:$G,'Time Sheet'!$B:$B=C$1),7,1),7,FALSE),"")</f>
        <v>2.6562500000000002E-4</v>
      </c>
      <c r="D2" s="2">
        <f t="array" ref="D2">IFERROR(VLOOKUP($A2,_xlfn._xlws.SORT(_xlfn._xlws.FILTER('Time Sheet'!$A:$G,'Time Sheet'!$B:$B=D$1),7,1),7,FALSE),"")</f>
        <v>5.6979166666666658E-4</v>
      </c>
      <c r="E2" s="2">
        <f t="array" ref="E2">IFERROR(VLOOKUP($A2,_xlfn._xlws.SORT(_xlfn._xlws.FILTER('Time Sheet'!$A:$G,'Time Sheet'!$B:$B=E$1),7,1),7,FALSE),"")</f>
        <v>1.238194444444445E-3</v>
      </c>
      <c r="F2" s="2">
        <f t="array" ref="F2">IFERROR(VLOOKUP($A2,_xlfn._xlws.SORT(_xlfn._xlws.FILTER('Time Sheet'!$A:$G,'Time Sheet'!$B:$B=F$1),7,1),7,FALSE),"")</f>
        <v>3.496875E-3</v>
      </c>
      <c r="G2" s="2">
        <f t="array" ref="G2">IFERROR(VLOOKUP($A2,_xlfn._xlws.SORT(_xlfn._xlws.FILTER('Time Sheet'!$A:$G,'Time Sheet'!$B:$B=G$1),7,1),7,FALSE),"")</f>
        <v>7.2152777777777779E-3</v>
      </c>
      <c r="H2" s="2" t="str">
        <f t="array" ref="H2">IFERROR(VLOOKUP($A2,_xlfn._xlws.SORT(_xlfn._xlws.FILTER('Time Sheet'!$A:$G,'Time Sheet'!$B:$B=H$1),7,1),7,FALSE),"")</f>
        <v/>
      </c>
      <c r="I2" s="2">
        <f t="array" ref="I2">IFERROR(VLOOKUP($A2,_xlfn._xlws.SORT(_xlfn._xlws.FILTER('Time Sheet'!$A:$G,'Time Sheet'!$B:$B=I$1),7,1),7,FALSE),"")</f>
        <v>6.4328703703703705E-4</v>
      </c>
      <c r="J2" s="2">
        <f t="array" ref="J2">IFERROR(VLOOKUP($A2,_xlfn._xlws.SORT(_xlfn._xlws.FILTER('Time Sheet'!$A:$G,'Time Sheet'!$B:$B=J$1),7,1),7,FALSE),"")</f>
        <v>1.3956018518518521E-3</v>
      </c>
      <c r="K2" s="2">
        <f t="array" ref="K2">IFERROR(VLOOKUP($A2,_xlfn._xlws.SORT(_xlfn._xlws.FILTER('Time Sheet'!$A:$G,'Time Sheet'!$B:$B=K$1),7,1),7,FALSE),"")</f>
        <v>6.8912037037037032E-4</v>
      </c>
      <c r="L2" s="2">
        <f t="array" ref="L2">IFERROR(VLOOKUP($A2,_xlfn._xlws.SORT(_xlfn._xlws.FILTER('Time Sheet'!$A:$G,'Time Sheet'!$B:$B=L$1),7,1),7,FALSE),"")</f>
        <v>1.505092592592593E-3</v>
      </c>
      <c r="M2" s="2">
        <f t="array" ref="M2">IFERROR(VLOOKUP($A2,_xlfn._xlws.SORT(_xlfn._xlws.FILTER('Time Sheet'!$A:$G,'Time Sheet'!$B:$B=M$1),7,1),7,FALSE),"")</f>
        <v>6.134259259259259E-4</v>
      </c>
      <c r="N2" s="2">
        <f t="array" ref="N2">IFERROR(VLOOKUP($A2,_xlfn._xlws.SORT(_xlfn._xlws.FILTER('Time Sheet'!$A:$G,'Time Sheet'!$B:$B=N$1),7,1),7,FALSE),"")</f>
        <v>1.4172453703703699E-3</v>
      </c>
      <c r="O2" s="2">
        <f t="array" ref="O2">IFERROR(VLOOKUP($A2,_xlfn._xlws.SORT(_xlfn._xlws.FILTER('Time Sheet'!$A:$G,'Time Sheet'!$B:$B=O$1),7,1),7,FALSE),"")</f>
        <v>1.3454861111111111E-3</v>
      </c>
      <c r="P2" s="2">
        <f t="array" ref="P2">IFERROR(VLOOKUP($A2,_xlfn._xlws.SORT(_xlfn._xlws.FILTER('Time Sheet'!$A:$G,'Time Sheet'!$B:$B=P$1),7,1),7,FALSE),"")</f>
        <v>2.9464120370370369E-3</v>
      </c>
      <c r="Q2">
        <f>IFERROR(_xlfn.RANK.EQ(C2,C:C,1),"")</f>
        <v>1</v>
      </c>
      <c r="R2">
        <f>IFERROR(_xlfn.RANK.EQ(D2,D:D,1),"")</f>
        <v>1</v>
      </c>
      <c r="S2">
        <f>IFERROR(_xlfn.RANK.EQ(E2,E:E,1),"")</f>
        <v>1</v>
      </c>
      <c r="T2">
        <f>IFERROR(_xlfn.RANK.EQ(F2,F:F,1),"")</f>
        <v>13</v>
      </c>
      <c r="U2">
        <f>IFERROR(_xlfn.RANK.EQ(G2,G:G,1),"")</f>
        <v>11</v>
      </c>
      <c r="V2" t="str">
        <f>IFERROR(_xlfn.RANK.EQ(H2,H:H,1),"")</f>
        <v/>
      </c>
      <c r="W2">
        <f>IFERROR(_xlfn.RANK.EQ(I2,I:I,1),"")</f>
        <v>6</v>
      </c>
      <c r="X2">
        <f>IFERROR(_xlfn.RANK.EQ(J2,J:J,1),"")</f>
        <v>11</v>
      </c>
      <c r="Y2">
        <f>IFERROR(_xlfn.RANK.EQ(K2,K:K,1),"")</f>
        <v>1</v>
      </c>
      <c r="Z2">
        <f>IFERROR(_xlfn.RANK.EQ(L2,L:L,1),"")</f>
        <v>1</v>
      </c>
      <c r="AA2">
        <f>IFERROR(_xlfn.RANK.EQ(M2,M:M,1),"")</f>
        <v>1</v>
      </c>
      <c r="AB2">
        <f>IFERROR(_xlfn.RANK.EQ(N2,N:N,1),"")</f>
        <v>10</v>
      </c>
      <c r="AC2">
        <f>IFERROR(_xlfn.RANK.EQ(O2,O:O,1),"")</f>
        <v>1</v>
      </c>
      <c r="AD2">
        <f>IFERROR(_xlfn.RANK.EQ(P2,P:P,1),"")</f>
        <v>4</v>
      </c>
      <c r="AE2" s="3">
        <f>IFERROR(AVERAGE(female[[#This Row],[50]:[4IM]]),"")</f>
        <v>4.7692307692307692</v>
      </c>
      <c r="AF2" s="4">
        <f t="array" ref="AF2">IFERROR(AVERAGE(SMALL(female[[#This Row],[50]:[4IM]],_xlfn.SEQUENCE($AF$1))),"")</f>
        <v>1</v>
      </c>
    </row>
    <row r="3" spans="1:32" x14ac:dyDescent="0.25">
      <c r="A3" t="s">
        <v>7805</v>
      </c>
      <c r="C3" s="2" cm="1">
        <f t="array" ref="C3">IFERROR(VLOOKUP($A3,_xlfn._xlws.SORT(_xlfn._xlws.FILTER('Time Sheet'!$A:$G,'Time Sheet'!$B:$B=C$1),7,1),7,FALSE),"")</f>
        <v>2.746527777777778E-4</v>
      </c>
      <c r="D3" s="2" cm="1">
        <f t="array" ref="D3">IFERROR(VLOOKUP($A3,_xlfn._xlws.SORT(_xlfn._xlws.FILTER('Time Sheet'!$A:$G,'Time Sheet'!$B:$B=D$1),7,1),7,FALSE),"")</f>
        <v>5.8923611111111112E-4</v>
      </c>
      <c r="E3" s="2" cm="1">
        <f t="array" ref="E3">IFERROR(VLOOKUP($A3,_xlfn._xlws.SORT(_xlfn._xlws.FILTER('Time Sheet'!$A:$G,'Time Sheet'!$B:$B=E$1),7,1),7,FALSE),"")</f>
        <v>1.289699074074074E-3</v>
      </c>
      <c r="F3" s="2" cm="1">
        <f t="array" ref="F3">IFERROR(VLOOKUP($A3,_xlfn._xlws.SORT(_xlfn._xlws.FILTER('Time Sheet'!$A:$G,'Time Sheet'!$B:$B=F$1),7,1),7,FALSE),"")</f>
        <v>3.4892361111111109E-3</v>
      </c>
      <c r="G3" s="2" cm="1">
        <f t="array" ref="G3">IFERROR(VLOOKUP($A3,_xlfn._xlws.SORT(_xlfn._xlws.FILTER('Time Sheet'!$A:$G,'Time Sheet'!$B:$B=G$1),7,1),7,FALSE),"")</f>
        <v>7.035185185185186E-3</v>
      </c>
      <c r="H3" s="2" cm="1">
        <f t="array" ref="H3">IFERROR(VLOOKUP($A3,_xlfn._xlws.SORT(_xlfn._xlws.FILTER('Time Sheet'!$A:$G,'Time Sheet'!$B:$B=H$1),7,1),7,FALSE),"")</f>
        <v>1.1633564814814821E-2</v>
      </c>
      <c r="I3" s="2" cm="1">
        <f t="array" ref="I3">IFERROR(VLOOKUP($A3,_xlfn._xlws.SORT(_xlfn._xlws.FILTER('Time Sheet'!$A:$G,'Time Sheet'!$B:$B=I$1),7,1),7,FALSE),"")</f>
        <v>6.6805555555555552E-4</v>
      </c>
      <c r="J3" s="2" cm="1">
        <f t="array" ref="J3">IFERROR(VLOOKUP($A3,_xlfn._xlws.SORT(_xlfn._xlws.FILTER('Time Sheet'!$A:$G,'Time Sheet'!$B:$B=J$1),7,1),7,FALSE),"")</f>
        <v>1.465740740740741E-3</v>
      </c>
      <c r="K3" s="2" cm="1">
        <f t="array" ref="K3">IFERROR(VLOOKUP($A3,_xlfn._xlws.SORT(_xlfn._xlws.FILTER('Time Sheet'!$A:$G,'Time Sheet'!$B:$B=K$1),7,1),7,FALSE),"")</f>
        <v>6.9942129629629629E-4</v>
      </c>
      <c r="L3" s="2" cm="1">
        <f t="array" ref="L3">IFERROR(VLOOKUP($A3,_xlfn._xlws.SORT(_xlfn._xlws.FILTER('Time Sheet'!$A:$G,'Time Sheet'!$B:$B=L$1),7,1),7,FALSE),"")</f>
        <v>1.5193287037037039E-3</v>
      </c>
      <c r="M3" s="2" cm="1">
        <f t="array" ref="M3">IFERROR(VLOOKUP($A3,_xlfn._xlws.SORT(_xlfn._xlws.FILTER('Time Sheet'!$A:$G,'Time Sheet'!$B:$B=M$1),7,1),7,FALSE),"")</f>
        <v>6.4247685185185187E-4</v>
      </c>
      <c r="N3" s="2" cm="1">
        <f t="array" ref="N3">IFERROR(VLOOKUP($A3,_xlfn._xlws.SORT(_xlfn._xlws.FILTER('Time Sheet'!$A:$G,'Time Sheet'!$B:$B=N$1),7,1),7,FALSE),"")</f>
        <v>1.403587962962963E-3</v>
      </c>
      <c r="O3" s="2" cm="1">
        <f t="array" ref="O3">IFERROR(VLOOKUP($A3,_xlfn._xlws.SORT(_xlfn._xlws.FILTER('Time Sheet'!$A:$G,'Time Sheet'!$B:$B=O$1),7,1),7,FALSE),"")</f>
        <v>1.361226851851852E-3</v>
      </c>
      <c r="P3" s="2" cm="1">
        <f t="array" ref="P3">IFERROR(VLOOKUP($A3,_xlfn._xlws.SORT(_xlfn._xlws.FILTER('Time Sheet'!$A:$G,'Time Sheet'!$B:$B=P$1),7,1),7,FALSE),"")</f>
        <v>2.9039351851851852E-3</v>
      </c>
      <c r="Q3" s="5">
        <f>IFERROR(_xlfn.RANK.EQ(C3,C:C,1),"")</f>
        <v>10</v>
      </c>
      <c r="R3" s="5">
        <f>IFERROR(_xlfn.RANK.EQ(D3,D:D,1),"")</f>
        <v>5</v>
      </c>
      <c r="S3" s="5">
        <f>IFERROR(_xlfn.RANK.EQ(E3,E:E,1),"")</f>
        <v>16</v>
      </c>
      <c r="T3" s="5">
        <f>IFERROR(_xlfn.RANK.EQ(F3,F:F,1),"")</f>
        <v>12</v>
      </c>
      <c r="U3">
        <f>IFERROR(_xlfn.RANK.EQ(G3,G:G,1),"")</f>
        <v>5</v>
      </c>
      <c r="V3">
        <f>IFERROR(_xlfn.RANK.EQ(H3,H:H,1),"")</f>
        <v>3</v>
      </c>
      <c r="W3">
        <f>IFERROR(_xlfn.RANK.EQ(I3,I:I,1),"")</f>
        <v>18</v>
      </c>
      <c r="X3">
        <f>IFERROR(_xlfn.RANK.EQ(J3,J:J,1),"")</f>
        <v>35</v>
      </c>
      <c r="Y3">
        <f>IFERROR(_xlfn.RANK.EQ(K3,K:K,1),"")</f>
        <v>2</v>
      </c>
      <c r="Z3">
        <f>IFERROR(_xlfn.RANK.EQ(L3,L:L,1),"")</f>
        <v>3</v>
      </c>
      <c r="AA3" s="5">
        <f>IFERROR(_xlfn.RANK.EQ(M3,M:M,1),"")</f>
        <v>9</v>
      </c>
      <c r="AB3" s="5">
        <f>IFERROR(_xlfn.RANK.EQ(N3,N:N,1),"")</f>
        <v>5</v>
      </c>
      <c r="AC3" s="5">
        <f>IFERROR(_xlfn.RANK.EQ(O3,O:O,1),"")</f>
        <v>2</v>
      </c>
      <c r="AD3" s="5">
        <f>IFERROR(_xlfn.RANK.EQ(P3,P:P,1),"")</f>
        <v>2</v>
      </c>
      <c r="AE3" s="3">
        <f>IFERROR(AVERAGE(female[[#This Row],[50]:[4IM]]),"")</f>
        <v>9.0714285714285712</v>
      </c>
      <c r="AF3" s="4" cm="1">
        <f t="array" ref="AF3">IFERROR(AVERAGE(SMALL(female[[#This Row],[50]:[4IM]],_xlfn.SEQUENCE($AF$1))),"")</f>
        <v>2.25</v>
      </c>
    </row>
    <row r="4" spans="1:32" x14ac:dyDescent="0.25">
      <c r="A4" t="s">
        <v>7830</v>
      </c>
      <c r="C4" s="2" cm="1">
        <f t="array" ref="C4">IFERROR(VLOOKUP($A4,_xlfn._xlws.SORT(_xlfn._xlws.FILTER('Time Sheet'!$A:$G,'Time Sheet'!$B:$B=C$1),7,1),7,FALSE),"")</f>
        <v>2.7581018518518509E-4</v>
      </c>
      <c r="D4" s="2" cm="1">
        <f t="array" ref="D4">IFERROR(VLOOKUP($A4,_xlfn._xlws.SORT(_xlfn._xlws.FILTER('Time Sheet'!$A:$G,'Time Sheet'!$B:$B=D$1),7,1),7,FALSE),"")</f>
        <v>6.03587962962963E-4</v>
      </c>
      <c r="E4" s="2" cm="1">
        <f t="array" ref="E4">IFERROR(VLOOKUP($A4,_xlfn._xlws.SORT(_xlfn._xlws.FILTER('Time Sheet'!$A:$G,'Time Sheet'!$B:$B=E$1),7,1),7,FALSE),"")</f>
        <v>1.2732638888888891E-3</v>
      </c>
      <c r="F4" s="2" cm="1">
        <f t="array" ref="F4">IFERROR(VLOOKUP($A4,_xlfn._xlws.SORT(_xlfn._xlws.FILTER('Time Sheet'!$A:$G,'Time Sheet'!$B:$B=F$1),7,1),7,FALSE),"")</f>
        <v>3.5216435185185181E-3</v>
      </c>
      <c r="G4" s="2" cm="1">
        <f t="array" ref="G4">IFERROR(VLOOKUP($A4,_xlfn._xlws.SORT(_xlfn._xlws.FILTER('Time Sheet'!$A:$G,'Time Sheet'!$B:$B=G$1),7,1),7,FALSE),"")</f>
        <v>7.5439814814814814E-3</v>
      </c>
      <c r="H4" s="2" cm="1">
        <f t="array" ref="H4">IFERROR(VLOOKUP($A4,_xlfn._xlws.SORT(_xlfn._xlws.FILTER('Time Sheet'!$A:$G,'Time Sheet'!$B:$B=H$1),7,1),7,FALSE),"")</f>
        <v>1.235891203703704E-2</v>
      </c>
      <c r="I4" s="2" cm="1">
        <f t="array" ref="I4">IFERROR(VLOOKUP($A4,_xlfn._xlws.SORT(_xlfn._xlws.FILTER('Time Sheet'!$A:$G,'Time Sheet'!$B:$B=I$1),7,1),7,FALSE),"")</f>
        <v>6.4178240740740743E-4</v>
      </c>
      <c r="J4" s="2" cm="1">
        <f t="array" ref="J4">IFERROR(VLOOKUP($A4,_xlfn._xlws.SORT(_xlfn._xlws.FILTER('Time Sheet'!$A:$G,'Time Sheet'!$B:$B=J$1),7,1),7,FALSE),"")</f>
        <v>1.3812500000000001E-3</v>
      </c>
      <c r="K4" s="2" cm="1">
        <f t="array" ref="K4">IFERROR(VLOOKUP($A4,_xlfn._xlws.SORT(_xlfn._xlws.FILTER('Time Sheet'!$A:$G,'Time Sheet'!$B:$B=K$1),7,1),7,FALSE),"")</f>
        <v>7.2500000000000006E-4</v>
      </c>
      <c r="L4" s="2" cm="1">
        <f t="array" ref="L4">IFERROR(VLOOKUP($A4,_xlfn._xlws.SORT(_xlfn._xlws.FILTER('Time Sheet'!$A:$G,'Time Sheet'!$B:$B=L$1),7,1),7,FALSE),"")</f>
        <v>1.51099537037037E-3</v>
      </c>
      <c r="M4" s="2" cm="1">
        <f t="array" ref="M4">IFERROR(VLOOKUP($A4,_xlfn._xlws.SORT(_xlfn._xlws.FILTER('Time Sheet'!$A:$G,'Time Sheet'!$B:$B=M$1),7,1),7,FALSE),"")</f>
        <v>6.6921296296296293E-4</v>
      </c>
      <c r="N4" s="2" cm="1">
        <f t="array" ref="N4">IFERROR(VLOOKUP($A4,_xlfn._xlws.SORT(_xlfn._xlws.FILTER('Time Sheet'!$A:$G,'Time Sheet'!$B:$B=N$1),7,1),7,FALSE),"")</f>
        <v>1.384490740740741E-3</v>
      </c>
      <c r="O4" s="2" cm="1">
        <f t="array" ref="O4">IFERROR(VLOOKUP($A4,_xlfn._xlws.SORT(_xlfn._xlws.FILTER('Time Sheet'!$A:$G,'Time Sheet'!$B:$B=O$1),7,1),7,FALSE),"")</f>
        <v>1.3777777777777779E-3</v>
      </c>
      <c r="P4" s="2" cm="1">
        <f t="array" ref="P4">IFERROR(VLOOKUP($A4,_xlfn._xlws.SORT(_xlfn._xlws.FILTER('Time Sheet'!$A:$G,'Time Sheet'!$B:$B=P$1),7,1),7,FALSE),"")</f>
        <v>2.8777777777777781E-3</v>
      </c>
      <c r="Q4" s="5">
        <f>IFERROR(_xlfn.RANK.EQ(C4,C:C,1),"")</f>
        <v>13</v>
      </c>
      <c r="R4" s="5">
        <f>IFERROR(_xlfn.RANK.EQ(D4,D:D,1),"")</f>
        <v>20</v>
      </c>
      <c r="S4" s="5">
        <f>IFERROR(_xlfn.RANK.EQ(E4,E:E,1),"")</f>
        <v>9</v>
      </c>
      <c r="T4" s="5">
        <f>IFERROR(_xlfn.RANK.EQ(F4,F:F,1),"")</f>
        <v>17</v>
      </c>
      <c r="U4">
        <f>IFERROR(_xlfn.RANK.EQ(G4,G:G,1),"")</f>
        <v>29</v>
      </c>
      <c r="V4">
        <f>IFERROR(_xlfn.RANK.EQ(H4,H:H,1),"")</f>
        <v>14</v>
      </c>
      <c r="W4">
        <f>IFERROR(_xlfn.RANK.EQ(I4,I:I,1),"")</f>
        <v>5</v>
      </c>
      <c r="X4">
        <f>IFERROR(_xlfn.RANK.EQ(J4,J:J,1),"")</f>
        <v>10</v>
      </c>
      <c r="Y4">
        <f>IFERROR(_xlfn.RANK.EQ(K4,K:K,1),"")</f>
        <v>5</v>
      </c>
      <c r="Z4">
        <f>IFERROR(_xlfn.RANK.EQ(L4,L:L,1),"")</f>
        <v>2</v>
      </c>
      <c r="AA4" s="5">
        <f>IFERROR(_xlfn.RANK.EQ(M4,M:M,1),"")</f>
        <v>30</v>
      </c>
      <c r="AB4" s="5">
        <f>IFERROR(_xlfn.RANK.EQ(N4,N:N,1),"")</f>
        <v>4</v>
      </c>
      <c r="AC4" s="5">
        <f>IFERROR(_xlfn.RANK.EQ(O4,O:O,1),"")</f>
        <v>3</v>
      </c>
      <c r="AD4" s="5">
        <f>IFERROR(_xlfn.RANK.EQ(P4,P:P,1),"")</f>
        <v>1</v>
      </c>
      <c r="AE4" s="3">
        <f>IFERROR(AVERAGE(female[[#This Row],[50]:[4IM]]),"")</f>
        <v>11.571428571428571</v>
      </c>
      <c r="AF4" s="4" cm="1">
        <f t="array" ref="AF4">IFERROR(AVERAGE(SMALL(female[[#This Row],[50]:[4IM]],_xlfn.SEQUENCE($AF$1))),"")</f>
        <v>2.5</v>
      </c>
    </row>
    <row r="5" spans="1:32" x14ac:dyDescent="0.25">
      <c r="A5" t="s">
        <v>7852</v>
      </c>
      <c r="C5" s="2" cm="1">
        <f t="array" ref="C5">IFERROR(VLOOKUP($A5,_xlfn._xlws.SORT(_xlfn._xlws.FILTER('Time Sheet'!$A:$G,'Time Sheet'!$B:$B=C$1),7,1),7,FALSE),"")</f>
        <v>2.8645833333333328E-4</v>
      </c>
      <c r="D5" s="2" cm="1">
        <f t="array" ref="D5">IFERROR(VLOOKUP($A5,_xlfn._xlws.SORT(_xlfn._xlws.FILTER('Time Sheet'!$A:$G,'Time Sheet'!$B:$B=D$1),7,1),7,FALSE),"")</f>
        <v>5.8819444444444446E-4</v>
      </c>
      <c r="E5" s="2" cm="1">
        <f t="array" ref="E5">IFERROR(VLOOKUP($A5,_xlfn._xlws.SORT(_xlfn._xlws.FILTER('Time Sheet'!$A:$G,'Time Sheet'!$B:$B=E$1),7,1),7,FALSE),"")</f>
        <v>1.266782407407407E-3</v>
      </c>
      <c r="F5" s="2" cm="1">
        <f t="array" ref="F5">IFERROR(VLOOKUP($A5,_xlfn._xlws.SORT(_xlfn._xlws.FILTER('Time Sheet'!$A:$G,'Time Sheet'!$B:$B=F$1),7,1),7,FALSE),"")</f>
        <v>3.4997685185185179E-3</v>
      </c>
      <c r="G5" s="2" cm="1">
        <f t="array" ref="G5">IFERROR(VLOOKUP($A5,_xlfn._xlws.SORT(_xlfn._xlws.FILTER('Time Sheet'!$A:$G,'Time Sheet'!$B:$B=G$1),7,1),7,FALSE),"")</f>
        <v>7.7886574074074082E-3</v>
      </c>
      <c r="H5" s="2" cm="1">
        <f t="array" ref="H5">IFERROR(VLOOKUP($A5,_xlfn._xlws.SORT(_xlfn._xlws.FILTER('Time Sheet'!$A:$G,'Time Sheet'!$B:$B=H$1),7,1),7,FALSE),"")</f>
        <v>1.2876273148148151E-2</v>
      </c>
      <c r="I5" s="2" cm="1">
        <f t="array" ref="I5">IFERROR(VLOOKUP($A5,_xlfn._xlws.SORT(_xlfn._xlws.FILTER('Time Sheet'!$A:$G,'Time Sheet'!$B:$B=I$1),7,1),7,FALSE),"")</f>
        <v>6.4456018518518519E-4</v>
      </c>
      <c r="J5" s="2" cm="1">
        <f t="array" ref="J5">IFERROR(VLOOKUP($A5,_xlfn._xlws.SORT(_xlfn._xlws.FILTER('Time Sheet'!$A:$G,'Time Sheet'!$B:$B=J$1),7,1),7,FALSE),"")</f>
        <v>1.364236111111111E-3</v>
      </c>
      <c r="K5" s="2" cm="1">
        <f t="array" ref="K5">IFERROR(VLOOKUP($A5,_xlfn._xlws.SORT(_xlfn._xlws.FILTER('Time Sheet'!$A:$G,'Time Sheet'!$B:$B=K$1),7,1),7,FALSE),"")</f>
        <v>7.0219907407407405E-4</v>
      </c>
      <c r="L5" s="2" cm="1">
        <f t="array" ref="L5">IFERROR(VLOOKUP($A5,_xlfn._xlws.SORT(_xlfn._xlws.FILTER('Time Sheet'!$A:$G,'Time Sheet'!$B:$B=L$1),7,1),7,FALSE),"")</f>
        <v>1.520138888888889E-3</v>
      </c>
      <c r="M5" s="2" cm="1">
        <f t="array" ref="M5">IFERROR(VLOOKUP($A5,_xlfn._xlws.SORT(_xlfn._xlws.FILTER('Time Sheet'!$A:$G,'Time Sheet'!$B:$B=M$1),7,1),7,FALSE),"")</f>
        <v>6.6840277777777775E-4</v>
      </c>
      <c r="N5" s="2" cm="1">
        <f t="array" ref="N5">IFERROR(VLOOKUP($A5,_xlfn._xlws.SORT(_xlfn._xlws.FILTER('Time Sheet'!$A:$G,'Time Sheet'!$B:$B=N$1),7,1),7,FALSE),"")</f>
        <v>1.7105324074074069E-3</v>
      </c>
      <c r="O5" s="2" cm="1">
        <f t="array" ref="O5">IFERROR(VLOOKUP($A5,_xlfn._xlws.SORT(_xlfn._xlws.FILTER('Time Sheet'!$A:$G,'Time Sheet'!$B:$B=O$1),7,1),7,FALSE),"")</f>
        <v>1.397685185185185E-3</v>
      </c>
      <c r="P5" s="2" cm="1">
        <f t="array" ref="P5">IFERROR(VLOOKUP($A5,_xlfn._xlws.SORT(_xlfn._xlws.FILTER('Time Sheet'!$A:$G,'Time Sheet'!$B:$B=P$1),7,1),7,FALSE),"")</f>
        <v>2.9810185185185191E-3</v>
      </c>
      <c r="Q5" s="5">
        <f>IFERROR(_xlfn.RANK.EQ(C5,C:C,1),"")</f>
        <v>35</v>
      </c>
      <c r="R5" s="5">
        <f>IFERROR(_xlfn.RANK.EQ(D5,D:D,1),"")</f>
        <v>4</v>
      </c>
      <c r="S5" s="5">
        <f>IFERROR(_xlfn.RANK.EQ(E5,E:E,1),"")</f>
        <v>6</v>
      </c>
      <c r="T5" s="5">
        <f>IFERROR(_xlfn.RANK.EQ(F5,F:F,1),"")</f>
        <v>14</v>
      </c>
      <c r="U5">
        <f>IFERROR(_xlfn.RANK.EQ(G5,G:G,1),"")</f>
        <v>45</v>
      </c>
      <c r="V5">
        <f>IFERROR(_xlfn.RANK.EQ(H5,H:H,1),"")</f>
        <v>32</v>
      </c>
      <c r="W5">
        <f>IFERROR(_xlfn.RANK.EQ(I5,I:I,1),"")</f>
        <v>7</v>
      </c>
      <c r="X5">
        <f>IFERROR(_xlfn.RANK.EQ(J5,J:J,1),"")</f>
        <v>5</v>
      </c>
      <c r="Y5">
        <f>IFERROR(_xlfn.RANK.EQ(K5,K:K,1),"")</f>
        <v>3</v>
      </c>
      <c r="Z5">
        <f>IFERROR(_xlfn.RANK.EQ(L5,L:L,1),"")</f>
        <v>4</v>
      </c>
      <c r="AA5" s="5">
        <f>IFERROR(_xlfn.RANK.EQ(M5,M:M,1),"")</f>
        <v>29</v>
      </c>
      <c r="AB5" s="5">
        <f>IFERROR(_xlfn.RANK.EQ(N5,N:N,1),"")</f>
        <v>83</v>
      </c>
      <c r="AC5" s="5">
        <f>IFERROR(_xlfn.RANK.EQ(O5,O:O,1),"")</f>
        <v>5</v>
      </c>
      <c r="AD5" s="5">
        <f>IFERROR(_xlfn.RANK.EQ(P5,P:P,1),"")</f>
        <v>6</v>
      </c>
      <c r="AE5" s="3">
        <f>IFERROR(AVERAGE(female[[#This Row],[50]:[4IM]]),"")</f>
        <v>19.857142857142858</v>
      </c>
      <c r="AF5" s="4" cm="1">
        <f t="array" ref="AF5">IFERROR(AVERAGE(SMALL(female[[#This Row],[50]:[4IM]],_xlfn.SEQUENCE($AF$1))),"")</f>
        <v>4</v>
      </c>
    </row>
    <row r="6" spans="1:32" x14ac:dyDescent="0.25">
      <c r="A6" t="s">
        <v>7875</v>
      </c>
      <c r="C6" s="2" cm="1">
        <f t="array" ref="C6">IFERROR(VLOOKUP($A6,_xlfn._xlws.SORT(_xlfn._xlws.FILTER('Time Sheet'!$A:$G,'Time Sheet'!$B:$B=C$1),7,1),7,FALSE),"")</f>
        <v>2.7719907407407408E-4</v>
      </c>
      <c r="D6" s="2" cm="1">
        <f t="array" ref="D6">IFERROR(VLOOKUP($A6,_xlfn._xlws.SORT(_xlfn._xlws.FILTER('Time Sheet'!$A:$G,'Time Sheet'!$B:$B=D$1),7,1),7,FALSE),"")</f>
        <v>5.9502314814814813E-4</v>
      </c>
      <c r="E6" s="2" cm="1">
        <f t="array" ref="E6">IFERROR(VLOOKUP($A6,_xlfn._xlws.SORT(_xlfn._xlws.FILTER('Time Sheet'!$A:$G,'Time Sheet'!$B:$B=E$1),7,1),7,FALSE),"")</f>
        <v>1.25162037037037E-3</v>
      </c>
      <c r="F6" s="2" cm="1">
        <f t="array" ref="F6">IFERROR(VLOOKUP($A6,_xlfn._xlws.SORT(_xlfn._xlws.FILTER('Time Sheet'!$A:$G,'Time Sheet'!$B:$B=F$1),7,1),7,FALSE),"")</f>
        <v>3.3451388888888888E-3</v>
      </c>
      <c r="G6" s="2" cm="1">
        <f t="array" ref="G6">IFERROR(VLOOKUP($A6,_xlfn._xlws.SORT(_xlfn._xlws.FILTER('Time Sheet'!$A:$G,'Time Sheet'!$B:$B=G$1),7,1),7,FALSE),"")</f>
        <v>6.8655092592592587E-3</v>
      </c>
      <c r="H6" s="2" cm="1">
        <f t="array" ref="H6">IFERROR(VLOOKUP($A6,_xlfn._xlws.SORT(_xlfn._xlws.FILTER('Time Sheet'!$A:$G,'Time Sheet'!$B:$B=H$1),7,1),7,FALSE),"")</f>
        <v>1.161597222222222E-2</v>
      </c>
      <c r="I6" s="2" cm="1">
        <f t="array" ref="I6">IFERROR(VLOOKUP($A6,_xlfn._xlws.SORT(_xlfn._xlws.FILTER('Time Sheet'!$A:$G,'Time Sheet'!$B:$B=I$1),7,1),7,FALSE),"")</f>
        <v>6.4594907407407407E-4</v>
      </c>
      <c r="J6" s="2" cm="1">
        <f t="array" ref="J6">IFERROR(VLOOKUP($A6,_xlfn._xlws.SORT(_xlfn._xlws.FILTER('Time Sheet'!$A:$G,'Time Sheet'!$B:$B=J$1),7,1),7,FALSE),"")</f>
        <v>1.375231481481481E-3</v>
      </c>
      <c r="K6" s="2" cm="1">
        <f t="array" ref="K6">IFERROR(VLOOKUP($A6,_xlfn._xlws.SORT(_xlfn._xlws.FILTER('Time Sheet'!$A:$G,'Time Sheet'!$B:$B=K$1),7,1),7,FALSE),"")</f>
        <v>8.3055555555555563E-4</v>
      </c>
      <c r="L6" s="2" cm="1">
        <f t="array" ref="L6">IFERROR(VLOOKUP($A6,_xlfn._xlws.SORT(_xlfn._xlws.FILTER('Time Sheet'!$A:$G,'Time Sheet'!$B:$B=L$1),7,1),7,FALSE),"")</f>
        <v>1.840625E-3</v>
      </c>
      <c r="M6" s="2" cm="1">
        <f t="array" ref="M6">IFERROR(VLOOKUP($A6,_xlfn._xlws.SORT(_xlfn._xlws.FILTER('Time Sheet'!$A:$G,'Time Sheet'!$B:$B=M$1),7,1),7,FALSE),"")</f>
        <v>6.6504629629629628E-4</v>
      </c>
      <c r="N6" s="2" cm="1">
        <f t="array" ref="N6">IFERROR(VLOOKUP($A6,_xlfn._xlws.SORT(_xlfn._xlws.FILTER('Time Sheet'!$A:$G,'Time Sheet'!$B:$B=N$1),7,1),7,FALSE),"")</f>
        <v>1.4665509259259261E-3</v>
      </c>
      <c r="O6" s="2" cm="1">
        <f t="array" ref="O6">IFERROR(VLOOKUP($A6,_xlfn._xlws.SORT(_xlfn._xlws.FILTER('Time Sheet'!$A:$G,'Time Sheet'!$B:$B=O$1),7,1),7,FALSE),"")</f>
        <v>1.475810185185185E-3</v>
      </c>
      <c r="P6" s="2" cm="1">
        <f t="array" ref="P6">IFERROR(VLOOKUP($A6,_xlfn._xlws.SORT(_xlfn._xlws.FILTER('Time Sheet'!$A:$G,'Time Sheet'!$B:$B=P$1),7,1),7,FALSE),"")</f>
        <v>3.0387731481481481E-3</v>
      </c>
      <c r="Q6" s="5">
        <f>IFERROR(_xlfn.RANK.EQ(C6,C:C,1),"")</f>
        <v>15</v>
      </c>
      <c r="R6" s="5">
        <f>IFERROR(_xlfn.RANK.EQ(D6,D:D,1),"")</f>
        <v>12</v>
      </c>
      <c r="S6" s="5">
        <f>IFERROR(_xlfn.RANK.EQ(E6,E:E,1),"")</f>
        <v>4</v>
      </c>
      <c r="T6" s="5">
        <f>IFERROR(_xlfn.RANK.EQ(F6,F:F,1),"")</f>
        <v>1</v>
      </c>
      <c r="U6">
        <f>IFERROR(_xlfn.RANK.EQ(G6,G:G,1),"")</f>
        <v>1</v>
      </c>
      <c r="V6">
        <f>IFERROR(_xlfn.RANK.EQ(H6,H:H,1),"")</f>
        <v>2</v>
      </c>
      <c r="W6">
        <f>IFERROR(_xlfn.RANK.EQ(I6,I:I,1),"")</f>
        <v>10</v>
      </c>
      <c r="X6">
        <f>IFERROR(_xlfn.RANK.EQ(J6,J:J,1),"")</f>
        <v>8</v>
      </c>
      <c r="Y6">
        <f>IFERROR(_xlfn.RANK.EQ(K6,K:K,1),"")</f>
        <v>53</v>
      </c>
      <c r="Z6">
        <f>IFERROR(_xlfn.RANK.EQ(L6,L:L,1),"")</f>
        <v>66</v>
      </c>
      <c r="AA6" s="5">
        <f>IFERROR(_xlfn.RANK.EQ(M6,M:M,1),"")</f>
        <v>26</v>
      </c>
      <c r="AB6" s="5">
        <f>IFERROR(_xlfn.RANK.EQ(N6,N:N,1),"")</f>
        <v>19</v>
      </c>
      <c r="AC6" s="5">
        <f>IFERROR(_xlfn.RANK.EQ(O6,O:O,1),"")</f>
        <v>32</v>
      </c>
      <c r="AD6" s="5">
        <f>IFERROR(_xlfn.RANK.EQ(P6,P:P,1),"")</f>
        <v>17</v>
      </c>
      <c r="AE6" s="3">
        <f>IFERROR(AVERAGE(female[[#This Row],[50]:[4IM]]),"")</f>
        <v>19</v>
      </c>
      <c r="AF6" s="4" cm="1">
        <f t="array" ref="AF6">IFERROR(AVERAGE(SMALL(female[[#This Row],[50]:[4IM]],_xlfn.SEQUENCE($AF$1))),"")</f>
        <v>2</v>
      </c>
    </row>
    <row r="7" spans="1:32" x14ac:dyDescent="0.25">
      <c r="A7" t="s">
        <v>7897</v>
      </c>
      <c r="C7" s="2" cm="1">
        <f t="array" ref="C7">IFERROR(VLOOKUP($A7,_xlfn._xlws.SORT(_xlfn._xlws.FILTER('Time Sheet'!$A:$G,'Time Sheet'!$B:$B=C$1),7,1),7,FALSE),"")</f>
        <v>2.752314814814815E-4</v>
      </c>
      <c r="D7" s="2" cm="1">
        <f t="array" ref="D7">IFERROR(VLOOKUP($A7,_xlfn._xlws.SORT(_xlfn._xlws.FILTER('Time Sheet'!$A:$G,'Time Sheet'!$B:$B=D$1),7,1),7,FALSE),"")</f>
        <v>6.0057870370370376E-4</v>
      </c>
      <c r="E7" s="2" cm="1">
        <f t="array" ref="E7">IFERROR(VLOOKUP($A7,_xlfn._xlws.SORT(_xlfn._xlws.FILTER('Time Sheet'!$A:$G,'Time Sheet'!$B:$B=E$1),7,1),7,FALSE),"")</f>
        <v>1.284606481481481E-3</v>
      </c>
      <c r="F7" s="2" cm="1">
        <f t="array" ref="F7">IFERROR(VLOOKUP($A7,_xlfn._xlws.SORT(_xlfn._xlws.FILTER('Time Sheet'!$A:$G,'Time Sheet'!$B:$B=F$1),7,1),7,FALSE),"")</f>
        <v>3.6627314814814808E-3</v>
      </c>
      <c r="G7" s="2" cm="1">
        <f t="array" ref="G7">IFERROR(VLOOKUP($A7,_xlfn._xlws.SORT(_xlfn._xlws.FILTER('Time Sheet'!$A:$G,'Time Sheet'!$B:$B=G$1),7,1),7,FALSE),"")</f>
        <v>8.2650462962962964E-3</v>
      </c>
      <c r="H7" s="2" cm="1">
        <f t="array" ref="H7">IFERROR(VLOOKUP($A7,_xlfn._xlws.SORT(_xlfn._xlws.FILTER('Time Sheet'!$A:$G,'Time Sheet'!$B:$B=H$1),7,1),7,FALSE),"")</f>
        <v>1.36212962962963E-2</v>
      </c>
      <c r="I7" s="2" cm="1">
        <f t="array" ref="I7">IFERROR(VLOOKUP($A7,_xlfn._xlws.SORT(_xlfn._xlws.FILTER('Time Sheet'!$A:$G,'Time Sheet'!$B:$B=I$1),7,1),7,FALSE),"")</f>
        <v>6.3935185185185189E-4</v>
      </c>
      <c r="J7" s="2" cm="1">
        <f t="array" ref="J7">IFERROR(VLOOKUP($A7,_xlfn._xlws.SORT(_xlfn._xlws.FILTER('Time Sheet'!$A:$G,'Time Sheet'!$B:$B=J$1),7,1),7,FALSE),"")</f>
        <v>1.352199074074074E-3</v>
      </c>
      <c r="K7" s="2" cm="1">
        <f t="array" ref="K7">IFERROR(VLOOKUP($A7,_xlfn._xlws.SORT(_xlfn._xlws.FILTER('Time Sheet'!$A:$G,'Time Sheet'!$B:$B=K$1),7,1),7,FALSE),"")</f>
        <v>8.5497685185185188E-4</v>
      </c>
      <c r="L7" s="2" cm="1">
        <f t="array" ref="L7">IFERROR(VLOOKUP($A7,_xlfn._xlws.SORT(_xlfn._xlws.FILTER('Time Sheet'!$A:$G,'Time Sheet'!$B:$B=L$1),7,1),7,FALSE),"")</f>
        <v>1.853935185185185E-3</v>
      </c>
      <c r="M7" s="2" cm="1">
        <f t="array" ref="M7">IFERROR(VLOOKUP($A7,_xlfn._xlws.SORT(_xlfn._xlws.FILTER('Time Sheet'!$A:$G,'Time Sheet'!$B:$B=M$1),7,1),7,FALSE),"")</f>
        <v>6.327546296296296E-4</v>
      </c>
      <c r="N7" s="2" cm="1">
        <f t="array" ref="N7">IFERROR(VLOOKUP($A7,_xlfn._xlws.SORT(_xlfn._xlws.FILTER('Time Sheet'!$A:$G,'Time Sheet'!$B:$B=N$1),7,1),7,FALSE),"")</f>
        <v>1.363541666666667E-3</v>
      </c>
      <c r="O7" s="2" cm="1">
        <f t="array" ref="O7">IFERROR(VLOOKUP($A7,_xlfn._xlws.SORT(_xlfn._xlws.FILTER('Time Sheet'!$A:$G,'Time Sheet'!$B:$B=O$1),7,1),7,FALSE),"")</f>
        <v>1.4232638888888891E-3</v>
      </c>
      <c r="P7" s="2" cm="1">
        <f t="array" ref="P7">IFERROR(VLOOKUP($A7,_xlfn._xlws.SORT(_xlfn._xlws.FILTER('Time Sheet'!$A:$G,'Time Sheet'!$B:$B=P$1),7,1),7,FALSE),"")</f>
        <v>3.1843750000000001E-3</v>
      </c>
      <c r="Q7" s="5">
        <f>IFERROR(_xlfn.RANK.EQ(C7,C:C,1),"")</f>
        <v>12</v>
      </c>
      <c r="R7" s="5">
        <f>IFERROR(_xlfn.RANK.EQ(D7,D:D,1),"")</f>
        <v>16</v>
      </c>
      <c r="S7" s="5">
        <f>IFERROR(_xlfn.RANK.EQ(E7,E:E,1),"")</f>
        <v>13</v>
      </c>
      <c r="T7" s="5">
        <f>IFERROR(_xlfn.RANK.EQ(F7,F:F,1),"")</f>
        <v>48</v>
      </c>
      <c r="U7">
        <f>IFERROR(_xlfn.RANK.EQ(G7,G:G,1),"")</f>
        <v>78</v>
      </c>
      <c r="V7">
        <f>IFERROR(_xlfn.RANK.EQ(H7,H:H,1),"")</f>
        <v>68</v>
      </c>
      <c r="W7">
        <f>IFERROR(_xlfn.RANK.EQ(I7,I:I,1),"")</f>
        <v>4</v>
      </c>
      <c r="X7">
        <f>IFERROR(_xlfn.RANK.EQ(J7,J:J,1),"")</f>
        <v>3</v>
      </c>
      <c r="Y7">
        <f>IFERROR(_xlfn.RANK.EQ(K7,K:K,1),"")</f>
        <v>78</v>
      </c>
      <c r="Z7">
        <f>IFERROR(_xlfn.RANK.EQ(L7,L:L,1),"")</f>
        <v>72</v>
      </c>
      <c r="AA7" s="5">
        <f>IFERROR(_xlfn.RANK.EQ(M7,M:M,1),"")</f>
        <v>6</v>
      </c>
      <c r="AB7" s="5">
        <f>IFERROR(_xlfn.RANK.EQ(N7,N:N,1),"")</f>
        <v>1</v>
      </c>
      <c r="AC7" s="5">
        <f>IFERROR(_xlfn.RANK.EQ(O7,O:O,1),"")</f>
        <v>9</v>
      </c>
      <c r="AD7" s="5">
        <f>IFERROR(_xlfn.RANK.EQ(P7,P:P,1),"")</f>
        <v>35</v>
      </c>
      <c r="AE7" s="3">
        <f>IFERROR(AVERAGE(female[[#This Row],[50]:[4IM]]),"")</f>
        <v>31.642857142857142</v>
      </c>
      <c r="AF7" s="4" cm="1">
        <f t="array" ref="AF7">IFERROR(AVERAGE(SMALL(female[[#This Row],[50]:[4IM]],_xlfn.SEQUENCE($AF$1))),"")</f>
        <v>3.5</v>
      </c>
    </row>
    <row r="8" spans="1:32" x14ac:dyDescent="0.25">
      <c r="A8" t="s">
        <v>7919</v>
      </c>
      <c r="C8" s="2" cm="1">
        <f t="array" ref="C8">IFERROR(VLOOKUP($A8,_xlfn._xlws.SORT(_xlfn._xlws.FILTER('Time Sheet'!$A:$G,'Time Sheet'!$B:$B=C$1),7,1),7,FALSE),"")</f>
        <v>2.7025462962962962E-4</v>
      </c>
      <c r="D8" s="2" cm="1">
        <f t="array" ref="D8">IFERROR(VLOOKUP($A8,_xlfn._xlws.SORT(_xlfn._xlws.FILTER('Time Sheet'!$A:$G,'Time Sheet'!$B:$B=D$1),7,1),7,FALSE),"")</f>
        <v>5.9259259259259258E-4</v>
      </c>
      <c r="E8" s="2" cm="1">
        <f t="array" ref="E8">IFERROR(VLOOKUP($A8,_xlfn._xlws.SORT(_xlfn._xlws.FILTER('Time Sheet'!$A:$G,'Time Sheet'!$B:$B=E$1),7,1),7,FALSE),"")</f>
        <v>1.251157407407407E-3</v>
      </c>
      <c r="F8" s="2" cm="1">
        <f t="array" ref="F8">IFERROR(VLOOKUP($A8,_xlfn._xlws.SORT(_xlfn._xlws.FILTER('Time Sheet'!$A:$G,'Time Sheet'!$B:$B=F$1),7,1),7,FALSE),"")</f>
        <v>3.6380787037037041E-3</v>
      </c>
      <c r="G8" s="2" cm="1">
        <f t="array" ref="G8">IFERROR(VLOOKUP($A8,_xlfn._xlws.SORT(_xlfn._xlws.FILTER('Time Sheet'!$A:$G,'Time Sheet'!$B:$B=G$1),7,1),7,FALSE),"")</f>
        <v>7.3805555555555551E-3</v>
      </c>
      <c r="H8" s="2" cm="1">
        <f t="array" ref="H8">IFERROR(VLOOKUP($A8,_xlfn._xlws.SORT(_xlfn._xlws.FILTER('Time Sheet'!$A:$G,'Time Sheet'!$B:$B=H$1),7,1),7,FALSE),"")</f>
        <v>1.232928240740741E-2</v>
      </c>
      <c r="I8" s="2" cm="1">
        <f t="array" ref="I8">IFERROR(VLOOKUP($A8,_xlfn._xlws.SORT(_xlfn._xlws.FILTER('Time Sheet'!$A:$G,'Time Sheet'!$B:$B=I$1),7,1),7,FALSE),"")</f>
        <v>6.2777777777777777E-4</v>
      </c>
      <c r="J8" s="2" cm="1">
        <f t="array" ref="J8">IFERROR(VLOOKUP($A8,_xlfn._xlws.SORT(_xlfn._xlws.FILTER('Time Sheet'!$A:$G,'Time Sheet'!$B:$B=J$1),7,1),7,FALSE),"")</f>
        <v>1.3392361111111109E-3</v>
      </c>
      <c r="K8" s="2" cm="1">
        <f t="array" ref="K8">IFERROR(VLOOKUP($A8,_xlfn._xlws.SORT(_xlfn._xlws.FILTER('Time Sheet'!$A:$G,'Time Sheet'!$B:$B=K$1),7,1),7,FALSE),"")</f>
        <v>8.3124999999999996E-4</v>
      </c>
      <c r="L8" s="2" cm="1">
        <f t="array" ref="L8">IFERROR(VLOOKUP($A8,_xlfn._xlws.SORT(_xlfn._xlws.FILTER('Time Sheet'!$A:$G,'Time Sheet'!$B:$B=L$1),7,1),7,FALSE),"")</f>
        <v>1.781134259259259E-3</v>
      </c>
      <c r="M8" s="2" cm="1">
        <f t="array" ref="M8">IFERROR(VLOOKUP($A8,_xlfn._xlws.SORT(_xlfn._xlws.FILTER('Time Sheet'!$A:$G,'Time Sheet'!$B:$B=M$1),7,1),7,FALSE),"")</f>
        <v>6.3148148148148146E-4</v>
      </c>
      <c r="N8" s="2" cm="1">
        <f t="array" ref="N8">IFERROR(VLOOKUP($A8,_xlfn._xlws.SORT(_xlfn._xlws.FILTER('Time Sheet'!$A:$G,'Time Sheet'!$B:$B=N$1),7,1),7,FALSE),"")</f>
        <v>1.4114583333333329E-3</v>
      </c>
      <c r="O8" s="2" cm="1">
        <f t="array" ref="O8">IFERROR(VLOOKUP($A8,_xlfn._xlws.SORT(_xlfn._xlws.FILTER('Time Sheet'!$A:$G,'Time Sheet'!$B:$B=O$1),7,1),7,FALSE),"")</f>
        <v>1.432407407407407E-3</v>
      </c>
      <c r="P8" s="2" cm="1">
        <f t="array" ref="P8">IFERROR(VLOOKUP($A8,_xlfn._xlws.SORT(_xlfn._xlws.FILTER('Time Sheet'!$A:$G,'Time Sheet'!$B:$B=P$1),7,1),7,FALSE),"")</f>
        <v>3.243634259259259E-3</v>
      </c>
      <c r="Q8" s="5">
        <f>IFERROR(_xlfn.RANK.EQ(C8,C:C,1),"")</f>
        <v>4</v>
      </c>
      <c r="R8" s="5">
        <f>IFERROR(_xlfn.RANK.EQ(D8,D:D,1),"")</f>
        <v>6</v>
      </c>
      <c r="S8" s="5">
        <f>IFERROR(_xlfn.RANK.EQ(E8,E:E,1),"")</f>
        <v>3</v>
      </c>
      <c r="T8" s="5">
        <f>IFERROR(_xlfn.RANK.EQ(F8,F:F,1),"")</f>
        <v>39</v>
      </c>
      <c r="U8">
        <f>IFERROR(_xlfn.RANK.EQ(G8,G:G,1),"")</f>
        <v>20</v>
      </c>
      <c r="V8">
        <f>IFERROR(_xlfn.RANK.EQ(H8,H:H,1),"")</f>
        <v>13</v>
      </c>
      <c r="W8">
        <f>IFERROR(_xlfn.RANK.EQ(I8,I:I,1),"")</f>
        <v>1</v>
      </c>
      <c r="X8">
        <f>IFERROR(_xlfn.RANK.EQ(J8,J:J,1),"")</f>
        <v>1</v>
      </c>
      <c r="Y8">
        <f>IFERROR(_xlfn.RANK.EQ(K8,K:K,1),"")</f>
        <v>55</v>
      </c>
      <c r="Z8">
        <f>IFERROR(_xlfn.RANK.EQ(L8,L:L,1),"")</f>
        <v>41</v>
      </c>
      <c r="AA8" s="5">
        <f>IFERROR(_xlfn.RANK.EQ(M8,M:M,1),"")</f>
        <v>5</v>
      </c>
      <c r="AB8" s="5">
        <f>IFERROR(_xlfn.RANK.EQ(N8,N:N,1),"")</f>
        <v>8</v>
      </c>
      <c r="AC8" s="5">
        <f>IFERROR(_xlfn.RANK.EQ(O8,O:O,1),"")</f>
        <v>12</v>
      </c>
      <c r="AD8" s="5">
        <f>IFERROR(_xlfn.RANK.EQ(P8,P:P,1),"")</f>
        <v>41</v>
      </c>
      <c r="AE8" s="3">
        <f>IFERROR(AVERAGE(female[[#This Row],[50]:[4IM]]),"")</f>
        <v>17.785714285714285</v>
      </c>
      <c r="AF8" s="4" cm="1">
        <f t="array" ref="AF8">IFERROR(AVERAGE(SMALL(female[[#This Row],[50]:[4IM]],_xlfn.SEQUENCE($AF$1))),"")</f>
        <v>2.25</v>
      </c>
    </row>
    <row r="9" spans="1:32" x14ac:dyDescent="0.25">
      <c r="A9" t="s">
        <v>7941</v>
      </c>
      <c r="C9" s="2" cm="1">
        <f t="array" ref="C9">IFERROR(VLOOKUP($A9,_xlfn._xlws.SORT(_xlfn._xlws.FILTER('Time Sheet'!$A:$G,'Time Sheet'!$B:$B=C$1),7,1),7,FALSE),"")</f>
        <v>2.7442129629629632E-4</v>
      </c>
      <c r="D9" s="2" cm="1">
        <f t="array" ref="D9">IFERROR(VLOOKUP($A9,_xlfn._xlws.SORT(_xlfn._xlws.FILTER('Time Sheet'!$A:$G,'Time Sheet'!$B:$B=D$1),7,1),7,FALSE),"")</f>
        <v>5.8611111111111114E-4</v>
      </c>
      <c r="E9" s="2" cm="1">
        <f t="array" ref="E9">IFERROR(VLOOKUP($A9,_xlfn._xlws.SORT(_xlfn._xlws.FILTER('Time Sheet'!$A:$G,'Time Sheet'!$B:$B=E$1),7,1),7,FALSE),"")</f>
        <v>1.251041666666667E-3</v>
      </c>
      <c r="F9" s="2" cm="1">
        <f t="array" ref="F9">IFERROR(VLOOKUP($A9,_xlfn._xlws.SORT(_xlfn._xlws.FILTER('Time Sheet'!$A:$G,'Time Sheet'!$B:$B=F$1),7,1),7,FALSE),"")</f>
        <v>3.389583333333333E-3</v>
      </c>
      <c r="G9" s="2" cm="1">
        <f t="array" ref="G9">IFERROR(VLOOKUP($A9,_xlfn._xlws.SORT(_xlfn._xlws.FILTER('Time Sheet'!$A:$G,'Time Sheet'!$B:$B=G$1),7,1),7,FALSE),"")</f>
        <v>7.6165509259259268E-3</v>
      </c>
      <c r="H9" s="2" cm="1">
        <f t="array" ref="H9">IFERROR(VLOOKUP($A9,_xlfn._xlws.SORT(_xlfn._xlws.FILTER('Time Sheet'!$A:$G,'Time Sheet'!$B:$B=H$1),7,1),7,FALSE),"")</f>
        <v>1.3084375000000001E-2</v>
      </c>
      <c r="I9" s="2" cm="1">
        <f t="array" ref="I9">IFERROR(VLOOKUP($A9,_xlfn._xlws.SORT(_xlfn._xlws.FILTER('Time Sheet'!$A:$G,'Time Sheet'!$B:$B=I$1),7,1),7,FALSE),"")</f>
        <v>7.1921296296296295E-4</v>
      </c>
      <c r="J9" s="2" cm="1">
        <f t="array" ref="J9">IFERROR(VLOOKUP($A9,_xlfn._xlws.SORT(_xlfn._xlws.FILTER('Time Sheet'!$A:$G,'Time Sheet'!$B:$B=J$1),7,1),7,FALSE),"")</f>
        <v>1.5499999999999999E-3</v>
      </c>
      <c r="K9" s="2" cm="1">
        <f t="array" ref="K9">IFERROR(VLOOKUP($A9,_xlfn._xlws.SORT(_xlfn._xlws.FILTER('Time Sheet'!$A:$G,'Time Sheet'!$B:$B=K$1),7,1),7,FALSE),"")</f>
        <v>7.8923611111111111E-4</v>
      </c>
      <c r="L9" s="2" cm="1">
        <f t="array" ref="L9">IFERROR(VLOOKUP($A9,_xlfn._xlws.SORT(_xlfn._xlws.FILTER('Time Sheet'!$A:$G,'Time Sheet'!$B:$B=L$1),7,1),7,FALSE),"")</f>
        <v>1.657523148148148E-3</v>
      </c>
      <c r="M9" s="2" cm="1">
        <f t="array" ref="M9">IFERROR(VLOOKUP($A9,_xlfn._xlws.SORT(_xlfn._xlws.FILTER('Time Sheet'!$A:$G,'Time Sheet'!$B:$B=M$1),7,1),7,FALSE),"")</f>
        <v>6.2372685185185187E-4</v>
      </c>
      <c r="N9" s="2" cm="1">
        <f t="array" ref="N9">IFERROR(VLOOKUP($A9,_xlfn._xlws.SORT(_xlfn._xlws.FILTER('Time Sheet'!$A:$G,'Time Sheet'!$B:$B=N$1),7,1),7,FALSE),"")</f>
        <v>1.367013888888889E-3</v>
      </c>
      <c r="O9" s="2" cm="1">
        <f t="array" ref="O9">IFERROR(VLOOKUP($A9,_xlfn._xlws.SORT(_xlfn._xlws.FILTER('Time Sheet'!$A:$G,'Time Sheet'!$B:$B=O$1),7,1),7,FALSE),"")</f>
        <v>1.4131944444444439E-3</v>
      </c>
      <c r="P9" s="2" cm="1">
        <f t="array" ref="P9">IFERROR(VLOOKUP($A9,_xlfn._xlws.SORT(_xlfn._xlws.FILTER('Time Sheet'!$A:$G,'Time Sheet'!$B:$B=P$1),7,1),7,FALSE),"")</f>
        <v>3.1225694444444452E-3</v>
      </c>
      <c r="Q9" s="5">
        <f>IFERROR(_xlfn.RANK.EQ(C9,C:C,1),"")</f>
        <v>9</v>
      </c>
      <c r="R9" s="5">
        <f>IFERROR(_xlfn.RANK.EQ(D9,D:D,1),"")</f>
        <v>3</v>
      </c>
      <c r="S9" s="5">
        <f>IFERROR(_xlfn.RANK.EQ(E9,E:E,1),"")</f>
        <v>2</v>
      </c>
      <c r="T9" s="5">
        <f>IFERROR(_xlfn.RANK.EQ(F9,F:F,1),"")</f>
        <v>4</v>
      </c>
      <c r="U9">
        <f>IFERROR(_xlfn.RANK.EQ(G9,G:G,1),"")</f>
        <v>35</v>
      </c>
      <c r="V9">
        <f>IFERROR(_xlfn.RANK.EQ(H9,H:H,1),"")</f>
        <v>40</v>
      </c>
      <c r="W9">
        <f>IFERROR(_xlfn.RANK.EQ(I9,I:I,1),"")</f>
        <v>68</v>
      </c>
      <c r="X9">
        <f>IFERROR(_xlfn.RANK.EQ(J9,J:J,1),"")</f>
        <v>60</v>
      </c>
      <c r="Y9">
        <f>IFERROR(_xlfn.RANK.EQ(K9,K:K,1),"")</f>
        <v>27</v>
      </c>
      <c r="Z9">
        <f>IFERROR(_xlfn.RANK.EQ(L9,L:L,1),"")</f>
        <v>21</v>
      </c>
      <c r="AA9" s="5">
        <f>IFERROR(_xlfn.RANK.EQ(M9,M:M,1),"")</f>
        <v>4</v>
      </c>
      <c r="AB9" s="5">
        <f>IFERROR(_xlfn.RANK.EQ(N9,N:N,1),"")</f>
        <v>2</v>
      </c>
      <c r="AC9" s="5">
        <f>IFERROR(_xlfn.RANK.EQ(O9,O:O,1),"")</f>
        <v>8</v>
      </c>
      <c r="AD9" s="5">
        <f>IFERROR(_xlfn.RANK.EQ(P9,P:P,1),"")</f>
        <v>27</v>
      </c>
      <c r="AE9" s="3">
        <f>IFERROR(AVERAGE(female[[#This Row],[50]:[4IM]]),"")</f>
        <v>22.142857142857142</v>
      </c>
      <c r="AF9" s="4" cm="1">
        <f t="array" ref="AF9">IFERROR(AVERAGE(SMALL(female[[#This Row],[50]:[4IM]],_xlfn.SEQUENCE($AF$1))),"")</f>
        <v>2.75</v>
      </c>
    </row>
    <row r="10" spans="1:32" x14ac:dyDescent="0.25">
      <c r="A10" t="s">
        <v>7963</v>
      </c>
      <c r="C10" s="2" cm="1">
        <f t="array" ref="C10">IFERROR(VLOOKUP($A10,_xlfn._xlws.SORT(_xlfn._xlws.FILTER('Time Sheet'!$A:$G,'Time Sheet'!$B:$B=C$1),7,1),7,FALSE),"")</f>
        <v>2.681712962962963E-4</v>
      </c>
      <c r="D10" s="2" cm="1">
        <f t="array" ref="D10">IFERROR(VLOOKUP($A10,_xlfn._xlws.SORT(_xlfn._xlws.FILTER('Time Sheet'!$A:$G,'Time Sheet'!$B:$B=D$1),7,1),7,FALSE),"")</f>
        <v>5.8182870370370376E-4</v>
      </c>
      <c r="E10" s="2" cm="1">
        <f t="array" ref="E10">IFERROR(VLOOKUP($A10,_xlfn._xlws.SORT(_xlfn._xlws.FILTER('Time Sheet'!$A:$G,'Time Sheet'!$B:$B=E$1),7,1),7,FALSE),"")</f>
        <v>1.286342592592593E-3</v>
      </c>
      <c r="F10" s="2" cm="1">
        <f t="array" ref="F10">IFERROR(VLOOKUP($A10,_xlfn._xlws.SORT(_xlfn._xlws.FILTER('Time Sheet'!$A:$G,'Time Sheet'!$B:$B=F$1),7,1),7,FALSE),"")</f>
        <v>3.5820601851851851E-3</v>
      </c>
      <c r="G10" s="2" cm="1">
        <f t="array" ref="G10">IFERROR(VLOOKUP($A10,_xlfn._xlws.SORT(_xlfn._xlws.FILTER('Time Sheet'!$A:$G,'Time Sheet'!$B:$B=G$1),7,1),7,FALSE),"")</f>
        <v>7.5914351851851846E-3</v>
      </c>
      <c r="H10" s="2" t="str" cm="1">
        <f t="array" ref="H10">IFERROR(VLOOKUP($A10,_xlfn._xlws.SORT(_xlfn._xlws.FILTER('Time Sheet'!$A:$G,'Time Sheet'!$B:$B=H$1),7,1),7,FALSE),"")</f>
        <v/>
      </c>
      <c r="I10" s="2" cm="1">
        <f t="array" ref="I10">IFERROR(VLOOKUP($A10,_xlfn._xlws.SORT(_xlfn._xlws.FILTER('Time Sheet'!$A:$G,'Time Sheet'!$B:$B=I$1),7,1),7,FALSE),"")</f>
        <v>6.5462962962962968E-4</v>
      </c>
      <c r="J10" s="2" cm="1">
        <f t="array" ref="J10">IFERROR(VLOOKUP($A10,_xlfn._xlws.SORT(_xlfn._xlws.FILTER('Time Sheet'!$A:$G,'Time Sheet'!$B:$B=J$1),7,1),7,FALSE),"")</f>
        <v>1.534027777777778E-3</v>
      </c>
      <c r="K10" s="2" cm="1">
        <f t="array" ref="K10">IFERROR(VLOOKUP($A10,_xlfn._xlws.SORT(_xlfn._xlws.FILTER('Time Sheet'!$A:$G,'Time Sheet'!$B:$B=K$1),7,1),7,FALSE),"")</f>
        <v>8.4861111111111107E-4</v>
      </c>
      <c r="L10" s="2" cm="1">
        <f t="array" ref="L10">IFERROR(VLOOKUP($A10,_xlfn._xlws.SORT(_xlfn._xlws.FILTER('Time Sheet'!$A:$G,'Time Sheet'!$B:$B=L$1),7,1),7,FALSE),"")</f>
        <v>1.8374999999999999E-3</v>
      </c>
      <c r="M10" s="2" cm="1">
        <f t="array" ref="M10">IFERROR(VLOOKUP($A10,_xlfn._xlws.SORT(_xlfn._xlws.FILTER('Time Sheet'!$A:$G,'Time Sheet'!$B:$B=M$1),7,1),7,FALSE),"")</f>
        <v>6.2025462962962967E-4</v>
      </c>
      <c r="N10" s="2" cm="1">
        <f t="array" ref="N10">IFERROR(VLOOKUP($A10,_xlfn._xlws.SORT(_xlfn._xlws.FILTER('Time Sheet'!$A:$G,'Time Sheet'!$B:$B=N$1),7,1),7,FALSE),"")</f>
        <v>1.3755787037037039E-3</v>
      </c>
      <c r="O10" s="2" cm="1">
        <f t="array" ref="O10">IFERROR(VLOOKUP($A10,_xlfn._xlws.SORT(_xlfn._xlws.FILTER('Time Sheet'!$A:$G,'Time Sheet'!$B:$B=O$1),7,1),7,FALSE),"")</f>
        <v>1.4701388888888891E-3</v>
      </c>
      <c r="P10" s="2" cm="1">
        <f t="array" ref="P10">IFERROR(VLOOKUP($A10,_xlfn._xlws.SORT(_xlfn._xlws.FILTER('Time Sheet'!$A:$G,'Time Sheet'!$B:$B=P$1),7,1),7,FALSE),"")</f>
        <v>3.3722222222222222E-3</v>
      </c>
      <c r="Q10" s="5">
        <f>IFERROR(_xlfn.RANK.EQ(C10,C:C,1),"")</f>
        <v>2</v>
      </c>
      <c r="R10" s="5">
        <f>IFERROR(_xlfn.RANK.EQ(D10,D:D,1),"")</f>
        <v>2</v>
      </c>
      <c r="S10" s="5">
        <f>IFERROR(_xlfn.RANK.EQ(E10,E:E,1),"")</f>
        <v>14</v>
      </c>
      <c r="T10" s="5">
        <f>IFERROR(_xlfn.RANK.EQ(F10,F:F,1),"")</f>
        <v>29</v>
      </c>
      <c r="U10">
        <f>IFERROR(_xlfn.RANK.EQ(G10,G:G,1),"")</f>
        <v>32</v>
      </c>
      <c r="V10" t="str">
        <f>IFERROR(_xlfn.RANK.EQ(H10,H:H,1),"")</f>
        <v/>
      </c>
      <c r="W10">
        <f>IFERROR(_xlfn.RANK.EQ(I10,I:I,1),"")</f>
        <v>13</v>
      </c>
      <c r="X10">
        <f>IFERROR(_xlfn.RANK.EQ(J10,J:J,1),"")</f>
        <v>57</v>
      </c>
      <c r="Y10">
        <f>IFERROR(_xlfn.RANK.EQ(K10,K:K,1),"")</f>
        <v>71</v>
      </c>
      <c r="Z10">
        <f>IFERROR(_xlfn.RANK.EQ(L10,L:L,1),"")</f>
        <v>65</v>
      </c>
      <c r="AA10" s="5">
        <f>IFERROR(_xlfn.RANK.EQ(M10,M:M,1),"")</f>
        <v>3</v>
      </c>
      <c r="AB10" s="5">
        <f>IFERROR(_xlfn.RANK.EQ(N10,N:N,1),"")</f>
        <v>3</v>
      </c>
      <c r="AC10" s="5">
        <f>IFERROR(_xlfn.RANK.EQ(O10,O:O,1),"")</f>
        <v>28</v>
      </c>
      <c r="AD10" s="5">
        <f>IFERROR(_xlfn.RANK.EQ(P10,P:P,1),"")</f>
        <v>69</v>
      </c>
      <c r="AE10" s="3">
        <f>IFERROR(AVERAGE(female[[#This Row],[50]:[4IM]]),"")</f>
        <v>29.846153846153847</v>
      </c>
      <c r="AF10" s="4" cm="1">
        <f t="array" ref="AF10">IFERROR(AVERAGE(SMALL(female[[#This Row],[50]:[4IM]],_xlfn.SEQUENCE($AF$1))),"")</f>
        <v>2.5</v>
      </c>
    </row>
    <row r="11" spans="1:32" x14ac:dyDescent="0.25">
      <c r="A11" t="s">
        <v>7985</v>
      </c>
      <c r="C11" s="2" cm="1">
        <f t="array" ref="C11">IFERROR(VLOOKUP($A11,_xlfn._xlws.SORT(_xlfn._xlws.FILTER('Time Sheet'!$A:$G,'Time Sheet'!$B:$B=C$1),7,1),7,FALSE),"")</f>
        <v>2.821759259259259E-4</v>
      </c>
      <c r="D11" s="2" cm="1">
        <f t="array" ref="D11">IFERROR(VLOOKUP($A11,_xlfn._xlws.SORT(_xlfn._xlws.FILTER('Time Sheet'!$A:$G,'Time Sheet'!$B:$B=D$1),7,1),7,FALSE),"")</f>
        <v>6.1018518518518518E-4</v>
      </c>
      <c r="E11" s="2" cm="1">
        <f t="array" ref="E11">IFERROR(VLOOKUP($A11,_xlfn._xlws.SORT(_xlfn._xlws.FILTER('Time Sheet'!$A:$G,'Time Sheet'!$B:$B=E$1),7,1),7,FALSE),"")</f>
        <v>1.3228009259259261E-3</v>
      </c>
      <c r="F11" s="2" cm="1">
        <f t="array" ref="F11">IFERROR(VLOOKUP($A11,_xlfn._xlws.SORT(_xlfn._xlws.FILTER('Time Sheet'!$A:$G,'Time Sheet'!$B:$B=F$1),7,1),7,FALSE),"")</f>
        <v>3.6506944444444451E-3</v>
      </c>
      <c r="G11" s="2" cm="1">
        <f t="array" ref="G11">IFERROR(VLOOKUP($A11,_xlfn._xlws.SORT(_xlfn._xlws.FILTER('Time Sheet'!$A:$G,'Time Sheet'!$B:$B=G$1),7,1),7,FALSE),"")</f>
        <v>7.8665509259259261E-3</v>
      </c>
      <c r="H11" s="2" cm="1">
        <f t="array" ref="H11">IFERROR(VLOOKUP($A11,_xlfn._xlws.SORT(_xlfn._xlws.FILTER('Time Sheet'!$A:$G,'Time Sheet'!$B:$B=H$1),7,1),7,FALSE),"")</f>
        <v>1.301064814814815E-2</v>
      </c>
      <c r="I11" s="2" cm="1">
        <f t="array" ref="I11">IFERROR(VLOOKUP($A11,_xlfn._xlws.SORT(_xlfn._xlws.FILTER('Time Sheet'!$A:$G,'Time Sheet'!$B:$B=I$1),7,1),7,FALSE),"")</f>
        <v>6.2777777777777777E-4</v>
      </c>
      <c r="J11" s="2" cm="1">
        <f t="array" ref="J11">IFERROR(VLOOKUP($A11,_xlfn._xlws.SORT(_xlfn._xlws.FILTER('Time Sheet'!$A:$G,'Time Sheet'!$B:$B=J$1),7,1),7,FALSE),"")</f>
        <v>1.3525462962962959E-3</v>
      </c>
      <c r="K11" s="2" cm="1">
        <f t="array" ref="K11">IFERROR(VLOOKUP($A11,_xlfn._xlws.SORT(_xlfn._xlws.FILTER('Time Sheet'!$A:$G,'Time Sheet'!$B:$B=K$1),7,1),7,FALSE),"")</f>
        <v>8.3599537037037041E-4</v>
      </c>
      <c r="L11" s="2" cm="1">
        <f t="array" ref="L11">IFERROR(VLOOKUP($A11,_xlfn._xlws.SORT(_xlfn._xlws.FILTER('Time Sheet'!$A:$G,'Time Sheet'!$B:$B=L$1),7,1),7,FALSE),"")</f>
        <v>1.9049768518518519E-3</v>
      </c>
      <c r="M11" s="2" cm="1">
        <f t="array" ref="M11">IFERROR(VLOOKUP($A11,_xlfn._xlws.SORT(_xlfn._xlws.FILTER('Time Sheet'!$A:$G,'Time Sheet'!$B:$B=M$1),7,1),7,FALSE),"")</f>
        <v>6.4363425925925927E-4</v>
      </c>
      <c r="N11" s="2" cm="1">
        <f t="array" ref="N11">IFERROR(VLOOKUP($A11,_xlfn._xlws.SORT(_xlfn._xlws.FILTER('Time Sheet'!$A:$G,'Time Sheet'!$B:$B=N$1),7,1),7,FALSE),"")</f>
        <v>1.490625E-3</v>
      </c>
      <c r="O11" s="2" cm="1">
        <f t="array" ref="O11">IFERROR(VLOOKUP($A11,_xlfn._xlws.SORT(_xlfn._xlws.FILTER('Time Sheet'!$A:$G,'Time Sheet'!$B:$B=O$1),7,1),7,FALSE),"")</f>
        <v>1.3932870370370371E-3</v>
      </c>
      <c r="P11" s="2" cm="1">
        <f t="array" ref="P11">IFERROR(VLOOKUP($A11,_xlfn._xlws.SORT(_xlfn._xlws.FILTER('Time Sheet'!$A:$G,'Time Sheet'!$B:$B=P$1),7,1),7,FALSE),"")</f>
        <v>2.9872685185185189E-3</v>
      </c>
      <c r="Q11" s="5">
        <f>IFERROR(_xlfn.RANK.EQ(C11,C:C,1),"")</f>
        <v>23</v>
      </c>
      <c r="R11" s="5">
        <f>IFERROR(_xlfn.RANK.EQ(D11,D:D,1),"")</f>
        <v>27</v>
      </c>
      <c r="S11" s="5">
        <f>IFERROR(_xlfn.RANK.EQ(E11,E:E,1),"")</f>
        <v>29</v>
      </c>
      <c r="T11" s="5">
        <f>IFERROR(_xlfn.RANK.EQ(F11,F:F,1),"")</f>
        <v>43</v>
      </c>
      <c r="U11">
        <f>IFERROR(_xlfn.RANK.EQ(G11,G:G,1),"")</f>
        <v>48</v>
      </c>
      <c r="V11">
        <f>IFERROR(_xlfn.RANK.EQ(H11,H:H,1),"")</f>
        <v>36</v>
      </c>
      <c r="W11">
        <f>IFERROR(_xlfn.RANK.EQ(I11,I:I,1),"")</f>
        <v>1</v>
      </c>
      <c r="X11">
        <f>IFERROR(_xlfn.RANK.EQ(J11,J:J,1),"")</f>
        <v>4</v>
      </c>
      <c r="Y11">
        <f>IFERROR(_xlfn.RANK.EQ(K11,K:K,1),"")</f>
        <v>60</v>
      </c>
      <c r="Z11">
        <f>IFERROR(_xlfn.RANK.EQ(L11,L:L,1),"")</f>
        <v>93</v>
      </c>
      <c r="AA11" s="5">
        <f>IFERROR(_xlfn.RANK.EQ(M11,M:M,1),"")</f>
        <v>10</v>
      </c>
      <c r="AB11" s="5">
        <f>IFERROR(_xlfn.RANK.EQ(N11,N:N,1),"")</f>
        <v>25</v>
      </c>
      <c r="AC11" s="5">
        <f>IFERROR(_xlfn.RANK.EQ(O11,O:O,1),"")</f>
        <v>4</v>
      </c>
      <c r="AD11" s="5">
        <f>IFERROR(_xlfn.RANK.EQ(P11,P:P,1),"")</f>
        <v>7</v>
      </c>
      <c r="AE11" s="3">
        <f>IFERROR(AVERAGE(female[[#This Row],[50]:[4IM]]),"")</f>
        <v>29.285714285714285</v>
      </c>
      <c r="AF11" s="4" cm="1">
        <f t="array" ref="AF11">IFERROR(AVERAGE(SMALL(female[[#This Row],[50]:[4IM]],_xlfn.SEQUENCE($AF$1))),"")</f>
        <v>4</v>
      </c>
    </row>
    <row r="12" spans="1:32" x14ac:dyDescent="0.25">
      <c r="A12" t="s">
        <v>8004</v>
      </c>
      <c r="C12" s="2" cm="1">
        <f t="array" ref="C12">IFERROR(VLOOKUP($A12,_xlfn._xlws.SORT(_xlfn._xlws.FILTER('Time Sheet'!$A:$G,'Time Sheet'!$B:$B=C$1),7,1),7,FALSE),"")</f>
        <v>2.9386574074074081E-4</v>
      </c>
      <c r="D12" s="2" cm="1">
        <f t="array" ref="D12">IFERROR(VLOOKUP($A12,_xlfn._xlws.SORT(_xlfn._xlws.FILTER('Time Sheet'!$A:$G,'Time Sheet'!$B:$B=D$1),7,1),7,FALSE),"")</f>
        <v>6.1597222222222218E-4</v>
      </c>
      <c r="E12" s="2" cm="1">
        <f t="array" ref="E12">IFERROR(VLOOKUP($A12,_xlfn._xlws.SORT(_xlfn._xlws.FILTER('Time Sheet'!$A:$G,'Time Sheet'!$B:$B=E$1),7,1),7,FALSE),"")</f>
        <v>1.324305555555556E-3</v>
      </c>
      <c r="F12" s="2" cm="1">
        <f t="array" ref="F12">IFERROR(VLOOKUP($A12,_xlfn._xlws.SORT(_xlfn._xlws.FILTER('Time Sheet'!$A:$G,'Time Sheet'!$B:$B=F$1),7,1),7,FALSE),"")</f>
        <v>3.5263888888888888E-3</v>
      </c>
      <c r="G12" s="2" cm="1">
        <f t="array" ref="G12">IFERROR(VLOOKUP($A12,_xlfn._xlws.SORT(_xlfn._xlws.FILTER('Time Sheet'!$A:$G,'Time Sheet'!$B:$B=G$1),7,1),7,FALSE),"")</f>
        <v>9.3927083333333328E-3</v>
      </c>
      <c r="H12" s="2" cm="1">
        <f t="array" ref="H12">IFERROR(VLOOKUP($A12,_xlfn._xlws.SORT(_xlfn._xlws.FILTER('Time Sheet'!$A:$G,'Time Sheet'!$B:$B=H$1),7,1),7,FALSE),"")</f>
        <v>1.306689814814815E-2</v>
      </c>
      <c r="I12" s="2" cm="1">
        <f t="array" ref="I12">IFERROR(VLOOKUP($A12,_xlfn._xlws.SORT(_xlfn._xlws.FILTER('Time Sheet'!$A:$G,'Time Sheet'!$B:$B=I$1),7,1),7,FALSE),"")</f>
        <v>6.3761574074074079E-4</v>
      </c>
      <c r="J12" s="2" cm="1">
        <f t="array" ref="J12">IFERROR(VLOOKUP($A12,_xlfn._xlws.SORT(_xlfn._xlws.FILTER('Time Sheet'!$A:$G,'Time Sheet'!$B:$B=J$1),7,1),7,FALSE),"")</f>
        <v>1.3518518518518519E-3</v>
      </c>
      <c r="K12" s="2" cm="1">
        <f t="array" ref="K12">IFERROR(VLOOKUP($A12,_xlfn._xlws.SORT(_xlfn._xlws.FILTER('Time Sheet'!$A:$G,'Time Sheet'!$B:$B=K$1),7,1),7,FALSE),"")</f>
        <v>7.4710648148148141E-4</v>
      </c>
      <c r="L12" s="2" cm="1">
        <f t="array" ref="L12">IFERROR(VLOOKUP($A12,_xlfn._xlws.SORT(_xlfn._xlws.FILTER('Time Sheet'!$A:$G,'Time Sheet'!$B:$B=L$1),7,1),7,FALSE),"")</f>
        <v>1.6207175925925931E-3</v>
      </c>
      <c r="M12" s="2" cm="1">
        <f t="array" ref="M12">IFERROR(VLOOKUP($A12,_xlfn._xlws.SORT(_xlfn._xlws.FILTER('Time Sheet'!$A:$G,'Time Sheet'!$B:$B=M$1),7,1),7,FALSE),"")</f>
        <v>6.6319444444444444E-4</v>
      </c>
      <c r="N12" s="2" cm="1">
        <f t="array" ref="N12">IFERROR(VLOOKUP($A12,_xlfn._xlws.SORT(_xlfn._xlws.FILTER('Time Sheet'!$A:$G,'Time Sheet'!$B:$B=N$1),7,1),7,FALSE),"")</f>
        <v>1.471759259259259E-3</v>
      </c>
      <c r="O12" s="2" cm="1">
        <f t="array" ref="O12">IFERROR(VLOOKUP($A12,_xlfn._xlws.SORT(_xlfn._xlws.FILTER('Time Sheet'!$A:$G,'Time Sheet'!$B:$B=O$1),7,1),7,FALSE),"")</f>
        <v>1.4247685185185179E-3</v>
      </c>
      <c r="P12" s="2" cm="1">
        <f t="array" ref="P12">IFERROR(VLOOKUP($A12,_xlfn._xlws.SORT(_xlfn._xlws.FILTER('Time Sheet'!$A:$G,'Time Sheet'!$B:$B=P$1),7,1),7,FALSE),"")</f>
        <v>2.9895833333333341E-3</v>
      </c>
      <c r="Q12" s="5">
        <f>IFERROR(_xlfn.RANK.EQ(C12,C:C,1),"")</f>
        <v>55</v>
      </c>
      <c r="R12" s="5">
        <f>IFERROR(_xlfn.RANK.EQ(D12,D:D,1),"")</f>
        <v>34</v>
      </c>
      <c r="S12" s="5">
        <f>IFERROR(_xlfn.RANK.EQ(E12,E:E,1),"")</f>
        <v>30</v>
      </c>
      <c r="T12" s="5">
        <f>IFERROR(_xlfn.RANK.EQ(F12,F:F,1),"")</f>
        <v>21</v>
      </c>
      <c r="U12">
        <f>IFERROR(_xlfn.RANK.EQ(G12,G:G,1),"")</f>
        <v>120</v>
      </c>
      <c r="V12">
        <f>IFERROR(_xlfn.RANK.EQ(H12,H:H,1),"")</f>
        <v>39</v>
      </c>
      <c r="W12">
        <f>IFERROR(_xlfn.RANK.EQ(I12,I:I,1),"")</f>
        <v>3</v>
      </c>
      <c r="X12">
        <f>IFERROR(_xlfn.RANK.EQ(J12,J:J,1),"")</f>
        <v>2</v>
      </c>
      <c r="Y12">
        <f>IFERROR(_xlfn.RANK.EQ(K12,K:K,1),"")</f>
        <v>14</v>
      </c>
      <c r="Z12">
        <f>IFERROR(_xlfn.RANK.EQ(L12,L:L,1),"")</f>
        <v>17</v>
      </c>
      <c r="AA12" s="5">
        <f>IFERROR(_xlfn.RANK.EQ(M12,M:M,1),"")</f>
        <v>21</v>
      </c>
      <c r="AB12" s="5">
        <f>IFERROR(_xlfn.RANK.EQ(N12,N:N,1),"")</f>
        <v>21</v>
      </c>
      <c r="AC12" s="5">
        <f>IFERROR(_xlfn.RANK.EQ(O12,O:O,1),"")</f>
        <v>10</v>
      </c>
      <c r="AD12" s="5">
        <f>IFERROR(_xlfn.RANK.EQ(P12,P:P,1),"")</f>
        <v>8</v>
      </c>
      <c r="AE12" s="3">
        <f>IFERROR(AVERAGE(female[[#This Row],[50]:[4IM]]),"")</f>
        <v>28.214285714285715</v>
      </c>
      <c r="AF12" s="4" cm="1">
        <f t="array" ref="AF12">IFERROR(AVERAGE(SMALL(female[[#This Row],[50]:[4IM]],_xlfn.SEQUENCE($AF$1))),"")</f>
        <v>5.75</v>
      </c>
    </row>
    <row r="13" spans="1:32" x14ac:dyDescent="0.25">
      <c r="A13" t="s">
        <v>8028</v>
      </c>
      <c r="C13" s="2" cm="1">
        <f t="array" ref="C13">IFERROR(VLOOKUP($A13,_xlfn._xlws.SORT(_xlfn._xlws.FILTER('Time Sheet'!$A:$G,'Time Sheet'!$B:$B=C$1),7,1),7,FALSE),"")</f>
        <v>2.7997685185185189E-4</v>
      </c>
      <c r="D13" s="2" cm="1">
        <f t="array" ref="D13">IFERROR(VLOOKUP($A13,_xlfn._xlws.SORT(_xlfn._xlws.FILTER('Time Sheet'!$A:$G,'Time Sheet'!$B:$B=D$1),7,1),7,FALSE),"")</f>
        <v>6.0625000000000002E-4</v>
      </c>
      <c r="E13" s="2" cm="1">
        <f t="array" ref="E13">IFERROR(VLOOKUP($A13,_xlfn._xlws.SORT(_xlfn._xlws.FILTER('Time Sheet'!$A:$G,'Time Sheet'!$B:$B=E$1),7,1),7,FALSE),"")</f>
        <v>1.280671296296296E-3</v>
      </c>
      <c r="F13" s="2" cm="1">
        <f t="array" ref="F13">IFERROR(VLOOKUP($A13,_xlfn._xlws.SORT(_xlfn._xlws.FILTER('Time Sheet'!$A:$G,'Time Sheet'!$B:$B=F$1),7,1),7,FALSE),"")</f>
        <v>3.3880787037037039E-3</v>
      </c>
      <c r="G13" s="2" cm="1">
        <f t="array" ref="G13">IFERROR(VLOOKUP($A13,_xlfn._xlws.SORT(_xlfn._xlws.FILTER('Time Sheet'!$A:$G,'Time Sheet'!$B:$B=G$1),7,1),7,FALSE),"")</f>
        <v>7.9737268518518516E-3</v>
      </c>
      <c r="H13" s="2" cm="1">
        <f t="array" ref="H13">IFERROR(VLOOKUP($A13,_xlfn._xlws.SORT(_xlfn._xlws.FILTER('Time Sheet'!$A:$G,'Time Sheet'!$B:$B=H$1),7,1),7,FALSE),"")</f>
        <v>1.3030208333333329E-2</v>
      </c>
      <c r="I13" s="2" cm="1">
        <f t="array" ref="I13">IFERROR(VLOOKUP($A13,_xlfn._xlws.SORT(_xlfn._xlws.FILTER('Time Sheet'!$A:$G,'Time Sheet'!$B:$B=I$1),7,1),7,FALSE),"")</f>
        <v>6.5173611111111118E-4</v>
      </c>
      <c r="J13" s="2" cm="1">
        <f t="array" ref="J13">IFERROR(VLOOKUP($A13,_xlfn._xlws.SORT(_xlfn._xlws.FILTER('Time Sheet'!$A:$G,'Time Sheet'!$B:$B=J$1),7,1),7,FALSE),"")</f>
        <v>1.374537037037037E-3</v>
      </c>
      <c r="K13" s="2" cm="1">
        <f t="array" ref="K13">IFERROR(VLOOKUP($A13,_xlfn._xlws.SORT(_xlfn._xlws.FILTER('Time Sheet'!$A:$G,'Time Sheet'!$B:$B=K$1),7,1),7,FALSE),"")</f>
        <v>7.4583333333333327E-4</v>
      </c>
      <c r="L13" s="2" cm="1">
        <f t="array" ref="L13">IFERROR(VLOOKUP($A13,_xlfn._xlws.SORT(_xlfn._xlws.FILTER('Time Sheet'!$A:$G,'Time Sheet'!$B:$B=L$1),7,1),7,FALSE),"")</f>
        <v>1.5971064814814819E-3</v>
      </c>
      <c r="M13" s="2" cm="1">
        <f t="array" ref="M13">IFERROR(VLOOKUP($A13,_xlfn._xlws.SORT(_xlfn._xlws.FILTER('Time Sheet'!$A:$G,'Time Sheet'!$B:$B=M$1),7,1),7,FALSE),"")</f>
        <v>6.841435185185185E-4</v>
      </c>
      <c r="N13" s="2" cm="1">
        <f t="array" ref="N13">IFERROR(VLOOKUP($A13,_xlfn._xlws.SORT(_xlfn._xlws.FILTER('Time Sheet'!$A:$G,'Time Sheet'!$B:$B=N$1),7,1),7,FALSE),"")</f>
        <v>1.6025462962962959E-3</v>
      </c>
      <c r="O13" s="2" cm="1">
        <f t="array" ref="O13">IFERROR(VLOOKUP($A13,_xlfn._xlws.SORT(_xlfn._xlws.FILTER('Time Sheet'!$A:$G,'Time Sheet'!$B:$B=O$1),7,1),7,FALSE),"")</f>
        <v>1.4083333333333331E-3</v>
      </c>
      <c r="P13" s="2" cm="1">
        <f t="array" ref="P13">IFERROR(VLOOKUP($A13,_xlfn._xlws.SORT(_xlfn._xlws.FILTER('Time Sheet'!$A:$G,'Time Sheet'!$B:$B=P$1),7,1),7,FALSE),"")</f>
        <v>2.993981481481482E-3</v>
      </c>
      <c r="Q13" s="5">
        <f>IFERROR(_xlfn.RANK.EQ(C13,C:C,1),"")</f>
        <v>19</v>
      </c>
      <c r="R13" s="5">
        <f>IFERROR(_xlfn.RANK.EQ(D13,D:D,1),"")</f>
        <v>22</v>
      </c>
      <c r="S13" s="5">
        <f>IFERROR(_xlfn.RANK.EQ(E13,E:E,1),"")</f>
        <v>11</v>
      </c>
      <c r="T13" s="5">
        <f>IFERROR(_xlfn.RANK.EQ(F13,F:F,1),"")</f>
        <v>3</v>
      </c>
      <c r="U13">
        <f>IFERROR(_xlfn.RANK.EQ(G13,G:G,1),"")</f>
        <v>55</v>
      </c>
      <c r="V13">
        <f>IFERROR(_xlfn.RANK.EQ(H13,H:H,1),"")</f>
        <v>38</v>
      </c>
      <c r="W13">
        <f>IFERROR(_xlfn.RANK.EQ(I13,I:I,1),"")</f>
        <v>12</v>
      </c>
      <c r="X13">
        <f>IFERROR(_xlfn.RANK.EQ(J13,J:J,1),"")</f>
        <v>7</v>
      </c>
      <c r="Y13">
        <f>IFERROR(_xlfn.RANK.EQ(K13,K:K,1),"")</f>
        <v>13</v>
      </c>
      <c r="Z13">
        <f>IFERROR(_xlfn.RANK.EQ(L13,L:L,1),"")</f>
        <v>11</v>
      </c>
      <c r="AA13" s="5">
        <f>IFERROR(_xlfn.RANK.EQ(M13,M:M,1),"")</f>
        <v>44</v>
      </c>
      <c r="AB13" s="5">
        <f>IFERROR(_xlfn.RANK.EQ(N13,N:N,1),"")</f>
        <v>58</v>
      </c>
      <c r="AC13" s="5">
        <f>IFERROR(_xlfn.RANK.EQ(O13,O:O,1),"")</f>
        <v>6</v>
      </c>
      <c r="AD13" s="5">
        <f>IFERROR(_xlfn.RANK.EQ(P13,P:P,1),"")</f>
        <v>9</v>
      </c>
      <c r="AE13" s="3">
        <f>IFERROR(AVERAGE(female[[#This Row],[50]:[4IM]]),"")</f>
        <v>22</v>
      </c>
      <c r="AF13" s="4" cm="1">
        <f t="array" ref="AF13">IFERROR(AVERAGE(SMALL(female[[#This Row],[50]:[4IM]],_xlfn.SEQUENCE($AF$1))),"")</f>
        <v>6.25</v>
      </c>
    </row>
    <row r="14" spans="1:32" x14ac:dyDescent="0.25">
      <c r="A14" t="s">
        <v>8048</v>
      </c>
      <c r="C14" s="2" cm="1">
        <f t="array" ref="C14">IFERROR(VLOOKUP($A14,_xlfn._xlws.SORT(_xlfn._xlws.FILTER('Time Sheet'!$A:$G,'Time Sheet'!$B:$B=C$1),7,1),7,FALSE),"")</f>
        <v>3.0046296296296299E-4</v>
      </c>
      <c r="D14" s="2" cm="1">
        <f t="array" ref="D14">IFERROR(VLOOKUP($A14,_xlfn._xlws.SORT(_xlfn._xlws.FILTER('Time Sheet'!$A:$G,'Time Sheet'!$B:$B=D$1),7,1),7,FALSE),"")</f>
        <v>6.5625000000000004E-4</v>
      </c>
      <c r="E14" s="2" cm="1">
        <f t="array" ref="E14">IFERROR(VLOOKUP($A14,_xlfn._xlws.SORT(_xlfn._xlws.FILTER('Time Sheet'!$A:$G,'Time Sheet'!$B:$B=E$1),7,1),7,FALSE),"")</f>
        <v>1.3402777777777779E-3</v>
      </c>
      <c r="F14" s="2" cm="1">
        <f t="array" ref="F14">IFERROR(VLOOKUP($A14,_xlfn._xlws.SORT(_xlfn._xlws.FILTER('Time Sheet'!$A:$G,'Time Sheet'!$B:$B=F$1),7,1),7,FALSE),"")</f>
        <v>3.437962962962963E-3</v>
      </c>
      <c r="G14" s="2" cm="1">
        <f t="array" ref="G14">IFERROR(VLOOKUP($A14,_xlfn._xlws.SORT(_xlfn._xlws.FILTER('Time Sheet'!$A:$G,'Time Sheet'!$B:$B=G$1),7,1),7,FALSE),"")</f>
        <v>7.1173611111111116E-3</v>
      </c>
      <c r="H14" s="2" cm="1">
        <f t="array" ref="H14">IFERROR(VLOOKUP($A14,_xlfn._xlws.SORT(_xlfn._xlws.FILTER('Time Sheet'!$A:$G,'Time Sheet'!$B:$B=H$1),7,1),7,FALSE),"")</f>
        <v>1.1733680555555549E-2</v>
      </c>
      <c r="I14" s="2" cm="1">
        <f t="array" ref="I14">IFERROR(VLOOKUP($A14,_xlfn._xlws.SORT(_xlfn._xlws.FILTER('Time Sheet'!$A:$G,'Time Sheet'!$B:$B=I$1),7,1),7,FALSE),"")</f>
        <v>7.4108796296296292E-4</v>
      </c>
      <c r="J14" s="2" cm="1">
        <f t="array" ref="J14">IFERROR(VLOOKUP($A14,_xlfn._xlws.SORT(_xlfn._xlws.FILTER('Time Sheet'!$A:$G,'Time Sheet'!$B:$B=J$1),7,1),7,FALSE),"")</f>
        <v>1.5219907407407411E-3</v>
      </c>
      <c r="K14" s="2" cm="1">
        <f t="array" ref="K14">IFERROR(VLOOKUP($A14,_xlfn._xlws.SORT(_xlfn._xlws.FILTER('Time Sheet'!$A:$G,'Time Sheet'!$B:$B=K$1),7,1),7,FALSE),"")</f>
        <v>7.372685185185185E-4</v>
      </c>
      <c r="L14" s="2" cm="1">
        <f t="array" ref="L14">IFERROR(VLOOKUP($A14,_xlfn._xlws.SORT(_xlfn._xlws.FILTER('Time Sheet'!$A:$G,'Time Sheet'!$B:$B=L$1),7,1),7,FALSE),"")</f>
        <v>1.590509259259259E-3</v>
      </c>
      <c r="M14" s="2" cm="1">
        <f t="array" ref="M14">IFERROR(VLOOKUP($A14,_xlfn._xlws.SORT(_xlfn._xlws.FILTER('Time Sheet'!$A:$G,'Time Sheet'!$B:$B=M$1),7,1),7,FALSE),"")</f>
        <v>6.8402777777777776E-4</v>
      </c>
      <c r="N14" s="2" cm="1">
        <f t="array" ref="N14">IFERROR(VLOOKUP($A14,_xlfn._xlws.SORT(_xlfn._xlws.FILTER('Time Sheet'!$A:$G,'Time Sheet'!$B:$B=N$1),7,1),7,FALSE),"")</f>
        <v>1.4142361111111109E-3</v>
      </c>
      <c r="O14" s="2" cm="1">
        <f t="array" ref="O14">IFERROR(VLOOKUP($A14,_xlfn._xlws.SORT(_xlfn._xlws.FILTER('Time Sheet'!$A:$G,'Time Sheet'!$B:$B=O$1),7,1),7,FALSE),"")</f>
        <v>1.4630787037037041E-3</v>
      </c>
      <c r="P14" s="2" cm="1">
        <f t="array" ref="P14">IFERROR(VLOOKUP($A14,_xlfn._xlws.SORT(_xlfn._xlws.FILTER('Time Sheet'!$A:$G,'Time Sheet'!$B:$B=P$1),7,1),7,FALSE),"")</f>
        <v>2.9583333333333332E-3</v>
      </c>
      <c r="Q14" s="5">
        <f>IFERROR(_xlfn.RANK.EQ(C14,C:C,1),"")</f>
        <v>79</v>
      </c>
      <c r="R14" s="5">
        <f>IFERROR(_xlfn.RANK.EQ(D14,D:D,1),"")</f>
        <v>97</v>
      </c>
      <c r="S14" s="5">
        <f>IFERROR(_xlfn.RANK.EQ(E14,E:E,1),"")</f>
        <v>45</v>
      </c>
      <c r="T14" s="5">
        <f>IFERROR(_xlfn.RANK.EQ(F14,F:F,1),"")</f>
        <v>7</v>
      </c>
      <c r="U14">
        <f>IFERROR(_xlfn.RANK.EQ(G14,G:G,1),"")</f>
        <v>9</v>
      </c>
      <c r="V14">
        <f>IFERROR(_xlfn.RANK.EQ(H14,H:H,1),"")</f>
        <v>5</v>
      </c>
      <c r="W14">
        <f>IFERROR(_xlfn.RANK.EQ(I14,I:I,1),"")</f>
        <v>90</v>
      </c>
      <c r="X14">
        <f>IFERROR(_xlfn.RANK.EQ(J14,J:J,1),"")</f>
        <v>53</v>
      </c>
      <c r="Y14">
        <f>IFERROR(_xlfn.RANK.EQ(K14,K:K,1),"")</f>
        <v>9</v>
      </c>
      <c r="Z14">
        <f>IFERROR(_xlfn.RANK.EQ(L14,L:L,1),"")</f>
        <v>9</v>
      </c>
      <c r="AA14" s="5">
        <f>IFERROR(_xlfn.RANK.EQ(M14,M:M,1),"")</f>
        <v>43</v>
      </c>
      <c r="AB14" s="5">
        <f>IFERROR(_xlfn.RANK.EQ(N14,N:N,1),"")</f>
        <v>9</v>
      </c>
      <c r="AC14" s="5">
        <f>IFERROR(_xlfn.RANK.EQ(O14,O:O,1),"")</f>
        <v>26</v>
      </c>
      <c r="AD14" s="5">
        <f>IFERROR(_xlfn.RANK.EQ(P14,P:P,1),"")</f>
        <v>5</v>
      </c>
      <c r="AE14" s="3">
        <f>IFERROR(AVERAGE(female[[#This Row],[50]:[4IM]]),"")</f>
        <v>34.714285714285715</v>
      </c>
      <c r="AF14" s="4" cm="1">
        <f t="array" ref="AF14">IFERROR(AVERAGE(SMALL(female[[#This Row],[50]:[4IM]],_xlfn.SEQUENCE($AF$1))),"")</f>
        <v>6.5</v>
      </c>
    </row>
    <row r="15" spans="1:32" x14ac:dyDescent="0.25">
      <c r="A15" t="s">
        <v>8075</v>
      </c>
      <c r="C15" s="2" cm="1">
        <f t="array" ref="C15">IFERROR(VLOOKUP($A15,_xlfn._xlws.SORT(_xlfn._xlws.FILTER('Time Sheet'!$A:$G,'Time Sheet'!$B:$B=C$1),7,1),7,FALSE),"")</f>
        <v>2.7997685185185189E-4</v>
      </c>
      <c r="D15" s="2" cm="1">
        <f t="array" ref="D15">IFERROR(VLOOKUP($A15,_xlfn._xlws.SORT(_xlfn._xlws.FILTER('Time Sheet'!$A:$G,'Time Sheet'!$B:$B=D$1),7,1),7,FALSE),"")</f>
        <v>5.9432870370370369E-4</v>
      </c>
      <c r="E15" s="2" cm="1">
        <f t="array" ref="E15">IFERROR(VLOOKUP($A15,_xlfn._xlws.SORT(_xlfn._xlws.FILTER('Time Sheet'!$A:$G,'Time Sheet'!$B:$B=E$1),7,1),7,FALSE),"")</f>
        <v>1.2687499999999999E-3</v>
      </c>
      <c r="F15" s="2" cm="1">
        <f t="array" ref="F15">IFERROR(VLOOKUP($A15,_xlfn._xlws.SORT(_xlfn._xlws.FILTER('Time Sheet'!$A:$G,'Time Sheet'!$B:$B=F$1),7,1),7,FALSE),"")</f>
        <v>3.392592592592592E-3</v>
      </c>
      <c r="G15" s="2" cm="1">
        <f t="array" ref="G15">IFERROR(VLOOKUP($A15,_xlfn._xlws.SORT(_xlfn._xlws.FILTER('Time Sheet'!$A:$G,'Time Sheet'!$B:$B=G$1),7,1),7,FALSE),"")</f>
        <v>6.9509259259259264E-3</v>
      </c>
      <c r="H15" s="2" cm="1">
        <f t="array" ref="H15">IFERROR(VLOOKUP($A15,_xlfn._xlws.SORT(_xlfn._xlws.FILTER('Time Sheet'!$A:$G,'Time Sheet'!$B:$B=H$1),7,1),7,FALSE),"")</f>
        <v>1.175601851851852E-2</v>
      </c>
      <c r="I15" s="2" cm="1">
        <f t="array" ref="I15">IFERROR(VLOOKUP($A15,_xlfn._xlws.SORT(_xlfn._xlws.FILTER('Time Sheet'!$A:$G,'Time Sheet'!$B:$B=I$1),7,1),7,FALSE),"")</f>
        <v>7.1273148148148151E-4</v>
      </c>
      <c r="J15" s="2" cm="1">
        <f t="array" ref="J15">IFERROR(VLOOKUP($A15,_xlfn._xlws.SORT(_xlfn._xlws.FILTER('Time Sheet'!$A:$G,'Time Sheet'!$B:$B=J$1),7,1),7,FALSE),"")</f>
        <v>1.479050925925926E-3</v>
      </c>
      <c r="K15" s="2" cm="1">
        <f t="array" ref="K15">IFERROR(VLOOKUP($A15,_xlfn._xlws.SORT(_xlfn._xlws.FILTER('Time Sheet'!$A:$G,'Time Sheet'!$B:$B=K$1),7,1),7,FALSE),"")</f>
        <v>8.4803240740740737E-4</v>
      </c>
      <c r="L15" s="2" cm="1">
        <f t="array" ref="L15">IFERROR(VLOOKUP($A15,_xlfn._xlws.SORT(_xlfn._xlws.FILTER('Time Sheet'!$A:$G,'Time Sheet'!$B:$B=L$1),7,1),7,FALSE),"")</f>
        <v>1.8899305555555559E-3</v>
      </c>
      <c r="M15" s="2" cm="1">
        <f t="array" ref="M15">IFERROR(VLOOKUP($A15,_xlfn._xlws.SORT(_xlfn._xlws.FILTER('Time Sheet'!$A:$G,'Time Sheet'!$B:$B=M$1),7,1),7,FALSE),"")</f>
        <v>6.783564814814815E-4</v>
      </c>
      <c r="N15" s="2" cm="1">
        <f t="array" ref="N15">IFERROR(VLOOKUP($A15,_xlfn._xlws.SORT(_xlfn._xlws.FILTER('Time Sheet'!$A:$G,'Time Sheet'!$B:$B=N$1),7,1),7,FALSE),"")</f>
        <v>1.446643518518519E-3</v>
      </c>
      <c r="O15" s="2" cm="1">
        <f t="array" ref="O15">IFERROR(VLOOKUP($A15,_xlfn._xlws.SORT(_xlfn._xlws.FILTER('Time Sheet'!$A:$G,'Time Sheet'!$B:$B=O$1),7,1),7,FALSE),"")</f>
        <v>1.497453703703704E-3</v>
      </c>
      <c r="P15" s="2" cm="1">
        <f t="array" ref="P15">IFERROR(VLOOKUP($A15,_xlfn._xlws.SORT(_xlfn._xlws.FILTER('Time Sheet'!$A:$G,'Time Sheet'!$B:$B=P$1),7,1),7,FALSE),"")</f>
        <v>3.0863425925925932E-3</v>
      </c>
      <c r="Q15" s="5">
        <f>IFERROR(_xlfn.RANK.EQ(C15,C:C,1),"")</f>
        <v>19</v>
      </c>
      <c r="R15" s="5">
        <f>IFERROR(_xlfn.RANK.EQ(D15,D:D,1),"")</f>
        <v>9</v>
      </c>
      <c r="S15" s="5">
        <f>IFERROR(_xlfn.RANK.EQ(E15,E:E,1),"")</f>
        <v>8</v>
      </c>
      <c r="T15" s="5">
        <f>IFERROR(_xlfn.RANK.EQ(F15,F:F,1),"")</f>
        <v>5</v>
      </c>
      <c r="U15">
        <f>IFERROR(_xlfn.RANK.EQ(G15,G:G,1),"")</f>
        <v>3</v>
      </c>
      <c r="V15">
        <f>IFERROR(_xlfn.RANK.EQ(H15,H:H,1),"")</f>
        <v>6</v>
      </c>
      <c r="W15">
        <f>IFERROR(_xlfn.RANK.EQ(I15,I:I,1),"")</f>
        <v>62</v>
      </c>
      <c r="X15">
        <f>IFERROR(_xlfn.RANK.EQ(J15,J:J,1),"")</f>
        <v>38</v>
      </c>
      <c r="Y15">
        <f>IFERROR(_xlfn.RANK.EQ(K15,K:K,1),"")</f>
        <v>70</v>
      </c>
      <c r="Z15">
        <f>IFERROR(_xlfn.RANK.EQ(L15,L:L,1),"")</f>
        <v>89</v>
      </c>
      <c r="AA15" s="5">
        <f>IFERROR(_xlfn.RANK.EQ(M15,M:M,1),"")</f>
        <v>38</v>
      </c>
      <c r="AB15" s="5">
        <f>IFERROR(_xlfn.RANK.EQ(N15,N:N,1),"")</f>
        <v>15</v>
      </c>
      <c r="AC15" s="5">
        <f>IFERROR(_xlfn.RANK.EQ(O15,O:O,1),"")</f>
        <v>39</v>
      </c>
      <c r="AD15" s="5">
        <f>IFERROR(_xlfn.RANK.EQ(P15,P:P,1),"")</f>
        <v>23</v>
      </c>
      <c r="AE15" s="3">
        <f>IFERROR(AVERAGE(female[[#This Row],[50]:[4IM]]),"")</f>
        <v>30.285714285714285</v>
      </c>
      <c r="AF15" s="4" cm="1">
        <f t="array" ref="AF15">IFERROR(AVERAGE(SMALL(female[[#This Row],[50]:[4IM]],_xlfn.SEQUENCE($AF$1))),"")</f>
        <v>5.5</v>
      </c>
    </row>
    <row r="16" spans="1:32" x14ac:dyDescent="0.25">
      <c r="A16" t="s">
        <v>8098</v>
      </c>
      <c r="C16" s="2" cm="1">
        <f t="array" ref="C16">IFERROR(VLOOKUP($A16,_xlfn._xlws.SORT(_xlfn._xlws.FILTER('Time Sheet'!$A:$G,'Time Sheet'!$B:$B=C$1),7,1),7,FALSE),"")</f>
        <v>2.8761574074074068E-4</v>
      </c>
      <c r="D16" s="2" cm="1">
        <f t="array" ref="D16">IFERROR(VLOOKUP($A16,_xlfn._xlws.SORT(_xlfn._xlws.FILTER('Time Sheet'!$A:$G,'Time Sheet'!$B:$B=D$1),7,1),7,FALSE),"")</f>
        <v>5.9409722222222221E-4</v>
      </c>
      <c r="E16" s="2" cm="1">
        <f t="array" ref="E16">IFERROR(VLOOKUP($A16,_xlfn._xlws.SORT(_xlfn._xlws.FILTER('Time Sheet'!$A:$G,'Time Sheet'!$B:$B=E$1),7,1),7,FALSE),"")</f>
        <v>1.2686342592592591E-3</v>
      </c>
      <c r="F16" s="2" cm="1">
        <f t="array" ref="F16">IFERROR(VLOOKUP($A16,_xlfn._xlws.SORT(_xlfn._xlws.FILTER('Time Sheet'!$A:$G,'Time Sheet'!$B:$B=F$1),7,1),7,FALSE),"")</f>
        <v>3.6054398148148148E-3</v>
      </c>
      <c r="G16" s="2" cm="1">
        <f t="array" ref="G16">IFERROR(VLOOKUP($A16,_xlfn._xlws.SORT(_xlfn._xlws.FILTER('Time Sheet'!$A:$G,'Time Sheet'!$B:$B=G$1),7,1),7,FALSE),"")</f>
        <v>7.7307870370370377E-3</v>
      </c>
      <c r="H16" s="2" cm="1">
        <f t="array" ref="H16">IFERROR(VLOOKUP($A16,_xlfn._xlws.SORT(_xlfn._xlws.FILTER('Time Sheet'!$A:$G,'Time Sheet'!$B:$B=H$1),7,1),7,FALSE),"")</f>
        <v>1.353622685185185E-2</v>
      </c>
      <c r="I16" s="2" cm="1">
        <f t="array" ref="I16">IFERROR(VLOOKUP($A16,_xlfn._xlws.SORT(_xlfn._xlws.FILTER('Time Sheet'!$A:$G,'Time Sheet'!$B:$B=I$1),7,1),7,FALSE),"")</f>
        <v>6.6874999999999997E-4</v>
      </c>
      <c r="J16" s="2" cm="1">
        <f t="array" ref="J16">IFERROR(VLOOKUP($A16,_xlfn._xlws.SORT(_xlfn._xlws.FILTER('Time Sheet'!$A:$G,'Time Sheet'!$B:$B=J$1),7,1),7,FALSE),"")</f>
        <v>1.4614583333333331E-3</v>
      </c>
      <c r="K16" s="2" cm="1">
        <f t="array" ref="K16">IFERROR(VLOOKUP($A16,_xlfn._xlws.SORT(_xlfn._xlws.FILTER('Time Sheet'!$A:$G,'Time Sheet'!$B:$B=K$1),7,1),7,FALSE),"")</f>
        <v>8.466435185185186E-4</v>
      </c>
      <c r="L16" s="2" cm="1">
        <f t="array" ref="L16">IFERROR(VLOOKUP($A16,_xlfn._xlws.SORT(_xlfn._xlws.FILTER('Time Sheet'!$A:$G,'Time Sheet'!$B:$B=L$1),7,1),7,FALSE),"")</f>
        <v>1.8346064814814809E-3</v>
      </c>
      <c r="M16" s="2" cm="1">
        <f t="array" ref="M16">IFERROR(VLOOKUP($A16,_xlfn._xlws.SORT(_xlfn._xlws.FILTER('Time Sheet'!$A:$G,'Time Sheet'!$B:$B=M$1),7,1),7,FALSE),"")</f>
        <v>6.3703703703703698E-4</v>
      </c>
      <c r="N16" s="2" cm="1">
        <f t="array" ref="N16">IFERROR(VLOOKUP($A16,_xlfn._xlws.SORT(_xlfn._xlws.FILTER('Time Sheet'!$A:$G,'Time Sheet'!$B:$B=N$1),7,1),7,FALSE),"")</f>
        <v>1.4037037037037041E-3</v>
      </c>
      <c r="O16" s="2" cm="1">
        <f t="array" ref="O16">IFERROR(VLOOKUP($A16,_xlfn._xlws.SORT(_xlfn._xlws.FILTER('Time Sheet'!$A:$G,'Time Sheet'!$B:$B=O$1),7,1),7,FALSE),"")</f>
        <v>1.4437499999999999E-3</v>
      </c>
      <c r="P16" s="2" cm="1">
        <f t="array" ref="P16">IFERROR(VLOOKUP($A16,_xlfn._xlws.SORT(_xlfn._xlws.FILTER('Time Sheet'!$A:$G,'Time Sheet'!$B:$B=P$1),7,1),7,FALSE),"")</f>
        <v>3.1473379629629629E-3</v>
      </c>
      <c r="Q16" s="5">
        <f>IFERROR(_xlfn.RANK.EQ(C16,C:C,1),"")</f>
        <v>40</v>
      </c>
      <c r="R16" s="5">
        <f>IFERROR(_xlfn.RANK.EQ(D16,D:D,1),"")</f>
        <v>7</v>
      </c>
      <c r="S16" s="5">
        <f>IFERROR(_xlfn.RANK.EQ(E16,E:E,1),"")</f>
        <v>7</v>
      </c>
      <c r="T16" s="5">
        <f>IFERROR(_xlfn.RANK.EQ(F16,F:F,1),"")</f>
        <v>36</v>
      </c>
      <c r="U16">
        <f>IFERROR(_xlfn.RANK.EQ(G16,G:G,1),"")</f>
        <v>41</v>
      </c>
      <c r="V16">
        <f>IFERROR(_xlfn.RANK.EQ(H16,H:H,1),"")</f>
        <v>61</v>
      </c>
      <c r="W16">
        <f>IFERROR(_xlfn.RANK.EQ(I16,I:I,1),"")</f>
        <v>20</v>
      </c>
      <c r="X16">
        <f>IFERROR(_xlfn.RANK.EQ(J16,J:J,1),"")</f>
        <v>30</v>
      </c>
      <c r="Y16">
        <f>IFERROR(_xlfn.RANK.EQ(K16,K:K,1),"")</f>
        <v>69</v>
      </c>
      <c r="Z16">
        <f>IFERROR(_xlfn.RANK.EQ(L16,L:L,1),"")</f>
        <v>63</v>
      </c>
      <c r="AA16" s="5">
        <f>IFERROR(_xlfn.RANK.EQ(M16,M:M,1),"")</f>
        <v>7</v>
      </c>
      <c r="AB16" s="5">
        <f>IFERROR(_xlfn.RANK.EQ(N16,N:N,1),"")</f>
        <v>6</v>
      </c>
      <c r="AC16" s="5">
        <f>IFERROR(_xlfn.RANK.EQ(O16,O:O,1),"")</f>
        <v>18</v>
      </c>
      <c r="AD16" s="5">
        <f>IFERROR(_xlfn.RANK.EQ(P16,P:P,1),"")</f>
        <v>29</v>
      </c>
      <c r="AE16" s="3">
        <f>IFERROR(AVERAGE(female[[#This Row],[50]:[4IM]]),"")</f>
        <v>31</v>
      </c>
      <c r="AF16" s="4" cm="1">
        <f t="array" ref="AF16">IFERROR(AVERAGE(SMALL(female[[#This Row],[50]:[4IM]],_xlfn.SEQUENCE($AF$1))),"")</f>
        <v>6.75</v>
      </c>
    </row>
    <row r="17" spans="1:32" x14ac:dyDescent="0.25">
      <c r="A17" t="s">
        <v>8121</v>
      </c>
      <c r="C17" s="2" cm="1">
        <f t="array" ref="C17">IFERROR(VLOOKUP($A17,_xlfn._xlws.SORT(_xlfn._xlws.FILTER('Time Sheet'!$A:$G,'Time Sheet'!$B:$B=C$1),7,1),7,FALSE),"")</f>
        <v>2.6967592592592592E-4</v>
      </c>
      <c r="D17" s="2" cm="1">
        <f t="array" ref="D17">IFERROR(VLOOKUP($A17,_xlfn._xlws.SORT(_xlfn._xlws.FILTER('Time Sheet'!$A:$G,'Time Sheet'!$B:$B=D$1),7,1),7,FALSE),"")</f>
        <v>5.9409722222222221E-4</v>
      </c>
      <c r="E17" s="2" cm="1">
        <f t="array" ref="E17">IFERROR(VLOOKUP($A17,_xlfn._xlws.SORT(_xlfn._xlws.FILTER('Time Sheet'!$A:$G,'Time Sheet'!$B:$B=E$1),7,1),7,FALSE),"")</f>
        <v>1.275925925925926E-3</v>
      </c>
      <c r="F17" s="2" cm="1">
        <f t="array" ref="F17">IFERROR(VLOOKUP($A17,_xlfn._xlws.SORT(_xlfn._xlws.FILTER('Time Sheet'!$A:$G,'Time Sheet'!$B:$B=F$1),7,1),7,FALSE),"")</f>
        <v>3.5244212962962959E-3</v>
      </c>
      <c r="G17" s="2" cm="1">
        <f t="array" ref="G17">IFERROR(VLOOKUP($A17,_xlfn._xlws.SORT(_xlfn._xlws.FILTER('Time Sheet'!$A:$G,'Time Sheet'!$B:$B=G$1),7,1),7,FALSE),"")</f>
        <v>7.3018518518518519E-3</v>
      </c>
      <c r="H17" s="2" cm="1">
        <f t="array" ref="H17">IFERROR(VLOOKUP($A17,_xlfn._xlws.SORT(_xlfn._xlws.FILTER('Time Sheet'!$A:$G,'Time Sheet'!$B:$B=H$1),7,1),7,FALSE),"")</f>
        <v>1.244652777777778E-2</v>
      </c>
      <c r="I17" s="2" cm="1">
        <f t="array" ref="I17">IFERROR(VLOOKUP($A17,_xlfn._xlws.SORT(_xlfn._xlws.FILTER('Time Sheet'!$A:$G,'Time Sheet'!$B:$B=I$1),7,1),7,FALSE),"")</f>
        <v>7.0381944444444452E-4</v>
      </c>
      <c r="J17" s="2" cm="1">
        <f t="array" ref="J17">IFERROR(VLOOKUP($A17,_xlfn._xlws.SORT(_xlfn._xlws.FILTER('Time Sheet'!$A:$G,'Time Sheet'!$B:$B=J$1),7,1),7,FALSE),"")</f>
        <v>1.4499999999999999E-3</v>
      </c>
      <c r="K17" s="2" cm="1">
        <f t="array" ref="K17">IFERROR(VLOOKUP($A17,_xlfn._xlws.SORT(_xlfn._xlws.FILTER('Time Sheet'!$A:$G,'Time Sheet'!$B:$B=K$1),7,1),7,FALSE),"")</f>
        <v>9.00925925925926E-4</v>
      </c>
      <c r="L17" s="2" cm="1">
        <f t="array" ref="L17">IFERROR(VLOOKUP($A17,_xlfn._xlws.SORT(_xlfn._xlws.FILTER('Time Sheet'!$A:$G,'Time Sheet'!$B:$B=L$1),7,1),7,FALSE),"")</f>
        <v>1.957638888888889E-3</v>
      </c>
      <c r="M17" s="2" cm="1">
        <f t="array" ref="M17">IFERROR(VLOOKUP($A17,_xlfn._xlws.SORT(_xlfn._xlws.FILTER('Time Sheet'!$A:$G,'Time Sheet'!$B:$B=M$1),7,1),7,FALSE),"")</f>
        <v>6.6157407407407408E-4</v>
      </c>
      <c r="N17" s="2" cm="1">
        <f t="array" ref="N17">IFERROR(VLOOKUP($A17,_xlfn._xlws.SORT(_xlfn._xlws.FILTER('Time Sheet'!$A:$G,'Time Sheet'!$B:$B=N$1),7,1),7,FALSE),"")</f>
        <v>1.580092592592593E-3</v>
      </c>
      <c r="O17" s="2" cm="1">
        <f t="array" ref="O17">IFERROR(VLOOKUP($A17,_xlfn._xlws.SORT(_xlfn._xlws.FILTER('Time Sheet'!$A:$G,'Time Sheet'!$B:$B=O$1),7,1),7,FALSE),"")</f>
        <v>1.5135416666666669E-3</v>
      </c>
      <c r="P17" s="2" cm="1">
        <f t="array" ref="P17">IFERROR(VLOOKUP($A17,_xlfn._xlws.SORT(_xlfn._xlws.FILTER('Time Sheet'!$A:$G,'Time Sheet'!$B:$B=P$1),7,1),7,FALSE),"")</f>
        <v>3.2651620370370369E-3</v>
      </c>
      <c r="Q17" s="5">
        <f>IFERROR(_xlfn.RANK.EQ(C17,C:C,1),"")</f>
        <v>3</v>
      </c>
      <c r="R17" s="5">
        <f>IFERROR(_xlfn.RANK.EQ(D17,D:D,1),"")</f>
        <v>7</v>
      </c>
      <c r="S17" s="5">
        <f>IFERROR(_xlfn.RANK.EQ(E17,E:E,1),"")</f>
        <v>10</v>
      </c>
      <c r="T17" s="5">
        <f>IFERROR(_xlfn.RANK.EQ(F17,F:F,1),"")</f>
        <v>19</v>
      </c>
      <c r="U17">
        <f>IFERROR(_xlfn.RANK.EQ(G17,G:G,1),"")</f>
        <v>14</v>
      </c>
      <c r="V17">
        <f>IFERROR(_xlfn.RANK.EQ(H17,H:H,1),"")</f>
        <v>16</v>
      </c>
      <c r="W17">
        <f>IFERROR(_xlfn.RANK.EQ(I17,I:I,1),"")</f>
        <v>53</v>
      </c>
      <c r="X17">
        <f>IFERROR(_xlfn.RANK.EQ(J17,J:J,1),"")</f>
        <v>27</v>
      </c>
      <c r="Y17">
        <f>IFERROR(_xlfn.RANK.EQ(K17,K:K,1),"")</f>
        <v>121</v>
      </c>
      <c r="Z17">
        <f>IFERROR(_xlfn.RANK.EQ(L17,L:L,1),"")</f>
        <v>116</v>
      </c>
      <c r="AA17" s="5">
        <f>IFERROR(_xlfn.RANK.EQ(M17,M:M,1),"")</f>
        <v>19</v>
      </c>
      <c r="AB17" s="5">
        <f>IFERROR(_xlfn.RANK.EQ(N17,N:N,1),"")</f>
        <v>51</v>
      </c>
      <c r="AC17" s="5">
        <f>IFERROR(_xlfn.RANK.EQ(O17,O:O,1),"")</f>
        <v>44</v>
      </c>
      <c r="AD17" s="5">
        <f>IFERROR(_xlfn.RANK.EQ(P17,P:P,1),"")</f>
        <v>46</v>
      </c>
      <c r="AE17" s="3">
        <f>IFERROR(AVERAGE(female[[#This Row],[50]:[4IM]]),"")</f>
        <v>39</v>
      </c>
      <c r="AF17" s="4" cm="1">
        <f t="array" ref="AF17">IFERROR(AVERAGE(SMALL(female[[#This Row],[50]:[4IM]],_xlfn.SEQUENCE($AF$1))),"")</f>
        <v>8.5</v>
      </c>
    </row>
    <row r="18" spans="1:32" x14ac:dyDescent="0.25">
      <c r="A18" t="s">
        <v>8148</v>
      </c>
      <c r="C18" s="2" cm="1">
        <f t="array" ref="C18">IFERROR(VLOOKUP($A18,_xlfn._xlws.SORT(_xlfn._xlws.FILTER('Time Sheet'!$A:$G,'Time Sheet'!$B:$B=C$1),7,1),7,FALSE),"")</f>
        <v>2.9085648148148151E-4</v>
      </c>
      <c r="D18" s="2" cm="1">
        <f t="array" ref="D18">IFERROR(VLOOKUP($A18,_xlfn._xlws.SORT(_xlfn._xlws.FILTER('Time Sheet'!$A:$G,'Time Sheet'!$B:$B=D$1),7,1),7,FALSE),"")</f>
        <v>6.4178240740740743E-4</v>
      </c>
      <c r="E18" s="2" cm="1">
        <f t="array" ref="E18">IFERROR(VLOOKUP($A18,_xlfn._xlws.SORT(_xlfn._xlws.FILTER('Time Sheet'!$A:$G,'Time Sheet'!$B:$B=E$1),7,1),7,FALSE),"")</f>
        <v>1.341319444444444E-3</v>
      </c>
      <c r="F18" s="2" cm="1">
        <f t="array" ref="F18">IFERROR(VLOOKUP($A18,_xlfn._xlws.SORT(_xlfn._xlws.FILTER('Time Sheet'!$A:$G,'Time Sheet'!$B:$B=F$1),7,1),7,FALSE),"")</f>
        <v>3.9105324074074077E-3</v>
      </c>
      <c r="G18" s="2" cm="1">
        <f t="array" ref="G18">IFERROR(VLOOKUP($A18,_xlfn._xlws.SORT(_xlfn._xlws.FILTER('Time Sheet'!$A:$G,'Time Sheet'!$B:$B=G$1),7,1),7,FALSE),"")</f>
        <v>8.4599537037037039E-3</v>
      </c>
      <c r="H18" s="2" cm="1">
        <f t="array" ref="H18">IFERROR(VLOOKUP($A18,_xlfn._xlws.SORT(_xlfn._xlws.FILTER('Time Sheet'!$A:$G,'Time Sheet'!$B:$B=H$1),7,1),7,FALSE),"")</f>
        <v>1.403425925925926E-2</v>
      </c>
      <c r="I18" s="2" cm="1">
        <f t="array" ref="I18">IFERROR(VLOOKUP($A18,_xlfn._xlws.SORT(_xlfn._xlws.FILTER('Time Sheet'!$A:$G,'Time Sheet'!$B:$B=I$1),7,1),7,FALSE),"")</f>
        <v>6.4675925925925925E-4</v>
      </c>
      <c r="J18" s="2" cm="1">
        <f t="array" ref="J18">IFERROR(VLOOKUP($A18,_xlfn._xlws.SORT(_xlfn._xlws.FILTER('Time Sheet'!$A:$G,'Time Sheet'!$B:$B=J$1),7,1),7,FALSE),"")</f>
        <v>1.365856481481482E-3</v>
      </c>
      <c r="K18" s="2" cm="1">
        <f t="array" ref="K18">IFERROR(VLOOKUP($A18,_xlfn._xlws.SORT(_xlfn._xlws.FILTER('Time Sheet'!$A:$G,'Time Sheet'!$B:$B=K$1),7,1),7,FALSE),"")</f>
        <v>7.577546296296296E-4</v>
      </c>
      <c r="L18" s="2" cm="1">
        <f t="array" ref="L18">IFERROR(VLOOKUP($A18,_xlfn._xlws.SORT(_xlfn._xlws.FILTER('Time Sheet'!$A:$G,'Time Sheet'!$B:$B=L$1),7,1),7,FALSE),"")</f>
        <v>1.6085648148148151E-3</v>
      </c>
      <c r="M18" s="2" cm="1">
        <f t="array" ref="M18">IFERROR(VLOOKUP($A18,_xlfn._xlws.SORT(_xlfn._xlws.FILTER('Time Sheet'!$A:$G,'Time Sheet'!$B:$B=M$1),7,1),7,FALSE),"")</f>
        <v>6.881944444444444E-4</v>
      </c>
      <c r="N18" s="2" cm="1">
        <f t="array" ref="N18">IFERROR(VLOOKUP($A18,_xlfn._xlws.SORT(_xlfn._xlws.FILTER('Time Sheet'!$A:$G,'Time Sheet'!$B:$B=N$1),7,1),7,FALSE),"")</f>
        <v>1.721527777777778E-3</v>
      </c>
      <c r="O18" s="2" cm="1">
        <f t="array" ref="O18">IFERROR(VLOOKUP($A18,_xlfn._xlws.SORT(_xlfn._xlws.FILTER('Time Sheet'!$A:$G,'Time Sheet'!$B:$B=O$1),7,1),7,FALSE),"")</f>
        <v>1.4703703703703699E-3</v>
      </c>
      <c r="P18" s="2" cm="1">
        <f t="array" ref="P18">IFERROR(VLOOKUP($A18,_xlfn._xlws.SORT(_xlfn._xlws.FILTER('Time Sheet'!$A:$G,'Time Sheet'!$B:$B=P$1),7,1),7,FALSE),"")</f>
        <v>3.0327546296296292E-3</v>
      </c>
      <c r="Q18" s="5">
        <f>IFERROR(_xlfn.RANK.EQ(C18,C:C,1),"")</f>
        <v>47</v>
      </c>
      <c r="R18" s="5">
        <f>IFERROR(_xlfn.RANK.EQ(D18,D:D,1),"")</f>
        <v>76</v>
      </c>
      <c r="S18" s="5">
        <f>IFERROR(_xlfn.RANK.EQ(E18,E:E,1),"")</f>
        <v>47</v>
      </c>
      <c r="T18" s="5">
        <f>IFERROR(_xlfn.RANK.EQ(F18,F:F,1),"")</f>
        <v>99</v>
      </c>
      <c r="U18">
        <f>IFERROR(_xlfn.RANK.EQ(G18,G:G,1),"")</f>
        <v>91</v>
      </c>
      <c r="V18">
        <f>IFERROR(_xlfn.RANK.EQ(H18,H:H,1),"")</f>
        <v>81</v>
      </c>
      <c r="W18">
        <f>IFERROR(_xlfn.RANK.EQ(I18,I:I,1),"")</f>
        <v>11</v>
      </c>
      <c r="X18">
        <f>IFERROR(_xlfn.RANK.EQ(J18,J:J,1),"")</f>
        <v>6</v>
      </c>
      <c r="Y18">
        <f>IFERROR(_xlfn.RANK.EQ(K18,K:K,1),"")</f>
        <v>18</v>
      </c>
      <c r="Z18">
        <f>IFERROR(_xlfn.RANK.EQ(L18,L:L,1),"")</f>
        <v>15</v>
      </c>
      <c r="AA18" s="5">
        <f>IFERROR(_xlfn.RANK.EQ(M18,M:M,1),"")</f>
        <v>51</v>
      </c>
      <c r="AB18" s="5">
        <f>IFERROR(_xlfn.RANK.EQ(N18,N:N,1),"")</f>
        <v>88</v>
      </c>
      <c r="AC18" s="5">
        <f>IFERROR(_xlfn.RANK.EQ(O18,O:O,1),"")</f>
        <v>29</v>
      </c>
      <c r="AD18" s="5">
        <f>IFERROR(_xlfn.RANK.EQ(P18,P:P,1),"")</f>
        <v>13</v>
      </c>
      <c r="AE18" s="3">
        <f>IFERROR(AVERAGE(female[[#This Row],[50]:[4IM]]),"")</f>
        <v>48</v>
      </c>
      <c r="AF18" s="4" cm="1">
        <f t="array" ref="AF18">IFERROR(AVERAGE(SMALL(female[[#This Row],[50]:[4IM]],_xlfn.SEQUENCE($AF$1))),"")</f>
        <v>11.25</v>
      </c>
    </row>
    <row r="19" spans="1:32" x14ac:dyDescent="0.25">
      <c r="A19" t="s">
        <v>8172</v>
      </c>
      <c r="C19" s="2" cm="1">
        <f t="array" ref="C19">IFERROR(VLOOKUP($A19,_xlfn._xlws.SORT(_xlfn._xlws.FILTER('Time Sheet'!$A:$G,'Time Sheet'!$B:$B=C$1),7,1),7,FALSE),"")</f>
        <v>2.7766203703703698E-4</v>
      </c>
      <c r="D19" s="2" cm="1">
        <f t="array" ref="D19">IFERROR(VLOOKUP($A19,_xlfn._xlws.SORT(_xlfn._xlws.FILTER('Time Sheet'!$A:$G,'Time Sheet'!$B:$B=D$1),7,1),7,FALSE),"")</f>
        <v>6.0335648148148152E-4</v>
      </c>
      <c r="E19" s="2" cm="1">
        <f t="array" ref="E19">IFERROR(VLOOKUP($A19,_xlfn._xlws.SORT(_xlfn._xlws.FILTER('Time Sheet'!$A:$G,'Time Sheet'!$B:$B=E$1),7,1),7,FALSE),"")</f>
        <v>1.2833333333333329E-3</v>
      </c>
      <c r="F19" s="2" cm="1">
        <f t="array" ref="F19">IFERROR(VLOOKUP($A19,_xlfn._xlws.SORT(_xlfn._xlws.FILTER('Time Sheet'!$A:$G,'Time Sheet'!$B:$B=F$1),7,1),7,FALSE),"")</f>
        <v>3.4093750000000001E-3</v>
      </c>
      <c r="G19" s="2" cm="1">
        <f t="array" ref="G19">IFERROR(VLOOKUP($A19,_xlfn._xlws.SORT(_xlfn._xlws.FILTER('Time Sheet'!$A:$G,'Time Sheet'!$B:$B=G$1),7,1),7,FALSE),"")</f>
        <v>7.3593749999999996E-3</v>
      </c>
      <c r="H19" s="2" cm="1">
        <f t="array" ref="H19">IFERROR(VLOOKUP($A19,_xlfn._xlws.SORT(_xlfn._xlws.FILTER('Time Sheet'!$A:$G,'Time Sheet'!$B:$B=H$1),7,1),7,FALSE),"")</f>
        <v>1.2326851851851849E-2</v>
      </c>
      <c r="I19" s="2" cm="1">
        <f t="array" ref="I19">IFERROR(VLOOKUP($A19,_xlfn._xlws.SORT(_xlfn._xlws.FILTER('Time Sheet'!$A:$G,'Time Sheet'!$B:$B=I$1),7,1),7,FALSE),"")</f>
        <v>6.6261574074074074E-4</v>
      </c>
      <c r="J19" s="2" cm="1">
        <f t="array" ref="J19">IFERROR(VLOOKUP($A19,_xlfn._xlws.SORT(_xlfn._xlws.FILTER('Time Sheet'!$A:$G,'Time Sheet'!$B:$B=J$1),7,1),7,FALSE),"")</f>
        <v>1.413425925925926E-3</v>
      </c>
      <c r="K19" s="2" cm="1">
        <f t="array" ref="K19">IFERROR(VLOOKUP($A19,_xlfn._xlws.SORT(_xlfn._xlws.FILTER('Time Sheet'!$A:$G,'Time Sheet'!$B:$B=K$1),7,1),7,FALSE),"")</f>
        <v>8.2650462962962962E-4</v>
      </c>
      <c r="L19" s="2" cm="1">
        <f t="array" ref="L19">IFERROR(VLOOKUP($A19,_xlfn._xlws.SORT(_xlfn._xlws.FILTER('Time Sheet'!$A:$G,'Time Sheet'!$B:$B=L$1),7,1),7,FALSE),"")</f>
        <v>1.9100694444444441E-3</v>
      </c>
      <c r="M19" s="2" cm="1">
        <f t="array" ref="M19">IFERROR(VLOOKUP($A19,_xlfn._xlws.SORT(_xlfn._xlws.FILTER('Time Sheet'!$A:$G,'Time Sheet'!$B:$B=M$1),7,1),7,FALSE),"")</f>
        <v>6.7152777777777783E-4</v>
      </c>
      <c r="N19" s="2" cm="1">
        <f t="array" ref="N19">IFERROR(VLOOKUP($A19,_xlfn._xlws.SORT(_xlfn._xlws.FILTER('Time Sheet'!$A:$G,'Time Sheet'!$B:$B=N$1),7,1),7,FALSE),"")</f>
        <v>1.6081018518518521E-3</v>
      </c>
      <c r="O19" s="2" cm="1">
        <f t="array" ref="O19">IFERROR(VLOOKUP($A19,_xlfn._xlws.SORT(_xlfn._xlws.FILTER('Time Sheet'!$A:$G,'Time Sheet'!$B:$B=O$1),7,1),7,FALSE),"")</f>
        <v>1.4638888888888889E-3</v>
      </c>
      <c r="P19" s="2" cm="1">
        <f t="array" ref="P19">IFERROR(VLOOKUP($A19,_xlfn._xlws.SORT(_xlfn._xlws.FILTER('Time Sheet'!$A:$G,'Time Sheet'!$B:$B=P$1),7,1),7,FALSE),"")</f>
        <v>3.0515046296296288E-3</v>
      </c>
      <c r="Q19" s="5">
        <f>IFERROR(_xlfn.RANK.EQ(C19,C:C,1),"")</f>
        <v>16</v>
      </c>
      <c r="R19" s="5">
        <f>IFERROR(_xlfn.RANK.EQ(D19,D:D,1),"")</f>
        <v>18</v>
      </c>
      <c r="S19" s="5">
        <f>IFERROR(_xlfn.RANK.EQ(E19,E:E,1),"")</f>
        <v>12</v>
      </c>
      <c r="T19" s="5">
        <f>IFERROR(_xlfn.RANK.EQ(F19,F:F,1),"")</f>
        <v>6</v>
      </c>
      <c r="U19">
        <f>IFERROR(_xlfn.RANK.EQ(G19,G:G,1),"")</f>
        <v>18</v>
      </c>
      <c r="V19">
        <f>IFERROR(_xlfn.RANK.EQ(H19,H:H,1),"")</f>
        <v>12</v>
      </c>
      <c r="W19">
        <f>IFERROR(_xlfn.RANK.EQ(I19,I:I,1),"")</f>
        <v>16</v>
      </c>
      <c r="X19">
        <f>IFERROR(_xlfn.RANK.EQ(J19,J:J,1),"")</f>
        <v>16</v>
      </c>
      <c r="Y19">
        <f>IFERROR(_xlfn.RANK.EQ(K19,K:K,1),"")</f>
        <v>51</v>
      </c>
      <c r="Z19">
        <f>IFERROR(_xlfn.RANK.EQ(L19,L:L,1),"")</f>
        <v>98</v>
      </c>
      <c r="AA19" s="5">
        <f>IFERROR(_xlfn.RANK.EQ(M19,M:M,1),"")</f>
        <v>31</v>
      </c>
      <c r="AB19" s="5">
        <f>IFERROR(_xlfn.RANK.EQ(N19,N:N,1),"")</f>
        <v>59</v>
      </c>
      <c r="AC19" s="5">
        <f>IFERROR(_xlfn.RANK.EQ(O19,O:O,1),"")</f>
        <v>27</v>
      </c>
      <c r="AD19" s="5">
        <f>IFERROR(_xlfn.RANK.EQ(P19,P:P,1),"")</f>
        <v>18</v>
      </c>
      <c r="AE19" s="3">
        <f>IFERROR(AVERAGE(female[[#This Row],[50]:[4IM]]),"")</f>
        <v>28.428571428571427</v>
      </c>
      <c r="AF19" s="4" cm="1">
        <f t="array" ref="AF19">IFERROR(AVERAGE(SMALL(female[[#This Row],[50]:[4IM]],_xlfn.SEQUENCE($AF$1))),"")</f>
        <v>11.5</v>
      </c>
    </row>
    <row r="20" spans="1:32" x14ac:dyDescent="0.25">
      <c r="A20" t="s">
        <v>8192</v>
      </c>
      <c r="C20" s="2" cm="1">
        <f t="array" ref="C20">IFERROR(VLOOKUP($A20,_xlfn._xlws.SORT(_xlfn._xlws.FILTER('Time Sheet'!$A:$G,'Time Sheet'!$B:$B=C$1),7,1),7,FALSE),"")</f>
        <v>2.7673611111111112E-4</v>
      </c>
      <c r="D20" s="2" cm="1">
        <f t="array" ref="D20">IFERROR(VLOOKUP($A20,_xlfn._xlws.SORT(_xlfn._xlws.FILTER('Time Sheet'!$A:$G,'Time Sheet'!$B:$B=D$1),7,1),7,FALSE),"")</f>
        <v>5.9942129629629625E-4</v>
      </c>
      <c r="E20" s="2" cm="1">
        <f t="array" ref="E20">IFERROR(VLOOKUP($A20,_xlfn._xlws.SORT(_xlfn._xlws.FILTER('Time Sheet'!$A:$G,'Time Sheet'!$B:$B=E$1),7,1),7,FALSE),"")</f>
        <v>1.3773148148148149E-3</v>
      </c>
      <c r="F20" s="2" cm="1">
        <f t="array" ref="F20">IFERROR(VLOOKUP($A20,_xlfn._xlws.SORT(_xlfn._xlws.FILTER('Time Sheet'!$A:$G,'Time Sheet'!$B:$B=F$1),7,1),7,FALSE),"")</f>
        <v>4.2545138888888884E-3</v>
      </c>
      <c r="G20" s="2" cm="1">
        <f t="array" ref="G20">IFERROR(VLOOKUP($A20,_xlfn._xlws.SORT(_xlfn._xlws.FILTER('Time Sheet'!$A:$G,'Time Sheet'!$B:$B=G$1),7,1),7,FALSE),"")</f>
        <v>8.7672453703703697E-3</v>
      </c>
      <c r="H20" s="2" cm="1">
        <f t="array" ref="H20">IFERROR(VLOOKUP($A20,_xlfn._xlws.SORT(_xlfn._xlws.FILTER('Time Sheet'!$A:$G,'Time Sheet'!$B:$B=H$1),7,1),7,FALSE),"")</f>
        <v>1.42962962962963E-2</v>
      </c>
      <c r="I20" s="2" cm="1">
        <f t="array" ref="I20">IFERROR(VLOOKUP($A20,_xlfn._xlws.SORT(_xlfn._xlws.FILTER('Time Sheet'!$A:$G,'Time Sheet'!$B:$B=I$1),7,1),7,FALSE),"")</f>
        <v>7.355324074074074E-4</v>
      </c>
      <c r="J20" s="2" cm="1">
        <f t="array" ref="J20">IFERROR(VLOOKUP($A20,_xlfn._xlws.SORT(_xlfn._xlws.FILTER('Time Sheet'!$A:$G,'Time Sheet'!$B:$B=J$1),7,1),7,FALSE),"")</f>
        <v>1.6640046296296301E-3</v>
      </c>
      <c r="K20" s="2" cm="1">
        <f t="array" ref="K20">IFERROR(VLOOKUP($A20,_xlfn._xlws.SORT(_xlfn._xlws.FILTER('Time Sheet'!$A:$G,'Time Sheet'!$B:$B=K$1),7,1),7,FALSE),"")</f>
        <v>8.1817129629629622E-4</v>
      </c>
      <c r="L20" s="2" cm="1">
        <f t="array" ref="L20">IFERROR(VLOOKUP($A20,_xlfn._xlws.SORT(_xlfn._xlws.FILTER('Time Sheet'!$A:$G,'Time Sheet'!$B:$B=L$1),7,1),7,FALSE),"")</f>
        <v>1.8418981481481481E-3</v>
      </c>
      <c r="M20" s="2" cm="1">
        <f t="array" ref="M20">IFERROR(VLOOKUP($A20,_xlfn._xlws.SORT(_xlfn._xlws.FILTER('Time Sheet'!$A:$G,'Time Sheet'!$B:$B=M$1),7,1),7,FALSE),"")</f>
        <v>6.168981481481481E-4</v>
      </c>
      <c r="N20" s="2" cm="1">
        <f t="array" ref="N20">IFERROR(VLOOKUP($A20,_xlfn._xlws.SORT(_xlfn._xlws.FILTER('Time Sheet'!$A:$G,'Time Sheet'!$B:$B=N$1),7,1),7,FALSE),"")</f>
        <v>1.456134259259259E-3</v>
      </c>
      <c r="O20" s="2" cm="1">
        <f t="array" ref="O20">IFERROR(VLOOKUP($A20,_xlfn._xlws.SORT(_xlfn._xlws.FILTER('Time Sheet'!$A:$G,'Time Sheet'!$B:$B=O$1),7,1),7,FALSE),"")</f>
        <v>1.529166666666667E-3</v>
      </c>
      <c r="P20" s="2" cm="1">
        <f t="array" ref="P20">IFERROR(VLOOKUP($A20,_xlfn._xlws.SORT(_xlfn._xlws.FILTER('Time Sheet'!$A:$G,'Time Sheet'!$B:$B=P$1),7,1),7,FALSE),"")</f>
        <v>3.407291666666667E-3</v>
      </c>
      <c r="Q20" s="5">
        <f>IFERROR(_xlfn.RANK.EQ(C20,C:C,1),"")</f>
        <v>14</v>
      </c>
      <c r="R20" s="5">
        <f>IFERROR(_xlfn.RANK.EQ(D20,D:D,1),"")</f>
        <v>15</v>
      </c>
      <c r="S20" s="5">
        <f>IFERROR(_xlfn.RANK.EQ(E20,E:E,1),"")</f>
        <v>71</v>
      </c>
      <c r="T20" s="5">
        <f>IFERROR(_xlfn.RANK.EQ(F20,F:F,1),"")</f>
        <v>149</v>
      </c>
      <c r="U20">
        <f>IFERROR(_xlfn.RANK.EQ(G20,G:G,1),"")</f>
        <v>106</v>
      </c>
      <c r="V20">
        <f>IFERROR(_xlfn.RANK.EQ(H20,H:H,1),"")</f>
        <v>90</v>
      </c>
      <c r="W20">
        <f>IFERROR(_xlfn.RANK.EQ(I20,I:I,1),"")</f>
        <v>81</v>
      </c>
      <c r="X20">
        <f>IFERROR(_xlfn.RANK.EQ(J20,J:J,1),"")</f>
        <v>106</v>
      </c>
      <c r="Y20">
        <f>IFERROR(_xlfn.RANK.EQ(K20,K:K,1),"")</f>
        <v>47</v>
      </c>
      <c r="Z20">
        <f>IFERROR(_xlfn.RANK.EQ(L20,L:L,1),"")</f>
        <v>68</v>
      </c>
      <c r="AA20" s="5">
        <f>IFERROR(_xlfn.RANK.EQ(M20,M:M,1),"")</f>
        <v>2</v>
      </c>
      <c r="AB20" s="5">
        <f>IFERROR(_xlfn.RANK.EQ(N20,N:N,1),"")</f>
        <v>17</v>
      </c>
      <c r="AC20" s="5">
        <f>IFERROR(_xlfn.RANK.EQ(O20,O:O,1),"")</f>
        <v>52</v>
      </c>
      <c r="AD20" s="5">
        <f>IFERROR(_xlfn.RANK.EQ(P20,P:P,1),"")</f>
        <v>80</v>
      </c>
      <c r="AE20" s="3">
        <f>IFERROR(AVERAGE(female[[#This Row],[50]:[4IM]]),"")</f>
        <v>64.142857142857139</v>
      </c>
      <c r="AF20" s="4" cm="1">
        <f t="array" ref="AF20">IFERROR(AVERAGE(SMALL(female[[#This Row],[50]:[4IM]],_xlfn.SEQUENCE($AF$1))),"")</f>
        <v>12</v>
      </c>
    </row>
    <row r="21" spans="1:32" x14ac:dyDescent="0.25">
      <c r="A21" t="s">
        <v>8212</v>
      </c>
      <c r="C21" s="2" cm="1">
        <f t="array" ref="C21">IFERROR(VLOOKUP($A21,_xlfn._xlws.SORT(_xlfn._xlws.FILTER('Time Sheet'!$A:$G,'Time Sheet'!$B:$B=C$1),7,1),7,FALSE),"")</f>
        <v>2.8055555555555548E-4</v>
      </c>
      <c r="D21" s="2" cm="1">
        <f t="array" ref="D21">IFERROR(VLOOKUP($A21,_xlfn._xlws.SORT(_xlfn._xlws.FILTER('Time Sheet'!$A:$G,'Time Sheet'!$B:$B=D$1),7,1),7,FALSE),"")</f>
        <v>6.1863425925925931E-4</v>
      </c>
      <c r="E21" s="2" cm="1">
        <f t="array" ref="E21">IFERROR(VLOOKUP($A21,_xlfn._xlws.SORT(_xlfn._xlws.FILTER('Time Sheet'!$A:$G,'Time Sheet'!$B:$B=E$1),7,1),7,FALSE),"")</f>
        <v>1.312268518518518E-3</v>
      </c>
      <c r="F21" s="2" cm="1">
        <f t="array" ref="F21">IFERROR(VLOOKUP($A21,_xlfn._xlws.SORT(_xlfn._xlws.FILTER('Time Sheet'!$A:$G,'Time Sheet'!$B:$B=F$1),7,1),7,FALSE),"")</f>
        <v>3.857523148148149E-3</v>
      </c>
      <c r="G21" s="2" cm="1">
        <f t="array" ref="G21">IFERROR(VLOOKUP($A21,_xlfn._xlws.SORT(_xlfn._xlws.FILTER('Time Sheet'!$A:$G,'Time Sheet'!$B:$B=G$1),7,1),7,FALSE),"")</f>
        <v>8.7855324074074086E-3</v>
      </c>
      <c r="H21" s="2" cm="1">
        <f t="array" ref="H21">IFERROR(VLOOKUP($A21,_xlfn._xlws.SORT(_xlfn._xlws.FILTER('Time Sheet'!$A:$G,'Time Sheet'!$B:$B=H$1),7,1),7,FALSE),"")</f>
        <v>1.3624537037037039E-2</v>
      </c>
      <c r="I21" s="2" cm="1">
        <f t="array" ref="I21">IFERROR(VLOOKUP($A21,_xlfn._xlws.SORT(_xlfn._xlws.FILTER('Time Sheet'!$A:$G,'Time Sheet'!$B:$B=I$1),7,1),7,FALSE),"")</f>
        <v>6.4560185185185185E-4</v>
      </c>
      <c r="J21" s="2" cm="1">
        <f t="array" ref="J21">IFERROR(VLOOKUP($A21,_xlfn._xlws.SORT(_xlfn._xlws.FILTER('Time Sheet'!$A:$G,'Time Sheet'!$B:$B=J$1),7,1),7,FALSE),"")</f>
        <v>1.379166666666667E-3</v>
      </c>
      <c r="K21" s="2" cm="1">
        <f t="array" ref="K21">IFERROR(VLOOKUP($A21,_xlfn._xlws.SORT(_xlfn._xlws.FILTER('Time Sheet'!$A:$G,'Time Sheet'!$B:$B=K$1),7,1),7,FALSE),"")</f>
        <v>7.9722222222222217E-4</v>
      </c>
      <c r="L21" s="2" cm="1">
        <f t="array" ref="L21">IFERROR(VLOOKUP($A21,_xlfn._xlws.SORT(_xlfn._xlws.FILTER('Time Sheet'!$A:$G,'Time Sheet'!$B:$B=L$1),7,1),7,FALSE),"")</f>
        <v>1.8321759259259259E-3</v>
      </c>
      <c r="M21" s="2" cm="1">
        <f t="array" ref="M21">IFERROR(VLOOKUP($A21,_xlfn._xlws.SORT(_xlfn._xlws.FILTER('Time Sheet'!$A:$G,'Time Sheet'!$B:$B=M$1),7,1),7,FALSE),"")</f>
        <v>6.6817129629629626E-4</v>
      </c>
      <c r="N21" s="2" cm="1">
        <f t="array" ref="N21">IFERROR(VLOOKUP($A21,_xlfn._xlws.SORT(_xlfn._xlws.FILTER('Time Sheet'!$A:$G,'Time Sheet'!$B:$B=N$1),7,1),7,FALSE),"")</f>
        <v>1.619444444444444E-3</v>
      </c>
      <c r="O21" s="2" cm="1">
        <f t="array" ref="O21">IFERROR(VLOOKUP($A21,_xlfn._xlws.SORT(_xlfn._xlws.FILTER('Time Sheet'!$A:$G,'Time Sheet'!$B:$B=O$1),7,1),7,FALSE),"")</f>
        <v>1.4494212962962961E-3</v>
      </c>
      <c r="P21" s="2" cm="1">
        <f t="array" ref="P21">IFERROR(VLOOKUP($A21,_xlfn._xlws.SORT(_xlfn._xlws.FILTER('Time Sheet'!$A:$G,'Time Sheet'!$B:$B=P$1),7,1),7,FALSE),"")</f>
        <v>3.071990740740741E-3</v>
      </c>
      <c r="Q21" s="5">
        <f>IFERROR(_xlfn.RANK.EQ(C21,C:C,1),"")</f>
        <v>21</v>
      </c>
      <c r="R21" s="5">
        <f>IFERROR(_xlfn.RANK.EQ(D21,D:D,1),"")</f>
        <v>41</v>
      </c>
      <c r="S21" s="5">
        <f>IFERROR(_xlfn.RANK.EQ(E21,E:E,1),"")</f>
        <v>25</v>
      </c>
      <c r="T21" s="5">
        <f>IFERROR(_xlfn.RANK.EQ(F21,F:F,1),"")</f>
        <v>78</v>
      </c>
      <c r="U21">
        <f>IFERROR(_xlfn.RANK.EQ(G21,G:G,1),"")</f>
        <v>108</v>
      </c>
      <c r="V21">
        <f>IFERROR(_xlfn.RANK.EQ(H21,H:H,1),"")</f>
        <v>70</v>
      </c>
      <c r="W21">
        <f>IFERROR(_xlfn.RANK.EQ(I21,I:I,1),"")</f>
        <v>8</v>
      </c>
      <c r="X21">
        <f>IFERROR(_xlfn.RANK.EQ(J21,J:J,1),"")</f>
        <v>9</v>
      </c>
      <c r="Y21">
        <f>IFERROR(_xlfn.RANK.EQ(K21,K:K,1),"")</f>
        <v>34</v>
      </c>
      <c r="Z21">
        <f>IFERROR(_xlfn.RANK.EQ(L21,L:L,1),"")</f>
        <v>62</v>
      </c>
      <c r="AA21" s="5">
        <f>IFERROR(_xlfn.RANK.EQ(M21,M:M,1),"")</f>
        <v>27</v>
      </c>
      <c r="AB21" s="5">
        <f>IFERROR(_xlfn.RANK.EQ(N21,N:N,1),"")</f>
        <v>64</v>
      </c>
      <c r="AC21" s="5">
        <f>IFERROR(_xlfn.RANK.EQ(O21,O:O,1),"")</f>
        <v>19</v>
      </c>
      <c r="AD21" s="5">
        <f>IFERROR(_xlfn.RANK.EQ(P21,P:P,1),"")</f>
        <v>22</v>
      </c>
      <c r="AE21" s="3">
        <f>IFERROR(AVERAGE(female[[#This Row],[50]:[4IM]]),"")</f>
        <v>42</v>
      </c>
      <c r="AF21" s="4" cm="1">
        <f t="array" ref="AF21">IFERROR(AVERAGE(SMALL(female[[#This Row],[50]:[4IM]],_xlfn.SEQUENCE($AF$1))),"")</f>
        <v>14.25</v>
      </c>
    </row>
    <row r="22" spans="1:32" x14ac:dyDescent="0.25">
      <c r="A22" t="s">
        <v>8234</v>
      </c>
      <c r="C22" s="2" cm="1">
        <f t="array" ref="C22">IFERROR(VLOOKUP($A22,_xlfn._xlws.SORT(_xlfn._xlws.FILTER('Time Sheet'!$A:$G,'Time Sheet'!$B:$B=C$1),7,1),7,FALSE),"")</f>
        <v>2.8310185185185187E-4</v>
      </c>
      <c r="D22" s="2" cm="1">
        <f t="array" ref="D22">IFERROR(VLOOKUP($A22,_xlfn._xlws.SORT(_xlfn._xlws.FILTER('Time Sheet'!$A:$G,'Time Sheet'!$B:$B=D$1),7,1),7,FALSE),"")</f>
        <v>6.2094907407407411E-4</v>
      </c>
      <c r="E22" s="2" cm="1">
        <f t="array" ref="E22">IFERROR(VLOOKUP($A22,_xlfn._xlws.SORT(_xlfn._xlws.FILTER('Time Sheet'!$A:$G,'Time Sheet'!$B:$B=E$1),7,1),7,FALSE),"")</f>
        <v>1.322685185185185E-3</v>
      </c>
      <c r="F22" s="2" cm="1">
        <f t="array" ref="F22">IFERROR(VLOOKUP($A22,_xlfn._xlws.SORT(_xlfn._xlws.FILTER('Time Sheet'!$A:$G,'Time Sheet'!$B:$B=F$1),7,1),7,FALSE),"")</f>
        <v>3.555324074074074E-3</v>
      </c>
      <c r="G22" s="2" cm="1">
        <f t="array" ref="G22">IFERROR(VLOOKUP($A22,_xlfn._xlws.SORT(_xlfn._xlws.FILTER('Time Sheet'!$A:$G,'Time Sheet'!$B:$B=G$1),7,1),7,FALSE),"")</f>
        <v>7.731018518518519E-3</v>
      </c>
      <c r="H22" s="2" cm="1">
        <f t="array" ref="H22">IFERROR(VLOOKUP($A22,_xlfn._xlws.SORT(_xlfn._xlws.FILTER('Time Sheet'!$A:$G,'Time Sheet'!$B:$B=H$1),7,1),7,FALSE),"")</f>
        <v>1.31130787037037E-2</v>
      </c>
      <c r="I22" s="2" cm="1">
        <f t="array" ref="I22">IFERROR(VLOOKUP($A22,_xlfn._xlws.SORT(_xlfn._xlws.FILTER('Time Sheet'!$A:$G,'Time Sheet'!$B:$B=I$1),7,1),7,FALSE),"")</f>
        <v>6.8229166666666666E-4</v>
      </c>
      <c r="J22" s="2" cm="1">
        <f t="array" ref="J22">IFERROR(VLOOKUP($A22,_xlfn._xlws.SORT(_xlfn._xlws.FILTER('Time Sheet'!$A:$G,'Time Sheet'!$B:$B=J$1),7,1),7,FALSE),"")</f>
        <v>1.463541666666667E-3</v>
      </c>
      <c r="K22" s="2" cm="1">
        <f t="array" ref="K22">IFERROR(VLOOKUP($A22,_xlfn._xlws.SORT(_xlfn._xlws.FILTER('Time Sheet'!$A:$G,'Time Sheet'!$B:$B=K$1),7,1),7,FALSE),"")</f>
        <v>7.6574074074074066E-4</v>
      </c>
      <c r="L22" s="2" cm="1">
        <f t="array" ref="L22">IFERROR(VLOOKUP($A22,_xlfn._xlws.SORT(_xlfn._xlws.FILTER('Time Sheet'!$A:$G,'Time Sheet'!$B:$B=L$1),7,1),7,FALSE),"")</f>
        <v>1.6405092592592591E-3</v>
      </c>
      <c r="M22" s="2" cm="1">
        <f t="array" ref="M22">IFERROR(VLOOKUP($A22,_xlfn._xlws.SORT(_xlfn._xlws.FILTER('Time Sheet'!$A:$G,'Time Sheet'!$B:$B=M$1),7,1),7,FALSE),"")</f>
        <v>6.4178240740740743E-4</v>
      </c>
      <c r="N22" s="2" cm="1">
        <f t="array" ref="N22">IFERROR(VLOOKUP($A22,_xlfn._xlws.SORT(_xlfn._xlws.FILTER('Time Sheet'!$A:$G,'Time Sheet'!$B:$B=N$1),7,1),7,FALSE),"")</f>
        <v>1.409606481481482E-3</v>
      </c>
      <c r="O22" s="2" cm="1">
        <f t="array" ref="O22">IFERROR(VLOOKUP($A22,_xlfn._xlws.SORT(_xlfn._xlws.FILTER('Time Sheet'!$A:$G,'Time Sheet'!$B:$B=O$1),7,1),7,FALSE),"")</f>
        <v>1.432407407407407E-3</v>
      </c>
      <c r="P22" s="2" cm="1">
        <f t="array" ref="P22">IFERROR(VLOOKUP($A22,_xlfn._xlws.SORT(_xlfn._xlws.FILTER('Time Sheet'!$A:$G,'Time Sheet'!$B:$B=P$1),7,1),7,FALSE),"")</f>
        <v>3.037268518518519E-3</v>
      </c>
      <c r="Q22" s="5">
        <f>IFERROR(_xlfn.RANK.EQ(C22,C:C,1),"")</f>
        <v>25</v>
      </c>
      <c r="R22" s="5">
        <f>IFERROR(_xlfn.RANK.EQ(D22,D:D,1),"")</f>
        <v>45</v>
      </c>
      <c r="S22" s="5">
        <f>IFERROR(_xlfn.RANK.EQ(E22,E:E,1),"")</f>
        <v>28</v>
      </c>
      <c r="T22" s="5">
        <f>IFERROR(_xlfn.RANK.EQ(F22,F:F,1),"")</f>
        <v>26</v>
      </c>
      <c r="U22">
        <f>IFERROR(_xlfn.RANK.EQ(G22,G:G,1),"")</f>
        <v>42</v>
      </c>
      <c r="V22">
        <f>IFERROR(_xlfn.RANK.EQ(H22,H:H,1),"")</f>
        <v>42</v>
      </c>
      <c r="W22">
        <f>IFERROR(_xlfn.RANK.EQ(I22,I:I,1),"")</f>
        <v>33</v>
      </c>
      <c r="X22">
        <f>IFERROR(_xlfn.RANK.EQ(J22,J:J,1),"")</f>
        <v>34</v>
      </c>
      <c r="Y22">
        <f>IFERROR(_xlfn.RANK.EQ(K22,K:K,1),"")</f>
        <v>21</v>
      </c>
      <c r="Z22">
        <f>IFERROR(_xlfn.RANK.EQ(L22,L:L,1),"")</f>
        <v>18</v>
      </c>
      <c r="AA22" s="5">
        <f>IFERROR(_xlfn.RANK.EQ(M22,M:M,1),"")</f>
        <v>8</v>
      </c>
      <c r="AB22" s="5">
        <f>IFERROR(_xlfn.RANK.EQ(N22,N:N,1),"")</f>
        <v>7</v>
      </c>
      <c r="AC22" s="5">
        <f>IFERROR(_xlfn.RANK.EQ(O22,O:O,1),"")</f>
        <v>12</v>
      </c>
      <c r="AD22" s="5">
        <f>IFERROR(_xlfn.RANK.EQ(P22,P:P,1),"")</f>
        <v>15</v>
      </c>
      <c r="AE22" s="3">
        <f>IFERROR(AVERAGE(female[[#This Row],[50]:[4IM]]),"")</f>
        <v>25.428571428571427</v>
      </c>
      <c r="AF22" s="4" cm="1">
        <f t="array" ref="AF22">IFERROR(AVERAGE(SMALL(female[[#This Row],[50]:[4IM]],_xlfn.SEQUENCE($AF$1))),"")</f>
        <v>10.5</v>
      </c>
    </row>
    <row r="23" spans="1:32" x14ac:dyDescent="0.25">
      <c r="A23" t="s">
        <v>8261</v>
      </c>
      <c r="C23" s="2" cm="1">
        <f t="array" ref="C23">IFERROR(VLOOKUP($A23,_xlfn._xlws.SORT(_xlfn._xlws.FILTER('Time Sheet'!$A:$G,'Time Sheet'!$B:$B=C$1),7,1),7,FALSE),"")</f>
        <v>2.9768518518518517E-4</v>
      </c>
      <c r="D23" s="2" cm="1">
        <f t="array" ref="D23">IFERROR(VLOOKUP($A23,_xlfn._xlws.SORT(_xlfn._xlws.FILTER('Time Sheet'!$A:$G,'Time Sheet'!$B:$B=D$1),7,1),7,FALSE),"")</f>
        <v>6.3726851851851857E-4</v>
      </c>
      <c r="E23" s="2" cm="1">
        <f t="array" ref="E23">IFERROR(VLOOKUP($A23,_xlfn._xlws.SORT(_xlfn._xlws.FILTER('Time Sheet'!$A:$G,'Time Sheet'!$B:$B=E$1),7,1),7,FALSE),"")</f>
        <v>1.341666666666667E-3</v>
      </c>
      <c r="F23" s="2" cm="1">
        <f t="array" ref="F23">IFERROR(VLOOKUP($A23,_xlfn._xlws.SORT(_xlfn._xlws.FILTER('Time Sheet'!$A:$G,'Time Sheet'!$B:$B=F$1),7,1),7,FALSE),"")</f>
        <v>3.5400462962962959E-3</v>
      </c>
      <c r="G23" s="2" cm="1">
        <f t="array" ref="G23">IFERROR(VLOOKUP($A23,_xlfn._xlws.SORT(_xlfn._xlws.FILTER('Time Sheet'!$A:$G,'Time Sheet'!$B:$B=G$1),7,1),7,FALSE),"")</f>
        <v>7.2667824074074084E-3</v>
      </c>
      <c r="H23" s="2" cm="1">
        <f t="array" ref="H23">IFERROR(VLOOKUP($A23,_xlfn._xlws.SORT(_xlfn._xlws.FILTER('Time Sheet'!$A:$G,'Time Sheet'!$B:$B=H$1),7,1),7,FALSE),"")</f>
        <v>1.231064814814815E-2</v>
      </c>
      <c r="I23" s="2" cm="1">
        <f t="array" ref="I23">IFERROR(VLOOKUP($A23,_xlfn._xlws.SORT(_xlfn._xlws.FILTER('Time Sheet'!$A:$G,'Time Sheet'!$B:$B=I$1),7,1),7,FALSE),"")</f>
        <v>7.8125000000000004E-4</v>
      </c>
      <c r="J23" s="2" cm="1">
        <f t="array" ref="J23">IFERROR(VLOOKUP($A23,_xlfn._xlws.SORT(_xlfn._xlws.FILTER('Time Sheet'!$A:$G,'Time Sheet'!$B:$B=J$1),7,1),7,FALSE),"")</f>
        <v>1.6451388888888889E-3</v>
      </c>
      <c r="K23" s="2" cm="1">
        <f t="array" ref="K23">IFERROR(VLOOKUP($A23,_xlfn._xlws.SORT(_xlfn._xlws.FILTER('Time Sheet'!$A:$G,'Time Sheet'!$B:$B=K$1),7,1),7,FALSE),"")</f>
        <v>7.3414351851851852E-4</v>
      </c>
      <c r="L23" s="2" cm="1">
        <f t="array" ref="L23">IFERROR(VLOOKUP($A23,_xlfn._xlws.SORT(_xlfn._xlws.FILTER('Time Sheet'!$A:$G,'Time Sheet'!$B:$B=L$1),7,1),7,FALSE),"")</f>
        <v>1.5491898148148151E-3</v>
      </c>
      <c r="M23" s="2" cm="1">
        <f t="array" ref="M23">IFERROR(VLOOKUP($A23,_xlfn._xlws.SORT(_xlfn._xlws.FILTER('Time Sheet'!$A:$G,'Time Sheet'!$B:$B=M$1),7,1),7,FALSE),"")</f>
        <v>6.8622685185185182E-4</v>
      </c>
      <c r="N23" s="2" cm="1">
        <f t="array" ref="N23">IFERROR(VLOOKUP($A23,_xlfn._xlws.SORT(_xlfn._xlws.FILTER('Time Sheet'!$A:$G,'Time Sheet'!$B:$B=N$1),7,1),7,FALSE),"")</f>
        <v>1.4523148148148149E-3</v>
      </c>
      <c r="O23" s="2" cm="1">
        <f t="array" ref="O23">IFERROR(VLOOKUP($A23,_xlfn._xlws.SORT(_xlfn._xlws.FILTER('Time Sheet'!$A:$G,'Time Sheet'!$B:$B=O$1),7,1),7,FALSE),"")</f>
        <v>1.453819444444444E-3</v>
      </c>
      <c r="P23" s="2" cm="1">
        <f t="array" ref="P23">IFERROR(VLOOKUP($A23,_xlfn._xlws.SORT(_xlfn._xlws.FILTER('Time Sheet'!$A:$G,'Time Sheet'!$B:$B=P$1),7,1),7,FALSE),"")</f>
        <v>3.0662037037037038E-3</v>
      </c>
      <c r="Q23" s="5">
        <f>IFERROR(_xlfn.RANK.EQ(C23,C:C,1),"")</f>
        <v>73</v>
      </c>
      <c r="R23" s="5">
        <f>IFERROR(_xlfn.RANK.EQ(D23,D:D,1),"")</f>
        <v>67</v>
      </c>
      <c r="S23" s="5">
        <f>IFERROR(_xlfn.RANK.EQ(E23,E:E,1),"")</f>
        <v>50</v>
      </c>
      <c r="T23" s="5">
        <f>IFERROR(_xlfn.RANK.EQ(F23,F:F,1),"")</f>
        <v>24</v>
      </c>
      <c r="U23">
        <f>IFERROR(_xlfn.RANK.EQ(G23,G:G,1),"")</f>
        <v>13</v>
      </c>
      <c r="V23">
        <f>IFERROR(_xlfn.RANK.EQ(H23,H:H,1),"")</f>
        <v>11</v>
      </c>
      <c r="W23">
        <f>IFERROR(_xlfn.RANK.EQ(I23,I:I,1),"")</f>
        <v>126</v>
      </c>
      <c r="X23">
        <f>IFERROR(_xlfn.RANK.EQ(J23,J:J,1),"")</f>
        <v>100</v>
      </c>
      <c r="Y23">
        <f>IFERROR(_xlfn.RANK.EQ(K23,K:K,1),"")</f>
        <v>8</v>
      </c>
      <c r="Z23">
        <f>IFERROR(_xlfn.RANK.EQ(L23,L:L,1),"")</f>
        <v>6</v>
      </c>
      <c r="AA23" s="5">
        <f>IFERROR(_xlfn.RANK.EQ(M23,M:M,1),"")</f>
        <v>46</v>
      </c>
      <c r="AB23" s="5">
        <f>IFERROR(_xlfn.RANK.EQ(N23,N:N,1),"")</f>
        <v>16</v>
      </c>
      <c r="AC23" s="5">
        <f>IFERROR(_xlfn.RANK.EQ(O23,O:O,1),"")</f>
        <v>22</v>
      </c>
      <c r="AD23" s="5">
        <f>IFERROR(_xlfn.RANK.EQ(P23,P:P,1),"")</f>
        <v>20</v>
      </c>
      <c r="AE23" s="3">
        <f>IFERROR(AVERAGE(female[[#This Row],[50]:[4IM]]),"")</f>
        <v>41.571428571428569</v>
      </c>
      <c r="AF23" s="4" cm="1">
        <f t="array" ref="AF23">IFERROR(AVERAGE(SMALL(female[[#This Row],[50]:[4IM]],_xlfn.SEQUENCE($AF$1))),"")</f>
        <v>9.5</v>
      </c>
    </row>
    <row r="24" spans="1:32" x14ac:dyDescent="0.25">
      <c r="A24" t="s">
        <v>8279</v>
      </c>
      <c r="C24" s="2" cm="1">
        <f t="array" ref="C24">IFERROR(VLOOKUP($A24,_xlfn._xlws.SORT(_xlfn._xlws.FILTER('Time Sheet'!$A:$G,'Time Sheet'!$B:$B=C$1),7,1),7,FALSE),"")</f>
        <v>2.8668981481481481E-4</v>
      </c>
      <c r="D24" s="2" cm="1">
        <f t="array" ref="D24">IFERROR(VLOOKUP($A24,_xlfn._xlws.SORT(_xlfn._xlws.FILTER('Time Sheet'!$A:$G,'Time Sheet'!$B:$B=D$1),7,1),7,FALSE),"")</f>
        <v>6.1180555555555554E-4</v>
      </c>
      <c r="E24" s="2" cm="1">
        <f t="array" ref="E24">IFERROR(VLOOKUP($A24,_xlfn._xlws.SORT(_xlfn._xlws.FILTER('Time Sheet'!$A:$G,'Time Sheet'!$B:$B=E$1),7,1),7,FALSE),"")</f>
        <v>1.3075231481481479E-3</v>
      </c>
      <c r="F24" s="2" cm="1">
        <f t="array" ref="F24">IFERROR(VLOOKUP($A24,_xlfn._xlws.SORT(_xlfn._xlws.FILTER('Time Sheet'!$A:$G,'Time Sheet'!$B:$B=F$1),7,1),7,FALSE),"")</f>
        <v>3.5061342592592592E-3</v>
      </c>
      <c r="G24" s="2" cm="1">
        <f t="array" ref="G24">IFERROR(VLOOKUP($A24,_xlfn._xlws.SORT(_xlfn._xlws.FILTER('Time Sheet'!$A:$G,'Time Sheet'!$B:$B=G$1),7,1),7,FALSE),"")</f>
        <v>7.4165509259259254E-3</v>
      </c>
      <c r="H24" s="2" cm="1">
        <f t="array" ref="H24">IFERROR(VLOOKUP($A24,_xlfn._xlws.SORT(_xlfn._xlws.FILTER('Time Sheet'!$A:$G,'Time Sheet'!$B:$B=H$1),7,1),7,FALSE),"")</f>
        <v>1.2530092592592589E-2</v>
      </c>
      <c r="I24" s="2" cm="1">
        <f t="array" ref="I24">IFERROR(VLOOKUP($A24,_xlfn._xlws.SORT(_xlfn._xlws.FILTER('Time Sheet'!$A:$G,'Time Sheet'!$B:$B=I$1),7,1),7,FALSE),"")</f>
        <v>6.601851851851852E-4</v>
      </c>
      <c r="J24" s="2" cm="1">
        <f t="array" ref="J24">IFERROR(VLOOKUP($A24,_xlfn._xlws.SORT(_xlfn._xlws.FILTER('Time Sheet'!$A:$G,'Time Sheet'!$B:$B=J$1),7,1),7,FALSE),"")</f>
        <v>1.4083333333333331E-3</v>
      </c>
      <c r="K24" s="2" cm="1">
        <f t="array" ref="K24">IFERROR(VLOOKUP($A24,_xlfn._xlws.SORT(_xlfn._xlws.FILTER('Time Sheet'!$A:$G,'Time Sheet'!$B:$B=K$1),7,1),7,FALSE),"")</f>
        <v>8.1400462962962958E-4</v>
      </c>
      <c r="L24" s="2" cm="1">
        <f t="array" ref="L24">IFERROR(VLOOKUP($A24,_xlfn._xlws.SORT(_xlfn._xlws.FILTER('Time Sheet'!$A:$G,'Time Sheet'!$B:$B=L$1),7,1),7,FALSE),"")</f>
        <v>1.7877314814814819E-3</v>
      </c>
      <c r="M24" s="2" cm="1">
        <f t="array" ref="M24">IFERROR(VLOOKUP($A24,_xlfn._xlws.SORT(_xlfn._xlws.FILTER('Time Sheet'!$A:$G,'Time Sheet'!$B:$B=M$1),7,1),7,FALSE),"")</f>
        <v>6.6319444444444444E-4</v>
      </c>
      <c r="N24" s="2" cm="1">
        <f t="array" ref="N24">IFERROR(VLOOKUP($A24,_xlfn._xlws.SORT(_xlfn._xlws.FILTER('Time Sheet'!$A:$G,'Time Sheet'!$B:$B=N$1),7,1),7,FALSE),"")</f>
        <v>1.65462962962963E-3</v>
      </c>
      <c r="O24" s="2" cm="1">
        <f t="array" ref="O24">IFERROR(VLOOKUP($A24,_xlfn._xlws.SORT(_xlfn._xlws.FILTER('Time Sheet'!$A:$G,'Time Sheet'!$B:$B=O$1),7,1),7,FALSE),"")</f>
        <v>1.437615740740741E-3</v>
      </c>
      <c r="P24" s="2" cm="1">
        <f t="array" ref="P24">IFERROR(VLOOKUP($A24,_xlfn._xlws.SORT(_xlfn._xlws.FILTER('Time Sheet'!$A:$G,'Time Sheet'!$B:$B=P$1),7,1),7,FALSE),"")</f>
        <v>3.022569444444444E-3</v>
      </c>
      <c r="Q24" s="5">
        <f>IFERROR(_xlfn.RANK.EQ(C24,C:C,1),"")</f>
        <v>36</v>
      </c>
      <c r="R24" s="5">
        <f>IFERROR(_xlfn.RANK.EQ(D24,D:D,1),"")</f>
        <v>29</v>
      </c>
      <c r="S24" s="5">
        <f>IFERROR(_xlfn.RANK.EQ(E24,E:E,1),"")</f>
        <v>21</v>
      </c>
      <c r="T24" s="5">
        <f>IFERROR(_xlfn.RANK.EQ(F24,F:F,1),"")</f>
        <v>15</v>
      </c>
      <c r="U24">
        <f>IFERROR(_xlfn.RANK.EQ(G24,G:G,1),"")</f>
        <v>25</v>
      </c>
      <c r="V24">
        <f>IFERROR(_xlfn.RANK.EQ(H24,H:H,1),"")</f>
        <v>18</v>
      </c>
      <c r="W24">
        <f>IFERROR(_xlfn.RANK.EQ(I24,I:I,1),"")</f>
        <v>14</v>
      </c>
      <c r="X24">
        <f>IFERROR(_xlfn.RANK.EQ(J24,J:J,1),"")</f>
        <v>15</v>
      </c>
      <c r="Y24">
        <f>IFERROR(_xlfn.RANK.EQ(K24,K:K,1),"")</f>
        <v>44</v>
      </c>
      <c r="Z24">
        <f>IFERROR(_xlfn.RANK.EQ(L24,L:L,1),"")</f>
        <v>43</v>
      </c>
      <c r="AA24" s="5">
        <f>IFERROR(_xlfn.RANK.EQ(M24,M:M,1),"")</f>
        <v>21</v>
      </c>
      <c r="AB24" s="5">
        <f>IFERROR(_xlfn.RANK.EQ(N24,N:N,1),"")</f>
        <v>67</v>
      </c>
      <c r="AC24" s="5">
        <f>IFERROR(_xlfn.RANK.EQ(O24,O:O,1),"")</f>
        <v>15</v>
      </c>
      <c r="AD24" s="5">
        <f>IFERROR(_xlfn.RANK.EQ(P24,P:P,1),"")</f>
        <v>12</v>
      </c>
      <c r="AE24" s="3">
        <f>IFERROR(AVERAGE(female[[#This Row],[50]:[4IM]]),"")</f>
        <v>26.785714285714285</v>
      </c>
      <c r="AF24" s="4" cm="1">
        <f t="array" ref="AF24">IFERROR(AVERAGE(SMALL(female[[#This Row],[50]:[4IM]],_xlfn.SEQUENCE($AF$1))),"")</f>
        <v>14</v>
      </c>
    </row>
    <row r="25" spans="1:32" x14ac:dyDescent="0.25">
      <c r="A25" t="s">
        <v>8298</v>
      </c>
      <c r="C25" s="2" cm="1">
        <f t="array" ref="C25">IFERROR(VLOOKUP($A25,_xlfn._xlws.SORT(_xlfn._xlws.FILTER('Time Sheet'!$A:$G,'Time Sheet'!$B:$B=C$1),7,1),7,FALSE),"")</f>
        <v>2.8611111111111111E-4</v>
      </c>
      <c r="D25" s="2" cm="1">
        <f t="array" ref="D25">IFERROR(VLOOKUP($A25,_xlfn._xlws.SORT(_xlfn._xlws.FILTER('Time Sheet'!$A:$G,'Time Sheet'!$B:$B=D$1),7,1),7,FALSE),"")</f>
        <v>6.0671296296296298E-4</v>
      </c>
      <c r="E25" s="2" cm="1">
        <f t="array" ref="E25">IFERROR(VLOOKUP($A25,_xlfn._xlws.SORT(_xlfn._xlws.FILTER('Time Sheet'!$A:$G,'Time Sheet'!$B:$B=E$1),7,1),7,FALSE),"")</f>
        <v>1.3061342592592591E-3</v>
      </c>
      <c r="F25" s="2" cm="1">
        <f t="array" ref="F25">IFERROR(VLOOKUP($A25,_xlfn._xlws.SORT(_xlfn._xlws.FILTER('Time Sheet'!$A:$G,'Time Sheet'!$B:$B=F$1),7,1),7,FALSE),"")</f>
        <v>3.6555555555555551E-3</v>
      </c>
      <c r="G25" s="2" cm="1">
        <f t="array" ref="G25">IFERROR(VLOOKUP($A25,_xlfn._xlws.SORT(_xlfn._xlws.FILTER('Time Sheet'!$A:$G,'Time Sheet'!$B:$B=G$1),7,1),7,FALSE),"")</f>
        <v>8.1129629629629642E-3</v>
      </c>
      <c r="H25" s="2" cm="1">
        <f t="array" ref="H25">IFERROR(VLOOKUP($A25,_xlfn._xlws.SORT(_xlfn._xlws.FILTER('Time Sheet'!$A:$G,'Time Sheet'!$B:$B=H$1),7,1),7,FALSE),"")</f>
        <v>1.324085648148148E-2</v>
      </c>
      <c r="I25" s="2" cm="1">
        <f t="array" ref="I25">IFERROR(VLOOKUP($A25,_xlfn._xlws.SORT(_xlfn._xlws.FILTER('Time Sheet'!$A:$G,'Time Sheet'!$B:$B=I$1),7,1),7,FALSE),"")</f>
        <v>6.8981481481481487E-4</v>
      </c>
      <c r="J25" s="2" cm="1">
        <f t="array" ref="J25">IFERROR(VLOOKUP($A25,_xlfn._xlws.SORT(_xlfn._xlws.FILTER('Time Sheet'!$A:$G,'Time Sheet'!$B:$B=J$1),7,1),7,FALSE),"")</f>
        <v>1.484837962962963E-3</v>
      </c>
      <c r="K25" s="2" cm="1">
        <f t="array" ref="K25">IFERROR(VLOOKUP($A25,_xlfn._xlws.SORT(_xlfn._xlws.FILTER('Time Sheet'!$A:$G,'Time Sheet'!$B:$B=K$1),7,1),7,FALSE),"")</f>
        <v>7.309027777777778E-4</v>
      </c>
      <c r="L25" s="2" cm="1">
        <f t="array" ref="L25">IFERROR(VLOOKUP($A25,_xlfn._xlws.SORT(_xlfn._xlws.FILTER('Time Sheet'!$A:$G,'Time Sheet'!$B:$B=L$1),7,1),7,FALSE),"")</f>
        <v>1.56875E-3</v>
      </c>
      <c r="M25" s="2" cm="1">
        <f t="array" ref="M25">IFERROR(VLOOKUP($A25,_xlfn._xlws.SORT(_xlfn._xlws.FILTER('Time Sheet'!$A:$G,'Time Sheet'!$B:$B=M$1),7,1),7,FALSE),"")</f>
        <v>6.6435185185185184E-4</v>
      </c>
      <c r="N25" s="2" cm="1">
        <f t="array" ref="N25">IFERROR(VLOOKUP($A25,_xlfn._xlws.SORT(_xlfn._xlws.FILTER('Time Sheet'!$A:$G,'Time Sheet'!$B:$B=N$1),7,1),7,FALSE),"")</f>
        <v>1.554166666666667E-3</v>
      </c>
      <c r="O25" s="2" cm="1">
        <f t="array" ref="O25">IFERROR(VLOOKUP($A25,_xlfn._xlws.SORT(_xlfn._xlws.FILTER('Time Sheet'!$A:$G,'Time Sheet'!$B:$B=O$1),7,1),7,FALSE),"")</f>
        <v>1.437615740740741E-3</v>
      </c>
      <c r="P25" s="2" cm="1">
        <f t="array" ref="P25">IFERROR(VLOOKUP($A25,_xlfn._xlws.SORT(_xlfn._xlws.FILTER('Time Sheet'!$A:$G,'Time Sheet'!$B:$B=P$1),7,1),7,FALSE),"")</f>
        <v>3.063425925925926E-3</v>
      </c>
      <c r="Q25" s="5">
        <f>IFERROR(_xlfn.RANK.EQ(C25,C:C,1),"")</f>
        <v>33</v>
      </c>
      <c r="R25" s="5">
        <f>IFERROR(_xlfn.RANK.EQ(D25,D:D,1),"")</f>
        <v>23</v>
      </c>
      <c r="S25" s="5">
        <f>IFERROR(_xlfn.RANK.EQ(E25,E:E,1),"")</f>
        <v>20</v>
      </c>
      <c r="T25" s="5">
        <f>IFERROR(_xlfn.RANK.EQ(F25,F:F,1),"")</f>
        <v>44</v>
      </c>
      <c r="U25">
        <f>IFERROR(_xlfn.RANK.EQ(G25,G:G,1),"")</f>
        <v>67</v>
      </c>
      <c r="V25">
        <f>IFERROR(_xlfn.RANK.EQ(H25,H:H,1),"")</f>
        <v>48</v>
      </c>
      <c r="W25">
        <f>IFERROR(_xlfn.RANK.EQ(I25,I:I,1),"")</f>
        <v>41</v>
      </c>
      <c r="X25">
        <f>IFERROR(_xlfn.RANK.EQ(J25,J:J,1),"")</f>
        <v>40</v>
      </c>
      <c r="Y25">
        <f>IFERROR(_xlfn.RANK.EQ(K25,K:K,1),"")</f>
        <v>7</v>
      </c>
      <c r="Z25">
        <f>IFERROR(_xlfn.RANK.EQ(L25,L:L,1),"")</f>
        <v>7</v>
      </c>
      <c r="AA25" s="5">
        <f>IFERROR(_xlfn.RANK.EQ(M25,M:M,1),"")</f>
        <v>23</v>
      </c>
      <c r="AB25" s="5">
        <f>IFERROR(_xlfn.RANK.EQ(N25,N:N,1),"")</f>
        <v>47</v>
      </c>
      <c r="AC25" s="5">
        <f>IFERROR(_xlfn.RANK.EQ(O25,O:O,1),"")</f>
        <v>15</v>
      </c>
      <c r="AD25" s="5">
        <f>IFERROR(_xlfn.RANK.EQ(P25,P:P,1),"")</f>
        <v>19</v>
      </c>
      <c r="AE25" s="3">
        <f>IFERROR(AVERAGE(female[[#This Row],[50]:[4IM]]),"")</f>
        <v>31</v>
      </c>
      <c r="AF25" s="4" cm="1">
        <f t="array" ref="AF25">IFERROR(AVERAGE(SMALL(female[[#This Row],[50]:[4IM]],_xlfn.SEQUENCE($AF$1))),"")</f>
        <v>12</v>
      </c>
    </row>
    <row r="26" spans="1:32" x14ac:dyDescent="0.25">
      <c r="A26" t="s">
        <v>8316</v>
      </c>
      <c r="C26" s="2" cm="1">
        <f t="array" ref="C26">IFERROR(VLOOKUP($A26,_xlfn._xlws.SORT(_xlfn._xlws.FILTER('Time Sheet'!$A:$G,'Time Sheet'!$B:$B=C$1),7,1),7,FALSE),"")</f>
        <v>2.9398148148148149E-4</v>
      </c>
      <c r="D26" s="2" cm="1">
        <f t="array" ref="D26">IFERROR(VLOOKUP($A26,_xlfn._xlws.SORT(_xlfn._xlws.FILTER('Time Sheet'!$A:$G,'Time Sheet'!$B:$B=D$1),7,1),7,FALSE),"")</f>
        <v>6.0543981481481484E-4</v>
      </c>
      <c r="E26" s="2" cm="1">
        <f t="array" ref="E26">IFERROR(VLOOKUP($A26,_xlfn._xlws.SORT(_xlfn._xlws.FILTER('Time Sheet'!$A:$G,'Time Sheet'!$B:$B=E$1),7,1),7,FALSE),"")</f>
        <v>1.335416666666667E-3</v>
      </c>
      <c r="F26" s="2" cm="1">
        <f t="array" ref="F26">IFERROR(VLOOKUP($A26,_xlfn._xlws.SORT(_xlfn._xlws.FILTER('Time Sheet'!$A:$G,'Time Sheet'!$B:$B=F$1),7,1),7,FALSE),"")</f>
        <v>3.6589120370370369E-3</v>
      </c>
      <c r="G26" s="2" cm="1">
        <f t="array" ref="G26">IFERROR(VLOOKUP($A26,_xlfn._xlws.SORT(_xlfn._xlws.FILTER('Time Sheet'!$A:$G,'Time Sheet'!$B:$B=G$1),7,1),7,FALSE),"")</f>
        <v>7.9157407407407405E-3</v>
      </c>
      <c r="H26" s="2" cm="1">
        <f t="array" ref="H26">IFERROR(VLOOKUP($A26,_xlfn._xlws.SORT(_xlfn._xlws.FILTER('Time Sheet'!$A:$G,'Time Sheet'!$B:$B=H$1),7,1),7,FALSE),"")</f>
        <v>1.313148148148148E-2</v>
      </c>
      <c r="I26" s="2" cm="1">
        <f t="array" ref="I26">IFERROR(VLOOKUP($A26,_xlfn._xlws.SORT(_xlfn._xlws.FILTER('Time Sheet'!$A:$G,'Time Sheet'!$B:$B=I$1),7,1),7,FALSE),"")</f>
        <v>6.7800925925925928E-4</v>
      </c>
      <c r="J26" s="2" cm="1">
        <f t="array" ref="J26">IFERROR(VLOOKUP($A26,_xlfn._xlws.SORT(_xlfn._xlws.FILTER('Time Sheet'!$A:$G,'Time Sheet'!$B:$B=J$1),7,1),7,FALSE),"")</f>
        <v>1.479050925925926E-3</v>
      </c>
      <c r="K26" s="2" cm="1">
        <f t="array" ref="K26">IFERROR(VLOOKUP($A26,_xlfn._xlws.SORT(_xlfn._xlws.FILTER('Time Sheet'!$A:$G,'Time Sheet'!$B:$B=K$1),7,1),7,FALSE),"")</f>
        <v>7.4965277777777769E-4</v>
      </c>
      <c r="L26" s="2" cm="1">
        <f t="array" ref="L26">IFERROR(VLOOKUP($A26,_xlfn._xlws.SORT(_xlfn._xlws.FILTER('Time Sheet'!$A:$G,'Time Sheet'!$B:$B=L$1),7,1),7,FALSE),"")</f>
        <v>1.606481481481482E-3</v>
      </c>
      <c r="M26" s="2" cm="1">
        <f t="array" ref="M26">IFERROR(VLOOKUP($A26,_xlfn._xlws.SORT(_xlfn._xlws.FILTER('Time Sheet'!$A:$G,'Time Sheet'!$B:$B=M$1),7,1),7,FALSE),"")</f>
        <v>6.6469907407407406E-4</v>
      </c>
      <c r="N26" s="2" cm="1">
        <f t="array" ref="N26">IFERROR(VLOOKUP($A26,_xlfn._xlws.SORT(_xlfn._xlws.FILTER('Time Sheet'!$A:$G,'Time Sheet'!$B:$B=N$1),7,1),7,FALSE),"")</f>
        <v>1.4736111111111111E-3</v>
      </c>
      <c r="O26" s="2" cm="1">
        <f t="array" ref="O26">IFERROR(VLOOKUP($A26,_xlfn._xlws.SORT(_xlfn._xlws.FILTER('Time Sheet'!$A:$G,'Time Sheet'!$B:$B=O$1),7,1),7,FALSE),"")</f>
        <v>1.434143518518518E-3</v>
      </c>
      <c r="P26" s="2" cm="1">
        <f t="array" ref="P26">IFERROR(VLOOKUP($A26,_xlfn._xlws.SORT(_xlfn._xlws.FILTER('Time Sheet'!$A:$G,'Time Sheet'!$B:$B=P$1),7,1),7,FALSE),"")</f>
        <v>3.0686342592592588E-3</v>
      </c>
      <c r="Q26" s="5">
        <f>IFERROR(_xlfn.RANK.EQ(C26,C:C,1),"")</f>
        <v>56</v>
      </c>
      <c r="R26" s="5">
        <f>IFERROR(_xlfn.RANK.EQ(D26,D:D,1),"")</f>
        <v>21</v>
      </c>
      <c r="S26" s="5">
        <f>IFERROR(_xlfn.RANK.EQ(E26,E:E,1),"")</f>
        <v>41</v>
      </c>
      <c r="T26" s="5">
        <f>IFERROR(_xlfn.RANK.EQ(F26,F:F,1),"")</f>
        <v>47</v>
      </c>
      <c r="U26">
        <f>IFERROR(_xlfn.RANK.EQ(G26,G:G,1),"")</f>
        <v>51</v>
      </c>
      <c r="V26">
        <f>IFERROR(_xlfn.RANK.EQ(H26,H:H,1),"")</f>
        <v>43</v>
      </c>
      <c r="W26">
        <f>IFERROR(_xlfn.RANK.EQ(I26,I:I,1),"")</f>
        <v>27</v>
      </c>
      <c r="X26">
        <f>IFERROR(_xlfn.RANK.EQ(J26,J:J,1),"")</f>
        <v>38</v>
      </c>
      <c r="Y26">
        <f>IFERROR(_xlfn.RANK.EQ(K26,K:K,1),"")</f>
        <v>15</v>
      </c>
      <c r="Z26">
        <f>IFERROR(_xlfn.RANK.EQ(L26,L:L,1),"")</f>
        <v>14</v>
      </c>
      <c r="AA26" s="5">
        <f>IFERROR(_xlfn.RANK.EQ(M26,M:M,1),"")</f>
        <v>24</v>
      </c>
      <c r="AB26" s="5">
        <f>IFERROR(_xlfn.RANK.EQ(N26,N:N,1),"")</f>
        <v>22</v>
      </c>
      <c r="AC26" s="5">
        <f>IFERROR(_xlfn.RANK.EQ(O26,O:O,1),"")</f>
        <v>14</v>
      </c>
      <c r="AD26" s="5">
        <f>IFERROR(_xlfn.RANK.EQ(P26,P:P,1),"")</f>
        <v>21</v>
      </c>
      <c r="AE26" s="3">
        <f>IFERROR(AVERAGE(female[[#This Row],[50]:[4IM]]),"")</f>
        <v>31</v>
      </c>
      <c r="AF26" s="4" cm="1">
        <f t="array" ref="AF26">IFERROR(AVERAGE(SMALL(female[[#This Row],[50]:[4IM]],_xlfn.SEQUENCE($AF$1))),"")</f>
        <v>16</v>
      </c>
    </row>
    <row r="27" spans="1:32" x14ac:dyDescent="0.25">
      <c r="A27" t="s">
        <v>8337</v>
      </c>
      <c r="C27" s="2" cm="1">
        <f t="array" ref="C27">IFERROR(VLOOKUP($A27,_xlfn._xlws.SORT(_xlfn._xlws.FILTER('Time Sheet'!$A:$G,'Time Sheet'!$B:$B=C$1),7,1),7,FALSE),"")</f>
        <v>2.9421296296296303E-4</v>
      </c>
      <c r="D27" s="2" cm="1">
        <f t="array" ref="D27">IFERROR(VLOOKUP($A27,_xlfn._xlws.SORT(_xlfn._xlws.FILTER('Time Sheet'!$A:$G,'Time Sheet'!$B:$B=D$1),7,1),7,FALSE),"")</f>
        <v>6.2743055555555555E-4</v>
      </c>
      <c r="E27" s="2" cm="1">
        <f t="array" ref="E27">IFERROR(VLOOKUP($A27,_xlfn._xlws.SORT(_xlfn._xlws.FILTER('Time Sheet'!$A:$G,'Time Sheet'!$B:$B=E$1),7,1),7,FALSE),"")</f>
        <v>1.3143518518518519E-3</v>
      </c>
      <c r="F27" s="2" cm="1">
        <f t="array" ref="F27">IFERROR(VLOOKUP($A27,_xlfn._xlws.SORT(_xlfn._xlws.FILTER('Time Sheet'!$A:$G,'Time Sheet'!$B:$B=F$1),7,1),7,FALSE),"")</f>
        <v>3.4603009259259261E-3</v>
      </c>
      <c r="G27" s="2" cm="1">
        <f t="array" ref="G27">IFERROR(VLOOKUP($A27,_xlfn._xlws.SORT(_xlfn._xlws.FILTER('Time Sheet'!$A:$G,'Time Sheet'!$B:$B=G$1),7,1),7,FALSE),"")</f>
        <v>7.075462962962964E-3</v>
      </c>
      <c r="H27" s="2" cm="1">
        <f t="array" ref="H27">IFERROR(VLOOKUP($A27,_xlfn._xlws.SORT(_xlfn._xlws.FILTER('Time Sheet'!$A:$G,'Time Sheet'!$B:$B=H$1),7,1),7,FALSE),"")</f>
        <v>1.1969444444444449E-2</v>
      </c>
      <c r="I27" s="2" cm="1">
        <f t="array" ref="I27">IFERROR(VLOOKUP($A27,_xlfn._xlws.SORT(_xlfn._xlws.FILTER('Time Sheet'!$A:$G,'Time Sheet'!$B:$B=I$1),7,1),7,FALSE),"")</f>
        <v>7.34375E-4</v>
      </c>
      <c r="J27" s="2" cm="1">
        <f t="array" ref="J27">IFERROR(VLOOKUP($A27,_xlfn._xlws.SORT(_xlfn._xlws.FILTER('Time Sheet'!$A:$G,'Time Sheet'!$B:$B=J$1),7,1),7,FALSE),"")</f>
        <v>1.5811342592592589E-3</v>
      </c>
      <c r="K27" s="2" cm="1">
        <f t="array" ref="K27">IFERROR(VLOOKUP($A27,_xlfn._xlws.SORT(_xlfn._xlws.FILTER('Time Sheet'!$A:$G,'Time Sheet'!$B:$B=K$1),7,1),7,FALSE),"")</f>
        <v>8.3287037037037032E-4</v>
      </c>
      <c r="L27" s="2" cm="1">
        <f t="array" ref="L27">IFERROR(VLOOKUP($A27,_xlfn._xlws.SORT(_xlfn._xlws.FILTER('Time Sheet'!$A:$G,'Time Sheet'!$B:$B=L$1),7,1),7,FALSE),"")</f>
        <v>1.811805555555555E-3</v>
      </c>
      <c r="M27" s="2" cm="1">
        <f t="array" ref="M27">IFERROR(VLOOKUP($A27,_xlfn._xlws.SORT(_xlfn._xlws.FILTER('Time Sheet'!$A:$G,'Time Sheet'!$B:$B=M$1),7,1),7,FALSE),"")</f>
        <v>6.6122685185185186E-4</v>
      </c>
      <c r="N27" s="2" cm="1">
        <f t="array" ref="N27">IFERROR(VLOOKUP($A27,_xlfn._xlws.SORT(_xlfn._xlws.FILTER('Time Sheet'!$A:$G,'Time Sheet'!$B:$B=N$1),7,1),7,FALSE),"")</f>
        <v>1.4268518518518519E-3</v>
      </c>
      <c r="O27" s="2" cm="1">
        <f t="array" ref="O27">IFERROR(VLOOKUP($A27,_xlfn._xlws.SORT(_xlfn._xlws.FILTER('Time Sheet'!$A:$G,'Time Sheet'!$B:$B=O$1),7,1),7,FALSE),"")</f>
        <v>1.4932870370370369E-3</v>
      </c>
      <c r="P27" s="2" cm="1">
        <f t="array" ref="P27">IFERROR(VLOOKUP($A27,_xlfn._xlws.SORT(_xlfn._xlws.FILTER('Time Sheet'!$A:$G,'Time Sheet'!$B:$B=P$1),7,1),7,FALSE),"")</f>
        <v>3.0875E-3</v>
      </c>
      <c r="Q27" s="5">
        <f>IFERROR(_xlfn.RANK.EQ(C27,C:C,1),"")</f>
        <v>57</v>
      </c>
      <c r="R27" s="5">
        <f>IFERROR(_xlfn.RANK.EQ(D27,D:D,1),"")</f>
        <v>51</v>
      </c>
      <c r="S27" s="5">
        <f>IFERROR(_xlfn.RANK.EQ(E27,E:E,1),"")</f>
        <v>26</v>
      </c>
      <c r="T27" s="5">
        <f>IFERROR(_xlfn.RANK.EQ(F27,F:F,1),"")</f>
        <v>9</v>
      </c>
      <c r="U27">
        <f>IFERROR(_xlfn.RANK.EQ(G27,G:G,1),"")</f>
        <v>7</v>
      </c>
      <c r="V27">
        <f>IFERROR(_xlfn.RANK.EQ(H27,H:H,1),"")</f>
        <v>8</v>
      </c>
      <c r="W27">
        <f>IFERROR(_xlfn.RANK.EQ(I27,I:I,1),"")</f>
        <v>78</v>
      </c>
      <c r="X27">
        <f>IFERROR(_xlfn.RANK.EQ(J27,J:J,1),"")</f>
        <v>73</v>
      </c>
      <c r="Y27">
        <f>IFERROR(_xlfn.RANK.EQ(K27,K:K,1),"")</f>
        <v>57</v>
      </c>
      <c r="Z27">
        <f>IFERROR(_xlfn.RANK.EQ(L27,L:L,1),"")</f>
        <v>56</v>
      </c>
      <c r="AA27" s="5">
        <f>IFERROR(_xlfn.RANK.EQ(M27,M:M,1),"")</f>
        <v>18</v>
      </c>
      <c r="AB27" s="5">
        <f>IFERROR(_xlfn.RANK.EQ(N27,N:N,1),"")</f>
        <v>12</v>
      </c>
      <c r="AC27" s="5">
        <f>IFERROR(_xlfn.RANK.EQ(O27,O:O,1),"")</f>
        <v>37</v>
      </c>
      <c r="AD27" s="5">
        <f>IFERROR(_xlfn.RANK.EQ(P27,P:P,1),"")</f>
        <v>24</v>
      </c>
      <c r="AE27" s="3">
        <f>IFERROR(AVERAGE(female[[#This Row],[50]:[4IM]]),"")</f>
        <v>36.642857142857146</v>
      </c>
      <c r="AF27" s="4" cm="1">
        <f t="array" ref="AF27">IFERROR(AVERAGE(SMALL(female[[#This Row],[50]:[4IM]],_xlfn.SEQUENCE($AF$1))),"")</f>
        <v>9</v>
      </c>
    </row>
    <row r="28" spans="1:32" x14ac:dyDescent="0.25">
      <c r="A28" t="s">
        <v>8362</v>
      </c>
      <c r="C28" s="2" cm="1">
        <f t="array" ref="C28">IFERROR(VLOOKUP($A28,_xlfn._xlws.SORT(_xlfn._xlws.FILTER('Time Sheet'!$A:$G,'Time Sheet'!$B:$B=C$1),7,1),7,FALSE),"")</f>
        <v>2.9224537037037039E-4</v>
      </c>
      <c r="D28" s="2" cm="1">
        <f t="array" ref="D28">IFERROR(VLOOKUP($A28,_xlfn._xlws.SORT(_xlfn._xlws.FILTER('Time Sheet'!$A:$G,'Time Sheet'!$B:$B=D$1),7,1),7,FALSE),"")</f>
        <v>6.1759259259259254E-4</v>
      </c>
      <c r="E28" s="2" cm="1">
        <f t="array" ref="E28">IFERROR(VLOOKUP($A28,_xlfn._xlws.SORT(_xlfn._xlws.FILTER('Time Sheet'!$A:$G,'Time Sheet'!$B:$B=E$1),7,1),7,FALSE),"")</f>
        <v>1.309953703703704E-3</v>
      </c>
      <c r="F28" s="2" cm="1">
        <f t="array" ref="F28">IFERROR(VLOOKUP($A28,_xlfn._xlws.SORT(_xlfn._xlws.FILTER('Time Sheet'!$A:$G,'Time Sheet'!$B:$B=F$1),7,1),7,FALSE),"")</f>
        <v>3.5994212962962959E-3</v>
      </c>
      <c r="G28" s="2" cm="1">
        <f t="array" ref="G28">IFERROR(VLOOKUP($A28,_xlfn._xlws.SORT(_xlfn._xlws.FILTER('Time Sheet'!$A:$G,'Time Sheet'!$B:$B=G$1),7,1),7,FALSE),"")</f>
        <v>7.7399305555555546E-3</v>
      </c>
      <c r="H28" s="2" cm="1">
        <f t="array" ref="H28">IFERROR(VLOOKUP($A28,_xlfn._xlws.SORT(_xlfn._xlws.FILTER('Time Sheet'!$A:$G,'Time Sheet'!$B:$B=H$1),7,1),7,FALSE),"")</f>
        <v>1.40693287037037E-2</v>
      </c>
      <c r="I28" s="2" cm="1">
        <f t="array" ref="I28">IFERROR(VLOOKUP($A28,_xlfn._xlws.SORT(_xlfn._xlws.FILTER('Time Sheet'!$A:$G,'Time Sheet'!$B:$B=I$1),7,1),7,FALSE),"")</f>
        <v>7.3796296296296294E-4</v>
      </c>
      <c r="J28" s="2" cm="1">
        <f t="array" ref="J28">IFERROR(VLOOKUP($A28,_xlfn._xlws.SORT(_xlfn._xlws.FILTER('Time Sheet'!$A:$G,'Time Sheet'!$B:$B=J$1),7,1),7,FALSE),"")</f>
        <v>1.60775462962963E-3</v>
      </c>
      <c r="K28" s="2" cm="1">
        <f t="array" ref="K28">IFERROR(VLOOKUP($A28,_xlfn._xlws.SORT(_xlfn._xlws.FILTER('Time Sheet'!$A:$G,'Time Sheet'!$B:$B=K$1),7,1),7,FALSE),"")</f>
        <v>7.418981481481481E-4</v>
      </c>
      <c r="L28" s="2" cm="1">
        <f t="array" ref="L28">IFERROR(VLOOKUP($A28,_xlfn._xlws.SORT(_xlfn._xlws.FILTER('Time Sheet'!$A:$G,'Time Sheet'!$B:$B=L$1),7,1),7,FALSE),"")</f>
        <v>1.5864583333333329E-3</v>
      </c>
      <c r="M28" s="2" cm="1">
        <f t="array" ref="M28">IFERROR(VLOOKUP($A28,_xlfn._xlws.SORT(_xlfn._xlws.FILTER('Time Sheet'!$A:$G,'Time Sheet'!$B:$B=M$1),7,1),7,FALSE),"")</f>
        <v>6.7928240740740742E-4</v>
      </c>
      <c r="N28" s="2" cm="1">
        <f t="array" ref="N28">IFERROR(VLOOKUP($A28,_xlfn._xlws.SORT(_xlfn._xlws.FILTER('Time Sheet'!$A:$G,'Time Sheet'!$B:$B=N$1),7,1),7,FALSE),"")</f>
        <v>1.463425925925926E-3</v>
      </c>
      <c r="O28" s="2" cm="1">
        <f t="array" ref="O28">IFERROR(VLOOKUP($A28,_xlfn._xlws.SORT(_xlfn._xlws.FILTER('Time Sheet'!$A:$G,'Time Sheet'!$B:$B=O$1),7,1),7,FALSE),"")</f>
        <v>1.4388888888888891E-3</v>
      </c>
      <c r="P28" s="2" cm="1">
        <f t="array" ref="P28">IFERROR(VLOOKUP($A28,_xlfn._xlws.SORT(_xlfn._xlws.FILTER('Time Sheet'!$A:$G,'Time Sheet'!$B:$B=P$1),7,1),7,FALSE),"")</f>
        <v>3.0383101851851851E-3</v>
      </c>
      <c r="Q28" s="5">
        <f>IFERROR(_xlfn.RANK.EQ(C28,C:C,1),"")</f>
        <v>52</v>
      </c>
      <c r="R28" s="5">
        <f>IFERROR(_xlfn.RANK.EQ(D28,D:D,1),"")</f>
        <v>39</v>
      </c>
      <c r="S28" s="5">
        <f>IFERROR(_xlfn.RANK.EQ(E28,E:E,1),"")</f>
        <v>24</v>
      </c>
      <c r="T28" s="5">
        <f>IFERROR(_xlfn.RANK.EQ(F28,F:F,1),"")</f>
        <v>34</v>
      </c>
      <c r="U28">
        <f>IFERROR(_xlfn.RANK.EQ(G28,G:G,1),"")</f>
        <v>43</v>
      </c>
      <c r="V28">
        <f>IFERROR(_xlfn.RANK.EQ(H28,H:H,1),"")</f>
        <v>84</v>
      </c>
      <c r="W28">
        <f>IFERROR(_xlfn.RANK.EQ(I28,I:I,1),"")</f>
        <v>86</v>
      </c>
      <c r="X28">
        <f>IFERROR(_xlfn.RANK.EQ(J28,J:J,1),"")</f>
        <v>82</v>
      </c>
      <c r="Y28">
        <f>IFERROR(_xlfn.RANK.EQ(K28,K:K,1),"")</f>
        <v>10</v>
      </c>
      <c r="Z28">
        <f>IFERROR(_xlfn.RANK.EQ(L28,L:L,1),"")</f>
        <v>8</v>
      </c>
      <c r="AA28" s="5">
        <f>IFERROR(_xlfn.RANK.EQ(M28,M:M,1),"")</f>
        <v>40</v>
      </c>
      <c r="AB28" s="5">
        <f>IFERROR(_xlfn.RANK.EQ(N28,N:N,1),"")</f>
        <v>18</v>
      </c>
      <c r="AC28" s="5">
        <f>IFERROR(_xlfn.RANK.EQ(O28,O:O,1),"")</f>
        <v>17</v>
      </c>
      <c r="AD28" s="5">
        <f>IFERROR(_xlfn.RANK.EQ(P28,P:P,1),"")</f>
        <v>16</v>
      </c>
      <c r="AE28" s="3">
        <f>IFERROR(AVERAGE(female[[#This Row],[50]:[4IM]]),"")</f>
        <v>39.5</v>
      </c>
      <c r="AF28" s="4" cm="1">
        <f t="array" ref="AF28">IFERROR(AVERAGE(SMALL(female[[#This Row],[50]:[4IM]],_xlfn.SEQUENCE($AF$1))),"")</f>
        <v>12.75</v>
      </c>
    </row>
    <row r="29" spans="1:32" x14ac:dyDescent="0.25">
      <c r="A29" t="s">
        <v>8381</v>
      </c>
      <c r="C29" s="2" cm="1">
        <f t="array" ref="C29">IFERROR(VLOOKUP($A29,_xlfn._xlws.SORT(_xlfn._xlws.FILTER('Time Sheet'!$A:$G,'Time Sheet'!$B:$B=C$1),7,1),7,FALSE),"")</f>
        <v>3.0162037037037028E-4</v>
      </c>
      <c r="D29" s="2" cm="1">
        <f t="array" ref="D29">IFERROR(VLOOKUP($A29,_xlfn._xlws.SORT(_xlfn._xlws.FILTER('Time Sheet'!$A:$G,'Time Sheet'!$B:$B=D$1),7,1),7,FALSE),"")</f>
        <v>6.4120370370370373E-4</v>
      </c>
      <c r="E29" s="2" cm="1">
        <f t="array" ref="E29">IFERROR(VLOOKUP($A29,_xlfn._xlws.SORT(_xlfn._xlws.FILTER('Time Sheet'!$A:$G,'Time Sheet'!$B:$B=E$1),7,1),7,FALSE),"")</f>
        <v>1.3564814814814819E-3</v>
      </c>
      <c r="F29" s="2" cm="1">
        <f t="array" ref="F29">IFERROR(VLOOKUP($A29,_xlfn._xlws.SORT(_xlfn._xlws.FILTER('Time Sheet'!$A:$G,'Time Sheet'!$B:$B=F$1),7,1),7,FALSE),"")</f>
        <v>3.5222222222222222E-3</v>
      </c>
      <c r="G29" s="2" cm="1">
        <f t="array" ref="G29">IFERROR(VLOOKUP($A29,_xlfn._xlws.SORT(_xlfn._xlws.FILTER('Time Sheet'!$A:$G,'Time Sheet'!$B:$B=G$1),7,1),7,FALSE),"")</f>
        <v>7.7005787037037043E-3</v>
      </c>
      <c r="H29" s="2" cm="1">
        <f t="array" ref="H29">IFERROR(VLOOKUP($A29,_xlfn._xlws.SORT(_xlfn._xlws.FILTER('Time Sheet'!$A:$G,'Time Sheet'!$B:$B=H$1),7,1),7,FALSE),"")</f>
        <v>1.2879166666666671E-2</v>
      </c>
      <c r="I29" s="2" cm="1">
        <f t="array" ref="I29">IFERROR(VLOOKUP($A29,_xlfn._xlws.SORT(_xlfn._xlws.FILTER('Time Sheet'!$A:$G,'Time Sheet'!$B:$B=I$1),7,1),7,FALSE),"")</f>
        <v>7.1666666666666667E-4</v>
      </c>
      <c r="J29" s="2" cm="1">
        <f t="array" ref="J29">IFERROR(VLOOKUP($A29,_xlfn._xlws.SORT(_xlfn._xlws.FILTER('Time Sheet'!$A:$G,'Time Sheet'!$B:$B=J$1),7,1),7,FALSE),"")</f>
        <v>1.4938657407407409E-3</v>
      </c>
      <c r="K29" s="2" cm="1">
        <f t="array" ref="K29">IFERROR(VLOOKUP($A29,_xlfn._xlws.SORT(_xlfn._xlws.FILTER('Time Sheet'!$A:$G,'Time Sheet'!$B:$B=K$1),7,1),7,FALSE),"")</f>
        <v>7.4282407407407413E-4</v>
      </c>
      <c r="L29" s="2" cm="1">
        <f t="array" ref="L29">IFERROR(VLOOKUP($A29,_xlfn._xlws.SORT(_xlfn._xlws.FILTER('Time Sheet'!$A:$G,'Time Sheet'!$B:$B=L$1),7,1),7,FALSE),"")</f>
        <v>1.5924768518518521E-3</v>
      </c>
      <c r="M29" s="2" cm="1">
        <f t="array" ref="M29">IFERROR(VLOOKUP($A29,_xlfn._xlws.SORT(_xlfn._xlws.FILTER('Time Sheet'!$A:$G,'Time Sheet'!$B:$B=M$1),7,1),7,FALSE),"")</f>
        <v>6.5173611111111118E-4</v>
      </c>
      <c r="N29" s="2" cm="1">
        <f t="array" ref="N29">IFERROR(VLOOKUP($A29,_xlfn._xlws.SORT(_xlfn._xlws.FILTER('Time Sheet'!$A:$G,'Time Sheet'!$B:$B=N$1),7,1),7,FALSE),"")</f>
        <v>1.4188657407407409E-3</v>
      </c>
      <c r="O29" s="2" cm="1">
        <f t="array" ref="O29">IFERROR(VLOOKUP($A29,_xlfn._xlws.SORT(_xlfn._xlws.FILTER('Time Sheet'!$A:$G,'Time Sheet'!$B:$B=O$1),7,1),7,FALSE),"")</f>
        <v>1.426736111111111E-3</v>
      </c>
      <c r="P29" s="2" cm="1">
        <f t="array" ref="P29">IFERROR(VLOOKUP($A29,_xlfn._xlws.SORT(_xlfn._xlws.FILTER('Time Sheet'!$A:$G,'Time Sheet'!$B:$B=P$1),7,1),7,FALSE),"")</f>
        <v>3.0152777777777782E-3</v>
      </c>
      <c r="Q29" s="5">
        <f>IFERROR(_xlfn.RANK.EQ(C29,C:C,1),"")</f>
        <v>85</v>
      </c>
      <c r="R29" s="5">
        <f>IFERROR(_xlfn.RANK.EQ(D29,D:D,1),"")</f>
        <v>75</v>
      </c>
      <c r="S29" s="5">
        <f>IFERROR(_xlfn.RANK.EQ(E29,E:E,1),"")</f>
        <v>55</v>
      </c>
      <c r="T29" s="5">
        <f>IFERROR(_xlfn.RANK.EQ(F29,F:F,1),"")</f>
        <v>18</v>
      </c>
      <c r="U29">
        <f>IFERROR(_xlfn.RANK.EQ(G29,G:G,1),"")</f>
        <v>38</v>
      </c>
      <c r="V29">
        <f>IFERROR(_xlfn.RANK.EQ(H29,H:H,1),"")</f>
        <v>33</v>
      </c>
      <c r="W29">
        <f>IFERROR(_xlfn.RANK.EQ(I29,I:I,1),"")</f>
        <v>66</v>
      </c>
      <c r="X29">
        <f>IFERROR(_xlfn.RANK.EQ(J29,J:J,1),"")</f>
        <v>45</v>
      </c>
      <c r="Y29">
        <f>IFERROR(_xlfn.RANK.EQ(K29,K:K,1),"")</f>
        <v>11</v>
      </c>
      <c r="Z29">
        <f>IFERROR(_xlfn.RANK.EQ(L29,L:L,1),"")</f>
        <v>10</v>
      </c>
      <c r="AA29" s="5">
        <f>IFERROR(_xlfn.RANK.EQ(M29,M:M,1),"")</f>
        <v>11</v>
      </c>
      <c r="AB29" s="5">
        <f>IFERROR(_xlfn.RANK.EQ(N29,N:N,1),"")</f>
        <v>11</v>
      </c>
      <c r="AC29" s="5">
        <f>IFERROR(_xlfn.RANK.EQ(O29,O:O,1),"")</f>
        <v>11</v>
      </c>
      <c r="AD29" s="5">
        <f>IFERROR(_xlfn.RANK.EQ(P29,P:P,1),"")</f>
        <v>10</v>
      </c>
      <c r="AE29" s="3">
        <f>IFERROR(AVERAGE(female[[#This Row],[50]:[4IM]]),"")</f>
        <v>34.214285714285715</v>
      </c>
      <c r="AF29" s="4" cm="1">
        <f t="array" ref="AF29">IFERROR(AVERAGE(SMALL(female[[#This Row],[50]:[4IM]],_xlfn.SEQUENCE($AF$1))),"")</f>
        <v>10.5</v>
      </c>
    </row>
    <row r="30" spans="1:32" x14ac:dyDescent="0.25">
      <c r="A30" t="s">
        <v>8398</v>
      </c>
      <c r="C30" s="2" cm="1">
        <f t="array" ref="C30">IFERROR(VLOOKUP($A30,_xlfn._xlws.SORT(_xlfn._xlws.FILTER('Time Sheet'!$A:$G,'Time Sheet'!$B:$B=C$1),7,1),7,FALSE),"")</f>
        <v>2.7430555555555552E-4</v>
      </c>
      <c r="D30" s="2" cm="1">
        <f t="array" ref="D30">IFERROR(VLOOKUP($A30,_xlfn._xlws.SORT(_xlfn._xlws.FILTER('Time Sheet'!$A:$G,'Time Sheet'!$B:$B=D$1),7,1),7,FALSE),"")</f>
        <v>5.9467592592592591E-4</v>
      </c>
      <c r="E30" s="2" cm="1">
        <f t="array" ref="E30">IFERROR(VLOOKUP($A30,_xlfn._xlws.SORT(_xlfn._xlws.FILTER('Time Sheet'!$A:$G,'Time Sheet'!$B:$B=E$1),7,1),7,FALSE),"")</f>
        <v>1.3415509259259259E-3</v>
      </c>
      <c r="F30" s="2" cm="1">
        <f t="array" ref="F30">IFERROR(VLOOKUP($A30,_xlfn._xlws.SORT(_xlfn._xlws.FILTER('Time Sheet'!$A:$G,'Time Sheet'!$B:$B=F$1),7,1),7,FALSE),"")</f>
        <v>3.8869212962962959E-3</v>
      </c>
      <c r="G30" s="2" cm="1">
        <f t="array" ref="G30">IFERROR(VLOOKUP($A30,_xlfn._xlws.SORT(_xlfn._xlws.FILTER('Time Sheet'!$A:$G,'Time Sheet'!$B:$B=G$1),7,1),7,FALSE),"")</f>
        <v>8.1496527777777782E-3</v>
      </c>
      <c r="H30" s="2" cm="1">
        <f t="array" ref="H30">IFERROR(VLOOKUP($A30,_xlfn._xlws.SORT(_xlfn._xlws.FILTER('Time Sheet'!$A:$G,'Time Sheet'!$B:$B=H$1),7,1),7,FALSE),"")</f>
        <v>1.361319444444445E-2</v>
      </c>
      <c r="I30" s="2" cm="1">
        <f t="array" ref="I30">IFERROR(VLOOKUP($A30,_xlfn._xlws.SORT(_xlfn._xlws.FILTER('Time Sheet'!$A:$G,'Time Sheet'!$B:$B=I$1),7,1),7,FALSE),"")</f>
        <v>6.6840277777777775E-4</v>
      </c>
      <c r="J30" s="2" cm="1">
        <f t="array" ref="J30">IFERROR(VLOOKUP($A30,_xlfn._xlws.SORT(_xlfn._xlws.FILTER('Time Sheet'!$A:$G,'Time Sheet'!$B:$B=J$1),7,1),7,FALSE),"")</f>
        <v>1.578472222222222E-3</v>
      </c>
      <c r="K30" s="2" cm="1">
        <f t="array" ref="K30">IFERROR(VLOOKUP($A30,_xlfn._xlws.SORT(_xlfn._xlws.FILTER('Time Sheet'!$A:$G,'Time Sheet'!$B:$B=K$1),7,1),7,FALSE),"")</f>
        <v>7.5370370370370381E-4</v>
      </c>
      <c r="L30" s="2" cm="1">
        <f t="array" ref="L30">IFERROR(VLOOKUP($A30,_xlfn._xlws.SORT(_xlfn._xlws.FILTER('Time Sheet'!$A:$G,'Time Sheet'!$B:$B=L$1),7,1),7,FALSE),"")</f>
        <v>1.675347222222222E-3</v>
      </c>
      <c r="M30" s="2" cm="1">
        <f t="array" ref="M30">IFERROR(VLOOKUP($A30,_xlfn._xlws.SORT(_xlfn._xlws.FILTER('Time Sheet'!$A:$G,'Time Sheet'!$B:$B=M$1),7,1),7,FALSE),"")</f>
        <v>7.0972222222222226E-4</v>
      </c>
      <c r="N30" s="2" cm="1">
        <f t="array" ref="N30">IFERROR(VLOOKUP($A30,_xlfn._xlws.SORT(_xlfn._xlws.FILTER('Time Sheet'!$A:$G,'Time Sheet'!$B:$B=N$1),7,1),7,FALSE),"")</f>
        <v>1.6706018518518519E-3</v>
      </c>
      <c r="O30" s="2" cm="1">
        <f t="array" ref="O30">IFERROR(VLOOKUP($A30,_xlfn._xlws.SORT(_xlfn._xlws.FILTER('Time Sheet'!$A:$G,'Time Sheet'!$B:$B=O$1),7,1),7,FALSE),"")</f>
        <v>1.452430555555556E-3</v>
      </c>
      <c r="P30" s="2" cm="1">
        <f t="array" ref="P30">IFERROR(VLOOKUP($A30,_xlfn._xlws.SORT(_xlfn._xlws.FILTER('Time Sheet'!$A:$G,'Time Sheet'!$B:$B=P$1),7,1),7,FALSE),"")</f>
        <v>3.1662037037037041E-3</v>
      </c>
      <c r="Q30" s="5">
        <f>IFERROR(_xlfn.RANK.EQ(C30,C:C,1),"")</f>
        <v>8</v>
      </c>
      <c r="R30" s="5">
        <f>IFERROR(_xlfn.RANK.EQ(D30,D:D,1),"")</f>
        <v>10</v>
      </c>
      <c r="S30" s="5">
        <f>IFERROR(_xlfn.RANK.EQ(E30,E:E,1),"")</f>
        <v>49</v>
      </c>
      <c r="T30" s="5">
        <f>IFERROR(_xlfn.RANK.EQ(F30,F:F,1),"")</f>
        <v>90</v>
      </c>
      <c r="U30">
        <f>IFERROR(_xlfn.RANK.EQ(G30,G:G,1),"")</f>
        <v>70</v>
      </c>
      <c r="V30">
        <f>IFERROR(_xlfn.RANK.EQ(H30,H:H,1),"")</f>
        <v>66</v>
      </c>
      <c r="W30">
        <f>IFERROR(_xlfn.RANK.EQ(I30,I:I,1),"")</f>
        <v>19</v>
      </c>
      <c r="X30">
        <f>IFERROR(_xlfn.RANK.EQ(J30,J:J,1),"")</f>
        <v>70</v>
      </c>
      <c r="Y30">
        <f>IFERROR(_xlfn.RANK.EQ(K30,K:K,1),"")</f>
        <v>16</v>
      </c>
      <c r="Z30">
        <f>IFERROR(_xlfn.RANK.EQ(L30,L:L,1),"")</f>
        <v>22</v>
      </c>
      <c r="AA30" s="5">
        <f>IFERROR(_xlfn.RANK.EQ(M30,M:M,1),"")</f>
        <v>76</v>
      </c>
      <c r="AB30" s="5">
        <f>IFERROR(_xlfn.RANK.EQ(N30,N:N,1),"")</f>
        <v>72</v>
      </c>
      <c r="AC30" s="5">
        <f>IFERROR(_xlfn.RANK.EQ(O30,O:O,1),"")</f>
        <v>21</v>
      </c>
      <c r="AD30" s="5">
        <f>IFERROR(_xlfn.RANK.EQ(P30,P:P,1),"")</f>
        <v>33</v>
      </c>
      <c r="AE30" s="3">
        <f>IFERROR(AVERAGE(female[[#This Row],[50]:[4IM]]),"")</f>
        <v>44.428571428571431</v>
      </c>
      <c r="AF30" s="4" cm="1">
        <f t="array" ref="AF30">IFERROR(AVERAGE(SMALL(female[[#This Row],[50]:[4IM]],_xlfn.SEQUENCE($AF$1))),"")</f>
        <v>13.25</v>
      </c>
    </row>
    <row r="31" spans="1:32" x14ac:dyDescent="0.25">
      <c r="A31" t="s">
        <v>8419</v>
      </c>
      <c r="C31" s="2" cm="1">
        <f t="array" ref="C31">IFERROR(VLOOKUP($A31,_xlfn._xlws.SORT(_xlfn._xlws.FILTER('Time Sheet'!$A:$G,'Time Sheet'!$B:$B=C$1),7,1),7,FALSE),"")</f>
        <v>2.9247685185185193E-4</v>
      </c>
      <c r="D31" s="2" cm="1">
        <f t="array" ref="D31">IFERROR(VLOOKUP($A31,_xlfn._xlws.SORT(_xlfn._xlws.FILTER('Time Sheet'!$A:$G,'Time Sheet'!$B:$B=D$1),7,1),7,FALSE),"")</f>
        <v>6.0740740740740742E-4</v>
      </c>
      <c r="E31" s="2" cm="1">
        <f t="array" ref="E31">IFERROR(VLOOKUP($A31,_xlfn._xlws.SORT(_xlfn._xlws.FILTER('Time Sheet'!$A:$G,'Time Sheet'!$B:$B=E$1),7,1),7,FALSE),"")</f>
        <v>1.2884259259259259E-3</v>
      </c>
      <c r="F31" s="2" cm="1">
        <f t="array" ref="F31">IFERROR(VLOOKUP($A31,_xlfn._xlws.SORT(_xlfn._xlws.FILTER('Time Sheet'!$A:$G,'Time Sheet'!$B:$B=F$1),7,1),7,FALSE),"")</f>
        <v>3.6557870370370368E-3</v>
      </c>
      <c r="G31" s="2" cm="1">
        <f t="array" ref="G31">IFERROR(VLOOKUP($A31,_xlfn._xlws.SORT(_xlfn._xlws.FILTER('Time Sheet'!$A:$G,'Time Sheet'!$B:$B=G$1),7,1),7,FALSE),"")</f>
        <v>8.2219907407407415E-3</v>
      </c>
      <c r="H31" s="2" cm="1">
        <f t="array" ref="H31">IFERROR(VLOOKUP($A31,_xlfn._xlws.SORT(_xlfn._xlws.FILTER('Time Sheet'!$A:$G,'Time Sheet'!$B:$B=H$1),7,1),7,FALSE),"")</f>
        <v>1.3646990740740741E-2</v>
      </c>
      <c r="I31" s="2" cm="1">
        <f t="array" ref="I31">IFERROR(VLOOKUP($A31,_xlfn._xlws.SORT(_xlfn._xlws.FILTER('Time Sheet'!$A:$G,'Time Sheet'!$B:$B=I$1),7,1),7,FALSE),"")</f>
        <v>6.6064814814814816E-4</v>
      </c>
      <c r="J31" s="2" cm="1">
        <f t="array" ref="J31">IFERROR(VLOOKUP($A31,_xlfn._xlws.SORT(_xlfn._xlws.FILTER('Time Sheet'!$A:$G,'Time Sheet'!$B:$B=J$1),7,1),7,FALSE),"")</f>
        <v>1.4061342592592591E-3</v>
      </c>
      <c r="K31" s="2" cm="1">
        <f t="array" ref="K31">IFERROR(VLOOKUP($A31,_xlfn._xlws.SORT(_xlfn._xlws.FILTER('Time Sheet'!$A:$G,'Time Sheet'!$B:$B=K$1),7,1),7,FALSE),"")</f>
        <v>8.8483796296296303E-4</v>
      </c>
      <c r="L31" s="2" cm="1">
        <f t="array" ref="L31">IFERROR(VLOOKUP($A31,_xlfn._xlws.SORT(_xlfn._xlws.FILTER('Time Sheet'!$A:$G,'Time Sheet'!$B:$B=L$1),7,1),7,FALSE),"")</f>
        <v>2.0005787037037041E-3</v>
      </c>
      <c r="M31" s="2" cm="1">
        <f t="array" ref="M31">IFERROR(VLOOKUP($A31,_xlfn._xlws.SORT(_xlfn._xlws.FILTER('Time Sheet'!$A:$G,'Time Sheet'!$B:$B=M$1),7,1),7,FALSE),"")</f>
        <v>6.5856481481481484E-4</v>
      </c>
      <c r="N31" s="2" cm="1">
        <f t="array" ref="N31">IFERROR(VLOOKUP($A31,_xlfn._xlws.SORT(_xlfn._xlws.FILTER('Time Sheet'!$A:$G,'Time Sheet'!$B:$B=N$1),7,1),7,FALSE),"")</f>
        <v>1.4769675925925931E-3</v>
      </c>
      <c r="O31" s="2" cm="1">
        <f t="array" ref="O31">IFERROR(VLOOKUP($A31,_xlfn._xlws.SORT(_xlfn._xlws.FILTER('Time Sheet'!$A:$G,'Time Sheet'!$B:$B=O$1),7,1),7,FALSE),"")</f>
        <v>1.554861111111111E-3</v>
      </c>
      <c r="P31" s="2" cm="1">
        <f t="array" ref="P31">IFERROR(VLOOKUP($A31,_xlfn._xlws.SORT(_xlfn._xlws.FILTER('Time Sheet'!$A:$G,'Time Sheet'!$B:$B=P$1),7,1),7,FALSE),"")</f>
        <v>3.3577546296296298E-3</v>
      </c>
      <c r="Q31" s="5">
        <f>IFERROR(_xlfn.RANK.EQ(C31,C:C,1),"")</f>
        <v>54</v>
      </c>
      <c r="R31" s="5">
        <f>IFERROR(_xlfn.RANK.EQ(D31,D:D,1),"")</f>
        <v>24</v>
      </c>
      <c r="S31" s="5">
        <f>IFERROR(_xlfn.RANK.EQ(E31,E:E,1),"")</f>
        <v>15</v>
      </c>
      <c r="T31" s="5">
        <f>IFERROR(_xlfn.RANK.EQ(F31,F:F,1),"")</f>
        <v>45</v>
      </c>
      <c r="U31">
        <f>IFERROR(_xlfn.RANK.EQ(G31,G:G,1),"")</f>
        <v>75</v>
      </c>
      <c r="V31">
        <f>IFERROR(_xlfn.RANK.EQ(H31,H:H,1),"")</f>
        <v>71</v>
      </c>
      <c r="W31">
        <f>IFERROR(_xlfn.RANK.EQ(I31,I:I,1),"")</f>
        <v>15</v>
      </c>
      <c r="X31">
        <f>IFERROR(_xlfn.RANK.EQ(J31,J:J,1),"")</f>
        <v>14</v>
      </c>
      <c r="Y31">
        <f>IFERROR(_xlfn.RANK.EQ(K31,K:K,1),"")</f>
        <v>104</v>
      </c>
      <c r="Z31">
        <f>IFERROR(_xlfn.RANK.EQ(L31,L:L,1),"")</f>
        <v>133</v>
      </c>
      <c r="AA31" s="5">
        <f>IFERROR(_xlfn.RANK.EQ(M31,M:M,1),"")</f>
        <v>15</v>
      </c>
      <c r="AB31" s="5">
        <f>IFERROR(_xlfn.RANK.EQ(N31,N:N,1),"")</f>
        <v>23</v>
      </c>
      <c r="AC31" s="5">
        <f>IFERROR(_xlfn.RANK.EQ(O31,O:O,1),"")</f>
        <v>67</v>
      </c>
      <c r="AD31" s="5">
        <f>IFERROR(_xlfn.RANK.EQ(P31,P:P,1),"")</f>
        <v>64</v>
      </c>
      <c r="AE31" s="3">
        <f>IFERROR(AVERAGE(female[[#This Row],[50]:[4IM]]),"")</f>
        <v>51.357142857142854</v>
      </c>
      <c r="AF31" s="4" cm="1">
        <f t="array" ref="AF31">IFERROR(AVERAGE(SMALL(female[[#This Row],[50]:[4IM]],_xlfn.SEQUENCE($AF$1))),"")</f>
        <v>14.75</v>
      </c>
    </row>
    <row r="32" spans="1:32" x14ac:dyDescent="0.25">
      <c r="A32" t="s">
        <v>8446</v>
      </c>
      <c r="C32" s="2" cm="1">
        <f t="array" ref="C32">IFERROR(VLOOKUP($A32,_xlfn._xlws.SORT(_xlfn._xlws.FILTER('Time Sheet'!$A:$G,'Time Sheet'!$B:$B=C$1),7,1),7,FALSE),"")</f>
        <v>2.7384259259259262E-4</v>
      </c>
      <c r="D32" s="2" cm="1">
        <f t="array" ref="D32">IFERROR(VLOOKUP($A32,_xlfn._xlws.SORT(_xlfn._xlws.FILTER('Time Sheet'!$A:$G,'Time Sheet'!$B:$B=D$1),7,1),7,FALSE),"")</f>
        <v>5.9490740740740739E-4</v>
      </c>
      <c r="E32" s="2" cm="1">
        <f t="array" ref="E32">IFERROR(VLOOKUP($A32,_xlfn._xlws.SORT(_xlfn._xlws.FILTER('Time Sheet'!$A:$G,'Time Sheet'!$B:$B=E$1),7,1),7,FALSE),"")</f>
        <v>1.264930555555556E-3</v>
      </c>
      <c r="F32" s="2" cm="1">
        <f t="array" ref="F32">IFERROR(VLOOKUP($A32,_xlfn._xlws.SORT(_xlfn._xlws.FILTER('Time Sheet'!$A:$G,'Time Sheet'!$B:$B=F$1),7,1),7,FALSE),"")</f>
        <v>3.361921296296296E-3</v>
      </c>
      <c r="G32" s="2" cm="1">
        <f t="array" ref="G32">IFERROR(VLOOKUP($A32,_xlfn._xlws.SORT(_xlfn._xlws.FILTER('Time Sheet'!$A:$G,'Time Sheet'!$B:$B=G$1),7,1),7,FALSE),"")</f>
        <v>6.9135416666666668E-3</v>
      </c>
      <c r="H32" s="2" cm="1">
        <f t="array" ref="H32">IFERROR(VLOOKUP($A32,_xlfn._xlws.SORT(_xlfn._xlws.FILTER('Time Sheet'!$A:$G,'Time Sheet'!$B:$B=H$1),7,1),7,FALSE),"")</f>
        <v>1.152453703703704E-2</v>
      </c>
      <c r="I32" s="2" cm="1">
        <f t="array" ref="I32">IFERROR(VLOOKUP($A32,_xlfn._xlws.SORT(_xlfn._xlws.FILTER('Time Sheet'!$A:$G,'Time Sheet'!$B:$B=I$1),7,1),7,FALSE),"")</f>
        <v>7.0520833333333329E-4</v>
      </c>
      <c r="J32" s="2" cm="1">
        <f t="array" ref="J32">IFERROR(VLOOKUP($A32,_xlfn._xlws.SORT(_xlfn._xlws.FILTER('Time Sheet'!$A:$G,'Time Sheet'!$B:$B=J$1),7,1),7,FALSE),"")</f>
        <v>1.467708333333333E-3</v>
      </c>
      <c r="K32" s="2" cm="1">
        <f t="array" ref="K32">IFERROR(VLOOKUP($A32,_xlfn._xlws.SORT(_xlfn._xlws.FILTER('Time Sheet'!$A:$G,'Time Sheet'!$B:$B=K$1),7,1),7,FALSE),"")</f>
        <v>8.8831018518518523E-4</v>
      </c>
      <c r="L32" s="2" cm="1">
        <f t="array" ref="L32">IFERROR(VLOOKUP($A32,_xlfn._xlws.SORT(_xlfn._xlws.FILTER('Time Sheet'!$A:$G,'Time Sheet'!$B:$B=L$1),7,1),7,FALSE),"")</f>
        <v>2.1039351851851848E-3</v>
      </c>
      <c r="M32" s="2" cm="1">
        <f t="array" ref="M32">IFERROR(VLOOKUP($A32,_xlfn._xlws.SORT(_xlfn._xlws.FILTER('Time Sheet'!$A:$G,'Time Sheet'!$B:$B=M$1),7,1),7,FALSE),"")</f>
        <v>6.7858796296296298E-4</v>
      </c>
      <c r="N32" s="2" cm="1">
        <f t="array" ref="N32">IFERROR(VLOOKUP($A32,_xlfn._xlws.SORT(_xlfn._xlws.FILTER('Time Sheet'!$A:$G,'Time Sheet'!$B:$B=N$1),7,1),7,FALSE),"")</f>
        <v>1.534722222222222E-3</v>
      </c>
      <c r="O32" s="2" cm="1">
        <f t="array" ref="O32">IFERROR(VLOOKUP($A32,_xlfn._xlws.SORT(_xlfn._xlws.FILTER('Time Sheet'!$A:$G,'Time Sheet'!$B:$B=O$1),7,1),7,FALSE),"")</f>
        <v>1.5995370370370369E-3</v>
      </c>
      <c r="P32" s="2" cm="1">
        <f t="array" ref="P32">IFERROR(VLOOKUP($A32,_xlfn._xlws.SORT(_xlfn._xlws.FILTER('Time Sheet'!$A:$G,'Time Sheet'!$B:$B=P$1),7,1),7,FALSE),"")</f>
        <v>3.252199074074074E-3</v>
      </c>
      <c r="Q32" s="5">
        <f>IFERROR(_xlfn.RANK.EQ(C32,C:C,1),"")</f>
        <v>7</v>
      </c>
      <c r="R32" s="5">
        <f>IFERROR(_xlfn.RANK.EQ(D32,D:D,1),"")</f>
        <v>11</v>
      </c>
      <c r="S32" s="5">
        <f>IFERROR(_xlfn.RANK.EQ(E32,E:E,1),"")</f>
        <v>5</v>
      </c>
      <c r="T32" s="5">
        <f>IFERROR(_xlfn.RANK.EQ(F32,F:F,1),"")</f>
        <v>2</v>
      </c>
      <c r="U32">
        <f>IFERROR(_xlfn.RANK.EQ(G32,G:G,1),"")</f>
        <v>2</v>
      </c>
      <c r="V32">
        <f>IFERROR(_xlfn.RANK.EQ(H32,H:H,1),"")</f>
        <v>1</v>
      </c>
      <c r="W32">
        <f>IFERROR(_xlfn.RANK.EQ(I32,I:I,1),"")</f>
        <v>54</v>
      </c>
      <c r="X32">
        <f>IFERROR(_xlfn.RANK.EQ(J32,J:J,1),"")</f>
        <v>36</v>
      </c>
      <c r="Y32">
        <f>IFERROR(_xlfn.RANK.EQ(K32,K:K,1),"")</f>
        <v>109</v>
      </c>
      <c r="Z32">
        <f>IFERROR(_xlfn.RANK.EQ(L32,L:L,1),"")</f>
        <v>151</v>
      </c>
      <c r="AA32" s="5">
        <f>IFERROR(_xlfn.RANK.EQ(M32,M:M,1),"")</f>
        <v>39</v>
      </c>
      <c r="AB32" s="5">
        <f>IFERROR(_xlfn.RANK.EQ(N32,N:N,1),"")</f>
        <v>36</v>
      </c>
      <c r="AC32" s="5">
        <f>IFERROR(_xlfn.RANK.EQ(O32,O:O,1),"")</f>
        <v>89</v>
      </c>
      <c r="AD32" s="5">
        <f>IFERROR(_xlfn.RANK.EQ(P32,P:P,1),"")</f>
        <v>43</v>
      </c>
      <c r="AE32" s="3">
        <f>IFERROR(AVERAGE(female[[#This Row],[50]:[4IM]]),"")</f>
        <v>41.785714285714285</v>
      </c>
      <c r="AF32" s="4" cm="1">
        <f t="array" ref="AF32">IFERROR(AVERAGE(SMALL(female[[#This Row],[50]:[4IM]],_xlfn.SEQUENCE($AF$1))),"")</f>
        <v>2.5</v>
      </c>
    </row>
    <row r="33" spans="1:32" x14ac:dyDescent="0.25">
      <c r="A33" t="s">
        <v>8474</v>
      </c>
      <c r="C33" s="2" cm="1">
        <f t="array" ref="C33">IFERROR(VLOOKUP($A33,_xlfn._xlws.SORT(_xlfn._xlws.FILTER('Time Sheet'!$A:$G,'Time Sheet'!$B:$B=C$1),7,1),7,FALSE),"")</f>
        <v>2.8229166666666669E-4</v>
      </c>
      <c r="D33" s="2" cm="1">
        <f t="array" ref="D33">IFERROR(VLOOKUP($A33,_xlfn._xlws.SORT(_xlfn._xlws.FILTER('Time Sheet'!$A:$G,'Time Sheet'!$B:$B=D$1),7,1),7,FALSE),"")</f>
        <v>6.09375E-4</v>
      </c>
      <c r="E33" s="2" cm="1">
        <f t="array" ref="E33">IFERROR(VLOOKUP($A33,_xlfn._xlws.SORT(_xlfn._xlws.FILTER('Time Sheet'!$A:$G,'Time Sheet'!$B:$B=E$1),7,1),7,FALSE),"")</f>
        <v>1.3327546296296299E-3</v>
      </c>
      <c r="F33" s="2" cm="1">
        <f t="array" ref="F33">IFERROR(VLOOKUP($A33,_xlfn._xlws.SORT(_xlfn._xlws.FILTER('Time Sheet'!$A:$G,'Time Sheet'!$B:$B=F$1),7,1),7,FALSE),"")</f>
        <v>3.7690972222222219E-3</v>
      </c>
      <c r="G33" s="2" cm="1">
        <f t="array" ref="G33">IFERROR(VLOOKUP($A33,_xlfn._xlws.SORT(_xlfn._xlws.FILTER('Time Sheet'!$A:$G,'Time Sheet'!$B:$B=G$1),7,1),7,FALSE),"")</f>
        <v>8.0832175925925932E-3</v>
      </c>
      <c r="H33" s="2" cm="1">
        <f t="array" ref="H33">IFERROR(VLOOKUP($A33,_xlfn._xlws.SORT(_xlfn._xlws.FILTER('Time Sheet'!$A:$G,'Time Sheet'!$B:$B=H$1),7,1),7,FALSE),"")</f>
        <v>1.353900462962963E-2</v>
      </c>
      <c r="I33" s="2" cm="1">
        <f t="array" ref="I33">IFERROR(VLOOKUP($A33,_xlfn._xlws.SORT(_xlfn._xlws.FILTER('Time Sheet'!$A:$G,'Time Sheet'!$B:$B=I$1),7,1),7,FALSE),"")</f>
        <v>6.4560185185185185E-4</v>
      </c>
      <c r="J33" s="2" cm="1">
        <f t="array" ref="J33">IFERROR(VLOOKUP($A33,_xlfn._xlws.SORT(_xlfn._xlws.FILTER('Time Sheet'!$A:$G,'Time Sheet'!$B:$B=J$1),7,1),7,FALSE),"")</f>
        <v>1.399305555555556E-3</v>
      </c>
      <c r="K33" s="2" cm="1">
        <f t="array" ref="K33">IFERROR(VLOOKUP($A33,_xlfn._xlws.SORT(_xlfn._xlws.FILTER('Time Sheet'!$A:$G,'Time Sheet'!$B:$B=K$1),7,1),7,FALSE),"")</f>
        <v>7.9826388888888883E-4</v>
      </c>
      <c r="L33" s="2" cm="1">
        <f t="array" ref="L33">IFERROR(VLOOKUP($A33,_xlfn._xlws.SORT(_xlfn._xlws.FILTER('Time Sheet'!$A:$G,'Time Sheet'!$B:$B=L$1),7,1),7,FALSE),"")</f>
        <v>1.8304398148148149E-3</v>
      </c>
      <c r="M33" s="2" cm="1">
        <f t="array" ref="M33">IFERROR(VLOOKUP($A33,_xlfn._xlws.SORT(_xlfn._xlws.FILTER('Time Sheet'!$A:$G,'Time Sheet'!$B:$B=M$1),7,1),7,FALSE),"")</f>
        <v>6.7754629629629632E-4</v>
      </c>
      <c r="N33" s="2" cm="1">
        <f t="array" ref="N33">IFERROR(VLOOKUP($A33,_xlfn._xlws.SORT(_xlfn._xlws.FILTER('Time Sheet'!$A:$G,'Time Sheet'!$B:$B=N$1),7,1),7,FALSE),"")</f>
        <v>1.630439814814815E-3</v>
      </c>
      <c r="O33" s="2" cm="1">
        <f t="array" ref="O33">IFERROR(VLOOKUP($A33,_xlfn._xlws.SORT(_xlfn._xlws.FILTER('Time Sheet'!$A:$G,'Time Sheet'!$B:$B=O$1),7,1),7,FALSE),"")</f>
        <v>1.486689814814815E-3</v>
      </c>
      <c r="P33" s="2" cm="1">
        <f t="array" ref="P33">IFERROR(VLOOKUP($A33,_xlfn._xlws.SORT(_xlfn._xlws.FILTER('Time Sheet'!$A:$G,'Time Sheet'!$B:$B=P$1),7,1),7,FALSE),"")</f>
        <v>3.1284722222222222E-3</v>
      </c>
      <c r="Q33" s="5">
        <f>IFERROR(_xlfn.RANK.EQ(C33,C:C,1),"")</f>
        <v>24</v>
      </c>
      <c r="R33" s="5">
        <f>IFERROR(_xlfn.RANK.EQ(D33,D:D,1),"")</f>
        <v>26</v>
      </c>
      <c r="S33" s="5">
        <f>IFERROR(_xlfn.RANK.EQ(E33,E:E,1),"")</f>
        <v>37</v>
      </c>
      <c r="T33" s="5">
        <f>IFERROR(_xlfn.RANK.EQ(F33,F:F,1),"")</f>
        <v>64</v>
      </c>
      <c r="U33">
        <f>IFERROR(_xlfn.RANK.EQ(G33,G:G,1),"")</f>
        <v>62</v>
      </c>
      <c r="V33">
        <f>IFERROR(_xlfn.RANK.EQ(H33,H:H,1),"")</f>
        <v>63</v>
      </c>
      <c r="W33">
        <f>IFERROR(_xlfn.RANK.EQ(I33,I:I,1),"")</f>
        <v>8</v>
      </c>
      <c r="X33">
        <f>IFERROR(_xlfn.RANK.EQ(J33,J:J,1),"")</f>
        <v>12</v>
      </c>
      <c r="Y33">
        <f>IFERROR(_xlfn.RANK.EQ(K33,K:K,1),"")</f>
        <v>36</v>
      </c>
      <c r="Z33">
        <f>IFERROR(_xlfn.RANK.EQ(L33,L:L,1),"")</f>
        <v>61</v>
      </c>
      <c r="AA33" s="5">
        <f>IFERROR(_xlfn.RANK.EQ(M33,M:M,1),"")</f>
        <v>37</v>
      </c>
      <c r="AB33" s="5">
        <f>IFERROR(_xlfn.RANK.EQ(N33,N:N,1),"")</f>
        <v>65</v>
      </c>
      <c r="AC33" s="5">
        <f>IFERROR(_xlfn.RANK.EQ(O33,O:O,1),"")</f>
        <v>36</v>
      </c>
      <c r="AD33" s="5">
        <f>IFERROR(_xlfn.RANK.EQ(P33,P:P,1),"")</f>
        <v>28</v>
      </c>
      <c r="AE33" s="3">
        <f>IFERROR(AVERAGE(female[[#This Row],[50]:[4IM]]),"")</f>
        <v>39.928571428571431</v>
      </c>
      <c r="AF33" s="4" cm="1">
        <f t="array" ref="AF33">IFERROR(AVERAGE(SMALL(female[[#This Row],[50]:[4IM]],_xlfn.SEQUENCE($AF$1))),"")</f>
        <v>17.5</v>
      </c>
    </row>
    <row r="34" spans="1:32" x14ac:dyDescent="0.25">
      <c r="A34" t="s">
        <v>8500</v>
      </c>
      <c r="C34" s="2" cm="1">
        <f t="array" ref="C34">IFERROR(VLOOKUP($A34,_xlfn._xlws.SORT(_xlfn._xlws.FILTER('Time Sheet'!$A:$G,'Time Sheet'!$B:$B=C$1),7,1),7,FALSE),"")</f>
        <v>2.8356481481481478E-4</v>
      </c>
      <c r="D34" s="2" cm="1">
        <f t="array" ref="D34">IFERROR(VLOOKUP($A34,_xlfn._xlws.SORT(_xlfn._xlws.FILTER('Time Sheet'!$A:$G,'Time Sheet'!$B:$B=D$1),7,1),7,FALSE),"")</f>
        <v>6.1585648148148144E-4</v>
      </c>
      <c r="E34" s="2" cm="1">
        <f t="array" ref="E34">IFERROR(VLOOKUP($A34,_xlfn._xlws.SORT(_xlfn._xlws.FILTER('Time Sheet'!$A:$G,'Time Sheet'!$B:$B=E$1),7,1),7,FALSE),"")</f>
        <v>1.337037037037037E-3</v>
      </c>
      <c r="F34" s="2" cm="1">
        <f t="array" ref="F34">IFERROR(VLOOKUP($A34,_xlfn._xlws.SORT(_xlfn._xlws.FILTER('Time Sheet'!$A:$G,'Time Sheet'!$B:$B=F$1),7,1),7,FALSE),"")</f>
        <v>3.867013888888889E-3</v>
      </c>
      <c r="G34" s="2" t="str" cm="1">
        <f t="array" ref="G34">IFERROR(VLOOKUP($A34,_xlfn._xlws.SORT(_xlfn._xlws.FILTER('Time Sheet'!$A:$G,'Time Sheet'!$B:$B=G$1),7,1),7,FALSE),"")</f>
        <v/>
      </c>
      <c r="H34" s="2" cm="1">
        <f t="array" ref="H34">IFERROR(VLOOKUP($A34,_xlfn._xlws.SORT(_xlfn._xlws.FILTER('Time Sheet'!$A:$G,'Time Sheet'!$B:$B=H$1),7,1),7,FALSE),"")</f>
        <v>1.2897453703703699E-2</v>
      </c>
      <c r="I34" s="2" cm="1">
        <f t="array" ref="I34">IFERROR(VLOOKUP($A34,_xlfn._xlws.SORT(_xlfn._xlws.FILTER('Time Sheet'!$A:$G,'Time Sheet'!$B:$B=I$1),7,1),7,FALSE),"")</f>
        <v>6.9594907407407409E-4</v>
      </c>
      <c r="J34" s="2" cm="1">
        <f t="array" ref="J34">IFERROR(VLOOKUP($A34,_xlfn._xlws.SORT(_xlfn._xlws.FILTER('Time Sheet'!$A:$G,'Time Sheet'!$B:$B=J$1),7,1),7,FALSE),"")</f>
        <v>1.5770833333333329E-3</v>
      </c>
      <c r="K34" s="2" cm="1">
        <f t="array" ref="K34">IFERROR(VLOOKUP($A34,_xlfn._xlws.SORT(_xlfn._xlws.FILTER('Time Sheet'!$A:$G,'Time Sheet'!$B:$B=K$1),7,1),7,FALSE),"")</f>
        <v>7.245370370370371E-4</v>
      </c>
      <c r="L34" s="2" cm="1">
        <f t="array" ref="L34">IFERROR(VLOOKUP($A34,_xlfn._xlws.SORT(_xlfn._xlws.FILTER('Time Sheet'!$A:$G,'Time Sheet'!$B:$B=L$1),7,1),7,FALSE),"")</f>
        <v>1.6025462962962959E-3</v>
      </c>
      <c r="M34" s="2" cm="1">
        <f t="array" ref="M34">IFERROR(VLOOKUP($A34,_xlfn._xlws.SORT(_xlfn._xlws.FILTER('Time Sheet'!$A:$G,'Time Sheet'!$B:$B=M$1),7,1),7,FALSE),"")</f>
        <v>7.0266203703703701E-4</v>
      </c>
      <c r="N34" s="2" cm="1">
        <f t="array" ref="N34">IFERROR(VLOOKUP($A34,_xlfn._xlws.SORT(_xlfn._xlws.FILTER('Time Sheet'!$A:$G,'Time Sheet'!$B:$B=N$1),7,1),7,FALSE),"")</f>
        <v>1.7657407407407409E-3</v>
      </c>
      <c r="O34" s="2" cm="1">
        <f t="array" ref="O34">IFERROR(VLOOKUP($A34,_xlfn._xlws.SORT(_xlfn._xlws.FILTER('Time Sheet'!$A:$G,'Time Sheet'!$B:$B=O$1),7,1),7,FALSE),"")</f>
        <v>1.4744212962962959E-3</v>
      </c>
      <c r="P34" s="2" cm="1">
        <f t="array" ref="P34">IFERROR(VLOOKUP($A34,_xlfn._xlws.SORT(_xlfn._xlws.FILTER('Time Sheet'!$A:$G,'Time Sheet'!$B:$B=P$1),7,1),7,FALSE),"")</f>
        <v>3.208333333333333E-3</v>
      </c>
      <c r="Q34" s="5">
        <f>IFERROR(_xlfn.RANK.EQ(C34,C:C,1),"")</f>
        <v>29</v>
      </c>
      <c r="R34" s="5">
        <f>IFERROR(_xlfn.RANK.EQ(D34,D:D,1),"")</f>
        <v>33</v>
      </c>
      <c r="S34" s="5">
        <f>IFERROR(_xlfn.RANK.EQ(E34,E:E,1),"")</f>
        <v>42</v>
      </c>
      <c r="T34" s="5">
        <f>IFERROR(_xlfn.RANK.EQ(F34,F:F,1),"")</f>
        <v>81</v>
      </c>
      <c r="U34" t="str">
        <f>IFERROR(_xlfn.RANK.EQ(G34,G:G,1),"")</f>
        <v/>
      </c>
      <c r="V34">
        <f>IFERROR(_xlfn.RANK.EQ(H34,H:H,1),"")</f>
        <v>34</v>
      </c>
      <c r="W34">
        <f>IFERROR(_xlfn.RANK.EQ(I34,I:I,1),"")</f>
        <v>48</v>
      </c>
      <c r="X34">
        <f>IFERROR(_xlfn.RANK.EQ(J34,J:J,1),"")</f>
        <v>69</v>
      </c>
      <c r="Y34">
        <f>IFERROR(_xlfn.RANK.EQ(K34,K:K,1),"")</f>
        <v>4</v>
      </c>
      <c r="Z34">
        <f>IFERROR(_xlfn.RANK.EQ(L34,L:L,1),"")</f>
        <v>13</v>
      </c>
      <c r="AA34" s="5">
        <f>IFERROR(_xlfn.RANK.EQ(M34,M:M,1),"")</f>
        <v>69</v>
      </c>
      <c r="AB34" s="5">
        <f>IFERROR(_xlfn.RANK.EQ(N34,N:N,1),"")</f>
        <v>98</v>
      </c>
      <c r="AC34" s="5">
        <f>IFERROR(_xlfn.RANK.EQ(O34,O:O,1),"")</f>
        <v>31</v>
      </c>
      <c r="AD34" s="5">
        <f>IFERROR(_xlfn.RANK.EQ(P34,P:P,1),"")</f>
        <v>39</v>
      </c>
      <c r="AE34" s="3">
        <f>IFERROR(AVERAGE(female[[#This Row],[50]:[4IM]]),"")</f>
        <v>45.384615384615387</v>
      </c>
      <c r="AF34" s="4" cm="1">
        <f t="array" ref="AF34">IFERROR(AVERAGE(SMALL(female[[#This Row],[50]:[4IM]],_xlfn.SEQUENCE($AF$1))),"")</f>
        <v>19.25</v>
      </c>
    </row>
    <row r="35" spans="1:32" x14ac:dyDescent="0.25">
      <c r="A35" t="s">
        <v>8522</v>
      </c>
      <c r="C35" s="2" cm="1">
        <f t="array" ref="C35">IFERROR(VLOOKUP($A35,_xlfn._xlws.SORT(_xlfn._xlws.FILTER('Time Sheet'!$A:$G,'Time Sheet'!$B:$B=C$1),7,1),7,FALSE),"")</f>
        <v>2.8391203703703711E-4</v>
      </c>
      <c r="D35" s="2" cm="1">
        <f t="array" ref="D35">IFERROR(VLOOKUP($A35,_xlfn._xlws.SORT(_xlfn._xlws.FILTER('Time Sheet'!$A:$G,'Time Sheet'!$B:$B=D$1),7,1),7,FALSE),"")</f>
        <v>5.9895833333333329E-4</v>
      </c>
      <c r="E35" s="2" cm="1">
        <f t="array" ref="E35">IFERROR(VLOOKUP($A35,_xlfn._xlws.SORT(_xlfn._xlws.FILTER('Time Sheet'!$A:$G,'Time Sheet'!$B:$B=E$1),7,1),7,FALSE),"")</f>
        <v>1.2987268518518519E-3</v>
      </c>
      <c r="F35" s="2" cm="1">
        <f t="array" ref="F35">IFERROR(VLOOKUP($A35,_xlfn._xlws.SORT(_xlfn._xlws.FILTER('Time Sheet'!$A:$G,'Time Sheet'!$B:$B=F$1),7,1),7,FALSE),"")</f>
        <v>3.557986111111112E-3</v>
      </c>
      <c r="G35" s="2" cm="1">
        <f t="array" ref="G35">IFERROR(VLOOKUP($A35,_xlfn._xlws.SORT(_xlfn._xlws.FILTER('Time Sheet'!$A:$G,'Time Sheet'!$B:$B=G$1),7,1),7,FALSE),"")</f>
        <v>7.4606481481481494E-3</v>
      </c>
      <c r="H35" s="2" cm="1">
        <f t="array" ref="H35">IFERROR(VLOOKUP($A35,_xlfn._xlws.SORT(_xlfn._xlws.FILTER('Time Sheet'!$A:$G,'Time Sheet'!$B:$B=H$1),7,1),7,FALSE),"")</f>
        <v>1.4068865740740739E-2</v>
      </c>
      <c r="I35" s="2" cm="1">
        <f t="array" ref="I35">IFERROR(VLOOKUP($A35,_xlfn._xlws.SORT(_xlfn._xlws.FILTER('Time Sheet'!$A:$G,'Time Sheet'!$B:$B=I$1),7,1),7,FALSE),"")</f>
        <v>6.9074074074074079E-4</v>
      </c>
      <c r="J35" s="2" cm="1">
        <f t="array" ref="J35">IFERROR(VLOOKUP($A35,_xlfn._xlws.SORT(_xlfn._xlws.FILTER('Time Sheet'!$A:$G,'Time Sheet'!$B:$B=J$1),7,1),7,FALSE),"")</f>
        <v>1.53287037037037E-3</v>
      </c>
      <c r="K35" s="2" cm="1">
        <f t="array" ref="K35">IFERROR(VLOOKUP($A35,_xlfn._xlws.SORT(_xlfn._xlws.FILTER('Time Sheet'!$A:$G,'Time Sheet'!$B:$B=K$1),7,1),7,FALSE),"")</f>
        <v>8.9317129629629631E-4</v>
      </c>
      <c r="L35" s="2" cm="1">
        <f t="array" ref="L35">IFERROR(VLOOKUP($A35,_xlfn._xlws.SORT(_xlfn._xlws.FILTER('Time Sheet'!$A:$G,'Time Sheet'!$B:$B=L$1),7,1),7,FALSE),"")</f>
        <v>1.9753472222222221E-3</v>
      </c>
      <c r="M35" s="2" cm="1">
        <f t="array" ref="M35">IFERROR(VLOOKUP($A35,_xlfn._xlws.SORT(_xlfn._xlws.FILTER('Time Sheet'!$A:$G,'Time Sheet'!$B:$B=M$1),7,1),7,FALSE),"")</f>
        <v>6.7604166666666659E-4</v>
      </c>
      <c r="N35" s="2" cm="1">
        <f t="array" ref="N35">IFERROR(VLOOKUP($A35,_xlfn._xlws.SORT(_xlfn._xlws.FILTER('Time Sheet'!$A:$G,'Time Sheet'!$B:$B=N$1),7,1),7,FALSE),"")</f>
        <v>1.8195601851851849E-3</v>
      </c>
      <c r="O35" s="2" cm="1">
        <f t="array" ref="O35">IFERROR(VLOOKUP($A35,_xlfn._xlws.SORT(_xlfn._xlws.FILTER('Time Sheet'!$A:$G,'Time Sheet'!$B:$B=O$1),7,1),7,FALSE),"")</f>
        <v>1.571527777777778E-3</v>
      </c>
      <c r="P35" s="2" cm="1">
        <f t="array" ref="P35">IFERROR(VLOOKUP($A35,_xlfn._xlws.SORT(_xlfn._xlws.FILTER('Time Sheet'!$A:$G,'Time Sheet'!$B:$B=P$1),7,1),7,FALSE),"")</f>
        <v>3.4824074074074072E-3</v>
      </c>
      <c r="Q35" s="5">
        <f>IFERROR(_xlfn.RANK.EQ(C35,C:C,1),"")</f>
        <v>31</v>
      </c>
      <c r="R35" s="5">
        <f>IFERROR(_xlfn.RANK.EQ(D35,D:D,1),"")</f>
        <v>14</v>
      </c>
      <c r="S35" s="5">
        <f>IFERROR(_xlfn.RANK.EQ(E35,E:E,1),"")</f>
        <v>19</v>
      </c>
      <c r="T35" s="5">
        <f>IFERROR(_xlfn.RANK.EQ(F35,F:F,1),"")</f>
        <v>27</v>
      </c>
      <c r="U35">
        <f>IFERROR(_xlfn.RANK.EQ(G35,G:G,1),"")</f>
        <v>26</v>
      </c>
      <c r="V35">
        <f>IFERROR(_xlfn.RANK.EQ(H35,H:H,1),"")</f>
        <v>83</v>
      </c>
      <c r="W35">
        <f>IFERROR(_xlfn.RANK.EQ(I35,I:I,1),"")</f>
        <v>44</v>
      </c>
      <c r="X35">
        <f>IFERROR(_xlfn.RANK.EQ(J35,J:J,1),"")</f>
        <v>56</v>
      </c>
      <c r="Y35">
        <f>IFERROR(_xlfn.RANK.EQ(K35,K:K,1),"")</f>
        <v>115</v>
      </c>
      <c r="Z35">
        <f>IFERROR(_xlfn.RANK.EQ(L35,L:L,1),"")</f>
        <v>125</v>
      </c>
      <c r="AA35" s="5">
        <f>IFERROR(_xlfn.RANK.EQ(M35,M:M,1),"")</f>
        <v>36</v>
      </c>
      <c r="AB35" s="5">
        <f>IFERROR(_xlfn.RANK.EQ(N35,N:N,1),"")</f>
        <v>104</v>
      </c>
      <c r="AC35" s="5">
        <f>IFERROR(_xlfn.RANK.EQ(O35,O:O,1),"")</f>
        <v>75</v>
      </c>
      <c r="AD35" s="5">
        <f>IFERROR(_xlfn.RANK.EQ(P35,P:P,1),"")</f>
        <v>101</v>
      </c>
      <c r="AE35" s="3">
        <f>IFERROR(AVERAGE(female[[#This Row],[50]:[4IM]]),"")</f>
        <v>61.142857142857146</v>
      </c>
      <c r="AF35" s="4" cm="1">
        <f t="array" ref="AF35">IFERROR(AVERAGE(SMALL(female[[#This Row],[50]:[4IM]],_xlfn.SEQUENCE($AF$1))),"")</f>
        <v>21.5</v>
      </c>
    </row>
    <row r="36" spans="1:32" x14ac:dyDescent="0.25">
      <c r="A36" t="s">
        <v>8543</v>
      </c>
      <c r="C36" s="2" cm="1">
        <f t="array" ref="C36">IFERROR(VLOOKUP($A36,_xlfn._xlws.SORT(_xlfn._xlws.FILTER('Time Sheet'!$A:$G,'Time Sheet'!$B:$B=C$1),7,1),7,FALSE),"")</f>
        <v>2.72337962962963E-4</v>
      </c>
      <c r="D36" s="2" cm="1">
        <f t="array" ref="D36">IFERROR(VLOOKUP($A36,_xlfn._xlws.SORT(_xlfn._xlws.FILTER('Time Sheet'!$A:$G,'Time Sheet'!$B:$B=D$1),7,1),7,FALSE),"")</f>
        <v>6.0266203703703708E-4</v>
      </c>
      <c r="E36" s="2" cm="1">
        <f t="array" ref="E36">IFERROR(VLOOKUP($A36,_xlfn._xlws.SORT(_xlfn._xlws.FILTER('Time Sheet'!$A:$G,'Time Sheet'!$B:$B=E$1),7,1),7,FALSE),"")</f>
        <v>1.332523148148148E-3</v>
      </c>
      <c r="F36" s="2" cm="1">
        <f t="array" ref="F36">IFERROR(VLOOKUP($A36,_xlfn._xlws.SORT(_xlfn._xlws.FILTER('Time Sheet'!$A:$G,'Time Sheet'!$B:$B=F$1),7,1),7,FALSE),"")</f>
        <v>3.7719907407407411E-3</v>
      </c>
      <c r="G36" s="2" cm="1">
        <f t="array" ref="G36">IFERROR(VLOOKUP($A36,_xlfn._xlws.SORT(_xlfn._xlws.FILTER('Time Sheet'!$A:$G,'Time Sheet'!$B:$B=G$1),7,1),7,FALSE),"")</f>
        <v>8.4421296296296293E-3</v>
      </c>
      <c r="H36" s="2" cm="1">
        <f t="array" ref="H36">IFERROR(VLOOKUP($A36,_xlfn._xlws.SORT(_xlfn._xlws.FILTER('Time Sheet'!$A:$G,'Time Sheet'!$B:$B=H$1),7,1),7,FALSE),"")</f>
        <v>1.3767013888888889E-2</v>
      </c>
      <c r="I36" s="2" cm="1">
        <f t="array" ref="I36">IFERROR(VLOOKUP($A36,_xlfn._xlws.SORT(_xlfn._xlws.FILTER('Time Sheet'!$A:$G,'Time Sheet'!$B:$B=I$1),7,1),7,FALSE),"")</f>
        <v>6.7199074074074079E-4</v>
      </c>
      <c r="J36" s="2" cm="1">
        <f t="array" ref="J36">IFERROR(VLOOKUP($A36,_xlfn._xlws.SORT(_xlfn._xlws.FILTER('Time Sheet'!$A:$G,'Time Sheet'!$B:$B=J$1),7,1),7,FALSE),"")</f>
        <v>1.4754629629629629E-3</v>
      </c>
      <c r="K36" s="2" cm="1">
        <f t="array" ref="K36">IFERROR(VLOOKUP($A36,_xlfn._xlws.SORT(_xlfn._xlws.FILTER('Time Sheet'!$A:$G,'Time Sheet'!$B:$B=K$1),7,1),7,FALSE),"")</f>
        <v>9.465277777777778E-4</v>
      </c>
      <c r="L36" s="2" cm="1">
        <f t="array" ref="L36">IFERROR(VLOOKUP($A36,_xlfn._xlws.SORT(_xlfn._xlws.FILTER('Time Sheet'!$A:$G,'Time Sheet'!$B:$B=L$1),7,1),7,FALSE),"")</f>
        <v>1.9413194444444441E-3</v>
      </c>
      <c r="M36" s="2" cm="1">
        <f t="array" ref="M36">IFERROR(VLOOKUP($A36,_xlfn._xlws.SORT(_xlfn._xlws.FILTER('Time Sheet'!$A:$G,'Time Sheet'!$B:$B=M$1),7,1),7,FALSE),"")</f>
        <v>6.9363425925925929E-4</v>
      </c>
      <c r="N36" s="2" cm="1">
        <f t="array" ref="N36">IFERROR(VLOOKUP($A36,_xlfn._xlws.SORT(_xlfn._xlws.FILTER('Time Sheet'!$A:$G,'Time Sheet'!$B:$B=N$1),7,1),7,FALSE),"")</f>
        <v>1.589351851851852E-3</v>
      </c>
      <c r="O36" s="2" cm="1">
        <f t="array" ref="O36">IFERROR(VLOOKUP($A36,_xlfn._xlws.SORT(_xlfn._xlws.FILTER('Time Sheet'!$A:$G,'Time Sheet'!$B:$B=O$1),7,1),7,FALSE),"")</f>
        <v>1.5228009259259259E-3</v>
      </c>
      <c r="P36" s="2" cm="1">
        <f t="array" ref="P36">IFERROR(VLOOKUP($A36,_xlfn._xlws.SORT(_xlfn._xlws.FILTER('Time Sheet'!$A:$G,'Time Sheet'!$B:$B=P$1),7,1),7,FALSE),"")</f>
        <v>3.3828703703703699E-3</v>
      </c>
      <c r="Q36" s="5">
        <f>IFERROR(_xlfn.RANK.EQ(C36,C:C,1),"")</f>
        <v>5</v>
      </c>
      <c r="R36" s="5">
        <f>IFERROR(_xlfn.RANK.EQ(D36,D:D,1),"")</f>
        <v>17</v>
      </c>
      <c r="S36" s="5">
        <f>IFERROR(_xlfn.RANK.EQ(E36,E:E,1),"")</f>
        <v>35</v>
      </c>
      <c r="T36" s="5">
        <f>IFERROR(_xlfn.RANK.EQ(F36,F:F,1),"")</f>
        <v>65</v>
      </c>
      <c r="U36">
        <f>IFERROR(_xlfn.RANK.EQ(G36,G:G,1),"")</f>
        <v>89</v>
      </c>
      <c r="V36">
        <f>IFERROR(_xlfn.RANK.EQ(H36,H:H,1),"")</f>
        <v>77</v>
      </c>
      <c r="W36">
        <f>IFERROR(_xlfn.RANK.EQ(I36,I:I,1),"")</f>
        <v>24</v>
      </c>
      <c r="X36">
        <f>IFERROR(_xlfn.RANK.EQ(J36,J:J,1),"")</f>
        <v>37</v>
      </c>
      <c r="Y36">
        <f>IFERROR(_xlfn.RANK.EQ(K36,K:K,1),"")</f>
        <v>155</v>
      </c>
      <c r="Z36">
        <f>IFERROR(_xlfn.RANK.EQ(L36,L:L,1),"")</f>
        <v>108</v>
      </c>
      <c r="AA36" s="5">
        <f>IFERROR(_xlfn.RANK.EQ(M36,M:M,1),"")</f>
        <v>58</v>
      </c>
      <c r="AB36" s="5">
        <f>IFERROR(_xlfn.RANK.EQ(N36,N:N,1),"")</f>
        <v>53</v>
      </c>
      <c r="AC36" s="5">
        <f>IFERROR(_xlfn.RANK.EQ(O36,O:O,1),"")</f>
        <v>48</v>
      </c>
      <c r="AD36" s="5">
        <f>IFERROR(_xlfn.RANK.EQ(P36,P:P,1),"")</f>
        <v>76</v>
      </c>
      <c r="AE36" s="3">
        <f>IFERROR(AVERAGE(female[[#This Row],[50]:[4IM]]),"")</f>
        <v>60.5</v>
      </c>
      <c r="AF36" s="4" cm="1">
        <f t="array" ref="AF36">IFERROR(AVERAGE(SMALL(female[[#This Row],[50]:[4IM]],_xlfn.SEQUENCE($AF$1))),"")</f>
        <v>20.25</v>
      </c>
    </row>
    <row r="37" spans="1:32" x14ac:dyDescent="0.25">
      <c r="A37" t="s">
        <v>8562</v>
      </c>
      <c r="C37" s="2" cm="1">
        <f t="array" ref="C37">IFERROR(VLOOKUP($A37,_xlfn._xlws.SORT(_xlfn._xlws.FILTER('Time Sheet'!$A:$G,'Time Sheet'!$B:$B=C$1),7,1),7,FALSE),"")</f>
        <v>2.9629629629629629E-4</v>
      </c>
      <c r="D37" s="2" cm="1">
        <f t="array" ref="D37">IFERROR(VLOOKUP($A37,_xlfn._xlws.SORT(_xlfn._xlws.FILTER('Time Sheet'!$A:$G,'Time Sheet'!$B:$B=D$1),7,1),7,FALSE),"")</f>
        <v>6.197916666666666E-4</v>
      </c>
      <c r="E37" s="2" cm="1">
        <f t="array" ref="E37">IFERROR(VLOOKUP($A37,_xlfn._xlws.SORT(_xlfn._xlws.FILTER('Time Sheet'!$A:$G,'Time Sheet'!$B:$B=E$1),7,1),7,FALSE),"")</f>
        <v>1.325694444444444E-3</v>
      </c>
      <c r="F37" s="2" cm="1">
        <f t="array" ref="F37">IFERROR(VLOOKUP($A37,_xlfn._xlws.SORT(_xlfn._xlws.FILTER('Time Sheet'!$A:$G,'Time Sheet'!$B:$B=F$1),7,1),7,FALSE),"")</f>
        <v>3.4427083333333332E-3</v>
      </c>
      <c r="G37" s="2" cm="1">
        <f t="array" ref="G37">IFERROR(VLOOKUP($A37,_xlfn._xlws.SORT(_xlfn._xlws.FILTER('Time Sheet'!$A:$G,'Time Sheet'!$B:$B=G$1),7,1),7,FALSE),"")</f>
        <v>7.0262731481481487E-3</v>
      </c>
      <c r="H37" s="2" cm="1">
        <f t="array" ref="H37">IFERROR(VLOOKUP($A37,_xlfn._xlws.SORT(_xlfn._xlws.FILTER('Time Sheet'!$A:$G,'Time Sheet'!$B:$B=H$1),7,1),7,FALSE),"")</f>
        <v>1.173032407407407E-2</v>
      </c>
      <c r="I37" s="2" cm="1">
        <f t="array" ref="I37">IFERROR(VLOOKUP($A37,_xlfn._xlws.SORT(_xlfn._xlws.FILTER('Time Sheet'!$A:$G,'Time Sheet'!$B:$B=I$1),7,1),7,FALSE),"")</f>
        <v>6.7199074074074079E-4</v>
      </c>
      <c r="J37" s="2" cm="1">
        <f t="array" ref="J37">IFERROR(VLOOKUP($A37,_xlfn._xlws.SORT(_xlfn._xlws.FILTER('Time Sheet'!$A:$G,'Time Sheet'!$B:$B=J$1),7,1),7,FALSE),"")</f>
        <v>1.4048611111111111E-3</v>
      </c>
      <c r="K37" s="2" cm="1">
        <f t="array" ref="K37">IFERROR(VLOOKUP($A37,_xlfn._xlws.SORT(_xlfn._xlws.FILTER('Time Sheet'!$A:$G,'Time Sheet'!$B:$B=K$1),7,1),7,FALSE),"")</f>
        <v>8.4305555555555555E-4</v>
      </c>
      <c r="L37" s="2" cm="1">
        <f t="array" ref="L37">IFERROR(VLOOKUP($A37,_xlfn._xlws.SORT(_xlfn._xlws.FILTER('Time Sheet'!$A:$G,'Time Sheet'!$B:$B=L$1),7,1),7,FALSE),"")</f>
        <v>1.755208333333333E-3</v>
      </c>
      <c r="M37" s="2" cm="1">
        <f t="array" ref="M37">IFERROR(VLOOKUP($A37,_xlfn._xlws.SORT(_xlfn._xlws.FILTER('Time Sheet'!$A:$G,'Time Sheet'!$B:$B=M$1),7,1),7,FALSE),"")</f>
        <v>6.6828703703703711E-4</v>
      </c>
      <c r="N37" s="2" cm="1">
        <f t="array" ref="N37">IFERROR(VLOOKUP($A37,_xlfn._xlws.SORT(_xlfn._xlws.FILTER('Time Sheet'!$A:$G,'Time Sheet'!$B:$B=N$1),7,1),7,FALSE),"")</f>
        <v>1.543171296296296E-3</v>
      </c>
      <c r="O37" s="2" cm="1">
        <f t="array" ref="O37">IFERROR(VLOOKUP($A37,_xlfn._xlws.SORT(_xlfn._xlws.FILTER('Time Sheet'!$A:$G,'Time Sheet'!$B:$B=O$1),7,1),7,FALSE),"")</f>
        <v>1.4498842592592591E-3</v>
      </c>
      <c r="P37" s="2" cm="1">
        <f t="array" ref="P37">IFERROR(VLOOKUP($A37,_xlfn._xlws.SORT(_xlfn._xlws.FILTER('Time Sheet'!$A:$G,'Time Sheet'!$B:$B=P$1),7,1),7,FALSE),"")</f>
        <v>3.0167824074074068E-3</v>
      </c>
      <c r="Q37" s="5">
        <f>IFERROR(_xlfn.RANK.EQ(C37,C:C,1),"")</f>
        <v>70</v>
      </c>
      <c r="R37" s="5">
        <f>IFERROR(_xlfn.RANK.EQ(D37,D:D,1),"")</f>
        <v>43</v>
      </c>
      <c r="S37" s="5">
        <f>IFERROR(_xlfn.RANK.EQ(E37,E:E,1),"")</f>
        <v>33</v>
      </c>
      <c r="T37" s="5">
        <f>IFERROR(_xlfn.RANK.EQ(F37,F:F,1),"")</f>
        <v>8</v>
      </c>
      <c r="U37">
        <f>IFERROR(_xlfn.RANK.EQ(G37,G:G,1),"")</f>
        <v>4</v>
      </c>
      <c r="V37">
        <f>IFERROR(_xlfn.RANK.EQ(H37,H:H,1),"")</f>
        <v>4</v>
      </c>
      <c r="W37">
        <f>IFERROR(_xlfn.RANK.EQ(I37,I:I,1),"")</f>
        <v>24</v>
      </c>
      <c r="X37">
        <f>IFERROR(_xlfn.RANK.EQ(J37,J:J,1),"")</f>
        <v>13</v>
      </c>
      <c r="Y37">
        <f>IFERROR(_xlfn.RANK.EQ(K37,K:K,1),"")</f>
        <v>64</v>
      </c>
      <c r="Z37">
        <f>IFERROR(_xlfn.RANK.EQ(L37,L:L,1),"")</f>
        <v>36</v>
      </c>
      <c r="AA37" s="5">
        <f>IFERROR(_xlfn.RANK.EQ(M37,M:M,1),"")</f>
        <v>28</v>
      </c>
      <c r="AB37" s="5">
        <f>IFERROR(_xlfn.RANK.EQ(N37,N:N,1),"")</f>
        <v>39</v>
      </c>
      <c r="AC37" s="5">
        <f>IFERROR(_xlfn.RANK.EQ(O37,O:O,1),"")</f>
        <v>20</v>
      </c>
      <c r="AD37" s="5">
        <f>IFERROR(_xlfn.RANK.EQ(P37,P:P,1),"")</f>
        <v>11</v>
      </c>
      <c r="AE37" s="3">
        <f>IFERROR(AVERAGE(female[[#This Row],[50]:[4IM]]),"")</f>
        <v>28.357142857142858</v>
      </c>
      <c r="AF37" s="4" cm="1">
        <f t="array" ref="AF37">IFERROR(AVERAGE(SMALL(female[[#This Row],[50]:[4IM]],_xlfn.SEQUENCE($AF$1))),"")</f>
        <v>6.75</v>
      </c>
    </row>
    <row r="38" spans="1:32" x14ac:dyDescent="0.25">
      <c r="A38" t="s">
        <v>8583</v>
      </c>
      <c r="C38" s="2" cm="1">
        <f t="array" ref="C38">IFERROR(VLOOKUP($A38,_xlfn._xlws.SORT(_xlfn._xlws.FILTER('Time Sheet'!$A:$G,'Time Sheet'!$B:$B=C$1),7,1),7,FALSE),"")</f>
        <v>2.8356481481481478E-4</v>
      </c>
      <c r="D38" s="2" cm="1">
        <f t="array" ref="D38">IFERROR(VLOOKUP($A38,_xlfn._xlws.SORT(_xlfn._xlws.FILTER('Time Sheet'!$A:$G,'Time Sheet'!$B:$B=D$1),7,1),7,FALSE),"")</f>
        <v>6.0787037037037038E-4</v>
      </c>
      <c r="E38" s="2" cm="1">
        <f t="array" ref="E38">IFERROR(VLOOKUP($A38,_xlfn._xlws.SORT(_xlfn._xlws.FILTER('Time Sheet'!$A:$G,'Time Sheet'!$B:$B=E$1),7,1),7,FALSE),"")</f>
        <v>1.297337962962963E-3</v>
      </c>
      <c r="F38" s="2" cm="1">
        <f t="array" ref="F38">IFERROR(VLOOKUP($A38,_xlfn._xlws.SORT(_xlfn._xlws.FILTER('Time Sheet'!$A:$G,'Time Sheet'!$B:$B=F$1),7,1),7,FALSE),"")</f>
        <v>3.645949074074074E-3</v>
      </c>
      <c r="G38" s="2" cm="1">
        <f t="array" ref="G38">IFERROR(VLOOKUP($A38,_xlfn._xlws.SORT(_xlfn._xlws.FILTER('Time Sheet'!$A:$G,'Time Sheet'!$B:$B=G$1),7,1),7,FALSE),"")</f>
        <v>7.8741898148148148E-3</v>
      </c>
      <c r="H38" s="2" cm="1">
        <f t="array" ref="H38">IFERROR(VLOOKUP($A38,_xlfn._xlws.SORT(_xlfn._xlws.FILTER('Time Sheet'!$A:$G,'Time Sheet'!$B:$B=H$1),7,1),7,FALSE),"")</f>
        <v>1.2945601851851851E-2</v>
      </c>
      <c r="I38" s="2" cm="1">
        <f t="array" ref="I38">IFERROR(VLOOKUP($A38,_xlfn._xlws.SORT(_xlfn._xlws.FILTER('Time Sheet'!$A:$G,'Time Sheet'!$B:$B=I$1),7,1),7,FALSE),"")</f>
        <v>7.4305555555555561E-4</v>
      </c>
      <c r="J38" s="2" cm="1">
        <f t="array" ref="J38">IFERROR(VLOOKUP($A38,_xlfn._xlws.SORT(_xlfn._xlws.FILTER('Time Sheet'!$A:$G,'Time Sheet'!$B:$B=J$1),7,1),7,FALSE),"")</f>
        <v>1.688078703703704E-3</v>
      </c>
      <c r="K38" s="2" cm="1">
        <f t="array" ref="K38">IFERROR(VLOOKUP($A38,_xlfn._xlws.SORT(_xlfn._xlws.FILTER('Time Sheet'!$A:$G,'Time Sheet'!$B:$B=K$1),7,1),7,FALSE),"")</f>
        <v>7.6018518518518525E-4</v>
      </c>
      <c r="L38" s="2" cm="1">
        <f t="array" ref="L38">IFERROR(VLOOKUP($A38,_xlfn._xlws.SORT(_xlfn._xlws.FILTER('Time Sheet'!$A:$G,'Time Sheet'!$B:$B=L$1),7,1),7,FALSE),"")</f>
        <v>1.64525462962963E-3</v>
      </c>
      <c r="M38" s="2" cm="1">
        <f t="array" ref="M38">IFERROR(VLOOKUP($A38,_xlfn._xlws.SORT(_xlfn._xlws.FILTER('Time Sheet'!$A:$G,'Time Sheet'!$B:$B=M$1),7,1),7,FALSE),"")</f>
        <v>6.9328703703703707E-4</v>
      </c>
      <c r="N38" s="2" cm="1">
        <f t="array" ref="N38">IFERROR(VLOOKUP($A38,_xlfn._xlws.SORT(_xlfn._xlws.FILTER('Time Sheet'!$A:$G,'Time Sheet'!$B:$B=N$1),7,1),7,FALSE),"")</f>
        <v>1.701504629629629E-3</v>
      </c>
      <c r="O38" s="2" cm="1">
        <f t="array" ref="O38">IFERROR(VLOOKUP($A38,_xlfn._xlws.SORT(_xlfn._xlws.FILTER('Time Sheet'!$A:$G,'Time Sheet'!$B:$B=O$1),7,1),7,FALSE),"")</f>
        <v>1.458333333333333E-3</v>
      </c>
      <c r="P38" s="2" cm="1">
        <f t="array" ref="P38">IFERROR(VLOOKUP($A38,_xlfn._xlws.SORT(_xlfn._xlws.FILTER('Time Sheet'!$A:$G,'Time Sheet'!$B:$B=P$1),7,1),7,FALSE),"")</f>
        <v>3.3862268518518521E-3</v>
      </c>
      <c r="Q38" s="5">
        <f>IFERROR(_xlfn.RANK.EQ(C38,C:C,1),"")</f>
        <v>29</v>
      </c>
      <c r="R38" s="5">
        <f>IFERROR(_xlfn.RANK.EQ(D38,D:D,1),"")</f>
        <v>25</v>
      </c>
      <c r="S38" s="5">
        <f>IFERROR(_xlfn.RANK.EQ(E38,E:E,1),"")</f>
        <v>18</v>
      </c>
      <c r="T38" s="5">
        <f>IFERROR(_xlfn.RANK.EQ(F38,F:F,1),"")</f>
        <v>41</v>
      </c>
      <c r="U38">
        <f>IFERROR(_xlfn.RANK.EQ(G38,G:G,1),"")</f>
        <v>49</v>
      </c>
      <c r="V38">
        <f>IFERROR(_xlfn.RANK.EQ(H38,H:H,1),"")</f>
        <v>35</v>
      </c>
      <c r="W38">
        <f>IFERROR(_xlfn.RANK.EQ(I38,I:I,1),"")</f>
        <v>93</v>
      </c>
      <c r="X38">
        <f>IFERROR(_xlfn.RANK.EQ(J38,J:J,1),"")</f>
        <v>115</v>
      </c>
      <c r="Y38">
        <f>IFERROR(_xlfn.RANK.EQ(K38,K:K,1),"")</f>
        <v>19</v>
      </c>
      <c r="Z38">
        <f>IFERROR(_xlfn.RANK.EQ(L38,L:L,1),"")</f>
        <v>19</v>
      </c>
      <c r="AA38" s="5">
        <f>IFERROR(_xlfn.RANK.EQ(M38,M:M,1),"")</f>
        <v>57</v>
      </c>
      <c r="AB38" s="5">
        <f>IFERROR(_xlfn.RANK.EQ(N38,N:N,1),"")</f>
        <v>78</v>
      </c>
      <c r="AC38" s="5">
        <f>IFERROR(_xlfn.RANK.EQ(O38,O:O,1),"")</f>
        <v>25</v>
      </c>
      <c r="AD38" s="5">
        <f>IFERROR(_xlfn.RANK.EQ(P38,P:P,1),"")</f>
        <v>77</v>
      </c>
      <c r="AE38" s="3">
        <f>IFERROR(AVERAGE(female[[#This Row],[50]:[4IM]]),"")</f>
        <v>48.571428571428569</v>
      </c>
      <c r="AF38" s="4" cm="1">
        <f t="array" ref="AF38">IFERROR(AVERAGE(SMALL(female[[#This Row],[50]:[4IM]],_xlfn.SEQUENCE($AF$1))),"")</f>
        <v>20.25</v>
      </c>
    </row>
    <row r="39" spans="1:32" x14ac:dyDescent="0.25">
      <c r="A39" t="s">
        <v>8603</v>
      </c>
      <c r="C39" s="2" cm="1">
        <f t="array" ref="C39">IFERROR(VLOOKUP($A39,_xlfn._xlws.SORT(_xlfn._xlws.FILTER('Time Sheet'!$A:$G,'Time Sheet'!$B:$B=C$1),7,1),7,FALSE),"")</f>
        <v>2.9490740740740741E-4</v>
      </c>
      <c r="D39" s="2" cm="1">
        <f t="array" ref="D39">IFERROR(VLOOKUP($A39,_xlfn._xlws.SORT(_xlfn._xlws.FILTER('Time Sheet'!$A:$G,'Time Sheet'!$B:$B=D$1),7,1),7,FALSE),"")</f>
        <v>6.3414351851851848E-4</v>
      </c>
      <c r="E39" s="2" cm="1">
        <f t="array" ref="E39">IFERROR(VLOOKUP($A39,_xlfn._xlws.SORT(_xlfn._xlws.FILTER('Time Sheet'!$A:$G,'Time Sheet'!$B:$B=E$1),7,1),7,FALSE),"")</f>
        <v>1.3699074074074069E-3</v>
      </c>
      <c r="F39" s="2" cm="1">
        <f t="array" ref="F39">IFERROR(VLOOKUP($A39,_xlfn._xlws.SORT(_xlfn._xlws.FILTER('Time Sheet'!$A:$G,'Time Sheet'!$B:$B=F$1),7,1),7,FALSE),"")</f>
        <v>4.0131944444444442E-3</v>
      </c>
      <c r="G39" s="2" t="str" cm="1">
        <f t="array" ref="G39">IFERROR(VLOOKUP($A39,_xlfn._xlws.SORT(_xlfn._xlws.FILTER('Time Sheet'!$A:$G,'Time Sheet'!$B:$B=G$1),7,1),7,FALSE),"")</f>
        <v/>
      </c>
      <c r="H39" s="2" cm="1">
        <f t="array" ref="H39">IFERROR(VLOOKUP($A39,_xlfn._xlws.SORT(_xlfn._xlws.FILTER('Time Sheet'!$A:$G,'Time Sheet'!$B:$B=H$1),7,1),7,FALSE),"")</f>
        <v>1.361793981481481E-2</v>
      </c>
      <c r="I39" s="2" cm="1">
        <f t="array" ref="I39">IFERROR(VLOOKUP($A39,_xlfn._xlws.SORT(_xlfn._xlws.FILTER('Time Sheet'!$A:$G,'Time Sheet'!$B:$B=I$1),7,1),7,FALSE),"")</f>
        <v>6.9016203703703709E-4</v>
      </c>
      <c r="J39" s="2" cm="1">
        <f t="array" ref="J39">IFERROR(VLOOKUP($A39,_xlfn._xlws.SORT(_xlfn._xlws.FILTER('Time Sheet'!$A:$G,'Time Sheet'!$B:$B=J$1),7,1),7,FALSE),"")</f>
        <v>1.5024305555555559E-3</v>
      </c>
      <c r="K39" s="2" cm="1">
        <f t="array" ref="K39">IFERROR(VLOOKUP($A39,_xlfn._xlws.SORT(_xlfn._xlws.FILTER('Time Sheet'!$A:$G,'Time Sheet'!$B:$B=K$1),7,1),7,FALSE),"")</f>
        <v>7.4456018518518513E-4</v>
      </c>
      <c r="L39" s="2" cm="1">
        <f t="array" ref="L39">IFERROR(VLOOKUP($A39,_xlfn._xlws.SORT(_xlfn._xlws.FILTER('Time Sheet'!$A:$G,'Time Sheet'!$B:$B=L$1),7,1),7,FALSE),"")</f>
        <v>1.6202546296296299E-3</v>
      </c>
      <c r="M39" s="2" cm="1">
        <f t="array" ref="M39">IFERROR(VLOOKUP($A39,_xlfn._xlws.SORT(_xlfn._xlws.FILTER('Time Sheet'!$A:$G,'Time Sheet'!$B:$B=M$1),7,1),7,FALSE),"")</f>
        <v>6.8645833333333341E-4</v>
      </c>
      <c r="N39" s="2" cm="1">
        <f t="array" ref="N39">IFERROR(VLOOKUP($A39,_xlfn._xlws.SORT(_xlfn._xlws.FILTER('Time Sheet'!$A:$G,'Time Sheet'!$B:$B=N$1),7,1),7,FALSE),"")</f>
        <v>1.4668981481481479E-3</v>
      </c>
      <c r="O39" s="2" cm="1">
        <f t="array" ref="O39">IFERROR(VLOOKUP($A39,_xlfn._xlws.SORT(_xlfn._xlws.FILTER('Time Sheet'!$A:$G,'Time Sheet'!$B:$B=O$1),7,1),7,FALSE),"")</f>
        <v>1.4579861111111111E-3</v>
      </c>
      <c r="P39" s="2" cm="1">
        <f t="array" ref="P39">IFERROR(VLOOKUP($A39,_xlfn._xlws.SORT(_xlfn._xlws.FILTER('Time Sheet'!$A:$G,'Time Sheet'!$B:$B=P$1),7,1),7,FALSE),"")</f>
        <v>3.1511574074074072E-3</v>
      </c>
      <c r="Q39" s="5">
        <f>IFERROR(_xlfn.RANK.EQ(C39,C:C,1),"")</f>
        <v>62</v>
      </c>
      <c r="R39" s="5">
        <f>IFERROR(_xlfn.RANK.EQ(D39,D:D,1),"")</f>
        <v>60</v>
      </c>
      <c r="S39" s="5">
        <f>IFERROR(_xlfn.RANK.EQ(E39,E:E,1),"")</f>
        <v>67</v>
      </c>
      <c r="T39" s="5">
        <f>IFERROR(_xlfn.RANK.EQ(F39,F:F,1),"")</f>
        <v>120</v>
      </c>
      <c r="U39" t="str">
        <f>IFERROR(_xlfn.RANK.EQ(G39,G:G,1),"")</f>
        <v/>
      </c>
      <c r="V39">
        <f>IFERROR(_xlfn.RANK.EQ(H39,H:H,1),"")</f>
        <v>67</v>
      </c>
      <c r="W39">
        <f>IFERROR(_xlfn.RANK.EQ(I39,I:I,1),"")</f>
        <v>42</v>
      </c>
      <c r="X39">
        <f>IFERROR(_xlfn.RANK.EQ(J39,J:J,1),"")</f>
        <v>46</v>
      </c>
      <c r="Y39">
        <f>IFERROR(_xlfn.RANK.EQ(K39,K:K,1),"")</f>
        <v>12</v>
      </c>
      <c r="Z39">
        <f>IFERROR(_xlfn.RANK.EQ(L39,L:L,1),"")</f>
        <v>16</v>
      </c>
      <c r="AA39" s="5">
        <f>IFERROR(_xlfn.RANK.EQ(M39,M:M,1),"")</f>
        <v>48</v>
      </c>
      <c r="AB39" s="5">
        <f>IFERROR(_xlfn.RANK.EQ(N39,N:N,1),"")</f>
        <v>20</v>
      </c>
      <c r="AC39" s="5">
        <f>IFERROR(_xlfn.RANK.EQ(O39,O:O,1),"")</f>
        <v>24</v>
      </c>
      <c r="AD39" s="5">
        <f>IFERROR(_xlfn.RANK.EQ(P39,P:P,1),"")</f>
        <v>31</v>
      </c>
      <c r="AE39" s="3">
        <f>IFERROR(AVERAGE(female[[#This Row],[50]:[4IM]]),"")</f>
        <v>47.307692307692307</v>
      </c>
      <c r="AF39" s="4" cm="1">
        <f t="array" ref="AF39">IFERROR(AVERAGE(SMALL(female[[#This Row],[50]:[4IM]],_xlfn.SEQUENCE($AF$1))),"")</f>
        <v>18</v>
      </c>
    </row>
    <row r="40" spans="1:32" x14ac:dyDescent="0.25">
      <c r="A40" t="s">
        <v>8623</v>
      </c>
      <c r="C40" s="2" cm="1">
        <f t="array" ref="C40">IFERROR(VLOOKUP($A40,_xlfn._xlws.SORT(_xlfn._xlws.FILTER('Time Sheet'!$A:$G,'Time Sheet'!$B:$B=C$1),7,1),7,FALSE),"")</f>
        <v>3.0208333333333329E-4</v>
      </c>
      <c r="D40" s="2" cm="1">
        <f t="array" ref="D40">IFERROR(VLOOKUP($A40,_xlfn._xlws.SORT(_xlfn._xlws.FILTER('Time Sheet'!$A:$G,'Time Sheet'!$B:$B=D$1),7,1),7,FALSE),"")</f>
        <v>6.6377314814814814E-4</v>
      </c>
      <c r="E40" s="2" cm="1">
        <f t="array" ref="E40">IFERROR(VLOOKUP($A40,_xlfn._xlws.SORT(_xlfn._xlws.FILTER('Time Sheet'!$A:$G,'Time Sheet'!$B:$B=E$1),7,1),7,FALSE),"")</f>
        <v>1.4444444444444439E-3</v>
      </c>
      <c r="F40" s="2" cm="1">
        <f t="array" ref="F40">IFERROR(VLOOKUP($A40,_xlfn._xlws.SORT(_xlfn._xlws.FILTER('Time Sheet'!$A:$G,'Time Sheet'!$B:$B=F$1),7,1),7,FALSE),"")</f>
        <v>3.670601851851852E-3</v>
      </c>
      <c r="G40" s="2" cm="1">
        <f t="array" ref="G40">IFERROR(VLOOKUP($A40,_xlfn._xlws.SORT(_xlfn._xlws.FILTER('Time Sheet'!$A:$G,'Time Sheet'!$B:$B=G$1),7,1),7,FALSE),"")</f>
        <v>7.5708333333333331E-3</v>
      </c>
      <c r="H40" s="2" cm="1">
        <f t="array" ref="H40">IFERROR(VLOOKUP($A40,_xlfn._xlws.SORT(_xlfn._xlws.FILTER('Time Sheet'!$A:$G,'Time Sheet'!$B:$B=H$1),7,1),7,FALSE),"")</f>
        <v>1.346076388888889E-2</v>
      </c>
      <c r="I40" s="2" cm="1">
        <f t="array" ref="I40">IFERROR(VLOOKUP($A40,_xlfn._xlws.SORT(_xlfn._xlws.FILTER('Time Sheet'!$A:$G,'Time Sheet'!$B:$B=I$1),7,1),7,FALSE),"")</f>
        <v>7.0300925925925923E-4</v>
      </c>
      <c r="J40" s="2" cm="1">
        <f t="array" ref="J40">IFERROR(VLOOKUP($A40,_xlfn._xlws.SORT(_xlfn._xlws.FILTER('Time Sheet'!$A:$G,'Time Sheet'!$B:$B=J$1),7,1),7,FALSE),"")</f>
        <v>1.5197916666666669E-3</v>
      </c>
      <c r="K40" s="2" cm="1">
        <f t="array" ref="K40">IFERROR(VLOOKUP($A40,_xlfn._xlws.SORT(_xlfn._xlws.FILTER('Time Sheet'!$A:$G,'Time Sheet'!$B:$B=K$1),7,1),7,FALSE),"")</f>
        <v>7.5625000000000009E-4</v>
      </c>
      <c r="L40" s="2" cm="1">
        <f t="array" ref="L40">IFERROR(VLOOKUP($A40,_xlfn._xlws.SORT(_xlfn._xlws.FILTER('Time Sheet'!$A:$G,'Time Sheet'!$B:$B=L$1),7,1),7,FALSE),"")</f>
        <v>1.6002314814814809E-3</v>
      </c>
      <c r="M40" s="2" cm="1">
        <f t="array" ref="M40">IFERROR(VLOOKUP($A40,_xlfn._xlws.SORT(_xlfn._xlws.FILTER('Time Sheet'!$A:$G,'Time Sheet'!$B:$B=M$1),7,1),7,FALSE),"")</f>
        <v>7.5092592592592583E-4</v>
      </c>
      <c r="N40" s="2" cm="1">
        <f t="array" ref="N40">IFERROR(VLOOKUP($A40,_xlfn._xlws.SORT(_xlfn._xlws.FILTER('Time Sheet'!$A:$G,'Time Sheet'!$B:$B=N$1),7,1),7,FALSE),"")</f>
        <v>1.7153935185185191E-3</v>
      </c>
      <c r="O40" s="2" cm="1">
        <f t="array" ref="O40">IFERROR(VLOOKUP($A40,_xlfn._xlws.SORT(_xlfn._xlws.FILTER('Time Sheet'!$A:$G,'Time Sheet'!$B:$B=O$1),7,1),7,FALSE),"")</f>
        <v>1.5134259259259261E-3</v>
      </c>
      <c r="P40" s="2" cm="1">
        <f t="array" ref="P40">IFERROR(VLOOKUP($A40,_xlfn._xlws.SORT(_xlfn._xlws.FILTER('Time Sheet'!$A:$G,'Time Sheet'!$B:$B=P$1),7,1),7,FALSE),"")</f>
        <v>3.1952546296296291E-3</v>
      </c>
      <c r="Q40" s="5">
        <f>IFERROR(_xlfn.RANK.EQ(C40,C:C,1),"")</f>
        <v>87</v>
      </c>
      <c r="R40" s="5">
        <f>IFERROR(_xlfn.RANK.EQ(D40,D:D,1),"")</f>
        <v>107</v>
      </c>
      <c r="S40" s="5">
        <f>IFERROR(_xlfn.RANK.EQ(E40,E:E,1),"")</f>
        <v>104</v>
      </c>
      <c r="T40" s="5">
        <f>IFERROR(_xlfn.RANK.EQ(F40,F:F,1),"")</f>
        <v>50</v>
      </c>
      <c r="U40">
        <f>IFERROR(_xlfn.RANK.EQ(G40,G:G,1),"")</f>
        <v>31</v>
      </c>
      <c r="V40">
        <f>IFERROR(_xlfn.RANK.EQ(H40,H:H,1),"")</f>
        <v>57</v>
      </c>
      <c r="W40">
        <f>IFERROR(_xlfn.RANK.EQ(I40,I:I,1),"")</f>
        <v>52</v>
      </c>
      <c r="X40">
        <f>IFERROR(_xlfn.RANK.EQ(J40,J:J,1),"")</f>
        <v>51</v>
      </c>
      <c r="Y40">
        <f>IFERROR(_xlfn.RANK.EQ(K40,K:K,1),"")</f>
        <v>17</v>
      </c>
      <c r="Z40">
        <f>IFERROR(_xlfn.RANK.EQ(L40,L:L,1),"")</f>
        <v>12</v>
      </c>
      <c r="AA40" s="5">
        <f>IFERROR(_xlfn.RANK.EQ(M40,M:M,1),"")</f>
        <v>108</v>
      </c>
      <c r="AB40" s="5">
        <f>IFERROR(_xlfn.RANK.EQ(N40,N:N,1),"")</f>
        <v>85</v>
      </c>
      <c r="AC40" s="5">
        <f>IFERROR(_xlfn.RANK.EQ(O40,O:O,1),"")</f>
        <v>43</v>
      </c>
      <c r="AD40" s="5">
        <f>IFERROR(_xlfn.RANK.EQ(P40,P:P,1),"")</f>
        <v>36</v>
      </c>
      <c r="AE40" s="3">
        <f>IFERROR(AVERAGE(female[[#This Row],[50]:[4IM]]),"")</f>
        <v>60</v>
      </c>
      <c r="AF40" s="4" cm="1">
        <f t="array" ref="AF40">IFERROR(AVERAGE(SMALL(female[[#This Row],[50]:[4IM]],_xlfn.SEQUENCE($AF$1))),"")</f>
        <v>24</v>
      </c>
    </row>
    <row r="41" spans="1:32" x14ac:dyDescent="0.25">
      <c r="A41" t="s">
        <v>8642</v>
      </c>
      <c r="C41" s="2" cm="1">
        <f t="array" ref="C41">IFERROR(VLOOKUP($A41,_xlfn._xlws.SORT(_xlfn._xlws.FILTER('Time Sheet'!$A:$G,'Time Sheet'!$B:$B=C$1),7,1),7,FALSE),"")</f>
        <v>2.9224537037037039E-4</v>
      </c>
      <c r="D41" s="2" cm="1">
        <f t="array" ref="D41">IFERROR(VLOOKUP($A41,_xlfn._xlws.SORT(_xlfn._xlws.FILTER('Time Sheet'!$A:$G,'Time Sheet'!$B:$B=D$1),7,1),7,FALSE),"")</f>
        <v>6.2048611111111115E-4</v>
      </c>
      <c r="E41" s="2" cm="1">
        <f t="array" ref="E41">IFERROR(VLOOKUP($A41,_xlfn._xlws.SORT(_xlfn._xlws.FILTER('Time Sheet'!$A:$G,'Time Sheet'!$B:$B=E$1),7,1),7,FALSE),"")</f>
        <v>1.3188657407407409E-3</v>
      </c>
      <c r="F41" s="2" cm="1">
        <f t="array" ref="F41">IFERROR(VLOOKUP($A41,_xlfn._xlws.SORT(_xlfn._xlws.FILTER('Time Sheet'!$A:$G,'Time Sheet'!$B:$B=F$1),7,1),7,FALSE),"")</f>
        <v>3.5505787037037029E-3</v>
      </c>
      <c r="G41" s="2" cm="1">
        <f t="array" ref="G41">IFERROR(VLOOKUP($A41,_xlfn._xlws.SORT(_xlfn._xlws.FILTER('Time Sheet'!$A:$G,'Time Sheet'!$B:$B=G$1),7,1),7,FALSE),"")</f>
        <v>7.4100694444444448E-3</v>
      </c>
      <c r="H41" s="2" cm="1">
        <f t="array" ref="H41">IFERROR(VLOOKUP($A41,_xlfn._xlws.SORT(_xlfn._xlws.FILTER('Time Sheet'!$A:$G,'Time Sheet'!$B:$B=H$1),7,1),7,FALSE),"")</f>
        <v>1.283263888888889E-2</v>
      </c>
      <c r="I41" s="2" cm="1">
        <f t="array" ref="I41">IFERROR(VLOOKUP($A41,_xlfn._xlws.SORT(_xlfn._xlws.FILTER('Time Sheet'!$A:$G,'Time Sheet'!$B:$B=I$1),7,1),7,FALSE),"")</f>
        <v>7.075231481481482E-4</v>
      </c>
      <c r="J41" s="2" cm="1">
        <f t="array" ref="J41">IFERROR(VLOOKUP($A41,_xlfn._xlws.SORT(_xlfn._xlws.FILTER('Time Sheet'!$A:$G,'Time Sheet'!$B:$B=J$1),7,1),7,FALSE),"")</f>
        <v>1.503472222222222E-3</v>
      </c>
      <c r="K41" s="2" cm="1">
        <f t="array" ref="K41">IFERROR(VLOOKUP($A41,_xlfn._xlws.SORT(_xlfn._xlws.FILTER('Time Sheet'!$A:$G,'Time Sheet'!$B:$B=K$1),7,1),7,FALSE),"")</f>
        <v>8.7152777777777771E-4</v>
      </c>
      <c r="L41" s="2" cm="1">
        <f t="array" ref="L41">IFERROR(VLOOKUP($A41,_xlfn._xlws.SORT(_xlfn._xlws.FILTER('Time Sheet'!$A:$G,'Time Sheet'!$B:$B=L$1),7,1),7,FALSE),"")</f>
        <v>1.856712962962963E-3</v>
      </c>
      <c r="M41" s="2" cm="1">
        <f t="array" ref="M41">IFERROR(VLOOKUP($A41,_xlfn._xlws.SORT(_xlfn._xlws.FILTER('Time Sheet'!$A:$G,'Time Sheet'!$B:$B=M$1),7,1),7,FALSE),"")</f>
        <v>6.9386574074074077E-4</v>
      </c>
      <c r="N41" s="2" cm="1">
        <f t="array" ref="N41">IFERROR(VLOOKUP($A41,_xlfn._xlws.SORT(_xlfn._xlws.FILTER('Time Sheet'!$A:$G,'Time Sheet'!$B:$B=N$1),7,1),7,FALSE),"")</f>
        <v>1.507291666666667E-3</v>
      </c>
      <c r="O41" s="2" cm="1">
        <f t="array" ref="O41">IFERROR(VLOOKUP($A41,_xlfn._xlws.SORT(_xlfn._xlws.FILTER('Time Sheet'!$A:$G,'Time Sheet'!$B:$B=O$1),7,1),7,FALSE),"")</f>
        <v>1.53287037037037E-3</v>
      </c>
      <c r="P41" s="2" cm="1">
        <f t="array" ref="P41">IFERROR(VLOOKUP($A41,_xlfn._xlws.SORT(_xlfn._xlws.FILTER('Time Sheet'!$A:$G,'Time Sheet'!$B:$B=P$1),7,1),7,FALSE),"")</f>
        <v>3.2449074074074082E-3</v>
      </c>
      <c r="Q41" s="5">
        <f>IFERROR(_xlfn.RANK.EQ(C41,C:C,1),"")</f>
        <v>52</v>
      </c>
      <c r="R41" s="5">
        <f>IFERROR(_xlfn.RANK.EQ(D41,D:D,1),"")</f>
        <v>44</v>
      </c>
      <c r="S41" s="5">
        <f>IFERROR(_xlfn.RANK.EQ(E41,E:E,1),"")</f>
        <v>27</v>
      </c>
      <c r="T41" s="5">
        <f>IFERROR(_xlfn.RANK.EQ(F41,F:F,1),"")</f>
        <v>25</v>
      </c>
      <c r="U41">
        <f>IFERROR(_xlfn.RANK.EQ(G41,G:G,1),"")</f>
        <v>23</v>
      </c>
      <c r="V41">
        <f>IFERROR(_xlfn.RANK.EQ(H41,H:H,1),"")</f>
        <v>31</v>
      </c>
      <c r="W41">
        <f>IFERROR(_xlfn.RANK.EQ(I41,I:I,1),"")</f>
        <v>56</v>
      </c>
      <c r="X41">
        <f>IFERROR(_xlfn.RANK.EQ(J41,J:J,1),"")</f>
        <v>47</v>
      </c>
      <c r="Y41">
        <f>IFERROR(_xlfn.RANK.EQ(K41,K:K,1),"")</f>
        <v>97</v>
      </c>
      <c r="Z41">
        <f>IFERROR(_xlfn.RANK.EQ(L41,L:L,1),"")</f>
        <v>75</v>
      </c>
      <c r="AA41" s="5">
        <f>IFERROR(_xlfn.RANK.EQ(M41,M:M,1),"")</f>
        <v>60</v>
      </c>
      <c r="AB41" s="5">
        <f>IFERROR(_xlfn.RANK.EQ(N41,N:N,1),"")</f>
        <v>31</v>
      </c>
      <c r="AC41" s="5">
        <f>IFERROR(_xlfn.RANK.EQ(O41,O:O,1),"")</f>
        <v>57</v>
      </c>
      <c r="AD41" s="5">
        <f>IFERROR(_xlfn.RANK.EQ(P41,P:P,1),"")</f>
        <v>42</v>
      </c>
      <c r="AE41" s="3">
        <f>IFERROR(AVERAGE(female[[#This Row],[50]:[4IM]]),"")</f>
        <v>47.642857142857146</v>
      </c>
      <c r="AF41" s="4" cm="1">
        <f t="array" ref="AF41">IFERROR(AVERAGE(SMALL(female[[#This Row],[50]:[4IM]],_xlfn.SEQUENCE($AF$1))),"")</f>
        <v>26.5</v>
      </c>
    </row>
    <row r="42" spans="1:32" x14ac:dyDescent="0.25">
      <c r="A42" t="s">
        <v>8669</v>
      </c>
      <c r="C42" s="2" cm="1">
        <f t="array" ref="C42">IFERROR(VLOOKUP($A42,_xlfn._xlws.SORT(_xlfn._xlws.FILTER('Time Sheet'!$A:$G,'Time Sheet'!$B:$B=C$1),7,1),7,FALSE),"")</f>
        <v>3.0416666666666672E-4</v>
      </c>
      <c r="D42" s="2" cm="1">
        <f t="array" ref="D42">IFERROR(VLOOKUP($A42,_xlfn._xlws.SORT(_xlfn._xlws.FILTER('Time Sheet'!$A:$G,'Time Sheet'!$B:$B=D$1),7,1),7,FALSE),"")</f>
        <v>6.4664351851851851E-4</v>
      </c>
      <c r="E42" s="2" cm="1">
        <f t="array" ref="E42">IFERROR(VLOOKUP($A42,_xlfn._xlws.SORT(_xlfn._xlws.FILTER('Time Sheet'!$A:$G,'Time Sheet'!$B:$B=E$1),7,1),7,FALSE),"")</f>
        <v>1.341203703703704E-3</v>
      </c>
      <c r="F42" s="2" cm="1">
        <f t="array" ref="F42">IFERROR(VLOOKUP($A42,_xlfn._xlws.SORT(_xlfn._xlws.FILTER('Time Sheet'!$A:$G,'Time Sheet'!$B:$B=F$1),7,1),7,FALSE),"")</f>
        <v>3.537847222222223E-3</v>
      </c>
      <c r="G42" s="2" cm="1">
        <f t="array" ref="G42">IFERROR(VLOOKUP($A42,_xlfn._xlws.SORT(_xlfn._xlws.FILTER('Time Sheet'!$A:$G,'Time Sheet'!$B:$B=G$1),7,1),7,FALSE),"")</f>
        <v>7.340277777777778E-3</v>
      </c>
      <c r="H42" s="2" cm="1">
        <f t="array" ref="H42">IFERROR(VLOOKUP($A42,_xlfn._xlws.SORT(_xlfn._xlws.FILTER('Time Sheet'!$A:$G,'Time Sheet'!$B:$B=H$1),7,1),7,FALSE),"")</f>
        <v>1.248854166666667E-2</v>
      </c>
      <c r="I42" s="2" cm="1">
        <f t="array" ref="I42">IFERROR(VLOOKUP($A42,_xlfn._xlws.SORT(_xlfn._xlws.FILTER('Time Sheet'!$A:$G,'Time Sheet'!$B:$B=I$1),7,1),7,FALSE),"")</f>
        <v>6.9421296296296288E-4</v>
      </c>
      <c r="J42" s="2" cm="1">
        <f t="array" ref="J42">IFERROR(VLOOKUP($A42,_xlfn._xlws.SORT(_xlfn._xlws.FILTER('Time Sheet'!$A:$G,'Time Sheet'!$B:$B=J$1),7,1),7,FALSE),"")</f>
        <v>1.461689814814815E-3</v>
      </c>
      <c r="K42" s="2" cm="1">
        <f t="array" ref="K42">IFERROR(VLOOKUP($A42,_xlfn._xlws.SORT(_xlfn._xlws.FILTER('Time Sheet'!$A:$G,'Time Sheet'!$B:$B=K$1),7,1),7,FALSE),"")</f>
        <v>8.7476851851851854E-4</v>
      </c>
      <c r="L42" s="2" cm="1">
        <f t="array" ref="L42">IFERROR(VLOOKUP($A42,_xlfn._xlws.SORT(_xlfn._xlws.FILTER('Time Sheet'!$A:$G,'Time Sheet'!$B:$B=L$1),7,1),7,FALSE),"")</f>
        <v>1.8819444444444439E-3</v>
      </c>
      <c r="M42" s="2" cm="1">
        <f t="array" ref="M42">IFERROR(VLOOKUP($A42,_xlfn._xlws.SORT(_xlfn._xlws.FILTER('Time Sheet'!$A:$G,'Time Sheet'!$B:$B=M$1),7,1),7,FALSE),"")</f>
        <v>7.6388888888888893E-4</v>
      </c>
      <c r="N42" s="2" cm="1">
        <f t="array" ref="N42">IFERROR(VLOOKUP($A42,_xlfn._xlws.SORT(_xlfn._xlws.FILTER('Time Sheet'!$A:$G,'Time Sheet'!$B:$B=N$1),7,1),7,FALSE),"")</f>
        <v>1.7287037037037041E-3</v>
      </c>
      <c r="O42" s="2" cm="1">
        <f t="array" ref="O42">IFERROR(VLOOKUP($A42,_xlfn._xlws.SORT(_xlfn._xlws.FILTER('Time Sheet'!$A:$G,'Time Sheet'!$B:$B=O$1),7,1),7,FALSE),"")</f>
        <v>1.573263888888889E-3</v>
      </c>
      <c r="P42" s="2" cm="1">
        <f t="array" ref="P42">IFERROR(VLOOKUP($A42,_xlfn._xlws.SORT(_xlfn._xlws.FILTER('Time Sheet'!$A:$G,'Time Sheet'!$B:$B=P$1),7,1),7,FALSE),"")</f>
        <v>3.261805555555556E-3</v>
      </c>
      <c r="Q42" s="5">
        <f>IFERROR(_xlfn.RANK.EQ(C42,C:C,1),"")</f>
        <v>97</v>
      </c>
      <c r="R42" s="5">
        <f>IFERROR(_xlfn.RANK.EQ(D42,D:D,1),"")</f>
        <v>83</v>
      </c>
      <c r="S42" s="5">
        <f>IFERROR(_xlfn.RANK.EQ(E42,E:E,1),"")</f>
        <v>46</v>
      </c>
      <c r="T42" s="5">
        <f>IFERROR(_xlfn.RANK.EQ(F42,F:F,1),"")</f>
        <v>23</v>
      </c>
      <c r="U42">
        <f>IFERROR(_xlfn.RANK.EQ(G42,G:G,1),"")</f>
        <v>16</v>
      </c>
      <c r="V42">
        <f>IFERROR(_xlfn.RANK.EQ(H42,H:H,1),"")</f>
        <v>17</v>
      </c>
      <c r="W42">
        <f>IFERROR(_xlfn.RANK.EQ(I42,I:I,1),"")</f>
        <v>47</v>
      </c>
      <c r="X42">
        <f>IFERROR(_xlfn.RANK.EQ(J42,J:J,1),"")</f>
        <v>32</v>
      </c>
      <c r="Y42">
        <f>IFERROR(_xlfn.RANK.EQ(K42,K:K,1),"")</f>
        <v>100</v>
      </c>
      <c r="Z42">
        <f>IFERROR(_xlfn.RANK.EQ(L42,L:L,1),"")</f>
        <v>84</v>
      </c>
      <c r="AA42" s="5">
        <f>IFERROR(_xlfn.RANK.EQ(M42,M:M,1),"")</f>
        <v>118</v>
      </c>
      <c r="AB42" s="5">
        <f>IFERROR(_xlfn.RANK.EQ(N42,N:N,1),"")</f>
        <v>89</v>
      </c>
      <c r="AC42" s="5">
        <f>IFERROR(_xlfn.RANK.EQ(O42,O:O,1),"")</f>
        <v>77</v>
      </c>
      <c r="AD42" s="5">
        <f>IFERROR(_xlfn.RANK.EQ(P42,P:P,1),"")</f>
        <v>45</v>
      </c>
      <c r="AE42" s="3">
        <f>IFERROR(AVERAGE(female[[#This Row],[50]:[4IM]]),"")</f>
        <v>62.428571428571431</v>
      </c>
      <c r="AF42" s="4" cm="1">
        <f t="array" ref="AF42">IFERROR(AVERAGE(SMALL(female[[#This Row],[50]:[4IM]],_xlfn.SEQUENCE($AF$1))),"")</f>
        <v>22</v>
      </c>
    </row>
    <row r="43" spans="1:32" x14ac:dyDescent="0.25">
      <c r="A43" t="s">
        <v>8696</v>
      </c>
      <c r="C43" s="2" cm="1">
        <f t="array" ref="C43">IFERROR(VLOOKUP($A43,_xlfn._xlws.SORT(_xlfn._xlws.FILTER('Time Sheet'!$A:$G,'Time Sheet'!$B:$B=C$1),7,1),7,FALSE),"")</f>
        <v>2.746527777777778E-4</v>
      </c>
      <c r="D43" s="2" cm="1">
        <f t="array" ref="D43">IFERROR(VLOOKUP($A43,_xlfn._xlws.SORT(_xlfn._xlws.FILTER('Time Sheet'!$A:$G,'Time Sheet'!$B:$B=D$1),7,1),7,FALSE),"")</f>
        <v>5.9502314814814813E-4</v>
      </c>
      <c r="E43" s="2" cm="1">
        <f t="array" ref="E43">IFERROR(VLOOKUP($A43,_xlfn._xlws.SORT(_xlfn._xlws.FILTER('Time Sheet'!$A:$G,'Time Sheet'!$B:$B=E$1),7,1),7,FALSE),"")</f>
        <v>1.308333333333333E-3</v>
      </c>
      <c r="F43" s="2" cm="1">
        <f t="array" ref="F43">IFERROR(VLOOKUP($A43,_xlfn._xlws.SORT(_xlfn._xlws.FILTER('Time Sheet'!$A:$G,'Time Sheet'!$B:$B=F$1),7,1),7,FALSE),"")</f>
        <v>3.806481481481481E-3</v>
      </c>
      <c r="G43" s="2" cm="1">
        <f t="array" ref="G43">IFERROR(VLOOKUP($A43,_xlfn._xlws.SORT(_xlfn._xlws.FILTER('Time Sheet'!$A:$G,'Time Sheet'!$B:$B=G$1),7,1),7,FALSE),"")</f>
        <v>8.0380787037037035E-3</v>
      </c>
      <c r="H43" s="2" t="str" cm="1">
        <f t="array" ref="H43">IFERROR(VLOOKUP($A43,_xlfn._xlws.SORT(_xlfn._xlws.FILTER('Time Sheet'!$A:$G,'Time Sheet'!$B:$B=H$1),7,1),7,FALSE),"")</f>
        <v/>
      </c>
      <c r="I43" s="2" cm="1">
        <f t="array" ref="I43">IFERROR(VLOOKUP($A43,_xlfn._xlws.SORT(_xlfn._xlws.FILTER('Time Sheet'!$A:$G,'Time Sheet'!$B:$B=I$1),7,1),7,FALSE),"")</f>
        <v>7.0821759259259254E-4</v>
      </c>
      <c r="J43" s="2" cm="1">
        <f t="array" ref="J43">IFERROR(VLOOKUP($A43,_xlfn._xlws.SORT(_xlfn._xlws.FILTER('Time Sheet'!$A:$G,'Time Sheet'!$B:$B=J$1),7,1),7,FALSE),"")</f>
        <v>1.612962962962963E-3</v>
      </c>
      <c r="K43" s="2" cm="1">
        <f t="array" ref="K43">IFERROR(VLOOKUP($A43,_xlfn._xlws.SORT(_xlfn._xlws.FILTER('Time Sheet'!$A:$G,'Time Sheet'!$B:$B=K$1),7,1),7,FALSE),"")</f>
        <v>8.3842592592592595E-4</v>
      </c>
      <c r="L43" s="2" cm="1">
        <f t="array" ref="L43">IFERROR(VLOOKUP($A43,_xlfn._xlws.SORT(_xlfn._xlws.FILTER('Time Sheet'!$A:$G,'Time Sheet'!$B:$B=L$1),7,1),7,FALSE),"")</f>
        <v>1.883101851851852E-3</v>
      </c>
      <c r="M43" s="2" cm="1">
        <f t="array" ref="M43">IFERROR(VLOOKUP($A43,_xlfn._xlws.SORT(_xlfn._xlws.FILTER('Time Sheet'!$A:$G,'Time Sheet'!$B:$B=M$1),7,1),7,FALSE),"")</f>
        <v>6.8622685185185182E-4</v>
      </c>
      <c r="N43" s="2" cm="1">
        <f t="array" ref="N43">IFERROR(VLOOKUP($A43,_xlfn._xlws.SORT(_xlfn._xlws.FILTER('Time Sheet'!$A:$G,'Time Sheet'!$B:$B=N$1),7,1),7,FALSE),"")</f>
        <v>1.6164351851851849E-3</v>
      </c>
      <c r="O43" s="2" cm="1">
        <f t="array" ref="O43">IFERROR(VLOOKUP($A43,_xlfn._xlws.SORT(_xlfn._xlws.FILTER('Time Sheet'!$A:$G,'Time Sheet'!$B:$B=O$1),7,1),7,FALSE),"")</f>
        <v>1.5394675925925921E-3</v>
      </c>
      <c r="P43" s="2" cm="1">
        <f t="array" ref="P43">IFERROR(VLOOKUP($A43,_xlfn._xlws.SORT(_xlfn._xlws.FILTER('Time Sheet'!$A:$G,'Time Sheet'!$B:$B=P$1),7,1),7,FALSE),"")</f>
        <v>3.4413194444444439E-3</v>
      </c>
      <c r="Q43" s="5">
        <f>IFERROR(_xlfn.RANK.EQ(C43,C:C,1),"")</f>
        <v>10</v>
      </c>
      <c r="R43" s="5">
        <f>IFERROR(_xlfn.RANK.EQ(D43,D:D,1),"")</f>
        <v>12</v>
      </c>
      <c r="S43" s="5">
        <f>IFERROR(_xlfn.RANK.EQ(E43,E:E,1),"")</f>
        <v>23</v>
      </c>
      <c r="T43" s="5">
        <f>IFERROR(_xlfn.RANK.EQ(F43,F:F,1),"")</f>
        <v>72</v>
      </c>
      <c r="U43">
        <f>IFERROR(_xlfn.RANK.EQ(G43,G:G,1),"")</f>
        <v>59</v>
      </c>
      <c r="V43" t="str">
        <f>IFERROR(_xlfn.RANK.EQ(H43,H:H,1),"")</f>
        <v/>
      </c>
      <c r="W43">
        <f>IFERROR(_xlfn.RANK.EQ(I43,I:I,1),"")</f>
        <v>59</v>
      </c>
      <c r="X43">
        <f>IFERROR(_xlfn.RANK.EQ(J43,J:J,1),"")</f>
        <v>85</v>
      </c>
      <c r="Y43">
        <f>IFERROR(_xlfn.RANK.EQ(K43,K:K,1),"")</f>
        <v>61</v>
      </c>
      <c r="Z43">
        <f>IFERROR(_xlfn.RANK.EQ(L43,L:L,1),"")</f>
        <v>85</v>
      </c>
      <c r="AA43" s="5">
        <f>IFERROR(_xlfn.RANK.EQ(M43,M:M,1),"")</f>
        <v>46</v>
      </c>
      <c r="AB43" s="5">
        <f>IFERROR(_xlfn.RANK.EQ(N43,N:N,1),"")</f>
        <v>62</v>
      </c>
      <c r="AC43" s="5">
        <f>IFERROR(_xlfn.RANK.EQ(O43,O:O,1),"")</f>
        <v>61</v>
      </c>
      <c r="AD43" s="5">
        <f>IFERROR(_xlfn.RANK.EQ(P43,P:P,1),"")</f>
        <v>88</v>
      </c>
      <c r="AE43" s="3">
        <f>IFERROR(AVERAGE(female[[#This Row],[50]:[4IM]]),"")</f>
        <v>55.615384615384613</v>
      </c>
      <c r="AF43" s="4" cm="1">
        <f t="array" ref="AF43">IFERROR(AVERAGE(SMALL(female[[#This Row],[50]:[4IM]],_xlfn.SEQUENCE($AF$1))),"")</f>
        <v>22.75</v>
      </c>
    </row>
    <row r="44" spans="1:32" x14ac:dyDescent="0.25">
      <c r="A44" t="s">
        <v>8718</v>
      </c>
      <c r="C44" s="2" cm="1">
        <f t="array" ref="C44">IFERROR(VLOOKUP($A44,_xlfn._xlws.SORT(_xlfn._xlws.FILTER('Time Sheet'!$A:$G,'Time Sheet'!$B:$B=C$1),7,1),7,FALSE),"")</f>
        <v>3.0532407407407412E-4</v>
      </c>
      <c r="D44" s="2" cm="1">
        <f t="array" ref="D44">IFERROR(VLOOKUP($A44,_xlfn._xlws.SORT(_xlfn._xlws.FILTER('Time Sheet'!$A:$G,'Time Sheet'!$B:$B=D$1),7,1),7,FALSE),"")</f>
        <v>6.3680555555555561E-4</v>
      </c>
      <c r="E44" s="2" cm="1">
        <f t="array" ref="E44">IFERROR(VLOOKUP($A44,_xlfn._xlws.SORT(_xlfn._xlws.FILTER('Time Sheet'!$A:$G,'Time Sheet'!$B:$B=E$1),7,1),7,FALSE),"")</f>
        <v>1.3593749999999999E-3</v>
      </c>
      <c r="F44" s="2" cm="1">
        <f t="array" ref="F44">IFERROR(VLOOKUP($A44,_xlfn._xlws.SORT(_xlfn._xlws.FILTER('Time Sheet'!$A:$G,'Time Sheet'!$B:$B=F$1),7,1),7,FALSE),"")</f>
        <v>3.6491898148148152E-3</v>
      </c>
      <c r="G44" s="2" cm="1">
        <f t="array" ref="G44">IFERROR(VLOOKUP($A44,_xlfn._xlws.SORT(_xlfn._xlws.FILTER('Time Sheet'!$A:$G,'Time Sheet'!$B:$B=G$1),7,1),7,FALSE),"")</f>
        <v>7.4968750000000001E-3</v>
      </c>
      <c r="H44" s="2" cm="1">
        <f t="array" ref="H44">IFERROR(VLOOKUP($A44,_xlfn._xlws.SORT(_xlfn._xlws.FILTER('Time Sheet'!$A:$G,'Time Sheet'!$B:$B=H$1),7,1),7,FALSE),"")</f>
        <v>1.2640740740740741E-2</v>
      </c>
      <c r="I44" s="2" cm="1">
        <f t="array" ref="I44">IFERROR(VLOOKUP($A44,_xlfn._xlws.SORT(_xlfn._xlws.FILTER('Time Sheet'!$A:$G,'Time Sheet'!$B:$B=I$1),7,1),7,FALSE),"")</f>
        <v>6.6990740740740747E-4</v>
      </c>
      <c r="J44" s="2" cm="1">
        <f t="array" ref="J44">IFERROR(VLOOKUP($A44,_xlfn._xlws.SORT(_xlfn._xlws.FILTER('Time Sheet'!$A:$G,'Time Sheet'!$B:$B=J$1),7,1),7,FALSE),"")</f>
        <v>1.442708333333333E-3</v>
      </c>
      <c r="K44" s="2" cm="1">
        <f t="array" ref="K44">IFERROR(VLOOKUP($A44,_xlfn._xlws.SORT(_xlfn._xlws.FILTER('Time Sheet'!$A:$G,'Time Sheet'!$B:$B=K$1),7,1),7,FALSE),"")</f>
        <v>8.6168981481481481E-4</v>
      </c>
      <c r="L44" s="2" cm="1">
        <f t="array" ref="L44">IFERROR(VLOOKUP($A44,_xlfn._xlws.SORT(_xlfn._xlws.FILTER('Time Sheet'!$A:$G,'Time Sheet'!$B:$B=L$1),7,1),7,FALSE),"")</f>
        <v>1.8407407407407411E-3</v>
      </c>
      <c r="M44" s="2" cm="1">
        <f t="array" ref="M44">IFERROR(VLOOKUP($A44,_xlfn._xlws.SORT(_xlfn._xlws.FILTER('Time Sheet'!$A:$G,'Time Sheet'!$B:$B=M$1),7,1),7,FALSE),"")</f>
        <v>6.9305555555555559E-4</v>
      </c>
      <c r="N44" s="2" cm="1">
        <f t="array" ref="N44">IFERROR(VLOOKUP($A44,_xlfn._xlws.SORT(_xlfn._xlws.FILTER('Time Sheet'!$A:$G,'Time Sheet'!$B:$B=N$1),7,1),7,FALSE),"")</f>
        <v>1.5931712962962961E-3</v>
      </c>
      <c r="O44" s="2" cm="1">
        <f t="array" ref="O44">IFERROR(VLOOKUP($A44,_xlfn._xlws.SORT(_xlfn._xlws.FILTER('Time Sheet'!$A:$G,'Time Sheet'!$B:$B=O$1),7,1),7,FALSE),"")</f>
        <v>1.5498842592592591E-3</v>
      </c>
      <c r="P44" s="2" cm="1">
        <f t="array" ref="P44">IFERROR(VLOOKUP($A44,_xlfn._xlws.SORT(_xlfn._xlws.FILTER('Time Sheet'!$A:$G,'Time Sheet'!$B:$B=P$1),7,1),7,FALSE),"")</f>
        <v>3.3482638888888889E-3</v>
      </c>
      <c r="Q44" s="5">
        <f>IFERROR(_xlfn.RANK.EQ(C44,C:C,1),"")</f>
        <v>101</v>
      </c>
      <c r="R44" s="5">
        <f>IFERROR(_xlfn.RANK.EQ(D44,D:D,1),"")</f>
        <v>65</v>
      </c>
      <c r="S44" s="5">
        <f>IFERROR(_xlfn.RANK.EQ(E44,E:E,1),"")</f>
        <v>56</v>
      </c>
      <c r="T44" s="5">
        <f>IFERROR(_xlfn.RANK.EQ(F44,F:F,1),"")</f>
        <v>42</v>
      </c>
      <c r="U44">
        <f>IFERROR(_xlfn.RANK.EQ(G44,G:G,1),"")</f>
        <v>28</v>
      </c>
      <c r="V44">
        <f>IFERROR(_xlfn.RANK.EQ(H44,H:H,1),"")</f>
        <v>22</v>
      </c>
      <c r="W44">
        <f>IFERROR(_xlfn.RANK.EQ(I44,I:I,1),"")</f>
        <v>22</v>
      </c>
      <c r="X44">
        <f>IFERROR(_xlfn.RANK.EQ(J44,J:J,1),"")</f>
        <v>23</v>
      </c>
      <c r="Y44">
        <f>IFERROR(_xlfn.RANK.EQ(K44,K:K,1),"")</f>
        <v>86</v>
      </c>
      <c r="Z44">
        <f>IFERROR(_xlfn.RANK.EQ(L44,L:L,1),"")</f>
        <v>67</v>
      </c>
      <c r="AA44" s="5">
        <f>IFERROR(_xlfn.RANK.EQ(M44,M:M,1),"")</f>
        <v>55</v>
      </c>
      <c r="AB44" s="5">
        <f>IFERROR(_xlfn.RANK.EQ(N44,N:N,1),"")</f>
        <v>55</v>
      </c>
      <c r="AC44" s="5">
        <f>IFERROR(_xlfn.RANK.EQ(O44,O:O,1),"")</f>
        <v>65</v>
      </c>
      <c r="AD44" s="5">
        <f>IFERROR(_xlfn.RANK.EQ(P44,P:P,1),"")</f>
        <v>61</v>
      </c>
      <c r="AE44" s="3">
        <f>IFERROR(AVERAGE(female[[#This Row],[50]:[4IM]]),"")</f>
        <v>53.428571428571431</v>
      </c>
      <c r="AF44" s="4" cm="1">
        <f t="array" ref="AF44">IFERROR(AVERAGE(SMALL(female[[#This Row],[50]:[4IM]],_xlfn.SEQUENCE($AF$1))),"")</f>
        <v>23.75</v>
      </c>
    </row>
    <row r="45" spans="1:32" x14ac:dyDescent="0.25">
      <c r="A45" t="s">
        <v>8736</v>
      </c>
      <c r="C45" s="2" cm="1">
        <f t="array" ref="C45">IFERROR(VLOOKUP($A45,_xlfn._xlws.SORT(_xlfn._xlws.FILTER('Time Sheet'!$A:$G,'Time Sheet'!$B:$B=C$1),7,1),7,FALSE),"")</f>
        <v>2.7349537037037029E-4</v>
      </c>
      <c r="D45" s="2" cm="1">
        <f t="array" ref="D45">IFERROR(VLOOKUP($A45,_xlfn._xlws.SORT(_xlfn._xlws.FILTER('Time Sheet'!$A:$G,'Time Sheet'!$B:$B=D$1),7,1),7,FALSE),"")</f>
        <v>6.1273148148148146E-4</v>
      </c>
      <c r="E45" s="2" cm="1">
        <f t="array" ref="E45">IFERROR(VLOOKUP($A45,_xlfn._xlws.SORT(_xlfn._xlws.FILTER('Time Sheet'!$A:$G,'Time Sheet'!$B:$B=E$1),7,1),7,FALSE),"")</f>
        <v>1.324537037037037E-3</v>
      </c>
      <c r="F45" s="2" cm="1">
        <f t="array" ref="F45">IFERROR(VLOOKUP($A45,_xlfn._xlws.SORT(_xlfn._xlws.FILTER('Time Sheet'!$A:$G,'Time Sheet'!$B:$B=F$1),7,1),7,FALSE),"")</f>
        <v>3.7090277777777781E-3</v>
      </c>
      <c r="G45" s="2" cm="1">
        <f t="array" ref="G45">IFERROR(VLOOKUP($A45,_xlfn._xlws.SORT(_xlfn._xlws.FILTER('Time Sheet'!$A:$G,'Time Sheet'!$B:$B=G$1),7,1),7,FALSE),"")</f>
        <v>7.9591435185185182E-3</v>
      </c>
      <c r="H45" s="2" cm="1">
        <f t="array" ref="H45">IFERROR(VLOOKUP($A45,_xlfn._xlws.SORT(_xlfn._xlws.FILTER('Time Sheet'!$A:$G,'Time Sheet'!$B:$B=H$1),7,1),7,FALSE),"")</f>
        <v>1.36025462962963E-2</v>
      </c>
      <c r="I45" s="2" cm="1">
        <f t="array" ref="I45">IFERROR(VLOOKUP($A45,_xlfn._xlws.SORT(_xlfn._xlws.FILTER('Time Sheet'!$A:$G,'Time Sheet'!$B:$B=I$1),7,1),7,FALSE),"")</f>
        <v>6.6979166666666663E-4</v>
      </c>
      <c r="J45" s="2" cm="1">
        <f t="array" ref="J45">IFERROR(VLOOKUP($A45,_xlfn._xlws.SORT(_xlfn._xlws.FILTER('Time Sheet'!$A:$G,'Time Sheet'!$B:$B=J$1),7,1),7,FALSE),"")</f>
        <v>1.440972222222222E-3</v>
      </c>
      <c r="K45" s="2" cm="1">
        <f t="array" ref="K45">IFERROR(VLOOKUP($A45,_xlfn._xlws.SORT(_xlfn._xlws.FILTER('Time Sheet'!$A:$G,'Time Sheet'!$B:$B=K$1),7,1),7,FALSE),"")</f>
        <v>7.7766203703703699E-4</v>
      </c>
      <c r="L45" s="2" cm="1">
        <f t="array" ref="L45">IFERROR(VLOOKUP($A45,_xlfn._xlws.SORT(_xlfn._xlws.FILTER('Time Sheet'!$A:$G,'Time Sheet'!$B:$B=L$1),7,1),7,FALSE),"")</f>
        <v>1.7677083333333329E-3</v>
      </c>
      <c r="M45" s="2" cm="1">
        <f t="array" ref="M45">IFERROR(VLOOKUP($A45,_xlfn._xlws.SORT(_xlfn._xlws.FILTER('Time Sheet'!$A:$G,'Time Sheet'!$B:$B=M$1),7,1),7,FALSE),"")</f>
        <v>7.1504629629629631E-4</v>
      </c>
      <c r="N45" s="2" cm="1">
        <f t="array" ref="N45">IFERROR(VLOOKUP($A45,_xlfn._xlws.SORT(_xlfn._xlws.FILTER('Time Sheet'!$A:$G,'Time Sheet'!$B:$B=N$1),7,1),7,FALSE),"")</f>
        <v>1.7542824074074071E-3</v>
      </c>
      <c r="O45" s="2" cm="1">
        <f t="array" ref="O45">IFERROR(VLOOKUP($A45,_xlfn._xlws.SORT(_xlfn._xlws.FILTER('Time Sheet'!$A:$G,'Time Sheet'!$B:$B=O$1),7,1),7,FALSE),"")</f>
        <v>1.4961805555555559E-3</v>
      </c>
      <c r="P45" s="2" cm="1">
        <f t="array" ref="P45">IFERROR(VLOOKUP($A45,_xlfn._xlws.SORT(_xlfn._xlws.FILTER('Time Sheet'!$A:$G,'Time Sheet'!$B:$B=P$1),7,1),7,FALSE),"")</f>
        <v>3.200810185185185E-3</v>
      </c>
      <c r="Q45" s="5">
        <f>IFERROR(_xlfn.RANK.EQ(C45,C:C,1),"")</f>
        <v>6</v>
      </c>
      <c r="R45" s="5">
        <f>IFERROR(_xlfn.RANK.EQ(D45,D:D,1),"")</f>
        <v>30</v>
      </c>
      <c r="S45" s="5">
        <f>IFERROR(_xlfn.RANK.EQ(E45,E:E,1),"")</f>
        <v>31</v>
      </c>
      <c r="T45" s="5">
        <f>IFERROR(_xlfn.RANK.EQ(F45,F:F,1),"")</f>
        <v>55</v>
      </c>
      <c r="U45">
        <f>IFERROR(_xlfn.RANK.EQ(G45,G:G,1),"")</f>
        <v>54</v>
      </c>
      <c r="V45">
        <f>IFERROR(_xlfn.RANK.EQ(H45,H:H,1),"")</f>
        <v>64</v>
      </c>
      <c r="W45">
        <f>IFERROR(_xlfn.RANK.EQ(I45,I:I,1),"")</f>
        <v>21</v>
      </c>
      <c r="X45">
        <f>IFERROR(_xlfn.RANK.EQ(J45,J:J,1),"")</f>
        <v>22</v>
      </c>
      <c r="Y45">
        <f>IFERROR(_xlfn.RANK.EQ(K45,K:K,1),"")</f>
        <v>24</v>
      </c>
      <c r="Z45">
        <f>IFERROR(_xlfn.RANK.EQ(L45,L:L,1),"")</f>
        <v>38</v>
      </c>
      <c r="AA45" s="5">
        <f>IFERROR(_xlfn.RANK.EQ(M45,M:M,1),"")</f>
        <v>79</v>
      </c>
      <c r="AB45" s="5">
        <f>IFERROR(_xlfn.RANK.EQ(N45,N:N,1),"")</f>
        <v>93</v>
      </c>
      <c r="AC45" s="5">
        <f>IFERROR(_xlfn.RANK.EQ(O45,O:O,1),"")</f>
        <v>38</v>
      </c>
      <c r="AD45" s="5">
        <f>IFERROR(_xlfn.RANK.EQ(P45,P:P,1),"")</f>
        <v>38</v>
      </c>
      <c r="AE45" s="3">
        <f>IFERROR(AVERAGE(female[[#This Row],[50]:[4IM]]),"")</f>
        <v>42.357142857142854</v>
      </c>
      <c r="AF45" s="4" cm="1">
        <f t="array" ref="AF45">IFERROR(AVERAGE(SMALL(female[[#This Row],[50]:[4IM]],_xlfn.SEQUENCE($AF$1))),"")</f>
        <v>18.25</v>
      </c>
    </row>
    <row r="46" spans="1:32" x14ac:dyDescent="0.25">
      <c r="A46" t="s">
        <v>8757</v>
      </c>
      <c r="C46" s="2" cm="1">
        <f t="array" ref="C46">IFERROR(VLOOKUP($A46,_xlfn._xlws.SORT(_xlfn._xlws.FILTER('Time Sheet'!$A:$G,'Time Sheet'!$B:$B=C$1),7,1),7,FALSE),"")</f>
        <v>3.1585648148148152E-4</v>
      </c>
      <c r="D46" s="2" cm="1">
        <f t="array" ref="D46">IFERROR(VLOOKUP($A46,_xlfn._xlws.SORT(_xlfn._xlws.FILTER('Time Sheet'!$A:$G,'Time Sheet'!$B:$B=D$1),7,1),7,FALSE),"")</f>
        <v>6.4756944444444443E-4</v>
      </c>
      <c r="E46" s="2" cm="1">
        <f t="array" ref="E46">IFERROR(VLOOKUP($A46,_xlfn._xlws.SORT(_xlfn._xlws.FILTER('Time Sheet'!$A:$G,'Time Sheet'!$B:$B=E$1),7,1),7,FALSE),"")</f>
        <v>1.350347222222222E-3</v>
      </c>
      <c r="F46" s="2" cm="1">
        <f t="array" ref="F46">IFERROR(VLOOKUP($A46,_xlfn._xlws.SORT(_xlfn._xlws.FILTER('Time Sheet'!$A:$G,'Time Sheet'!$B:$B=F$1),7,1),7,FALSE),"")</f>
        <v>3.601041666666666E-3</v>
      </c>
      <c r="G46" s="2" cm="1">
        <f t="array" ref="G46">IFERROR(VLOOKUP($A46,_xlfn._xlws.SORT(_xlfn._xlws.FILTER('Time Sheet'!$A:$G,'Time Sheet'!$B:$B=G$1),7,1),7,FALSE),"")</f>
        <v>8.1063657407407404E-3</v>
      </c>
      <c r="H46" s="2" cm="1">
        <f t="array" ref="H46">IFERROR(VLOOKUP($A46,_xlfn._xlws.SORT(_xlfn._xlws.FILTER('Time Sheet'!$A:$G,'Time Sheet'!$B:$B=H$1),7,1),7,FALSE),"")</f>
        <v>1.324456018518518E-2</v>
      </c>
      <c r="I46" s="2" cm="1">
        <f t="array" ref="I46">IFERROR(VLOOKUP($A46,_xlfn._xlws.SORT(_xlfn._xlws.FILTER('Time Sheet'!$A:$G,'Time Sheet'!$B:$B=I$1),7,1),7,FALSE),"")</f>
        <v>6.881944444444444E-4</v>
      </c>
      <c r="J46" s="2" cm="1">
        <f t="array" ref="J46">IFERROR(VLOOKUP($A46,_xlfn._xlws.SORT(_xlfn._xlws.FILTER('Time Sheet'!$A:$G,'Time Sheet'!$B:$B=J$1),7,1),7,FALSE),"")</f>
        <v>1.43125E-3</v>
      </c>
      <c r="K46" s="2" cm="1">
        <f t="array" ref="K46">IFERROR(VLOOKUP($A46,_xlfn._xlws.SORT(_xlfn._xlws.FILTER('Time Sheet'!$A:$G,'Time Sheet'!$B:$B=K$1),7,1),7,FALSE),"")</f>
        <v>7.9108796296296295E-4</v>
      </c>
      <c r="L46" s="2" cm="1">
        <f t="array" ref="L46">IFERROR(VLOOKUP($A46,_xlfn._xlws.SORT(_xlfn._xlws.FILTER('Time Sheet'!$A:$G,'Time Sheet'!$B:$B=L$1),7,1),7,FALSE),"")</f>
        <v>1.917824074074074E-3</v>
      </c>
      <c r="M46" s="2" cm="1">
        <f t="array" ref="M46">IFERROR(VLOOKUP($A46,_xlfn._xlws.SORT(_xlfn._xlws.FILTER('Time Sheet'!$A:$G,'Time Sheet'!$B:$B=M$1),7,1),7,FALSE),"")</f>
        <v>6.8923611111111106E-4</v>
      </c>
      <c r="N46" s="2" cm="1">
        <f t="array" ref="N46">IFERROR(VLOOKUP($A46,_xlfn._xlws.SORT(_xlfn._xlws.FILTER('Time Sheet'!$A:$G,'Time Sheet'!$B:$B=N$1),7,1),7,FALSE),"")</f>
        <v>1.4770833333333331E-3</v>
      </c>
      <c r="O46" s="2" cm="1">
        <f t="array" ref="O46">IFERROR(VLOOKUP($A46,_xlfn._xlws.SORT(_xlfn._xlws.FILTER('Time Sheet'!$A:$G,'Time Sheet'!$B:$B=O$1),7,1),7,FALSE),"")</f>
        <v>1.4759259259259261E-3</v>
      </c>
      <c r="P46" s="2" cm="1">
        <f t="array" ref="P46">IFERROR(VLOOKUP($A46,_xlfn._xlws.SORT(_xlfn._xlws.FILTER('Time Sheet'!$A:$G,'Time Sheet'!$B:$B=P$1),7,1),7,FALSE),"")</f>
        <v>3.1133101851851851E-3</v>
      </c>
      <c r="Q46" s="5">
        <f>IFERROR(_xlfn.RANK.EQ(C46,C:C,1),"")</f>
        <v>134</v>
      </c>
      <c r="R46" s="5">
        <f>IFERROR(_xlfn.RANK.EQ(D46,D:D,1),"")</f>
        <v>85</v>
      </c>
      <c r="S46" s="5">
        <f>IFERROR(_xlfn.RANK.EQ(E46,E:E,1),"")</f>
        <v>51</v>
      </c>
      <c r="T46" s="5">
        <f>IFERROR(_xlfn.RANK.EQ(F46,F:F,1),"")</f>
        <v>35</v>
      </c>
      <c r="U46">
        <f>IFERROR(_xlfn.RANK.EQ(G46,G:G,1),"")</f>
        <v>66</v>
      </c>
      <c r="V46">
        <f>IFERROR(_xlfn.RANK.EQ(H46,H:H,1),"")</f>
        <v>50</v>
      </c>
      <c r="W46">
        <f>IFERROR(_xlfn.RANK.EQ(I46,I:I,1),"")</f>
        <v>37</v>
      </c>
      <c r="X46">
        <f>IFERROR(_xlfn.RANK.EQ(J46,J:J,1),"")</f>
        <v>18</v>
      </c>
      <c r="Y46">
        <f>IFERROR(_xlfn.RANK.EQ(K46,K:K,1),"")</f>
        <v>28</v>
      </c>
      <c r="Z46">
        <f>IFERROR(_xlfn.RANK.EQ(L46,L:L,1),"")</f>
        <v>102</v>
      </c>
      <c r="AA46" s="5">
        <f>IFERROR(_xlfn.RANK.EQ(M46,M:M,1),"")</f>
        <v>52</v>
      </c>
      <c r="AB46" s="5">
        <f>IFERROR(_xlfn.RANK.EQ(N46,N:N,1),"")</f>
        <v>24</v>
      </c>
      <c r="AC46" s="5">
        <f>IFERROR(_xlfn.RANK.EQ(O46,O:O,1),"")</f>
        <v>33</v>
      </c>
      <c r="AD46" s="5">
        <f>IFERROR(_xlfn.RANK.EQ(P46,P:P,1),"")</f>
        <v>26</v>
      </c>
      <c r="AE46" s="3">
        <f>IFERROR(AVERAGE(female[[#This Row],[50]:[4IM]]),"")</f>
        <v>52.928571428571431</v>
      </c>
      <c r="AF46" s="4" cm="1">
        <f t="array" ref="AF46">IFERROR(AVERAGE(SMALL(female[[#This Row],[50]:[4IM]],_xlfn.SEQUENCE($AF$1))),"")</f>
        <v>24</v>
      </c>
    </row>
    <row r="47" spans="1:32" x14ac:dyDescent="0.25">
      <c r="A47" t="s">
        <v>8778</v>
      </c>
      <c r="C47" s="2" cm="1">
        <f t="array" ref="C47">IFERROR(VLOOKUP($A47,_xlfn._xlws.SORT(_xlfn._xlws.FILTER('Time Sheet'!$A:$G,'Time Sheet'!$B:$B=C$1),7,1),7,FALSE),"")</f>
        <v>2.875E-4</v>
      </c>
      <c r="D47" s="2" cm="1">
        <f t="array" ref="D47">IFERROR(VLOOKUP($A47,_xlfn._xlws.SORT(_xlfn._xlws.FILTER('Time Sheet'!$A:$G,'Time Sheet'!$B:$B=D$1),7,1),7,FALSE),"")</f>
        <v>6.2372685185185187E-4</v>
      </c>
      <c r="E47" s="2" cm="1">
        <f t="array" ref="E47">IFERROR(VLOOKUP($A47,_xlfn._xlws.SORT(_xlfn._xlws.FILTER('Time Sheet'!$A:$G,'Time Sheet'!$B:$B=E$1),7,1),7,FALSE),"")</f>
        <v>1.292708333333333E-3</v>
      </c>
      <c r="F47" s="2" cm="1">
        <f t="array" ref="F47">IFERROR(VLOOKUP($A47,_xlfn._xlws.SORT(_xlfn._xlws.FILTER('Time Sheet'!$A:$G,'Time Sheet'!$B:$B=F$1),7,1),7,FALSE),"")</f>
        <v>3.4783564814814811E-3</v>
      </c>
      <c r="G47" s="2" cm="1">
        <f t="array" ref="G47">IFERROR(VLOOKUP($A47,_xlfn._xlws.SORT(_xlfn._xlws.FILTER('Time Sheet'!$A:$G,'Time Sheet'!$B:$B=G$1),7,1),7,FALSE),"")</f>
        <v>7.0653935185185186E-3</v>
      </c>
      <c r="H47" s="2" cm="1">
        <f t="array" ref="H47">IFERROR(VLOOKUP($A47,_xlfn._xlws.SORT(_xlfn._xlws.FILTER('Time Sheet'!$A:$G,'Time Sheet'!$B:$B=H$1),7,1),7,FALSE),"")</f>
        <v>1.179780092592593E-2</v>
      </c>
      <c r="I47" s="2" cm="1">
        <f t="array" ref="I47">IFERROR(VLOOKUP($A47,_xlfn._xlws.SORT(_xlfn._xlws.FILTER('Time Sheet'!$A:$G,'Time Sheet'!$B:$B=I$1),7,1),7,FALSE),"")</f>
        <v>7.70138888888889E-4</v>
      </c>
      <c r="J47" s="2" cm="1">
        <f t="array" ref="J47">IFERROR(VLOOKUP($A47,_xlfn._xlws.SORT(_xlfn._xlws.FILTER('Time Sheet'!$A:$G,'Time Sheet'!$B:$B=J$1),7,1),7,FALSE),"")</f>
        <v>1.6692129629629631E-3</v>
      </c>
      <c r="K47" s="2" cm="1">
        <f t="array" ref="K47">IFERROR(VLOOKUP($A47,_xlfn._xlws.SORT(_xlfn._xlws.FILTER('Time Sheet'!$A:$G,'Time Sheet'!$B:$B=K$1),7,1),7,FALSE),"")</f>
        <v>9.2141203703703699E-4</v>
      </c>
      <c r="L47" s="2" cm="1">
        <f t="array" ref="L47">IFERROR(VLOOKUP($A47,_xlfn._xlws.SORT(_xlfn._xlws.FILTER('Time Sheet'!$A:$G,'Time Sheet'!$B:$B=L$1),7,1),7,FALSE),"")</f>
        <v>2.0168981481481479E-3</v>
      </c>
      <c r="M47" s="2" cm="1">
        <f t="array" ref="M47">IFERROR(VLOOKUP($A47,_xlfn._xlws.SORT(_xlfn._xlws.FILTER('Time Sheet'!$A:$G,'Time Sheet'!$B:$B=M$1),7,1),7,FALSE),"")</f>
        <v>6.630787037037037E-4</v>
      </c>
      <c r="N47" s="2" cm="1">
        <f t="array" ref="N47">IFERROR(VLOOKUP($A47,_xlfn._xlws.SORT(_xlfn._xlws.FILTER('Time Sheet'!$A:$G,'Time Sheet'!$B:$B=N$1),7,1),7,FALSE),"")</f>
        <v>1.507523148148148E-3</v>
      </c>
      <c r="O47" s="2" cm="1">
        <f t="array" ref="O47">IFERROR(VLOOKUP($A47,_xlfn._xlws.SORT(_xlfn._xlws.FILTER('Time Sheet'!$A:$G,'Time Sheet'!$B:$B=O$1),7,1),7,FALSE),"")</f>
        <v>1.633333333333333E-3</v>
      </c>
      <c r="P47" s="2" cm="1">
        <f t="array" ref="P47">IFERROR(VLOOKUP($A47,_xlfn._xlws.SORT(_xlfn._xlws.FILTER('Time Sheet'!$A:$G,'Time Sheet'!$B:$B=P$1),7,1),7,FALSE),"")</f>
        <v>3.306018518518518E-3</v>
      </c>
      <c r="Q47" s="5">
        <f>IFERROR(_xlfn.RANK.EQ(C47,C:C,1),"")</f>
        <v>39</v>
      </c>
      <c r="R47" s="5">
        <f>IFERROR(_xlfn.RANK.EQ(D47,D:D,1),"")</f>
        <v>48</v>
      </c>
      <c r="S47" s="5">
        <f>IFERROR(_xlfn.RANK.EQ(E47,E:E,1),"")</f>
        <v>17</v>
      </c>
      <c r="T47" s="5">
        <f>IFERROR(_xlfn.RANK.EQ(F47,F:F,1),"")</f>
        <v>11</v>
      </c>
      <c r="U47">
        <f>IFERROR(_xlfn.RANK.EQ(G47,G:G,1),"")</f>
        <v>6</v>
      </c>
      <c r="V47">
        <f>IFERROR(_xlfn.RANK.EQ(H47,H:H,1),"")</f>
        <v>7</v>
      </c>
      <c r="W47">
        <f>IFERROR(_xlfn.RANK.EQ(I47,I:I,1),"")</f>
        <v>117</v>
      </c>
      <c r="X47">
        <f>IFERROR(_xlfn.RANK.EQ(J47,J:J,1),"")</f>
        <v>109</v>
      </c>
      <c r="Y47">
        <f>IFERROR(_xlfn.RANK.EQ(K47,K:K,1),"")</f>
        <v>137</v>
      </c>
      <c r="Z47">
        <f>IFERROR(_xlfn.RANK.EQ(L47,L:L,1),"")</f>
        <v>139</v>
      </c>
      <c r="AA47" s="5">
        <f>IFERROR(_xlfn.RANK.EQ(M47,M:M,1),"")</f>
        <v>20</v>
      </c>
      <c r="AB47" s="5">
        <f>IFERROR(_xlfn.RANK.EQ(N47,N:N,1),"")</f>
        <v>32</v>
      </c>
      <c r="AC47" s="5">
        <f>IFERROR(_xlfn.RANK.EQ(O47,O:O,1),"")</f>
        <v>102</v>
      </c>
      <c r="AD47" s="5">
        <f>IFERROR(_xlfn.RANK.EQ(P47,P:P,1),"")</f>
        <v>55</v>
      </c>
      <c r="AE47" s="3">
        <f>IFERROR(AVERAGE(female[[#This Row],[50]:[4IM]]),"")</f>
        <v>59.928571428571431</v>
      </c>
      <c r="AF47" s="4" cm="1">
        <f t="array" ref="AF47">IFERROR(AVERAGE(SMALL(female[[#This Row],[50]:[4IM]],_xlfn.SEQUENCE($AF$1))),"")</f>
        <v>10.25</v>
      </c>
    </row>
    <row r="48" spans="1:32" x14ac:dyDescent="0.25">
      <c r="A48" t="s">
        <v>8796</v>
      </c>
      <c r="C48" s="2" cm="1">
        <f t="array" ref="C48">IFERROR(VLOOKUP($A48,_xlfn._xlws.SORT(_xlfn._xlws.FILTER('Time Sheet'!$A:$G,'Time Sheet'!$B:$B=C$1),7,1),7,FALSE),"")</f>
        <v>2.8738425925925931E-4</v>
      </c>
      <c r="D48" s="2" cm="1">
        <f t="array" ref="D48">IFERROR(VLOOKUP($A48,_xlfn._xlws.SORT(_xlfn._xlws.FILTER('Time Sheet'!$A:$G,'Time Sheet'!$B:$B=D$1),7,1),7,FALSE),"")</f>
        <v>6.1145833333333332E-4</v>
      </c>
      <c r="E48" s="2" cm="1">
        <f t="array" ref="E48">IFERROR(VLOOKUP($A48,_xlfn._xlws.SORT(_xlfn._xlws.FILTER('Time Sheet'!$A:$G,'Time Sheet'!$B:$B=E$1),7,1),7,FALSE),"")</f>
        <v>1.3079861111111109E-3</v>
      </c>
      <c r="F48" s="2" cm="1">
        <f t="array" ref="F48">IFERROR(VLOOKUP($A48,_xlfn._xlws.SORT(_xlfn._xlws.FILTER('Time Sheet'!$A:$G,'Time Sheet'!$B:$B=F$1),7,1),7,FALSE),"")</f>
        <v>3.6075231481481479E-3</v>
      </c>
      <c r="G48" s="2" cm="1">
        <f t="array" ref="G48">IFERROR(VLOOKUP($A48,_xlfn._xlws.SORT(_xlfn._xlws.FILTER('Time Sheet'!$A:$G,'Time Sheet'!$B:$B=G$1),7,1),7,FALSE),"")</f>
        <v>7.5527777777777772E-3</v>
      </c>
      <c r="H48" s="2" cm="1">
        <f t="array" ref="H48">IFERROR(VLOOKUP($A48,_xlfn._xlws.SORT(_xlfn._xlws.FILTER('Time Sheet'!$A:$G,'Time Sheet'!$B:$B=H$1),7,1),7,FALSE),"")</f>
        <v>1.2650347222222221E-2</v>
      </c>
      <c r="I48" s="2" cm="1">
        <f t="array" ref="I48">IFERROR(VLOOKUP($A48,_xlfn._xlws.SORT(_xlfn._xlws.FILTER('Time Sheet'!$A:$G,'Time Sheet'!$B:$B=I$1),7,1),7,FALSE),"")</f>
        <v>6.824074074074074E-4</v>
      </c>
      <c r="J48" s="2" cm="1">
        <f t="array" ref="J48">IFERROR(VLOOKUP($A48,_xlfn._xlws.SORT(_xlfn._xlws.FILTER('Time Sheet'!$A:$G,'Time Sheet'!$B:$B=J$1),7,1),7,FALSE),"")</f>
        <v>1.448611111111111E-3</v>
      </c>
      <c r="K48" s="2" cm="1">
        <f t="array" ref="K48">IFERROR(VLOOKUP($A48,_xlfn._xlws.SORT(_xlfn._xlws.FILTER('Time Sheet'!$A:$G,'Time Sheet'!$B:$B=K$1),7,1),7,FALSE),"")</f>
        <v>8.0335648148148139E-4</v>
      </c>
      <c r="L48" s="2" cm="1">
        <f t="array" ref="L48">IFERROR(VLOOKUP($A48,_xlfn._xlws.SORT(_xlfn._xlws.FILTER('Time Sheet'!$A:$G,'Time Sheet'!$B:$B=L$1),7,1),7,FALSE),"")</f>
        <v>1.7526620370370369E-3</v>
      </c>
      <c r="M48" s="2" cm="1">
        <f t="array" ref="M48">IFERROR(VLOOKUP($A48,_xlfn._xlws.SORT(_xlfn._xlws.FILTER('Time Sheet'!$A:$G,'Time Sheet'!$B:$B=M$1),7,1),7,FALSE),"")</f>
        <v>7.0243055555555553E-4</v>
      </c>
      <c r="N48" s="2" cm="1">
        <f t="array" ref="N48">IFERROR(VLOOKUP($A48,_xlfn._xlws.SORT(_xlfn._xlws.FILTER('Time Sheet'!$A:$G,'Time Sheet'!$B:$B=N$1),7,1),7,FALSE),"")</f>
        <v>1.662847222222222E-3</v>
      </c>
      <c r="O48" s="2" cm="1">
        <f t="array" ref="O48">IFERROR(VLOOKUP($A48,_xlfn._xlws.SORT(_xlfn._xlws.FILTER('Time Sheet'!$A:$G,'Time Sheet'!$B:$B=O$1),7,1),7,FALSE),"")</f>
        <v>1.478009259259259E-3</v>
      </c>
      <c r="P48" s="2" cm="1">
        <f t="array" ref="P48">IFERROR(VLOOKUP($A48,_xlfn._xlws.SORT(_xlfn._xlws.FILTER('Time Sheet'!$A:$G,'Time Sheet'!$B:$B=P$1),7,1),7,FALSE),"")</f>
        <v>3.1670138888888889E-3</v>
      </c>
      <c r="Q48" s="5">
        <f>IFERROR(_xlfn.RANK.EQ(C48,C:C,1),"")</f>
        <v>38</v>
      </c>
      <c r="R48" s="5">
        <f>IFERROR(_xlfn.RANK.EQ(D48,D:D,1),"")</f>
        <v>28</v>
      </c>
      <c r="S48" s="5">
        <f>IFERROR(_xlfn.RANK.EQ(E48,E:E,1),"")</f>
        <v>22</v>
      </c>
      <c r="T48" s="5">
        <f>IFERROR(_xlfn.RANK.EQ(F48,F:F,1),"")</f>
        <v>37</v>
      </c>
      <c r="U48">
        <f>IFERROR(_xlfn.RANK.EQ(G48,G:G,1),"")</f>
        <v>30</v>
      </c>
      <c r="V48">
        <f>IFERROR(_xlfn.RANK.EQ(H48,H:H,1),"")</f>
        <v>23</v>
      </c>
      <c r="W48">
        <f>IFERROR(_xlfn.RANK.EQ(I48,I:I,1),"")</f>
        <v>34</v>
      </c>
      <c r="X48">
        <f>IFERROR(_xlfn.RANK.EQ(J48,J:J,1),"")</f>
        <v>24</v>
      </c>
      <c r="Y48">
        <f>IFERROR(_xlfn.RANK.EQ(K48,K:K,1),"")</f>
        <v>41</v>
      </c>
      <c r="Z48">
        <f>IFERROR(_xlfn.RANK.EQ(L48,L:L,1),"")</f>
        <v>33</v>
      </c>
      <c r="AA48" s="5">
        <f>IFERROR(_xlfn.RANK.EQ(M48,M:M,1),"")</f>
        <v>68</v>
      </c>
      <c r="AB48" s="5">
        <f>IFERROR(_xlfn.RANK.EQ(N48,N:N,1),"")</f>
        <v>68</v>
      </c>
      <c r="AC48" s="5">
        <f>IFERROR(_xlfn.RANK.EQ(O48,O:O,1),"")</f>
        <v>34</v>
      </c>
      <c r="AD48" s="5">
        <f>IFERROR(_xlfn.RANK.EQ(P48,P:P,1),"")</f>
        <v>34</v>
      </c>
      <c r="AE48" s="3">
        <f>IFERROR(AVERAGE(female[[#This Row],[50]:[4IM]]),"")</f>
        <v>36.714285714285715</v>
      </c>
      <c r="AF48" s="4" cm="1">
        <f t="array" ref="AF48">IFERROR(AVERAGE(SMALL(female[[#This Row],[50]:[4IM]],_xlfn.SEQUENCE($AF$1))),"")</f>
        <v>24.25</v>
      </c>
    </row>
    <row r="49" spans="1:32" x14ac:dyDescent="0.25">
      <c r="A49" t="s">
        <v>8817</v>
      </c>
      <c r="C49" s="2" cm="1">
        <f t="array" ref="C49">IFERROR(VLOOKUP($A49,_xlfn._xlws.SORT(_xlfn._xlws.FILTER('Time Sheet'!$A:$G,'Time Sheet'!$B:$B=C$1),7,1),7,FALSE),"")</f>
        <v>2.8333333333333341E-4</v>
      </c>
      <c r="D49" s="2" cm="1">
        <f t="array" ref="D49">IFERROR(VLOOKUP($A49,_xlfn._xlws.SORT(_xlfn._xlws.FILTER('Time Sheet'!$A:$G,'Time Sheet'!$B:$B=D$1),7,1),7,FALSE),"")</f>
        <v>6.2997685185185183E-4</v>
      </c>
      <c r="E49" s="2" cm="1">
        <f t="array" ref="E49">IFERROR(VLOOKUP($A49,_xlfn._xlws.SORT(_xlfn._xlws.FILTER('Time Sheet'!$A:$G,'Time Sheet'!$B:$B=E$1),7,1),7,FALSE),"")</f>
        <v>1.375810185185185E-3</v>
      </c>
      <c r="F49" s="2" cm="1">
        <f t="array" ref="F49">IFERROR(VLOOKUP($A49,_xlfn._xlws.SORT(_xlfn._xlws.FILTER('Time Sheet'!$A:$G,'Time Sheet'!$B:$B=F$1),7,1),7,FALSE),"")</f>
        <v>3.8844907407407409E-3</v>
      </c>
      <c r="G49" s="2" cm="1">
        <f t="array" ref="G49">IFERROR(VLOOKUP($A49,_xlfn._xlws.SORT(_xlfn._xlws.FILTER('Time Sheet'!$A:$G,'Time Sheet'!$B:$B=G$1),7,1),7,FALSE),"")</f>
        <v>8.2084490740740746E-3</v>
      </c>
      <c r="H49" s="2" cm="1">
        <f t="array" ref="H49">IFERROR(VLOOKUP($A49,_xlfn._xlws.SORT(_xlfn._xlws.FILTER('Time Sheet'!$A:$G,'Time Sheet'!$B:$B=H$1),7,1),7,FALSE),"")</f>
        <v>1.362372685185185E-2</v>
      </c>
      <c r="I49" s="2" cm="1">
        <f t="array" ref="I49">IFERROR(VLOOKUP($A49,_xlfn._xlws.SORT(_xlfn._xlws.FILTER('Time Sheet'!$A:$G,'Time Sheet'!$B:$B=I$1),7,1),7,FALSE),"")</f>
        <v>6.8206018518518518E-4</v>
      </c>
      <c r="J49" s="2" cm="1">
        <f t="array" ref="J49">IFERROR(VLOOKUP($A49,_xlfn._xlws.SORT(_xlfn._xlws.FILTER('Time Sheet'!$A:$G,'Time Sheet'!$B:$B=J$1),7,1),7,FALSE),"")</f>
        <v>1.4620370370370371E-3</v>
      </c>
      <c r="K49" s="2" cm="1">
        <f t="array" ref="K49">IFERROR(VLOOKUP($A49,_xlfn._xlws.SORT(_xlfn._xlws.FILTER('Time Sheet'!$A:$G,'Time Sheet'!$B:$B=K$1),7,1),7,FALSE),"")</f>
        <v>8.9756944444444443E-4</v>
      </c>
      <c r="L49" s="2" cm="1">
        <f t="array" ref="L49">IFERROR(VLOOKUP($A49,_xlfn._xlws.SORT(_xlfn._xlws.FILTER('Time Sheet'!$A:$G,'Time Sheet'!$B:$B=L$1),7,1),7,FALSE),"")</f>
        <v>2.0152777777777782E-3</v>
      </c>
      <c r="M49" s="2" cm="1">
        <f t="array" ref="M49">IFERROR(VLOOKUP($A49,_xlfn._xlws.SORT(_xlfn._xlws.FILTER('Time Sheet'!$A:$G,'Time Sheet'!$B:$B=M$1),7,1),7,FALSE),"")</f>
        <v>7.1620370370370371E-4</v>
      </c>
      <c r="N49" s="2" cm="1">
        <f t="array" ref="N49">IFERROR(VLOOKUP($A49,_xlfn._xlws.SORT(_xlfn._xlws.FILTER('Time Sheet'!$A:$G,'Time Sheet'!$B:$B=N$1),7,1),7,FALSE),"")</f>
        <v>1.838888888888889E-3</v>
      </c>
      <c r="O49" s="2" cm="1">
        <f t="array" ref="O49">IFERROR(VLOOKUP($A49,_xlfn._xlws.SORT(_xlfn._xlws.FILTER('Time Sheet'!$A:$G,'Time Sheet'!$B:$B=O$1),7,1),7,FALSE),"")</f>
        <v>1.643055555555556E-3</v>
      </c>
      <c r="P49" s="2" cm="1">
        <f t="array" ref="P49">IFERROR(VLOOKUP($A49,_xlfn._xlws.SORT(_xlfn._xlws.FILTER('Time Sheet'!$A:$G,'Time Sheet'!$B:$B=P$1),7,1),7,FALSE),"")</f>
        <v>3.6163194444444441E-3</v>
      </c>
      <c r="Q49" s="5">
        <f>IFERROR(_xlfn.RANK.EQ(C49,C:C,1),"")</f>
        <v>26</v>
      </c>
      <c r="R49" s="5">
        <f>IFERROR(_xlfn.RANK.EQ(D49,D:D,1),"")</f>
        <v>55</v>
      </c>
      <c r="S49" s="5">
        <f>IFERROR(_xlfn.RANK.EQ(E49,E:E,1),"")</f>
        <v>70</v>
      </c>
      <c r="T49" s="5">
        <f>IFERROR(_xlfn.RANK.EQ(F49,F:F,1),"")</f>
        <v>88</v>
      </c>
      <c r="U49">
        <f>IFERROR(_xlfn.RANK.EQ(G49,G:G,1),"")</f>
        <v>73</v>
      </c>
      <c r="V49">
        <f>IFERROR(_xlfn.RANK.EQ(H49,H:H,1),"")</f>
        <v>69</v>
      </c>
      <c r="W49">
        <f>IFERROR(_xlfn.RANK.EQ(I49,I:I,1),"")</f>
        <v>32</v>
      </c>
      <c r="X49">
        <f>IFERROR(_xlfn.RANK.EQ(J49,J:J,1),"")</f>
        <v>33</v>
      </c>
      <c r="Y49">
        <f>IFERROR(_xlfn.RANK.EQ(K49,K:K,1),"")</f>
        <v>117</v>
      </c>
      <c r="Z49">
        <f>IFERROR(_xlfn.RANK.EQ(L49,L:L,1),"")</f>
        <v>137</v>
      </c>
      <c r="AA49" s="5">
        <f>IFERROR(_xlfn.RANK.EQ(M49,M:M,1),"")</f>
        <v>83</v>
      </c>
      <c r="AB49" s="5">
        <f>IFERROR(_xlfn.RANK.EQ(N49,N:N,1),"")</f>
        <v>108</v>
      </c>
      <c r="AC49" s="5">
        <f>IFERROR(_xlfn.RANK.EQ(O49,O:O,1),"")</f>
        <v>109</v>
      </c>
      <c r="AD49" s="5">
        <f>IFERROR(_xlfn.RANK.EQ(P49,P:P,1),"")</f>
        <v>119</v>
      </c>
      <c r="AE49" s="3">
        <f>IFERROR(AVERAGE(female[[#This Row],[50]:[4IM]]),"")</f>
        <v>79.928571428571431</v>
      </c>
      <c r="AF49" s="4" cm="1">
        <f t="array" ref="AF49">IFERROR(AVERAGE(SMALL(female[[#This Row],[50]:[4IM]],_xlfn.SEQUENCE($AF$1))),"")</f>
        <v>36.5</v>
      </c>
    </row>
    <row r="50" spans="1:32" x14ac:dyDescent="0.25">
      <c r="A50" t="s">
        <v>8839</v>
      </c>
      <c r="C50" s="2" cm="1">
        <f t="array" ref="C50">IFERROR(VLOOKUP($A50,_xlfn._xlws.SORT(_xlfn._xlws.FILTER('Time Sheet'!$A:$G,'Time Sheet'!$B:$B=C$1),7,1),7,FALSE),"")</f>
        <v>3.1875000000000002E-4</v>
      </c>
      <c r="D50" s="2" cm="1">
        <f t="array" ref="D50">IFERROR(VLOOKUP($A50,_xlfn._xlws.SORT(_xlfn._xlws.FILTER('Time Sheet'!$A:$G,'Time Sheet'!$B:$B=D$1),7,1),7,FALSE),"")</f>
        <v>6.8553240740740738E-4</v>
      </c>
      <c r="E50" s="2" cm="1">
        <f t="array" ref="E50">IFERROR(VLOOKUP($A50,_xlfn._xlws.SORT(_xlfn._xlws.FILTER('Time Sheet'!$A:$G,'Time Sheet'!$B:$B=E$1),7,1),7,FALSE),"")</f>
        <v>1.3326388888888891E-3</v>
      </c>
      <c r="F50" s="2" cm="1">
        <f t="array" ref="F50">IFERROR(VLOOKUP($A50,_xlfn._xlws.SORT(_xlfn._xlws.FILTER('Time Sheet'!$A:$G,'Time Sheet'!$B:$B=F$1),7,1),7,FALSE),"")</f>
        <v>3.524537037037037E-3</v>
      </c>
      <c r="G50" s="2" cm="1">
        <f t="array" ref="G50">IFERROR(VLOOKUP($A50,_xlfn._xlws.SORT(_xlfn._xlws.FILTER('Time Sheet'!$A:$G,'Time Sheet'!$B:$B=G$1),7,1),7,FALSE),"")</f>
        <v>7.2402777777777769E-3</v>
      </c>
      <c r="H50" s="2" cm="1">
        <f t="array" ref="H50">IFERROR(VLOOKUP($A50,_xlfn._xlws.SORT(_xlfn._xlws.FILTER('Time Sheet'!$A:$G,'Time Sheet'!$B:$B=H$1),7,1),7,FALSE),"")</f>
        <v>1.206574074074074E-2</v>
      </c>
      <c r="I50" s="2" cm="1">
        <f t="array" ref="I50">IFERROR(VLOOKUP($A50,_xlfn._xlws.SORT(_xlfn._xlws.FILTER('Time Sheet'!$A:$G,'Time Sheet'!$B:$B=I$1),7,1),7,FALSE),"")</f>
        <v>7.9525462962962959E-4</v>
      </c>
      <c r="J50" s="2" cm="1">
        <f t="array" ref="J50">IFERROR(VLOOKUP($A50,_xlfn._xlws.SORT(_xlfn._xlws.FILTER('Time Sheet'!$A:$G,'Time Sheet'!$B:$B=J$1),7,1),7,FALSE),"")</f>
        <v>1.6634259259259261E-3</v>
      </c>
      <c r="K50" s="2" cm="1">
        <f t="array" ref="K50">IFERROR(VLOOKUP($A50,_xlfn._xlws.SORT(_xlfn._xlws.FILTER('Time Sheet'!$A:$G,'Time Sheet'!$B:$B=K$1),7,1),7,FALSE),"")</f>
        <v>8.4421296296296295E-4</v>
      </c>
      <c r="L50" s="2" cm="1">
        <f t="array" ref="L50">IFERROR(VLOOKUP($A50,_xlfn._xlws.SORT(_xlfn._xlws.FILTER('Time Sheet'!$A:$G,'Time Sheet'!$B:$B=L$1),7,1),7,FALSE),"")</f>
        <v>1.7945601851851851E-3</v>
      </c>
      <c r="M50" s="2" cm="1">
        <f t="array" ref="M50">IFERROR(VLOOKUP($A50,_xlfn._xlws.SORT(_xlfn._xlws.FILTER('Time Sheet'!$A:$G,'Time Sheet'!$B:$B=M$1),7,1),7,FALSE),"")</f>
        <v>7.1574074074074075E-4</v>
      </c>
      <c r="N50" s="2" cm="1">
        <f t="array" ref="N50">IFERROR(VLOOKUP($A50,_xlfn._xlws.SORT(_xlfn._xlws.FILTER('Time Sheet'!$A:$G,'Time Sheet'!$B:$B=N$1),7,1),7,FALSE),"")</f>
        <v>1.5013888888888889E-3</v>
      </c>
      <c r="O50" s="2" cm="1">
        <f t="array" ref="O50">IFERROR(VLOOKUP($A50,_xlfn._xlws.SORT(_xlfn._xlws.FILTER('Time Sheet'!$A:$G,'Time Sheet'!$B:$B=O$1),7,1),7,FALSE),"")</f>
        <v>1.5215277777777779E-3</v>
      </c>
      <c r="P50" s="2" cm="1">
        <f t="array" ref="P50">IFERROR(VLOOKUP($A50,_xlfn._xlws.SORT(_xlfn._xlws.FILTER('Time Sheet'!$A:$G,'Time Sheet'!$B:$B=P$1),7,1),7,FALSE),"")</f>
        <v>3.1606481481481481E-3</v>
      </c>
      <c r="Q50" s="5">
        <f>IFERROR(_xlfn.RANK.EQ(C50,C:C,1),"")</f>
        <v>146</v>
      </c>
      <c r="R50" s="5">
        <f>IFERROR(_xlfn.RANK.EQ(D50,D:D,1),"")</f>
        <v>137</v>
      </c>
      <c r="S50" s="5">
        <f>IFERROR(_xlfn.RANK.EQ(E50,E:E,1),"")</f>
        <v>36</v>
      </c>
      <c r="T50" s="5">
        <f>IFERROR(_xlfn.RANK.EQ(F50,F:F,1),"")</f>
        <v>20</v>
      </c>
      <c r="U50">
        <f>IFERROR(_xlfn.RANK.EQ(G50,G:G,1),"")</f>
        <v>12</v>
      </c>
      <c r="V50">
        <f>IFERROR(_xlfn.RANK.EQ(H50,H:H,1),"")</f>
        <v>10</v>
      </c>
      <c r="W50">
        <f>IFERROR(_xlfn.RANK.EQ(I50,I:I,1),"")</f>
        <v>138</v>
      </c>
      <c r="X50">
        <f>IFERROR(_xlfn.RANK.EQ(J50,J:J,1),"")</f>
        <v>105</v>
      </c>
      <c r="Y50">
        <f>IFERROR(_xlfn.RANK.EQ(K50,K:K,1),"")</f>
        <v>65</v>
      </c>
      <c r="Z50">
        <f>IFERROR(_xlfn.RANK.EQ(L50,L:L,1),"")</f>
        <v>48</v>
      </c>
      <c r="AA50" s="5">
        <f>IFERROR(_xlfn.RANK.EQ(M50,M:M,1),"")</f>
        <v>81</v>
      </c>
      <c r="AB50" s="5">
        <f>IFERROR(_xlfn.RANK.EQ(N50,N:N,1),"")</f>
        <v>27</v>
      </c>
      <c r="AC50" s="5">
        <f>IFERROR(_xlfn.RANK.EQ(O50,O:O,1),"")</f>
        <v>47</v>
      </c>
      <c r="AD50" s="5">
        <f>IFERROR(_xlfn.RANK.EQ(P50,P:P,1),"")</f>
        <v>32</v>
      </c>
      <c r="AE50" s="3">
        <f>IFERROR(AVERAGE(female[[#This Row],[50]:[4IM]]),"")</f>
        <v>64.571428571428569</v>
      </c>
      <c r="AF50" s="4" cm="1">
        <f t="array" ref="AF50">IFERROR(AVERAGE(SMALL(female[[#This Row],[50]:[4IM]],_xlfn.SEQUENCE($AF$1))),"")</f>
        <v>17.25</v>
      </c>
    </row>
    <row r="51" spans="1:32" x14ac:dyDescent="0.25">
      <c r="A51" t="s">
        <v>8862</v>
      </c>
      <c r="C51" s="2" cm="1">
        <f t="array" ref="C51">IFERROR(VLOOKUP($A51,_xlfn._xlws.SORT(_xlfn._xlws.FILTER('Time Sheet'!$A:$G,'Time Sheet'!$B:$B=C$1),7,1),7,FALSE),"")</f>
        <v>3.038194444444444E-4</v>
      </c>
      <c r="D51" s="2" cm="1">
        <f t="array" ref="D51">IFERROR(VLOOKUP($A51,_xlfn._xlws.SORT(_xlfn._xlws.FILTER('Time Sheet'!$A:$G,'Time Sheet'!$B:$B=D$1),7,1),7,FALSE),"")</f>
        <v>6.3078703703703702E-4</v>
      </c>
      <c r="E51" s="2" cm="1">
        <f t="array" ref="E51">IFERROR(VLOOKUP($A51,_xlfn._xlws.SORT(_xlfn._xlws.FILTER('Time Sheet'!$A:$G,'Time Sheet'!$B:$B=E$1),7,1),7,FALSE),"")</f>
        <v>1.360300925925926E-3</v>
      </c>
      <c r="F51" s="2" cm="1">
        <f t="array" ref="F51">IFERROR(VLOOKUP($A51,_xlfn._xlws.SORT(_xlfn._xlws.FILTER('Time Sheet'!$A:$G,'Time Sheet'!$B:$B=F$1),7,1),7,FALSE),"")</f>
        <v>3.678125E-3</v>
      </c>
      <c r="G51" s="2" cm="1">
        <f t="array" ref="G51">IFERROR(VLOOKUP($A51,_xlfn._xlws.SORT(_xlfn._xlws.FILTER('Time Sheet'!$A:$G,'Time Sheet'!$B:$B=G$1),7,1),7,FALSE),"")</f>
        <v>7.6041666666666671E-3</v>
      </c>
      <c r="H51" s="2" cm="1">
        <f t="array" ref="H51">IFERROR(VLOOKUP($A51,_xlfn._xlws.SORT(_xlfn._xlws.FILTER('Time Sheet'!$A:$G,'Time Sheet'!$B:$B=H$1),7,1),7,FALSE),"")</f>
        <v>1.2563194444444439E-2</v>
      </c>
      <c r="I51" s="2" cm="1">
        <f t="array" ref="I51">IFERROR(VLOOKUP($A51,_xlfn._xlws.SORT(_xlfn._xlws.FILTER('Time Sheet'!$A:$G,'Time Sheet'!$B:$B=I$1),7,1),7,FALSE),"")</f>
        <v>6.8506944444444442E-4</v>
      </c>
      <c r="J51" s="2" cm="1">
        <f t="array" ref="J51">IFERROR(VLOOKUP($A51,_xlfn._xlws.SORT(_xlfn._xlws.FILTER('Time Sheet'!$A:$G,'Time Sheet'!$B:$B=J$1),7,1),7,FALSE),"")</f>
        <v>1.4348379629629631E-3</v>
      </c>
      <c r="K51" s="2" cm="1">
        <f t="array" ref="K51">IFERROR(VLOOKUP($A51,_xlfn._xlws.SORT(_xlfn._xlws.FILTER('Time Sheet'!$A:$G,'Time Sheet'!$B:$B=K$1),7,1),7,FALSE),"")</f>
        <v>7.2905092592592596E-4</v>
      </c>
      <c r="L51" s="2" cm="1">
        <f t="array" ref="L51">IFERROR(VLOOKUP($A51,_xlfn._xlws.SORT(_xlfn._xlws.FILTER('Time Sheet'!$A:$G,'Time Sheet'!$B:$B=L$1),7,1),7,FALSE),"")</f>
        <v>1.534027777777778E-3</v>
      </c>
      <c r="M51" s="2" cm="1">
        <f t="array" ref="M51">IFERROR(VLOOKUP($A51,_xlfn._xlws.SORT(_xlfn._xlws.FILTER('Time Sheet'!$A:$G,'Time Sheet'!$B:$B=M$1),7,1),7,FALSE),"")</f>
        <v>6.5277777777777773E-4</v>
      </c>
      <c r="N51" s="2" cm="1">
        <f t="array" ref="N51">IFERROR(VLOOKUP($A51,_xlfn._xlws.SORT(_xlfn._xlws.FILTER('Time Sheet'!$A:$G,'Time Sheet'!$B:$B=N$1),7,1),7,FALSE),"")</f>
        <v>1.431712962962963E-3</v>
      </c>
      <c r="O51" s="2" cm="1">
        <f t="array" ref="O51">IFERROR(VLOOKUP($A51,_xlfn._xlws.SORT(_xlfn._xlws.FILTER('Time Sheet'!$A:$G,'Time Sheet'!$B:$B=O$1),7,1),7,FALSE),"")</f>
        <v>1.41087962962963E-3</v>
      </c>
      <c r="P51" s="2" cm="1">
        <f t="array" ref="P51">IFERROR(VLOOKUP($A51,_xlfn._xlws.SORT(_xlfn._xlws.FILTER('Time Sheet'!$A:$G,'Time Sheet'!$B:$B=P$1),7,1),7,FALSE),"")</f>
        <v>2.924305555555555E-3</v>
      </c>
      <c r="Q51" s="5">
        <f>IFERROR(_xlfn.RANK.EQ(C51,C:C,1),"")</f>
        <v>94</v>
      </c>
      <c r="R51" s="5">
        <f>IFERROR(_xlfn.RANK.EQ(D51,D:D,1),"")</f>
        <v>56</v>
      </c>
      <c r="S51" s="5">
        <f>IFERROR(_xlfn.RANK.EQ(E51,E:E,1),"")</f>
        <v>57</v>
      </c>
      <c r="T51" s="5">
        <f>IFERROR(_xlfn.RANK.EQ(F51,F:F,1),"")</f>
        <v>51</v>
      </c>
      <c r="U51">
        <f>IFERROR(_xlfn.RANK.EQ(G51,G:G,1),"")</f>
        <v>34</v>
      </c>
      <c r="V51">
        <f>IFERROR(_xlfn.RANK.EQ(H51,H:H,1),"")</f>
        <v>19</v>
      </c>
      <c r="W51">
        <f>IFERROR(_xlfn.RANK.EQ(I51,I:I,1),"")</f>
        <v>36</v>
      </c>
      <c r="X51">
        <f>IFERROR(_xlfn.RANK.EQ(J51,J:J,1),"")</f>
        <v>19</v>
      </c>
      <c r="Y51">
        <f>IFERROR(_xlfn.RANK.EQ(K51,K:K,1),"")</f>
        <v>6</v>
      </c>
      <c r="Z51">
        <f>IFERROR(_xlfn.RANK.EQ(L51,L:L,1),"")</f>
        <v>5</v>
      </c>
      <c r="AA51" s="5">
        <f>IFERROR(_xlfn.RANK.EQ(M51,M:M,1),"")</f>
        <v>12</v>
      </c>
      <c r="AB51" s="5">
        <f>IFERROR(_xlfn.RANK.EQ(N51,N:N,1),"")</f>
        <v>13</v>
      </c>
      <c r="AC51" s="5">
        <f>IFERROR(_xlfn.RANK.EQ(O51,O:O,1),"")</f>
        <v>7</v>
      </c>
      <c r="AD51" s="5">
        <f>IFERROR(_xlfn.RANK.EQ(P51,P:P,1),"")</f>
        <v>3</v>
      </c>
      <c r="AE51" s="3">
        <f>IFERROR(AVERAGE(female[[#This Row],[50]:[4IM]]),"")</f>
        <v>29.428571428571427</v>
      </c>
      <c r="AF51" s="4" cm="1">
        <f t="array" ref="AF51">IFERROR(AVERAGE(SMALL(female[[#This Row],[50]:[4IM]],_xlfn.SEQUENCE($AF$1))),"")</f>
        <v>5.25</v>
      </c>
    </row>
    <row r="52" spans="1:32" x14ac:dyDescent="0.25">
      <c r="A52" t="s">
        <v>8889</v>
      </c>
      <c r="C52" s="2" cm="1">
        <f t="array" ref="C52">IFERROR(VLOOKUP($A52,_xlfn._xlws.SORT(_xlfn._xlws.FILTER('Time Sheet'!$A:$G,'Time Sheet'!$B:$B=C$1),7,1),7,FALSE),"")</f>
        <v>2.8796296296296301E-4</v>
      </c>
      <c r="D52" s="2" cm="1">
        <f t="array" ref="D52">IFERROR(VLOOKUP($A52,_xlfn._xlws.SORT(_xlfn._xlws.FILTER('Time Sheet'!$A:$G,'Time Sheet'!$B:$B=D$1),7,1),7,FALSE),"")</f>
        <v>6.1527777777777774E-4</v>
      </c>
      <c r="E52" s="2" cm="1">
        <f t="array" ref="E52">IFERROR(VLOOKUP($A52,_xlfn._xlws.SORT(_xlfn._xlws.FILTER('Time Sheet'!$A:$G,'Time Sheet'!$B:$B=E$1),7,1),7,FALSE),"")</f>
        <v>1.3268518518518521E-3</v>
      </c>
      <c r="F52" s="2" cm="1">
        <f t="array" ref="F52">IFERROR(VLOOKUP($A52,_xlfn._xlws.SORT(_xlfn._xlws.FILTER('Time Sheet'!$A:$G,'Time Sheet'!$B:$B=F$1),7,1),7,FALSE),"")</f>
        <v>3.591087962962963E-3</v>
      </c>
      <c r="G52" s="2" cm="1">
        <f t="array" ref="G52">IFERROR(VLOOKUP($A52,_xlfn._xlws.SORT(_xlfn._xlws.FILTER('Time Sheet'!$A:$G,'Time Sheet'!$B:$B=G$1),7,1),7,FALSE),"")</f>
        <v>7.3988425925925923E-3</v>
      </c>
      <c r="H52" s="2" cm="1">
        <f t="array" ref="H52">IFERROR(VLOOKUP($A52,_xlfn._xlws.SORT(_xlfn._xlws.FILTER('Time Sheet'!$A:$G,'Time Sheet'!$B:$B=H$1),7,1),7,FALSE),"")</f>
        <v>1.261886574074074E-2</v>
      </c>
      <c r="I52" s="2" cm="1">
        <f t="array" ref="I52">IFERROR(VLOOKUP($A52,_xlfn._xlws.SORT(_xlfn._xlws.FILTER('Time Sheet'!$A:$G,'Time Sheet'!$B:$B=I$1),7,1),7,FALSE),"")</f>
        <v>7.1620370370370371E-4</v>
      </c>
      <c r="J52" s="2" cm="1">
        <f t="array" ref="J52">IFERROR(VLOOKUP($A52,_xlfn._xlws.SORT(_xlfn._xlws.FILTER('Time Sheet'!$A:$G,'Time Sheet'!$B:$B=J$1),7,1),7,FALSE),"")</f>
        <v>1.5635416666666671E-3</v>
      </c>
      <c r="K52" s="2" cm="1">
        <f t="array" ref="K52">IFERROR(VLOOKUP($A52,_xlfn._xlws.SORT(_xlfn._xlws.FILTER('Time Sheet'!$A:$G,'Time Sheet'!$B:$B=K$1),7,1),7,FALSE),"")</f>
        <v>9.1655092592592591E-4</v>
      </c>
      <c r="L52" s="2" cm="1">
        <f t="array" ref="L52">IFERROR(VLOOKUP($A52,_xlfn._xlws.SORT(_xlfn._xlws.FILTER('Time Sheet'!$A:$G,'Time Sheet'!$B:$B=L$1),7,1),7,FALSE),"")</f>
        <v>2.0027777777777778E-3</v>
      </c>
      <c r="M52" s="2" cm="1">
        <f t="array" ref="M52">IFERROR(VLOOKUP($A52,_xlfn._xlws.SORT(_xlfn._xlws.FILTER('Time Sheet'!$A:$G,'Time Sheet'!$B:$B=M$1),7,1),7,FALSE),"")</f>
        <v>7.2928240740740733E-4</v>
      </c>
      <c r="N52" s="2" cm="1">
        <f t="array" ref="N52">IFERROR(VLOOKUP($A52,_xlfn._xlws.SORT(_xlfn._xlws.FILTER('Time Sheet'!$A:$G,'Time Sheet'!$B:$B=N$1),7,1),7,FALSE),"")</f>
        <v>1.7032407407407411E-3</v>
      </c>
      <c r="O52" s="2" cm="1">
        <f t="array" ref="O52">IFERROR(VLOOKUP($A52,_xlfn._xlws.SORT(_xlfn._xlws.FILTER('Time Sheet'!$A:$G,'Time Sheet'!$B:$B=O$1),7,1),7,FALSE),"")</f>
        <v>1.6831018518518521E-3</v>
      </c>
      <c r="P52" s="2" cm="1">
        <f t="array" ref="P52">IFERROR(VLOOKUP($A52,_xlfn._xlws.SORT(_xlfn._xlws.FILTER('Time Sheet'!$A:$G,'Time Sheet'!$B:$B=P$1),7,1),7,FALSE),"")</f>
        <v>3.76724537037037E-3</v>
      </c>
      <c r="Q52" s="5">
        <f>IFERROR(_xlfn.RANK.EQ(C52,C:C,1),"")</f>
        <v>42</v>
      </c>
      <c r="R52" s="5">
        <f>IFERROR(_xlfn.RANK.EQ(D52,D:D,1),"")</f>
        <v>32</v>
      </c>
      <c r="S52" s="5">
        <f>IFERROR(_xlfn.RANK.EQ(E52,E:E,1),"")</f>
        <v>34</v>
      </c>
      <c r="T52" s="5">
        <f>IFERROR(_xlfn.RANK.EQ(F52,F:F,1),"")</f>
        <v>32</v>
      </c>
      <c r="U52">
        <f>IFERROR(_xlfn.RANK.EQ(G52,G:G,1),"")</f>
        <v>21</v>
      </c>
      <c r="V52">
        <f>IFERROR(_xlfn.RANK.EQ(H52,H:H,1),"")</f>
        <v>20</v>
      </c>
      <c r="W52">
        <f>IFERROR(_xlfn.RANK.EQ(I52,I:I,1),"")</f>
        <v>65</v>
      </c>
      <c r="X52">
        <f>IFERROR(_xlfn.RANK.EQ(J52,J:J,1),"")</f>
        <v>64</v>
      </c>
      <c r="Y52">
        <f>IFERROR(_xlfn.RANK.EQ(K52,K:K,1),"")</f>
        <v>132</v>
      </c>
      <c r="Z52">
        <f>IFERROR(_xlfn.RANK.EQ(L52,L:L,1),"")</f>
        <v>135</v>
      </c>
      <c r="AA52" s="5">
        <f>IFERROR(_xlfn.RANK.EQ(M52,M:M,1),"")</f>
        <v>96</v>
      </c>
      <c r="AB52" s="5">
        <f>IFERROR(_xlfn.RANK.EQ(N52,N:N,1),"")</f>
        <v>79</v>
      </c>
      <c r="AC52" s="5">
        <f>IFERROR(_xlfn.RANK.EQ(O52,O:O,1),"")</f>
        <v>138</v>
      </c>
      <c r="AD52" s="5">
        <f>IFERROR(_xlfn.RANK.EQ(P52,P:P,1),"")</f>
        <v>142</v>
      </c>
      <c r="AE52" s="3">
        <f>IFERROR(AVERAGE(female[[#This Row],[50]:[4IM]]),"")</f>
        <v>73.714285714285708</v>
      </c>
      <c r="AF52" s="4" cm="1">
        <f t="array" ref="AF52">IFERROR(AVERAGE(SMALL(female[[#This Row],[50]:[4IM]],_xlfn.SEQUENCE($AF$1))),"")</f>
        <v>26.25</v>
      </c>
    </row>
    <row r="53" spans="1:32" x14ac:dyDescent="0.25">
      <c r="A53" t="s">
        <v>8914</v>
      </c>
      <c r="C53" s="2" cm="1">
        <f t="array" ref="C53">IFERROR(VLOOKUP($A53,_xlfn._xlws.SORT(_xlfn._xlws.FILTER('Time Sheet'!$A:$G,'Time Sheet'!$B:$B=C$1),7,1),7,FALSE),"")</f>
        <v>2.7939814814814808E-4</v>
      </c>
      <c r="D53" s="2" cm="1">
        <f t="array" ref="D53">IFERROR(VLOOKUP($A53,_xlfn._xlws.SORT(_xlfn._xlws.FILTER('Time Sheet'!$A:$G,'Time Sheet'!$B:$B=D$1),7,1),7,FALSE),"")</f>
        <v>6.0335648148148152E-4</v>
      </c>
      <c r="E53" s="2" cm="1">
        <f t="array" ref="E53">IFERROR(VLOOKUP($A53,_xlfn._xlws.SORT(_xlfn._xlws.FILTER('Time Sheet'!$A:$G,'Time Sheet'!$B:$B=E$1),7,1),7,FALSE),"")</f>
        <v>1.3372685185185191E-3</v>
      </c>
      <c r="F53" s="2" cm="1">
        <f t="array" ref="F53">IFERROR(VLOOKUP($A53,_xlfn._xlws.SORT(_xlfn._xlws.FILTER('Time Sheet'!$A:$G,'Time Sheet'!$B:$B=F$1),7,1),7,FALSE),"")</f>
        <v>3.6643518518518518E-3</v>
      </c>
      <c r="G53" s="2" cm="1">
        <f t="array" ref="G53">IFERROR(VLOOKUP($A53,_xlfn._xlws.SORT(_xlfn._xlws.FILTER('Time Sheet'!$A:$G,'Time Sheet'!$B:$B=G$1),7,1),7,FALSE),"")</f>
        <v>7.7081018518518523E-3</v>
      </c>
      <c r="H53" s="2" cm="1">
        <f t="array" ref="H53">IFERROR(VLOOKUP($A53,_xlfn._xlws.SORT(_xlfn._xlws.FILTER('Time Sheet'!$A:$G,'Time Sheet'!$B:$B=H$1),7,1),7,FALSE),"")</f>
        <v>1.3471180555555559E-2</v>
      </c>
      <c r="I53" s="2" cm="1">
        <f t="array" ref="I53">IFERROR(VLOOKUP($A53,_xlfn._xlws.SORT(_xlfn._xlws.FILTER('Time Sheet'!$A:$G,'Time Sheet'!$B:$B=I$1),7,1),7,FALSE),"")</f>
        <v>6.6527777777777776E-4</v>
      </c>
      <c r="J53" s="2" cm="1">
        <f t="array" ref="J53">IFERROR(VLOOKUP($A53,_xlfn._xlws.SORT(_xlfn._xlws.FILTER('Time Sheet'!$A:$G,'Time Sheet'!$B:$B=J$1),7,1),7,FALSE),"")</f>
        <v>1.487152777777778E-3</v>
      </c>
      <c r="K53" s="2" cm="1">
        <f t="array" ref="K53">IFERROR(VLOOKUP($A53,_xlfn._xlws.SORT(_xlfn._xlws.FILTER('Time Sheet'!$A:$G,'Time Sheet'!$B:$B=K$1),7,1),7,FALSE),"")</f>
        <v>9.1064814814814828E-4</v>
      </c>
      <c r="L53" s="2" cm="1">
        <f t="array" ref="L53">IFERROR(VLOOKUP($A53,_xlfn._xlws.SORT(_xlfn._xlws.FILTER('Time Sheet'!$A:$G,'Time Sheet'!$B:$B=L$1),7,1),7,FALSE),"")</f>
        <v>2.0271990740740741E-3</v>
      </c>
      <c r="M53" s="2" cm="1">
        <f t="array" ref="M53">IFERROR(VLOOKUP($A53,_xlfn._xlws.SORT(_xlfn._xlws.FILTER('Time Sheet'!$A:$G,'Time Sheet'!$B:$B=M$1),7,1),7,FALSE),"")</f>
        <v>6.9548611111111113E-4</v>
      </c>
      <c r="N53" s="2" cm="1">
        <f t="array" ref="N53">IFERROR(VLOOKUP($A53,_xlfn._xlws.SORT(_xlfn._xlws.FILTER('Time Sheet'!$A:$G,'Time Sheet'!$B:$B=N$1),7,1),7,FALSE),"")</f>
        <v>1.767361111111111E-3</v>
      </c>
      <c r="O53" s="2" cm="1">
        <f t="array" ref="O53">IFERROR(VLOOKUP($A53,_xlfn._xlws.SORT(_xlfn._xlws.FILTER('Time Sheet'!$A:$G,'Time Sheet'!$B:$B=O$1),7,1),7,FALSE),"")</f>
        <v>1.656944444444444E-3</v>
      </c>
      <c r="P53" s="2" cm="1">
        <f t="array" ref="P53">IFERROR(VLOOKUP($A53,_xlfn._xlws.SORT(_xlfn._xlws.FILTER('Time Sheet'!$A:$G,'Time Sheet'!$B:$B=P$1),7,1),7,FALSE),"")</f>
        <v>3.3814814814814818E-3</v>
      </c>
      <c r="Q53" s="5">
        <f>IFERROR(_xlfn.RANK.EQ(C53,C:C,1),"")</f>
        <v>18</v>
      </c>
      <c r="R53" s="5">
        <f>IFERROR(_xlfn.RANK.EQ(D53,D:D,1),"")</f>
        <v>18</v>
      </c>
      <c r="S53" s="5">
        <f>IFERROR(_xlfn.RANK.EQ(E53,E:E,1),"")</f>
        <v>43</v>
      </c>
      <c r="T53" s="5">
        <f>IFERROR(_xlfn.RANK.EQ(F53,F:F,1),"")</f>
        <v>49</v>
      </c>
      <c r="U53">
        <f>IFERROR(_xlfn.RANK.EQ(G53,G:G,1),"")</f>
        <v>40</v>
      </c>
      <c r="V53">
        <f>IFERROR(_xlfn.RANK.EQ(H53,H:H,1),"")</f>
        <v>58</v>
      </c>
      <c r="W53">
        <f>IFERROR(_xlfn.RANK.EQ(I53,I:I,1),"")</f>
        <v>17</v>
      </c>
      <c r="X53">
        <f>IFERROR(_xlfn.RANK.EQ(J53,J:J,1),"")</f>
        <v>42</v>
      </c>
      <c r="Y53">
        <f>IFERROR(_xlfn.RANK.EQ(K53,K:K,1),"")</f>
        <v>128</v>
      </c>
      <c r="Z53">
        <f>IFERROR(_xlfn.RANK.EQ(L53,L:L,1),"")</f>
        <v>140</v>
      </c>
      <c r="AA53" s="5">
        <f>IFERROR(_xlfn.RANK.EQ(M53,M:M,1),"")</f>
        <v>62</v>
      </c>
      <c r="AB53" s="5">
        <f>IFERROR(_xlfn.RANK.EQ(N53,N:N,1),"")</f>
        <v>99</v>
      </c>
      <c r="AC53" s="5">
        <f>IFERROR(_xlfn.RANK.EQ(O53,O:O,1),"")</f>
        <v>121</v>
      </c>
      <c r="AD53" s="5">
        <f>IFERROR(_xlfn.RANK.EQ(P53,P:P,1),"")</f>
        <v>74</v>
      </c>
      <c r="AE53" s="3">
        <f>IFERROR(AVERAGE(female[[#This Row],[50]:[4IM]]),"")</f>
        <v>64.928571428571431</v>
      </c>
      <c r="AF53" s="4" cm="1">
        <f t="array" ref="AF53">IFERROR(AVERAGE(SMALL(female[[#This Row],[50]:[4IM]],_xlfn.SEQUENCE($AF$1))),"")</f>
        <v>23.25</v>
      </c>
    </row>
    <row r="54" spans="1:32" x14ac:dyDescent="0.25">
      <c r="A54" t="s">
        <v>8933</v>
      </c>
      <c r="C54" s="2" cm="1">
        <f t="array" ref="C54">IFERROR(VLOOKUP($A54,_xlfn._xlws.SORT(_xlfn._xlws.FILTER('Time Sheet'!$A:$G,'Time Sheet'!$B:$B=C$1),7,1),7,FALSE),"")</f>
        <v>3.0949074074074071E-4</v>
      </c>
      <c r="D54" s="2" cm="1">
        <f t="array" ref="D54">IFERROR(VLOOKUP($A54,_xlfn._xlws.SORT(_xlfn._xlws.FILTER('Time Sheet'!$A:$G,'Time Sheet'!$B:$B=D$1),7,1),7,FALSE),"")</f>
        <v>6.4780092592592591E-4</v>
      </c>
      <c r="E54" s="2" cm="1">
        <f t="array" ref="E54">IFERROR(VLOOKUP($A54,_xlfn._xlws.SORT(_xlfn._xlws.FILTER('Time Sheet'!$A:$G,'Time Sheet'!$B:$B=E$1),7,1),7,FALSE),"")</f>
        <v>1.363078703703704E-3</v>
      </c>
      <c r="F54" s="2" cm="1">
        <f t="array" ref="F54">IFERROR(VLOOKUP($A54,_xlfn._xlws.SORT(_xlfn._xlws.FILTER('Time Sheet'!$A:$G,'Time Sheet'!$B:$B=F$1),7,1),7,FALSE),"")</f>
        <v>3.5846064814814812E-3</v>
      </c>
      <c r="G54" s="2" cm="1">
        <f t="array" ref="G54">IFERROR(VLOOKUP($A54,_xlfn._xlws.SORT(_xlfn._xlws.FILTER('Time Sheet'!$A:$G,'Time Sheet'!$B:$B=G$1),7,1),7,FALSE),"")</f>
        <v>7.3388888888888896E-3</v>
      </c>
      <c r="H54" s="2" cm="1">
        <f t="array" ref="H54">IFERROR(VLOOKUP($A54,_xlfn._xlws.SORT(_xlfn._xlws.FILTER('Time Sheet'!$A:$G,'Time Sheet'!$B:$B=H$1),7,1),7,FALSE),"")</f>
        <v>1.274259259259259E-2</v>
      </c>
      <c r="I54" s="2" cm="1">
        <f t="array" ref="I54">IFERROR(VLOOKUP($A54,_xlfn._xlws.SORT(_xlfn._xlws.FILTER('Time Sheet'!$A:$G,'Time Sheet'!$B:$B=I$1),7,1),7,FALSE),"")</f>
        <v>7.4386574074074069E-4</v>
      </c>
      <c r="J54" s="2" cm="1">
        <f t="array" ref="J54">IFERROR(VLOOKUP($A54,_xlfn._xlws.SORT(_xlfn._xlws.FILTER('Time Sheet'!$A:$G,'Time Sheet'!$B:$B=J$1),7,1),7,FALSE),"")</f>
        <v>1.5434027777777781E-3</v>
      </c>
      <c r="K54" s="2" cm="1">
        <f t="array" ref="K54">IFERROR(VLOOKUP($A54,_xlfn._xlws.SORT(_xlfn._xlws.FILTER('Time Sheet'!$A:$G,'Time Sheet'!$B:$B=K$1),7,1),7,FALSE),"")</f>
        <v>7.7025462962962963E-4</v>
      </c>
      <c r="L54" s="2" cm="1">
        <f t="array" ref="L54">IFERROR(VLOOKUP($A54,_xlfn._xlws.SORT(_xlfn._xlws.FILTER('Time Sheet'!$A:$G,'Time Sheet'!$B:$B=L$1),7,1),7,FALSE),"")</f>
        <v>1.6456018518518521E-3</v>
      </c>
      <c r="M54" s="2" cm="1">
        <f t="array" ref="M54">IFERROR(VLOOKUP($A54,_xlfn._xlws.SORT(_xlfn._xlws.FILTER('Time Sheet'!$A:$G,'Time Sheet'!$B:$B=M$1),7,1),7,FALSE),"")</f>
        <v>6.8796296296296292E-4</v>
      </c>
      <c r="N54" s="2" cm="1">
        <f t="array" ref="N54">IFERROR(VLOOKUP($A54,_xlfn._xlws.SORT(_xlfn._xlws.FILTER('Time Sheet'!$A:$G,'Time Sheet'!$B:$B=N$1),7,1),7,FALSE),"")</f>
        <v>1.522453703703704E-3</v>
      </c>
      <c r="O54" s="2" cm="1">
        <f t="array" ref="O54">IFERROR(VLOOKUP($A54,_xlfn._xlws.SORT(_xlfn._xlws.FILTER('Time Sheet'!$A:$G,'Time Sheet'!$B:$B=O$1),7,1),7,FALSE),"")</f>
        <v>1.484953703703704E-3</v>
      </c>
      <c r="P54" s="2" cm="1">
        <f t="array" ref="P54">IFERROR(VLOOKUP($A54,_xlfn._xlws.SORT(_xlfn._xlws.FILTER('Time Sheet'!$A:$G,'Time Sheet'!$B:$B=P$1),7,1),7,FALSE),"")</f>
        <v>3.1976851851851849E-3</v>
      </c>
      <c r="Q54" s="5">
        <f>IFERROR(_xlfn.RANK.EQ(C54,C:C,1),"")</f>
        <v>115</v>
      </c>
      <c r="R54" s="5">
        <f>IFERROR(_xlfn.RANK.EQ(D54,D:D,1),"")</f>
        <v>86</v>
      </c>
      <c r="S54" s="5">
        <f>IFERROR(_xlfn.RANK.EQ(E54,E:E,1),"")</f>
        <v>63</v>
      </c>
      <c r="T54" s="5">
        <f>IFERROR(_xlfn.RANK.EQ(F54,F:F,1),"")</f>
        <v>30</v>
      </c>
      <c r="U54">
        <f>IFERROR(_xlfn.RANK.EQ(G54,G:G,1),"")</f>
        <v>15</v>
      </c>
      <c r="V54">
        <f>IFERROR(_xlfn.RANK.EQ(H54,H:H,1),"")</f>
        <v>26</v>
      </c>
      <c r="W54">
        <f>IFERROR(_xlfn.RANK.EQ(I54,I:I,1),"")</f>
        <v>95</v>
      </c>
      <c r="X54">
        <f>IFERROR(_xlfn.RANK.EQ(J54,J:J,1),"")</f>
        <v>59</v>
      </c>
      <c r="Y54">
        <f>IFERROR(_xlfn.RANK.EQ(K54,K:K,1),"")</f>
        <v>22</v>
      </c>
      <c r="Z54">
        <f>IFERROR(_xlfn.RANK.EQ(L54,L:L,1),"")</f>
        <v>20</v>
      </c>
      <c r="AA54" s="5">
        <f>IFERROR(_xlfn.RANK.EQ(M54,M:M,1),"")</f>
        <v>49</v>
      </c>
      <c r="AB54" s="5">
        <f>IFERROR(_xlfn.RANK.EQ(N54,N:N,1),"")</f>
        <v>35</v>
      </c>
      <c r="AC54" s="5">
        <f>IFERROR(_xlfn.RANK.EQ(O54,O:O,1),"")</f>
        <v>35</v>
      </c>
      <c r="AD54" s="5">
        <f>IFERROR(_xlfn.RANK.EQ(P54,P:P,1),"")</f>
        <v>37</v>
      </c>
      <c r="AE54" s="3">
        <f>IFERROR(AVERAGE(female[[#This Row],[50]:[4IM]]),"")</f>
        <v>49.071428571428569</v>
      </c>
      <c r="AF54" s="4" cm="1">
        <f t="array" ref="AF54">IFERROR(AVERAGE(SMALL(female[[#This Row],[50]:[4IM]],_xlfn.SEQUENCE($AF$1))),"")</f>
        <v>20.75</v>
      </c>
    </row>
    <row r="55" spans="1:32" x14ac:dyDescent="0.25">
      <c r="A55" t="s">
        <v>8950</v>
      </c>
      <c r="C55" s="2" cm="1">
        <f t="array" ref="C55">IFERROR(VLOOKUP($A55,_xlfn._xlws.SORT(_xlfn._xlws.FILTER('Time Sheet'!$A:$G,'Time Sheet'!$B:$B=C$1),7,1),7,FALSE),"")</f>
        <v>2.9456018518518519E-4</v>
      </c>
      <c r="D55" s="2" cm="1">
        <f t="array" ref="D55">IFERROR(VLOOKUP($A55,_xlfn._xlws.SORT(_xlfn._xlws.FILTER('Time Sheet'!$A:$G,'Time Sheet'!$B:$B=D$1),7,1),7,FALSE),"")</f>
        <v>6.2743055555555555E-4</v>
      </c>
      <c r="E55" s="2" cm="1">
        <f t="array" ref="E55">IFERROR(VLOOKUP($A55,_xlfn._xlws.SORT(_xlfn._xlws.FILTER('Time Sheet'!$A:$G,'Time Sheet'!$B:$B=E$1),7,1),7,FALSE),"")</f>
        <v>1.3398148148148149E-3</v>
      </c>
      <c r="F55" s="2" cm="1">
        <f t="array" ref="F55">IFERROR(VLOOKUP($A55,_xlfn._xlws.SORT(_xlfn._xlws.FILTER('Time Sheet'!$A:$G,'Time Sheet'!$B:$B=F$1),7,1),7,FALSE),"")</f>
        <v>3.5123842592592589E-3</v>
      </c>
      <c r="G55" s="2" cm="1">
        <f t="array" ref="G55">IFERROR(VLOOKUP($A55,_xlfn._xlws.SORT(_xlfn._xlws.FILTER('Time Sheet'!$A:$G,'Time Sheet'!$B:$B=G$1),7,1),7,FALSE),"")</f>
        <v>7.4020833333333334E-3</v>
      </c>
      <c r="H55" s="2" cm="1">
        <f t="array" ref="H55">IFERROR(VLOOKUP($A55,_xlfn._xlws.SORT(_xlfn._xlws.FILTER('Time Sheet'!$A:$G,'Time Sheet'!$B:$B=H$1),7,1),7,FALSE),"")</f>
        <v>1.271435185185185E-2</v>
      </c>
      <c r="I55" s="2" cm="1">
        <f t="array" ref="I55">IFERROR(VLOOKUP($A55,_xlfn._xlws.SORT(_xlfn._xlws.FILTER('Time Sheet'!$A:$G,'Time Sheet'!$B:$B=I$1),7,1),7,FALSE),"")</f>
        <v>7.1412037037037039E-4</v>
      </c>
      <c r="J55" s="2" cm="1">
        <f t="array" ref="J55">IFERROR(VLOOKUP($A55,_xlfn._xlws.SORT(_xlfn._xlws.FILTER('Time Sheet'!$A:$G,'Time Sheet'!$B:$B=J$1),7,1),7,FALSE),"")</f>
        <v>1.5186342592592591E-3</v>
      </c>
      <c r="K55" s="2" cm="1">
        <f t="array" ref="K55">IFERROR(VLOOKUP($A55,_xlfn._xlws.SORT(_xlfn._xlws.FILTER('Time Sheet'!$A:$G,'Time Sheet'!$B:$B=K$1),7,1),7,FALSE),"")</f>
        <v>7.8425925925925928E-4</v>
      </c>
      <c r="L55" s="2" cm="1">
        <f t="array" ref="L55">IFERROR(VLOOKUP($A55,_xlfn._xlws.SORT(_xlfn._xlws.FILTER('Time Sheet'!$A:$G,'Time Sheet'!$B:$B=L$1),7,1),7,FALSE),"")</f>
        <v>1.698611111111111E-3</v>
      </c>
      <c r="M55" s="2" cm="1">
        <f t="array" ref="M55">IFERROR(VLOOKUP($A55,_xlfn._xlws.SORT(_xlfn._xlws.FILTER('Time Sheet'!$A:$G,'Time Sheet'!$B:$B=M$1),7,1),7,FALSE),"")</f>
        <v>6.6493055555555554E-4</v>
      </c>
      <c r="N55" s="2" cm="1">
        <f t="array" ref="N55">IFERROR(VLOOKUP($A55,_xlfn._xlws.SORT(_xlfn._xlws.FILTER('Time Sheet'!$A:$G,'Time Sheet'!$B:$B=N$1),7,1),7,FALSE),"")</f>
        <v>1.668402777777778E-3</v>
      </c>
      <c r="O55" s="2" cm="1">
        <f t="array" ref="O55">IFERROR(VLOOKUP($A55,_xlfn._xlws.SORT(_xlfn._xlws.FILTER('Time Sheet'!$A:$G,'Time Sheet'!$B:$B=O$1),7,1),7,FALSE),"")</f>
        <v>1.4723379629629631E-3</v>
      </c>
      <c r="P55" s="2" cm="1">
        <f t="array" ref="P55">IFERROR(VLOOKUP($A55,_xlfn._xlws.SORT(_xlfn._xlws.FILTER('Time Sheet'!$A:$G,'Time Sheet'!$B:$B=P$1),7,1),7,FALSE),"")</f>
        <v>3.1509259259259259E-3</v>
      </c>
      <c r="Q55" s="5">
        <f>IFERROR(_xlfn.RANK.EQ(C55,C:C,1),"")</f>
        <v>61</v>
      </c>
      <c r="R55" s="5">
        <f>IFERROR(_xlfn.RANK.EQ(D55,D:D,1),"")</f>
        <v>51</v>
      </c>
      <c r="S55" s="5">
        <f>IFERROR(_xlfn.RANK.EQ(E55,E:E,1),"")</f>
        <v>44</v>
      </c>
      <c r="T55" s="5">
        <f>IFERROR(_xlfn.RANK.EQ(F55,F:F,1),"")</f>
        <v>16</v>
      </c>
      <c r="U55">
        <f>IFERROR(_xlfn.RANK.EQ(G55,G:G,1),"")</f>
        <v>22</v>
      </c>
      <c r="V55">
        <f>IFERROR(_xlfn.RANK.EQ(H55,H:H,1),"")</f>
        <v>25</v>
      </c>
      <c r="W55">
        <f>IFERROR(_xlfn.RANK.EQ(I55,I:I,1),"")</f>
        <v>63</v>
      </c>
      <c r="X55">
        <f>IFERROR(_xlfn.RANK.EQ(J55,J:J,1),"")</f>
        <v>50</v>
      </c>
      <c r="Y55">
        <f>IFERROR(_xlfn.RANK.EQ(K55,K:K,1),"")</f>
        <v>25</v>
      </c>
      <c r="Z55">
        <f>IFERROR(_xlfn.RANK.EQ(L55,L:L,1),"")</f>
        <v>25</v>
      </c>
      <c r="AA55" s="5">
        <f>IFERROR(_xlfn.RANK.EQ(M55,M:M,1),"")</f>
        <v>25</v>
      </c>
      <c r="AB55" s="5">
        <f>IFERROR(_xlfn.RANK.EQ(N55,N:N,1),"")</f>
        <v>71</v>
      </c>
      <c r="AC55" s="5">
        <f>IFERROR(_xlfn.RANK.EQ(O55,O:O,1),"")</f>
        <v>30</v>
      </c>
      <c r="AD55" s="5">
        <f>IFERROR(_xlfn.RANK.EQ(P55,P:P,1),"")</f>
        <v>30</v>
      </c>
      <c r="AE55" s="3">
        <f>IFERROR(AVERAGE(female[[#This Row],[50]:[4IM]]),"")</f>
        <v>38.428571428571431</v>
      </c>
      <c r="AF55" s="4" cm="1">
        <f t="array" ref="AF55">IFERROR(AVERAGE(SMALL(female[[#This Row],[50]:[4IM]],_xlfn.SEQUENCE($AF$1))),"")</f>
        <v>22</v>
      </c>
    </row>
    <row r="56" spans="1:32" x14ac:dyDescent="0.25">
      <c r="A56" t="s">
        <v>8974</v>
      </c>
      <c r="C56" s="2" cm="1">
        <f t="array" ref="C56">IFERROR(VLOOKUP($A56,_xlfn._xlws.SORT(_xlfn._xlws.FILTER('Time Sheet'!$A:$G,'Time Sheet'!$B:$B=C$1),7,1),7,FALSE),"")</f>
        <v>2.9108796296296288E-4</v>
      </c>
      <c r="D56" s="2" cm="1">
        <f t="array" ref="D56">IFERROR(VLOOKUP($A56,_xlfn._xlws.SORT(_xlfn._xlws.FILTER('Time Sheet'!$A:$G,'Time Sheet'!$B:$B=D$1),7,1),7,FALSE),"")</f>
        <v>6.1782407407407413E-4</v>
      </c>
      <c r="E56" s="2" cm="1">
        <f t="array" ref="E56">IFERROR(VLOOKUP($A56,_xlfn._xlws.SORT(_xlfn._xlws.FILTER('Time Sheet'!$A:$G,'Time Sheet'!$B:$B=E$1),7,1),7,FALSE),"")</f>
        <v>1.335300925925926E-3</v>
      </c>
      <c r="F56" s="2" cm="1">
        <f t="array" ref="F56">IFERROR(VLOOKUP($A56,_xlfn._xlws.SORT(_xlfn._xlws.FILTER('Time Sheet'!$A:$G,'Time Sheet'!$B:$B=F$1),7,1),7,FALSE),"")</f>
        <v>3.9363425925925928E-3</v>
      </c>
      <c r="G56" s="2" t="str" cm="1">
        <f t="array" ref="G56">IFERROR(VLOOKUP($A56,_xlfn._xlws.SORT(_xlfn._xlws.FILTER('Time Sheet'!$A:$G,'Time Sheet'!$B:$B=G$1),7,1),7,FALSE),"")</f>
        <v/>
      </c>
      <c r="H56" s="2" cm="1">
        <f t="array" ref="H56">IFERROR(VLOOKUP($A56,_xlfn._xlws.SORT(_xlfn._xlws.FILTER('Time Sheet'!$A:$G,'Time Sheet'!$B:$B=H$1),7,1),7,FALSE),"")</f>
        <v>1.4790162037037039E-2</v>
      </c>
      <c r="I56" s="2" cm="1">
        <f t="array" ref="I56">IFERROR(VLOOKUP($A56,_xlfn._xlws.SORT(_xlfn._xlws.FILTER('Time Sheet'!$A:$G,'Time Sheet'!$B:$B=I$1),7,1),7,FALSE),"")</f>
        <v>6.7152777777777783E-4</v>
      </c>
      <c r="J56" s="2" cm="1">
        <f t="array" ref="J56">IFERROR(VLOOKUP($A56,_xlfn._xlws.SORT(_xlfn._xlws.FILTER('Time Sheet'!$A:$G,'Time Sheet'!$B:$B=J$1),7,1),7,FALSE),"")</f>
        <v>1.4488425925925929E-3</v>
      </c>
      <c r="K56" s="2" cm="1">
        <f t="array" ref="K56">IFERROR(VLOOKUP($A56,_xlfn._xlws.SORT(_xlfn._xlws.FILTER('Time Sheet'!$A:$G,'Time Sheet'!$B:$B=K$1),7,1),7,FALSE),"")</f>
        <v>9.1273148148148149E-4</v>
      </c>
      <c r="L56" s="2" cm="1">
        <f t="array" ref="L56">IFERROR(VLOOKUP($A56,_xlfn._xlws.SORT(_xlfn._xlws.FILTER('Time Sheet'!$A:$G,'Time Sheet'!$B:$B=L$1),7,1),7,FALSE),"")</f>
        <v>1.965277777777778E-3</v>
      </c>
      <c r="M56" s="2" cm="1">
        <f t="array" ref="M56">IFERROR(VLOOKUP($A56,_xlfn._xlws.SORT(_xlfn._xlws.FILTER('Time Sheet'!$A:$G,'Time Sheet'!$B:$B=M$1),7,1),7,FALSE),"")</f>
        <v>6.6111111111111112E-4</v>
      </c>
      <c r="N56" s="2" cm="1">
        <f t="array" ref="N56">IFERROR(VLOOKUP($A56,_xlfn._xlws.SORT(_xlfn._xlws.FILTER('Time Sheet'!$A:$G,'Time Sheet'!$B:$B=N$1),7,1),7,FALSE),"")</f>
        <v>1.544444444444444E-3</v>
      </c>
      <c r="O56" s="2" cm="1">
        <f t="array" ref="O56">IFERROR(VLOOKUP($A56,_xlfn._xlws.SORT(_xlfn._xlws.FILTER('Time Sheet'!$A:$G,'Time Sheet'!$B:$B=O$1),7,1),7,FALSE),"")</f>
        <v>1.5244212962962961E-3</v>
      </c>
      <c r="P56" s="2" cm="1">
        <f t="array" ref="P56">IFERROR(VLOOKUP($A56,_xlfn._xlws.SORT(_xlfn._xlws.FILTER('Time Sheet'!$A:$G,'Time Sheet'!$B:$B=P$1),7,1),7,FALSE),"")</f>
        <v>3.3569444444444449E-3</v>
      </c>
      <c r="Q56" s="5">
        <f>IFERROR(_xlfn.RANK.EQ(C56,C:C,1),"")</f>
        <v>48</v>
      </c>
      <c r="R56" s="5">
        <f>IFERROR(_xlfn.RANK.EQ(D56,D:D,1),"")</f>
        <v>40</v>
      </c>
      <c r="S56" s="5">
        <f>IFERROR(_xlfn.RANK.EQ(E56,E:E,1),"")</f>
        <v>40</v>
      </c>
      <c r="T56" s="5">
        <f>IFERROR(_xlfn.RANK.EQ(F56,F:F,1),"")</f>
        <v>106</v>
      </c>
      <c r="U56" t="str">
        <f>IFERROR(_xlfn.RANK.EQ(G56,G:G,1),"")</f>
        <v/>
      </c>
      <c r="V56">
        <f>IFERROR(_xlfn.RANK.EQ(H56,H:H,1),"")</f>
        <v>104</v>
      </c>
      <c r="W56">
        <f>IFERROR(_xlfn.RANK.EQ(I56,I:I,1),"")</f>
        <v>23</v>
      </c>
      <c r="X56">
        <f>IFERROR(_xlfn.RANK.EQ(J56,J:J,1),"")</f>
        <v>25</v>
      </c>
      <c r="Y56">
        <f>IFERROR(_xlfn.RANK.EQ(K56,K:K,1),"")</f>
        <v>130</v>
      </c>
      <c r="Z56">
        <f>IFERROR(_xlfn.RANK.EQ(L56,L:L,1),"")</f>
        <v>122</v>
      </c>
      <c r="AA56" s="5">
        <f>IFERROR(_xlfn.RANK.EQ(M56,M:M,1),"")</f>
        <v>17</v>
      </c>
      <c r="AB56" s="5">
        <f>IFERROR(_xlfn.RANK.EQ(N56,N:N,1),"")</f>
        <v>42</v>
      </c>
      <c r="AC56" s="5">
        <f>IFERROR(_xlfn.RANK.EQ(O56,O:O,1),"")</f>
        <v>50</v>
      </c>
      <c r="AD56" s="5">
        <f>IFERROR(_xlfn.RANK.EQ(P56,P:P,1),"")</f>
        <v>63</v>
      </c>
      <c r="AE56" s="3">
        <f>IFERROR(AVERAGE(female[[#This Row],[50]:[4IM]]),"")</f>
        <v>62.307692307692307</v>
      </c>
      <c r="AF56" s="4" cm="1">
        <f t="array" ref="AF56">IFERROR(AVERAGE(SMALL(female[[#This Row],[50]:[4IM]],_xlfn.SEQUENCE($AF$1))),"")</f>
        <v>26.25</v>
      </c>
    </row>
    <row r="57" spans="1:32" x14ac:dyDescent="0.25">
      <c r="A57" t="s">
        <v>8997</v>
      </c>
      <c r="C57" s="2" cm="1">
        <f t="array" ref="C57">IFERROR(VLOOKUP($A57,_xlfn._xlws.SORT(_xlfn._xlws.FILTER('Time Sheet'!$A:$G,'Time Sheet'!$B:$B=C$1),7,1),7,FALSE),"")</f>
        <v>3.0902777777777781E-4</v>
      </c>
      <c r="D57" s="2" cm="1">
        <f t="array" ref="D57">IFERROR(VLOOKUP($A57,_xlfn._xlws.SORT(_xlfn._xlws.FILTER('Time Sheet'!$A:$G,'Time Sheet'!$B:$B=D$1),7,1),7,FALSE),"")</f>
        <v>6.572916666666667E-4</v>
      </c>
      <c r="E57" s="2" cm="1">
        <f t="array" ref="E57">IFERROR(VLOOKUP($A57,_xlfn._xlws.SORT(_xlfn._xlws.FILTER('Time Sheet'!$A:$G,'Time Sheet'!$B:$B=E$1),7,1),7,FALSE),"")</f>
        <v>1.3622685185185189E-3</v>
      </c>
      <c r="F57" s="2" cm="1">
        <f t="array" ref="F57">IFERROR(VLOOKUP($A57,_xlfn._xlws.SORT(_xlfn._xlws.FILTER('Time Sheet'!$A:$G,'Time Sheet'!$B:$B=F$1),7,1),7,FALSE),"")</f>
        <v>3.52962962962963E-3</v>
      </c>
      <c r="G57" s="2" cm="1">
        <f t="array" ref="G57">IFERROR(VLOOKUP($A57,_xlfn._xlws.SORT(_xlfn._xlws.FILTER('Time Sheet'!$A:$G,'Time Sheet'!$B:$B=G$1),7,1),7,FALSE),"")</f>
        <v>7.2099537037037054E-3</v>
      </c>
      <c r="H57" s="2" cm="1">
        <f t="array" ref="H57">IFERROR(VLOOKUP($A57,_xlfn._xlws.SORT(_xlfn._xlws.FILTER('Time Sheet'!$A:$G,'Time Sheet'!$B:$B=H$1),7,1),7,FALSE),"")</f>
        <v>1.2386689814814821E-2</v>
      </c>
      <c r="I57" s="2" cm="1">
        <f t="array" ref="I57">IFERROR(VLOOKUP($A57,_xlfn._xlws.SORT(_xlfn._xlws.FILTER('Time Sheet'!$A:$G,'Time Sheet'!$B:$B=I$1),7,1),7,FALSE),"")</f>
        <v>7.929398148148149E-4</v>
      </c>
      <c r="J57" s="2" cm="1">
        <f t="array" ref="J57">IFERROR(VLOOKUP($A57,_xlfn._xlws.SORT(_xlfn._xlws.FILTER('Time Sheet'!$A:$G,'Time Sheet'!$B:$B=J$1),7,1),7,FALSE),"")</f>
        <v>1.7021990740740741E-3</v>
      </c>
      <c r="K57" s="2" cm="1">
        <f t="array" ref="K57">IFERROR(VLOOKUP($A57,_xlfn._xlws.SORT(_xlfn._xlws.FILTER('Time Sheet'!$A:$G,'Time Sheet'!$B:$B=K$1),7,1),7,FALSE),"")</f>
        <v>7.9270833333333331E-4</v>
      </c>
      <c r="L57" s="2" cm="1">
        <f t="array" ref="L57">IFERROR(VLOOKUP($A57,_xlfn._xlws.SORT(_xlfn._xlws.FILTER('Time Sheet'!$A:$G,'Time Sheet'!$B:$B=L$1),7,1),7,FALSE),"")</f>
        <v>1.6930555555555559E-3</v>
      </c>
      <c r="M57" s="2" cm="1">
        <f t="array" ref="M57">IFERROR(VLOOKUP($A57,_xlfn._xlws.SORT(_xlfn._xlws.FILTER('Time Sheet'!$A:$G,'Time Sheet'!$B:$B=M$1),7,1),7,FALSE),"")</f>
        <v>7.1678240740740741E-4</v>
      </c>
      <c r="N57" s="2" cm="1">
        <f t="array" ref="N57">IFERROR(VLOOKUP($A57,_xlfn._xlws.SORT(_xlfn._xlws.FILTER('Time Sheet'!$A:$G,'Time Sheet'!$B:$B=N$1),7,1),7,FALSE),"")</f>
        <v>1.8465277777777781E-3</v>
      </c>
      <c r="O57" s="2" cm="1">
        <f t="array" ref="O57">IFERROR(VLOOKUP($A57,_xlfn._xlws.SORT(_xlfn._xlws.FILTER('Time Sheet'!$A:$G,'Time Sheet'!$B:$B=O$1),7,1),7,FALSE),"")</f>
        <v>1.5121527777777781E-3</v>
      </c>
      <c r="P57" s="2" cm="1">
        <f t="array" ref="P57">IFERROR(VLOOKUP($A57,_xlfn._xlws.SORT(_xlfn._xlws.FILTER('Time Sheet'!$A:$G,'Time Sheet'!$B:$B=P$1),7,1),7,FALSE),"")</f>
        <v>3.103240740740741E-3</v>
      </c>
      <c r="Q57" s="5">
        <f>IFERROR(_xlfn.RANK.EQ(C57,C:C,1),"")</f>
        <v>113</v>
      </c>
      <c r="R57" s="5">
        <f>IFERROR(_xlfn.RANK.EQ(D57,D:D,1),"")</f>
        <v>99</v>
      </c>
      <c r="S57" s="5">
        <f>IFERROR(_xlfn.RANK.EQ(E57,E:E,1),"")</f>
        <v>61</v>
      </c>
      <c r="T57" s="5">
        <f>IFERROR(_xlfn.RANK.EQ(F57,F:F,1),"")</f>
        <v>22</v>
      </c>
      <c r="U57">
        <f>IFERROR(_xlfn.RANK.EQ(G57,G:G,1),"")</f>
        <v>10</v>
      </c>
      <c r="V57">
        <f>IFERROR(_xlfn.RANK.EQ(H57,H:H,1),"")</f>
        <v>15</v>
      </c>
      <c r="W57">
        <f>IFERROR(_xlfn.RANK.EQ(I57,I:I,1),"")</f>
        <v>137</v>
      </c>
      <c r="X57">
        <f>IFERROR(_xlfn.RANK.EQ(J57,J:J,1),"")</f>
        <v>121</v>
      </c>
      <c r="Y57">
        <f>IFERROR(_xlfn.RANK.EQ(K57,K:K,1),"")</f>
        <v>30</v>
      </c>
      <c r="Z57">
        <f>IFERROR(_xlfn.RANK.EQ(L57,L:L,1),"")</f>
        <v>24</v>
      </c>
      <c r="AA57" s="5">
        <f>IFERROR(_xlfn.RANK.EQ(M57,M:M,1),"")</f>
        <v>85</v>
      </c>
      <c r="AB57" s="5">
        <f>IFERROR(_xlfn.RANK.EQ(N57,N:N,1),"")</f>
        <v>111</v>
      </c>
      <c r="AC57" s="5">
        <f>IFERROR(_xlfn.RANK.EQ(O57,O:O,1),"")</f>
        <v>42</v>
      </c>
      <c r="AD57" s="5">
        <f>IFERROR(_xlfn.RANK.EQ(P57,P:P,1),"")</f>
        <v>25</v>
      </c>
      <c r="AE57" s="3">
        <f>IFERROR(AVERAGE(female[[#This Row],[50]:[4IM]]),"")</f>
        <v>63.928571428571431</v>
      </c>
      <c r="AF57" s="4" cm="1">
        <f t="array" ref="AF57">IFERROR(AVERAGE(SMALL(female[[#This Row],[50]:[4IM]],_xlfn.SEQUENCE($AF$1))),"")</f>
        <v>17.75</v>
      </c>
    </row>
    <row r="58" spans="1:32" x14ac:dyDescent="0.25">
      <c r="A58" t="s">
        <v>9023</v>
      </c>
      <c r="C58" s="2" cm="1">
        <f t="array" ref="C58">IFERROR(VLOOKUP($A58,_xlfn._xlws.SORT(_xlfn._xlws.FILTER('Time Sheet'!$A:$G,'Time Sheet'!$B:$B=C$1),7,1),7,FALSE),"")</f>
        <v>2.8333333333333341E-4</v>
      </c>
      <c r="D58" s="2" cm="1">
        <f t="array" ref="D58">IFERROR(VLOOKUP($A58,_xlfn._xlws.SORT(_xlfn._xlws.FILTER('Time Sheet'!$A:$G,'Time Sheet'!$B:$B=D$1),7,1),7,FALSE),"")</f>
        <v>6.2326388888888891E-4</v>
      </c>
      <c r="E58" s="2" cm="1">
        <f t="array" ref="E58">IFERROR(VLOOKUP($A58,_xlfn._xlws.SORT(_xlfn._xlws.FILTER('Time Sheet'!$A:$G,'Time Sheet'!$B:$B=E$1),7,1),7,FALSE),"")</f>
        <v>1.361226851851852E-3</v>
      </c>
      <c r="F58" s="2" cm="1">
        <f t="array" ref="F58">IFERROR(VLOOKUP($A58,_xlfn._xlws.SORT(_xlfn._xlws.FILTER('Time Sheet'!$A:$G,'Time Sheet'!$B:$B=F$1),7,1),7,FALSE),"")</f>
        <v>3.8712962962962959E-3</v>
      </c>
      <c r="G58" s="2" t="str" cm="1">
        <f t="array" ref="G58">IFERROR(VLOOKUP($A58,_xlfn._xlws.SORT(_xlfn._xlws.FILTER('Time Sheet'!$A:$G,'Time Sheet'!$B:$B=G$1),7,1),7,FALSE),"")</f>
        <v/>
      </c>
      <c r="H58" s="2" t="str" cm="1">
        <f t="array" ref="H58">IFERROR(VLOOKUP($A58,_xlfn._xlws.SORT(_xlfn._xlws.FILTER('Time Sheet'!$A:$G,'Time Sheet'!$B:$B=H$1),7,1),7,FALSE),"")</f>
        <v/>
      </c>
      <c r="I58" s="2" cm="1">
        <f t="array" ref="I58">IFERROR(VLOOKUP($A58,_xlfn._xlws.SORT(_xlfn._xlws.FILTER('Time Sheet'!$A:$G,'Time Sheet'!$B:$B=I$1),7,1),7,FALSE),"")</f>
        <v>6.7557870370370363E-4</v>
      </c>
      <c r="J58" s="2" cm="1">
        <f t="array" ref="J58">IFERROR(VLOOKUP($A58,_xlfn._xlws.SORT(_xlfn._xlws.FILTER('Time Sheet'!$A:$G,'Time Sheet'!$B:$B=J$1),7,1),7,FALSE),"")</f>
        <v>1.4870370370370369E-3</v>
      </c>
      <c r="K58" s="2" cm="1">
        <f t="array" ref="K58">IFERROR(VLOOKUP($A58,_xlfn._xlws.SORT(_xlfn._xlws.FILTER('Time Sheet'!$A:$G,'Time Sheet'!$B:$B=K$1),7,1),7,FALSE),"")</f>
        <v>8.0740740740740751E-4</v>
      </c>
      <c r="L58" s="2" cm="1">
        <f t="array" ref="L58">IFERROR(VLOOKUP($A58,_xlfn._xlws.SORT(_xlfn._xlws.FILTER('Time Sheet'!$A:$G,'Time Sheet'!$B:$B=L$1),7,1),7,FALSE),"")</f>
        <v>1.844097222222222E-3</v>
      </c>
      <c r="M58" s="2" cm="1">
        <f t="array" ref="M58">IFERROR(VLOOKUP($A58,_xlfn._xlws.SORT(_xlfn._xlws.FILTER('Time Sheet'!$A:$G,'Time Sheet'!$B:$B=M$1),7,1),7,FALSE),"")</f>
        <v>6.9374999999999992E-4</v>
      </c>
      <c r="N58" s="2" cm="1">
        <f t="array" ref="N58">IFERROR(VLOOKUP($A58,_xlfn._xlws.SORT(_xlfn._xlws.FILTER('Time Sheet'!$A:$G,'Time Sheet'!$B:$B=N$1),7,1),7,FALSE),"")</f>
        <v>1.7075231481481479E-3</v>
      </c>
      <c r="O58" s="2" cm="1">
        <f t="array" ref="O58">IFERROR(VLOOKUP($A58,_xlfn._xlws.SORT(_xlfn._xlws.FILTER('Time Sheet'!$A:$G,'Time Sheet'!$B:$B=O$1),7,1),7,FALSE),"")</f>
        <v>1.5209490740740741E-3</v>
      </c>
      <c r="P58" s="2" cm="1">
        <f t="array" ref="P58">IFERROR(VLOOKUP($A58,_xlfn._xlws.SORT(_xlfn._xlws.FILTER('Time Sheet'!$A:$G,'Time Sheet'!$B:$B=P$1),7,1),7,FALSE),"")</f>
        <v>3.348495370370371E-3</v>
      </c>
      <c r="Q58" s="5">
        <f>IFERROR(_xlfn.RANK.EQ(C58,C:C,1),"")</f>
        <v>26</v>
      </c>
      <c r="R58" s="5">
        <f>IFERROR(_xlfn.RANK.EQ(D58,D:D,1),"")</f>
        <v>47</v>
      </c>
      <c r="S58" s="5">
        <f>IFERROR(_xlfn.RANK.EQ(E58,E:E,1),"")</f>
        <v>60</v>
      </c>
      <c r="T58" s="5">
        <f>IFERROR(_xlfn.RANK.EQ(F58,F:F,1),"")</f>
        <v>83</v>
      </c>
      <c r="U58" t="str">
        <f>IFERROR(_xlfn.RANK.EQ(G58,G:G,1),"")</f>
        <v/>
      </c>
      <c r="V58" t="str">
        <f>IFERROR(_xlfn.RANK.EQ(H58,H:H,1),"")</f>
        <v/>
      </c>
      <c r="W58">
        <f>IFERROR(_xlfn.RANK.EQ(I58,I:I,1),"")</f>
        <v>26</v>
      </c>
      <c r="X58">
        <f>IFERROR(_xlfn.RANK.EQ(J58,J:J,1),"")</f>
        <v>41</v>
      </c>
      <c r="Y58">
        <f>IFERROR(_xlfn.RANK.EQ(K58,K:K,1),"")</f>
        <v>42</v>
      </c>
      <c r="Z58">
        <f>IFERROR(_xlfn.RANK.EQ(L58,L:L,1),"")</f>
        <v>70</v>
      </c>
      <c r="AA58" s="5">
        <f>IFERROR(_xlfn.RANK.EQ(M58,M:M,1),"")</f>
        <v>59</v>
      </c>
      <c r="AB58" s="5">
        <f>IFERROR(_xlfn.RANK.EQ(N58,N:N,1),"")</f>
        <v>81</v>
      </c>
      <c r="AC58" s="5">
        <f>IFERROR(_xlfn.RANK.EQ(O58,O:O,1),"")</f>
        <v>46</v>
      </c>
      <c r="AD58" s="5">
        <f>IFERROR(_xlfn.RANK.EQ(P58,P:P,1),"")</f>
        <v>62</v>
      </c>
      <c r="AE58" s="3">
        <f>IFERROR(AVERAGE(female[[#This Row],[50]:[4IM]]),"")</f>
        <v>53.583333333333336</v>
      </c>
      <c r="AF58" s="4" cm="1">
        <f t="array" ref="AF58">IFERROR(AVERAGE(SMALL(female[[#This Row],[50]:[4IM]],_xlfn.SEQUENCE($AF$1))),"")</f>
        <v>33.75</v>
      </c>
    </row>
    <row r="59" spans="1:32" x14ac:dyDescent="0.25">
      <c r="A59" t="s">
        <v>9040</v>
      </c>
      <c r="C59" s="2" cm="1">
        <f t="array" ref="C59">IFERROR(VLOOKUP($A59,_xlfn._xlws.SORT(_xlfn._xlws.FILTER('Time Sheet'!$A:$G,'Time Sheet'!$B:$B=C$1),7,1),7,FALSE),"")</f>
        <v>2.9502314814814821E-4</v>
      </c>
      <c r="D59" s="2" cm="1">
        <f t="array" ref="D59">IFERROR(VLOOKUP($A59,_xlfn._xlws.SORT(_xlfn._xlws.FILTER('Time Sheet'!$A:$G,'Time Sheet'!$B:$B=D$1),7,1),7,FALSE),"")</f>
        <v>6.3553240740740736E-4</v>
      </c>
      <c r="E59" s="2" cm="1">
        <f t="array" ref="E59">IFERROR(VLOOKUP($A59,_xlfn._xlws.SORT(_xlfn._xlws.FILTER('Time Sheet'!$A:$G,'Time Sheet'!$B:$B=E$1),7,1),7,FALSE),"")</f>
        <v>1.3339120370370371E-3</v>
      </c>
      <c r="F59" s="2" cm="1">
        <f t="array" ref="F59">IFERROR(VLOOKUP($A59,_xlfn._xlws.SORT(_xlfn._xlws.FILTER('Time Sheet'!$A:$G,'Time Sheet'!$B:$B=F$1),7,1),7,FALSE),"")</f>
        <v>3.586921296296296E-3</v>
      </c>
      <c r="G59" s="2" cm="1">
        <f t="array" ref="G59">IFERROR(VLOOKUP($A59,_xlfn._xlws.SORT(_xlfn._xlws.FILTER('Time Sheet'!$A:$G,'Time Sheet'!$B:$B=G$1),7,1),7,FALSE),"")</f>
        <v>7.347222222222222E-3</v>
      </c>
      <c r="H59" s="2" cm="1">
        <f t="array" ref="H59">IFERROR(VLOOKUP($A59,_xlfn._xlws.SORT(_xlfn._xlws.FILTER('Time Sheet'!$A:$G,'Time Sheet'!$B:$B=H$1),7,1),7,FALSE),"")</f>
        <v>1.2799768518518519E-2</v>
      </c>
      <c r="I59" s="2" cm="1">
        <f t="array" ref="I59">IFERROR(VLOOKUP($A59,_xlfn._xlws.SORT(_xlfn._xlws.FILTER('Time Sheet'!$A:$G,'Time Sheet'!$B:$B=I$1),7,1),7,FALSE),"")</f>
        <v>7.3888888888888897E-4</v>
      </c>
      <c r="J59" s="2" cm="1">
        <f t="array" ref="J59">IFERROR(VLOOKUP($A59,_xlfn._xlws.SORT(_xlfn._xlws.FILTER('Time Sheet'!$A:$G,'Time Sheet'!$B:$B=J$1),7,1),7,FALSE),"")</f>
        <v>1.5843750000000001E-3</v>
      </c>
      <c r="K59" s="2" cm="1">
        <f t="array" ref="K59">IFERROR(VLOOKUP($A59,_xlfn._xlws.SORT(_xlfn._xlws.FILTER('Time Sheet'!$A:$G,'Time Sheet'!$B:$B=K$1),7,1),7,FALSE),"")</f>
        <v>8.3263888888888884E-4</v>
      </c>
      <c r="L59" s="2" cm="1">
        <f t="array" ref="L59">IFERROR(VLOOKUP($A59,_xlfn._xlws.SORT(_xlfn._xlws.FILTER('Time Sheet'!$A:$G,'Time Sheet'!$B:$B=L$1),7,1),7,FALSE),"")</f>
        <v>1.801388888888889E-3</v>
      </c>
      <c r="M59" s="2" cm="1">
        <f t="array" ref="M59">IFERROR(VLOOKUP($A59,_xlfn._xlws.SORT(_xlfn._xlws.FILTER('Time Sheet'!$A:$G,'Time Sheet'!$B:$B=M$1),7,1),7,FALSE),"")</f>
        <v>6.9895833333333333E-4</v>
      </c>
      <c r="N59" s="2" cm="1">
        <f t="array" ref="N59">IFERROR(VLOOKUP($A59,_xlfn._xlws.SORT(_xlfn._xlws.FILTER('Time Sheet'!$A:$G,'Time Sheet'!$B:$B=N$1),7,1),7,FALSE),"")</f>
        <v>1.5399305555555561E-3</v>
      </c>
      <c r="O59" s="2" cm="1">
        <f t="array" ref="O59">IFERROR(VLOOKUP($A59,_xlfn._xlws.SORT(_xlfn._xlws.FILTER('Time Sheet'!$A:$G,'Time Sheet'!$B:$B=O$1),7,1),7,FALSE),"")</f>
        <v>1.523842592592592E-3</v>
      </c>
      <c r="P59" s="2" cm="1">
        <f t="array" ref="P59">IFERROR(VLOOKUP($A59,_xlfn._xlws.SORT(_xlfn._xlws.FILTER('Time Sheet'!$A:$G,'Time Sheet'!$B:$B=P$1),7,1),7,FALSE),"")</f>
        <v>3.2259259259259259E-3</v>
      </c>
      <c r="Q59" s="5">
        <f>IFERROR(_xlfn.RANK.EQ(C59,C:C,1),"")</f>
        <v>63</v>
      </c>
      <c r="R59" s="5">
        <f>IFERROR(_xlfn.RANK.EQ(D59,D:D,1),"")</f>
        <v>62</v>
      </c>
      <c r="S59" s="5">
        <f>IFERROR(_xlfn.RANK.EQ(E59,E:E,1),"")</f>
        <v>39</v>
      </c>
      <c r="T59" s="5">
        <f>IFERROR(_xlfn.RANK.EQ(F59,F:F,1),"")</f>
        <v>31</v>
      </c>
      <c r="U59">
        <f>IFERROR(_xlfn.RANK.EQ(G59,G:G,1),"")</f>
        <v>17</v>
      </c>
      <c r="V59">
        <f>IFERROR(_xlfn.RANK.EQ(H59,H:H,1),"")</f>
        <v>30</v>
      </c>
      <c r="W59">
        <f>IFERROR(_xlfn.RANK.EQ(I59,I:I,1),"")</f>
        <v>87</v>
      </c>
      <c r="X59">
        <f>IFERROR(_xlfn.RANK.EQ(J59,J:J,1),"")</f>
        <v>76</v>
      </c>
      <c r="Y59">
        <f>IFERROR(_xlfn.RANK.EQ(K59,K:K,1),"")</f>
        <v>56</v>
      </c>
      <c r="Z59">
        <f>IFERROR(_xlfn.RANK.EQ(L59,L:L,1),"")</f>
        <v>52</v>
      </c>
      <c r="AA59" s="5">
        <f>IFERROR(_xlfn.RANK.EQ(M59,M:M,1),"")</f>
        <v>65</v>
      </c>
      <c r="AB59" s="5">
        <f>IFERROR(_xlfn.RANK.EQ(N59,N:N,1),"")</f>
        <v>38</v>
      </c>
      <c r="AC59" s="5">
        <f>IFERROR(_xlfn.RANK.EQ(O59,O:O,1),"")</f>
        <v>49</v>
      </c>
      <c r="AD59" s="5">
        <f>IFERROR(_xlfn.RANK.EQ(P59,P:P,1),"")</f>
        <v>40</v>
      </c>
      <c r="AE59" s="3">
        <f>IFERROR(AVERAGE(female[[#This Row],[50]:[4IM]]),"")</f>
        <v>50.357142857142854</v>
      </c>
      <c r="AF59" s="4" cm="1">
        <f t="array" ref="AF59">IFERROR(AVERAGE(SMALL(female[[#This Row],[50]:[4IM]],_xlfn.SEQUENCE($AF$1))),"")</f>
        <v>29</v>
      </c>
    </row>
    <row r="60" spans="1:32" x14ac:dyDescent="0.25">
      <c r="A60" t="s">
        <v>9066</v>
      </c>
      <c r="C60" s="2" cm="1">
        <f t="array" ref="C60">IFERROR(VLOOKUP($A60,_xlfn._xlws.SORT(_xlfn._xlws.FILTER('Time Sheet'!$A:$G,'Time Sheet'!$B:$B=C$1),7,1),7,FALSE),"")</f>
        <v>2.8402777777777779E-4</v>
      </c>
      <c r="D60" s="2" cm="1">
        <f t="array" ref="D60">IFERROR(VLOOKUP($A60,_xlfn._xlws.SORT(_xlfn._xlws.FILTER('Time Sheet'!$A:$G,'Time Sheet'!$B:$B=D$1),7,1),7,FALSE),"")</f>
        <v>6.1655092592592599E-4</v>
      </c>
      <c r="E60" s="2" cm="1">
        <f t="array" ref="E60">IFERROR(VLOOKUP($A60,_xlfn._xlws.SORT(_xlfn._xlws.FILTER('Time Sheet'!$A:$G,'Time Sheet'!$B:$B=E$1),7,1),7,FALSE),"")</f>
        <v>1.365972222222222E-3</v>
      </c>
      <c r="F60" s="2" cm="1">
        <f t="array" ref="F60">IFERROR(VLOOKUP($A60,_xlfn._xlws.SORT(_xlfn._xlws.FILTER('Time Sheet'!$A:$G,'Time Sheet'!$B:$B=F$1),7,1),7,FALSE),"")</f>
        <v>3.926967592592593E-3</v>
      </c>
      <c r="G60" s="2" t="str" cm="1">
        <f t="array" ref="G60">IFERROR(VLOOKUP($A60,_xlfn._xlws.SORT(_xlfn._xlws.FILTER('Time Sheet'!$A:$G,'Time Sheet'!$B:$B=G$1),7,1),7,FALSE),"")</f>
        <v/>
      </c>
      <c r="H60" s="2" t="str" cm="1">
        <f t="array" ref="H60">IFERROR(VLOOKUP($A60,_xlfn._xlws.SORT(_xlfn._xlws.FILTER('Time Sheet'!$A:$G,'Time Sheet'!$B:$B=H$1),7,1),7,FALSE),"")</f>
        <v/>
      </c>
      <c r="I60" s="2" cm="1">
        <f t="array" ref="I60">IFERROR(VLOOKUP($A60,_xlfn._xlws.SORT(_xlfn._xlws.FILTER('Time Sheet'!$A:$G,'Time Sheet'!$B:$B=I$1),7,1),7,FALSE),"")</f>
        <v>7.0208333333333331E-4</v>
      </c>
      <c r="J60" s="2" cm="1">
        <f t="array" ref="J60">IFERROR(VLOOKUP($A60,_xlfn._xlws.SORT(_xlfn._xlws.FILTER('Time Sheet'!$A:$G,'Time Sheet'!$B:$B=J$1),7,1),7,FALSE),"")</f>
        <v>1.6241898148148151E-3</v>
      </c>
      <c r="K60" s="2" cm="1">
        <f t="array" ref="K60">IFERROR(VLOOKUP($A60,_xlfn._xlws.SORT(_xlfn._xlws.FILTER('Time Sheet'!$A:$G,'Time Sheet'!$B:$B=K$1),7,1),7,FALSE),"")</f>
        <v>9.0937499999999992E-4</v>
      </c>
      <c r="L60" s="2" cm="1">
        <f t="array" ref="L60">IFERROR(VLOOKUP($A60,_xlfn._xlws.SORT(_xlfn._xlws.FILTER('Time Sheet'!$A:$G,'Time Sheet'!$B:$B=L$1),7,1),7,FALSE),"")</f>
        <v>1.9390046296296299E-3</v>
      </c>
      <c r="M60" s="2" cm="1">
        <f t="array" ref="M60">IFERROR(VLOOKUP($A60,_xlfn._xlws.SORT(_xlfn._xlws.FILTER('Time Sheet'!$A:$G,'Time Sheet'!$B:$B=M$1),7,1),7,FALSE),"")</f>
        <v>6.7592592592592596E-4</v>
      </c>
      <c r="N60" s="2" cm="1">
        <f t="array" ref="N60">IFERROR(VLOOKUP($A60,_xlfn._xlws.SORT(_xlfn._xlws.FILTER('Time Sheet'!$A:$G,'Time Sheet'!$B:$B=N$1),7,1),7,FALSE),"")</f>
        <v>1.5521990740740739E-3</v>
      </c>
      <c r="O60" s="2" cm="1">
        <f t="array" ref="O60">IFERROR(VLOOKUP($A60,_xlfn._xlws.SORT(_xlfn._xlws.FILTER('Time Sheet'!$A:$G,'Time Sheet'!$B:$B=O$1),7,1),7,FALSE),"")</f>
        <v>1.547800925925926E-3</v>
      </c>
      <c r="P60" s="2" cm="1">
        <f t="array" ref="P60">IFERROR(VLOOKUP($A60,_xlfn._xlws.SORT(_xlfn._xlws.FILTER('Time Sheet'!$A:$G,'Time Sheet'!$B:$B=P$1),7,1),7,FALSE),"")</f>
        <v>3.362384259259259E-3</v>
      </c>
      <c r="Q60" s="5">
        <f>IFERROR(_xlfn.RANK.EQ(C60,C:C,1),"")</f>
        <v>32</v>
      </c>
      <c r="R60" s="5">
        <f>IFERROR(_xlfn.RANK.EQ(D60,D:D,1),"")</f>
        <v>36</v>
      </c>
      <c r="S60" s="5">
        <f>IFERROR(_xlfn.RANK.EQ(E60,E:E,1),"")</f>
        <v>64</v>
      </c>
      <c r="T60" s="5">
        <f>IFERROR(_xlfn.RANK.EQ(F60,F:F,1),"")</f>
        <v>104</v>
      </c>
      <c r="U60" t="str">
        <f>IFERROR(_xlfn.RANK.EQ(G60,G:G,1),"")</f>
        <v/>
      </c>
      <c r="V60" t="str">
        <f>IFERROR(_xlfn.RANK.EQ(H60,H:H,1),"")</f>
        <v/>
      </c>
      <c r="W60">
        <f>IFERROR(_xlfn.RANK.EQ(I60,I:I,1),"")</f>
        <v>51</v>
      </c>
      <c r="X60">
        <f>IFERROR(_xlfn.RANK.EQ(J60,J:J,1),"")</f>
        <v>89</v>
      </c>
      <c r="Y60">
        <f>IFERROR(_xlfn.RANK.EQ(K60,K:K,1),"")</f>
        <v>126</v>
      </c>
      <c r="Z60">
        <f>IFERROR(_xlfn.RANK.EQ(L60,L:L,1),"")</f>
        <v>107</v>
      </c>
      <c r="AA60" s="5">
        <f>IFERROR(_xlfn.RANK.EQ(M60,M:M,1),"")</f>
        <v>35</v>
      </c>
      <c r="AB60" s="5">
        <f>IFERROR(_xlfn.RANK.EQ(N60,N:N,1),"")</f>
        <v>46</v>
      </c>
      <c r="AC60" s="5">
        <f>IFERROR(_xlfn.RANK.EQ(O60,O:O,1),"")</f>
        <v>63</v>
      </c>
      <c r="AD60" s="5">
        <f>IFERROR(_xlfn.RANK.EQ(P60,P:P,1),"")</f>
        <v>66</v>
      </c>
      <c r="AE60" s="3">
        <f>IFERROR(AVERAGE(female[[#This Row],[50]:[4IM]]),"")</f>
        <v>68.25</v>
      </c>
      <c r="AF60" s="4" cm="1">
        <f t="array" ref="AF60">IFERROR(AVERAGE(SMALL(female[[#This Row],[50]:[4IM]],_xlfn.SEQUENCE($AF$1))),"")</f>
        <v>37.25</v>
      </c>
    </row>
    <row r="61" spans="1:32" x14ac:dyDescent="0.25">
      <c r="A61" t="s">
        <v>9084</v>
      </c>
      <c r="C61" s="2" cm="1">
        <f t="array" ref="C61">IFERROR(VLOOKUP($A61,_xlfn._xlws.SORT(_xlfn._xlws.FILTER('Time Sheet'!$A:$G,'Time Sheet'!$B:$B=C$1),7,1),7,FALSE),"")</f>
        <v>2.8969907407407411E-4</v>
      </c>
      <c r="D61" s="2" cm="1">
        <f t="array" ref="D61">IFERROR(VLOOKUP($A61,_xlfn._xlws.SORT(_xlfn._xlws.FILTER('Time Sheet'!$A:$G,'Time Sheet'!$B:$B=D$1),7,1),7,FALSE),"")</f>
        <v>6.1655092592592599E-4</v>
      </c>
      <c r="E61" s="2" cm="1">
        <f t="array" ref="E61">IFERROR(VLOOKUP($A61,_xlfn._xlws.SORT(_xlfn._xlws.FILTER('Time Sheet'!$A:$G,'Time Sheet'!$B:$B=E$1),7,1),7,FALSE),"")</f>
        <v>1.379166666666667E-3</v>
      </c>
      <c r="F61" s="2" cm="1">
        <f t="array" ref="F61">IFERROR(VLOOKUP($A61,_xlfn._xlws.SORT(_xlfn._xlws.FILTER('Time Sheet'!$A:$G,'Time Sheet'!$B:$B=F$1),7,1),7,FALSE),"")</f>
        <v>3.9401620370370372E-3</v>
      </c>
      <c r="G61" s="2" t="str" cm="1">
        <f t="array" ref="G61">IFERROR(VLOOKUP($A61,_xlfn._xlws.SORT(_xlfn._xlws.FILTER('Time Sheet'!$A:$G,'Time Sheet'!$B:$B=G$1),7,1),7,FALSE),"")</f>
        <v/>
      </c>
      <c r="H61" s="2" t="str" cm="1">
        <f t="array" ref="H61">IFERROR(VLOOKUP($A61,_xlfn._xlws.SORT(_xlfn._xlws.FILTER('Time Sheet'!$A:$G,'Time Sheet'!$B:$B=H$1),7,1),7,FALSE),"")</f>
        <v/>
      </c>
      <c r="I61" s="2" cm="1">
        <f t="array" ref="I61">IFERROR(VLOOKUP($A61,_xlfn._xlws.SORT(_xlfn._xlws.FILTER('Time Sheet'!$A:$G,'Time Sheet'!$B:$B=I$1),7,1),7,FALSE),"")</f>
        <v>7.063657407407408E-4</v>
      </c>
      <c r="J61" s="2" cm="1">
        <f t="array" ref="J61">IFERROR(VLOOKUP($A61,_xlfn._xlws.SORT(_xlfn._xlws.FILTER('Time Sheet'!$A:$G,'Time Sheet'!$B:$B=J$1),7,1),7,FALSE),"")</f>
        <v>1.612268518518519E-3</v>
      </c>
      <c r="K61" s="2" cm="1">
        <f t="array" ref="K61">IFERROR(VLOOKUP($A61,_xlfn._xlws.SORT(_xlfn._xlws.FILTER('Time Sheet'!$A:$G,'Time Sheet'!$B:$B=K$1),7,1),7,FALSE),"")</f>
        <v>9.2465277777777782E-4</v>
      </c>
      <c r="L61" s="2" cm="1">
        <f t="array" ref="L61">IFERROR(VLOOKUP($A61,_xlfn._xlws.SORT(_xlfn._xlws.FILTER('Time Sheet'!$A:$G,'Time Sheet'!$B:$B=L$1),7,1),7,FALSE),"")</f>
        <v>1.9071759259259261E-3</v>
      </c>
      <c r="M61" s="2" cm="1">
        <f t="array" ref="M61">IFERROR(VLOOKUP($A61,_xlfn._xlws.SORT(_xlfn._xlws.FILTER('Time Sheet'!$A:$G,'Time Sheet'!$B:$B=M$1),7,1),7,FALSE),"")</f>
        <v>6.5879629629629632E-4</v>
      </c>
      <c r="N61" s="2" cm="1">
        <f t="array" ref="N61">IFERROR(VLOOKUP($A61,_xlfn._xlws.SORT(_xlfn._xlws.FILTER('Time Sheet'!$A:$G,'Time Sheet'!$B:$B=N$1),7,1),7,FALSE),"")</f>
        <v>1.5060185185185189E-3</v>
      </c>
      <c r="O61" s="2" cm="1">
        <f t="array" ref="O61">IFERROR(VLOOKUP($A61,_xlfn._xlws.SORT(_xlfn._xlws.FILTER('Time Sheet'!$A:$G,'Time Sheet'!$B:$B=O$1),7,1),7,FALSE),"")</f>
        <v>1.556944444444445E-3</v>
      </c>
      <c r="P61" s="2" cm="1">
        <f t="array" ref="P61">IFERROR(VLOOKUP($A61,_xlfn._xlws.SORT(_xlfn._xlws.FILTER('Time Sheet'!$A:$G,'Time Sheet'!$B:$B=P$1),7,1),7,FALSE),"")</f>
        <v>3.4440972222222221E-3</v>
      </c>
      <c r="Q61" s="5">
        <f>IFERROR(_xlfn.RANK.EQ(C61,C:C,1),"")</f>
        <v>44</v>
      </c>
      <c r="R61" s="5">
        <f>IFERROR(_xlfn.RANK.EQ(D61,D:D,1),"")</f>
        <v>36</v>
      </c>
      <c r="S61" s="5">
        <f>IFERROR(_xlfn.RANK.EQ(E61,E:E,1),"")</f>
        <v>72</v>
      </c>
      <c r="T61" s="5">
        <f>IFERROR(_xlfn.RANK.EQ(F61,F:F,1),"")</f>
        <v>110</v>
      </c>
      <c r="U61" t="str">
        <f>IFERROR(_xlfn.RANK.EQ(G61,G:G,1),"")</f>
        <v/>
      </c>
      <c r="V61" t="str">
        <f>IFERROR(_xlfn.RANK.EQ(H61,H:H,1),"")</f>
        <v/>
      </c>
      <c r="W61">
        <f>IFERROR(_xlfn.RANK.EQ(I61,I:I,1),"")</f>
        <v>55</v>
      </c>
      <c r="X61">
        <f>IFERROR(_xlfn.RANK.EQ(J61,J:J,1),"")</f>
        <v>84</v>
      </c>
      <c r="Y61">
        <f>IFERROR(_xlfn.RANK.EQ(K61,K:K,1),"")</f>
        <v>140</v>
      </c>
      <c r="Z61">
        <f>IFERROR(_xlfn.RANK.EQ(L61,L:L,1),"")</f>
        <v>95</v>
      </c>
      <c r="AA61" s="5">
        <f>IFERROR(_xlfn.RANK.EQ(M61,M:M,1),"")</f>
        <v>16</v>
      </c>
      <c r="AB61" s="5">
        <f>IFERROR(_xlfn.RANK.EQ(N61,N:N,1),"")</f>
        <v>30</v>
      </c>
      <c r="AC61" s="5">
        <f>IFERROR(_xlfn.RANK.EQ(O61,O:O,1),"")</f>
        <v>68</v>
      </c>
      <c r="AD61" s="5">
        <f>IFERROR(_xlfn.RANK.EQ(P61,P:P,1),"")</f>
        <v>89</v>
      </c>
      <c r="AE61" s="3">
        <f>IFERROR(AVERAGE(female[[#This Row],[50]:[4IM]]),"")</f>
        <v>69.916666666666671</v>
      </c>
      <c r="AF61" s="4" cm="1">
        <f t="array" ref="AF61">IFERROR(AVERAGE(SMALL(female[[#This Row],[50]:[4IM]],_xlfn.SEQUENCE($AF$1))),"")</f>
        <v>31.5</v>
      </c>
    </row>
    <row r="62" spans="1:32" x14ac:dyDescent="0.25">
      <c r="A62" t="s">
        <v>9097</v>
      </c>
      <c r="C62" s="2" cm="1">
        <f t="array" ref="C62">IFERROR(VLOOKUP($A62,_xlfn._xlws.SORT(_xlfn._xlws.FILTER('Time Sheet'!$A:$G,'Time Sheet'!$B:$B=C$1),7,1),7,FALSE),"")</f>
        <v>2.7847222222222222E-4</v>
      </c>
      <c r="D62" s="2" cm="1">
        <f t="array" ref="D62">IFERROR(VLOOKUP($A62,_xlfn._xlws.SORT(_xlfn._xlws.FILTER('Time Sheet'!$A:$G,'Time Sheet'!$B:$B=D$1),7,1),7,FALSE),"")</f>
        <v>6.2118055555555559E-4</v>
      </c>
      <c r="E62" s="2" cm="1">
        <f t="array" ref="E62">IFERROR(VLOOKUP($A62,_xlfn._xlws.SORT(_xlfn._xlws.FILTER('Time Sheet'!$A:$G,'Time Sheet'!$B:$B=E$1),7,1),7,FALSE),"")</f>
        <v>1.3604166666666669E-3</v>
      </c>
      <c r="F62" s="2" cm="1">
        <f t="array" ref="F62">IFERROR(VLOOKUP($A62,_xlfn._xlws.SORT(_xlfn._xlws.FILTER('Time Sheet'!$A:$G,'Time Sheet'!$B:$B=F$1),7,1),7,FALSE),"")</f>
        <v>3.8379629629629632E-3</v>
      </c>
      <c r="G62" s="2" cm="1">
        <f t="array" ref="G62">IFERROR(VLOOKUP($A62,_xlfn._xlws.SORT(_xlfn._xlws.FILTER('Time Sheet'!$A:$G,'Time Sheet'!$B:$B=G$1),7,1),7,FALSE),"")</f>
        <v>8.1273148148148146E-3</v>
      </c>
      <c r="H62" s="2" cm="1">
        <f t="array" ref="H62">IFERROR(VLOOKUP($A62,_xlfn._xlws.SORT(_xlfn._xlws.FILTER('Time Sheet'!$A:$G,'Time Sheet'!$B:$B=H$1),7,1),7,FALSE),"")</f>
        <v>1.353703703703704E-2</v>
      </c>
      <c r="I62" s="2" cm="1">
        <f t="array" ref="I62">IFERROR(VLOOKUP($A62,_xlfn._xlws.SORT(_xlfn._xlws.FILTER('Time Sheet'!$A:$G,'Time Sheet'!$B:$B=I$1),7,1),7,FALSE),"")</f>
        <v>6.7986111111111112E-4</v>
      </c>
      <c r="J62" s="2" cm="1">
        <f t="array" ref="J62">IFERROR(VLOOKUP($A62,_xlfn._xlws.SORT(_xlfn._xlws.FILTER('Time Sheet'!$A:$G,'Time Sheet'!$B:$B=J$1),7,1),7,FALSE),"")</f>
        <v>1.4614583333333331E-3</v>
      </c>
      <c r="K62" s="2" cm="1">
        <f t="array" ref="K62">IFERROR(VLOOKUP($A62,_xlfn._xlws.SORT(_xlfn._xlws.FILTER('Time Sheet'!$A:$G,'Time Sheet'!$B:$B=K$1),7,1),7,FALSE),"")</f>
        <v>8.8726851851851846E-4</v>
      </c>
      <c r="L62" s="2" cm="1">
        <f t="array" ref="L62">IFERROR(VLOOKUP($A62,_xlfn._xlws.SORT(_xlfn._xlws.FILTER('Time Sheet'!$A:$G,'Time Sheet'!$B:$B=L$1),7,1),7,FALSE),"")</f>
        <v>1.8851851851851851E-3</v>
      </c>
      <c r="M62" s="2" cm="1">
        <f t="array" ref="M62">IFERROR(VLOOKUP($A62,_xlfn._xlws.SORT(_xlfn._xlws.FILTER('Time Sheet'!$A:$G,'Time Sheet'!$B:$B=M$1),7,1),7,FALSE),"")</f>
        <v>7.1400462962962965E-4</v>
      </c>
      <c r="N62" s="2" cm="1">
        <f t="array" ref="N62">IFERROR(VLOOKUP($A62,_xlfn._xlws.SORT(_xlfn._xlws.FILTER('Time Sheet'!$A:$G,'Time Sheet'!$B:$B=N$1),7,1),7,FALSE),"")</f>
        <v>1.894675925925926E-3</v>
      </c>
      <c r="O62" s="2" cm="1">
        <f t="array" ref="O62">IFERROR(VLOOKUP($A62,_xlfn._xlws.SORT(_xlfn._xlws.FILTER('Time Sheet'!$A:$G,'Time Sheet'!$B:$B=O$1),7,1),7,FALSE),"")</f>
        <v>1.5648148148148151E-3</v>
      </c>
      <c r="P62" s="2" cm="1">
        <f t="array" ref="P62">IFERROR(VLOOKUP($A62,_xlfn._xlws.SORT(_xlfn._xlws.FILTER('Time Sheet'!$A:$G,'Time Sheet'!$B:$B=P$1),7,1),7,FALSE),"")</f>
        <v>3.6310185185185191E-3</v>
      </c>
      <c r="Q62" s="5">
        <f>IFERROR(_xlfn.RANK.EQ(C62,C:C,1),"")</f>
        <v>17</v>
      </c>
      <c r="R62" s="5">
        <f>IFERROR(_xlfn.RANK.EQ(D62,D:D,1),"")</f>
        <v>46</v>
      </c>
      <c r="S62" s="5">
        <f>IFERROR(_xlfn.RANK.EQ(E62,E:E,1),"")</f>
        <v>58</v>
      </c>
      <c r="T62" s="5">
        <f>IFERROR(_xlfn.RANK.EQ(F62,F:F,1),"")</f>
        <v>75</v>
      </c>
      <c r="U62">
        <f>IFERROR(_xlfn.RANK.EQ(G62,G:G,1),"")</f>
        <v>69</v>
      </c>
      <c r="V62">
        <f>IFERROR(_xlfn.RANK.EQ(H62,H:H,1),"")</f>
        <v>62</v>
      </c>
      <c r="W62">
        <f>IFERROR(_xlfn.RANK.EQ(I62,I:I,1),"")</f>
        <v>29</v>
      </c>
      <c r="X62">
        <f>IFERROR(_xlfn.RANK.EQ(J62,J:J,1),"")</f>
        <v>30</v>
      </c>
      <c r="Y62">
        <f>IFERROR(_xlfn.RANK.EQ(K62,K:K,1),"")</f>
        <v>107</v>
      </c>
      <c r="Z62">
        <f>IFERROR(_xlfn.RANK.EQ(L62,L:L,1),"")</f>
        <v>86</v>
      </c>
      <c r="AA62" s="5">
        <f>IFERROR(_xlfn.RANK.EQ(M62,M:M,1),"")</f>
        <v>78</v>
      </c>
      <c r="AB62" s="5">
        <f>IFERROR(_xlfn.RANK.EQ(N62,N:N,1),"")</f>
        <v>125</v>
      </c>
      <c r="AC62" s="5">
        <f>IFERROR(_xlfn.RANK.EQ(O62,O:O,1),"")</f>
        <v>73</v>
      </c>
      <c r="AD62" s="5">
        <f>IFERROR(_xlfn.RANK.EQ(P62,P:P,1),"")</f>
        <v>120</v>
      </c>
      <c r="AE62" s="3">
        <f>IFERROR(AVERAGE(female[[#This Row],[50]:[4IM]]),"")</f>
        <v>69.642857142857139</v>
      </c>
      <c r="AF62" s="4" cm="1">
        <f t="array" ref="AF62">IFERROR(AVERAGE(SMALL(female[[#This Row],[50]:[4IM]],_xlfn.SEQUENCE($AF$1))),"")</f>
        <v>30.5</v>
      </c>
    </row>
    <row r="63" spans="1:32" x14ac:dyDescent="0.25">
      <c r="A63" t="s">
        <v>9118</v>
      </c>
      <c r="C63" s="2" cm="1">
        <f t="array" ref="C63">IFERROR(VLOOKUP($A63,_xlfn._xlws.SORT(_xlfn._xlws.FILTER('Time Sheet'!$A:$G,'Time Sheet'!$B:$B=C$1),7,1),7,FALSE),"")</f>
        <v>2.9502314814814821E-4</v>
      </c>
      <c r="D63" s="2" cm="1">
        <f t="array" ref="D63">IFERROR(VLOOKUP($A63,_xlfn._xlws.SORT(_xlfn._xlws.FILTER('Time Sheet'!$A:$G,'Time Sheet'!$B:$B=D$1),7,1),7,FALSE),"")</f>
        <v>6.1331018518518516E-4</v>
      </c>
      <c r="E63" s="2" cm="1">
        <f t="array" ref="E63">IFERROR(VLOOKUP($A63,_xlfn._xlws.SORT(_xlfn._xlws.FILTER('Time Sheet'!$A:$G,'Time Sheet'!$B:$B=E$1),7,1),7,FALSE),"")</f>
        <v>1.341319444444444E-3</v>
      </c>
      <c r="F63" s="2" cm="1">
        <f t="array" ref="F63">IFERROR(VLOOKUP($A63,_xlfn._xlws.SORT(_xlfn._xlws.FILTER('Time Sheet'!$A:$G,'Time Sheet'!$B:$B=F$1),7,1),7,FALSE),"")</f>
        <v>3.637268518518518E-3</v>
      </c>
      <c r="G63" s="2" cm="1">
        <f t="array" ref="G63">IFERROR(VLOOKUP($A63,_xlfn._xlws.SORT(_xlfn._xlws.FILTER('Time Sheet'!$A:$G,'Time Sheet'!$B:$B=G$1),7,1),7,FALSE),"")</f>
        <v>8.1638888888888889E-3</v>
      </c>
      <c r="H63" s="2" cm="1">
        <f t="array" ref="H63">IFERROR(VLOOKUP($A63,_xlfn._xlws.SORT(_xlfn._xlws.FILTER('Time Sheet'!$A:$G,'Time Sheet'!$B:$B=H$1),7,1),7,FALSE),"")</f>
        <v>1.3509259259259261E-2</v>
      </c>
      <c r="I63" s="2" cm="1">
        <f t="array" ref="I63">IFERROR(VLOOKUP($A63,_xlfn._xlws.SORT(_xlfn._xlws.FILTER('Time Sheet'!$A:$G,'Time Sheet'!$B:$B=I$1),7,1),7,FALSE),"")</f>
        <v>7.3657407407407406E-4</v>
      </c>
      <c r="J63" s="2" cm="1">
        <f t="array" ref="J63">IFERROR(VLOOKUP($A63,_xlfn._xlws.SORT(_xlfn._xlws.FILTER('Time Sheet'!$A:$G,'Time Sheet'!$B:$B=J$1),7,1),7,FALSE),"")</f>
        <v>1.5532407407407411E-3</v>
      </c>
      <c r="K63" s="2" cm="1">
        <f t="array" ref="K63">IFERROR(VLOOKUP($A63,_xlfn._xlws.SORT(_xlfn._xlws.FILTER('Time Sheet'!$A:$G,'Time Sheet'!$B:$B=K$1),7,1),7,FALSE),"")</f>
        <v>8.6064814814814814E-4</v>
      </c>
      <c r="L63" s="2" cm="1">
        <f t="array" ref="L63">IFERROR(VLOOKUP($A63,_xlfn._xlws.SORT(_xlfn._xlws.FILTER('Time Sheet'!$A:$G,'Time Sheet'!$B:$B=L$1),7,1),7,FALSE),"")</f>
        <v>1.854282407407408E-3</v>
      </c>
      <c r="M63" s="2" cm="1">
        <f t="array" ref="M63">IFERROR(VLOOKUP($A63,_xlfn._xlws.SORT(_xlfn._xlws.FILTER('Time Sheet'!$A:$G,'Time Sheet'!$B:$B=M$1),7,1),7,FALSE),"")</f>
        <v>6.8506944444444442E-4</v>
      </c>
      <c r="N63" s="2" cm="1">
        <f t="array" ref="N63">IFERROR(VLOOKUP($A63,_xlfn._xlws.SORT(_xlfn._xlws.FILTER('Time Sheet'!$A:$G,'Time Sheet'!$B:$B=N$1),7,1),7,FALSE),"")</f>
        <v>1.5440972222222221E-3</v>
      </c>
      <c r="O63" s="2" cm="1">
        <f t="array" ref="O63">IFERROR(VLOOKUP($A63,_xlfn._xlws.SORT(_xlfn._xlws.FILTER('Time Sheet'!$A:$G,'Time Sheet'!$B:$B=O$1),7,1),7,FALSE),"")</f>
        <v>1.5256944444444441E-3</v>
      </c>
      <c r="P63" s="2" cm="1">
        <f t="array" ref="P63">IFERROR(VLOOKUP($A63,_xlfn._xlws.SORT(_xlfn._xlws.FILTER('Time Sheet'!$A:$G,'Time Sheet'!$B:$B=P$1),7,1),7,FALSE),"")</f>
        <v>3.40474537037037E-3</v>
      </c>
      <c r="Q63" s="5">
        <f>IFERROR(_xlfn.RANK.EQ(C63,C:C,1),"")</f>
        <v>63</v>
      </c>
      <c r="R63" s="5">
        <f>IFERROR(_xlfn.RANK.EQ(D63,D:D,1),"")</f>
        <v>31</v>
      </c>
      <c r="S63" s="5">
        <f>IFERROR(_xlfn.RANK.EQ(E63,E:E,1),"")</f>
        <v>47</v>
      </c>
      <c r="T63" s="5">
        <f>IFERROR(_xlfn.RANK.EQ(F63,F:F,1),"")</f>
        <v>38</v>
      </c>
      <c r="U63">
        <f>IFERROR(_xlfn.RANK.EQ(G63,G:G,1),"")</f>
        <v>72</v>
      </c>
      <c r="V63">
        <f>IFERROR(_xlfn.RANK.EQ(H63,H:H,1),"")</f>
        <v>60</v>
      </c>
      <c r="W63">
        <f>IFERROR(_xlfn.RANK.EQ(I63,I:I,1),"")</f>
        <v>84</v>
      </c>
      <c r="X63">
        <f>IFERROR(_xlfn.RANK.EQ(J63,J:J,1),"")</f>
        <v>61</v>
      </c>
      <c r="Y63">
        <f>IFERROR(_xlfn.RANK.EQ(K63,K:K,1),"")</f>
        <v>84</v>
      </c>
      <c r="Z63">
        <f>IFERROR(_xlfn.RANK.EQ(L63,L:L,1),"")</f>
        <v>74</v>
      </c>
      <c r="AA63" s="5">
        <f>IFERROR(_xlfn.RANK.EQ(M63,M:M,1),"")</f>
        <v>45</v>
      </c>
      <c r="AB63" s="5">
        <f>IFERROR(_xlfn.RANK.EQ(N63,N:N,1),"")</f>
        <v>41</v>
      </c>
      <c r="AC63" s="5">
        <f>IFERROR(_xlfn.RANK.EQ(O63,O:O,1),"")</f>
        <v>51</v>
      </c>
      <c r="AD63" s="5">
        <f>IFERROR(_xlfn.RANK.EQ(P63,P:P,1),"")</f>
        <v>79</v>
      </c>
      <c r="AE63" s="3">
        <f>IFERROR(AVERAGE(female[[#This Row],[50]:[4IM]]),"")</f>
        <v>59.285714285714285</v>
      </c>
      <c r="AF63" s="4" cm="1">
        <f t="array" ref="AF63">IFERROR(AVERAGE(SMALL(female[[#This Row],[50]:[4IM]],_xlfn.SEQUENCE($AF$1))),"")</f>
        <v>38.75</v>
      </c>
    </row>
    <row r="64" spans="1:32" x14ac:dyDescent="0.25">
      <c r="A64" t="s">
        <v>9133</v>
      </c>
      <c r="C64" s="2" cm="1">
        <f t="array" ref="C64">IFERROR(VLOOKUP($A64,_xlfn._xlws.SORT(_xlfn._xlws.FILTER('Time Sheet'!$A:$G,'Time Sheet'!$B:$B=C$1),7,1),7,FALSE),"")</f>
        <v>2.9548611111111111E-4</v>
      </c>
      <c r="D64" s="2" cm="1">
        <f t="array" ref="D64">IFERROR(VLOOKUP($A64,_xlfn._xlws.SORT(_xlfn._xlws.FILTER('Time Sheet'!$A:$G,'Time Sheet'!$B:$B=D$1),7,1),7,FALSE),"")</f>
        <v>6.3923611111111104E-4</v>
      </c>
      <c r="E64" s="2" cm="1">
        <f t="array" ref="E64">IFERROR(VLOOKUP($A64,_xlfn._xlws.SORT(_xlfn._xlws.FILTER('Time Sheet'!$A:$G,'Time Sheet'!$B:$B=E$1),7,1),7,FALSE),"")</f>
        <v>1.371759259259259E-3</v>
      </c>
      <c r="F64" s="2" cm="1">
        <f t="array" ref="F64">IFERROR(VLOOKUP($A64,_xlfn._xlws.SORT(_xlfn._xlws.FILTER('Time Sheet'!$A:$G,'Time Sheet'!$B:$B=F$1),7,1),7,FALSE),"")</f>
        <v>3.8607638888888888E-3</v>
      </c>
      <c r="G64" s="2" t="str" cm="1">
        <f t="array" ref="G64">IFERROR(VLOOKUP($A64,_xlfn._xlws.SORT(_xlfn._xlws.FILTER('Time Sheet'!$A:$G,'Time Sheet'!$B:$B=G$1),7,1),7,FALSE),"")</f>
        <v/>
      </c>
      <c r="H64" s="2" cm="1">
        <f t="array" ref="H64">IFERROR(VLOOKUP($A64,_xlfn._xlws.SORT(_xlfn._xlws.FILTER('Time Sheet'!$A:$G,'Time Sheet'!$B:$B=H$1),7,1),7,FALSE),"")</f>
        <v>1.3681250000000001E-2</v>
      </c>
      <c r="I64" s="2" cm="1">
        <f t="array" ref="I64">IFERROR(VLOOKUP($A64,_xlfn._xlws.SORT(_xlfn._xlws.FILTER('Time Sheet'!$A:$G,'Time Sheet'!$B:$B=I$1),7,1),7,FALSE),"")</f>
        <v>6.7800925925925928E-4</v>
      </c>
      <c r="J64" s="2" cm="1">
        <f t="array" ref="J64">IFERROR(VLOOKUP($A64,_xlfn._xlws.SORT(_xlfn._xlws.FILTER('Time Sheet'!$A:$G,'Time Sheet'!$B:$B=J$1),7,1),7,FALSE),"")</f>
        <v>1.449074074074074E-3</v>
      </c>
      <c r="K64" s="2" cm="1">
        <f t="array" ref="K64">IFERROR(VLOOKUP($A64,_xlfn._xlws.SORT(_xlfn._xlws.FILTER('Time Sheet'!$A:$G,'Time Sheet'!$B:$B=K$1),7,1),7,FALSE),"")</f>
        <v>8.7685185185185186E-4</v>
      </c>
      <c r="L64" s="2" cm="1">
        <f t="array" ref="L64">IFERROR(VLOOKUP($A64,_xlfn._xlws.SORT(_xlfn._xlws.FILTER('Time Sheet'!$A:$G,'Time Sheet'!$B:$B=L$1),7,1),7,FALSE),"")</f>
        <v>1.900462962962963E-3</v>
      </c>
      <c r="M64" s="2" cm="1">
        <f t="array" ref="M64">IFERROR(VLOOKUP($A64,_xlfn._xlws.SORT(_xlfn._xlws.FILTER('Time Sheet'!$A:$G,'Time Sheet'!$B:$B=M$1),7,1),7,FALSE),"")</f>
        <v>6.578703703703704E-4</v>
      </c>
      <c r="N64" s="2" cm="1">
        <f t="array" ref="N64">IFERROR(VLOOKUP($A64,_xlfn._xlws.SORT(_xlfn._xlws.FILTER('Time Sheet'!$A:$G,'Time Sheet'!$B:$B=N$1),7,1),7,FALSE),"")</f>
        <v>1.503240740740741E-3</v>
      </c>
      <c r="O64" s="2" cm="1">
        <f t="array" ref="O64">IFERROR(VLOOKUP($A64,_xlfn._xlws.SORT(_xlfn._xlws.FILTER('Time Sheet'!$A:$G,'Time Sheet'!$B:$B=O$1),7,1),7,FALSE),"")</f>
        <v>1.5081018518518521E-3</v>
      </c>
      <c r="P64" s="2" cm="1">
        <f t="array" ref="P64">IFERROR(VLOOKUP($A64,_xlfn._xlws.SORT(_xlfn._xlws.FILTER('Time Sheet'!$A:$G,'Time Sheet'!$B:$B=P$1),7,1),7,FALSE),"")</f>
        <v>3.287962962962963E-3</v>
      </c>
      <c r="Q64" s="5">
        <f>IFERROR(_xlfn.RANK.EQ(C64,C:C,1),"")</f>
        <v>66</v>
      </c>
      <c r="R64" s="5">
        <f>IFERROR(_xlfn.RANK.EQ(D64,D:D,1),"")</f>
        <v>70</v>
      </c>
      <c r="S64" s="5">
        <f>IFERROR(_xlfn.RANK.EQ(E64,E:E,1),"")</f>
        <v>69</v>
      </c>
      <c r="T64" s="5">
        <f>IFERROR(_xlfn.RANK.EQ(F64,F:F,1),"")</f>
        <v>80</v>
      </c>
      <c r="U64" t="str">
        <f>IFERROR(_xlfn.RANK.EQ(G64,G:G,1),"")</f>
        <v/>
      </c>
      <c r="V64">
        <f>IFERROR(_xlfn.RANK.EQ(H64,H:H,1),"")</f>
        <v>72</v>
      </c>
      <c r="W64">
        <f>IFERROR(_xlfn.RANK.EQ(I64,I:I,1),"")</f>
        <v>27</v>
      </c>
      <c r="X64">
        <f>IFERROR(_xlfn.RANK.EQ(J64,J:J,1),"")</f>
        <v>26</v>
      </c>
      <c r="Y64">
        <f>IFERROR(_xlfn.RANK.EQ(K64,K:K,1),"")</f>
        <v>101</v>
      </c>
      <c r="Z64">
        <f>IFERROR(_xlfn.RANK.EQ(L64,L:L,1),"")</f>
        <v>90</v>
      </c>
      <c r="AA64" s="5">
        <f>IFERROR(_xlfn.RANK.EQ(M64,M:M,1),"")</f>
        <v>14</v>
      </c>
      <c r="AB64" s="5">
        <f>IFERROR(_xlfn.RANK.EQ(N64,N:N,1),"")</f>
        <v>28</v>
      </c>
      <c r="AC64" s="5">
        <f>IFERROR(_xlfn.RANK.EQ(O64,O:O,1),"")</f>
        <v>40</v>
      </c>
      <c r="AD64" s="5">
        <f>IFERROR(_xlfn.RANK.EQ(P64,P:P,1),"")</f>
        <v>49</v>
      </c>
      <c r="AE64" s="3">
        <f>IFERROR(AVERAGE(female[[#This Row],[50]:[4IM]]),"")</f>
        <v>56.307692307692307</v>
      </c>
      <c r="AF64" s="4" cm="1">
        <f t="array" ref="AF64">IFERROR(AVERAGE(SMALL(female[[#This Row],[50]:[4IM]],_xlfn.SEQUENCE($AF$1))),"")</f>
        <v>23.75</v>
      </c>
    </row>
    <row r="65" spans="1:32" x14ac:dyDescent="0.25">
      <c r="A65" t="s">
        <v>9154</v>
      </c>
      <c r="C65" s="2" cm="1">
        <f t="array" ref="C65">IFERROR(VLOOKUP($A65,_xlfn._xlws.SORT(_xlfn._xlws.FILTER('Time Sheet'!$A:$G,'Time Sheet'!$B:$B=C$1),7,1),7,FALSE),"")</f>
        <v>2.8344907407407399E-4</v>
      </c>
      <c r="D65" s="2" cm="1">
        <f t="array" ref="D65">IFERROR(VLOOKUP($A65,_xlfn._xlws.SORT(_xlfn._xlws.FILTER('Time Sheet'!$A:$G,'Time Sheet'!$B:$B=D$1),7,1),7,FALSE),"")</f>
        <v>6.1678240740740736E-4</v>
      </c>
      <c r="E65" s="2" cm="1">
        <f t="array" ref="E65">IFERROR(VLOOKUP($A65,_xlfn._xlws.SORT(_xlfn._xlws.FILTER('Time Sheet'!$A:$G,'Time Sheet'!$B:$B=E$1),7,1),7,FALSE),"")</f>
        <v>1.3679398148148151E-3</v>
      </c>
      <c r="F65" s="2" t="str" cm="1">
        <f t="array" ref="F65">IFERROR(VLOOKUP($A65,_xlfn._xlws.SORT(_xlfn._xlws.FILTER('Time Sheet'!$A:$G,'Time Sheet'!$B:$B=F$1),7,1),7,FALSE),"")</f>
        <v/>
      </c>
      <c r="G65" s="2" t="str" cm="1">
        <f t="array" ref="G65">IFERROR(VLOOKUP($A65,_xlfn._xlws.SORT(_xlfn._xlws.FILTER('Time Sheet'!$A:$G,'Time Sheet'!$B:$B=G$1),7,1),7,FALSE),"")</f>
        <v/>
      </c>
      <c r="H65" s="2" t="str" cm="1">
        <f t="array" ref="H65">IFERROR(VLOOKUP($A65,_xlfn._xlws.SORT(_xlfn._xlws.FILTER('Time Sheet'!$A:$G,'Time Sheet'!$B:$B=H$1),7,1),7,FALSE),"")</f>
        <v/>
      </c>
      <c r="I65" s="2" cm="1">
        <f t="array" ref="I65">IFERROR(VLOOKUP($A65,_xlfn._xlws.SORT(_xlfn._xlws.FILTER('Time Sheet'!$A:$G,'Time Sheet'!$B:$B=I$1),7,1),7,FALSE),"")</f>
        <v>7.407407407407407E-4</v>
      </c>
      <c r="J65" s="2" cm="1">
        <f t="array" ref="J65">IFERROR(VLOOKUP($A65,_xlfn._xlws.SORT(_xlfn._xlws.FILTER('Time Sheet'!$A:$G,'Time Sheet'!$B:$B=J$1),7,1),7,FALSE),"")</f>
        <v>1.7049768518518521E-3</v>
      </c>
      <c r="K65" s="2" cm="1">
        <f t="array" ref="K65">IFERROR(VLOOKUP($A65,_xlfn._xlws.SORT(_xlfn._xlws.FILTER('Time Sheet'!$A:$G,'Time Sheet'!$B:$B=K$1),7,1),7,FALSE),"")</f>
        <v>1.132638888888889E-3</v>
      </c>
      <c r="L65" s="2" t="str" cm="1">
        <f t="array" ref="L65">IFERROR(VLOOKUP($A65,_xlfn._xlws.SORT(_xlfn._xlws.FILTER('Time Sheet'!$A:$G,'Time Sheet'!$B:$B=L$1),7,1),7,FALSE),"")</f>
        <v/>
      </c>
      <c r="M65" s="2" cm="1">
        <f t="array" ref="M65">IFERROR(VLOOKUP($A65,_xlfn._xlws.SORT(_xlfn._xlws.FILTER('Time Sheet'!$A:$G,'Time Sheet'!$B:$B=M$1),7,1),7,FALSE),"")</f>
        <v>7.5057870370370361E-4</v>
      </c>
      <c r="N65" s="2" t="str" cm="1">
        <f t="array" ref="N65">IFERROR(VLOOKUP($A65,_xlfn._xlws.SORT(_xlfn._xlws.FILTER('Time Sheet'!$A:$G,'Time Sheet'!$B:$B=N$1),7,1),7,FALSE),"")</f>
        <v/>
      </c>
      <c r="O65" s="2" cm="1">
        <f t="array" ref="O65">IFERROR(VLOOKUP($A65,_xlfn._xlws.SORT(_xlfn._xlws.FILTER('Time Sheet'!$A:$G,'Time Sheet'!$B:$B=O$1),7,1),7,FALSE),"")</f>
        <v>1.69837962962963E-3</v>
      </c>
      <c r="P65" s="2" t="str" cm="1">
        <f t="array" ref="P65">IFERROR(VLOOKUP($A65,_xlfn._xlws.SORT(_xlfn._xlws.FILTER('Time Sheet'!$A:$G,'Time Sheet'!$B:$B=P$1),7,1),7,FALSE),"")</f>
        <v/>
      </c>
      <c r="Q65" s="5">
        <f>IFERROR(_xlfn.RANK.EQ(C65,C:C,1),"")</f>
        <v>28</v>
      </c>
      <c r="R65" s="5">
        <f>IFERROR(_xlfn.RANK.EQ(D65,D:D,1),"")</f>
        <v>38</v>
      </c>
      <c r="S65" s="5">
        <f>IFERROR(_xlfn.RANK.EQ(E65,E:E,1),"")</f>
        <v>65</v>
      </c>
      <c r="T65" s="5" t="str">
        <f>IFERROR(_xlfn.RANK.EQ(F65,F:F,1),"")</f>
        <v/>
      </c>
      <c r="U65" t="str">
        <f>IFERROR(_xlfn.RANK.EQ(G65,G:G,1),"")</f>
        <v/>
      </c>
      <c r="V65" t="str">
        <f>IFERROR(_xlfn.RANK.EQ(H65,H:H,1),"")</f>
        <v/>
      </c>
      <c r="W65">
        <f>IFERROR(_xlfn.RANK.EQ(I65,I:I,1),"")</f>
        <v>89</v>
      </c>
      <c r="X65">
        <f>IFERROR(_xlfn.RANK.EQ(J65,J:J,1),"")</f>
        <v>124</v>
      </c>
      <c r="Y65">
        <f>IFERROR(_xlfn.RANK.EQ(K65,K:K,1),"")</f>
        <v>175</v>
      </c>
      <c r="Z65" t="str">
        <f>IFERROR(_xlfn.RANK.EQ(L65,L:L,1),"")</f>
        <v/>
      </c>
      <c r="AA65" s="5">
        <f>IFERROR(_xlfn.RANK.EQ(M65,M:M,1),"")</f>
        <v>107</v>
      </c>
      <c r="AB65" s="5" t="str">
        <f>IFERROR(_xlfn.RANK.EQ(N65,N:N,1),"")</f>
        <v/>
      </c>
      <c r="AC65" s="5">
        <f>IFERROR(_xlfn.RANK.EQ(O65,O:O,1),"")</f>
        <v>141</v>
      </c>
      <c r="AD65" s="5" t="str">
        <f>IFERROR(_xlfn.RANK.EQ(P65,P:P,1),"")</f>
        <v/>
      </c>
      <c r="AE65" s="3">
        <f>IFERROR(AVERAGE(female[[#This Row],[50]:[4IM]]),"")</f>
        <v>95.875</v>
      </c>
      <c r="AF65" s="4" cm="1">
        <f t="array" ref="AF65">IFERROR(AVERAGE(SMALL(female[[#This Row],[50]:[4IM]],_xlfn.SEQUENCE($AF$1))),"")</f>
        <v>55</v>
      </c>
    </row>
    <row r="66" spans="1:32" x14ac:dyDescent="0.25">
      <c r="A66" t="s">
        <v>9166</v>
      </c>
      <c r="C66" s="2" cm="1">
        <f t="array" ref="C66">IFERROR(VLOOKUP($A66,_xlfn._xlws.SORT(_xlfn._xlws.FILTER('Time Sheet'!$A:$G,'Time Sheet'!$B:$B=C$1),7,1),7,FALSE),"")</f>
        <v>2.8703703703703698E-4</v>
      </c>
      <c r="D66" s="2" cm="1">
        <f t="array" ref="D66">IFERROR(VLOOKUP($A66,_xlfn._xlws.SORT(_xlfn._xlws.FILTER('Time Sheet'!$A:$G,'Time Sheet'!$B:$B=D$1),7,1),7,FALSE),"")</f>
        <v>6.2893518518518517E-4</v>
      </c>
      <c r="E66" s="2" cm="1">
        <f t="array" ref="E66">IFERROR(VLOOKUP($A66,_xlfn._xlws.SORT(_xlfn._xlws.FILTER('Time Sheet'!$A:$G,'Time Sheet'!$B:$B=E$1),7,1),7,FALSE),"")</f>
        <v>1.412847222222222E-3</v>
      </c>
      <c r="F66" s="2" cm="1">
        <f t="array" ref="F66">IFERROR(VLOOKUP($A66,_xlfn._xlws.SORT(_xlfn._xlws.FILTER('Time Sheet'!$A:$G,'Time Sheet'!$B:$B=F$1),7,1),7,FALSE),"")</f>
        <v>3.762847222222223E-3</v>
      </c>
      <c r="G66" s="2" cm="1">
        <f t="array" ref="G66">IFERROR(VLOOKUP($A66,_xlfn._xlws.SORT(_xlfn._xlws.FILTER('Time Sheet'!$A:$G,'Time Sheet'!$B:$B=G$1),7,1),7,FALSE),"")</f>
        <v>8.037037037037037E-3</v>
      </c>
      <c r="H66" s="2" cm="1">
        <f t="array" ref="H66">IFERROR(VLOOKUP($A66,_xlfn._xlws.SORT(_xlfn._xlws.FILTER('Time Sheet'!$A:$G,'Time Sheet'!$B:$B=H$1),7,1),7,FALSE),"")</f>
        <v>1.325462962962963E-2</v>
      </c>
      <c r="I66" s="2" cm="1">
        <f t="array" ref="I66">IFERROR(VLOOKUP($A66,_xlfn._xlws.SORT(_xlfn._xlws.FILTER('Time Sheet'!$A:$G,'Time Sheet'!$B:$B=I$1),7,1),7,FALSE),"")</f>
        <v>6.8831018518518514E-4</v>
      </c>
      <c r="J66" s="2" cm="1">
        <f t="array" ref="J66">IFERROR(VLOOKUP($A66,_xlfn._xlws.SORT(_xlfn._xlws.FILTER('Time Sheet'!$A:$G,'Time Sheet'!$B:$B=J$1),7,1),7,FALSE),"")</f>
        <v>1.5065972222222221E-3</v>
      </c>
      <c r="K66" s="2" cm="1">
        <f t="array" ref="K66">IFERROR(VLOOKUP($A66,_xlfn._xlws.SORT(_xlfn._xlws.FILTER('Time Sheet'!$A:$G,'Time Sheet'!$B:$B=K$1),7,1),7,FALSE),"")</f>
        <v>7.6458333333333337E-4</v>
      </c>
      <c r="L66" s="2" cm="1">
        <f t="array" ref="L66">IFERROR(VLOOKUP($A66,_xlfn._xlws.SORT(_xlfn._xlws.FILTER('Time Sheet'!$A:$G,'Time Sheet'!$B:$B=L$1),7,1),7,FALSE),"")</f>
        <v>1.704398148148148E-3</v>
      </c>
      <c r="M66" s="2" cm="1">
        <f t="array" ref="M66">IFERROR(VLOOKUP($A66,_xlfn._xlws.SORT(_xlfn._xlws.FILTER('Time Sheet'!$A:$G,'Time Sheet'!$B:$B=M$1),7,1),7,FALSE),"")</f>
        <v>6.9270833333333337E-4</v>
      </c>
      <c r="N66" s="2" cm="1">
        <f t="array" ref="N66">IFERROR(VLOOKUP($A66,_xlfn._xlws.SORT(_xlfn._xlws.FILTER('Time Sheet'!$A:$G,'Time Sheet'!$B:$B=N$1),7,1),7,FALSE),"")</f>
        <v>1.7105324074074069E-3</v>
      </c>
      <c r="O66" s="2" cm="1">
        <f t="array" ref="O66">IFERROR(VLOOKUP($A66,_xlfn._xlws.SORT(_xlfn._xlws.FILTER('Time Sheet'!$A:$G,'Time Sheet'!$B:$B=O$1),7,1),7,FALSE),"")</f>
        <v>1.508564814814815E-3</v>
      </c>
      <c r="P66" s="2" cm="1">
        <f t="array" ref="P66">IFERROR(VLOOKUP($A66,_xlfn._xlws.SORT(_xlfn._xlws.FILTER('Time Sheet'!$A:$G,'Time Sheet'!$B:$B=P$1),7,1),7,FALSE),"")</f>
        <v>3.4598379629629632E-3</v>
      </c>
      <c r="Q66" s="5">
        <f>IFERROR(_xlfn.RANK.EQ(C66,C:C,1),"")</f>
        <v>37</v>
      </c>
      <c r="R66" s="5">
        <f>IFERROR(_xlfn.RANK.EQ(D66,D:D,1),"")</f>
        <v>54</v>
      </c>
      <c r="S66" s="5">
        <f>IFERROR(_xlfn.RANK.EQ(E66,E:E,1),"")</f>
        <v>88</v>
      </c>
      <c r="T66" s="5">
        <f>IFERROR(_xlfn.RANK.EQ(F66,F:F,1),"")</f>
        <v>62</v>
      </c>
      <c r="U66">
        <f>IFERROR(_xlfn.RANK.EQ(G66,G:G,1),"")</f>
        <v>58</v>
      </c>
      <c r="V66">
        <f>IFERROR(_xlfn.RANK.EQ(H66,H:H,1),"")</f>
        <v>51</v>
      </c>
      <c r="W66">
        <f>IFERROR(_xlfn.RANK.EQ(I66,I:I,1),"")</f>
        <v>38</v>
      </c>
      <c r="X66">
        <f>IFERROR(_xlfn.RANK.EQ(J66,J:J,1),"")</f>
        <v>48</v>
      </c>
      <c r="Y66">
        <f>IFERROR(_xlfn.RANK.EQ(K66,K:K,1),"")</f>
        <v>20</v>
      </c>
      <c r="Z66">
        <f>IFERROR(_xlfn.RANK.EQ(L66,L:L,1),"")</f>
        <v>26</v>
      </c>
      <c r="AA66" s="5">
        <f>IFERROR(_xlfn.RANK.EQ(M66,M:M,1),"")</f>
        <v>54</v>
      </c>
      <c r="AB66" s="5">
        <f>IFERROR(_xlfn.RANK.EQ(N66,N:N,1),"")</f>
        <v>83</v>
      </c>
      <c r="AC66" s="5">
        <f>IFERROR(_xlfn.RANK.EQ(O66,O:O,1),"")</f>
        <v>41</v>
      </c>
      <c r="AD66" s="5">
        <f>IFERROR(_xlfn.RANK.EQ(P66,P:P,1),"")</f>
        <v>92</v>
      </c>
      <c r="AE66" s="3">
        <f>IFERROR(AVERAGE(female[[#This Row],[50]:[4IM]]),"")</f>
        <v>53.714285714285715</v>
      </c>
      <c r="AF66" s="4" cm="1">
        <f t="array" ref="AF66">IFERROR(AVERAGE(SMALL(female[[#This Row],[50]:[4IM]],_xlfn.SEQUENCE($AF$1))),"")</f>
        <v>30.25</v>
      </c>
    </row>
    <row r="67" spans="1:32" x14ac:dyDescent="0.25">
      <c r="A67" t="s">
        <v>9183</v>
      </c>
      <c r="C67" s="2" cm="1">
        <f t="array" ref="C67">IFERROR(VLOOKUP($A67,_xlfn._xlws.SORT(_xlfn._xlws.FILTER('Time Sheet'!$A:$G,'Time Sheet'!$B:$B=C$1),7,1),7,FALSE),"")</f>
        <v>3.0775462962962961E-4</v>
      </c>
      <c r="D67" s="2" cm="1">
        <f t="array" ref="D67">IFERROR(VLOOKUP($A67,_xlfn._xlws.SORT(_xlfn._xlws.FILTER('Time Sheet'!$A:$G,'Time Sheet'!$B:$B=D$1),7,1),7,FALSE),"")</f>
        <v>6.7025462962962959E-4</v>
      </c>
      <c r="E67" s="2" cm="1">
        <f t="array" ref="E67">IFERROR(VLOOKUP($A67,_xlfn._xlws.SORT(_xlfn._xlws.FILTER('Time Sheet'!$A:$G,'Time Sheet'!$B:$B=E$1),7,1),7,FALSE),"")</f>
        <v>1.3253472222222219E-3</v>
      </c>
      <c r="F67" s="2" cm="1">
        <f t="array" ref="F67">IFERROR(VLOOKUP($A67,_xlfn._xlws.SORT(_xlfn._xlws.FILTER('Time Sheet'!$A:$G,'Time Sheet'!$B:$B=F$1),7,1),7,FALSE),"")</f>
        <v>3.4755787037037038E-3</v>
      </c>
      <c r="G67" s="2" cm="1">
        <f t="array" ref="G67">IFERROR(VLOOKUP($A67,_xlfn._xlws.SORT(_xlfn._xlws.FILTER('Time Sheet'!$A:$G,'Time Sheet'!$B:$B=G$1),7,1),7,FALSE),"")</f>
        <v>7.1120370370370374E-3</v>
      </c>
      <c r="H67" s="2" cm="1">
        <f t="array" ref="H67">IFERROR(VLOOKUP($A67,_xlfn._xlws.SORT(_xlfn._xlws.FILTER('Time Sheet'!$A:$G,'Time Sheet'!$B:$B=H$1),7,1),7,FALSE),"")</f>
        <v>1.201550925925926E-2</v>
      </c>
      <c r="I67" s="2" cm="1">
        <f t="array" ref="I67">IFERROR(VLOOKUP($A67,_xlfn._xlws.SORT(_xlfn._xlws.FILTER('Time Sheet'!$A:$G,'Time Sheet'!$B:$B=I$1),7,1),7,FALSE),"")</f>
        <v>6.8831018518518514E-4</v>
      </c>
      <c r="J67" s="2" cm="1">
        <f t="array" ref="J67">IFERROR(VLOOKUP($A67,_xlfn._xlws.SORT(_xlfn._xlws.FILTER('Time Sheet'!$A:$G,'Time Sheet'!$B:$B=J$1),7,1),7,FALSE),"")</f>
        <v>1.421412037037037E-3</v>
      </c>
      <c r="K67" s="2" cm="1">
        <f t="array" ref="K67">IFERROR(VLOOKUP($A67,_xlfn._xlws.SORT(_xlfn._xlws.FILTER('Time Sheet'!$A:$G,'Time Sheet'!$B:$B=K$1),7,1),7,FALSE),"")</f>
        <v>7.9467592592592589E-4</v>
      </c>
      <c r="L67" s="2" cm="1">
        <f t="array" ref="L67">IFERROR(VLOOKUP($A67,_xlfn._xlws.SORT(_xlfn._xlws.FILTER('Time Sheet'!$A:$G,'Time Sheet'!$B:$B=L$1),7,1),7,FALSE),"")</f>
        <v>1.8349537037037041E-3</v>
      </c>
      <c r="M67" s="2" cm="1">
        <f t="array" ref="M67">IFERROR(VLOOKUP($A67,_xlfn._xlws.SORT(_xlfn._xlws.FILTER('Time Sheet'!$A:$G,'Time Sheet'!$B:$B=M$1),7,1),7,FALSE),"")</f>
        <v>6.5590277777777782E-4</v>
      </c>
      <c r="N67" s="2" cm="1">
        <f t="array" ref="N67">IFERROR(VLOOKUP($A67,_xlfn._xlws.SORT(_xlfn._xlws.FILTER('Time Sheet'!$A:$G,'Time Sheet'!$B:$B=N$1),7,1),7,FALSE),"")</f>
        <v>1.4375E-3</v>
      </c>
      <c r="O67" s="2" cm="1">
        <f t="array" ref="O67">IFERROR(VLOOKUP($A67,_xlfn._xlws.SORT(_xlfn._xlws.FILTER('Time Sheet'!$A:$G,'Time Sheet'!$B:$B=O$1),7,1),7,FALSE),"")</f>
        <v>1.45787037037037E-3</v>
      </c>
      <c r="P67" s="2" cm="1">
        <f t="array" ref="P67">IFERROR(VLOOKUP($A67,_xlfn._xlws.SORT(_xlfn._xlws.FILTER('Time Sheet'!$A:$G,'Time Sheet'!$B:$B=P$1),7,1),7,FALSE),"")</f>
        <v>3.0328703703703711E-3</v>
      </c>
      <c r="Q67" s="5">
        <f>IFERROR(_xlfn.RANK.EQ(C67,C:C,1),"")</f>
        <v>110</v>
      </c>
      <c r="R67" s="5">
        <f>IFERROR(_xlfn.RANK.EQ(D67,D:D,1),"")</f>
        <v>115</v>
      </c>
      <c r="S67" s="5">
        <f>IFERROR(_xlfn.RANK.EQ(E67,E:E,1),"")</f>
        <v>32</v>
      </c>
      <c r="T67" s="5">
        <f>IFERROR(_xlfn.RANK.EQ(F67,F:F,1),"")</f>
        <v>10</v>
      </c>
      <c r="U67">
        <f>IFERROR(_xlfn.RANK.EQ(G67,G:G,1),"")</f>
        <v>8</v>
      </c>
      <c r="V67">
        <f>IFERROR(_xlfn.RANK.EQ(H67,H:H,1),"")</f>
        <v>9</v>
      </c>
      <c r="W67">
        <f>IFERROR(_xlfn.RANK.EQ(I67,I:I,1),"")</f>
        <v>38</v>
      </c>
      <c r="X67">
        <f>IFERROR(_xlfn.RANK.EQ(J67,J:J,1),"")</f>
        <v>17</v>
      </c>
      <c r="Y67">
        <f>IFERROR(_xlfn.RANK.EQ(K67,K:K,1),"")</f>
        <v>32</v>
      </c>
      <c r="Z67">
        <f>IFERROR(_xlfn.RANK.EQ(L67,L:L,1),"")</f>
        <v>64</v>
      </c>
      <c r="AA67" s="5">
        <f>IFERROR(_xlfn.RANK.EQ(M67,M:M,1),"")</f>
        <v>13</v>
      </c>
      <c r="AB67" s="5">
        <f>IFERROR(_xlfn.RANK.EQ(N67,N:N,1),"")</f>
        <v>14</v>
      </c>
      <c r="AC67" s="5">
        <f>IFERROR(_xlfn.RANK.EQ(O67,O:O,1),"")</f>
        <v>23</v>
      </c>
      <c r="AD67" s="5">
        <f>IFERROR(_xlfn.RANK.EQ(P67,P:P,1),"")</f>
        <v>14</v>
      </c>
      <c r="AE67" s="3">
        <f>IFERROR(AVERAGE(female[[#This Row],[50]:[4IM]]),"")</f>
        <v>35.642857142857146</v>
      </c>
      <c r="AF67" s="4" cm="1">
        <f t="array" ref="AF67">IFERROR(AVERAGE(SMALL(female[[#This Row],[50]:[4IM]],_xlfn.SEQUENCE($AF$1))),"")</f>
        <v>10</v>
      </c>
    </row>
    <row r="68" spans="1:32" x14ac:dyDescent="0.25">
      <c r="A68" t="s">
        <v>9206</v>
      </c>
      <c r="C68" s="2" cm="1">
        <f t="array" ref="C68">IFERROR(VLOOKUP($A68,_xlfn._xlws.SORT(_xlfn._xlws.FILTER('Time Sheet'!$A:$G,'Time Sheet'!$B:$B=C$1),7,1),7,FALSE),"")</f>
        <v>2.9444444444444451E-4</v>
      </c>
      <c r="D68" s="2" cm="1">
        <f t="array" ref="D68">IFERROR(VLOOKUP($A68,_xlfn._xlws.SORT(_xlfn._xlws.FILTER('Time Sheet'!$A:$G,'Time Sheet'!$B:$B=D$1),7,1),7,FALSE),"")</f>
        <v>6.3263888888888886E-4</v>
      </c>
      <c r="E68" s="2" cm="1">
        <f t="array" ref="E68">IFERROR(VLOOKUP($A68,_xlfn._xlws.SORT(_xlfn._xlws.FILTER('Time Sheet'!$A:$G,'Time Sheet'!$B:$B=E$1),7,1),7,FALSE),"")</f>
        <v>1.356018518518519E-3</v>
      </c>
      <c r="F68" s="2" cm="1">
        <f t="array" ref="F68">IFERROR(VLOOKUP($A68,_xlfn._xlws.SORT(_xlfn._xlws.FILTER('Time Sheet'!$A:$G,'Time Sheet'!$B:$B=F$1),7,1),7,FALSE),"")</f>
        <v>3.7442129629629631E-3</v>
      </c>
      <c r="G68" s="2" cm="1">
        <f t="array" ref="G68">IFERROR(VLOOKUP($A68,_xlfn._xlws.SORT(_xlfn._xlws.FILTER('Time Sheet'!$A:$G,'Time Sheet'!$B:$B=G$1),7,1),7,FALSE),"")</f>
        <v>7.9346064814814817E-3</v>
      </c>
      <c r="H68" s="2" cm="1">
        <f t="array" ref="H68">IFERROR(VLOOKUP($A68,_xlfn._xlws.SORT(_xlfn._xlws.FILTER('Time Sheet'!$A:$G,'Time Sheet'!$B:$B=H$1),7,1),7,FALSE),"")</f>
        <v>1.302291666666667E-2</v>
      </c>
      <c r="I68" s="2" cm="1">
        <f t="array" ref="I68">IFERROR(VLOOKUP($A68,_xlfn._xlws.SORT(_xlfn._xlws.FILTER('Time Sheet'!$A:$G,'Time Sheet'!$B:$B=I$1),7,1),7,FALSE),"")</f>
        <v>7.1909722222222221E-4</v>
      </c>
      <c r="J68" s="2" cm="1">
        <f t="array" ref="J68">IFERROR(VLOOKUP($A68,_xlfn._xlws.SORT(_xlfn._xlws.FILTER('Time Sheet'!$A:$G,'Time Sheet'!$B:$B=J$1),7,1),7,FALSE),"")</f>
        <v>1.6972222222222219E-3</v>
      </c>
      <c r="K68" s="2" cm="1">
        <f t="array" ref="K68">IFERROR(VLOOKUP($A68,_xlfn._xlws.SORT(_xlfn._xlws.FILTER('Time Sheet'!$A:$G,'Time Sheet'!$B:$B=K$1),7,1),7,FALSE),"")</f>
        <v>7.9884259259259253E-4</v>
      </c>
      <c r="L68" s="2" cm="1">
        <f t="array" ref="L68">IFERROR(VLOOKUP($A68,_xlfn._xlws.SORT(_xlfn._xlws.FILTER('Time Sheet'!$A:$G,'Time Sheet'!$B:$B=L$1),7,1),7,FALSE),"")</f>
        <v>1.728009259259259E-3</v>
      </c>
      <c r="M68" s="2" cm="1">
        <f t="array" ref="M68">IFERROR(VLOOKUP($A68,_xlfn._xlws.SORT(_xlfn._xlws.FILTER('Time Sheet'!$A:$G,'Time Sheet'!$B:$B=M$1),7,1),7,FALSE),"")</f>
        <v>7.0069444444444443E-4</v>
      </c>
      <c r="N68" s="2" cm="1">
        <f t="array" ref="N68">IFERROR(VLOOKUP($A68,_xlfn._xlws.SORT(_xlfn._xlws.FILTER('Time Sheet'!$A:$G,'Time Sheet'!$B:$B=N$1),7,1),7,FALSE),"")</f>
        <v>1.5204861111111109E-3</v>
      </c>
      <c r="O68" s="2" cm="1">
        <f t="array" ref="O68">IFERROR(VLOOKUP($A68,_xlfn._xlws.SORT(_xlfn._xlws.FILTER('Time Sheet'!$A:$G,'Time Sheet'!$B:$B=O$1),7,1),7,FALSE),"")</f>
        <v>1.535648148148148E-3</v>
      </c>
      <c r="P68" s="2" cm="1">
        <f t="array" ref="P68">IFERROR(VLOOKUP($A68,_xlfn._xlws.SORT(_xlfn._xlws.FILTER('Time Sheet'!$A:$G,'Time Sheet'!$B:$B=P$1),7,1),7,FALSE),"")</f>
        <v>3.340393518518519E-3</v>
      </c>
      <c r="Q68" s="5">
        <f>IFERROR(_xlfn.RANK.EQ(C68,C:C,1),"")</f>
        <v>60</v>
      </c>
      <c r="R68" s="5">
        <f>IFERROR(_xlfn.RANK.EQ(D68,D:D,1),"")</f>
        <v>59</v>
      </c>
      <c r="S68" s="5">
        <f>IFERROR(_xlfn.RANK.EQ(E68,E:E,1),"")</f>
        <v>54</v>
      </c>
      <c r="T68" s="5">
        <f>IFERROR(_xlfn.RANK.EQ(F68,F:F,1),"")</f>
        <v>58</v>
      </c>
      <c r="U68">
        <f>IFERROR(_xlfn.RANK.EQ(G68,G:G,1),"")</f>
        <v>52</v>
      </c>
      <c r="V68">
        <f>IFERROR(_xlfn.RANK.EQ(H68,H:H,1),"")</f>
        <v>37</v>
      </c>
      <c r="W68">
        <f>IFERROR(_xlfn.RANK.EQ(I68,I:I,1),"")</f>
        <v>67</v>
      </c>
      <c r="X68">
        <f>IFERROR(_xlfn.RANK.EQ(J68,J:J,1),"")</f>
        <v>118</v>
      </c>
      <c r="Y68">
        <f>IFERROR(_xlfn.RANK.EQ(K68,K:K,1),"")</f>
        <v>37</v>
      </c>
      <c r="Z68">
        <f>IFERROR(_xlfn.RANK.EQ(L68,L:L,1),"")</f>
        <v>30</v>
      </c>
      <c r="AA68" s="5">
        <f>IFERROR(_xlfn.RANK.EQ(M68,M:M,1),"")</f>
        <v>66</v>
      </c>
      <c r="AB68" s="5">
        <f>IFERROR(_xlfn.RANK.EQ(N68,N:N,1),"")</f>
        <v>34</v>
      </c>
      <c r="AC68" s="5">
        <f>IFERROR(_xlfn.RANK.EQ(O68,O:O,1),"")</f>
        <v>59</v>
      </c>
      <c r="AD68" s="5">
        <f>IFERROR(_xlfn.RANK.EQ(P68,P:P,1),"")</f>
        <v>60</v>
      </c>
      <c r="AE68" s="3">
        <f>IFERROR(AVERAGE(female[[#This Row],[50]:[4IM]]),"")</f>
        <v>56.5</v>
      </c>
      <c r="AF68" s="4" cm="1">
        <f t="array" ref="AF68">IFERROR(AVERAGE(SMALL(female[[#This Row],[50]:[4IM]],_xlfn.SEQUENCE($AF$1))),"")</f>
        <v>34.5</v>
      </c>
    </row>
    <row r="69" spans="1:32" x14ac:dyDescent="0.25">
      <c r="A69" t="s">
        <v>9232</v>
      </c>
      <c r="C69" s="2" cm="1">
        <f t="array" ref="C69">IFERROR(VLOOKUP($A69,_xlfn._xlws.SORT(_xlfn._xlws.FILTER('Time Sheet'!$A:$G,'Time Sheet'!$B:$B=C$1),7,1),7,FALSE),"")</f>
        <v>2.9074074074074082E-4</v>
      </c>
      <c r="D69" s="2" cm="1">
        <f t="array" ref="D69">IFERROR(VLOOKUP($A69,_xlfn._xlws.SORT(_xlfn._xlws.FILTER('Time Sheet'!$A:$G,'Time Sheet'!$B:$B=D$1),7,1),7,FALSE),"")</f>
        <v>6.1886574074074068E-4</v>
      </c>
      <c r="E69" s="2" cm="1">
        <f t="array" ref="E69">IFERROR(VLOOKUP($A69,_xlfn._xlws.SORT(_xlfn._xlws.FILTER('Time Sheet'!$A:$G,'Time Sheet'!$B:$B=E$1),7,1),7,FALSE),"")</f>
        <v>1.3328703703703699E-3</v>
      </c>
      <c r="F69" s="2" cm="1">
        <f t="array" ref="F69">IFERROR(VLOOKUP($A69,_xlfn._xlws.SORT(_xlfn._xlws.FILTER('Time Sheet'!$A:$G,'Time Sheet'!$B:$B=F$1),7,1),7,FALSE),"")</f>
        <v>3.9151620370370356E-3</v>
      </c>
      <c r="G69" s="2" cm="1">
        <f t="array" ref="G69">IFERROR(VLOOKUP($A69,_xlfn._xlws.SORT(_xlfn._xlws.FILTER('Time Sheet'!$A:$G,'Time Sheet'!$B:$B=G$1),7,1),7,FALSE),"")</f>
        <v>9.0517361111111111E-3</v>
      </c>
      <c r="H69" s="2" cm="1">
        <f t="array" ref="H69">IFERROR(VLOOKUP($A69,_xlfn._xlws.SORT(_xlfn._xlws.FILTER('Time Sheet'!$A:$G,'Time Sheet'!$B:$B=H$1),7,1),7,FALSE),"")</f>
        <v>1.488518518518518E-2</v>
      </c>
      <c r="I69" s="2" cm="1">
        <f t="array" ref="I69">IFERROR(VLOOKUP($A69,_xlfn._xlws.SORT(_xlfn._xlws.FILTER('Time Sheet'!$A:$G,'Time Sheet'!$B:$B=I$1),7,1),7,FALSE),"")</f>
        <v>7.1550925925925927E-4</v>
      </c>
      <c r="J69" s="2" cm="1">
        <f t="array" ref="J69">IFERROR(VLOOKUP($A69,_xlfn._xlws.SORT(_xlfn._xlws.FILTER('Time Sheet'!$A:$G,'Time Sheet'!$B:$B=J$1),7,1),7,FALSE),"")</f>
        <v>1.5792824074074071E-3</v>
      </c>
      <c r="K69" s="2" cm="1">
        <f t="array" ref="K69">IFERROR(VLOOKUP($A69,_xlfn._xlws.SORT(_xlfn._xlws.FILTER('Time Sheet'!$A:$G,'Time Sheet'!$B:$B=K$1),7,1),7,FALSE),"")</f>
        <v>7.9884259259259253E-4</v>
      </c>
      <c r="L69" s="2" cm="1">
        <f t="array" ref="L69">IFERROR(VLOOKUP($A69,_xlfn._xlws.SORT(_xlfn._xlws.FILTER('Time Sheet'!$A:$G,'Time Sheet'!$B:$B=L$1),7,1),7,FALSE),"")</f>
        <v>1.722569444444445E-3</v>
      </c>
      <c r="M69" s="2" cm="1">
        <f t="array" ref="M69">IFERROR(VLOOKUP($A69,_xlfn._xlws.SORT(_xlfn._xlws.FILTER('Time Sheet'!$A:$G,'Time Sheet'!$B:$B=M$1),7,1),7,FALSE),"")</f>
        <v>7.5451388888888888E-4</v>
      </c>
      <c r="N69" s="2" cm="1">
        <f t="array" ref="N69">IFERROR(VLOOKUP($A69,_xlfn._xlws.SORT(_xlfn._xlws.FILTER('Time Sheet'!$A:$G,'Time Sheet'!$B:$B=N$1),7,1),7,FALSE),"")</f>
        <v>1.779398148148148E-3</v>
      </c>
      <c r="O69" s="2" cm="1">
        <f t="array" ref="O69">IFERROR(VLOOKUP($A69,_xlfn._xlws.SORT(_xlfn._xlws.FILTER('Time Sheet'!$A:$G,'Time Sheet'!$B:$B=O$1),7,1),7,FALSE),"")</f>
        <v>1.5350694444444439E-3</v>
      </c>
      <c r="P69" s="2" cm="1">
        <f t="array" ref="P69">IFERROR(VLOOKUP($A69,_xlfn._xlws.SORT(_xlfn._xlws.FILTER('Time Sheet'!$A:$G,'Time Sheet'!$B:$B=P$1),7,1),7,FALSE),"")</f>
        <v>3.387152777777778E-3</v>
      </c>
      <c r="Q69" s="5">
        <f>IFERROR(_xlfn.RANK.EQ(C69,C:C,1),"")</f>
        <v>46</v>
      </c>
      <c r="R69" s="5">
        <f>IFERROR(_xlfn.RANK.EQ(D69,D:D,1),"")</f>
        <v>42</v>
      </c>
      <c r="S69" s="5">
        <f>IFERROR(_xlfn.RANK.EQ(E69,E:E,1),"")</f>
        <v>38</v>
      </c>
      <c r="T69" s="5">
        <f>IFERROR(_xlfn.RANK.EQ(F69,F:F,1),"")</f>
        <v>101</v>
      </c>
      <c r="U69">
        <f>IFERROR(_xlfn.RANK.EQ(G69,G:G,1),"")</f>
        <v>116</v>
      </c>
      <c r="V69">
        <f>IFERROR(_xlfn.RANK.EQ(H69,H:H,1),"")</f>
        <v>106</v>
      </c>
      <c r="W69">
        <f>IFERROR(_xlfn.RANK.EQ(I69,I:I,1),"")</f>
        <v>64</v>
      </c>
      <c r="X69">
        <f>IFERROR(_xlfn.RANK.EQ(J69,J:J,1),"")</f>
        <v>72</v>
      </c>
      <c r="Y69">
        <f>IFERROR(_xlfn.RANK.EQ(K69,K:K,1),"")</f>
        <v>37</v>
      </c>
      <c r="Z69">
        <f>IFERROR(_xlfn.RANK.EQ(L69,L:L,1),"")</f>
        <v>28</v>
      </c>
      <c r="AA69" s="5">
        <f>IFERROR(_xlfn.RANK.EQ(M69,M:M,1),"")</f>
        <v>111</v>
      </c>
      <c r="AB69" s="5">
        <f>IFERROR(_xlfn.RANK.EQ(N69,N:N,1),"")</f>
        <v>100</v>
      </c>
      <c r="AC69" s="5">
        <f>IFERROR(_xlfn.RANK.EQ(O69,O:O,1),"")</f>
        <v>58</v>
      </c>
      <c r="AD69" s="5">
        <f>IFERROR(_xlfn.RANK.EQ(P69,P:P,1),"")</f>
        <v>78</v>
      </c>
      <c r="AE69" s="3">
        <f>IFERROR(AVERAGE(female[[#This Row],[50]:[4IM]]),"")</f>
        <v>71.214285714285708</v>
      </c>
      <c r="AF69" s="4" cm="1">
        <f t="array" ref="AF69">IFERROR(AVERAGE(SMALL(female[[#This Row],[50]:[4IM]],_xlfn.SEQUENCE($AF$1))),"")</f>
        <v>36.25</v>
      </c>
    </row>
    <row r="70" spans="1:32" x14ac:dyDescent="0.25">
      <c r="A70" t="s">
        <v>9247</v>
      </c>
      <c r="C70" s="2" cm="1">
        <f t="array" ref="C70">IFERROR(VLOOKUP($A70,_xlfn._xlws.SORT(_xlfn._xlws.FILTER('Time Sheet'!$A:$G,'Time Sheet'!$B:$B=C$1),7,1),7,FALSE),"")</f>
        <v>2.8761574074074068E-4</v>
      </c>
      <c r="D70" s="2" cm="1">
        <f t="array" ref="D70">IFERROR(VLOOKUP($A70,_xlfn._xlws.SORT(_xlfn._xlws.FILTER('Time Sheet'!$A:$G,'Time Sheet'!$B:$B=D$1),7,1),7,FALSE),"")</f>
        <v>6.2696759259259259E-4</v>
      </c>
      <c r="E70" s="2" cm="1">
        <f t="array" ref="E70">IFERROR(VLOOKUP($A70,_xlfn._xlws.SORT(_xlfn._xlws.FILTER('Time Sheet'!$A:$G,'Time Sheet'!$B:$B=E$1),7,1),7,FALSE),"")</f>
        <v>1.4298611111111109E-3</v>
      </c>
      <c r="F70" s="2" cm="1">
        <f t="array" ref="F70">IFERROR(VLOOKUP($A70,_xlfn._xlws.SORT(_xlfn._xlws.FILTER('Time Sheet'!$A:$G,'Time Sheet'!$B:$B=F$1),7,1),7,FALSE),"")</f>
        <v>3.860532407407408E-3</v>
      </c>
      <c r="G70" s="2" cm="1">
        <f t="array" ref="G70">IFERROR(VLOOKUP($A70,_xlfn._xlws.SORT(_xlfn._xlws.FILTER('Time Sheet'!$A:$G,'Time Sheet'!$B:$B=G$1),7,1),7,FALSE),"")</f>
        <v>7.9472222222222218E-3</v>
      </c>
      <c r="H70" s="2" cm="1">
        <f t="array" ref="H70">IFERROR(VLOOKUP($A70,_xlfn._xlws.SORT(_xlfn._xlws.FILTER('Time Sheet'!$A:$G,'Time Sheet'!$B:$B=H$1),7,1),7,FALSE),"")</f>
        <v>1.3202662037037041E-2</v>
      </c>
      <c r="I70" s="2" cm="1">
        <f t="array" ref="I70">IFERROR(VLOOKUP($A70,_xlfn._xlws.SORT(_xlfn._xlws.FILTER('Time Sheet'!$A:$G,'Time Sheet'!$B:$B=I$1),7,1),7,FALSE),"")</f>
        <v>6.8888888888888895E-4</v>
      </c>
      <c r="J70" s="2" cm="1">
        <f t="array" ref="J70">IFERROR(VLOOKUP($A70,_xlfn._xlws.SORT(_xlfn._xlws.FILTER('Time Sheet'!$A:$G,'Time Sheet'!$B:$B=J$1),7,1),7,FALSE),"")</f>
        <v>1.489467592592593E-3</v>
      </c>
      <c r="K70" s="2" cm="1">
        <f t="array" ref="K70">IFERROR(VLOOKUP($A70,_xlfn._xlws.SORT(_xlfn._xlws.FILTER('Time Sheet'!$A:$G,'Time Sheet'!$B:$B=K$1),7,1),7,FALSE),"")</f>
        <v>8.0254629629629632E-4</v>
      </c>
      <c r="L70" s="2" cm="1">
        <f t="array" ref="L70">IFERROR(VLOOKUP($A70,_xlfn._xlws.SORT(_xlfn._xlws.FILTER('Time Sheet'!$A:$G,'Time Sheet'!$B:$B=L$1),7,1),7,FALSE),"")</f>
        <v>1.879861111111111E-3</v>
      </c>
      <c r="M70" s="2" cm="1">
        <f t="array" ref="M70">IFERROR(VLOOKUP($A70,_xlfn._xlws.SORT(_xlfn._xlws.FILTER('Time Sheet'!$A:$G,'Time Sheet'!$B:$B=M$1),7,1),7,FALSE),"")</f>
        <v>6.9317129629629633E-4</v>
      </c>
      <c r="N70" s="2" cm="1">
        <f t="array" ref="N70">IFERROR(VLOOKUP($A70,_xlfn._xlws.SORT(_xlfn._xlws.FILTER('Time Sheet'!$A:$G,'Time Sheet'!$B:$B=N$1),7,1),7,FALSE),"")</f>
        <v>1.609606481481481E-3</v>
      </c>
      <c r="O70" s="2" cm="1">
        <f t="array" ref="O70">IFERROR(VLOOKUP($A70,_xlfn._xlws.SORT(_xlfn._xlws.FILTER('Time Sheet'!$A:$G,'Time Sheet'!$B:$B=O$1),7,1),7,FALSE),"")</f>
        <v>1.531134259259259E-3</v>
      </c>
      <c r="P70" s="2" cm="1">
        <f t="array" ref="P70">IFERROR(VLOOKUP($A70,_xlfn._xlws.SORT(_xlfn._xlws.FILTER('Time Sheet'!$A:$G,'Time Sheet'!$B:$B=P$1),7,1),7,FALSE),"")</f>
        <v>3.3031250000000001E-3</v>
      </c>
      <c r="Q70" s="5">
        <f>IFERROR(_xlfn.RANK.EQ(C70,C:C,1),"")</f>
        <v>40</v>
      </c>
      <c r="R70" s="5">
        <f>IFERROR(_xlfn.RANK.EQ(D70,D:D,1),"")</f>
        <v>50</v>
      </c>
      <c r="S70" s="5">
        <f>IFERROR(_xlfn.RANK.EQ(E70,E:E,1),"")</f>
        <v>97</v>
      </c>
      <c r="T70" s="5">
        <f>IFERROR(_xlfn.RANK.EQ(F70,F:F,1),"")</f>
        <v>79</v>
      </c>
      <c r="U70">
        <f>IFERROR(_xlfn.RANK.EQ(G70,G:G,1),"")</f>
        <v>53</v>
      </c>
      <c r="V70">
        <f>IFERROR(_xlfn.RANK.EQ(H70,H:H,1),"")</f>
        <v>46</v>
      </c>
      <c r="W70">
        <f>IFERROR(_xlfn.RANK.EQ(I70,I:I,1),"")</f>
        <v>40</v>
      </c>
      <c r="X70">
        <f>IFERROR(_xlfn.RANK.EQ(J70,J:J,1),"")</f>
        <v>44</v>
      </c>
      <c r="Y70">
        <f>IFERROR(_xlfn.RANK.EQ(K70,K:K,1),"")</f>
        <v>40</v>
      </c>
      <c r="Z70">
        <f>IFERROR(_xlfn.RANK.EQ(L70,L:L,1),"")</f>
        <v>82</v>
      </c>
      <c r="AA70" s="5">
        <f>IFERROR(_xlfn.RANK.EQ(M70,M:M,1),"")</f>
        <v>56</v>
      </c>
      <c r="AB70" s="5">
        <f>IFERROR(_xlfn.RANK.EQ(N70,N:N,1),"")</f>
        <v>60</v>
      </c>
      <c r="AC70" s="5">
        <f>IFERROR(_xlfn.RANK.EQ(O70,O:O,1),"")</f>
        <v>54</v>
      </c>
      <c r="AD70" s="5">
        <f>IFERROR(_xlfn.RANK.EQ(P70,P:P,1),"")</f>
        <v>53</v>
      </c>
      <c r="AE70" s="3">
        <f>IFERROR(AVERAGE(female[[#This Row],[50]:[4IM]]),"")</f>
        <v>56.714285714285715</v>
      </c>
      <c r="AF70" s="4" cm="1">
        <f t="array" ref="AF70">IFERROR(AVERAGE(SMALL(female[[#This Row],[50]:[4IM]],_xlfn.SEQUENCE($AF$1))),"")</f>
        <v>41</v>
      </c>
    </row>
    <row r="71" spans="1:32" x14ac:dyDescent="0.25">
      <c r="A71" t="s">
        <v>9264</v>
      </c>
      <c r="C71" s="2" cm="1">
        <f t="array" ref="C71">IFERROR(VLOOKUP($A71,_xlfn._xlws.SORT(_xlfn._xlws.FILTER('Time Sheet'!$A:$G,'Time Sheet'!$B:$B=C$1),7,1),7,FALSE),"")</f>
        <v>2.91550925925926E-4</v>
      </c>
      <c r="D71" s="2" cm="1">
        <f t="array" ref="D71">IFERROR(VLOOKUP($A71,_xlfn._xlws.SORT(_xlfn._xlws.FILTER('Time Sheet'!$A:$G,'Time Sheet'!$B:$B=D$1),7,1),7,FALSE),"")</f>
        <v>6.3680555555555561E-4</v>
      </c>
      <c r="E71" s="2" cm="1">
        <f t="array" ref="E71">IFERROR(VLOOKUP($A71,_xlfn._xlws.SORT(_xlfn._xlws.FILTER('Time Sheet'!$A:$G,'Time Sheet'!$B:$B=E$1),7,1),7,FALSE),"")</f>
        <v>1.3702546296296299E-3</v>
      </c>
      <c r="F71" s="2" cm="1">
        <f t="array" ref="F71">IFERROR(VLOOKUP($A71,_xlfn._xlws.SORT(_xlfn._xlws.FILTER('Time Sheet'!$A:$G,'Time Sheet'!$B:$B=F$1),7,1),7,FALSE),"")</f>
        <v>3.7386574074074071E-3</v>
      </c>
      <c r="G71" s="2" cm="1">
        <f t="array" ref="G71">IFERROR(VLOOKUP($A71,_xlfn._xlws.SORT(_xlfn._xlws.FILTER('Time Sheet'!$A:$G,'Time Sheet'!$B:$B=G$1),7,1),7,FALSE),"")</f>
        <v>8.2302083333333342E-3</v>
      </c>
      <c r="H71" s="2" cm="1">
        <f t="array" ref="H71">IFERROR(VLOOKUP($A71,_xlfn._xlws.SORT(_xlfn._xlws.FILTER('Time Sheet'!$A:$G,'Time Sheet'!$B:$B=H$1),7,1),7,FALSE),"")</f>
        <v>1.3770138888888891E-2</v>
      </c>
      <c r="I71" s="2" cm="1">
        <f t="array" ref="I71">IFERROR(VLOOKUP($A71,_xlfn._xlws.SORT(_xlfn._xlws.FILTER('Time Sheet'!$A:$G,'Time Sheet'!$B:$B=I$1),7,1),7,FALSE),"")</f>
        <v>6.9293981481481474E-4</v>
      </c>
      <c r="J71" s="2" cm="1">
        <f t="array" ref="J71">IFERROR(VLOOKUP($A71,_xlfn._xlws.SORT(_xlfn._xlws.FILTER('Time Sheet'!$A:$G,'Time Sheet'!$B:$B=J$1),7,1),7,FALSE),"")</f>
        <v>1.440393518518519E-3</v>
      </c>
      <c r="K71" s="2" cm="1">
        <f t="array" ref="K71">IFERROR(VLOOKUP($A71,_xlfn._xlws.SORT(_xlfn._xlws.FILTER('Time Sheet'!$A:$G,'Time Sheet'!$B:$B=K$1),7,1),7,FALSE),"")</f>
        <v>8.2175925925925927E-4</v>
      </c>
      <c r="L71" s="2" cm="1">
        <f t="array" ref="L71">IFERROR(VLOOKUP($A71,_xlfn._xlws.SORT(_xlfn._xlws.FILTER('Time Sheet'!$A:$G,'Time Sheet'!$B:$B=L$1),7,1),7,FALSE),"")</f>
        <v>1.7508101851851851E-3</v>
      </c>
      <c r="M71" s="2" cm="1">
        <f t="array" ref="M71">IFERROR(VLOOKUP($A71,_xlfn._xlws.SORT(_xlfn._xlws.FILTER('Time Sheet'!$A:$G,'Time Sheet'!$B:$B=M$1),7,1),7,FALSE),"")</f>
        <v>7.9097222222222232E-4</v>
      </c>
      <c r="N71" s="2" cm="1">
        <f t="array" ref="N71">IFERROR(VLOOKUP($A71,_xlfn._xlws.SORT(_xlfn._xlws.FILTER('Time Sheet'!$A:$G,'Time Sheet'!$B:$B=N$1),7,1),7,FALSE),"")</f>
        <v>1.834143518518519E-3</v>
      </c>
      <c r="O71" s="2" cm="1">
        <f t="array" ref="O71">IFERROR(VLOOKUP($A71,_xlfn._xlws.SORT(_xlfn._xlws.FILTER('Time Sheet'!$A:$G,'Time Sheet'!$B:$B=O$1),7,1),7,FALSE),"")</f>
        <v>1.5724537037037039E-3</v>
      </c>
      <c r="P71" s="2" cm="1">
        <f t="array" ref="P71">IFERROR(VLOOKUP($A71,_xlfn._xlws.SORT(_xlfn._xlws.FILTER('Time Sheet'!$A:$G,'Time Sheet'!$B:$B=P$1),7,1),7,FALSE),"")</f>
        <v>3.2841435185185191E-3</v>
      </c>
      <c r="Q71" s="5">
        <f>IFERROR(_xlfn.RANK.EQ(C71,C:C,1),"")</f>
        <v>50</v>
      </c>
      <c r="R71" s="5">
        <f>IFERROR(_xlfn.RANK.EQ(D71,D:D,1),"")</f>
        <v>65</v>
      </c>
      <c r="S71" s="5">
        <f>IFERROR(_xlfn.RANK.EQ(E71,E:E,1),"")</f>
        <v>68</v>
      </c>
      <c r="T71" s="5">
        <f>IFERROR(_xlfn.RANK.EQ(F71,F:F,1),"")</f>
        <v>57</v>
      </c>
      <c r="U71">
        <f>IFERROR(_xlfn.RANK.EQ(G71,G:G,1),"")</f>
        <v>76</v>
      </c>
      <c r="V71">
        <f>IFERROR(_xlfn.RANK.EQ(H71,H:H,1),"")</f>
        <v>78</v>
      </c>
      <c r="W71">
        <f>IFERROR(_xlfn.RANK.EQ(I71,I:I,1),"")</f>
        <v>46</v>
      </c>
      <c r="X71">
        <f>IFERROR(_xlfn.RANK.EQ(J71,J:J,1),"")</f>
        <v>21</v>
      </c>
      <c r="Y71">
        <f>IFERROR(_xlfn.RANK.EQ(K71,K:K,1),"")</f>
        <v>48</v>
      </c>
      <c r="Z71">
        <f>IFERROR(_xlfn.RANK.EQ(L71,L:L,1),"")</f>
        <v>32</v>
      </c>
      <c r="AA71" s="5">
        <f>IFERROR(_xlfn.RANK.EQ(M71,M:M,1),"")</f>
        <v>133</v>
      </c>
      <c r="AB71" s="5">
        <f>IFERROR(_xlfn.RANK.EQ(N71,N:N,1),"")</f>
        <v>106</v>
      </c>
      <c r="AC71" s="5">
        <f>IFERROR(_xlfn.RANK.EQ(O71,O:O,1),"")</f>
        <v>76</v>
      </c>
      <c r="AD71" s="5">
        <f>IFERROR(_xlfn.RANK.EQ(P71,P:P,1),"")</f>
        <v>48</v>
      </c>
      <c r="AE71" s="3">
        <f>IFERROR(AVERAGE(female[[#This Row],[50]:[4IM]]),"")</f>
        <v>64.571428571428569</v>
      </c>
      <c r="AF71" s="4" cm="1">
        <f t="array" ref="AF71">IFERROR(AVERAGE(SMALL(female[[#This Row],[50]:[4IM]],_xlfn.SEQUENCE($AF$1))),"")</f>
        <v>36.75</v>
      </c>
    </row>
    <row r="72" spans="1:32" x14ac:dyDescent="0.25">
      <c r="A72" t="s">
        <v>9280</v>
      </c>
      <c r="C72" s="2" cm="1">
        <f t="array" ref="C72">IFERROR(VLOOKUP($A72,_xlfn._xlws.SORT(_xlfn._xlws.FILTER('Time Sheet'!$A:$G,'Time Sheet'!$B:$B=C$1),7,1),7,FALSE),"")</f>
        <v>3.1250000000000001E-4</v>
      </c>
      <c r="D72" s="2" cm="1">
        <f t="array" ref="D72">IFERROR(VLOOKUP($A72,_xlfn._xlws.SORT(_xlfn._xlws.FILTER('Time Sheet'!$A:$G,'Time Sheet'!$B:$B=D$1),7,1),7,FALSE),"")</f>
        <v>6.7175925925925921E-4</v>
      </c>
      <c r="E72" s="2" cm="1">
        <f t="array" ref="E72">IFERROR(VLOOKUP($A72,_xlfn._xlws.SORT(_xlfn._xlws.FILTER('Time Sheet'!$A:$G,'Time Sheet'!$B:$B=E$1),7,1),7,FALSE),"")</f>
        <v>1.368287037037037E-3</v>
      </c>
      <c r="F72" s="2" cm="1">
        <f t="array" ref="F72">IFERROR(VLOOKUP($A72,_xlfn._xlws.SORT(_xlfn._xlws.FILTER('Time Sheet'!$A:$G,'Time Sheet'!$B:$B=F$1),7,1),7,FALSE),"")</f>
        <v>3.5702546296296298E-3</v>
      </c>
      <c r="G72" s="2" cm="1">
        <f t="array" ref="G72">IFERROR(VLOOKUP($A72,_xlfn._xlws.SORT(_xlfn._xlws.FILTER('Time Sheet'!$A:$G,'Time Sheet'!$B:$B=G$1),7,1),7,FALSE),"")</f>
        <v>7.4158564814814816E-3</v>
      </c>
      <c r="H72" s="2" cm="1">
        <f t="array" ref="H72">IFERROR(VLOOKUP($A72,_xlfn._xlws.SORT(_xlfn._xlws.FILTER('Time Sheet'!$A:$G,'Time Sheet'!$B:$B=H$1),7,1),7,FALSE),"")</f>
        <v>1.263807870370371E-2</v>
      </c>
      <c r="I72" s="2" cm="1">
        <f t="array" ref="I72">IFERROR(VLOOKUP($A72,_xlfn._xlws.SORT(_xlfn._xlws.FILTER('Time Sheet'!$A:$G,'Time Sheet'!$B:$B=I$1),7,1),7,FALSE),"")</f>
        <v>8.0347222222222224E-4</v>
      </c>
      <c r="J72" s="2" cm="1">
        <f t="array" ref="J72">IFERROR(VLOOKUP($A72,_xlfn._xlws.SORT(_xlfn._xlws.FILTER('Time Sheet'!$A:$G,'Time Sheet'!$B:$B=J$1),7,1),7,FALSE),"")</f>
        <v>1.689814814814815E-3</v>
      </c>
      <c r="K72" s="2" cm="1">
        <f t="array" ref="K72">IFERROR(VLOOKUP($A72,_xlfn._xlws.SORT(_xlfn._xlws.FILTER('Time Sheet'!$A:$G,'Time Sheet'!$B:$B=K$1),7,1),7,FALSE),"")</f>
        <v>8.5682870370370372E-4</v>
      </c>
      <c r="L72" s="2" cm="1">
        <f t="array" ref="L72">IFERROR(VLOOKUP($A72,_xlfn._xlws.SORT(_xlfn._xlws.FILTER('Time Sheet'!$A:$G,'Time Sheet'!$B:$B=L$1),7,1),7,FALSE),"")</f>
        <v>1.7899305555555559E-3</v>
      </c>
      <c r="M72" s="2" cm="1">
        <f t="array" ref="M72">IFERROR(VLOOKUP($A72,_xlfn._xlws.SORT(_xlfn._xlws.FILTER('Time Sheet'!$A:$G,'Time Sheet'!$B:$B=M$1),7,1),7,FALSE),"")</f>
        <v>7.4456018518518513E-4</v>
      </c>
      <c r="N72" s="2" cm="1">
        <f t="array" ref="N72">IFERROR(VLOOKUP($A72,_xlfn._xlws.SORT(_xlfn._xlws.FILTER('Time Sheet'!$A:$G,'Time Sheet'!$B:$B=N$1),7,1),7,FALSE),"")</f>
        <v>1.5493055555555559E-3</v>
      </c>
      <c r="O72" s="2" cm="1">
        <f t="array" ref="O72">IFERROR(VLOOKUP($A72,_xlfn._xlws.SORT(_xlfn._xlws.FILTER('Time Sheet'!$A:$G,'Time Sheet'!$B:$B=O$1),7,1),7,FALSE),"")</f>
        <v>1.5768518518518521E-3</v>
      </c>
      <c r="P72" s="2" cm="1">
        <f t="array" ref="P72">IFERROR(VLOOKUP($A72,_xlfn._xlws.SORT(_xlfn._xlws.FILTER('Time Sheet'!$A:$G,'Time Sheet'!$B:$B=P$1),7,1),7,FALSE),"")</f>
        <v>3.2983796296296298E-3</v>
      </c>
      <c r="Q72" s="5">
        <f>IFERROR(_xlfn.RANK.EQ(C72,C:C,1),"")</f>
        <v>127</v>
      </c>
      <c r="R72" s="5">
        <f>IFERROR(_xlfn.RANK.EQ(D72,D:D,1),"")</f>
        <v>116</v>
      </c>
      <c r="S72" s="5">
        <f>IFERROR(_xlfn.RANK.EQ(E72,E:E,1),"")</f>
        <v>66</v>
      </c>
      <c r="T72" s="5">
        <f>IFERROR(_xlfn.RANK.EQ(F72,F:F,1),"")</f>
        <v>28</v>
      </c>
      <c r="U72">
        <f>IFERROR(_xlfn.RANK.EQ(G72,G:G,1),"")</f>
        <v>24</v>
      </c>
      <c r="V72">
        <f>IFERROR(_xlfn.RANK.EQ(H72,H:H,1),"")</f>
        <v>21</v>
      </c>
      <c r="W72">
        <f>IFERROR(_xlfn.RANK.EQ(I72,I:I,1),"")</f>
        <v>144</v>
      </c>
      <c r="X72">
        <f>IFERROR(_xlfn.RANK.EQ(J72,J:J,1),"")</f>
        <v>117</v>
      </c>
      <c r="Y72">
        <f>IFERROR(_xlfn.RANK.EQ(K72,K:K,1),"")</f>
        <v>81</v>
      </c>
      <c r="Z72">
        <f>IFERROR(_xlfn.RANK.EQ(L72,L:L,1),"")</f>
        <v>45</v>
      </c>
      <c r="AA72" s="5">
        <f>IFERROR(_xlfn.RANK.EQ(M72,M:M,1),"")</f>
        <v>104</v>
      </c>
      <c r="AB72" s="5">
        <f>IFERROR(_xlfn.RANK.EQ(N72,N:N,1),"")</f>
        <v>44</v>
      </c>
      <c r="AC72" s="5">
        <f>IFERROR(_xlfn.RANK.EQ(O72,O:O,1),"")</f>
        <v>82</v>
      </c>
      <c r="AD72" s="5">
        <f>IFERROR(_xlfn.RANK.EQ(P72,P:P,1),"")</f>
        <v>52</v>
      </c>
      <c r="AE72" s="3">
        <f>IFERROR(AVERAGE(female[[#This Row],[50]:[4IM]]),"")</f>
        <v>75.071428571428569</v>
      </c>
      <c r="AF72" s="4" cm="1">
        <f t="array" ref="AF72">IFERROR(AVERAGE(SMALL(female[[#This Row],[50]:[4IM]],_xlfn.SEQUENCE($AF$1))),"")</f>
        <v>29.25</v>
      </c>
    </row>
    <row r="73" spans="1:32" x14ac:dyDescent="0.25">
      <c r="A73" t="s">
        <v>9298</v>
      </c>
      <c r="C73" s="2" cm="1">
        <f t="array" ref="C73">IFERROR(VLOOKUP($A73,_xlfn._xlws.SORT(_xlfn._xlws.FILTER('Time Sheet'!$A:$G,'Time Sheet'!$B:$B=C$1),7,1),7,FALSE),"")</f>
        <v>2.8622685185185191E-4</v>
      </c>
      <c r="D73" s="2" cm="1">
        <f t="array" ref="D73">IFERROR(VLOOKUP($A73,_xlfn._xlws.SORT(_xlfn._xlws.FILTER('Time Sheet'!$A:$G,'Time Sheet'!$B:$B=D$1),7,1),7,FALSE),"")</f>
        <v>6.2569444444444445E-4</v>
      </c>
      <c r="E73" s="2" cm="1">
        <f t="array" ref="E73">IFERROR(VLOOKUP($A73,_xlfn._xlws.SORT(_xlfn._xlws.FILTER('Time Sheet'!$A:$G,'Time Sheet'!$B:$B=E$1),7,1),7,FALSE),"")</f>
        <v>1.388425925925926E-3</v>
      </c>
      <c r="F73" s="2" cm="1">
        <f t="array" ref="F73">IFERROR(VLOOKUP($A73,_xlfn._xlws.SORT(_xlfn._xlws.FILTER('Time Sheet'!$A:$G,'Time Sheet'!$B:$B=F$1),7,1),7,FALSE),"")</f>
        <v>3.8418981481481481E-3</v>
      </c>
      <c r="G73" s="2" cm="1">
        <f t="array" ref="G73">IFERROR(VLOOKUP($A73,_xlfn._xlws.SORT(_xlfn._xlws.FILTER('Time Sheet'!$A:$G,'Time Sheet'!$B:$B=G$1),7,1),7,FALSE),"")</f>
        <v>8.6447916666666669E-3</v>
      </c>
      <c r="H73" s="2" t="str" cm="1">
        <f t="array" ref="H73">IFERROR(VLOOKUP($A73,_xlfn._xlws.SORT(_xlfn._xlws.FILTER('Time Sheet'!$A:$G,'Time Sheet'!$B:$B=H$1),7,1),7,FALSE),"")</f>
        <v/>
      </c>
      <c r="I73" s="2" cm="1">
        <f t="array" ref="I73">IFERROR(VLOOKUP($A73,_xlfn._xlws.SORT(_xlfn._xlws.FILTER('Time Sheet'!$A:$G,'Time Sheet'!$B:$B=I$1),7,1),7,FALSE),"")</f>
        <v>7.081018518518518E-4</v>
      </c>
      <c r="J73" s="2" cm="1">
        <f t="array" ref="J73">IFERROR(VLOOKUP($A73,_xlfn._xlws.SORT(_xlfn._xlws.FILTER('Time Sheet'!$A:$G,'Time Sheet'!$B:$B=J$1),7,1),7,FALSE),"")</f>
        <v>1.5763888888888889E-3</v>
      </c>
      <c r="K73" s="2" cm="1">
        <f t="array" ref="K73">IFERROR(VLOOKUP($A73,_xlfn._xlws.SORT(_xlfn._xlws.FILTER('Time Sheet'!$A:$G,'Time Sheet'!$B:$B=K$1),7,1),7,FALSE),"")</f>
        <v>8.4606481481481479E-4</v>
      </c>
      <c r="L73" s="2" cm="1">
        <f t="array" ref="L73">IFERROR(VLOOKUP($A73,_xlfn._xlws.SORT(_xlfn._xlws.FILTER('Time Sheet'!$A:$G,'Time Sheet'!$B:$B=L$1),7,1),7,FALSE),"")</f>
        <v>1.818518518518519E-3</v>
      </c>
      <c r="M73" s="2" cm="1">
        <f t="array" ref="M73">IFERROR(VLOOKUP($A73,_xlfn._xlws.SORT(_xlfn._xlws.FILTER('Time Sheet'!$A:$G,'Time Sheet'!$B:$B=M$1),7,1),7,FALSE),"")</f>
        <v>6.7500000000000004E-4</v>
      </c>
      <c r="N73" s="2" t="str" cm="1">
        <f t="array" ref="N73">IFERROR(VLOOKUP($A73,_xlfn._xlws.SORT(_xlfn._xlws.FILTER('Time Sheet'!$A:$G,'Time Sheet'!$B:$B=N$1),7,1),7,FALSE),"")</f>
        <v/>
      </c>
      <c r="O73" s="2" cm="1">
        <f t="array" ref="O73">IFERROR(VLOOKUP($A73,_xlfn._xlws.SORT(_xlfn._xlws.FILTER('Time Sheet'!$A:$G,'Time Sheet'!$B:$B=O$1),7,1),7,FALSE),"")</f>
        <v>1.562731481481482E-3</v>
      </c>
      <c r="P73" s="2" cm="1">
        <f t="array" ref="P73">IFERROR(VLOOKUP($A73,_xlfn._xlws.SORT(_xlfn._xlws.FILTER('Time Sheet'!$A:$G,'Time Sheet'!$B:$B=P$1),7,1),7,FALSE),"")</f>
        <v>3.5258101851851852E-3</v>
      </c>
      <c r="Q73" s="5">
        <f>IFERROR(_xlfn.RANK.EQ(C73,C:C,1),"")</f>
        <v>34</v>
      </c>
      <c r="R73" s="5">
        <f>IFERROR(_xlfn.RANK.EQ(D73,D:D,1),"")</f>
        <v>49</v>
      </c>
      <c r="S73" s="5">
        <f>IFERROR(_xlfn.RANK.EQ(E73,E:E,1),"")</f>
        <v>76</v>
      </c>
      <c r="T73" s="5">
        <f>IFERROR(_xlfn.RANK.EQ(F73,F:F,1),"")</f>
        <v>76</v>
      </c>
      <c r="U73">
        <f>IFERROR(_xlfn.RANK.EQ(G73,G:G,1),"")</f>
        <v>98</v>
      </c>
      <c r="V73" t="str">
        <f>IFERROR(_xlfn.RANK.EQ(H73,H:H,1),"")</f>
        <v/>
      </c>
      <c r="W73">
        <f>IFERROR(_xlfn.RANK.EQ(I73,I:I,1),"")</f>
        <v>58</v>
      </c>
      <c r="X73">
        <f>IFERROR(_xlfn.RANK.EQ(J73,J:J,1),"")</f>
        <v>68</v>
      </c>
      <c r="Y73">
        <f>IFERROR(_xlfn.RANK.EQ(K73,K:K,1),"")</f>
        <v>68</v>
      </c>
      <c r="Z73">
        <f>IFERROR(_xlfn.RANK.EQ(L73,L:L,1),"")</f>
        <v>58</v>
      </c>
      <c r="AA73" s="5">
        <f>IFERROR(_xlfn.RANK.EQ(M73,M:M,1),"")</f>
        <v>34</v>
      </c>
      <c r="AB73" s="5" t="str">
        <f>IFERROR(_xlfn.RANK.EQ(N73,N:N,1),"")</f>
        <v/>
      </c>
      <c r="AC73" s="5">
        <f>IFERROR(_xlfn.RANK.EQ(O73,O:O,1),"")</f>
        <v>71</v>
      </c>
      <c r="AD73" s="5">
        <f>IFERROR(_xlfn.RANK.EQ(P73,P:P,1),"")</f>
        <v>105</v>
      </c>
      <c r="AE73" s="3">
        <f>IFERROR(AVERAGE(female[[#This Row],[50]:[4IM]]),"")</f>
        <v>66.25</v>
      </c>
      <c r="AF73" s="4" cm="1">
        <f t="array" ref="AF73">IFERROR(AVERAGE(SMALL(female[[#This Row],[50]:[4IM]],_xlfn.SEQUENCE($AF$1))),"")</f>
        <v>43.75</v>
      </c>
    </row>
    <row r="74" spans="1:32" x14ac:dyDescent="0.25">
      <c r="A74" t="s">
        <v>9313</v>
      </c>
      <c r="C74" s="2" cm="1">
        <f t="array" ref="C74">IFERROR(VLOOKUP($A74,_xlfn._xlws.SORT(_xlfn._xlws.FILTER('Time Sheet'!$A:$G,'Time Sheet'!$B:$B=C$1),7,1),7,FALSE),"")</f>
        <v>2.9872685185185178E-4</v>
      </c>
      <c r="D74" s="2" cm="1">
        <f t="array" ref="D74">IFERROR(VLOOKUP($A74,_xlfn._xlws.SORT(_xlfn._xlws.FILTER('Time Sheet'!$A:$G,'Time Sheet'!$B:$B=D$1),7,1),7,FALSE),"")</f>
        <v>6.5405092592592587E-4</v>
      </c>
      <c r="E74" s="2" cm="1">
        <f t="array" ref="E74">IFERROR(VLOOKUP($A74,_xlfn._xlws.SORT(_xlfn._xlws.FILTER('Time Sheet'!$A:$G,'Time Sheet'!$B:$B=E$1),7,1),7,FALSE),"")</f>
        <v>1.3966435185185191E-3</v>
      </c>
      <c r="F74" s="2" cm="1">
        <f t="array" ref="F74">IFERROR(VLOOKUP($A74,_xlfn._xlws.SORT(_xlfn._xlws.FILTER('Time Sheet'!$A:$G,'Time Sheet'!$B:$B=F$1),7,1),7,FALSE),"")</f>
        <v>3.7533564814814821E-3</v>
      </c>
      <c r="G74" s="2" cm="1">
        <f t="array" ref="G74">IFERROR(VLOOKUP($A74,_xlfn._xlws.SORT(_xlfn._xlws.FILTER('Time Sheet'!$A:$G,'Time Sheet'!$B:$B=G$1),7,1),7,FALSE),"")</f>
        <v>8.4451388888888892E-3</v>
      </c>
      <c r="H74" s="2" cm="1">
        <f t="array" ref="H74">IFERROR(VLOOKUP($A74,_xlfn._xlws.SORT(_xlfn._xlws.FILTER('Time Sheet'!$A:$G,'Time Sheet'!$B:$B=H$1),7,1),7,FALSE),"")</f>
        <v>1.4183449074074071E-2</v>
      </c>
      <c r="I74" s="2" cm="1">
        <f t="array" ref="I74">IFERROR(VLOOKUP($A74,_xlfn._xlws.SORT(_xlfn._xlws.FILTER('Time Sheet'!$A:$G,'Time Sheet'!$B:$B=I$1),7,1),7,FALSE),"")</f>
        <v>6.8159722222222222E-4</v>
      </c>
      <c r="J74" s="2" cm="1">
        <f t="array" ref="J74">IFERROR(VLOOKUP($A74,_xlfn._xlws.SORT(_xlfn._xlws.FILTER('Time Sheet'!$A:$G,'Time Sheet'!$B:$B=J$1),7,1),7,FALSE),"")</f>
        <v>1.4568287037037041E-3</v>
      </c>
      <c r="K74" s="2" cm="1">
        <f t="array" ref="K74">IFERROR(VLOOKUP($A74,_xlfn._xlws.SORT(_xlfn._xlws.FILTER('Time Sheet'!$A:$G,'Time Sheet'!$B:$B=K$1),7,1),7,FALSE),"")</f>
        <v>8.7766203703703704E-4</v>
      </c>
      <c r="L74" s="2" cm="1">
        <f t="array" ref="L74">IFERROR(VLOOKUP($A74,_xlfn._xlws.SORT(_xlfn._xlws.FILTER('Time Sheet'!$A:$G,'Time Sheet'!$B:$B=L$1),7,1),7,FALSE),"")</f>
        <v>1.956018518518518E-3</v>
      </c>
      <c r="M74" s="2" cm="1">
        <f t="array" ref="M74">IFERROR(VLOOKUP($A74,_xlfn._xlws.SORT(_xlfn._xlws.FILTER('Time Sheet'!$A:$G,'Time Sheet'!$B:$B=M$1),7,1),7,FALSE),"")</f>
        <v>6.8807870370370377E-4</v>
      </c>
      <c r="N74" s="2" cm="1">
        <f t="array" ref="N74">IFERROR(VLOOKUP($A74,_xlfn._xlws.SORT(_xlfn._xlws.FILTER('Time Sheet'!$A:$G,'Time Sheet'!$B:$B=N$1),7,1),7,FALSE),"")</f>
        <v>1.5517361111111109E-3</v>
      </c>
      <c r="O74" s="2" cm="1">
        <f t="array" ref="O74">IFERROR(VLOOKUP($A74,_xlfn._xlws.SORT(_xlfn._xlws.FILTER('Time Sheet'!$A:$G,'Time Sheet'!$B:$B=O$1),7,1),7,FALSE),"")</f>
        <v>1.5479166666666671E-3</v>
      </c>
      <c r="P74" s="2" cm="1">
        <f t="array" ref="P74">IFERROR(VLOOKUP($A74,_xlfn._xlws.SORT(_xlfn._xlws.FILTER('Time Sheet'!$A:$G,'Time Sheet'!$B:$B=P$1),7,1),7,FALSE),"")</f>
        <v>3.3598379629629629E-3</v>
      </c>
      <c r="Q74" s="5">
        <f>IFERROR(_xlfn.RANK.EQ(C74,C:C,1),"")</f>
        <v>76</v>
      </c>
      <c r="R74" s="5">
        <f>IFERROR(_xlfn.RANK.EQ(D74,D:D,1),"")</f>
        <v>91</v>
      </c>
      <c r="S74" s="5">
        <f>IFERROR(_xlfn.RANK.EQ(E74,E:E,1),"")</f>
        <v>80</v>
      </c>
      <c r="T74" s="5">
        <f>IFERROR(_xlfn.RANK.EQ(F74,F:F,1),"")</f>
        <v>60</v>
      </c>
      <c r="U74">
        <f>IFERROR(_xlfn.RANK.EQ(G74,G:G,1),"")</f>
        <v>90</v>
      </c>
      <c r="V74">
        <f>IFERROR(_xlfn.RANK.EQ(H74,H:H,1),"")</f>
        <v>87</v>
      </c>
      <c r="W74">
        <f>IFERROR(_xlfn.RANK.EQ(I74,I:I,1),"")</f>
        <v>31</v>
      </c>
      <c r="X74">
        <f>IFERROR(_xlfn.RANK.EQ(J74,J:J,1),"")</f>
        <v>28</v>
      </c>
      <c r="Y74">
        <f>IFERROR(_xlfn.RANK.EQ(K74,K:K,1),"")</f>
        <v>102</v>
      </c>
      <c r="Z74">
        <f>IFERROR(_xlfn.RANK.EQ(L74,L:L,1),"")</f>
        <v>115</v>
      </c>
      <c r="AA74" s="5">
        <f>IFERROR(_xlfn.RANK.EQ(M74,M:M,1),"")</f>
        <v>50</v>
      </c>
      <c r="AB74" s="5">
        <f>IFERROR(_xlfn.RANK.EQ(N74,N:N,1),"")</f>
        <v>45</v>
      </c>
      <c r="AC74" s="5">
        <f>IFERROR(_xlfn.RANK.EQ(O74,O:O,1),"")</f>
        <v>64</v>
      </c>
      <c r="AD74" s="5">
        <f>IFERROR(_xlfn.RANK.EQ(P74,P:P,1),"")</f>
        <v>65</v>
      </c>
      <c r="AE74" s="3">
        <f>IFERROR(AVERAGE(female[[#This Row],[50]:[4IM]]),"")</f>
        <v>70.285714285714292</v>
      </c>
      <c r="AF74" s="4" cm="1">
        <f t="array" ref="AF74">IFERROR(AVERAGE(SMALL(female[[#This Row],[50]:[4IM]],_xlfn.SEQUENCE($AF$1))),"")</f>
        <v>38.5</v>
      </c>
    </row>
    <row r="75" spans="1:32" x14ac:dyDescent="0.25">
      <c r="A75" t="s">
        <v>9338</v>
      </c>
      <c r="C75" s="2" cm="1">
        <f t="array" ref="C75">IFERROR(VLOOKUP($A75,_xlfn._xlws.SORT(_xlfn._xlws.FILTER('Time Sheet'!$A:$G,'Time Sheet'!$B:$B=C$1),7,1),7,FALSE),"")</f>
        <v>2.9548611111111111E-4</v>
      </c>
      <c r="D75" s="2" cm="1">
        <f t="array" ref="D75">IFERROR(VLOOKUP($A75,_xlfn._xlws.SORT(_xlfn._xlws.FILTER('Time Sheet'!$A:$G,'Time Sheet'!$B:$B=D$1),7,1),7,FALSE),"")</f>
        <v>6.3194444444444442E-4</v>
      </c>
      <c r="E75" s="2" cm="1">
        <f t="array" ref="E75">IFERROR(VLOOKUP($A75,_xlfn._xlws.SORT(_xlfn._xlws.FILTER('Time Sheet'!$A:$G,'Time Sheet'!$B:$B=E$1),7,1),7,FALSE),"")</f>
        <v>1.3611111111111109E-3</v>
      </c>
      <c r="F75" s="2" cm="1">
        <f t="array" ref="F75">IFERROR(VLOOKUP($A75,_xlfn._xlws.SORT(_xlfn._xlws.FILTER('Time Sheet'!$A:$G,'Time Sheet'!$B:$B=F$1),7,1),7,FALSE),"")</f>
        <v>3.7067129629629629E-3</v>
      </c>
      <c r="G75" s="2" cm="1">
        <f t="array" ref="G75">IFERROR(VLOOKUP($A75,_xlfn._xlws.SORT(_xlfn._xlws.FILTER('Time Sheet'!$A:$G,'Time Sheet'!$B:$B=G$1),7,1),7,FALSE),"")</f>
        <v>8.216203703703703E-3</v>
      </c>
      <c r="H75" s="2" t="str" cm="1">
        <f t="array" ref="H75">IFERROR(VLOOKUP($A75,_xlfn._xlws.SORT(_xlfn._xlws.FILTER('Time Sheet'!$A:$G,'Time Sheet'!$B:$B=H$1),7,1),7,FALSE),"")</f>
        <v/>
      </c>
      <c r="I75" s="2" cm="1">
        <f t="array" ref="I75">IFERROR(VLOOKUP($A75,_xlfn._xlws.SORT(_xlfn._xlws.FILTER('Time Sheet'!$A:$G,'Time Sheet'!$B:$B=I$1),7,1),7,FALSE),"")</f>
        <v>7.6724537037037039E-4</v>
      </c>
      <c r="J75" s="2" cm="1">
        <f t="array" ref="J75">IFERROR(VLOOKUP($A75,_xlfn._xlws.SORT(_xlfn._xlws.FILTER('Time Sheet'!$A:$G,'Time Sheet'!$B:$B=J$1),7,1),7,FALSE),"")</f>
        <v>1.6498842592592589E-3</v>
      </c>
      <c r="K75" s="2" cm="1">
        <f t="array" ref="K75">IFERROR(VLOOKUP($A75,_xlfn._xlws.SORT(_xlfn._xlws.FILTER('Time Sheet'!$A:$G,'Time Sheet'!$B:$B=K$1),7,1),7,FALSE),"")</f>
        <v>8.1597222222222227E-4</v>
      </c>
      <c r="L75" s="2" cm="1">
        <f t="array" ref="L75">IFERROR(VLOOKUP($A75,_xlfn._xlws.SORT(_xlfn._xlws.FILTER('Time Sheet'!$A:$G,'Time Sheet'!$B:$B=L$1),7,1),7,FALSE),"")</f>
        <v>1.7738425925925921E-3</v>
      </c>
      <c r="M75" s="2" cm="1">
        <f t="array" ref="M75">IFERROR(VLOOKUP($A75,_xlfn._xlws.SORT(_xlfn._xlws.FILTER('Time Sheet'!$A:$G,'Time Sheet'!$B:$B=M$1),7,1),7,FALSE),"")</f>
        <v>6.9861111111111111E-4</v>
      </c>
      <c r="N75" s="2" cm="1">
        <f t="array" ref="N75">IFERROR(VLOOKUP($A75,_xlfn._xlws.SORT(_xlfn._xlws.FILTER('Time Sheet'!$A:$G,'Time Sheet'!$B:$B=N$1),7,1),7,FALSE),"")</f>
        <v>1.6181712962962959E-3</v>
      </c>
      <c r="O75" s="2" cm="1">
        <f t="array" ref="O75">IFERROR(VLOOKUP($A75,_xlfn._xlws.SORT(_xlfn._xlws.FILTER('Time Sheet'!$A:$G,'Time Sheet'!$B:$B=O$1),7,1),7,FALSE),"")</f>
        <v>1.5383101851851851E-3</v>
      </c>
      <c r="P75" s="2" cm="1">
        <f t="array" ref="P75">IFERROR(VLOOKUP($A75,_xlfn._xlws.SORT(_xlfn._xlws.FILTER('Time Sheet'!$A:$G,'Time Sheet'!$B:$B=P$1),7,1),7,FALSE),"")</f>
        <v>3.292476851851852E-3</v>
      </c>
      <c r="Q75" s="5">
        <f>IFERROR(_xlfn.RANK.EQ(C75,C:C,1),"")</f>
        <v>66</v>
      </c>
      <c r="R75" s="5">
        <f>IFERROR(_xlfn.RANK.EQ(D75,D:D,1),"")</f>
        <v>58</v>
      </c>
      <c r="S75" s="5">
        <f>IFERROR(_xlfn.RANK.EQ(E75,E:E,1),"")</f>
        <v>59</v>
      </c>
      <c r="T75" s="5">
        <f>IFERROR(_xlfn.RANK.EQ(F75,F:F,1),"")</f>
        <v>54</v>
      </c>
      <c r="U75">
        <f>IFERROR(_xlfn.RANK.EQ(G75,G:G,1),"")</f>
        <v>74</v>
      </c>
      <c r="V75" t="str">
        <f>IFERROR(_xlfn.RANK.EQ(H75,H:H,1),"")</f>
        <v/>
      </c>
      <c r="W75">
        <f>IFERROR(_xlfn.RANK.EQ(I75,I:I,1),"")</f>
        <v>114</v>
      </c>
      <c r="X75">
        <f>IFERROR(_xlfn.RANK.EQ(J75,J:J,1),"")</f>
        <v>101</v>
      </c>
      <c r="Y75">
        <f>IFERROR(_xlfn.RANK.EQ(K75,K:K,1),"")</f>
        <v>46</v>
      </c>
      <c r="Z75">
        <f>IFERROR(_xlfn.RANK.EQ(L75,L:L,1),"")</f>
        <v>40</v>
      </c>
      <c r="AA75" s="5">
        <f>IFERROR(_xlfn.RANK.EQ(M75,M:M,1),"")</f>
        <v>64</v>
      </c>
      <c r="AB75" s="5">
        <f>IFERROR(_xlfn.RANK.EQ(N75,N:N,1),"")</f>
        <v>63</v>
      </c>
      <c r="AC75" s="5">
        <f>IFERROR(_xlfn.RANK.EQ(O75,O:O,1),"")</f>
        <v>60</v>
      </c>
      <c r="AD75" s="5">
        <f>IFERROR(_xlfn.RANK.EQ(P75,P:P,1),"")</f>
        <v>50</v>
      </c>
      <c r="AE75" s="3">
        <f>IFERROR(AVERAGE(female[[#This Row],[50]:[4IM]]),"")</f>
        <v>65.307692307692307</v>
      </c>
      <c r="AF75" s="4" cm="1">
        <f t="array" ref="AF75">IFERROR(AVERAGE(SMALL(female[[#This Row],[50]:[4IM]],_xlfn.SEQUENCE($AF$1))),"")</f>
        <v>47.5</v>
      </c>
    </row>
    <row r="76" spans="1:32" x14ac:dyDescent="0.25">
      <c r="A76" t="s">
        <v>9361</v>
      </c>
      <c r="C76" s="2" cm="1">
        <f t="array" ref="C76">IFERROR(VLOOKUP($A76,_xlfn._xlws.SORT(_xlfn._xlws.FILTER('Time Sheet'!$A:$G,'Time Sheet'!$B:$B=C$1),7,1),7,FALSE),"")</f>
        <v>2.9583333333333328E-4</v>
      </c>
      <c r="D76" s="2" cm="1">
        <f t="array" ref="D76">IFERROR(VLOOKUP($A76,_xlfn._xlws.SORT(_xlfn._xlws.FILTER('Time Sheet'!$A:$G,'Time Sheet'!$B:$B=D$1),7,1),7,FALSE),"")</f>
        <v>6.362268518518518E-4</v>
      </c>
      <c r="E76" s="2" cm="1">
        <f t="array" ref="E76">IFERROR(VLOOKUP($A76,_xlfn._xlws.SORT(_xlfn._xlws.FILTER('Time Sheet'!$A:$G,'Time Sheet'!$B:$B=E$1),7,1),7,FALSE),"")</f>
        <v>1.3524305555555559E-3</v>
      </c>
      <c r="F76" s="2" cm="1">
        <f t="array" ref="F76">IFERROR(VLOOKUP($A76,_xlfn._xlws.SORT(_xlfn._xlws.FILTER('Time Sheet'!$A:$G,'Time Sheet'!$B:$B=F$1),7,1),7,FALSE),"")</f>
        <v>3.5930555555555551E-3</v>
      </c>
      <c r="G76" s="2" cm="1">
        <f t="array" ref="G76">IFERROR(VLOOKUP($A76,_xlfn._xlws.SORT(_xlfn._xlws.FILTER('Time Sheet'!$A:$G,'Time Sheet'!$B:$B=G$1),7,1),7,FALSE),"")</f>
        <v>7.3638888888888886E-3</v>
      </c>
      <c r="H76" s="2" cm="1">
        <f t="array" ref="H76">IFERROR(VLOOKUP($A76,_xlfn._xlws.SORT(_xlfn._xlws.FILTER('Time Sheet'!$A:$G,'Time Sheet'!$B:$B=H$1),7,1),7,FALSE),"")</f>
        <v>1.2782407407407411E-2</v>
      </c>
      <c r="I76" s="2" cm="1">
        <f t="array" ref="I76">IFERROR(VLOOKUP($A76,_xlfn._xlws.SORT(_xlfn._xlws.FILTER('Time Sheet'!$A:$G,'Time Sheet'!$B:$B=I$1),7,1),7,FALSE),"")</f>
        <v>8.155092592592592E-4</v>
      </c>
      <c r="J76" s="2" cm="1">
        <f t="array" ref="J76">IFERROR(VLOOKUP($A76,_xlfn._xlws.SORT(_xlfn._xlws.FILTER('Time Sheet'!$A:$G,'Time Sheet'!$B:$B=J$1),7,1),7,FALSE),"")</f>
        <v>1.731597222222222E-3</v>
      </c>
      <c r="K76" s="2" cm="1">
        <f t="array" ref="K76">IFERROR(VLOOKUP($A76,_xlfn._xlws.SORT(_xlfn._xlws.FILTER('Time Sheet'!$A:$G,'Time Sheet'!$B:$B=K$1),7,1),7,FALSE),"")</f>
        <v>9.3043981481481482E-4</v>
      </c>
      <c r="L76" s="2" cm="1">
        <f t="array" ref="L76">IFERROR(VLOOKUP($A76,_xlfn._xlws.SORT(_xlfn._xlws.FILTER('Time Sheet'!$A:$G,'Time Sheet'!$B:$B=L$1),7,1),7,FALSE),"")</f>
        <v>1.9494212962962961E-3</v>
      </c>
      <c r="M76" s="2" cm="1">
        <f t="array" ref="M76">IFERROR(VLOOKUP($A76,_xlfn._xlws.SORT(_xlfn._xlws.FILTER('Time Sheet'!$A:$G,'Time Sheet'!$B:$B=M$1),7,1),7,FALSE),"")</f>
        <v>7.9756944444444439E-4</v>
      </c>
      <c r="N76" s="2" cm="1">
        <f t="array" ref="N76">IFERROR(VLOOKUP($A76,_xlfn._xlws.SORT(_xlfn._xlws.FILTER('Time Sheet'!$A:$G,'Time Sheet'!$B:$B=N$1),7,1),7,FALSE),"")</f>
        <v>1.9670138888888888E-3</v>
      </c>
      <c r="O76" s="2" cm="1">
        <f t="array" ref="O76">IFERROR(VLOOKUP($A76,_xlfn._xlws.SORT(_xlfn._xlws.FILTER('Time Sheet'!$A:$G,'Time Sheet'!$B:$B=O$1),7,1),7,FALSE),"")</f>
        <v>1.688078703703704E-3</v>
      </c>
      <c r="P76" s="2" cm="1">
        <f t="array" ref="P76">IFERROR(VLOOKUP($A76,_xlfn._xlws.SORT(_xlfn._xlws.FILTER('Time Sheet'!$A:$G,'Time Sheet'!$B:$B=P$1),7,1),7,FALSE),"")</f>
        <v>3.4622685185185182E-3</v>
      </c>
      <c r="Q76" s="5">
        <f>IFERROR(_xlfn.RANK.EQ(C76,C:C,1),"")</f>
        <v>68</v>
      </c>
      <c r="R76" s="5">
        <f>IFERROR(_xlfn.RANK.EQ(D76,D:D,1),"")</f>
        <v>64</v>
      </c>
      <c r="S76" s="5">
        <f>IFERROR(_xlfn.RANK.EQ(E76,E:E,1),"")</f>
        <v>52</v>
      </c>
      <c r="T76" s="5">
        <f>IFERROR(_xlfn.RANK.EQ(F76,F:F,1),"")</f>
        <v>33</v>
      </c>
      <c r="U76">
        <f>IFERROR(_xlfn.RANK.EQ(G76,G:G,1),"")</f>
        <v>19</v>
      </c>
      <c r="V76">
        <f>IFERROR(_xlfn.RANK.EQ(H76,H:H,1),"")</f>
        <v>29</v>
      </c>
      <c r="W76">
        <f>IFERROR(_xlfn.RANK.EQ(I76,I:I,1),"")</f>
        <v>155</v>
      </c>
      <c r="X76">
        <f>IFERROR(_xlfn.RANK.EQ(J76,J:J,1),"")</f>
        <v>133</v>
      </c>
      <c r="Y76">
        <f>IFERROR(_xlfn.RANK.EQ(K76,K:K,1),"")</f>
        <v>146</v>
      </c>
      <c r="Z76">
        <f>IFERROR(_xlfn.RANK.EQ(L76,L:L,1),"")</f>
        <v>114</v>
      </c>
      <c r="AA76" s="5">
        <f>IFERROR(_xlfn.RANK.EQ(M76,M:M,1),"")</f>
        <v>138</v>
      </c>
      <c r="AB76" s="5">
        <f>IFERROR(_xlfn.RANK.EQ(N76,N:N,1),"")</f>
        <v>133</v>
      </c>
      <c r="AC76" s="5">
        <f>IFERROR(_xlfn.RANK.EQ(O76,O:O,1),"")</f>
        <v>140</v>
      </c>
      <c r="AD76" s="5">
        <f>IFERROR(_xlfn.RANK.EQ(P76,P:P,1),"")</f>
        <v>95</v>
      </c>
      <c r="AE76" s="3">
        <f>IFERROR(AVERAGE(female[[#This Row],[50]:[4IM]]),"")</f>
        <v>94.214285714285708</v>
      </c>
      <c r="AF76" s="4" cm="1">
        <f t="array" ref="AF76">IFERROR(AVERAGE(SMALL(female[[#This Row],[50]:[4IM]],_xlfn.SEQUENCE($AF$1))),"")</f>
        <v>33.25</v>
      </c>
    </row>
    <row r="77" spans="1:32" x14ac:dyDescent="0.25">
      <c r="A77" t="s">
        <v>9385</v>
      </c>
      <c r="C77" s="2" cm="1">
        <f t="array" ref="C77">IFERROR(VLOOKUP($A77,_xlfn._xlws.SORT(_xlfn._xlws.FILTER('Time Sheet'!$A:$G,'Time Sheet'!$B:$B=C$1),7,1),7,FALSE),"")</f>
        <v>2.9502314814814821E-4</v>
      </c>
      <c r="D77" s="2" cm="1">
        <f t="array" ref="D77">IFERROR(VLOOKUP($A77,_xlfn._xlws.SORT(_xlfn._xlws.FILTER('Time Sheet'!$A:$G,'Time Sheet'!$B:$B=D$1),7,1),7,FALSE),"")</f>
        <v>6.4004629629629622E-4</v>
      </c>
      <c r="E77" s="2" cm="1">
        <f t="array" ref="E77">IFERROR(VLOOKUP($A77,_xlfn._xlws.SORT(_xlfn._xlws.FILTER('Time Sheet'!$A:$G,'Time Sheet'!$B:$B=E$1),7,1),7,FALSE),"")</f>
        <v>1.4454861111111109E-3</v>
      </c>
      <c r="F77" s="2" cm="1">
        <f t="array" ref="F77">IFERROR(VLOOKUP($A77,_xlfn._xlws.SORT(_xlfn._xlws.FILTER('Time Sheet'!$A:$G,'Time Sheet'!$B:$B=F$1),7,1),7,FALSE),"")</f>
        <v>3.9247685185185184E-3</v>
      </c>
      <c r="G77" s="2" t="str" cm="1">
        <f t="array" ref="G77">IFERROR(VLOOKUP($A77,_xlfn._xlws.SORT(_xlfn._xlws.FILTER('Time Sheet'!$A:$G,'Time Sheet'!$B:$B=G$1),7,1),7,FALSE),"")</f>
        <v/>
      </c>
      <c r="H77" s="2" t="str" cm="1">
        <f t="array" ref="H77">IFERROR(VLOOKUP($A77,_xlfn._xlws.SORT(_xlfn._xlws.FILTER('Time Sheet'!$A:$G,'Time Sheet'!$B:$B=H$1),7,1),7,FALSE),"")</f>
        <v/>
      </c>
      <c r="I77" s="2" cm="1">
        <f t="array" ref="I77">IFERROR(VLOOKUP($A77,_xlfn._xlws.SORT(_xlfn._xlws.FILTER('Time Sheet'!$A:$G,'Time Sheet'!$B:$B=I$1),7,1),7,FALSE),"")</f>
        <v>7.0787037037037032E-4</v>
      </c>
      <c r="J77" s="2" cm="1">
        <f t="array" ref="J77">IFERROR(VLOOKUP($A77,_xlfn._xlws.SORT(_xlfn._xlws.FILTER('Time Sheet'!$A:$G,'Time Sheet'!$B:$B=J$1),7,1),7,FALSE),"")</f>
        <v>1.625810185185185E-3</v>
      </c>
      <c r="K77" s="2" cm="1">
        <f t="array" ref="K77">IFERROR(VLOOKUP($A77,_xlfn._xlws.SORT(_xlfn._xlws.FILTER('Time Sheet'!$A:$G,'Time Sheet'!$B:$B=K$1),7,1),7,FALSE),"")</f>
        <v>8.2685185185185184E-4</v>
      </c>
      <c r="L77" s="2" cm="1">
        <f t="array" ref="L77">IFERROR(VLOOKUP($A77,_xlfn._xlws.SORT(_xlfn._xlws.FILTER('Time Sheet'!$A:$G,'Time Sheet'!$B:$B=L$1),7,1),7,FALSE),"")</f>
        <v>1.753935185185185E-3</v>
      </c>
      <c r="M77" s="2" cm="1">
        <f t="array" ref="M77">IFERROR(VLOOKUP($A77,_xlfn._xlws.SORT(_xlfn._xlws.FILTER('Time Sheet'!$A:$G,'Time Sheet'!$B:$B=M$1),7,1),7,FALSE),"")</f>
        <v>6.7430555555555549E-4</v>
      </c>
      <c r="N77" s="2" cm="1">
        <f t="array" ref="N77">IFERROR(VLOOKUP($A77,_xlfn._xlws.SORT(_xlfn._xlws.FILTER('Time Sheet'!$A:$G,'Time Sheet'!$B:$B=N$1),7,1),7,FALSE),"")</f>
        <v>1.505787037037037E-3</v>
      </c>
      <c r="O77" s="2" cm="1">
        <f t="array" ref="O77">IFERROR(VLOOKUP($A77,_xlfn._xlws.SORT(_xlfn._xlws.FILTER('Time Sheet'!$A:$G,'Time Sheet'!$B:$B=O$1),7,1),7,FALSE),"")</f>
        <v>1.5406249999999999E-3</v>
      </c>
      <c r="P77" s="2" cm="1">
        <f t="array" ref="P77">IFERROR(VLOOKUP($A77,_xlfn._xlws.SORT(_xlfn._xlws.FILTER('Time Sheet'!$A:$G,'Time Sheet'!$B:$B=P$1),7,1),7,FALSE),"")</f>
        <v>3.4679398148148152E-3</v>
      </c>
      <c r="Q77" s="5">
        <f>IFERROR(_xlfn.RANK.EQ(C77,C:C,1),"")</f>
        <v>63</v>
      </c>
      <c r="R77" s="5">
        <f>IFERROR(_xlfn.RANK.EQ(D77,D:D,1),"")</f>
        <v>73</v>
      </c>
      <c r="S77" s="5">
        <f>IFERROR(_xlfn.RANK.EQ(E77,E:E,1),"")</f>
        <v>105</v>
      </c>
      <c r="T77" s="5">
        <f>IFERROR(_xlfn.RANK.EQ(F77,F:F,1),"")</f>
        <v>103</v>
      </c>
      <c r="U77" t="str">
        <f>IFERROR(_xlfn.RANK.EQ(G77,G:G,1),"")</f>
        <v/>
      </c>
      <c r="V77" t="str">
        <f>IFERROR(_xlfn.RANK.EQ(H77,H:H,1),"")</f>
        <v/>
      </c>
      <c r="W77">
        <f>IFERROR(_xlfn.RANK.EQ(I77,I:I,1),"")</f>
        <v>57</v>
      </c>
      <c r="X77">
        <f>IFERROR(_xlfn.RANK.EQ(J77,J:J,1),"")</f>
        <v>91</v>
      </c>
      <c r="Y77">
        <f>IFERROR(_xlfn.RANK.EQ(K77,K:K,1),"")</f>
        <v>52</v>
      </c>
      <c r="Z77">
        <f>IFERROR(_xlfn.RANK.EQ(L77,L:L,1),"")</f>
        <v>34</v>
      </c>
      <c r="AA77" s="5">
        <f>IFERROR(_xlfn.RANK.EQ(M77,M:M,1),"")</f>
        <v>33</v>
      </c>
      <c r="AB77" s="5">
        <f>IFERROR(_xlfn.RANK.EQ(N77,N:N,1),"")</f>
        <v>29</v>
      </c>
      <c r="AC77" s="5">
        <f>IFERROR(_xlfn.RANK.EQ(O77,O:O,1),"")</f>
        <v>62</v>
      </c>
      <c r="AD77" s="5">
        <f>IFERROR(_xlfn.RANK.EQ(P77,P:P,1),"")</f>
        <v>97</v>
      </c>
      <c r="AE77" s="3">
        <f>IFERROR(AVERAGE(female[[#This Row],[50]:[4IM]]),"")</f>
        <v>66.583333333333329</v>
      </c>
      <c r="AF77" s="4" cm="1">
        <f t="array" ref="AF77">IFERROR(AVERAGE(SMALL(female[[#This Row],[50]:[4IM]],_xlfn.SEQUENCE($AF$1))),"")</f>
        <v>37</v>
      </c>
    </row>
    <row r="78" spans="1:32" x14ac:dyDescent="0.25">
      <c r="A78" t="s">
        <v>9401</v>
      </c>
      <c r="C78" s="2" cm="1">
        <f t="array" ref="C78">IFERROR(VLOOKUP($A78,_xlfn._xlws.SORT(_xlfn._xlws.FILTER('Time Sheet'!$A:$G,'Time Sheet'!$B:$B=C$1),7,1),7,FALSE),"")</f>
        <v>3.0358796296296302E-4</v>
      </c>
      <c r="D78" s="2" cm="1">
        <f t="array" ref="D78">IFERROR(VLOOKUP($A78,_xlfn._xlws.SORT(_xlfn._xlws.FILTER('Time Sheet'!$A:$G,'Time Sheet'!$B:$B=D$1),7,1),7,FALSE),"")</f>
        <v>6.5636574074074078E-4</v>
      </c>
      <c r="E78" s="2" cm="1">
        <f t="array" ref="E78">IFERROR(VLOOKUP($A78,_xlfn._xlws.SORT(_xlfn._xlws.FILTER('Time Sheet'!$A:$G,'Time Sheet'!$B:$B=E$1),7,1),7,FALSE),"")</f>
        <v>1.421180555555556E-3</v>
      </c>
      <c r="F78" s="2" cm="1">
        <f t="array" ref="F78">IFERROR(VLOOKUP($A78,_xlfn._xlws.SORT(_xlfn._xlws.FILTER('Time Sheet'!$A:$G,'Time Sheet'!$B:$B=F$1),7,1),7,FALSE),"")</f>
        <v>4.4366898148148143E-3</v>
      </c>
      <c r="G78" s="2" cm="1">
        <f t="array" ref="G78">IFERROR(VLOOKUP($A78,_xlfn._xlws.SORT(_xlfn._xlws.FILTER('Time Sheet'!$A:$G,'Time Sheet'!$B:$B=G$1),7,1),7,FALSE),"")</f>
        <v>8.6708333333333325E-3</v>
      </c>
      <c r="H78" s="2" cm="1">
        <f t="array" ref="H78">IFERROR(VLOOKUP($A78,_xlfn._xlws.SORT(_xlfn._xlws.FILTER('Time Sheet'!$A:$G,'Time Sheet'!$B:$B=H$1),7,1),7,FALSE),"")</f>
        <v>1.464108796296296E-2</v>
      </c>
      <c r="I78" s="2" cm="1">
        <f t="array" ref="I78">IFERROR(VLOOKUP($A78,_xlfn._xlws.SORT(_xlfn._xlws.FILTER('Time Sheet'!$A:$G,'Time Sheet'!$B:$B=I$1),7,1),7,FALSE),"")</f>
        <v>6.8263888888888888E-4</v>
      </c>
      <c r="J78" s="2" cm="1">
        <f t="array" ref="J78">IFERROR(VLOOKUP($A78,_xlfn._xlws.SORT(_xlfn._xlws.FILTER('Time Sheet'!$A:$G,'Time Sheet'!$B:$B=J$1),7,1),7,FALSE),"")</f>
        <v>1.458912037037037E-3</v>
      </c>
      <c r="K78" s="2" cm="1">
        <f t="array" ref="K78">IFERROR(VLOOKUP($A78,_xlfn._xlws.SORT(_xlfn._xlws.FILTER('Time Sheet'!$A:$G,'Time Sheet'!$B:$B=K$1),7,1),7,FALSE),"")</f>
        <v>8.6585648148148156E-4</v>
      </c>
      <c r="L78" s="2" cm="1">
        <f t="array" ref="L78">IFERROR(VLOOKUP($A78,_xlfn._xlws.SORT(_xlfn._xlws.FILTER('Time Sheet'!$A:$G,'Time Sheet'!$B:$B=L$1),7,1),7,FALSE),"")</f>
        <v>1.870601851851852E-3</v>
      </c>
      <c r="M78" s="2" cm="1">
        <f t="array" ref="M78">IFERROR(VLOOKUP($A78,_xlfn._xlws.SORT(_xlfn._xlws.FILTER('Time Sheet'!$A:$G,'Time Sheet'!$B:$B=M$1),7,1),7,FALSE),"")</f>
        <v>6.9502314814814806E-4</v>
      </c>
      <c r="N78" s="2" cm="1">
        <f t="array" ref="N78">IFERROR(VLOOKUP($A78,_xlfn._xlws.SORT(_xlfn._xlws.FILTER('Time Sheet'!$A:$G,'Time Sheet'!$B:$B=N$1),7,1),7,FALSE),"")</f>
        <v>1.665162037037037E-3</v>
      </c>
      <c r="O78" s="2" cm="1">
        <f t="array" ref="O78">IFERROR(VLOOKUP($A78,_xlfn._xlws.SORT(_xlfn._xlws.FILTER('Time Sheet'!$A:$G,'Time Sheet'!$B:$B=O$1),7,1),7,FALSE),"")</f>
        <v>1.605555555555556E-3</v>
      </c>
      <c r="P78" s="2" cm="1">
        <f t="array" ref="P78">IFERROR(VLOOKUP($A78,_xlfn._xlws.SORT(_xlfn._xlws.FILTER('Time Sheet'!$A:$G,'Time Sheet'!$B:$B=P$1),7,1),7,FALSE),"")</f>
        <v>3.6115740740740739E-3</v>
      </c>
      <c r="Q78" s="5">
        <f>IFERROR(_xlfn.RANK.EQ(C78,C:C,1),"")</f>
        <v>93</v>
      </c>
      <c r="R78" s="5">
        <f>IFERROR(_xlfn.RANK.EQ(D78,D:D,1),"")</f>
        <v>98</v>
      </c>
      <c r="S78" s="5">
        <f>IFERROR(_xlfn.RANK.EQ(E78,E:E,1),"")</f>
        <v>91</v>
      </c>
      <c r="T78" s="5">
        <f>IFERROR(_xlfn.RANK.EQ(F78,F:F,1),"")</f>
        <v>162</v>
      </c>
      <c r="U78">
        <f>IFERROR(_xlfn.RANK.EQ(G78,G:G,1),"")</f>
        <v>99</v>
      </c>
      <c r="V78">
        <f>IFERROR(_xlfn.RANK.EQ(H78,H:H,1),"")</f>
        <v>100</v>
      </c>
      <c r="W78">
        <f>IFERROR(_xlfn.RANK.EQ(I78,I:I,1),"")</f>
        <v>35</v>
      </c>
      <c r="X78">
        <f>IFERROR(_xlfn.RANK.EQ(J78,J:J,1),"")</f>
        <v>29</v>
      </c>
      <c r="Y78">
        <f>IFERROR(_xlfn.RANK.EQ(K78,K:K,1),"")</f>
        <v>89</v>
      </c>
      <c r="Z78">
        <f>IFERROR(_xlfn.RANK.EQ(L78,L:L,1),"")</f>
        <v>80</v>
      </c>
      <c r="AA78" s="5">
        <f>IFERROR(_xlfn.RANK.EQ(M78,M:M,1),"")</f>
        <v>61</v>
      </c>
      <c r="AB78" s="5">
        <f>IFERROR(_xlfn.RANK.EQ(N78,N:N,1),"")</f>
        <v>70</v>
      </c>
      <c r="AC78" s="5">
        <f>IFERROR(_xlfn.RANK.EQ(O78,O:O,1),"")</f>
        <v>91</v>
      </c>
      <c r="AD78" s="5">
        <f>IFERROR(_xlfn.RANK.EQ(P78,P:P,1),"")</f>
        <v>118</v>
      </c>
      <c r="AE78" s="3">
        <f>IFERROR(AVERAGE(female[[#This Row],[50]:[4IM]]),"")</f>
        <v>86.857142857142861</v>
      </c>
      <c r="AF78" s="4" cm="1">
        <f t="array" ref="AF78">IFERROR(AVERAGE(SMALL(female[[#This Row],[50]:[4IM]],_xlfn.SEQUENCE($AF$1))),"")</f>
        <v>48.75</v>
      </c>
    </row>
    <row r="79" spans="1:32" x14ac:dyDescent="0.25">
      <c r="A79" t="s">
        <v>9423</v>
      </c>
      <c r="C79" s="2" cm="1">
        <f t="array" ref="C79">IFERROR(VLOOKUP($A79,_xlfn._xlws.SORT(_xlfn._xlws.FILTER('Time Sheet'!$A:$G,'Time Sheet'!$B:$B=C$1),7,1),7,FALSE),"")</f>
        <v>2.9016203703703702E-4</v>
      </c>
      <c r="D79" s="2" cm="1">
        <f t="array" ref="D79">IFERROR(VLOOKUP($A79,_xlfn._xlws.SORT(_xlfn._xlws.FILTER('Time Sheet'!$A:$G,'Time Sheet'!$B:$B=D$1),7,1),7,FALSE),"")</f>
        <v>6.3912037037037041E-4</v>
      </c>
      <c r="E79" s="2" cm="1">
        <f t="array" ref="E79">IFERROR(VLOOKUP($A79,_xlfn._xlws.SORT(_xlfn._xlws.FILTER('Time Sheet'!$A:$G,'Time Sheet'!$B:$B=E$1),7,1),7,FALSE),"")</f>
        <v>1.387268518518519E-3</v>
      </c>
      <c r="F79" s="2" cm="1">
        <f t="array" ref="F79">IFERROR(VLOOKUP($A79,_xlfn._xlws.SORT(_xlfn._xlws.FILTER('Time Sheet'!$A:$G,'Time Sheet'!$B:$B=F$1),7,1),7,FALSE),"")</f>
        <v>3.9903935185185181E-3</v>
      </c>
      <c r="G79" s="2" cm="1">
        <f t="array" ref="G79">IFERROR(VLOOKUP($A79,_xlfn._xlws.SORT(_xlfn._xlws.FILTER('Time Sheet'!$A:$G,'Time Sheet'!$B:$B=G$1),7,1),7,FALSE),"")</f>
        <v>8.7591435185185185E-3</v>
      </c>
      <c r="H79" s="2" cm="1">
        <f t="array" ref="H79">IFERROR(VLOOKUP($A79,_xlfn._xlws.SORT(_xlfn._xlws.FILTER('Time Sheet'!$A:$G,'Time Sheet'!$B:$B=H$1),7,1),7,FALSE),"")</f>
        <v>1.450428240740741E-2</v>
      </c>
      <c r="I79" s="2" cm="1">
        <f t="array" ref="I79">IFERROR(VLOOKUP($A79,_xlfn._xlws.SORT(_xlfn._xlws.FILTER('Time Sheet'!$A:$G,'Time Sheet'!$B:$B=I$1),7,1),7,FALSE),"")</f>
        <v>6.9120370370370364E-4</v>
      </c>
      <c r="J79" s="2" cm="1">
        <f t="array" ref="J79">IFERROR(VLOOKUP($A79,_xlfn._xlws.SORT(_xlfn._xlws.FILTER('Time Sheet'!$A:$G,'Time Sheet'!$B:$B=J$1),7,1),7,FALSE),"")</f>
        <v>1.4880787037037039E-3</v>
      </c>
      <c r="K79" s="2" cm="1">
        <f t="array" ref="K79">IFERROR(VLOOKUP($A79,_xlfn._xlws.SORT(_xlfn._xlws.FILTER('Time Sheet'!$A:$G,'Time Sheet'!$B:$B=K$1),7,1),7,FALSE),"")</f>
        <v>8.7106481481481486E-4</v>
      </c>
      <c r="L79" s="2" cm="1">
        <f t="array" ref="L79">IFERROR(VLOOKUP($A79,_xlfn._xlws.SORT(_xlfn._xlws.FILTER('Time Sheet'!$A:$G,'Time Sheet'!$B:$B=L$1),7,1),7,FALSE),"")</f>
        <v>2.0364583333333328E-3</v>
      </c>
      <c r="M79" s="2" cm="1">
        <f t="array" ref="M79">IFERROR(VLOOKUP($A79,_xlfn._xlws.SORT(_xlfn._xlws.FILTER('Time Sheet'!$A:$G,'Time Sheet'!$B:$B=M$1),7,1),7,FALSE),"")</f>
        <v>7.0266203703703701E-4</v>
      </c>
      <c r="N79" s="2" t="str" cm="1">
        <f t="array" ref="N79">IFERROR(VLOOKUP($A79,_xlfn._xlws.SORT(_xlfn._xlws.FILTER('Time Sheet'!$A:$G,'Time Sheet'!$B:$B=N$1),7,1),7,FALSE),"")</f>
        <v/>
      </c>
      <c r="O79" s="2" cm="1">
        <f t="array" ref="O79">IFERROR(VLOOKUP($A79,_xlfn._xlws.SORT(_xlfn._xlws.FILTER('Time Sheet'!$A:$G,'Time Sheet'!$B:$B=O$1),7,1),7,FALSE),"")</f>
        <v>1.5307870370370371E-3</v>
      </c>
      <c r="P79" s="2" cm="1">
        <f t="array" ref="P79">IFERROR(VLOOKUP($A79,_xlfn._xlws.SORT(_xlfn._xlws.FILTER('Time Sheet'!$A:$G,'Time Sheet'!$B:$B=P$1),7,1),7,FALSE),"")</f>
        <v>3.4584490740740739E-3</v>
      </c>
      <c r="Q79" s="5">
        <f>IFERROR(_xlfn.RANK.EQ(C79,C:C,1),"")</f>
        <v>45</v>
      </c>
      <c r="R79" s="5">
        <f>IFERROR(_xlfn.RANK.EQ(D79,D:D,1),"")</f>
        <v>69</v>
      </c>
      <c r="S79" s="5">
        <f>IFERROR(_xlfn.RANK.EQ(E79,E:E,1),"")</f>
        <v>75</v>
      </c>
      <c r="T79" s="5">
        <f>IFERROR(_xlfn.RANK.EQ(F79,F:F,1),"")</f>
        <v>117</v>
      </c>
      <c r="U79">
        <f>IFERROR(_xlfn.RANK.EQ(G79,G:G,1),"")</f>
        <v>105</v>
      </c>
      <c r="V79">
        <f>IFERROR(_xlfn.RANK.EQ(H79,H:H,1),"")</f>
        <v>98</v>
      </c>
      <c r="W79">
        <f>IFERROR(_xlfn.RANK.EQ(I79,I:I,1),"")</f>
        <v>45</v>
      </c>
      <c r="X79">
        <f>IFERROR(_xlfn.RANK.EQ(J79,J:J,1),"")</f>
        <v>43</v>
      </c>
      <c r="Y79">
        <f>IFERROR(_xlfn.RANK.EQ(K79,K:K,1),"")</f>
        <v>95</v>
      </c>
      <c r="Z79">
        <f>IFERROR(_xlfn.RANK.EQ(L79,L:L,1),"")</f>
        <v>143</v>
      </c>
      <c r="AA79" s="5">
        <f>IFERROR(_xlfn.RANK.EQ(M79,M:M,1),"")</f>
        <v>69</v>
      </c>
      <c r="AB79" s="5" t="str">
        <f>IFERROR(_xlfn.RANK.EQ(N79,N:N,1),"")</f>
        <v/>
      </c>
      <c r="AC79" s="5">
        <f>IFERROR(_xlfn.RANK.EQ(O79,O:O,1),"")</f>
        <v>53</v>
      </c>
      <c r="AD79" s="5">
        <f>IFERROR(_xlfn.RANK.EQ(P79,P:P,1),"")</f>
        <v>91</v>
      </c>
      <c r="AE79" s="3">
        <f>IFERROR(AVERAGE(female[[#This Row],[50]:[4IM]]),"")</f>
        <v>80.615384615384613</v>
      </c>
      <c r="AF79" s="4" cm="1">
        <f t="array" ref="AF79">IFERROR(AVERAGE(SMALL(female[[#This Row],[50]:[4IM]],_xlfn.SEQUENCE($AF$1))),"")</f>
        <v>46.5</v>
      </c>
    </row>
    <row r="80" spans="1:32" x14ac:dyDescent="0.25">
      <c r="A80" t="s">
        <v>9441</v>
      </c>
      <c r="C80" s="2" cm="1">
        <f t="array" ref="C80">IFERROR(VLOOKUP($A80,_xlfn._xlws.SORT(_xlfn._xlws.FILTER('Time Sheet'!$A:$G,'Time Sheet'!$B:$B=C$1),7,1),7,FALSE),"")</f>
        <v>3.1805555555555558E-4</v>
      </c>
      <c r="D80" s="2" cm="1">
        <f t="array" ref="D80">IFERROR(VLOOKUP($A80,_xlfn._xlws.SORT(_xlfn._xlws.FILTER('Time Sheet'!$A:$G,'Time Sheet'!$B:$B=D$1),7,1),7,FALSE),"")</f>
        <v>6.87037037037037E-4</v>
      </c>
      <c r="E80" s="2" cm="1">
        <f t="array" ref="E80">IFERROR(VLOOKUP($A80,_xlfn._xlws.SORT(_xlfn._xlws.FILTER('Time Sheet'!$A:$G,'Time Sheet'!$B:$B=E$1),7,1),7,FALSE),"")</f>
        <v>1.454166666666667E-3</v>
      </c>
      <c r="F80" s="2" cm="1">
        <f t="array" ref="F80">IFERROR(VLOOKUP($A80,_xlfn._xlws.SORT(_xlfn._xlws.FILTER('Time Sheet'!$A:$G,'Time Sheet'!$B:$B=F$1),7,1),7,FALSE),"")</f>
        <v>3.6562500000000002E-3</v>
      </c>
      <c r="G80" s="2" cm="1">
        <f t="array" ref="G80">IFERROR(VLOOKUP($A80,_xlfn._xlws.SORT(_xlfn._xlws.FILTER('Time Sheet'!$A:$G,'Time Sheet'!$B:$B=G$1),7,1),7,FALSE),"")</f>
        <v>7.4758101851851852E-3</v>
      </c>
      <c r="H80" s="2" cm="1">
        <f t="array" ref="H80">IFERROR(VLOOKUP($A80,_xlfn._xlws.SORT(_xlfn._xlws.FILTER('Time Sheet'!$A:$G,'Time Sheet'!$B:$B=H$1),7,1),7,FALSE),"")</f>
        <v>1.266643518518519E-2</v>
      </c>
      <c r="I80" s="2" cm="1">
        <f t="array" ref="I80">IFERROR(VLOOKUP($A80,_xlfn._xlws.SORT(_xlfn._xlws.FILTER('Time Sheet'!$A:$G,'Time Sheet'!$B:$B=I$1),7,1),7,FALSE),"")</f>
        <v>8.1192129629629637E-4</v>
      </c>
      <c r="J80" s="2" cm="1">
        <f t="array" ref="J80">IFERROR(VLOOKUP($A80,_xlfn._xlws.SORT(_xlfn._xlws.FILTER('Time Sheet'!$A:$G,'Time Sheet'!$B:$B=J$1),7,1),7,FALSE),"")</f>
        <v>1.715277777777778E-3</v>
      </c>
      <c r="K80" s="2" cm="1">
        <f t="array" ref="K80">IFERROR(VLOOKUP($A80,_xlfn._xlws.SORT(_xlfn._xlws.FILTER('Time Sheet'!$A:$G,'Time Sheet'!$B:$B=K$1),7,1),7,FALSE),"")</f>
        <v>8.4108796296296297E-4</v>
      </c>
      <c r="L80" s="2" cm="1">
        <f t="array" ref="L80">IFERROR(VLOOKUP($A80,_xlfn._xlws.SORT(_xlfn._xlws.FILTER('Time Sheet'!$A:$G,'Time Sheet'!$B:$B=L$1),7,1),7,FALSE),"")</f>
        <v>1.7958333333333331E-3</v>
      </c>
      <c r="M80" s="2" cm="1">
        <f t="array" ref="M80">IFERROR(VLOOKUP($A80,_xlfn._xlws.SORT(_xlfn._xlws.FILTER('Time Sheet'!$A:$G,'Time Sheet'!$B:$B=M$1),7,1),7,FALSE),"")</f>
        <v>7.0659722222222218E-4</v>
      </c>
      <c r="N80" s="2" cm="1">
        <f t="array" ref="N80">IFERROR(VLOOKUP($A80,_xlfn._xlws.SORT(_xlfn._xlws.FILTER('Time Sheet'!$A:$G,'Time Sheet'!$B:$B=N$1),7,1),7,FALSE),"")</f>
        <v>1.499421296296296E-3</v>
      </c>
      <c r="O80" s="2" cm="1">
        <f t="array" ref="O80">IFERROR(VLOOKUP($A80,_xlfn._xlws.SORT(_xlfn._xlws.FILTER('Time Sheet'!$A:$G,'Time Sheet'!$B:$B=O$1),7,1),7,FALSE),"")</f>
        <v>1.5763888888888889E-3</v>
      </c>
      <c r="P80" s="2" cm="1">
        <f t="array" ref="P80">IFERROR(VLOOKUP($A80,_xlfn._xlws.SORT(_xlfn._xlws.FILTER('Time Sheet'!$A:$G,'Time Sheet'!$B:$B=P$1),7,1),7,FALSE),"")</f>
        <v>3.310532407407407E-3</v>
      </c>
      <c r="Q80" s="5">
        <f>IFERROR(_xlfn.RANK.EQ(C80,C:C,1),"")</f>
        <v>141</v>
      </c>
      <c r="R80" s="5">
        <f>IFERROR(_xlfn.RANK.EQ(D80,D:D,1),"")</f>
        <v>138</v>
      </c>
      <c r="S80" s="5">
        <f>IFERROR(_xlfn.RANK.EQ(E80,E:E,1),"")</f>
        <v>108</v>
      </c>
      <c r="T80" s="5">
        <f>IFERROR(_xlfn.RANK.EQ(F80,F:F,1),"")</f>
        <v>46</v>
      </c>
      <c r="U80">
        <f>IFERROR(_xlfn.RANK.EQ(G80,G:G,1),"")</f>
        <v>27</v>
      </c>
      <c r="V80">
        <f>IFERROR(_xlfn.RANK.EQ(H80,H:H,1),"")</f>
        <v>24</v>
      </c>
      <c r="W80">
        <f>IFERROR(_xlfn.RANK.EQ(I80,I:I,1),"")</f>
        <v>152</v>
      </c>
      <c r="X80">
        <f>IFERROR(_xlfn.RANK.EQ(J80,J:J,1),"")</f>
        <v>130</v>
      </c>
      <c r="Y80">
        <f>IFERROR(_xlfn.RANK.EQ(K80,K:K,1),"")</f>
        <v>62</v>
      </c>
      <c r="Z80">
        <f>IFERROR(_xlfn.RANK.EQ(L80,L:L,1),"")</f>
        <v>49</v>
      </c>
      <c r="AA80" s="5">
        <f>IFERROR(_xlfn.RANK.EQ(M80,M:M,1),"")</f>
        <v>73</v>
      </c>
      <c r="AB80" s="5">
        <f>IFERROR(_xlfn.RANK.EQ(N80,N:N,1),"")</f>
        <v>26</v>
      </c>
      <c r="AC80" s="5">
        <f>IFERROR(_xlfn.RANK.EQ(O80,O:O,1),"")</f>
        <v>80</v>
      </c>
      <c r="AD80" s="5">
        <f>IFERROR(_xlfn.RANK.EQ(P80,P:P,1),"")</f>
        <v>56</v>
      </c>
      <c r="AE80" s="3">
        <f>IFERROR(AVERAGE(female[[#This Row],[50]:[4IM]]),"")</f>
        <v>79.428571428571431</v>
      </c>
      <c r="AF80" s="4" cm="1">
        <f t="array" ref="AF80">IFERROR(AVERAGE(SMALL(female[[#This Row],[50]:[4IM]],_xlfn.SEQUENCE($AF$1))),"")</f>
        <v>30.75</v>
      </c>
    </row>
    <row r="81" spans="1:32" x14ac:dyDescent="0.25">
      <c r="A81" t="s">
        <v>9467</v>
      </c>
      <c r="C81" s="2" cm="1">
        <f t="array" ref="C81">IFERROR(VLOOKUP($A81,_xlfn._xlws.SORT(_xlfn._xlws.FILTER('Time Sheet'!$A:$G,'Time Sheet'!$B:$B=C$1),7,1),7,FALSE),"")</f>
        <v>3.0300925925925932E-4</v>
      </c>
      <c r="D81" s="2" cm="1">
        <f t="array" ref="D81">IFERROR(VLOOKUP($A81,_xlfn._xlws.SORT(_xlfn._xlws.FILTER('Time Sheet'!$A:$G,'Time Sheet'!$B:$B=D$1),7,1),7,FALSE),"")</f>
        <v>6.3171296296296294E-4</v>
      </c>
      <c r="E81" s="2" cm="1">
        <f t="array" ref="E81">IFERROR(VLOOKUP($A81,_xlfn._xlws.SORT(_xlfn._xlws.FILTER('Time Sheet'!$A:$G,'Time Sheet'!$B:$B=E$1),7,1),7,FALSE),"")</f>
        <v>1.4362268518518519E-3</v>
      </c>
      <c r="F81" s="2" cm="1">
        <f t="array" ref="F81">IFERROR(VLOOKUP($A81,_xlfn._xlws.SORT(_xlfn._xlws.FILTER('Time Sheet'!$A:$G,'Time Sheet'!$B:$B=F$1),7,1),7,FALSE),"")</f>
        <v>3.8853009259259262E-3</v>
      </c>
      <c r="G81" s="2" cm="1">
        <f t="array" ref="G81">IFERROR(VLOOKUP($A81,_xlfn._xlws.SORT(_xlfn._xlws.FILTER('Time Sheet'!$A:$G,'Time Sheet'!$B:$B=G$1),7,1),7,FALSE),"")</f>
        <v>8.2944444444444446E-3</v>
      </c>
      <c r="H81" s="2" cm="1">
        <f t="array" ref="H81">IFERROR(VLOOKUP($A81,_xlfn._xlws.SORT(_xlfn._xlws.FILTER('Time Sheet'!$A:$G,'Time Sheet'!$B:$B=H$1),7,1),7,FALSE),"")</f>
        <v>1.370671296296296E-2</v>
      </c>
      <c r="I81" s="2" cm="1">
        <f t="array" ref="I81">IFERROR(VLOOKUP($A81,_xlfn._xlws.SORT(_xlfn._xlws.FILTER('Time Sheet'!$A:$G,'Time Sheet'!$B:$B=I$1),7,1),7,FALSE),"")</f>
        <v>7.3298611111111112E-4</v>
      </c>
      <c r="J81" s="2" cm="1">
        <f t="array" ref="J81">IFERROR(VLOOKUP($A81,_xlfn._xlws.SORT(_xlfn._xlws.FILTER('Time Sheet'!$A:$G,'Time Sheet'!$B:$B=J$1),7,1),7,FALSE),"")</f>
        <v>1.5578703703703701E-3</v>
      </c>
      <c r="K81" s="2" cm="1">
        <f t="array" ref="K81">IFERROR(VLOOKUP($A81,_xlfn._xlws.SORT(_xlfn._xlws.FILTER('Time Sheet'!$A:$G,'Time Sheet'!$B:$B=K$1),7,1),7,FALSE),"")</f>
        <v>7.9479166666666674E-4</v>
      </c>
      <c r="L81" s="2" cm="1">
        <f t="array" ref="L81">IFERROR(VLOOKUP($A81,_xlfn._xlws.SORT(_xlfn._xlws.FILTER('Time Sheet'!$A:$G,'Time Sheet'!$B:$B=L$1),7,1),7,FALSE),"")</f>
        <v>1.6866898148148149E-3</v>
      </c>
      <c r="M81" s="2" cm="1">
        <f t="array" ref="M81">IFERROR(VLOOKUP($A81,_xlfn._xlws.SORT(_xlfn._xlws.FILTER('Time Sheet'!$A:$G,'Time Sheet'!$B:$B=M$1),7,1),7,FALSE),"")</f>
        <v>7.1874999999999999E-4</v>
      </c>
      <c r="N81" s="2" cm="1">
        <f t="array" ref="N81">IFERROR(VLOOKUP($A81,_xlfn._xlws.SORT(_xlfn._xlws.FILTER('Time Sheet'!$A:$G,'Time Sheet'!$B:$B=N$1),7,1),7,FALSE),"")</f>
        <v>1.7185185185185181E-3</v>
      </c>
      <c r="O81" s="2" cm="1">
        <f t="array" ref="O81">IFERROR(VLOOKUP($A81,_xlfn._xlws.SORT(_xlfn._xlws.FILTER('Time Sheet'!$A:$G,'Time Sheet'!$B:$B=O$1),7,1),7,FALSE),"")</f>
        <v>1.5766203703703699E-3</v>
      </c>
      <c r="P81" s="2" cm="1">
        <f t="array" ref="P81">IFERROR(VLOOKUP($A81,_xlfn._xlws.SORT(_xlfn._xlws.FILTER('Time Sheet'!$A:$G,'Time Sheet'!$B:$B=P$1),7,1),7,FALSE),"")</f>
        <v>3.416319444444444E-3</v>
      </c>
      <c r="Q81" s="5">
        <f>IFERROR(_xlfn.RANK.EQ(C81,C:C,1),"")</f>
        <v>91</v>
      </c>
      <c r="R81" s="5">
        <f>IFERROR(_xlfn.RANK.EQ(D81,D:D,1),"")</f>
        <v>57</v>
      </c>
      <c r="S81" s="5">
        <f>IFERROR(_xlfn.RANK.EQ(E81,E:E,1),"")</f>
        <v>98</v>
      </c>
      <c r="T81" s="5">
        <f>IFERROR(_xlfn.RANK.EQ(F81,F:F,1),"")</f>
        <v>89</v>
      </c>
      <c r="U81">
        <f>IFERROR(_xlfn.RANK.EQ(G81,G:G,1),"")</f>
        <v>81</v>
      </c>
      <c r="V81">
        <f>IFERROR(_xlfn.RANK.EQ(H81,H:H,1),"")</f>
        <v>74</v>
      </c>
      <c r="W81">
        <f>IFERROR(_xlfn.RANK.EQ(I81,I:I,1),"")</f>
        <v>76</v>
      </c>
      <c r="X81">
        <f>IFERROR(_xlfn.RANK.EQ(J81,J:J,1),"")</f>
        <v>63</v>
      </c>
      <c r="Y81">
        <f>IFERROR(_xlfn.RANK.EQ(K81,K:K,1),"")</f>
        <v>33</v>
      </c>
      <c r="Z81">
        <f>IFERROR(_xlfn.RANK.EQ(L81,L:L,1),"")</f>
        <v>23</v>
      </c>
      <c r="AA81" s="5">
        <f>IFERROR(_xlfn.RANK.EQ(M81,M:M,1),"")</f>
        <v>86</v>
      </c>
      <c r="AB81" s="5">
        <f>IFERROR(_xlfn.RANK.EQ(N81,N:N,1),"")</f>
        <v>86</v>
      </c>
      <c r="AC81" s="5">
        <f>IFERROR(_xlfn.RANK.EQ(O81,O:O,1),"")</f>
        <v>81</v>
      </c>
      <c r="AD81" s="5">
        <f>IFERROR(_xlfn.RANK.EQ(P81,P:P,1),"")</f>
        <v>81</v>
      </c>
      <c r="AE81" s="3">
        <f>IFERROR(AVERAGE(female[[#This Row],[50]:[4IM]]),"")</f>
        <v>72.785714285714292</v>
      </c>
      <c r="AF81" s="4" cm="1">
        <f t="array" ref="AF81">IFERROR(AVERAGE(SMALL(female[[#This Row],[50]:[4IM]],_xlfn.SEQUENCE($AF$1))),"")</f>
        <v>44</v>
      </c>
    </row>
    <row r="82" spans="1:32" x14ac:dyDescent="0.25">
      <c r="A82" t="s">
        <v>9487</v>
      </c>
      <c r="C82" s="2" cm="1">
        <f t="array" ref="C82">IFERROR(VLOOKUP($A82,_xlfn._xlws.SORT(_xlfn._xlws.FILTER('Time Sheet'!$A:$G,'Time Sheet'!$B:$B=C$1),7,1),7,FALSE),"")</f>
        <v>2.9421296296296303E-4</v>
      </c>
      <c r="D82" s="2" cm="1">
        <f t="array" ref="D82">IFERROR(VLOOKUP($A82,_xlfn._xlws.SORT(_xlfn._xlws.FILTER('Time Sheet'!$A:$G,'Time Sheet'!$B:$B=D$1),7,1),7,FALSE),"")</f>
        <v>6.3993055555555559E-4</v>
      </c>
      <c r="E82" s="2" cm="1">
        <f t="array" ref="E82">IFERROR(VLOOKUP($A82,_xlfn._xlws.SORT(_xlfn._xlws.FILTER('Time Sheet'!$A:$G,'Time Sheet'!$B:$B=E$1),7,1),7,FALSE),"")</f>
        <v>1.3981481481481479E-3</v>
      </c>
      <c r="F82" s="2" cm="1">
        <f t="array" ref="F82">IFERROR(VLOOKUP($A82,_xlfn._xlws.SORT(_xlfn._xlws.FILTER('Time Sheet'!$A:$G,'Time Sheet'!$B:$B=F$1),7,1),7,FALSE),"")</f>
        <v>3.8805555555555551E-3</v>
      </c>
      <c r="G82" s="2" t="str" cm="1">
        <f t="array" ref="G82">IFERROR(VLOOKUP($A82,_xlfn._xlws.SORT(_xlfn._xlws.FILTER('Time Sheet'!$A:$G,'Time Sheet'!$B:$B=G$1),7,1),7,FALSE),"")</f>
        <v/>
      </c>
      <c r="H82" s="2" cm="1">
        <f t="array" ref="H82">IFERROR(VLOOKUP($A82,_xlfn._xlws.SORT(_xlfn._xlws.FILTER('Time Sheet'!$A:$G,'Time Sheet'!$B:$B=H$1),7,1),7,FALSE),"")</f>
        <v>1.3607754629629629E-2</v>
      </c>
      <c r="I82" s="2" cm="1">
        <f t="array" ref="I82">IFERROR(VLOOKUP($A82,_xlfn._xlws.SORT(_xlfn._xlws.FILTER('Time Sheet'!$A:$G,'Time Sheet'!$B:$B=I$1),7,1),7,FALSE),"")</f>
        <v>6.9710648148148149E-4</v>
      </c>
      <c r="J82" s="2" cm="1">
        <f t="array" ref="J82">IFERROR(VLOOKUP($A82,_xlfn._xlws.SORT(_xlfn._xlws.FILTER('Time Sheet'!$A:$G,'Time Sheet'!$B:$B=J$1),7,1),7,FALSE),"")</f>
        <v>1.57037037037037E-3</v>
      </c>
      <c r="K82" s="2" cm="1">
        <f t="array" ref="K82">IFERROR(VLOOKUP($A82,_xlfn._xlws.SORT(_xlfn._xlws.FILTER('Time Sheet'!$A:$G,'Time Sheet'!$B:$B=K$1),7,1),7,FALSE),"")</f>
        <v>7.8495370370370362E-4</v>
      </c>
      <c r="L82" s="2" cm="1">
        <f t="array" ref="L82">IFERROR(VLOOKUP($A82,_xlfn._xlws.SORT(_xlfn._xlws.FILTER('Time Sheet'!$A:$G,'Time Sheet'!$B:$B=L$1),7,1),7,FALSE),"")</f>
        <v>1.7991898148148151E-3</v>
      </c>
      <c r="M82" s="2" cm="1">
        <f t="array" ref="M82">IFERROR(VLOOKUP($A82,_xlfn._xlws.SORT(_xlfn._xlws.FILTER('Time Sheet'!$A:$G,'Time Sheet'!$B:$B=M$1),7,1),7,FALSE),"")</f>
        <v>6.7152777777777783E-4</v>
      </c>
      <c r="N82" s="2" cm="1">
        <f t="array" ref="N82">IFERROR(VLOOKUP($A82,_xlfn._xlws.SORT(_xlfn._xlws.FILTER('Time Sheet'!$A:$G,'Time Sheet'!$B:$B=N$1),7,1),7,FALSE),"")</f>
        <v>1.548032407407407E-3</v>
      </c>
      <c r="O82" s="2" cm="1">
        <f t="array" ref="O82">IFERROR(VLOOKUP($A82,_xlfn._xlws.SORT(_xlfn._xlws.FILTER('Time Sheet'!$A:$G,'Time Sheet'!$B:$B=O$1),7,1),7,FALSE),"")</f>
        <v>1.5159722222222219E-3</v>
      </c>
      <c r="P82" s="2" cm="1">
        <f t="array" ref="P82">IFERROR(VLOOKUP($A82,_xlfn._xlws.SORT(_xlfn._xlws.FILTER('Time Sheet'!$A:$G,'Time Sheet'!$B:$B=P$1),7,1),7,FALSE),"")</f>
        <v>3.382060185185185E-3</v>
      </c>
      <c r="Q82" s="5">
        <f>IFERROR(_xlfn.RANK.EQ(C82,C:C,1),"")</f>
        <v>57</v>
      </c>
      <c r="R82" s="5">
        <f>IFERROR(_xlfn.RANK.EQ(D82,D:D,1),"")</f>
        <v>72</v>
      </c>
      <c r="S82" s="5">
        <f>IFERROR(_xlfn.RANK.EQ(E82,E:E,1),"")</f>
        <v>81</v>
      </c>
      <c r="T82" s="5">
        <f>IFERROR(_xlfn.RANK.EQ(F82,F:F,1),"")</f>
        <v>87</v>
      </c>
      <c r="U82" t="str">
        <f>IFERROR(_xlfn.RANK.EQ(G82,G:G,1),"")</f>
        <v/>
      </c>
      <c r="V82">
        <f>IFERROR(_xlfn.RANK.EQ(H82,H:H,1),"")</f>
        <v>65</v>
      </c>
      <c r="W82">
        <f>IFERROR(_xlfn.RANK.EQ(I82,I:I,1),"")</f>
        <v>49</v>
      </c>
      <c r="X82">
        <f>IFERROR(_xlfn.RANK.EQ(J82,J:J,1),"")</f>
        <v>66</v>
      </c>
      <c r="Y82">
        <f>IFERROR(_xlfn.RANK.EQ(K82,K:K,1),"")</f>
        <v>26</v>
      </c>
      <c r="Z82">
        <f>IFERROR(_xlfn.RANK.EQ(L82,L:L,1),"")</f>
        <v>51</v>
      </c>
      <c r="AA82" s="5">
        <f>IFERROR(_xlfn.RANK.EQ(M82,M:M,1),"")</f>
        <v>31</v>
      </c>
      <c r="AB82" s="5">
        <f>IFERROR(_xlfn.RANK.EQ(N82,N:N,1),"")</f>
        <v>43</v>
      </c>
      <c r="AC82" s="5">
        <f>IFERROR(_xlfn.RANK.EQ(O82,O:O,1),"")</f>
        <v>45</v>
      </c>
      <c r="AD82" s="5">
        <f>IFERROR(_xlfn.RANK.EQ(P82,P:P,1),"")</f>
        <v>75</v>
      </c>
      <c r="AE82" s="3">
        <f>IFERROR(AVERAGE(female[[#This Row],[50]:[4IM]]),"")</f>
        <v>57.53846153846154</v>
      </c>
      <c r="AF82" s="4" cm="1">
        <f t="array" ref="AF82">IFERROR(AVERAGE(SMALL(female[[#This Row],[50]:[4IM]],_xlfn.SEQUENCE($AF$1))),"")</f>
        <v>36.25</v>
      </c>
    </row>
    <row r="83" spans="1:32" x14ac:dyDescent="0.25">
      <c r="A83" t="s">
        <v>9506</v>
      </c>
      <c r="C83" s="2" cm="1">
        <f t="array" ref="C83">IFERROR(VLOOKUP($A83,_xlfn._xlws.SORT(_xlfn._xlws.FILTER('Time Sheet'!$A:$G,'Time Sheet'!$B:$B=C$1),7,1),7,FALSE),"")</f>
        <v>3.0092592592592589E-4</v>
      </c>
      <c r="D83" s="2" cm="1">
        <f t="array" ref="D83">IFERROR(VLOOKUP($A83,_xlfn._xlws.SORT(_xlfn._xlws.FILTER('Time Sheet'!$A:$G,'Time Sheet'!$B:$B=D$1),7,1),7,FALSE),"")</f>
        <v>6.3981481481481485E-4</v>
      </c>
      <c r="E83" s="2" cm="1">
        <f t="array" ref="E83">IFERROR(VLOOKUP($A83,_xlfn._xlws.SORT(_xlfn._xlws.FILTER('Time Sheet'!$A:$G,'Time Sheet'!$B:$B=E$1),7,1),7,FALSE),"")</f>
        <v>1.3945601851851851E-3</v>
      </c>
      <c r="F83" s="2" cm="1">
        <f t="array" ref="F83">IFERROR(VLOOKUP($A83,_xlfn._xlws.SORT(_xlfn._xlws.FILTER('Time Sheet'!$A:$G,'Time Sheet'!$B:$B=F$1),7,1),7,FALSE),"")</f>
        <v>3.8346064814814809E-3</v>
      </c>
      <c r="G83" s="2" t="str" cm="1">
        <f t="array" ref="G83">IFERROR(VLOOKUP($A83,_xlfn._xlws.SORT(_xlfn._xlws.FILTER('Time Sheet'!$A:$G,'Time Sheet'!$B:$B=G$1),7,1),7,FALSE),"")</f>
        <v/>
      </c>
      <c r="H83" s="2" t="str" cm="1">
        <f t="array" ref="H83">IFERROR(VLOOKUP($A83,_xlfn._xlws.SORT(_xlfn._xlws.FILTER('Time Sheet'!$A:$G,'Time Sheet'!$B:$B=H$1),7,1),7,FALSE),"")</f>
        <v/>
      </c>
      <c r="I83" s="2" cm="1">
        <f t="array" ref="I83">IFERROR(VLOOKUP($A83,_xlfn._xlws.SORT(_xlfn._xlws.FILTER('Time Sheet'!$A:$G,'Time Sheet'!$B:$B=I$1),7,1),7,FALSE),"")</f>
        <v>7.730324074074075E-4</v>
      </c>
      <c r="J83" s="2" cm="1">
        <f t="array" ref="J83">IFERROR(VLOOKUP($A83,_xlfn._xlws.SORT(_xlfn._xlws.FILTER('Time Sheet'!$A:$G,'Time Sheet'!$B:$B=J$1),7,1),7,FALSE),"")</f>
        <v>1.7732638888888889E-3</v>
      </c>
      <c r="K83" s="2" cm="1">
        <f t="array" ref="K83">IFERROR(VLOOKUP($A83,_xlfn._xlws.SORT(_xlfn._xlws.FILTER('Time Sheet'!$A:$G,'Time Sheet'!$B:$B=K$1),7,1),7,FALSE),"")</f>
        <v>8.6539351851851849E-4</v>
      </c>
      <c r="L83" s="2" cm="1">
        <f t="array" ref="L83">IFERROR(VLOOKUP($A83,_xlfn._xlws.SORT(_xlfn._xlws.FILTER('Time Sheet'!$A:$G,'Time Sheet'!$B:$B=L$1),7,1),7,FALSE),"")</f>
        <v>1.9671296296296299E-3</v>
      </c>
      <c r="M83" s="2" cm="1">
        <f t="array" ref="M83">IFERROR(VLOOKUP($A83,_xlfn._xlws.SORT(_xlfn._xlws.FILTER('Time Sheet'!$A:$G,'Time Sheet'!$B:$B=M$1),7,1),7,FALSE),"")</f>
        <v>7.2719907407407401E-4</v>
      </c>
      <c r="N83" s="2" cm="1">
        <f t="array" ref="N83">IFERROR(VLOOKUP($A83,_xlfn._xlws.SORT(_xlfn._xlws.FILTER('Time Sheet'!$A:$G,'Time Sheet'!$B:$B=N$1),7,1),7,FALSE),"")</f>
        <v>1.8557870370370371E-3</v>
      </c>
      <c r="O83" s="2" cm="1">
        <f t="array" ref="O83">IFERROR(VLOOKUP($A83,_xlfn._xlws.SORT(_xlfn._xlws.FILTER('Time Sheet'!$A:$G,'Time Sheet'!$B:$B=O$1),7,1),7,FALSE),"")</f>
        <v>1.5994212962962961E-3</v>
      </c>
      <c r="P83" s="2" cm="1">
        <f t="array" ref="P83">IFERROR(VLOOKUP($A83,_xlfn._xlws.SORT(_xlfn._xlws.FILTER('Time Sheet'!$A:$G,'Time Sheet'!$B:$B=P$1),7,1),7,FALSE),"")</f>
        <v>3.547685185185185E-3</v>
      </c>
      <c r="Q83" s="5">
        <f>IFERROR(_xlfn.RANK.EQ(C83,C:C,1),"")</f>
        <v>81</v>
      </c>
      <c r="R83" s="5">
        <f>IFERROR(_xlfn.RANK.EQ(D83,D:D,1),"")</f>
        <v>71</v>
      </c>
      <c r="S83" s="5">
        <f>IFERROR(_xlfn.RANK.EQ(E83,E:E,1),"")</f>
        <v>79</v>
      </c>
      <c r="T83" s="5">
        <f>IFERROR(_xlfn.RANK.EQ(F83,F:F,1),"")</f>
        <v>74</v>
      </c>
      <c r="U83" t="str">
        <f>IFERROR(_xlfn.RANK.EQ(G83,G:G,1),"")</f>
        <v/>
      </c>
      <c r="V83" t="str">
        <f>IFERROR(_xlfn.RANK.EQ(H83,H:H,1),"")</f>
        <v/>
      </c>
      <c r="W83">
        <f>IFERROR(_xlfn.RANK.EQ(I83,I:I,1),"")</f>
        <v>119</v>
      </c>
      <c r="X83">
        <f>IFERROR(_xlfn.RANK.EQ(J83,J:J,1),"")</f>
        <v>153</v>
      </c>
      <c r="Y83">
        <f>IFERROR(_xlfn.RANK.EQ(K83,K:K,1),"")</f>
        <v>88</v>
      </c>
      <c r="Z83">
        <f>IFERROR(_xlfn.RANK.EQ(L83,L:L,1),"")</f>
        <v>123</v>
      </c>
      <c r="AA83" s="5">
        <f>IFERROR(_xlfn.RANK.EQ(M83,M:M,1),"")</f>
        <v>94</v>
      </c>
      <c r="AB83" s="5">
        <f>IFERROR(_xlfn.RANK.EQ(N83,N:N,1),"")</f>
        <v>115</v>
      </c>
      <c r="AC83" s="5">
        <f>IFERROR(_xlfn.RANK.EQ(O83,O:O,1),"")</f>
        <v>88</v>
      </c>
      <c r="AD83" s="5">
        <f>IFERROR(_xlfn.RANK.EQ(P83,P:P,1),"")</f>
        <v>108</v>
      </c>
      <c r="AE83" s="3">
        <f>IFERROR(AVERAGE(female[[#This Row],[50]:[4IM]]),"")</f>
        <v>99.416666666666671</v>
      </c>
      <c r="AF83" s="4" cm="1">
        <f t="array" ref="AF83">IFERROR(AVERAGE(SMALL(female[[#This Row],[50]:[4IM]],_xlfn.SEQUENCE($AF$1))),"")</f>
        <v>76.25</v>
      </c>
    </row>
    <row r="84" spans="1:32" x14ac:dyDescent="0.25">
      <c r="A84" t="s">
        <v>9529</v>
      </c>
      <c r="C84" s="2" cm="1">
        <f t="array" ref="C84">IFERROR(VLOOKUP($A84,_xlfn._xlws.SORT(_xlfn._xlws.FILTER('Time Sheet'!$A:$G,'Time Sheet'!$B:$B=C$1),7,1),7,FALSE),"")</f>
        <v>3.055555555555555E-4</v>
      </c>
      <c r="D84" s="2" cm="1">
        <f t="array" ref="D84">IFERROR(VLOOKUP($A84,_xlfn._xlws.SORT(_xlfn._xlws.FILTER('Time Sheet'!$A:$G,'Time Sheet'!$B:$B=D$1),7,1),7,FALSE),"")</f>
        <v>6.350694444444444E-4</v>
      </c>
      <c r="E84" s="2" cm="1">
        <f t="array" ref="E84">IFERROR(VLOOKUP($A84,_xlfn._xlws.SORT(_xlfn._xlws.FILTER('Time Sheet'!$A:$G,'Time Sheet'!$B:$B=E$1),7,1),7,FALSE),"")</f>
        <v>1.4015046296296299E-3</v>
      </c>
      <c r="F84" s="2" cm="1">
        <f t="array" ref="F84">IFERROR(VLOOKUP($A84,_xlfn._xlws.SORT(_xlfn._xlws.FILTER('Time Sheet'!$A:$G,'Time Sheet'!$B:$B=F$1),7,1),7,FALSE),"")</f>
        <v>3.7964120370370369E-3</v>
      </c>
      <c r="G84" s="2" cm="1">
        <f t="array" ref="G84">IFERROR(VLOOKUP($A84,_xlfn._xlws.SORT(_xlfn._xlws.FILTER('Time Sheet'!$A:$G,'Time Sheet'!$B:$B=G$1),7,1),7,FALSE),"")</f>
        <v>7.8615740740740746E-3</v>
      </c>
      <c r="H84" s="2" cm="1">
        <f t="array" ref="H84">IFERROR(VLOOKUP($A84,_xlfn._xlws.SORT(_xlfn._xlws.FILTER('Time Sheet'!$A:$G,'Time Sheet'!$B:$B=H$1),7,1),7,FALSE),"")</f>
        <v>1.3299999999999999E-2</v>
      </c>
      <c r="I84" s="2" cm="1">
        <f t="array" ref="I84">IFERROR(VLOOKUP($A84,_xlfn._xlws.SORT(_xlfn._xlws.FILTER('Time Sheet'!$A:$G,'Time Sheet'!$B:$B=I$1),7,1),7,FALSE),"")</f>
        <v>7.361111111111111E-4</v>
      </c>
      <c r="J84" s="2" cm="1">
        <f t="array" ref="J84">IFERROR(VLOOKUP($A84,_xlfn._xlws.SORT(_xlfn._xlws.FILTER('Time Sheet'!$A:$G,'Time Sheet'!$B:$B=J$1),7,1),7,FALSE),"")</f>
        <v>1.624652777777778E-3</v>
      </c>
      <c r="K84" s="2" cm="1">
        <f t="array" ref="K84">IFERROR(VLOOKUP($A84,_xlfn._xlws.SORT(_xlfn._xlws.FILTER('Time Sheet'!$A:$G,'Time Sheet'!$B:$B=K$1),7,1),7,FALSE),"")</f>
        <v>8.0150462962962966E-4</v>
      </c>
      <c r="L84" s="2" cm="1">
        <f t="array" ref="L84">IFERROR(VLOOKUP($A84,_xlfn._xlws.SORT(_xlfn._xlws.FILTER('Time Sheet'!$A:$G,'Time Sheet'!$B:$B=L$1),7,1),7,FALSE),"")</f>
        <v>1.716435185185185E-3</v>
      </c>
      <c r="M84" s="2" cm="1">
        <f t="array" ref="M84">IFERROR(VLOOKUP($A84,_xlfn._xlws.SORT(_xlfn._xlws.FILTER('Time Sheet'!$A:$G,'Time Sheet'!$B:$B=M$1),7,1),7,FALSE),"")</f>
        <v>7.0717592592592598E-4</v>
      </c>
      <c r="N84" s="2" cm="1">
        <f t="array" ref="N84">IFERROR(VLOOKUP($A84,_xlfn._xlws.SORT(_xlfn._xlws.FILTER('Time Sheet'!$A:$G,'Time Sheet'!$B:$B=N$1),7,1),7,FALSE),"")</f>
        <v>1.7011574074074071E-3</v>
      </c>
      <c r="O84" s="2" cm="1">
        <f t="array" ref="O84">IFERROR(VLOOKUP($A84,_xlfn._xlws.SORT(_xlfn._xlws.FILTER('Time Sheet'!$A:$G,'Time Sheet'!$B:$B=O$1),7,1),7,FALSE),"")</f>
        <v>1.5325231481481481E-3</v>
      </c>
      <c r="P84" s="2" cm="1">
        <f t="array" ref="P84">IFERROR(VLOOKUP($A84,_xlfn._xlws.SORT(_xlfn._xlws.FILTER('Time Sheet'!$A:$G,'Time Sheet'!$B:$B=P$1),7,1),7,FALSE),"")</f>
        <v>3.3185185185185188E-3</v>
      </c>
      <c r="Q84" s="5">
        <f>IFERROR(_xlfn.RANK.EQ(C84,C:C,1),"")</f>
        <v>103</v>
      </c>
      <c r="R84" s="5">
        <f>IFERROR(_xlfn.RANK.EQ(D84,D:D,1),"")</f>
        <v>61</v>
      </c>
      <c r="S84" s="5">
        <f>IFERROR(_xlfn.RANK.EQ(E84,E:E,1),"")</f>
        <v>82</v>
      </c>
      <c r="T84" s="5">
        <f>IFERROR(_xlfn.RANK.EQ(F84,F:F,1),"")</f>
        <v>71</v>
      </c>
      <c r="U84">
        <f>IFERROR(_xlfn.RANK.EQ(G84,G:G,1),"")</f>
        <v>47</v>
      </c>
      <c r="V84">
        <f>IFERROR(_xlfn.RANK.EQ(H84,H:H,1),"")</f>
        <v>53</v>
      </c>
      <c r="W84">
        <f>IFERROR(_xlfn.RANK.EQ(I84,I:I,1),"")</f>
        <v>83</v>
      </c>
      <c r="X84">
        <f>IFERROR(_xlfn.RANK.EQ(J84,J:J,1),"")</f>
        <v>90</v>
      </c>
      <c r="Y84">
        <f>IFERROR(_xlfn.RANK.EQ(K84,K:K,1),"")</f>
        <v>39</v>
      </c>
      <c r="Z84">
        <f>IFERROR(_xlfn.RANK.EQ(L84,L:L,1),"")</f>
        <v>27</v>
      </c>
      <c r="AA84" s="5">
        <f>IFERROR(_xlfn.RANK.EQ(M84,M:M,1),"")</f>
        <v>74</v>
      </c>
      <c r="AB84" s="5">
        <f>IFERROR(_xlfn.RANK.EQ(N84,N:N,1),"")</f>
        <v>77</v>
      </c>
      <c r="AC84" s="5">
        <f>IFERROR(_xlfn.RANK.EQ(O84,O:O,1),"")</f>
        <v>56</v>
      </c>
      <c r="AD84" s="5">
        <f>IFERROR(_xlfn.RANK.EQ(P84,P:P,1),"")</f>
        <v>58</v>
      </c>
      <c r="AE84" s="3">
        <f>IFERROR(AVERAGE(female[[#This Row],[50]:[4IM]]),"")</f>
        <v>65.785714285714292</v>
      </c>
      <c r="AF84" s="4" cm="1">
        <f t="array" ref="AF84">IFERROR(AVERAGE(SMALL(female[[#This Row],[50]:[4IM]],_xlfn.SEQUENCE($AF$1))),"")</f>
        <v>41.5</v>
      </c>
    </row>
    <row r="85" spans="1:32" x14ac:dyDescent="0.25">
      <c r="A85" t="s">
        <v>9552</v>
      </c>
      <c r="C85" s="2" cm="1">
        <f t="array" ref="C85">IFERROR(VLOOKUP($A85,_xlfn._xlws.SORT(_xlfn._xlws.FILTER('Time Sheet'!$A:$G,'Time Sheet'!$B:$B=C$1),7,1),7,FALSE),"")</f>
        <v>3.0254629629629631E-4</v>
      </c>
      <c r="D85" s="2" cm="1">
        <f t="array" ref="D85">IFERROR(VLOOKUP($A85,_xlfn._xlws.SORT(_xlfn._xlws.FILTER('Time Sheet'!$A:$G,'Time Sheet'!$B:$B=D$1),7,1),7,FALSE),"")</f>
        <v>6.2800925925925925E-4</v>
      </c>
      <c r="E85" s="2" cm="1">
        <f t="array" ref="E85">IFERROR(VLOOKUP($A85,_xlfn._xlws.SORT(_xlfn._xlws.FILTER('Time Sheet'!$A:$G,'Time Sheet'!$B:$B=E$1),7,1),7,FALSE),"")</f>
        <v>1.394212962962963E-3</v>
      </c>
      <c r="F85" s="2" cm="1">
        <f t="array" ref="F85">IFERROR(VLOOKUP($A85,_xlfn._xlws.SORT(_xlfn._xlws.FILTER('Time Sheet'!$A:$G,'Time Sheet'!$B:$B=F$1),7,1),7,FALSE),"")</f>
        <v>3.6885416666666668E-3</v>
      </c>
      <c r="G85" s="2" cm="1">
        <f t="array" ref="G85">IFERROR(VLOOKUP($A85,_xlfn._xlws.SORT(_xlfn._xlws.FILTER('Time Sheet'!$A:$G,'Time Sheet'!$B:$B=G$1),7,1),7,FALSE),"")</f>
        <v>8.0937500000000002E-3</v>
      </c>
      <c r="H85" s="2" cm="1">
        <f t="array" ref="H85">IFERROR(VLOOKUP($A85,_xlfn._xlws.SORT(_xlfn._xlws.FILTER('Time Sheet'!$A:$G,'Time Sheet'!$B:$B=H$1),7,1),7,FALSE),"")</f>
        <v>1.323611111111111E-2</v>
      </c>
      <c r="I85" s="2" cm="1">
        <f t="array" ref="I85">IFERROR(VLOOKUP($A85,_xlfn._xlws.SORT(_xlfn._xlws.FILTER('Time Sheet'!$A:$G,'Time Sheet'!$B:$B=I$1),7,1),7,FALSE),"")</f>
        <v>7.2534722222222228E-4</v>
      </c>
      <c r="J85" s="2" cm="1">
        <f t="array" ref="J85">IFERROR(VLOOKUP($A85,_xlfn._xlws.SORT(_xlfn._xlws.FILTER('Time Sheet'!$A:$G,'Time Sheet'!$B:$B=J$1),7,1),7,FALSE),"")</f>
        <v>1.5314814814814811E-3</v>
      </c>
      <c r="K85" s="2" cm="1">
        <f t="array" ref="K85">IFERROR(VLOOKUP($A85,_xlfn._xlws.SORT(_xlfn._xlws.FILTER('Time Sheet'!$A:$G,'Time Sheet'!$B:$B=K$1),7,1),7,FALSE),"")</f>
        <v>9.3483796296296294E-4</v>
      </c>
      <c r="L85" s="2" cm="1">
        <f t="array" ref="L85">IFERROR(VLOOKUP($A85,_xlfn._xlws.SORT(_xlfn._xlws.FILTER('Time Sheet'!$A:$G,'Time Sheet'!$B:$B=L$1),7,1),7,FALSE),"")</f>
        <v>2.1755787037037039E-3</v>
      </c>
      <c r="M85" s="2" cm="1">
        <f t="array" ref="M85">IFERROR(VLOOKUP($A85,_xlfn._xlws.SORT(_xlfn._xlws.FILTER('Time Sheet'!$A:$G,'Time Sheet'!$B:$B=M$1),7,1),7,FALSE),"")</f>
        <v>7.0775462962962958E-4</v>
      </c>
      <c r="N85" s="2" cm="1">
        <f t="array" ref="N85">IFERROR(VLOOKUP($A85,_xlfn._xlws.SORT(_xlfn._xlws.FILTER('Time Sheet'!$A:$G,'Time Sheet'!$B:$B=N$1),7,1),7,FALSE),"")</f>
        <v>1.5350694444444439E-3</v>
      </c>
      <c r="O85" s="2" cm="1">
        <f t="array" ref="O85">IFERROR(VLOOKUP($A85,_xlfn._xlws.SORT(_xlfn._xlws.FILTER('Time Sheet'!$A:$G,'Time Sheet'!$B:$B=O$1),7,1),7,FALSE),"")</f>
        <v>1.5635416666666671E-3</v>
      </c>
      <c r="P85" s="2" cm="1">
        <f t="array" ref="P85">IFERROR(VLOOKUP($A85,_xlfn._xlws.SORT(_xlfn._xlws.FILTER('Time Sheet'!$A:$G,'Time Sheet'!$B:$B=P$1),7,1),7,FALSE),"")</f>
        <v>3.4355324074074071E-3</v>
      </c>
      <c r="Q85" s="5">
        <f>IFERROR(_xlfn.RANK.EQ(C85,C:C,1),"")</f>
        <v>90</v>
      </c>
      <c r="R85" s="5">
        <f>IFERROR(_xlfn.RANK.EQ(D85,D:D,1),"")</f>
        <v>53</v>
      </c>
      <c r="S85" s="5">
        <f>IFERROR(_xlfn.RANK.EQ(E85,E:E,1),"")</f>
        <v>78</v>
      </c>
      <c r="T85" s="5">
        <f>IFERROR(_xlfn.RANK.EQ(F85,F:F,1),"")</f>
        <v>52</v>
      </c>
      <c r="U85">
        <f>IFERROR(_xlfn.RANK.EQ(G85,G:G,1),"")</f>
        <v>63</v>
      </c>
      <c r="V85">
        <f>IFERROR(_xlfn.RANK.EQ(H85,H:H,1),"")</f>
        <v>47</v>
      </c>
      <c r="W85">
        <f>IFERROR(_xlfn.RANK.EQ(I85,I:I,1),"")</f>
        <v>71</v>
      </c>
      <c r="X85">
        <f>IFERROR(_xlfn.RANK.EQ(J85,J:J,1),"")</f>
        <v>55</v>
      </c>
      <c r="Y85">
        <f>IFERROR(_xlfn.RANK.EQ(K85,K:K,1),"")</f>
        <v>148</v>
      </c>
      <c r="Z85">
        <f>IFERROR(_xlfn.RANK.EQ(L85,L:L,1),"")</f>
        <v>160</v>
      </c>
      <c r="AA85" s="5">
        <f>IFERROR(_xlfn.RANK.EQ(M85,M:M,1),"")</f>
        <v>75</v>
      </c>
      <c r="AB85" s="5">
        <f>IFERROR(_xlfn.RANK.EQ(N85,N:N,1),"")</f>
        <v>37</v>
      </c>
      <c r="AC85" s="5">
        <f>IFERROR(_xlfn.RANK.EQ(O85,O:O,1),"")</f>
        <v>72</v>
      </c>
      <c r="AD85" s="5">
        <f>IFERROR(_xlfn.RANK.EQ(P85,P:P,1),"")</f>
        <v>86</v>
      </c>
      <c r="AE85" s="3">
        <f>IFERROR(AVERAGE(female[[#This Row],[50]:[4IM]]),"")</f>
        <v>77.642857142857139</v>
      </c>
      <c r="AF85" s="4" cm="1">
        <f t="array" ref="AF85">IFERROR(AVERAGE(SMALL(female[[#This Row],[50]:[4IM]],_xlfn.SEQUENCE($AF$1))),"")</f>
        <v>47.25</v>
      </c>
    </row>
    <row r="86" spans="1:32" x14ac:dyDescent="0.25">
      <c r="A86" t="s">
        <v>9573</v>
      </c>
      <c r="C86" s="2" cm="1">
        <f t="array" ref="C86">IFERROR(VLOOKUP($A86,_xlfn._xlws.SORT(_xlfn._xlws.FILTER('Time Sheet'!$A:$G,'Time Sheet'!$B:$B=C$1),7,1),7,FALSE),"")</f>
        <v>3.0740740740740739E-4</v>
      </c>
      <c r="D86" s="2" cm="1">
        <f t="array" ref="D86">IFERROR(VLOOKUP($A86,_xlfn._xlws.SORT(_xlfn._xlws.FILTER('Time Sheet'!$A:$G,'Time Sheet'!$B:$B=D$1),7,1),7,FALSE),"")</f>
        <v>6.5439814814814809E-4</v>
      </c>
      <c r="E86" s="2" cm="1">
        <f t="array" ref="E86">IFERROR(VLOOKUP($A86,_xlfn._xlws.SORT(_xlfn._xlws.FILTER('Time Sheet'!$A:$G,'Time Sheet'!$B:$B=E$1),7,1),7,FALSE),"")</f>
        <v>1.383912037037037E-3</v>
      </c>
      <c r="F86" s="2" cm="1">
        <f t="array" ref="F86">IFERROR(VLOOKUP($A86,_xlfn._xlws.SORT(_xlfn._xlws.FILTER('Time Sheet'!$A:$G,'Time Sheet'!$B:$B=F$1),7,1),7,FALSE),"")</f>
        <v>3.7559027777777781E-3</v>
      </c>
      <c r="G86" s="2" cm="1">
        <f t="array" ref="G86">IFERROR(VLOOKUP($A86,_xlfn._xlws.SORT(_xlfn._xlws.FILTER('Time Sheet'!$A:$G,'Time Sheet'!$B:$B=G$1),7,1),7,FALSE),"")</f>
        <v>8.1158564814814826E-3</v>
      </c>
      <c r="H86" s="2" cm="1">
        <f t="array" ref="H86">IFERROR(VLOOKUP($A86,_xlfn._xlws.SORT(_xlfn._xlws.FILTER('Time Sheet'!$A:$G,'Time Sheet'!$B:$B=H$1),7,1),7,FALSE),"")</f>
        <v>1.3323379629629629E-2</v>
      </c>
      <c r="I86" s="2" cm="1">
        <f t="array" ref="I86">IFERROR(VLOOKUP($A86,_xlfn._xlws.SORT(_xlfn._xlws.FILTER('Time Sheet'!$A:$G,'Time Sheet'!$B:$B=I$1),7,1),7,FALSE),"")</f>
        <v>7.9768518518518524E-4</v>
      </c>
      <c r="J86" s="2" cm="1">
        <f t="array" ref="J86">IFERROR(VLOOKUP($A86,_xlfn._xlws.SORT(_xlfn._xlws.FILTER('Time Sheet'!$A:$G,'Time Sheet'!$B:$B=J$1),7,1),7,FALSE),"")</f>
        <v>1.67650462962963E-3</v>
      </c>
      <c r="K86" s="2" cm="1">
        <f t="array" ref="K86">IFERROR(VLOOKUP($A86,_xlfn._xlws.SORT(_xlfn._xlws.FILTER('Time Sheet'!$A:$G,'Time Sheet'!$B:$B=K$1),7,1),7,FALSE),"")</f>
        <v>8.5960648148148148E-4</v>
      </c>
      <c r="L86" s="2" cm="1">
        <f t="array" ref="L86">IFERROR(VLOOKUP($A86,_xlfn._xlws.SORT(_xlfn._xlws.FILTER('Time Sheet'!$A:$G,'Time Sheet'!$B:$B=L$1),7,1),7,FALSE),"")</f>
        <v>1.9099537037037041E-3</v>
      </c>
      <c r="M86" s="2" cm="1">
        <f t="array" ref="M86">IFERROR(VLOOKUP($A86,_xlfn._xlws.SORT(_xlfn._xlws.FILTER('Time Sheet'!$A:$G,'Time Sheet'!$B:$B=M$1),7,1),7,FALSE),"")</f>
        <v>6.9571759259259261E-4</v>
      </c>
      <c r="N86" s="2" cm="1">
        <f t="array" ref="N86">IFERROR(VLOOKUP($A86,_xlfn._xlws.SORT(_xlfn._xlws.FILTER('Time Sheet'!$A:$G,'Time Sheet'!$B:$B=N$1),7,1),7,FALSE),"")</f>
        <v>1.543287037037037E-3</v>
      </c>
      <c r="O86" s="2" cm="1">
        <f t="array" ref="O86">IFERROR(VLOOKUP($A86,_xlfn._xlws.SORT(_xlfn._xlws.FILTER('Time Sheet'!$A:$G,'Time Sheet'!$B:$B=O$1),7,1),7,FALSE),"")</f>
        <v>1.574768518518519E-3</v>
      </c>
      <c r="P86" s="2" cm="1">
        <f t="array" ref="P86">IFERROR(VLOOKUP($A86,_xlfn._xlws.SORT(_xlfn._xlws.FILTER('Time Sheet'!$A:$G,'Time Sheet'!$B:$B=P$1),7,1),7,FALSE),"")</f>
        <v>3.2968749999999999E-3</v>
      </c>
      <c r="Q86" s="5">
        <f>IFERROR(_xlfn.RANK.EQ(C86,C:C,1),"")</f>
        <v>107</v>
      </c>
      <c r="R86" s="5">
        <f>IFERROR(_xlfn.RANK.EQ(D86,D:D,1),"")</f>
        <v>92</v>
      </c>
      <c r="S86" s="5">
        <f>IFERROR(_xlfn.RANK.EQ(E86,E:E,1),"")</f>
        <v>73</v>
      </c>
      <c r="T86" s="5">
        <f>IFERROR(_xlfn.RANK.EQ(F86,F:F,1),"")</f>
        <v>61</v>
      </c>
      <c r="U86">
        <f>IFERROR(_xlfn.RANK.EQ(G86,G:G,1),"")</f>
        <v>68</v>
      </c>
      <c r="V86">
        <f>IFERROR(_xlfn.RANK.EQ(H86,H:H,1),"")</f>
        <v>54</v>
      </c>
      <c r="W86">
        <f>IFERROR(_xlfn.RANK.EQ(I86,I:I,1),"")</f>
        <v>139</v>
      </c>
      <c r="X86">
        <f>IFERROR(_xlfn.RANK.EQ(J86,J:J,1),"")</f>
        <v>112</v>
      </c>
      <c r="Y86">
        <f>IFERROR(_xlfn.RANK.EQ(K86,K:K,1),"")</f>
        <v>83</v>
      </c>
      <c r="Z86">
        <f>IFERROR(_xlfn.RANK.EQ(L86,L:L,1),"")</f>
        <v>97</v>
      </c>
      <c r="AA86" s="5">
        <f>IFERROR(_xlfn.RANK.EQ(M86,M:M,1),"")</f>
        <v>63</v>
      </c>
      <c r="AB86" s="5">
        <f>IFERROR(_xlfn.RANK.EQ(N86,N:N,1),"")</f>
        <v>40</v>
      </c>
      <c r="AC86" s="5">
        <f>IFERROR(_xlfn.RANK.EQ(O86,O:O,1),"")</f>
        <v>79</v>
      </c>
      <c r="AD86" s="5">
        <f>IFERROR(_xlfn.RANK.EQ(P86,P:P,1),"")</f>
        <v>51</v>
      </c>
      <c r="AE86" s="3">
        <f>IFERROR(AVERAGE(female[[#This Row],[50]:[4IM]]),"")</f>
        <v>79.928571428571431</v>
      </c>
      <c r="AF86" s="4" cm="1">
        <f t="array" ref="AF86">IFERROR(AVERAGE(SMALL(female[[#This Row],[50]:[4IM]],_xlfn.SEQUENCE($AF$1))),"")</f>
        <v>51.5</v>
      </c>
    </row>
    <row r="87" spans="1:32" x14ac:dyDescent="0.25">
      <c r="A87" t="s">
        <v>9598</v>
      </c>
      <c r="C87" s="2" cm="1">
        <f t="array" ref="C87">IFERROR(VLOOKUP($A87,_xlfn._xlws.SORT(_xlfn._xlws.FILTER('Time Sheet'!$A:$G,'Time Sheet'!$B:$B=C$1),7,1),7,FALSE),"")</f>
        <v>2.9178240740740738E-4</v>
      </c>
      <c r="D87" s="2" cm="1">
        <f t="array" ref="D87">IFERROR(VLOOKUP($A87,_xlfn._xlws.SORT(_xlfn._xlws.FILTER('Time Sheet'!$A:$G,'Time Sheet'!$B:$B=D$1),7,1),7,FALSE),"")</f>
        <v>6.3900462962962967E-4</v>
      </c>
      <c r="E87" s="2" cm="1">
        <f t="array" ref="E87">IFERROR(VLOOKUP($A87,_xlfn._xlws.SORT(_xlfn._xlws.FILTER('Time Sheet'!$A:$G,'Time Sheet'!$B:$B=E$1),7,1),7,FALSE),"")</f>
        <v>1.401967592592592E-3</v>
      </c>
      <c r="F87" s="2" cm="1">
        <f t="array" ref="F87">IFERROR(VLOOKUP($A87,_xlfn._xlws.SORT(_xlfn._xlws.FILTER('Time Sheet'!$A:$G,'Time Sheet'!$B:$B=F$1),7,1),7,FALSE),"")</f>
        <v>3.8998842592592592E-3</v>
      </c>
      <c r="G87" s="2" t="str" cm="1">
        <f t="array" ref="G87">IFERROR(VLOOKUP($A87,_xlfn._xlws.SORT(_xlfn._xlws.FILTER('Time Sheet'!$A:$G,'Time Sheet'!$B:$B=G$1),7,1),7,FALSE),"")</f>
        <v/>
      </c>
      <c r="H87" s="2" t="str" cm="1">
        <f t="array" ref="H87">IFERROR(VLOOKUP($A87,_xlfn._xlws.SORT(_xlfn._xlws.FILTER('Time Sheet'!$A:$G,'Time Sheet'!$B:$B=H$1),7,1),7,FALSE),"")</f>
        <v/>
      </c>
      <c r="I87" s="2" cm="1">
        <f t="array" ref="I87">IFERROR(VLOOKUP($A87,_xlfn._xlws.SORT(_xlfn._xlws.FILTER('Time Sheet'!$A:$G,'Time Sheet'!$B:$B=I$1),7,1),7,FALSE),"")</f>
        <v>7.3113425925925928E-4</v>
      </c>
      <c r="J87" s="2" cm="1">
        <f t="array" ref="J87">IFERROR(VLOOKUP($A87,_xlfn._xlws.SORT(_xlfn._xlws.FILTER('Time Sheet'!$A:$G,'Time Sheet'!$B:$B=J$1),7,1),7,FALSE),"")</f>
        <v>1.595833333333333E-3</v>
      </c>
      <c r="K87" s="2" cm="1">
        <f t="array" ref="K87">IFERROR(VLOOKUP($A87,_xlfn._xlws.SORT(_xlfn._xlws.FILTER('Time Sheet'!$A:$G,'Time Sheet'!$B:$B=K$1),7,1),7,FALSE),"")</f>
        <v>8.700231481481482E-4</v>
      </c>
      <c r="L87" s="2" cm="1">
        <f t="array" ref="L87">IFERROR(VLOOKUP($A87,_xlfn._xlws.SORT(_xlfn._xlws.FILTER('Time Sheet'!$A:$G,'Time Sheet'!$B:$B=L$1),7,1),7,FALSE),"")</f>
        <v>1.8858796296296299E-3</v>
      </c>
      <c r="M87" s="2" cm="1">
        <f t="array" ref="M87">IFERROR(VLOOKUP($A87,_xlfn._xlws.SORT(_xlfn._xlws.FILTER('Time Sheet'!$A:$G,'Time Sheet'!$B:$B=M$1),7,1),7,FALSE),"")</f>
        <v>6.8391203703703713E-4</v>
      </c>
      <c r="N87" s="2" cm="1">
        <f t="array" ref="N87">IFERROR(VLOOKUP($A87,_xlfn._xlws.SORT(_xlfn._xlws.FILTER('Time Sheet'!$A:$G,'Time Sheet'!$B:$B=N$1),7,1),7,FALSE),"")</f>
        <v>1.694444444444445E-3</v>
      </c>
      <c r="O87" s="2" cm="1">
        <f t="array" ref="O87">IFERROR(VLOOKUP($A87,_xlfn._xlws.SORT(_xlfn._xlws.FILTER('Time Sheet'!$A:$G,'Time Sheet'!$B:$B=O$1),7,1),7,FALSE),"")</f>
        <v>1.531134259259259E-3</v>
      </c>
      <c r="P87" s="2" cm="1">
        <f t="array" ref="P87">IFERROR(VLOOKUP($A87,_xlfn._xlws.SORT(_xlfn._xlws.FILTER('Time Sheet'!$A:$G,'Time Sheet'!$B:$B=P$1),7,1),7,FALSE),"")</f>
        <v>3.4510416666666669E-3</v>
      </c>
      <c r="Q87" s="5">
        <f>IFERROR(_xlfn.RANK.EQ(C87,C:C,1),"")</f>
        <v>51</v>
      </c>
      <c r="R87" s="5">
        <f>IFERROR(_xlfn.RANK.EQ(D87,D:D,1),"")</f>
        <v>68</v>
      </c>
      <c r="S87" s="5">
        <f>IFERROR(_xlfn.RANK.EQ(E87,E:E,1),"")</f>
        <v>83</v>
      </c>
      <c r="T87" s="5">
        <f>IFERROR(_xlfn.RANK.EQ(F87,F:F,1),"")</f>
        <v>96</v>
      </c>
      <c r="U87" t="str">
        <f>IFERROR(_xlfn.RANK.EQ(G87,G:G,1),"")</f>
        <v/>
      </c>
      <c r="V87" t="str">
        <f>IFERROR(_xlfn.RANK.EQ(H87,H:H,1),"")</f>
        <v/>
      </c>
      <c r="W87">
        <f>IFERROR(_xlfn.RANK.EQ(I87,I:I,1),"")</f>
        <v>74</v>
      </c>
      <c r="X87">
        <f>IFERROR(_xlfn.RANK.EQ(J87,J:J,1),"")</f>
        <v>80</v>
      </c>
      <c r="Y87">
        <f>IFERROR(_xlfn.RANK.EQ(K87,K:K,1),"")</f>
        <v>94</v>
      </c>
      <c r="Z87">
        <f>IFERROR(_xlfn.RANK.EQ(L87,L:L,1),"")</f>
        <v>88</v>
      </c>
      <c r="AA87" s="5">
        <f>IFERROR(_xlfn.RANK.EQ(M87,M:M,1),"")</f>
        <v>42</v>
      </c>
      <c r="AB87" s="5">
        <f>IFERROR(_xlfn.RANK.EQ(N87,N:N,1),"")</f>
        <v>74</v>
      </c>
      <c r="AC87" s="5">
        <f>IFERROR(_xlfn.RANK.EQ(O87,O:O,1),"")</f>
        <v>54</v>
      </c>
      <c r="AD87" s="5">
        <f>IFERROR(_xlfn.RANK.EQ(P87,P:P,1),"")</f>
        <v>90</v>
      </c>
      <c r="AE87" s="3">
        <f>IFERROR(AVERAGE(female[[#This Row],[50]:[4IM]]),"")</f>
        <v>74.5</v>
      </c>
      <c r="AF87" s="4" cm="1">
        <f t="array" ref="AF87">IFERROR(AVERAGE(SMALL(female[[#This Row],[50]:[4IM]],_xlfn.SEQUENCE($AF$1))),"")</f>
        <v>53.75</v>
      </c>
    </row>
    <row r="88" spans="1:32" x14ac:dyDescent="0.25">
      <c r="A88" t="s">
        <v>9617</v>
      </c>
      <c r="C88" s="2" cm="1">
        <f t="array" ref="C88">IFERROR(VLOOKUP($A88,_xlfn._xlws.SORT(_xlfn._xlws.FILTER('Time Sheet'!$A:$G,'Time Sheet'!$B:$B=C$1),7,1),7,FALSE),"")</f>
        <v>3.0949074074074071E-4</v>
      </c>
      <c r="D88" s="2" cm="1">
        <f t="array" ref="D88">IFERROR(VLOOKUP($A88,_xlfn._xlws.SORT(_xlfn._xlws.FILTER('Time Sheet'!$A:$G,'Time Sheet'!$B:$B=D$1),7,1),7,FALSE),"")</f>
        <v>6.4317129629629631E-4</v>
      </c>
      <c r="E88" s="2" cm="1">
        <f t="array" ref="E88">IFERROR(VLOOKUP($A88,_xlfn._xlws.SORT(_xlfn._xlws.FILTER('Time Sheet'!$A:$G,'Time Sheet'!$B:$B=E$1),7,1),7,FALSE),"")</f>
        <v>1.406944444444444E-3</v>
      </c>
      <c r="F88" s="2" cm="1">
        <f t="array" ref="F88">IFERROR(VLOOKUP($A88,_xlfn._xlws.SORT(_xlfn._xlws.FILTER('Time Sheet'!$A:$G,'Time Sheet'!$B:$B=F$1),7,1),7,FALSE),"")</f>
        <v>3.7226851851851852E-3</v>
      </c>
      <c r="G88" s="2" cm="1">
        <f t="array" ref="G88">IFERROR(VLOOKUP($A88,_xlfn._xlws.SORT(_xlfn._xlws.FILTER('Time Sheet'!$A:$G,'Time Sheet'!$B:$B=G$1),7,1),7,FALSE),"")</f>
        <v>7.5998842592592594E-3</v>
      </c>
      <c r="H88" s="2" cm="1">
        <f t="array" ref="H88">IFERROR(VLOOKUP($A88,_xlfn._xlws.SORT(_xlfn._xlws.FILTER('Time Sheet'!$A:$G,'Time Sheet'!$B:$B=H$1),7,1),7,FALSE),"")</f>
        <v>1.276516203703704E-2</v>
      </c>
      <c r="I88" s="2" cm="1">
        <f t="array" ref="I88">IFERROR(VLOOKUP($A88,_xlfn._xlws.SORT(_xlfn._xlws.FILTER('Time Sheet'!$A:$G,'Time Sheet'!$B:$B=I$1),7,1),7,FALSE),"")</f>
        <v>7.4629629629629633E-4</v>
      </c>
      <c r="J88" s="2" cm="1">
        <f t="array" ref="J88">IFERROR(VLOOKUP($A88,_xlfn._xlws.SORT(_xlfn._xlws.FILTER('Time Sheet'!$A:$G,'Time Sheet'!$B:$B=J$1),7,1),7,FALSE),"")</f>
        <v>1.608449074074074E-3</v>
      </c>
      <c r="K88" s="2" cm="1">
        <f t="array" ref="K88">IFERROR(VLOOKUP($A88,_xlfn._xlws.SORT(_xlfn._xlws.FILTER('Time Sheet'!$A:$G,'Time Sheet'!$B:$B=K$1),7,1),7,FALSE),"")</f>
        <v>9.1655092592592591E-4</v>
      </c>
      <c r="L88" s="2" cm="1">
        <f t="array" ref="L88">IFERROR(VLOOKUP($A88,_xlfn._xlws.SORT(_xlfn._xlws.FILTER('Time Sheet'!$A:$G,'Time Sheet'!$B:$B=L$1),7,1),7,FALSE),"")</f>
        <v>1.9620370370370369E-3</v>
      </c>
      <c r="M88" s="2" cm="1">
        <f t="array" ref="M88">IFERROR(VLOOKUP($A88,_xlfn._xlws.SORT(_xlfn._xlws.FILTER('Time Sheet'!$A:$G,'Time Sheet'!$B:$B=M$1),7,1),7,FALSE),"")</f>
        <v>7.5856481481481489E-4</v>
      </c>
      <c r="N88" s="2" cm="1">
        <f t="array" ref="N88">IFERROR(VLOOKUP($A88,_xlfn._xlws.SORT(_xlfn._xlws.FILTER('Time Sheet'!$A:$G,'Time Sheet'!$B:$B=N$1),7,1),7,FALSE),"")</f>
        <v>1.8403935185185179E-3</v>
      </c>
      <c r="O88" s="2" cm="1">
        <f t="array" ref="O88">IFERROR(VLOOKUP($A88,_xlfn._xlws.SORT(_xlfn._xlws.FILTER('Time Sheet'!$A:$G,'Time Sheet'!$B:$B=O$1),7,1),7,FALSE),"")</f>
        <v>1.6030092592592591E-3</v>
      </c>
      <c r="P88" s="2" cm="1">
        <f t="array" ref="P88">IFERROR(VLOOKUP($A88,_xlfn._xlws.SORT(_xlfn._xlws.FILTER('Time Sheet'!$A:$G,'Time Sheet'!$B:$B=P$1),7,1),7,FALSE),"")</f>
        <v>3.3734953703703709E-3</v>
      </c>
      <c r="Q88" s="5">
        <f>IFERROR(_xlfn.RANK.EQ(C88,C:C,1),"")</f>
        <v>115</v>
      </c>
      <c r="R88" s="5">
        <f>IFERROR(_xlfn.RANK.EQ(D88,D:D,1),"")</f>
        <v>79</v>
      </c>
      <c r="S88" s="5">
        <f>IFERROR(_xlfn.RANK.EQ(E88,E:E,1),"")</f>
        <v>86</v>
      </c>
      <c r="T88" s="5">
        <f>IFERROR(_xlfn.RANK.EQ(F88,F:F,1),"")</f>
        <v>56</v>
      </c>
      <c r="U88">
        <f>IFERROR(_xlfn.RANK.EQ(G88,G:G,1),"")</f>
        <v>33</v>
      </c>
      <c r="V88">
        <f>IFERROR(_xlfn.RANK.EQ(H88,H:H,1),"")</f>
        <v>27</v>
      </c>
      <c r="W88">
        <f>IFERROR(_xlfn.RANK.EQ(I88,I:I,1),"")</f>
        <v>98</v>
      </c>
      <c r="X88">
        <f>IFERROR(_xlfn.RANK.EQ(J88,J:J,1),"")</f>
        <v>83</v>
      </c>
      <c r="Y88">
        <f>IFERROR(_xlfn.RANK.EQ(K88,K:K,1),"")</f>
        <v>132</v>
      </c>
      <c r="Z88">
        <f>IFERROR(_xlfn.RANK.EQ(L88,L:L,1),"")</f>
        <v>121</v>
      </c>
      <c r="AA88" s="5">
        <f>IFERROR(_xlfn.RANK.EQ(M88,M:M,1),"")</f>
        <v>114</v>
      </c>
      <c r="AB88" s="5">
        <f>IFERROR(_xlfn.RANK.EQ(N88,N:N,1),"")</f>
        <v>109</v>
      </c>
      <c r="AC88" s="5">
        <f>IFERROR(_xlfn.RANK.EQ(O88,O:O,1),"")</f>
        <v>90</v>
      </c>
      <c r="AD88" s="5">
        <f>IFERROR(_xlfn.RANK.EQ(P88,P:P,1),"")</f>
        <v>70</v>
      </c>
      <c r="AE88" s="3">
        <f>IFERROR(AVERAGE(female[[#This Row],[50]:[4IM]]),"")</f>
        <v>86.642857142857139</v>
      </c>
      <c r="AF88" s="4" cm="1">
        <f t="array" ref="AF88">IFERROR(AVERAGE(SMALL(female[[#This Row],[50]:[4IM]],_xlfn.SEQUENCE($AF$1))),"")</f>
        <v>46.5</v>
      </c>
    </row>
    <row r="89" spans="1:32" x14ac:dyDescent="0.25">
      <c r="A89" t="s">
        <v>9634</v>
      </c>
      <c r="C89" s="2" cm="1">
        <f t="array" ref="C89">IFERROR(VLOOKUP($A89,_xlfn._xlws.SORT(_xlfn._xlws.FILTER('Time Sheet'!$A:$G,'Time Sheet'!$B:$B=C$1),7,1),7,FALSE),"")</f>
        <v>3.0115740740740737E-4</v>
      </c>
      <c r="D89" s="2" cm="1">
        <f t="array" ref="D89">IFERROR(VLOOKUP($A89,_xlfn._xlws.SORT(_xlfn._xlws.FILTER('Time Sheet'!$A:$G,'Time Sheet'!$B:$B=D$1),7,1),7,FALSE),"")</f>
        <v>6.4652777777777777E-4</v>
      </c>
      <c r="E89" s="2" cm="1">
        <f t="array" ref="E89">IFERROR(VLOOKUP($A89,_xlfn._xlws.SORT(_xlfn._xlws.FILTER('Time Sheet'!$A:$G,'Time Sheet'!$B:$B=E$1),7,1),7,FALSE),"")</f>
        <v>1.3865740740740739E-3</v>
      </c>
      <c r="F89" s="2" cm="1">
        <f t="array" ref="F89">IFERROR(VLOOKUP($A89,_xlfn._xlws.SORT(_xlfn._xlws.FILTER('Time Sheet'!$A:$G,'Time Sheet'!$B:$B=F$1),7,1),7,FALSE),"")</f>
        <v>3.6891203703703699E-3</v>
      </c>
      <c r="G89" s="2" cm="1">
        <f t="array" ref="G89">IFERROR(VLOOKUP($A89,_xlfn._xlws.SORT(_xlfn._xlws.FILTER('Time Sheet'!$A:$G,'Time Sheet'!$B:$B=G$1),7,1),7,FALSE),"")</f>
        <v>7.6784722222222219E-3</v>
      </c>
      <c r="H89" s="2" cm="1">
        <f t="array" ref="H89">IFERROR(VLOOKUP($A89,_xlfn._xlws.SORT(_xlfn._xlws.FILTER('Time Sheet'!$A:$G,'Time Sheet'!$B:$B=H$1),7,1),7,FALSE),"")</f>
        <v>1.277476851851852E-2</v>
      </c>
      <c r="I89" s="2" cm="1">
        <f t="array" ref="I89">IFERROR(VLOOKUP($A89,_xlfn._xlws.SORT(_xlfn._xlws.FILTER('Time Sheet'!$A:$G,'Time Sheet'!$B:$B=I$1),7,1),7,FALSE),"")</f>
        <v>7.6134259259259265E-4</v>
      </c>
      <c r="J89" s="2" cm="1">
        <f t="array" ref="J89">IFERROR(VLOOKUP($A89,_xlfn._xlws.SORT(_xlfn._xlws.FILTER('Time Sheet'!$A:$G,'Time Sheet'!$B:$B=J$1),7,1),7,FALSE),"")</f>
        <v>1.5533564814814819E-3</v>
      </c>
      <c r="K89" s="2" cm="1">
        <f t="array" ref="K89">IFERROR(VLOOKUP($A89,_xlfn._xlws.SORT(_xlfn._xlws.FILTER('Time Sheet'!$A:$G,'Time Sheet'!$B:$B=K$1),7,1),7,FALSE),"")</f>
        <v>8.8495370370370366E-4</v>
      </c>
      <c r="L89" s="2" cm="1">
        <f t="array" ref="L89">IFERROR(VLOOKUP($A89,_xlfn._xlws.SORT(_xlfn._xlws.FILTER('Time Sheet'!$A:$G,'Time Sheet'!$B:$B=L$1),7,1),7,FALSE),"")</f>
        <v>1.9746527777777779E-3</v>
      </c>
      <c r="M89" s="2" cm="1">
        <f t="array" ref="M89">IFERROR(VLOOKUP($A89,_xlfn._xlws.SORT(_xlfn._xlws.FILTER('Time Sheet'!$A:$G,'Time Sheet'!$B:$B=M$1),7,1),7,FALSE),"")</f>
        <v>7.256944444444445E-4</v>
      </c>
      <c r="N89" s="2" cm="1">
        <f t="array" ref="N89">IFERROR(VLOOKUP($A89,_xlfn._xlws.SORT(_xlfn._xlws.FILTER('Time Sheet'!$A:$G,'Time Sheet'!$B:$B=N$1),7,1),7,FALSE),"")</f>
        <v>1.7211805555555561E-3</v>
      </c>
      <c r="O89" s="2" cm="1">
        <f t="array" ref="O89">IFERROR(VLOOKUP($A89,_xlfn._xlws.SORT(_xlfn._xlws.FILTER('Time Sheet'!$A:$G,'Time Sheet'!$B:$B=O$1),7,1),7,FALSE),"")</f>
        <v>1.573263888888889E-3</v>
      </c>
      <c r="P89" s="2" cm="1">
        <f t="array" ref="P89">IFERROR(VLOOKUP($A89,_xlfn._xlws.SORT(_xlfn._xlws.FILTER('Time Sheet'!$A:$G,'Time Sheet'!$B:$B=P$1),7,1),7,FALSE),"")</f>
        <v>3.3049768518518519E-3</v>
      </c>
      <c r="Q89" s="5">
        <f>IFERROR(_xlfn.RANK.EQ(C89,C:C,1),"")</f>
        <v>84</v>
      </c>
      <c r="R89" s="5">
        <f>IFERROR(_xlfn.RANK.EQ(D89,D:D,1),"")</f>
        <v>82</v>
      </c>
      <c r="S89" s="5">
        <f>IFERROR(_xlfn.RANK.EQ(E89,E:E,1),"")</f>
        <v>74</v>
      </c>
      <c r="T89" s="5">
        <f>IFERROR(_xlfn.RANK.EQ(F89,F:F,1),"")</f>
        <v>53</v>
      </c>
      <c r="U89">
        <f>IFERROR(_xlfn.RANK.EQ(G89,G:G,1),"")</f>
        <v>37</v>
      </c>
      <c r="V89">
        <f>IFERROR(_xlfn.RANK.EQ(H89,H:H,1),"")</f>
        <v>28</v>
      </c>
      <c r="W89">
        <f>IFERROR(_xlfn.RANK.EQ(I89,I:I,1),"")</f>
        <v>109</v>
      </c>
      <c r="X89">
        <f>IFERROR(_xlfn.RANK.EQ(J89,J:J,1),"")</f>
        <v>62</v>
      </c>
      <c r="Y89">
        <f>IFERROR(_xlfn.RANK.EQ(K89,K:K,1),"")</f>
        <v>105</v>
      </c>
      <c r="Z89">
        <f>IFERROR(_xlfn.RANK.EQ(L89,L:L,1),"")</f>
        <v>124</v>
      </c>
      <c r="AA89" s="5">
        <f>IFERROR(_xlfn.RANK.EQ(M89,M:M,1),"")</f>
        <v>91</v>
      </c>
      <c r="AB89" s="5">
        <f>IFERROR(_xlfn.RANK.EQ(N89,N:N,1),"")</f>
        <v>87</v>
      </c>
      <c r="AC89" s="5">
        <f>IFERROR(_xlfn.RANK.EQ(O89,O:O,1),"")</f>
        <v>77</v>
      </c>
      <c r="AD89" s="5">
        <f>IFERROR(_xlfn.RANK.EQ(P89,P:P,1),"")</f>
        <v>54</v>
      </c>
      <c r="AE89" s="3">
        <f>IFERROR(AVERAGE(female[[#This Row],[50]:[4IM]]),"")</f>
        <v>76.214285714285708</v>
      </c>
      <c r="AF89" s="4" cm="1">
        <f t="array" ref="AF89">IFERROR(AVERAGE(SMALL(female[[#This Row],[50]:[4IM]],_xlfn.SEQUENCE($AF$1))),"")</f>
        <v>43</v>
      </c>
    </row>
    <row r="90" spans="1:32" x14ac:dyDescent="0.25">
      <c r="A90" t="s">
        <v>9656</v>
      </c>
      <c r="C90" s="2" cm="1">
        <f t="array" ref="C90">IFERROR(VLOOKUP($A90,_xlfn._xlws.SORT(_xlfn._xlws.FILTER('Time Sheet'!$A:$G,'Time Sheet'!$B:$B=C$1),7,1),7,FALSE),"")</f>
        <v>3.1793981481481479E-4</v>
      </c>
      <c r="D90" s="2" cm="1">
        <f t="array" ref="D90">IFERROR(VLOOKUP($A90,_xlfn._xlws.SORT(_xlfn._xlws.FILTER('Time Sheet'!$A:$G,'Time Sheet'!$B:$B=D$1),7,1),7,FALSE),"")</f>
        <v>6.8194444444444444E-4</v>
      </c>
      <c r="E90" s="2" cm="1">
        <f t="array" ref="E90">IFERROR(VLOOKUP($A90,_xlfn._xlws.SORT(_xlfn._xlws.FILTER('Time Sheet'!$A:$G,'Time Sheet'!$B:$B=E$1),7,1),7,FALSE),"")</f>
        <v>1.4431712962962959E-3</v>
      </c>
      <c r="F90" s="2" cm="1">
        <f t="array" ref="F90">IFERROR(VLOOKUP($A90,_xlfn._xlws.SORT(_xlfn._xlws.FILTER('Time Sheet'!$A:$G,'Time Sheet'!$B:$B=F$1),7,1),7,FALSE),"")</f>
        <v>3.7931712962962971E-3</v>
      </c>
      <c r="G90" s="2" cm="1">
        <f t="array" ref="G90">IFERROR(VLOOKUP($A90,_xlfn._xlws.SORT(_xlfn._xlws.FILTER('Time Sheet'!$A:$G,'Time Sheet'!$B:$B=G$1),7,1),7,FALSE),"")</f>
        <v>7.6688657407407409E-3</v>
      </c>
      <c r="H90" s="2" cm="1">
        <f t="array" ref="H90">IFERROR(VLOOKUP($A90,_xlfn._xlws.SORT(_xlfn._xlws.FILTER('Time Sheet'!$A:$G,'Time Sheet'!$B:$B=H$1),7,1),7,FALSE),"")</f>
        <v>1.3104629629629629E-2</v>
      </c>
      <c r="I90" s="2" cm="1">
        <f t="array" ref="I90">IFERROR(VLOOKUP($A90,_xlfn._xlws.SORT(_xlfn._xlws.FILTER('Time Sheet'!$A:$G,'Time Sheet'!$B:$B=I$1),7,1),7,FALSE),"")</f>
        <v>7.5127314814814816E-4</v>
      </c>
      <c r="J90" s="2" cm="1">
        <f t="array" ref="J90">IFERROR(VLOOKUP($A90,_xlfn._xlws.SORT(_xlfn._xlws.FILTER('Time Sheet'!$A:$G,'Time Sheet'!$B:$B=J$1),7,1),7,FALSE),"")</f>
        <v>1.5937499999999999E-3</v>
      </c>
      <c r="K90" s="2" cm="1">
        <f t="array" ref="K90">IFERROR(VLOOKUP($A90,_xlfn._xlws.SORT(_xlfn._xlws.FILTER('Time Sheet'!$A:$G,'Time Sheet'!$B:$B=K$1),7,1),7,FALSE),"")</f>
        <v>8.7303240740740744E-4</v>
      </c>
      <c r="L90" s="2" cm="1">
        <f t="array" ref="L90">IFERROR(VLOOKUP($A90,_xlfn._xlws.SORT(_xlfn._xlws.FILTER('Time Sheet'!$A:$G,'Time Sheet'!$B:$B=L$1),7,1),7,FALSE),"")</f>
        <v>1.7918981481481479E-3</v>
      </c>
      <c r="M90" s="2" cm="1">
        <f t="array" ref="M90">IFERROR(VLOOKUP($A90,_xlfn._xlws.SORT(_xlfn._xlws.FILTER('Time Sheet'!$A:$G,'Time Sheet'!$B:$B=M$1),7,1),7,FALSE),"")</f>
        <v>7.0092592592592591E-4</v>
      </c>
      <c r="N90" s="2" cm="1">
        <f t="array" ref="N90">IFERROR(VLOOKUP($A90,_xlfn._xlws.SORT(_xlfn._xlws.FILTER('Time Sheet'!$A:$G,'Time Sheet'!$B:$B=N$1),7,1),7,FALSE),"")</f>
        <v>1.577199074074074E-3</v>
      </c>
      <c r="O90" s="2" cm="1">
        <f t="array" ref="O90">IFERROR(VLOOKUP($A90,_xlfn._xlws.SORT(_xlfn._xlws.FILTER('Time Sheet'!$A:$G,'Time Sheet'!$B:$B=O$1),7,1),7,FALSE),"")</f>
        <v>1.622337962962963E-3</v>
      </c>
      <c r="P90" s="2" cm="1">
        <f t="array" ref="P90">IFERROR(VLOOKUP($A90,_xlfn._xlws.SORT(_xlfn._xlws.FILTER('Time Sheet'!$A:$G,'Time Sheet'!$B:$B=P$1),7,1),7,FALSE),"")</f>
        <v>3.3760416666666669E-3</v>
      </c>
      <c r="Q90" s="5">
        <f>IFERROR(_xlfn.RANK.EQ(C90,C:C,1),"")</f>
        <v>140</v>
      </c>
      <c r="R90" s="5">
        <f>IFERROR(_xlfn.RANK.EQ(D90,D:D,1),"")</f>
        <v>129</v>
      </c>
      <c r="S90" s="5">
        <f>IFERROR(_xlfn.RANK.EQ(E90,E:E,1),"")</f>
        <v>103</v>
      </c>
      <c r="T90" s="5">
        <f>IFERROR(_xlfn.RANK.EQ(F90,F:F,1),"")</f>
        <v>69</v>
      </c>
      <c r="U90">
        <f>IFERROR(_xlfn.RANK.EQ(G90,G:G,1),"")</f>
        <v>36</v>
      </c>
      <c r="V90">
        <f>IFERROR(_xlfn.RANK.EQ(H90,H:H,1),"")</f>
        <v>41</v>
      </c>
      <c r="W90">
        <f>IFERROR(_xlfn.RANK.EQ(I90,I:I,1),"")</f>
        <v>102</v>
      </c>
      <c r="X90">
        <f>IFERROR(_xlfn.RANK.EQ(J90,J:J,1),"")</f>
        <v>78</v>
      </c>
      <c r="Y90">
        <f>IFERROR(_xlfn.RANK.EQ(K90,K:K,1),"")</f>
        <v>99</v>
      </c>
      <c r="Z90">
        <f>IFERROR(_xlfn.RANK.EQ(L90,L:L,1),"")</f>
        <v>46</v>
      </c>
      <c r="AA90" s="5">
        <f>IFERROR(_xlfn.RANK.EQ(M90,M:M,1),"")</f>
        <v>67</v>
      </c>
      <c r="AB90" s="5">
        <f>IFERROR(_xlfn.RANK.EQ(N90,N:N,1),"")</f>
        <v>50</v>
      </c>
      <c r="AC90" s="5">
        <f>IFERROR(_xlfn.RANK.EQ(O90,O:O,1),"")</f>
        <v>98</v>
      </c>
      <c r="AD90" s="5">
        <f>IFERROR(_xlfn.RANK.EQ(P90,P:P,1),"")</f>
        <v>71</v>
      </c>
      <c r="AE90" s="3">
        <f>IFERROR(AVERAGE(female[[#This Row],[50]:[4IM]]),"")</f>
        <v>80.642857142857139</v>
      </c>
      <c r="AF90" s="4" cm="1">
        <f t="array" ref="AF90">IFERROR(AVERAGE(SMALL(female[[#This Row],[50]:[4IM]],_xlfn.SEQUENCE($AF$1))),"")</f>
        <v>43.25</v>
      </c>
    </row>
    <row r="91" spans="1:32" x14ac:dyDescent="0.25">
      <c r="A91" t="s">
        <v>9679</v>
      </c>
      <c r="C91" s="2" cm="1">
        <f t="array" ref="C91">IFERROR(VLOOKUP($A91,_xlfn._xlws.SORT(_xlfn._xlws.FILTER('Time Sheet'!$A:$G,'Time Sheet'!$B:$B=C$1),7,1),7,FALSE),"")</f>
        <v>3.2210648148148148E-4</v>
      </c>
      <c r="D91" s="2" cm="1">
        <f t="array" ref="D91">IFERROR(VLOOKUP($A91,_xlfn._xlws.SORT(_xlfn._xlws.FILTER('Time Sheet'!$A:$G,'Time Sheet'!$B:$B=D$1),7,1),7,FALSE),"")</f>
        <v>6.7847222222222224E-4</v>
      </c>
      <c r="E91" s="2" cm="1">
        <f t="array" ref="E91">IFERROR(VLOOKUP($A91,_xlfn._xlws.SORT(_xlfn._xlws.FILTER('Time Sheet'!$A:$G,'Time Sheet'!$B:$B=E$1),7,1),7,FALSE),"")</f>
        <v>1.438194444444444E-3</v>
      </c>
      <c r="F91" s="2" cm="1">
        <f t="array" ref="F91">IFERROR(VLOOKUP($A91,_xlfn._xlws.SORT(_xlfn._xlws.FILTER('Time Sheet'!$A:$G,'Time Sheet'!$B:$B=F$1),7,1),7,FALSE),"")</f>
        <v>3.7730324074074081E-3</v>
      </c>
      <c r="G91" s="2" cm="1">
        <f t="array" ref="G91">IFERROR(VLOOKUP($A91,_xlfn._xlws.SORT(_xlfn._xlws.FILTER('Time Sheet'!$A:$G,'Time Sheet'!$B:$B=G$1),7,1),7,FALSE),"")</f>
        <v>7.7009259259259262E-3</v>
      </c>
      <c r="H91" s="2" cm="1">
        <f t="array" ref="H91">IFERROR(VLOOKUP($A91,_xlfn._xlws.SORT(_xlfn._xlws.FILTER('Time Sheet'!$A:$G,'Time Sheet'!$B:$B=H$1),7,1),7,FALSE),"")</f>
        <v>1.34130787037037E-2</v>
      </c>
      <c r="I91" s="2" cm="1">
        <f t="array" ref="I91">IFERROR(VLOOKUP($A91,_xlfn._xlws.SORT(_xlfn._xlws.FILTER('Time Sheet'!$A:$G,'Time Sheet'!$B:$B=I$1),7,1),7,FALSE),"")</f>
        <v>7.2615740740740746E-4</v>
      </c>
      <c r="J91" s="2" cm="1">
        <f t="array" ref="J91">IFERROR(VLOOKUP($A91,_xlfn._xlws.SORT(_xlfn._xlws.FILTER('Time Sheet'!$A:$G,'Time Sheet'!$B:$B=J$1),7,1),7,FALSE),"")</f>
        <v>1.520717592592592E-3</v>
      </c>
      <c r="K91" s="2" cm="1">
        <f t="array" ref="K91">IFERROR(VLOOKUP($A91,_xlfn._xlws.SORT(_xlfn._xlws.FILTER('Time Sheet'!$A:$G,'Time Sheet'!$B:$B=K$1),7,1),7,FALSE),"")</f>
        <v>8.1412037037037043E-4</v>
      </c>
      <c r="L91" s="2" cm="1">
        <f t="array" ref="L91">IFERROR(VLOOKUP($A91,_xlfn._xlws.SORT(_xlfn._xlws.FILTER('Time Sheet'!$A:$G,'Time Sheet'!$B:$B=L$1),7,1),7,FALSE),"")</f>
        <v>1.7593750000000001E-3</v>
      </c>
      <c r="M91" s="2" cm="1">
        <f t="array" ref="M91">IFERROR(VLOOKUP($A91,_xlfn._xlws.SORT(_xlfn._xlws.FILTER('Time Sheet'!$A:$G,'Time Sheet'!$B:$B=M$1),7,1),7,FALSE),"")</f>
        <v>7.2384259259259255E-4</v>
      </c>
      <c r="N91" s="2" cm="1">
        <f t="array" ref="N91">IFERROR(VLOOKUP($A91,_xlfn._xlws.SORT(_xlfn._xlws.FILTER('Time Sheet'!$A:$G,'Time Sheet'!$B:$B=N$1),7,1),7,FALSE),"")</f>
        <v>1.5849537037037041E-3</v>
      </c>
      <c r="O91" s="2" cm="1">
        <f t="array" ref="O91">IFERROR(VLOOKUP($A91,_xlfn._xlws.SORT(_xlfn._xlws.FILTER('Time Sheet'!$A:$G,'Time Sheet'!$B:$B=O$1),7,1),7,FALSE),"")</f>
        <v>1.5586805555555549E-3</v>
      </c>
      <c r="P91" s="2" cm="1">
        <f t="array" ref="P91">IFERROR(VLOOKUP($A91,_xlfn._xlws.SORT(_xlfn._xlws.FILTER('Time Sheet'!$A:$G,'Time Sheet'!$B:$B=P$1),7,1),7,FALSE),"")</f>
        <v>3.2787037037037029E-3</v>
      </c>
      <c r="Q91" s="5">
        <f>IFERROR(_xlfn.RANK.EQ(C91,C:C,1),"")</f>
        <v>154</v>
      </c>
      <c r="R91" s="5">
        <f>IFERROR(_xlfn.RANK.EQ(D91,D:D,1),"")</f>
        <v>127</v>
      </c>
      <c r="S91" s="5">
        <f>IFERROR(_xlfn.RANK.EQ(E91,E:E,1),"")</f>
        <v>99</v>
      </c>
      <c r="T91" s="5">
        <f>IFERROR(_xlfn.RANK.EQ(F91,F:F,1),"")</f>
        <v>66</v>
      </c>
      <c r="U91">
        <f>IFERROR(_xlfn.RANK.EQ(G91,G:G,1),"")</f>
        <v>39</v>
      </c>
      <c r="V91">
        <f>IFERROR(_xlfn.RANK.EQ(H91,H:H,1),"")</f>
        <v>56</v>
      </c>
      <c r="W91">
        <f>IFERROR(_xlfn.RANK.EQ(I91,I:I,1),"")</f>
        <v>72</v>
      </c>
      <c r="X91">
        <f>IFERROR(_xlfn.RANK.EQ(J91,J:J,1),"")</f>
        <v>52</v>
      </c>
      <c r="Y91">
        <f>IFERROR(_xlfn.RANK.EQ(K91,K:K,1),"")</f>
        <v>45</v>
      </c>
      <c r="Z91">
        <f>IFERROR(_xlfn.RANK.EQ(L91,L:L,1),"")</f>
        <v>37</v>
      </c>
      <c r="AA91" s="5">
        <f>IFERROR(_xlfn.RANK.EQ(M91,M:M,1),"")</f>
        <v>88</v>
      </c>
      <c r="AB91" s="5">
        <f>IFERROR(_xlfn.RANK.EQ(N91,N:N,1),"")</f>
        <v>52</v>
      </c>
      <c r="AC91" s="5">
        <f>IFERROR(_xlfn.RANK.EQ(O91,O:O,1),"")</f>
        <v>69</v>
      </c>
      <c r="AD91" s="5">
        <f>IFERROR(_xlfn.RANK.EQ(P91,P:P,1),"")</f>
        <v>47</v>
      </c>
      <c r="AE91" s="3">
        <f>IFERROR(AVERAGE(female[[#This Row],[50]:[4IM]]),"")</f>
        <v>71.642857142857139</v>
      </c>
      <c r="AF91" s="4" cm="1">
        <f t="array" ref="AF91">IFERROR(AVERAGE(SMALL(female[[#This Row],[50]:[4IM]],_xlfn.SEQUENCE($AF$1))),"")</f>
        <v>42</v>
      </c>
    </row>
    <row r="92" spans="1:32" x14ac:dyDescent="0.25">
      <c r="A92" t="s">
        <v>9698</v>
      </c>
      <c r="C92" s="2" cm="1">
        <f t="array" ref="C92">IFERROR(VLOOKUP($A92,_xlfn._xlws.SORT(_xlfn._xlws.FILTER('Time Sheet'!$A:$G,'Time Sheet'!$B:$B=C$1),7,1),7,FALSE),"")</f>
        <v>2.9143518518518521E-4</v>
      </c>
      <c r="D92" s="2" cm="1">
        <f t="array" ref="D92">IFERROR(VLOOKUP($A92,_xlfn._xlws.SORT(_xlfn._xlws.FILTER('Time Sheet'!$A:$G,'Time Sheet'!$B:$B=D$1),7,1),7,FALSE),"")</f>
        <v>6.4733796296296295E-4</v>
      </c>
      <c r="E92" s="2" cm="1">
        <f t="array" ref="E92">IFERROR(VLOOKUP($A92,_xlfn._xlws.SORT(_xlfn._xlws.FILTER('Time Sheet'!$A:$G,'Time Sheet'!$B:$B=E$1),7,1),7,FALSE),"")</f>
        <v>1.4290509259259261E-3</v>
      </c>
      <c r="F92" s="2" cm="1">
        <f t="array" ref="F92">IFERROR(VLOOKUP($A92,_xlfn._xlws.SORT(_xlfn._xlws.FILTER('Time Sheet'!$A:$G,'Time Sheet'!$B:$B=F$1),7,1),7,FALSE),"")</f>
        <v>3.8979166666666658E-3</v>
      </c>
      <c r="G92" s="2" cm="1">
        <f t="array" ref="G92">IFERROR(VLOOKUP($A92,_xlfn._xlws.SORT(_xlfn._xlws.FILTER('Time Sheet'!$A:$G,'Time Sheet'!$B:$B=G$1),7,1),7,FALSE),"")</f>
        <v>8.7482638888888888E-3</v>
      </c>
      <c r="H92" s="2" cm="1">
        <f t="array" ref="H92">IFERROR(VLOOKUP($A92,_xlfn._xlws.SORT(_xlfn._xlws.FILTER('Time Sheet'!$A:$G,'Time Sheet'!$B:$B=H$1),7,1),7,FALSE),"")</f>
        <v>1.435462962962963E-2</v>
      </c>
      <c r="I92" s="2" cm="1">
        <f t="array" ref="I92">IFERROR(VLOOKUP($A92,_xlfn._xlws.SORT(_xlfn._xlws.FILTER('Time Sheet'!$A:$G,'Time Sheet'!$B:$B=I$1),7,1),7,FALSE),"")</f>
        <v>7.0023148148148147E-4</v>
      </c>
      <c r="J92" s="2" cm="1">
        <f t="array" ref="J92">IFERROR(VLOOKUP($A92,_xlfn._xlws.SORT(_xlfn._xlws.FILTER('Time Sheet'!$A:$G,'Time Sheet'!$B:$B=J$1),7,1),7,FALSE),"")</f>
        <v>1.5284722222222221E-3</v>
      </c>
      <c r="K92" s="2" cm="1">
        <f t="array" ref="K92">IFERROR(VLOOKUP($A92,_xlfn._xlws.SORT(_xlfn._xlws.FILTER('Time Sheet'!$A:$G,'Time Sheet'!$B:$B=K$1),7,1),7,FALSE),"")</f>
        <v>8.8634259259259254E-4</v>
      </c>
      <c r="L92" s="2" cm="1">
        <f t="array" ref="L92">IFERROR(VLOOKUP($A92,_xlfn._xlws.SORT(_xlfn._xlws.FILTER('Time Sheet'!$A:$G,'Time Sheet'!$B:$B=L$1),7,1),7,FALSE),"")</f>
        <v>1.9424768518518519E-3</v>
      </c>
      <c r="M92" s="2" cm="1">
        <f t="array" ref="M92">IFERROR(VLOOKUP($A92,_xlfn._xlws.SORT(_xlfn._xlws.FILTER('Time Sheet'!$A:$G,'Time Sheet'!$B:$B=M$1),7,1),7,FALSE),"")</f>
        <v>7.635416666666666E-4</v>
      </c>
      <c r="N92" s="2" cm="1">
        <f t="array" ref="N92">IFERROR(VLOOKUP($A92,_xlfn._xlws.SORT(_xlfn._xlws.FILTER('Time Sheet'!$A:$G,'Time Sheet'!$B:$B=N$1),7,1),7,FALSE),"")</f>
        <v>1.8915509259259261E-3</v>
      </c>
      <c r="O92" s="2" cm="1">
        <f t="array" ref="O92">IFERROR(VLOOKUP($A92,_xlfn._xlws.SORT(_xlfn._xlws.FILTER('Time Sheet'!$A:$G,'Time Sheet'!$B:$B=O$1),7,1),7,FALSE),"")</f>
        <v>1.598032407407407E-3</v>
      </c>
      <c r="P92" s="2" cm="1">
        <f t="array" ref="P92">IFERROR(VLOOKUP($A92,_xlfn._xlws.SORT(_xlfn._xlws.FILTER('Time Sheet'!$A:$G,'Time Sheet'!$B:$B=P$1),7,1),7,FALSE),"")</f>
        <v>3.557175925925925E-3</v>
      </c>
      <c r="Q92" s="5">
        <f>IFERROR(_xlfn.RANK.EQ(C92,C:C,1),"")</f>
        <v>49</v>
      </c>
      <c r="R92" s="5">
        <f>IFERROR(_xlfn.RANK.EQ(D92,D:D,1),"")</f>
        <v>84</v>
      </c>
      <c r="S92" s="5">
        <f>IFERROR(_xlfn.RANK.EQ(E92,E:E,1),"")</f>
        <v>96</v>
      </c>
      <c r="T92" s="5">
        <f>IFERROR(_xlfn.RANK.EQ(F92,F:F,1),"")</f>
        <v>95</v>
      </c>
      <c r="U92">
        <f>IFERROR(_xlfn.RANK.EQ(G92,G:G,1),"")</f>
        <v>104</v>
      </c>
      <c r="V92">
        <f>IFERROR(_xlfn.RANK.EQ(H92,H:H,1),"")</f>
        <v>93</v>
      </c>
      <c r="W92">
        <f>IFERROR(_xlfn.RANK.EQ(I92,I:I,1),"")</f>
        <v>50</v>
      </c>
      <c r="X92">
        <f>IFERROR(_xlfn.RANK.EQ(J92,J:J,1),"")</f>
        <v>54</v>
      </c>
      <c r="Y92">
        <f>IFERROR(_xlfn.RANK.EQ(K92,K:K,1),"")</f>
        <v>106</v>
      </c>
      <c r="Z92">
        <f>IFERROR(_xlfn.RANK.EQ(L92,L:L,1),"")</f>
        <v>111</v>
      </c>
      <c r="AA92" s="5">
        <f>IFERROR(_xlfn.RANK.EQ(M92,M:M,1),"")</f>
        <v>117</v>
      </c>
      <c r="AB92" s="5">
        <f>IFERROR(_xlfn.RANK.EQ(N92,N:N,1),"")</f>
        <v>124</v>
      </c>
      <c r="AC92" s="5">
        <f>IFERROR(_xlfn.RANK.EQ(O92,O:O,1),"")</f>
        <v>87</v>
      </c>
      <c r="AD92" s="5">
        <f>IFERROR(_xlfn.RANK.EQ(P92,P:P,1),"")</f>
        <v>110</v>
      </c>
      <c r="AE92" s="3">
        <f>IFERROR(AVERAGE(female[[#This Row],[50]:[4IM]]),"")</f>
        <v>91.428571428571431</v>
      </c>
      <c r="AF92" s="4" cm="1">
        <f t="array" ref="AF92">IFERROR(AVERAGE(SMALL(female[[#This Row],[50]:[4IM]],_xlfn.SEQUENCE($AF$1))),"")</f>
        <v>59.25</v>
      </c>
    </row>
    <row r="93" spans="1:32" x14ac:dyDescent="0.25">
      <c r="A93" t="s">
        <v>9716</v>
      </c>
      <c r="C93" s="2" cm="1">
        <f t="array" ref="C93">IFERROR(VLOOKUP($A93,_xlfn._xlws.SORT(_xlfn._xlws.FILTER('Time Sheet'!$A:$G,'Time Sheet'!$B:$B=C$1),7,1),7,FALSE),"")</f>
        <v>3.0752314814814808E-4</v>
      </c>
      <c r="D93" s="2" cm="1">
        <f t="array" ref="D93">IFERROR(VLOOKUP($A93,_xlfn._xlws.SORT(_xlfn._xlws.FILTER('Time Sheet'!$A:$G,'Time Sheet'!$B:$B=D$1),7,1),7,FALSE),"")</f>
        <v>6.5335648148148154E-4</v>
      </c>
      <c r="E93" s="2" cm="1">
        <f t="array" ref="E93">IFERROR(VLOOKUP($A93,_xlfn._xlws.SORT(_xlfn._xlws.FILTER('Time Sheet'!$A:$G,'Time Sheet'!$B:$B=E$1),7,1),7,FALSE),"")</f>
        <v>1.3553240740740739E-3</v>
      </c>
      <c r="F93" s="2" cm="1">
        <f t="array" ref="F93">IFERROR(VLOOKUP($A93,_xlfn._xlws.SORT(_xlfn._xlws.FILTER('Time Sheet'!$A:$G,'Time Sheet'!$B:$B=F$1),7,1),7,FALSE),"")</f>
        <v>3.639930555555556E-3</v>
      </c>
      <c r="G93" s="2" t="str" cm="1">
        <f t="array" ref="G93">IFERROR(VLOOKUP($A93,_xlfn._xlws.SORT(_xlfn._xlws.FILTER('Time Sheet'!$A:$G,'Time Sheet'!$B:$B=G$1),7,1),7,FALSE),"")</f>
        <v/>
      </c>
      <c r="H93" s="2" t="str" cm="1">
        <f t="array" ref="H93">IFERROR(VLOOKUP($A93,_xlfn._xlws.SORT(_xlfn._xlws.FILTER('Time Sheet'!$A:$G,'Time Sheet'!$B:$B=H$1),7,1),7,FALSE),"")</f>
        <v/>
      </c>
      <c r="I93" s="2" cm="1">
        <f t="array" ref="I93">IFERROR(VLOOKUP($A93,_xlfn._xlws.SORT(_xlfn._xlws.FILTER('Time Sheet'!$A:$G,'Time Sheet'!$B:$B=I$1),7,1),7,FALSE),"")</f>
        <v>7.5983796296296303E-4</v>
      </c>
      <c r="J93" s="2" cm="1">
        <f t="array" ref="J93">IFERROR(VLOOKUP($A93,_xlfn._xlws.SORT(_xlfn._xlws.FILTER('Time Sheet'!$A:$G,'Time Sheet'!$B:$B=J$1),7,1),7,FALSE),"")</f>
        <v>1.7131944444444441E-3</v>
      </c>
      <c r="K93" s="2" cm="1">
        <f t="array" ref="K93">IFERROR(VLOOKUP($A93,_xlfn._xlws.SORT(_xlfn._xlws.FILTER('Time Sheet'!$A:$G,'Time Sheet'!$B:$B=K$1),7,1),7,FALSE),"")</f>
        <v>8.4502314814814824E-4</v>
      </c>
      <c r="L93" s="2" cm="1">
        <f t="array" ref="L93">IFERROR(VLOOKUP($A93,_xlfn._xlws.SORT(_xlfn._xlws.FILTER('Time Sheet'!$A:$G,'Time Sheet'!$B:$B=L$1),7,1),7,FALSE),"")</f>
        <v>1.825462962962963E-3</v>
      </c>
      <c r="M93" s="2" cm="1">
        <f t="array" ref="M93">IFERROR(VLOOKUP($A93,_xlfn._xlws.SORT(_xlfn._xlws.FILTER('Time Sheet'!$A:$G,'Time Sheet'!$B:$B=M$1),7,1),7,FALSE),"")</f>
        <v>7.8321759259259262E-4</v>
      </c>
      <c r="N93" s="2" t="str" cm="1">
        <f t="array" ref="N93">IFERROR(VLOOKUP($A93,_xlfn._xlws.SORT(_xlfn._xlws.FILTER('Time Sheet'!$A:$G,'Time Sheet'!$B:$B=N$1),7,1),7,FALSE),"")</f>
        <v/>
      </c>
      <c r="O93" s="2" cm="1">
        <f t="array" ref="O93">IFERROR(VLOOKUP($A93,_xlfn._xlws.SORT(_xlfn._xlws.FILTER('Time Sheet'!$A:$G,'Time Sheet'!$B:$B=O$1),7,1),7,FALSE),"")</f>
        <v>1.5857638888888889E-3</v>
      </c>
      <c r="P93" s="2" t="str" cm="1">
        <f t="array" ref="P93">IFERROR(VLOOKUP($A93,_xlfn._xlws.SORT(_xlfn._xlws.FILTER('Time Sheet'!$A:$G,'Time Sheet'!$B:$B=P$1),7,1),7,FALSE),"")</f>
        <v/>
      </c>
      <c r="Q93" s="5">
        <f>IFERROR(_xlfn.RANK.EQ(C93,C:C,1),"")</f>
        <v>108</v>
      </c>
      <c r="R93" s="5">
        <f>IFERROR(_xlfn.RANK.EQ(D93,D:D,1),"")</f>
        <v>90</v>
      </c>
      <c r="S93" s="5">
        <f>IFERROR(_xlfn.RANK.EQ(E93,E:E,1),"")</f>
        <v>53</v>
      </c>
      <c r="T93" s="5">
        <f>IFERROR(_xlfn.RANK.EQ(F93,F:F,1),"")</f>
        <v>40</v>
      </c>
      <c r="U93" t="str">
        <f>IFERROR(_xlfn.RANK.EQ(G93,G:G,1),"")</f>
        <v/>
      </c>
      <c r="V93" t="str">
        <f>IFERROR(_xlfn.RANK.EQ(H93,H:H,1),"")</f>
        <v/>
      </c>
      <c r="W93">
        <f>IFERROR(_xlfn.RANK.EQ(I93,I:I,1),"")</f>
        <v>108</v>
      </c>
      <c r="X93">
        <f>IFERROR(_xlfn.RANK.EQ(J93,J:J,1),"")</f>
        <v>129</v>
      </c>
      <c r="Y93">
        <f>IFERROR(_xlfn.RANK.EQ(K93,K:K,1),"")</f>
        <v>67</v>
      </c>
      <c r="Z93">
        <f>IFERROR(_xlfn.RANK.EQ(L93,L:L,1),"")</f>
        <v>59</v>
      </c>
      <c r="AA93" s="5">
        <f>IFERROR(_xlfn.RANK.EQ(M93,M:M,1),"")</f>
        <v>126</v>
      </c>
      <c r="AB93" s="5" t="str">
        <f>IFERROR(_xlfn.RANK.EQ(N93,N:N,1),"")</f>
        <v/>
      </c>
      <c r="AC93" s="5">
        <f>IFERROR(_xlfn.RANK.EQ(O93,O:O,1),"")</f>
        <v>85</v>
      </c>
      <c r="AD93" s="5" t="str">
        <f>IFERROR(_xlfn.RANK.EQ(P93,P:P,1),"")</f>
        <v/>
      </c>
      <c r="AE93" s="3">
        <f>IFERROR(AVERAGE(female[[#This Row],[50]:[4IM]]),"")</f>
        <v>86.5</v>
      </c>
      <c r="AF93" s="4" cm="1">
        <f t="array" ref="AF93">IFERROR(AVERAGE(SMALL(female[[#This Row],[50]:[4IM]],_xlfn.SEQUENCE($AF$1))),"")</f>
        <v>54.75</v>
      </c>
    </row>
    <row r="94" spans="1:32" x14ac:dyDescent="0.25">
      <c r="A94" t="s">
        <v>9732</v>
      </c>
      <c r="C94" s="2" cm="1">
        <f t="array" ref="C94">IFERROR(VLOOKUP($A94,_xlfn._xlws.SORT(_xlfn._xlws.FILTER('Time Sheet'!$A:$G,'Time Sheet'!$B:$B=C$1),7,1),7,FALSE),"")</f>
        <v>2.9606481481481481E-4</v>
      </c>
      <c r="D94" s="2" cm="1">
        <f t="array" ref="D94">IFERROR(VLOOKUP($A94,_xlfn._xlws.SORT(_xlfn._xlws.FILTER('Time Sheet'!$A:$G,'Time Sheet'!$B:$B=D$1),7,1),7,FALSE),"")</f>
        <v>6.4212962962962965E-4</v>
      </c>
      <c r="E94" s="2" cm="1">
        <f t="array" ref="E94">IFERROR(VLOOKUP($A94,_xlfn._xlws.SORT(_xlfn._xlws.FILTER('Time Sheet'!$A:$G,'Time Sheet'!$B:$B=E$1),7,1),7,FALSE),"")</f>
        <v>1.4032407407407409E-3</v>
      </c>
      <c r="F94" s="2" cm="1">
        <f t="array" ref="F94">IFERROR(VLOOKUP($A94,_xlfn._xlws.SORT(_xlfn._xlws.FILTER('Time Sheet'!$A:$G,'Time Sheet'!$B:$B=F$1),7,1),7,FALSE),"")</f>
        <v>3.794907407407407E-3</v>
      </c>
      <c r="G94" s="2" cm="1">
        <f t="array" ref="G94">IFERROR(VLOOKUP($A94,_xlfn._xlws.SORT(_xlfn._xlws.FILTER('Time Sheet'!$A:$G,'Time Sheet'!$B:$B=G$1),7,1),7,FALSE),"")</f>
        <v>8.0947916666666668E-3</v>
      </c>
      <c r="H94" s="2" cm="1">
        <f t="array" ref="H94">IFERROR(VLOOKUP($A94,_xlfn._xlws.SORT(_xlfn._xlws.FILTER('Time Sheet'!$A:$G,'Time Sheet'!$B:$B=H$1),7,1),7,FALSE),"")</f>
        <v>1.3243402777777779E-2</v>
      </c>
      <c r="I94" s="2" cm="1">
        <f t="array" ref="I94">IFERROR(VLOOKUP($A94,_xlfn._xlws.SORT(_xlfn._xlws.FILTER('Time Sheet'!$A:$G,'Time Sheet'!$B:$B=I$1),7,1),7,FALSE),"")</f>
        <v>7.3425925925925926E-4</v>
      </c>
      <c r="J94" s="2" cm="1">
        <f t="array" ref="J94">IFERROR(VLOOKUP($A94,_xlfn._xlws.SORT(_xlfn._xlws.FILTER('Time Sheet'!$A:$G,'Time Sheet'!$B:$B=J$1),7,1),7,FALSE),"")</f>
        <v>1.584143518518519E-3</v>
      </c>
      <c r="K94" s="2" cm="1">
        <f t="array" ref="K94">IFERROR(VLOOKUP($A94,_xlfn._xlws.SORT(_xlfn._xlws.FILTER('Time Sheet'!$A:$G,'Time Sheet'!$B:$B=K$1),7,1),7,FALSE),"")</f>
        <v>8.4444444444444432E-4</v>
      </c>
      <c r="L94" s="2" cm="1">
        <f t="array" ref="L94">IFERROR(VLOOKUP($A94,_xlfn._xlws.SORT(_xlfn._xlws.FILTER('Time Sheet'!$A:$G,'Time Sheet'!$B:$B=L$1),7,1),7,FALSE),"")</f>
        <v>1.9232638888888891E-3</v>
      </c>
      <c r="M94" s="2" cm="1">
        <f t="array" ref="M94">IFERROR(VLOOKUP($A94,_xlfn._xlws.SORT(_xlfn._xlws.FILTER('Time Sheet'!$A:$G,'Time Sheet'!$B:$B=M$1),7,1),7,FALSE),"")</f>
        <v>7.3715277777777776E-4</v>
      </c>
      <c r="N94" s="2" cm="1">
        <f t="array" ref="N94">IFERROR(VLOOKUP($A94,_xlfn._xlws.SORT(_xlfn._xlws.FILTER('Time Sheet'!$A:$G,'Time Sheet'!$B:$B=N$1),7,1),7,FALSE),"")</f>
        <v>1.732523148148148E-3</v>
      </c>
      <c r="O94" s="2" cm="1">
        <f t="array" ref="O94">IFERROR(VLOOKUP($A94,_xlfn._xlws.SORT(_xlfn._xlws.FILTER('Time Sheet'!$A:$G,'Time Sheet'!$B:$B=O$1),7,1),7,FALSE),"")</f>
        <v>1.5965277777777781E-3</v>
      </c>
      <c r="P94" s="2" cm="1">
        <f t="array" ref="P94">IFERROR(VLOOKUP($A94,_xlfn._xlws.SORT(_xlfn._xlws.FILTER('Time Sheet'!$A:$G,'Time Sheet'!$B:$B=P$1),7,1),7,FALSE),"")</f>
        <v>3.3289351851851852E-3</v>
      </c>
      <c r="Q94" s="5">
        <f>IFERROR(_xlfn.RANK.EQ(C94,C:C,1),"")</f>
        <v>69</v>
      </c>
      <c r="R94" s="5">
        <f>IFERROR(_xlfn.RANK.EQ(D94,D:D,1),"")</f>
        <v>77</v>
      </c>
      <c r="S94" s="5">
        <f>IFERROR(_xlfn.RANK.EQ(E94,E:E,1),"")</f>
        <v>84</v>
      </c>
      <c r="T94" s="5">
        <f>IFERROR(_xlfn.RANK.EQ(F94,F:F,1),"")</f>
        <v>70</v>
      </c>
      <c r="U94">
        <f>IFERROR(_xlfn.RANK.EQ(G94,G:G,1),"")</f>
        <v>64</v>
      </c>
      <c r="V94">
        <f>IFERROR(_xlfn.RANK.EQ(H94,H:H,1),"")</f>
        <v>49</v>
      </c>
      <c r="W94">
        <f>IFERROR(_xlfn.RANK.EQ(I94,I:I,1),"")</f>
        <v>77</v>
      </c>
      <c r="X94">
        <f>IFERROR(_xlfn.RANK.EQ(J94,J:J,1),"")</f>
        <v>75</v>
      </c>
      <c r="Y94">
        <f>IFERROR(_xlfn.RANK.EQ(K94,K:K,1),"")</f>
        <v>66</v>
      </c>
      <c r="Z94">
        <f>IFERROR(_xlfn.RANK.EQ(L94,L:L,1),"")</f>
        <v>103</v>
      </c>
      <c r="AA94" s="5">
        <f>IFERROR(_xlfn.RANK.EQ(M94,M:M,1),"")</f>
        <v>101</v>
      </c>
      <c r="AB94" s="5">
        <f>IFERROR(_xlfn.RANK.EQ(N94,N:N,1),"")</f>
        <v>90</v>
      </c>
      <c r="AC94" s="5">
        <f>IFERROR(_xlfn.RANK.EQ(O94,O:O,1),"")</f>
        <v>86</v>
      </c>
      <c r="AD94" s="5">
        <f>IFERROR(_xlfn.RANK.EQ(P94,P:P,1),"")</f>
        <v>59</v>
      </c>
      <c r="AE94" s="3">
        <f>IFERROR(AVERAGE(female[[#This Row],[50]:[4IM]]),"")</f>
        <v>76.428571428571431</v>
      </c>
      <c r="AF94" s="4" cm="1">
        <f t="array" ref="AF94">IFERROR(AVERAGE(SMALL(female[[#This Row],[50]:[4IM]],_xlfn.SEQUENCE($AF$1))),"")</f>
        <v>59.5</v>
      </c>
    </row>
    <row r="95" spans="1:32" x14ac:dyDescent="0.25">
      <c r="A95" t="s">
        <v>9755</v>
      </c>
      <c r="C95" s="2" cm="1">
        <f t="array" ref="C95">IFERROR(VLOOKUP($A95,_xlfn._xlws.SORT(_xlfn._xlws.FILTER('Time Sheet'!$A:$G,'Time Sheet'!$B:$B=C$1),7,1),7,FALSE),"")</f>
        <v>3.0532407407407412E-4</v>
      </c>
      <c r="D95" s="2" cm="1">
        <f t="array" ref="D95">IFERROR(VLOOKUP($A95,_xlfn._xlws.SORT(_xlfn._xlws.FILTER('Time Sheet'!$A:$G,'Time Sheet'!$B:$B=D$1),7,1),7,FALSE),"")</f>
        <v>6.7361111111111116E-4</v>
      </c>
      <c r="E95" s="2" cm="1">
        <f t="array" ref="E95">IFERROR(VLOOKUP($A95,_xlfn._xlws.SORT(_xlfn._xlws.FILTER('Time Sheet'!$A:$G,'Time Sheet'!$B:$B=E$1),7,1),7,FALSE),"")</f>
        <v>1.491666666666667E-3</v>
      </c>
      <c r="F95" s="2" cm="1">
        <f t="array" ref="F95">IFERROR(VLOOKUP($A95,_xlfn._xlws.SORT(_xlfn._xlws.FILTER('Time Sheet'!$A:$G,'Time Sheet'!$B:$B=F$1),7,1),7,FALSE),"")</f>
        <v>4.0269675925925924E-3</v>
      </c>
      <c r="G95" s="2" t="str" cm="1">
        <f t="array" ref="G95">IFERROR(VLOOKUP($A95,_xlfn._xlws.SORT(_xlfn._xlws.FILTER('Time Sheet'!$A:$G,'Time Sheet'!$B:$B=G$1),7,1),7,FALSE),"")</f>
        <v/>
      </c>
      <c r="H95" s="2" t="str" cm="1">
        <f t="array" ref="H95">IFERROR(VLOOKUP($A95,_xlfn._xlws.SORT(_xlfn._xlws.FILTER('Time Sheet'!$A:$G,'Time Sheet'!$B:$B=H$1),7,1),7,FALSE),"")</f>
        <v/>
      </c>
      <c r="I95" s="2" cm="1">
        <f t="array" ref="I95">IFERROR(VLOOKUP($A95,_xlfn._xlws.SORT(_xlfn._xlws.FILTER('Time Sheet'!$A:$G,'Time Sheet'!$B:$B=I$1),7,1),7,FALSE),"")</f>
        <v>7.7812500000000006E-4</v>
      </c>
      <c r="J95" s="2" cm="1">
        <f t="array" ref="J95">IFERROR(VLOOKUP($A95,_xlfn._xlws.SORT(_xlfn._xlws.FILTER('Time Sheet'!$A:$G,'Time Sheet'!$B:$B=J$1),7,1),7,FALSE),"")</f>
        <v>1.745717592592593E-3</v>
      </c>
      <c r="K95" s="2" cm="1">
        <f t="array" ref="K95">IFERROR(VLOOKUP($A95,_xlfn._xlws.SORT(_xlfn._xlws.FILTER('Time Sheet'!$A:$G,'Time Sheet'!$B:$B=K$1),7,1),7,FALSE),"")</f>
        <v>7.9791666666666661E-4</v>
      </c>
      <c r="L95" s="2" cm="1">
        <f t="array" ref="L95">IFERROR(VLOOKUP($A95,_xlfn._xlws.SORT(_xlfn._xlws.FILTER('Time Sheet'!$A:$G,'Time Sheet'!$B:$B=L$1),7,1),7,FALSE),"")</f>
        <v>1.7486111111111109E-3</v>
      </c>
      <c r="M95" s="2" cm="1">
        <f t="array" ref="M95">IFERROR(VLOOKUP($A95,_xlfn._xlws.SORT(_xlfn._xlws.FILTER('Time Sheet'!$A:$G,'Time Sheet'!$B:$B=M$1),7,1),7,FALSE),"")</f>
        <v>7.5555555555555554E-4</v>
      </c>
      <c r="N95" s="2" cm="1">
        <f t="array" ref="N95">IFERROR(VLOOKUP($A95,_xlfn._xlws.SORT(_xlfn._xlws.FILTER('Time Sheet'!$A:$G,'Time Sheet'!$B:$B=N$1),7,1),7,FALSE),"")</f>
        <v>1.703587962962963E-3</v>
      </c>
      <c r="O95" s="2" cm="1">
        <f t="array" ref="O95">IFERROR(VLOOKUP($A95,_xlfn._xlws.SORT(_xlfn._xlws.FILTER('Time Sheet'!$A:$G,'Time Sheet'!$B:$B=O$1),7,1),7,FALSE),"")</f>
        <v>1.5615740740740739E-3</v>
      </c>
      <c r="P95" s="2" cm="1">
        <f t="array" ref="P95">IFERROR(VLOOKUP($A95,_xlfn._xlws.SORT(_xlfn._xlws.FILTER('Time Sheet'!$A:$G,'Time Sheet'!$B:$B=P$1),7,1),7,FALSE),"")</f>
        <v>3.3777777777777769E-3</v>
      </c>
      <c r="Q95" s="5">
        <f>IFERROR(_xlfn.RANK.EQ(C95,C:C,1),"")</f>
        <v>101</v>
      </c>
      <c r="R95" s="5">
        <f>IFERROR(_xlfn.RANK.EQ(D95,D:D,1),"")</f>
        <v>122</v>
      </c>
      <c r="S95" s="5">
        <f>IFERROR(_xlfn.RANK.EQ(E95,E:E,1),"")</f>
        <v>126</v>
      </c>
      <c r="T95" s="5">
        <f>IFERROR(_xlfn.RANK.EQ(F95,F:F,1),"")</f>
        <v>124</v>
      </c>
      <c r="U95" t="str">
        <f>IFERROR(_xlfn.RANK.EQ(G95,G:G,1),"")</f>
        <v/>
      </c>
      <c r="V95" t="str">
        <f>IFERROR(_xlfn.RANK.EQ(H95,H:H,1),"")</f>
        <v/>
      </c>
      <c r="W95">
        <f>IFERROR(_xlfn.RANK.EQ(I95,I:I,1),"")</f>
        <v>124</v>
      </c>
      <c r="X95">
        <f>IFERROR(_xlfn.RANK.EQ(J95,J:J,1),"")</f>
        <v>138</v>
      </c>
      <c r="Y95">
        <f>IFERROR(_xlfn.RANK.EQ(K95,K:K,1),"")</f>
        <v>35</v>
      </c>
      <c r="Z95">
        <f>IFERROR(_xlfn.RANK.EQ(L95,L:L,1),"")</f>
        <v>31</v>
      </c>
      <c r="AA95" s="5">
        <f>IFERROR(_xlfn.RANK.EQ(M95,M:M,1),"")</f>
        <v>112</v>
      </c>
      <c r="AB95" s="5">
        <f>IFERROR(_xlfn.RANK.EQ(N95,N:N,1),"")</f>
        <v>80</v>
      </c>
      <c r="AC95" s="5">
        <f>IFERROR(_xlfn.RANK.EQ(O95,O:O,1),"")</f>
        <v>70</v>
      </c>
      <c r="AD95" s="5">
        <f>IFERROR(_xlfn.RANK.EQ(P95,P:P,1),"")</f>
        <v>72</v>
      </c>
      <c r="AE95" s="3">
        <f>IFERROR(AVERAGE(female[[#This Row],[50]:[4IM]]),"")</f>
        <v>94.583333333333329</v>
      </c>
      <c r="AF95" s="4" cm="1">
        <f t="array" ref="AF95">IFERROR(AVERAGE(SMALL(female[[#This Row],[50]:[4IM]],_xlfn.SEQUENCE($AF$1))),"")</f>
        <v>52</v>
      </c>
    </row>
    <row r="96" spans="1:32" x14ac:dyDescent="0.25">
      <c r="A96" t="s">
        <v>9774</v>
      </c>
      <c r="C96" s="2" cm="1">
        <f t="array" ref="C96">IFERROR(VLOOKUP($A96,_xlfn._xlws.SORT(_xlfn._xlws.FILTER('Time Sheet'!$A:$G,'Time Sheet'!$B:$B=C$1),7,1),7,FALSE),"")</f>
        <v>3.0590277777777782E-4</v>
      </c>
      <c r="D96" s="2" cm="1">
        <f t="array" ref="D96">IFERROR(VLOOKUP($A96,_xlfn._xlws.SORT(_xlfn._xlws.FILTER('Time Sheet'!$A:$G,'Time Sheet'!$B:$B=D$1),7,1),7,FALSE),"")</f>
        <v>6.4016203703703707E-4</v>
      </c>
      <c r="E96" s="2" cm="1">
        <f t="array" ref="E96">IFERROR(VLOOKUP($A96,_xlfn._xlws.SORT(_xlfn._xlws.FILTER('Time Sheet'!$A:$G,'Time Sheet'!$B:$B=E$1),7,1),7,FALSE),"")</f>
        <v>1.3628472222222221E-3</v>
      </c>
      <c r="F96" s="2" cm="1">
        <f t="array" ref="F96">IFERROR(VLOOKUP($A96,_xlfn._xlws.SORT(_xlfn._xlws.FILTER('Time Sheet'!$A:$G,'Time Sheet'!$B:$B=F$1),7,1),7,FALSE),"")</f>
        <v>3.7670138888888892E-3</v>
      </c>
      <c r="G96" s="2" cm="1">
        <f t="array" ref="G96">IFERROR(VLOOKUP($A96,_xlfn._xlws.SORT(_xlfn._xlws.FILTER('Time Sheet'!$A:$G,'Time Sheet'!$B:$B=G$1),7,1),7,FALSE),"")</f>
        <v>8.0082175925925928E-3</v>
      </c>
      <c r="H96" s="2" cm="1">
        <f t="array" ref="H96">IFERROR(VLOOKUP($A96,_xlfn._xlws.SORT(_xlfn._xlws.FILTER('Time Sheet'!$A:$G,'Time Sheet'!$B:$B=H$1),7,1),7,FALSE),"")</f>
        <v>1.3257986111111109E-2</v>
      </c>
      <c r="I96" s="2" cm="1">
        <f t="array" ref="I96">IFERROR(VLOOKUP($A96,_xlfn._xlws.SORT(_xlfn._xlws.FILTER('Time Sheet'!$A:$G,'Time Sheet'!$B:$B=I$1),7,1),7,FALSE),"")</f>
        <v>6.8032407407407408E-4</v>
      </c>
      <c r="J96" s="2" cm="1">
        <f t="array" ref="J96">IFERROR(VLOOKUP($A96,_xlfn._xlws.SORT(_xlfn._xlws.FILTER('Time Sheet'!$A:$G,'Time Sheet'!$B:$B=J$1),7,1),7,FALSE),"")</f>
        <v>1.4388888888888891E-3</v>
      </c>
      <c r="K96" s="2" cm="1">
        <f t="array" ref="K96">IFERROR(VLOOKUP($A96,_xlfn._xlws.SORT(_xlfn._xlws.FILTER('Time Sheet'!$A:$G,'Time Sheet'!$B:$B=K$1),7,1),7,FALSE),"")</f>
        <v>8.8773148148148153E-4</v>
      </c>
      <c r="L96" s="2" cm="1">
        <f t="array" ref="L96">IFERROR(VLOOKUP($A96,_xlfn._xlws.SORT(_xlfn._xlws.FILTER('Time Sheet'!$A:$G,'Time Sheet'!$B:$B=L$1),7,1),7,FALSE),"")</f>
        <v>1.9373842592592589E-3</v>
      </c>
      <c r="M96" s="2" cm="1">
        <f t="array" ref="M96">IFERROR(VLOOKUP($A96,_xlfn._xlws.SORT(_xlfn._xlws.FILTER('Time Sheet'!$A:$G,'Time Sheet'!$B:$B=M$1),7,1),7,FALSE),"")</f>
        <v>6.9027777777777783E-4</v>
      </c>
      <c r="N96" s="2" cm="1">
        <f t="array" ref="N96">IFERROR(VLOOKUP($A96,_xlfn._xlws.SORT(_xlfn._xlws.FILTER('Time Sheet'!$A:$G,'Time Sheet'!$B:$B=N$1),7,1),7,FALSE),"")</f>
        <v>1.5186342592592591E-3</v>
      </c>
      <c r="O96" s="2" cm="1">
        <f t="array" ref="O96">IFERROR(VLOOKUP($A96,_xlfn._xlws.SORT(_xlfn._xlws.FILTER('Time Sheet'!$A:$G,'Time Sheet'!$B:$B=O$1),7,1),7,FALSE),"")</f>
        <v>1.5504629629629629E-3</v>
      </c>
      <c r="P96" s="2" cm="1">
        <f t="array" ref="P96">IFERROR(VLOOKUP($A96,_xlfn._xlws.SORT(_xlfn._xlws.FILTER('Time Sheet'!$A:$G,'Time Sheet'!$B:$B=P$1),7,1),7,FALSE),"")</f>
        <v>3.255671296296296E-3</v>
      </c>
      <c r="Q96" s="5">
        <f>IFERROR(_xlfn.RANK.EQ(C96,C:C,1),"")</f>
        <v>104</v>
      </c>
      <c r="R96" s="5">
        <f>IFERROR(_xlfn.RANK.EQ(D96,D:D,1),"")</f>
        <v>74</v>
      </c>
      <c r="S96" s="5">
        <f>IFERROR(_xlfn.RANK.EQ(E96,E:E,1),"")</f>
        <v>62</v>
      </c>
      <c r="T96" s="5">
        <f>IFERROR(_xlfn.RANK.EQ(F96,F:F,1),"")</f>
        <v>63</v>
      </c>
      <c r="U96">
        <f>IFERROR(_xlfn.RANK.EQ(G96,G:G,1),"")</f>
        <v>57</v>
      </c>
      <c r="V96">
        <f>IFERROR(_xlfn.RANK.EQ(H96,H:H,1),"")</f>
        <v>52</v>
      </c>
      <c r="W96">
        <f>IFERROR(_xlfn.RANK.EQ(I96,I:I,1),"")</f>
        <v>30</v>
      </c>
      <c r="X96">
        <f>IFERROR(_xlfn.RANK.EQ(J96,J:J,1),"")</f>
        <v>20</v>
      </c>
      <c r="Y96">
        <f>IFERROR(_xlfn.RANK.EQ(K96,K:K,1),"")</f>
        <v>108</v>
      </c>
      <c r="Z96">
        <f>IFERROR(_xlfn.RANK.EQ(L96,L:L,1),"")</f>
        <v>105</v>
      </c>
      <c r="AA96" s="5">
        <f>IFERROR(_xlfn.RANK.EQ(M96,M:M,1),"")</f>
        <v>53</v>
      </c>
      <c r="AB96" s="5">
        <f>IFERROR(_xlfn.RANK.EQ(N96,N:N,1),"")</f>
        <v>33</v>
      </c>
      <c r="AC96" s="5">
        <f>IFERROR(_xlfn.RANK.EQ(O96,O:O,1),"")</f>
        <v>66</v>
      </c>
      <c r="AD96" s="5">
        <f>IFERROR(_xlfn.RANK.EQ(P96,P:P,1),"")</f>
        <v>44</v>
      </c>
      <c r="AE96" s="3">
        <f>IFERROR(AVERAGE(female[[#This Row],[50]:[4IM]]),"")</f>
        <v>62.214285714285715</v>
      </c>
      <c r="AF96" s="4" cm="1">
        <f t="array" ref="AF96">IFERROR(AVERAGE(SMALL(female[[#This Row],[50]:[4IM]],_xlfn.SEQUENCE($AF$1))),"")</f>
        <v>31.75</v>
      </c>
    </row>
    <row r="97" spans="1:32" x14ac:dyDescent="0.25">
      <c r="A97" t="s">
        <v>9795</v>
      </c>
      <c r="C97" s="2" cm="1">
        <f t="array" ref="C97">IFERROR(VLOOKUP($A97,_xlfn._xlws.SORT(_xlfn._xlws.FILTER('Time Sheet'!$A:$G,'Time Sheet'!$B:$B=C$1),7,1),7,FALSE),"")</f>
        <v>3.0162037037037028E-4</v>
      </c>
      <c r="D97" s="2" cm="1">
        <f t="array" ref="D97">IFERROR(VLOOKUP($A97,_xlfn._xlws.SORT(_xlfn._xlws.FILTER('Time Sheet'!$A:$G,'Time Sheet'!$B:$B=D$1),7,1),7,FALSE),"")</f>
        <v>6.5972222222222224E-4</v>
      </c>
      <c r="E97" s="2" cm="1">
        <f t="array" ref="E97">IFERROR(VLOOKUP($A97,_xlfn._xlws.SORT(_xlfn._xlws.FILTER('Time Sheet'!$A:$G,'Time Sheet'!$B:$B=E$1),7,1),7,FALSE),"")</f>
        <v>1.4679398148148149E-3</v>
      </c>
      <c r="F97" s="2" cm="1">
        <f t="array" ref="F97">IFERROR(VLOOKUP($A97,_xlfn._xlws.SORT(_xlfn._xlws.FILTER('Time Sheet'!$A:$G,'Time Sheet'!$B:$B=F$1),7,1),7,FALSE),"")</f>
        <v>4.1591435185185186E-3</v>
      </c>
      <c r="G97" s="2" t="str" cm="1">
        <f t="array" ref="G97">IFERROR(VLOOKUP($A97,_xlfn._xlws.SORT(_xlfn._xlws.FILTER('Time Sheet'!$A:$G,'Time Sheet'!$B:$B=G$1),7,1),7,FALSE),"")</f>
        <v/>
      </c>
      <c r="H97" s="2" t="str" cm="1">
        <f t="array" ref="H97">IFERROR(VLOOKUP($A97,_xlfn._xlws.SORT(_xlfn._xlws.FILTER('Time Sheet'!$A:$G,'Time Sheet'!$B:$B=H$1),7,1),7,FALSE),"")</f>
        <v/>
      </c>
      <c r="I97" s="2" cm="1">
        <f t="array" ref="I97">IFERROR(VLOOKUP($A97,_xlfn._xlws.SORT(_xlfn._xlws.FILTER('Time Sheet'!$A:$G,'Time Sheet'!$B:$B=I$1),7,1),7,FALSE),"")</f>
        <v>7.5972222222222218E-4</v>
      </c>
      <c r="J97" s="2" cm="1">
        <f t="array" ref="J97">IFERROR(VLOOKUP($A97,_xlfn._xlws.SORT(_xlfn._xlws.FILTER('Time Sheet'!$A:$G,'Time Sheet'!$B:$B=J$1),7,1),7,FALSE),"")</f>
        <v>1.7489583333333331E-3</v>
      </c>
      <c r="K97" s="2" cm="1">
        <f t="array" ref="K97">IFERROR(VLOOKUP($A97,_xlfn._xlws.SORT(_xlfn._xlws.FILTER('Time Sheet'!$A:$G,'Time Sheet'!$B:$B=K$1),7,1),7,FALSE),"")</f>
        <v>7.9247685185185183E-4</v>
      </c>
      <c r="L97" s="2" cm="1">
        <f t="array" ref="L97">IFERROR(VLOOKUP($A97,_xlfn._xlws.SORT(_xlfn._xlws.FILTER('Time Sheet'!$A:$G,'Time Sheet'!$B:$B=L$1),7,1),7,FALSE),"")</f>
        <v>1.753935185185185E-3</v>
      </c>
      <c r="M97" s="2" cm="1">
        <f t="array" ref="M97">IFERROR(VLOOKUP($A97,_xlfn._xlws.SORT(_xlfn._xlws.FILTER('Time Sheet'!$A:$G,'Time Sheet'!$B:$B=M$1),7,1),7,FALSE),"")</f>
        <v>7.6134259259259265E-4</v>
      </c>
      <c r="N97" s="2" cm="1">
        <f t="array" ref="N97">IFERROR(VLOOKUP($A97,_xlfn._xlws.SORT(_xlfn._xlws.FILTER('Time Sheet'!$A:$G,'Time Sheet'!$B:$B=N$1),7,1),7,FALSE),"")</f>
        <v>1.940972222222222E-3</v>
      </c>
      <c r="O97" s="2" cm="1">
        <f t="array" ref="O97">IFERROR(VLOOKUP($A97,_xlfn._xlws.SORT(_xlfn._xlws.FILTER('Time Sheet'!$A:$G,'Time Sheet'!$B:$B=O$1),7,1),7,FALSE),"")</f>
        <v>1.6490740740740741E-3</v>
      </c>
      <c r="P97" s="2" cm="1">
        <f t="array" ref="P97">IFERROR(VLOOKUP($A97,_xlfn._xlws.SORT(_xlfn._xlws.FILTER('Time Sheet'!$A:$G,'Time Sheet'!$B:$B=P$1),7,1),7,FALSE),"")</f>
        <v>3.6069444444444439E-3</v>
      </c>
      <c r="Q97" s="5">
        <f>IFERROR(_xlfn.RANK.EQ(C97,C:C,1),"")</f>
        <v>85</v>
      </c>
      <c r="R97" s="5">
        <f>IFERROR(_xlfn.RANK.EQ(D97,D:D,1),"")</f>
        <v>104</v>
      </c>
      <c r="S97" s="5">
        <f>IFERROR(_xlfn.RANK.EQ(E97,E:E,1),"")</f>
        <v>116</v>
      </c>
      <c r="T97" s="5">
        <f>IFERROR(_xlfn.RANK.EQ(F97,F:F,1),"")</f>
        <v>136</v>
      </c>
      <c r="U97" t="str">
        <f>IFERROR(_xlfn.RANK.EQ(G97,G:G,1),"")</f>
        <v/>
      </c>
      <c r="V97" t="str">
        <f>IFERROR(_xlfn.RANK.EQ(H97,H:H,1),"")</f>
        <v/>
      </c>
      <c r="W97">
        <f>IFERROR(_xlfn.RANK.EQ(I97,I:I,1),"")</f>
        <v>107</v>
      </c>
      <c r="X97">
        <f>IFERROR(_xlfn.RANK.EQ(J97,J:J,1),"")</f>
        <v>142</v>
      </c>
      <c r="Y97">
        <f>IFERROR(_xlfn.RANK.EQ(K97,K:K,1),"")</f>
        <v>29</v>
      </c>
      <c r="Z97">
        <f>IFERROR(_xlfn.RANK.EQ(L97,L:L,1),"")</f>
        <v>34</v>
      </c>
      <c r="AA97" s="5">
        <f>IFERROR(_xlfn.RANK.EQ(M97,M:M,1),"")</f>
        <v>116</v>
      </c>
      <c r="AB97" s="5">
        <f>IFERROR(_xlfn.RANK.EQ(N97,N:N,1),"")</f>
        <v>131</v>
      </c>
      <c r="AC97" s="5">
        <f>IFERROR(_xlfn.RANK.EQ(O97,O:O,1),"")</f>
        <v>113</v>
      </c>
      <c r="AD97" s="5">
        <f>IFERROR(_xlfn.RANK.EQ(P97,P:P,1),"")</f>
        <v>117</v>
      </c>
      <c r="AE97" s="3">
        <f>IFERROR(AVERAGE(female[[#This Row],[50]:[4IM]]),"")</f>
        <v>102.5</v>
      </c>
      <c r="AF97" s="4" cm="1">
        <f t="array" ref="AF97">IFERROR(AVERAGE(SMALL(female[[#This Row],[50]:[4IM]],_xlfn.SEQUENCE($AF$1))),"")</f>
        <v>63</v>
      </c>
    </row>
    <row r="98" spans="1:32" x14ac:dyDescent="0.25">
      <c r="A98" t="s">
        <v>9817</v>
      </c>
      <c r="C98" s="2" cm="1">
        <f t="array" ref="C98">IFERROR(VLOOKUP($A98,_xlfn._xlws.SORT(_xlfn._xlws.FILTER('Time Sheet'!$A:$G,'Time Sheet'!$B:$B=C$1),7,1),7,FALSE),"")</f>
        <v>3.0405092592592588E-4</v>
      </c>
      <c r="D98" s="2" cm="1">
        <f t="array" ref="D98">IFERROR(VLOOKUP($A98,_xlfn._xlws.SORT(_xlfn._xlws.FILTER('Time Sheet'!$A:$G,'Time Sheet'!$B:$B=D$1),7,1),7,FALSE),"")</f>
        <v>6.50925925925926E-4</v>
      </c>
      <c r="E98" s="2" cm="1">
        <f t="array" ref="E98">IFERROR(VLOOKUP($A98,_xlfn._xlws.SORT(_xlfn._xlws.FILTER('Time Sheet'!$A:$G,'Time Sheet'!$B:$B=E$1),7,1),7,FALSE),"")</f>
        <v>1.405208333333333E-3</v>
      </c>
      <c r="F98" s="2" cm="1">
        <f t="array" ref="F98">IFERROR(VLOOKUP($A98,_xlfn._xlws.SORT(_xlfn._xlws.FILTER('Time Sheet'!$A:$G,'Time Sheet'!$B:$B=F$1),7,1),7,FALSE),"")</f>
        <v>3.8777777777777782E-3</v>
      </c>
      <c r="G98" s="2" cm="1">
        <f t="array" ref="G98">IFERROR(VLOOKUP($A98,_xlfn._xlws.SORT(_xlfn._xlws.FILTER('Time Sheet'!$A:$G,'Time Sheet'!$B:$B=G$1),7,1),7,FALSE),"")</f>
        <v>8.0008101851851855E-3</v>
      </c>
      <c r="H98" s="2" t="str" cm="1">
        <f t="array" ref="H98">IFERROR(VLOOKUP($A98,_xlfn._xlws.SORT(_xlfn._xlws.FILTER('Time Sheet'!$A:$G,'Time Sheet'!$B:$B=H$1),7,1),7,FALSE),"")</f>
        <v/>
      </c>
      <c r="I98" s="2" cm="1">
        <f t="array" ref="I98">IFERROR(VLOOKUP($A98,_xlfn._xlws.SORT(_xlfn._xlws.FILTER('Time Sheet'!$A:$G,'Time Sheet'!$B:$B=I$1),7,1),7,FALSE),"")</f>
        <v>7.4305555555555561E-4</v>
      </c>
      <c r="J98" s="2" cm="1">
        <f t="array" ref="J98">IFERROR(VLOOKUP($A98,_xlfn._xlws.SORT(_xlfn._xlws.FILTER('Time Sheet'!$A:$G,'Time Sheet'!$B:$B=J$1),7,1),7,FALSE),"")</f>
        <v>1.7030092592592589E-3</v>
      </c>
      <c r="K98" s="2" cm="1">
        <f t="array" ref="K98">IFERROR(VLOOKUP($A98,_xlfn._xlws.SORT(_xlfn._xlws.FILTER('Time Sheet'!$A:$G,'Time Sheet'!$B:$B=K$1),7,1),7,FALSE),"")</f>
        <v>9.1006944444444436E-4</v>
      </c>
      <c r="L98" s="2" cm="1">
        <f t="array" ref="L98">IFERROR(VLOOKUP($A98,_xlfn._xlws.SORT(_xlfn._xlws.FILTER('Time Sheet'!$A:$G,'Time Sheet'!$B:$B=L$1),7,1),7,FALSE),"")</f>
        <v>1.941782407407407E-3</v>
      </c>
      <c r="M98" s="2" cm="1">
        <f t="array" ref="M98">IFERROR(VLOOKUP($A98,_xlfn._xlws.SORT(_xlfn._xlws.FILTER('Time Sheet'!$A:$G,'Time Sheet'!$B:$B=M$1),7,1),7,FALSE),"")</f>
        <v>7.2407407407407414E-4</v>
      </c>
      <c r="N98" s="2" cm="1">
        <f t="array" ref="N98">IFERROR(VLOOKUP($A98,_xlfn._xlws.SORT(_xlfn._xlws.FILTER('Time Sheet'!$A:$G,'Time Sheet'!$B:$B=N$1),7,1),7,FALSE),"")</f>
        <v>1.6392361111111111E-3</v>
      </c>
      <c r="O98" s="2" cm="1">
        <f t="array" ref="O98">IFERROR(VLOOKUP($A98,_xlfn._xlws.SORT(_xlfn._xlws.FILTER('Time Sheet'!$A:$G,'Time Sheet'!$B:$B=O$1),7,1),7,FALSE),"")</f>
        <v>1.6116898148148149E-3</v>
      </c>
      <c r="P98" s="2" cm="1">
        <f t="array" ref="P98">IFERROR(VLOOKUP($A98,_xlfn._xlws.SORT(_xlfn._xlws.FILTER('Time Sheet'!$A:$G,'Time Sheet'!$B:$B=P$1),7,1),7,FALSE),"")</f>
        <v>3.424768518518518E-3</v>
      </c>
      <c r="Q98" s="5">
        <f>IFERROR(_xlfn.RANK.EQ(C98,C:C,1),"")</f>
        <v>96</v>
      </c>
      <c r="R98" s="5">
        <f>IFERROR(_xlfn.RANK.EQ(D98,D:D,1),"")</f>
        <v>87</v>
      </c>
      <c r="S98" s="5">
        <f>IFERROR(_xlfn.RANK.EQ(E98,E:E,1),"")</f>
        <v>85</v>
      </c>
      <c r="T98" s="5">
        <f>IFERROR(_xlfn.RANK.EQ(F98,F:F,1),"")</f>
        <v>85</v>
      </c>
      <c r="U98">
        <f>IFERROR(_xlfn.RANK.EQ(G98,G:G,1),"")</f>
        <v>56</v>
      </c>
      <c r="V98" t="str">
        <f>IFERROR(_xlfn.RANK.EQ(H98,H:H,1),"")</f>
        <v/>
      </c>
      <c r="W98">
        <f>IFERROR(_xlfn.RANK.EQ(I98,I:I,1),"")</f>
        <v>93</v>
      </c>
      <c r="X98">
        <f>IFERROR(_xlfn.RANK.EQ(J98,J:J,1),"")</f>
        <v>122</v>
      </c>
      <c r="Y98">
        <f>IFERROR(_xlfn.RANK.EQ(K98,K:K,1),"")</f>
        <v>127</v>
      </c>
      <c r="Z98">
        <f>IFERROR(_xlfn.RANK.EQ(L98,L:L,1),"")</f>
        <v>110</v>
      </c>
      <c r="AA98" s="5">
        <f>IFERROR(_xlfn.RANK.EQ(M98,M:M,1),"")</f>
        <v>89</v>
      </c>
      <c r="AB98" s="5">
        <f>IFERROR(_xlfn.RANK.EQ(N98,N:N,1),"")</f>
        <v>66</v>
      </c>
      <c r="AC98" s="5">
        <f>IFERROR(_xlfn.RANK.EQ(O98,O:O,1),"")</f>
        <v>93</v>
      </c>
      <c r="AD98" s="5">
        <f>IFERROR(_xlfn.RANK.EQ(P98,P:P,1),"")</f>
        <v>85</v>
      </c>
      <c r="AE98" s="3">
        <f>IFERROR(AVERAGE(female[[#This Row],[50]:[4IM]]),"")</f>
        <v>91.84615384615384</v>
      </c>
      <c r="AF98" s="4" cm="1">
        <f t="array" ref="AF98">IFERROR(AVERAGE(SMALL(female[[#This Row],[50]:[4IM]],_xlfn.SEQUENCE($AF$1))),"")</f>
        <v>73</v>
      </c>
    </row>
    <row r="99" spans="1:32" x14ac:dyDescent="0.25">
      <c r="A99" t="s">
        <v>9836</v>
      </c>
      <c r="C99" s="2" cm="1">
        <f t="array" ref="C99">IFERROR(VLOOKUP($A99,_xlfn._xlws.SORT(_xlfn._xlws.FILTER('Time Sheet'!$A:$G,'Time Sheet'!$B:$B=C$1),7,1),7,FALSE),"")</f>
        <v>2.8819444444444438E-4</v>
      </c>
      <c r="D99" s="2" cm="1">
        <f t="array" ref="D99">IFERROR(VLOOKUP($A99,_xlfn._xlws.SORT(_xlfn._xlws.FILTER('Time Sheet'!$A:$G,'Time Sheet'!$B:$B=D$1),7,1),7,FALSE),"")</f>
        <v>6.3611111111111117E-4</v>
      </c>
      <c r="E99" s="2" cm="1">
        <f t="array" ref="E99">IFERROR(VLOOKUP($A99,_xlfn._xlws.SORT(_xlfn._xlws.FILTER('Time Sheet'!$A:$G,'Time Sheet'!$B:$B=E$1),7,1),7,FALSE),"")</f>
        <v>1.459953703703704E-3</v>
      </c>
      <c r="F99" s="2" cm="1">
        <f t="array" ref="F99">IFERROR(VLOOKUP($A99,_xlfn._xlws.SORT(_xlfn._xlws.FILTER('Time Sheet'!$A:$G,'Time Sheet'!$B:$B=F$1),7,1),7,FALSE),"")</f>
        <v>3.9106481481481483E-3</v>
      </c>
      <c r="G99" s="2" cm="1">
        <f t="array" ref="G99">IFERROR(VLOOKUP($A99,_xlfn._xlws.SORT(_xlfn._xlws.FILTER('Time Sheet'!$A:$G,'Time Sheet'!$B:$B=G$1),7,1),7,FALSE),"")</f>
        <v>8.63611111111111E-3</v>
      </c>
      <c r="H99" s="2" cm="1">
        <f t="array" ref="H99">IFERROR(VLOOKUP($A99,_xlfn._xlws.SORT(_xlfn._xlws.FILTER('Time Sheet'!$A:$G,'Time Sheet'!$B:$B=H$1),7,1),7,FALSE),"")</f>
        <v>1.427083333333333E-2</v>
      </c>
      <c r="I99" s="2" cm="1">
        <f t="array" ref="I99">IFERROR(VLOOKUP($A99,_xlfn._xlws.SORT(_xlfn._xlws.FILTER('Time Sheet'!$A:$G,'Time Sheet'!$B:$B=I$1),7,1),7,FALSE),"")</f>
        <v>7.3518518518518518E-4</v>
      </c>
      <c r="J99" s="2" cm="1">
        <f t="array" ref="J99">IFERROR(VLOOKUP($A99,_xlfn._xlws.SORT(_xlfn._xlws.FILTER('Time Sheet'!$A:$G,'Time Sheet'!$B:$B=J$1),7,1),7,FALSE),"")</f>
        <v>1.670949074074074E-3</v>
      </c>
      <c r="K99" s="2" cm="1">
        <f t="array" ref="K99">IFERROR(VLOOKUP($A99,_xlfn._xlws.SORT(_xlfn._xlws.FILTER('Time Sheet'!$A:$G,'Time Sheet'!$B:$B=K$1),7,1),7,FALSE),"")</f>
        <v>9.0798611111111115E-4</v>
      </c>
      <c r="L99" s="2" cm="1">
        <f t="array" ref="L99">IFERROR(VLOOKUP($A99,_xlfn._xlws.SORT(_xlfn._xlws.FILTER('Time Sheet'!$A:$G,'Time Sheet'!$B:$B=L$1),7,1),7,FALSE),"")</f>
        <v>2.0853009259259262E-3</v>
      </c>
      <c r="M99" s="2" cm="1">
        <f t="array" ref="M99">IFERROR(VLOOKUP($A99,_xlfn._xlws.SORT(_xlfn._xlws.FILTER('Time Sheet'!$A:$G,'Time Sheet'!$B:$B=M$1),7,1),7,FALSE),"")</f>
        <v>7.355324074074074E-4</v>
      </c>
      <c r="N99" s="2" cm="1">
        <f t="array" ref="N99">IFERROR(VLOOKUP($A99,_xlfn._xlws.SORT(_xlfn._xlws.FILTER('Time Sheet'!$A:$G,'Time Sheet'!$B:$B=N$1),7,1),7,FALSE),"")</f>
        <v>1.888657407407407E-3</v>
      </c>
      <c r="O99" s="2" cm="1">
        <f t="array" ref="O99">IFERROR(VLOOKUP($A99,_xlfn._xlws.SORT(_xlfn._xlws.FILTER('Time Sheet'!$A:$G,'Time Sheet'!$B:$B=O$1),7,1),7,FALSE),"")</f>
        <v>1.666203703703704E-3</v>
      </c>
      <c r="P99" s="2" cm="1">
        <f t="array" ref="P99">IFERROR(VLOOKUP($A99,_xlfn._xlws.SORT(_xlfn._xlws.FILTER('Time Sheet'!$A:$G,'Time Sheet'!$B:$B=P$1),7,1),7,FALSE),"")</f>
        <v>3.6563657407407408E-3</v>
      </c>
      <c r="Q99" s="5">
        <f>IFERROR(_xlfn.RANK.EQ(C99,C:C,1),"")</f>
        <v>43</v>
      </c>
      <c r="R99" s="5">
        <f>IFERROR(_xlfn.RANK.EQ(D99,D:D,1),"")</f>
        <v>63</v>
      </c>
      <c r="S99" s="5">
        <f>IFERROR(_xlfn.RANK.EQ(E99,E:E,1),"")</f>
        <v>112</v>
      </c>
      <c r="T99" s="5">
        <f>IFERROR(_xlfn.RANK.EQ(F99,F:F,1),"")</f>
        <v>100</v>
      </c>
      <c r="U99">
        <f>IFERROR(_xlfn.RANK.EQ(G99,G:G,1),"")</f>
        <v>97</v>
      </c>
      <c r="V99">
        <f>IFERROR(_xlfn.RANK.EQ(H99,H:H,1),"")</f>
        <v>89</v>
      </c>
      <c r="W99">
        <f>IFERROR(_xlfn.RANK.EQ(I99,I:I,1),"")</f>
        <v>80</v>
      </c>
      <c r="X99">
        <f>IFERROR(_xlfn.RANK.EQ(J99,J:J,1),"")</f>
        <v>111</v>
      </c>
      <c r="Y99">
        <f>IFERROR(_xlfn.RANK.EQ(K99,K:K,1),"")</f>
        <v>124</v>
      </c>
      <c r="Z99">
        <f>IFERROR(_xlfn.RANK.EQ(L99,L:L,1),"")</f>
        <v>149</v>
      </c>
      <c r="AA99" s="5">
        <f>IFERROR(_xlfn.RANK.EQ(M99,M:M,1),"")</f>
        <v>99</v>
      </c>
      <c r="AB99" s="5">
        <f>IFERROR(_xlfn.RANK.EQ(N99,N:N,1),"")</f>
        <v>123</v>
      </c>
      <c r="AC99" s="5">
        <f>IFERROR(_xlfn.RANK.EQ(O99,O:O,1),"")</f>
        <v>131</v>
      </c>
      <c r="AD99" s="5">
        <f>IFERROR(_xlfn.RANK.EQ(P99,P:P,1),"")</f>
        <v>123</v>
      </c>
      <c r="AE99" s="3">
        <f>IFERROR(AVERAGE(female[[#This Row],[50]:[4IM]]),"")</f>
        <v>103.14285714285714</v>
      </c>
      <c r="AF99" s="4" cm="1">
        <f t="array" ref="AF99">IFERROR(AVERAGE(SMALL(female[[#This Row],[50]:[4IM]],_xlfn.SEQUENCE($AF$1))),"")</f>
        <v>68.75</v>
      </c>
    </row>
    <row r="100" spans="1:32" x14ac:dyDescent="0.25">
      <c r="A100" t="s">
        <v>9857</v>
      </c>
      <c r="C100" s="2" cm="1">
        <f t="array" ref="C100">IFERROR(VLOOKUP($A100,_xlfn._xlws.SORT(_xlfn._xlws.FILTER('Time Sheet'!$A:$G,'Time Sheet'!$B:$B=C$1),7,1),7,FALSE),"")</f>
        <v>2.9652777777777783E-4</v>
      </c>
      <c r="D100" s="2" cm="1">
        <f t="array" ref="D100">IFERROR(VLOOKUP($A100,_xlfn._xlws.SORT(_xlfn._xlws.FILTER('Time Sheet'!$A:$G,'Time Sheet'!$B:$B=D$1),7,1),7,FALSE),"")</f>
        <v>6.4548611111111111E-4</v>
      </c>
      <c r="E100" s="2" cm="1">
        <f t="array" ref="E100">IFERROR(VLOOKUP($A100,_xlfn._xlws.SORT(_xlfn._xlws.FILTER('Time Sheet'!$A:$G,'Time Sheet'!$B:$B=E$1),7,1),7,FALSE),"")</f>
        <v>1.4172453703703699E-3</v>
      </c>
      <c r="F100" s="2" cm="1">
        <f t="array" ref="F100">IFERROR(VLOOKUP($A100,_xlfn._xlws.SORT(_xlfn._xlws.FILTER('Time Sheet'!$A:$G,'Time Sheet'!$B:$B=F$1),7,1),7,FALSE),"")</f>
        <v>3.9103009259259256E-3</v>
      </c>
      <c r="G100" s="2" t="str" cm="1">
        <f t="array" ref="G100">IFERROR(VLOOKUP($A100,_xlfn._xlws.SORT(_xlfn._xlws.FILTER('Time Sheet'!$A:$G,'Time Sheet'!$B:$B=G$1),7,1),7,FALSE),"")</f>
        <v/>
      </c>
      <c r="H100" s="2" t="str" cm="1">
        <f t="array" ref="H100">IFERROR(VLOOKUP($A100,_xlfn._xlws.SORT(_xlfn._xlws.FILTER('Time Sheet'!$A:$G,'Time Sheet'!$B:$B=H$1),7,1),7,FALSE),"")</f>
        <v/>
      </c>
      <c r="I100" s="2" cm="1">
        <f t="array" ref="I100">IFERROR(VLOOKUP($A100,_xlfn._xlws.SORT(_xlfn._xlws.FILTER('Time Sheet'!$A:$G,'Time Sheet'!$B:$B=I$1),7,1),7,FALSE),"")</f>
        <v>7.6932870370370371E-4</v>
      </c>
      <c r="J100" s="2" cm="1">
        <f t="array" ref="J100">IFERROR(VLOOKUP($A100,_xlfn._xlws.SORT(_xlfn._xlws.FILTER('Time Sheet'!$A:$G,'Time Sheet'!$B:$B=J$1),7,1),7,FALSE),"")</f>
        <v>1.745717592592593E-3</v>
      </c>
      <c r="K100" s="2" cm="1">
        <f t="array" ref="K100">IFERROR(VLOOKUP($A100,_xlfn._xlws.SORT(_xlfn._xlws.FILTER('Time Sheet'!$A:$G,'Time Sheet'!$B:$B=K$1),7,1),7,FALSE),"")</f>
        <v>8.0740740740740751E-4</v>
      </c>
      <c r="L100" s="2" cm="1">
        <f t="array" ref="L100">IFERROR(VLOOKUP($A100,_xlfn._xlws.SORT(_xlfn._xlws.FILTER('Time Sheet'!$A:$G,'Time Sheet'!$B:$B=L$1),7,1),7,FALSE),"")</f>
        <v>1.7969907407407409E-3</v>
      </c>
      <c r="M100" s="2" cm="1">
        <f t="array" ref="M100">IFERROR(VLOOKUP($A100,_xlfn._xlws.SORT(_xlfn._xlws.FILTER('Time Sheet'!$A:$G,'Time Sheet'!$B:$B=M$1),7,1),7,FALSE),"")</f>
        <v>8.2326388888888879E-4</v>
      </c>
      <c r="N100" s="2" t="str" cm="1">
        <f t="array" ref="N100">IFERROR(VLOOKUP($A100,_xlfn._xlws.SORT(_xlfn._xlws.FILTER('Time Sheet'!$A:$G,'Time Sheet'!$B:$B=N$1),7,1),7,FALSE),"")</f>
        <v/>
      </c>
      <c r="O100" s="2" cm="1">
        <f t="array" ref="O100">IFERROR(VLOOKUP($A100,_xlfn._xlws.SORT(_xlfn._xlws.FILTER('Time Sheet'!$A:$G,'Time Sheet'!$B:$B=O$1),7,1),7,FALSE),"")</f>
        <v>1.6290509259259259E-3</v>
      </c>
      <c r="P100" s="2" cm="1">
        <f t="array" ref="P100">IFERROR(VLOOKUP($A100,_xlfn._xlws.SORT(_xlfn._xlws.FILTER('Time Sheet'!$A:$G,'Time Sheet'!$B:$B=P$1),7,1),7,FALSE),"")</f>
        <v>3.530092592592592E-3</v>
      </c>
      <c r="Q100" s="5">
        <f>IFERROR(_xlfn.RANK.EQ(C100,C:C,1),"")</f>
        <v>71</v>
      </c>
      <c r="R100" s="5">
        <f>IFERROR(_xlfn.RANK.EQ(D100,D:D,1),"")</f>
        <v>80</v>
      </c>
      <c r="S100" s="5">
        <f>IFERROR(_xlfn.RANK.EQ(E100,E:E,1),"")</f>
        <v>89</v>
      </c>
      <c r="T100" s="5">
        <f>IFERROR(_xlfn.RANK.EQ(F100,F:F,1),"")</f>
        <v>98</v>
      </c>
      <c r="U100" t="str">
        <f>IFERROR(_xlfn.RANK.EQ(G100,G:G,1),"")</f>
        <v/>
      </c>
      <c r="V100" t="str">
        <f>IFERROR(_xlfn.RANK.EQ(H100,H:H,1),"")</f>
        <v/>
      </c>
      <c r="W100">
        <f>IFERROR(_xlfn.RANK.EQ(I100,I:I,1),"")</f>
        <v>115</v>
      </c>
      <c r="X100">
        <f>IFERROR(_xlfn.RANK.EQ(J100,J:J,1),"")</f>
        <v>138</v>
      </c>
      <c r="Y100">
        <f>IFERROR(_xlfn.RANK.EQ(K100,K:K,1),"")</f>
        <v>42</v>
      </c>
      <c r="Z100">
        <f>IFERROR(_xlfn.RANK.EQ(L100,L:L,1),"")</f>
        <v>50</v>
      </c>
      <c r="AA100" s="5">
        <f>IFERROR(_xlfn.RANK.EQ(M100,M:M,1),"")</f>
        <v>150</v>
      </c>
      <c r="AB100" s="5" t="str">
        <f>IFERROR(_xlfn.RANK.EQ(N100,N:N,1),"")</f>
        <v/>
      </c>
      <c r="AC100" s="5">
        <f>IFERROR(_xlfn.RANK.EQ(O100,O:O,1),"")</f>
        <v>101</v>
      </c>
      <c r="AD100" s="5">
        <f>IFERROR(_xlfn.RANK.EQ(P100,P:P,1),"")</f>
        <v>106</v>
      </c>
      <c r="AE100" s="3">
        <f>IFERROR(AVERAGE(female[[#This Row],[50]:[4IM]]),"")</f>
        <v>94.545454545454547</v>
      </c>
      <c r="AF100" s="4" cm="1">
        <f t="array" ref="AF100">IFERROR(AVERAGE(SMALL(female[[#This Row],[50]:[4IM]],_xlfn.SEQUENCE($AF$1))),"")</f>
        <v>60.75</v>
      </c>
    </row>
    <row r="101" spans="1:32" x14ac:dyDescent="0.25">
      <c r="A101" t="s">
        <v>9873</v>
      </c>
      <c r="C101" s="2" cm="1">
        <f t="array" ref="C101">IFERROR(VLOOKUP($A101,_xlfn._xlws.SORT(_xlfn._xlws.FILTER('Time Sheet'!$A:$G,'Time Sheet'!$B:$B=C$1),7,1),7,FALSE),"")</f>
        <v>3.1087962962962959E-4</v>
      </c>
      <c r="D101" s="2" cm="1">
        <f t="array" ref="D101">IFERROR(VLOOKUP($A101,_xlfn._xlws.SORT(_xlfn._xlws.FILTER('Time Sheet'!$A:$G,'Time Sheet'!$B:$B=D$1),7,1),7,FALSE),"")</f>
        <v>6.5578703703703697E-4</v>
      </c>
      <c r="E101" s="2" cm="1">
        <f t="array" ref="E101">IFERROR(VLOOKUP($A101,_xlfn._xlws.SORT(_xlfn._xlws.FILTER('Time Sheet'!$A:$G,'Time Sheet'!$B:$B=E$1),7,1),7,FALSE),"")</f>
        <v>1.421990740740741E-3</v>
      </c>
      <c r="F101" s="2" cm="1">
        <f t="array" ref="F101">IFERROR(VLOOKUP($A101,_xlfn._xlws.SORT(_xlfn._xlws.FILTER('Time Sheet'!$A:$G,'Time Sheet'!$B:$B=F$1),7,1),7,FALSE),"")</f>
        <v>3.8771990740740741E-3</v>
      </c>
      <c r="G101" s="2" cm="1">
        <f t="array" ref="G101">IFERROR(VLOOKUP($A101,_xlfn._xlws.SORT(_xlfn._xlws.FILTER('Time Sheet'!$A:$G,'Time Sheet'!$B:$B=G$1),7,1),7,FALSE),"")</f>
        <v>8.2714120370370372E-3</v>
      </c>
      <c r="H101" s="2" cm="1">
        <f t="array" ref="H101">IFERROR(VLOOKUP($A101,_xlfn._xlws.SORT(_xlfn._xlws.FILTER('Time Sheet'!$A:$G,'Time Sheet'!$B:$B=H$1),7,1),7,FALSE),"")</f>
        <v>1.4249652777777779E-2</v>
      </c>
      <c r="I101" s="2" cm="1">
        <f t="array" ref="I101">IFERROR(VLOOKUP($A101,_xlfn._xlws.SORT(_xlfn._xlws.FILTER('Time Sheet'!$A:$G,'Time Sheet'!$B:$B=I$1),7,1),7,FALSE),"")</f>
        <v>7.4004629629629626E-4</v>
      </c>
      <c r="J101" s="2" cm="1">
        <f t="array" ref="J101">IFERROR(VLOOKUP($A101,_xlfn._xlws.SORT(_xlfn._xlws.FILTER('Time Sheet'!$A:$G,'Time Sheet'!$B:$B=J$1),7,1),7,FALSE),"")</f>
        <v>1.616203703703703E-3</v>
      </c>
      <c r="K101" s="2" cm="1">
        <f t="array" ref="K101">IFERROR(VLOOKUP($A101,_xlfn._xlws.SORT(_xlfn._xlws.FILTER('Time Sheet'!$A:$G,'Time Sheet'!$B:$B=K$1),7,1),7,FALSE),"")</f>
        <v>9.0833333333333337E-4</v>
      </c>
      <c r="L101" s="2" cm="1">
        <f t="array" ref="L101">IFERROR(VLOOKUP($A101,_xlfn._xlws.SORT(_xlfn._xlws.FILTER('Time Sheet'!$A:$G,'Time Sheet'!$B:$B=L$1),7,1),7,FALSE),"")</f>
        <v>1.941550925925926E-3</v>
      </c>
      <c r="M101" s="2" cm="1">
        <f t="array" ref="M101">IFERROR(VLOOKUP($A101,_xlfn._xlws.SORT(_xlfn._xlws.FILTER('Time Sheet'!$A:$G,'Time Sheet'!$B:$B=M$1),7,1),7,FALSE),"")</f>
        <v>8.0486111111111123E-4</v>
      </c>
      <c r="N101" s="2" cm="1">
        <f t="array" ref="N101">IFERROR(VLOOKUP($A101,_xlfn._xlws.SORT(_xlfn._xlws.FILTER('Time Sheet'!$A:$G,'Time Sheet'!$B:$B=N$1),7,1),7,FALSE),"")</f>
        <v>1.853356481481481E-3</v>
      </c>
      <c r="O101" s="2" cm="1">
        <f t="array" ref="O101">IFERROR(VLOOKUP($A101,_xlfn._xlws.SORT(_xlfn._xlws.FILTER('Time Sheet'!$A:$G,'Time Sheet'!$B:$B=O$1),7,1),7,FALSE),"")</f>
        <v>1.6532407407407409E-3</v>
      </c>
      <c r="P101" s="2" cm="1">
        <f t="array" ref="P101">IFERROR(VLOOKUP($A101,_xlfn._xlws.SORT(_xlfn._xlws.FILTER('Time Sheet'!$A:$G,'Time Sheet'!$B:$B=P$1),7,1),7,FALSE),"")</f>
        <v>3.4734953703703711E-3</v>
      </c>
      <c r="Q101" s="5">
        <f>IFERROR(_xlfn.RANK.EQ(C101,C:C,1),"")</f>
        <v>118</v>
      </c>
      <c r="R101" s="5">
        <f>IFERROR(_xlfn.RANK.EQ(D101,D:D,1),"")</f>
        <v>96</v>
      </c>
      <c r="S101" s="5">
        <f>IFERROR(_xlfn.RANK.EQ(E101,E:E,1),"")</f>
        <v>92</v>
      </c>
      <c r="T101" s="5">
        <f>IFERROR(_xlfn.RANK.EQ(F101,F:F,1),"")</f>
        <v>84</v>
      </c>
      <c r="U101">
        <f>IFERROR(_xlfn.RANK.EQ(G101,G:G,1),"")</f>
        <v>80</v>
      </c>
      <c r="V101">
        <f>IFERROR(_xlfn.RANK.EQ(H101,H:H,1),"")</f>
        <v>88</v>
      </c>
      <c r="W101">
        <f>IFERROR(_xlfn.RANK.EQ(I101,I:I,1),"")</f>
        <v>88</v>
      </c>
      <c r="X101">
        <f>IFERROR(_xlfn.RANK.EQ(J101,J:J,1),"")</f>
        <v>87</v>
      </c>
      <c r="Y101">
        <f>IFERROR(_xlfn.RANK.EQ(K101,K:K,1),"")</f>
        <v>125</v>
      </c>
      <c r="Z101">
        <f>IFERROR(_xlfn.RANK.EQ(L101,L:L,1),"")</f>
        <v>109</v>
      </c>
      <c r="AA101" s="5">
        <f>IFERROR(_xlfn.RANK.EQ(M101,M:M,1),"")</f>
        <v>144</v>
      </c>
      <c r="AB101" s="5">
        <f>IFERROR(_xlfn.RANK.EQ(N101,N:N,1),"")</f>
        <v>113</v>
      </c>
      <c r="AC101" s="5">
        <f>IFERROR(_xlfn.RANK.EQ(O101,O:O,1),"")</f>
        <v>117</v>
      </c>
      <c r="AD101" s="5">
        <f>IFERROR(_xlfn.RANK.EQ(P101,P:P,1),"")</f>
        <v>98</v>
      </c>
      <c r="AE101" s="3">
        <f>IFERROR(AVERAGE(female[[#This Row],[50]:[4IM]]),"")</f>
        <v>102.78571428571429</v>
      </c>
      <c r="AF101" s="4" cm="1">
        <f t="array" ref="AF101">IFERROR(AVERAGE(SMALL(female[[#This Row],[50]:[4IM]],_xlfn.SEQUENCE($AF$1))),"")</f>
        <v>84.75</v>
      </c>
    </row>
    <row r="102" spans="1:32" x14ac:dyDescent="0.25">
      <c r="A102" t="s">
        <v>9895</v>
      </c>
      <c r="C102" s="2" cm="1">
        <f t="array" ref="C102">IFERROR(VLOOKUP($A102,_xlfn._xlws.SORT(_xlfn._xlws.FILTER('Time Sheet'!$A:$G,'Time Sheet'!$B:$B=C$1),7,1),7,FALSE),"")</f>
        <v>3.0243055555555562E-4</v>
      </c>
      <c r="D102" s="2" cm="1">
        <f t="array" ref="D102">IFERROR(VLOOKUP($A102,_xlfn._xlws.SORT(_xlfn._xlws.FILTER('Time Sheet'!$A:$G,'Time Sheet'!$B:$B=D$1),7,1),7,FALSE),"")</f>
        <v>6.6817129629629626E-4</v>
      </c>
      <c r="E102" s="2" cm="1">
        <f t="array" ref="E102">IFERROR(VLOOKUP($A102,_xlfn._xlws.SORT(_xlfn._xlws.FILTER('Time Sheet'!$A:$G,'Time Sheet'!$B:$B=E$1),7,1),7,FALSE),"")</f>
        <v>1.453356481481481E-3</v>
      </c>
      <c r="F102" s="2" cm="1">
        <f t="array" ref="F102">IFERROR(VLOOKUP($A102,_xlfn._xlws.SORT(_xlfn._xlws.FILTER('Time Sheet'!$A:$G,'Time Sheet'!$B:$B=F$1),7,1),7,FALSE),"")</f>
        <v>3.9972222222222223E-3</v>
      </c>
      <c r="G102" s="2" t="str" cm="1">
        <f t="array" ref="G102">IFERROR(VLOOKUP($A102,_xlfn._xlws.SORT(_xlfn._xlws.FILTER('Time Sheet'!$A:$G,'Time Sheet'!$B:$B=G$1),7,1),7,FALSE),"")</f>
        <v/>
      </c>
      <c r="H102" s="2" t="str" cm="1">
        <f t="array" ref="H102">IFERROR(VLOOKUP($A102,_xlfn._xlws.SORT(_xlfn._xlws.FILTER('Time Sheet'!$A:$G,'Time Sheet'!$B:$B=H$1),7,1),7,FALSE),"")</f>
        <v/>
      </c>
      <c r="I102" s="2" cm="1">
        <f t="array" ref="I102">IFERROR(VLOOKUP($A102,_xlfn._xlws.SORT(_xlfn._xlws.FILTER('Time Sheet'!$A:$G,'Time Sheet'!$B:$B=I$1),7,1),7,FALSE),"")</f>
        <v>7.0949074074074068E-4</v>
      </c>
      <c r="J102" s="2" cm="1">
        <f t="array" ref="J102">IFERROR(VLOOKUP($A102,_xlfn._xlws.SORT(_xlfn._xlws.FILTER('Time Sheet'!$A:$G,'Time Sheet'!$B:$B=J$1),7,1),7,FALSE),"")</f>
        <v>1.5346064814814821E-3</v>
      </c>
      <c r="K102" s="2" cm="1">
        <f t="array" ref="K102">IFERROR(VLOOKUP($A102,_xlfn._xlws.SORT(_xlfn._xlws.FILTER('Time Sheet'!$A:$G,'Time Sheet'!$B:$B=K$1),7,1),7,FALSE),"")</f>
        <v>8.6157407407407407E-4</v>
      </c>
      <c r="L102" s="2" cm="1">
        <f t="array" ref="L102">IFERROR(VLOOKUP($A102,_xlfn._xlws.SORT(_xlfn._xlws.FILTER('Time Sheet'!$A:$G,'Time Sheet'!$B:$B=L$1),7,1),7,FALSE),"")</f>
        <v>1.9962962962962959E-3</v>
      </c>
      <c r="M102" s="2" cm="1">
        <f t="array" ref="M102">IFERROR(VLOOKUP($A102,_xlfn._xlws.SORT(_xlfn._xlws.FILTER('Time Sheet'!$A:$G,'Time Sheet'!$B:$B=M$1),7,1),7,FALSE),"")</f>
        <v>7.0335648148148156E-4</v>
      </c>
      <c r="N102" s="2" cm="1">
        <f t="array" ref="N102">IFERROR(VLOOKUP($A102,_xlfn._xlws.SORT(_xlfn._xlws.FILTER('Time Sheet'!$A:$G,'Time Sheet'!$B:$B=N$1),7,1),7,FALSE),"")</f>
        <v>1.8034722222222219E-3</v>
      </c>
      <c r="O102" s="2" cm="1">
        <f t="array" ref="O102">IFERROR(VLOOKUP($A102,_xlfn._xlws.SORT(_xlfn._xlws.FILTER('Time Sheet'!$A:$G,'Time Sheet'!$B:$B=O$1),7,1),7,FALSE),"")</f>
        <v>1.6405092592592591E-3</v>
      </c>
      <c r="P102" s="2" cm="1">
        <f t="array" ref="P102">IFERROR(VLOOKUP($A102,_xlfn._xlws.SORT(_xlfn._xlws.FILTER('Time Sheet'!$A:$G,'Time Sheet'!$B:$B=P$1),7,1),7,FALSE),"")</f>
        <v>3.418865740740741E-3</v>
      </c>
      <c r="Q102" s="5">
        <f>IFERROR(_xlfn.RANK.EQ(C102,C:C,1),"")</f>
        <v>89</v>
      </c>
      <c r="R102" s="5">
        <f>IFERROR(_xlfn.RANK.EQ(D102,D:D,1),"")</f>
        <v>112</v>
      </c>
      <c r="S102" s="5">
        <f>IFERROR(_xlfn.RANK.EQ(E102,E:E,1),"")</f>
        <v>107</v>
      </c>
      <c r="T102" s="5">
        <f>IFERROR(_xlfn.RANK.EQ(F102,F:F,1),"")</f>
        <v>119</v>
      </c>
      <c r="U102" t="str">
        <f>IFERROR(_xlfn.RANK.EQ(G102,G:G,1),"")</f>
        <v/>
      </c>
      <c r="V102" t="str">
        <f>IFERROR(_xlfn.RANK.EQ(H102,H:H,1),"")</f>
        <v/>
      </c>
      <c r="W102">
        <f>IFERROR(_xlfn.RANK.EQ(I102,I:I,1),"")</f>
        <v>60</v>
      </c>
      <c r="X102">
        <f>IFERROR(_xlfn.RANK.EQ(J102,J:J,1),"")</f>
        <v>58</v>
      </c>
      <c r="Y102">
        <f>IFERROR(_xlfn.RANK.EQ(K102,K:K,1),"")</f>
        <v>85</v>
      </c>
      <c r="Z102">
        <f>IFERROR(_xlfn.RANK.EQ(L102,L:L,1),"")</f>
        <v>132</v>
      </c>
      <c r="AA102" s="5">
        <f>IFERROR(_xlfn.RANK.EQ(M102,M:M,1),"")</f>
        <v>71</v>
      </c>
      <c r="AB102" s="5">
        <f>IFERROR(_xlfn.RANK.EQ(N102,N:N,1),"")</f>
        <v>103</v>
      </c>
      <c r="AC102" s="5">
        <f>IFERROR(_xlfn.RANK.EQ(O102,O:O,1),"")</f>
        <v>107</v>
      </c>
      <c r="AD102" s="5">
        <f>IFERROR(_xlfn.RANK.EQ(P102,P:P,1),"")</f>
        <v>83</v>
      </c>
      <c r="AE102" s="3">
        <f>IFERROR(AVERAGE(female[[#This Row],[50]:[4IM]]),"")</f>
        <v>93.833333333333329</v>
      </c>
      <c r="AF102" s="4" cm="1">
        <f t="array" ref="AF102">IFERROR(AVERAGE(SMALL(female[[#This Row],[50]:[4IM]],_xlfn.SEQUENCE($AF$1))),"")</f>
        <v>68</v>
      </c>
    </row>
    <row r="103" spans="1:32" x14ac:dyDescent="0.25">
      <c r="A103" t="s">
        <v>9913</v>
      </c>
      <c r="C103" s="2" cm="1">
        <f t="array" ref="C103">IFERROR(VLOOKUP($A103,_xlfn._xlws.SORT(_xlfn._xlws.FILTER('Time Sheet'!$A:$G,'Time Sheet'!$B:$B=C$1),7,1),7,FALSE),"")</f>
        <v>2.9432870370370371E-4</v>
      </c>
      <c r="D103" s="2" cm="1">
        <f t="array" ref="D103">IFERROR(VLOOKUP($A103,_xlfn._xlws.SORT(_xlfn._xlws.FILTER('Time Sheet'!$A:$G,'Time Sheet'!$B:$B=D$1),7,1),7,FALSE),"")</f>
        <v>6.590277777777778E-4</v>
      </c>
      <c r="E103" s="2" cm="1">
        <f t="array" ref="E103">IFERROR(VLOOKUP($A103,_xlfn._xlws.SORT(_xlfn._xlws.FILTER('Time Sheet'!$A:$G,'Time Sheet'!$B:$B=E$1),7,1),7,FALSE),"")</f>
        <v>1.4414351851851849E-3</v>
      </c>
      <c r="F103" s="2" cm="1">
        <f t="array" ref="F103">IFERROR(VLOOKUP($A103,_xlfn._xlws.SORT(_xlfn._xlws.FILTER('Time Sheet'!$A:$G,'Time Sheet'!$B:$B=F$1),7,1),7,FALSE),"")</f>
        <v>4.1677083333333332E-3</v>
      </c>
      <c r="G103" s="2" cm="1">
        <f t="array" ref="G103">IFERROR(VLOOKUP($A103,_xlfn._xlws.SORT(_xlfn._xlws.FILTER('Time Sheet'!$A:$G,'Time Sheet'!$B:$B=G$1),7,1),7,FALSE),"")</f>
        <v>8.6958333333333332E-3</v>
      </c>
      <c r="H103" s="2" cm="1">
        <f t="array" ref="H103">IFERROR(VLOOKUP($A103,_xlfn._xlws.SORT(_xlfn._xlws.FILTER('Time Sheet'!$A:$G,'Time Sheet'!$B:$B=H$1),7,1),7,FALSE),"")</f>
        <v>1.444201388888889E-2</v>
      </c>
      <c r="I103" s="2" cm="1">
        <f t="array" ref="I103">IFERROR(VLOOKUP($A103,_xlfn._xlws.SORT(_xlfn._xlws.FILTER('Time Sheet'!$A:$G,'Time Sheet'!$B:$B=I$1),7,1),7,FALSE),"")</f>
        <v>7.793981481481482E-4</v>
      </c>
      <c r="J103" s="2" cm="1">
        <f t="array" ref="J103">IFERROR(VLOOKUP($A103,_xlfn._xlws.SORT(_xlfn._xlws.FILTER('Time Sheet'!$A:$G,'Time Sheet'!$B:$B=J$1),7,1),7,FALSE),"")</f>
        <v>1.7687499999999999E-3</v>
      </c>
      <c r="K103" s="2" cm="1">
        <f t="array" ref="K103">IFERROR(VLOOKUP($A103,_xlfn._xlws.SORT(_xlfn._xlws.FILTER('Time Sheet'!$A:$G,'Time Sheet'!$B:$B=K$1),7,1),7,FALSE),"")</f>
        <v>9.295138888888889E-4</v>
      </c>
      <c r="L103" s="2" t="str" cm="1">
        <f t="array" ref="L103">IFERROR(VLOOKUP($A103,_xlfn._xlws.SORT(_xlfn._xlws.FILTER('Time Sheet'!$A:$G,'Time Sheet'!$B:$B=L$1),7,1),7,FALSE),"")</f>
        <v/>
      </c>
      <c r="M103" s="2" cm="1">
        <f t="array" ref="M103">IFERROR(VLOOKUP($A103,_xlfn._xlws.SORT(_xlfn._xlws.FILTER('Time Sheet'!$A:$G,'Time Sheet'!$B:$B=M$1),7,1),7,FALSE),"")</f>
        <v>7.9305555555555553E-4</v>
      </c>
      <c r="N103" s="2" cm="1">
        <f t="array" ref="N103">IFERROR(VLOOKUP($A103,_xlfn._xlws.SORT(_xlfn._xlws.FILTER('Time Sheet'!$A:$G,'Time Sheet'!$B:$B=N$1),7,1),7,FALSE),"")</f>
        <v>1.8810185185185191E-3</v>
      </c>
      <c r="O103" s="2" cm="1">
        <f t="array" ref="O103">IFERROR(VLOOKUP($A103,_xlfn._xlws.SORT(_xlfn._xlws.FILTER('Time Sheet'!$A:$G,'Time Sheet'!$B:$B=O$1),7,1),7,FALSE),"")</f>
        <v>1.667824074074074E-3</v>
      </c>
      <c r="P103" s="2" cm="1">
        <f t="array" ref="P103">IFERROR(VLOOKUP($A103,_xlfn._xlws.SORT(_xlfn._xlws.FILTER('Time Sheet'!$A:$G,'Time Sheet'!$B:$B=P$1),7,1),7,FALSE),"")</f>
        <v>3.7428240740740742E-3</v>
      </c>
      <c r="Q103" s="5">
        <f>IFERROR(_xlfn.RANK.EQ(C103,C:C,1),"")</f>
        <v>59</v>
      </c>
      <c r="R103" s="5">
        <f>IFERROR(_xlfn.RANK.EQ(D103,D:D,1),"")</f>
        <v>103</v>
      </c>
      <c r="S103" s="5">
        <f>IFERROR(_xlfn.RANK.EQ(E103,E:E,1),"")</f>
        <v>101</v>
      </c>
      <c r="T103" s="5">
        <f>IFERROR(_xlfn.RANK.EQ(F103,F:F,1),"")</f>
        <v>137</v>
      </c>
      <c r="U103">
        <f>IFERROR(_xlfn.RANK.EQ(G103,G:G,1),"")</f>
        <v>100</v>
      </c>
      <c r="V103">
        <f>IFERROR(_xlfn.RANK.EQ(H103,H:H,1),"")</f>
        <v>96</v>
      </c>
      <c r="W103">
        <f>IFERROR(_xlfn.RANK.EQ(I103,I:I,1),"")</f>
        <v>125</v>
      </c>
      <c r="X103">
        <f>IFERROR(_xlfn.RANK.EQ(J103,J:J,1),"")</f>
        <v>151</v>
      </c>
      <c r="Y103">
        <f>IFERROR(_xlfn.RANK.EQ(K103,K:K,1),"")</f>
        <v>144</v>
      </c>
      <c r="Z103" t="str">
        <f>IFERROR(_xlfn.RANK.EQ(L103,L:L,1),"")</f>
        <v/>
      </c>
      <c r="AA103" s="5">
        <f>IFERROR(_xlfn.RANK.EQ(M103,M:M,1),"")</f>
        <v>135</v>
      </c>
      <c r="AB103" s="5">
        <f>IFERROR(_xlfn.RANK.EQ(N103,N:N,1),"")</f>
        <v>121</v>
      </c>
      <c r="AC103" s="5">
        <f>IFERROR(_xlfn.RANK.EQ(O103,O:O,1),"")</f>
        <v>132</v>
      </c>
      <c r="AD103" s="5">
        <f>IFERROR(_xlfn.RANK.EQ(P103,P:P,1),"")</f>
        <v>135</v>
      </c>
      <c r="AE103" s="3">
        <f>IFERROR(AVERAGE(female[[#This Row],[50]:[4IM]]),"")</f>
        <v>118.38461538461539</v>
      </c>
      <c r="AF103" s="4" cm="1">
        <f t="array" ref="AF103">IFERROR(AVERAGE(SMALL(female[[#This Row],[50]:[4IM]],_xlfn.SEQUENCE($AF$1))),"")</f>
        <v>89</v>
      </c>
    </row>
    <row r="104" spans="1:32" x14ac:dyDescent="0.25">
      <c r="A104" t="s">
        <v>9928</v>
      </c>
      <c r="C104" s="2" cm="1">
        <f t="array" ref="C104">IFERROR(VLOOKUP($A104,_xlfn._xlws.SORT(_xlfn._xlws.FILTER('Time Sheet'!$A:$G,'Time Sheet'!$B:$B=C$1),7,1),7,FALSE),"")</f>
        <v>3.1319444444444439E-4</v>
      </c>
      <c r="D104" s="2" cm="1">
        <f t="array" ref="D104">IFERROR(VLOOKUP($A104,_xlfn._xlws.SORT(_xlfn._xlws.FILTER('Time Sheet'!$A:$G,'Time Sheet'!$B:$B=D$1),7,1),7,FALSE),"")</f>
        <v>6.5868055555555547E-4</v>
      </c>
      <c r="E104" s="2" cm="1">
        <f t="array" ref="E104">IFERROR(VLOOKUP($A104,_xlfn._xlws.SORT(_xlfn._xlws.FILTER('Time Sheet'!$A:$G,'Time Sheet'!$B:$B=E$1),7,1),7,FALSE),"")</f>
        <v>1.4222222222222221E-3</v>
      </c>
      <c r="F104" s="2" cm="1">
        <f t="array" ref="F104">IFERROR(VLOOKUP($A104,_xlfn._xlws.SORT(_xlfn._xlws.FILTER('Time Sheet'!$A:$G,'Time Sheet'!$B:$B=F$1),7,1),7,FALSE),"")</f>
        <v>3.789351851851851E-3</v>
      </c>
      <c r="G104" s="2" cm="1">
        <f t="array" ref="G104">IFERROR(VLOOKUP($A104,_xlfn._xlws.SORT(_xlfn._xlws.FILTER('Time Sheet'!$A:$G,'Time Sheet'!$B:$B=G$1),7,1),7,FALSE),"")</f>
        <v>7.7456018518518516E-3</v>
      </c>
      <c r="H104" s="2" cm="1">
        <f t="array" ref="H104">IFERROR(VLOOKUP($A104,_xlfn._xlws.SORT(_xlfn._xlws.FILTER('Time Sheet'!$A:$G,'Time Sheet'!$B:$B=H$1),7,1),7,FALSE),"")</f>
        <v>1.4049189814814809E-2</v>
      </c>
      <c r="I104" s="2" cm="1">
        <f t="array" ref="I104">IFERROR(VLOOKUP($A104,_xlfn._xlws.SORT(_xlfn._xlws.FILTER('Time Sheet'!$A:$G,'Time Sheet'!$B:$B=I$1),7,1),7,FALSE),"")</f>
        <v>7.3449074074074074E-4</v>
      </c>
      <c r="J104" s="2" cm="1">
        <f t="array" ref="J104">IFERROR(VLOOKUP($A104,_xlfn._xlws.SORT(_xlfn._xlws.FILTER('Time Sheet'!$A:$G,'Time Sheet'!$B:$B=J$1),7,1),7,FALSE),"")</f>
        <v>1.5787037037037039E-3</v>
      </c>
      <c r="K104" s="2" cm="1">
        <f t="array" ref="K104">IFERROR(VLOOKUP($A104,_xlfn._xlws.SORT(_xlfn._xlws.FILTER('Time Sheet'!$A:$G,'Time Sheet'!$B:$B=K$1),7,1),7,FALSE),"")</f>
        <v>8.5208333333333338E-4</v>
      </c>
      <c r="L104" s="2" cm="1">
        <f t="array" ref="L104">IFERROR(VLOOKUP($A104,_xlfn._xlws.SORT(_xlfn._xlws.FILTER('Time Sheet'!$A:$G,'Time Sheet'!$B:$B=L$1),7,1),7,FALSE),"")</f>
        <v>1.86712962962963E-3</v>
      </c>
      <c r="M104" s="2" cm="1">
        <f t="array" ref="M104">IFERROR(VLOOKUP($A104,_xlfn._xlws.SORT(_xlfn._xlws.FILTER('Time Sheet'!$A:$G,'Time Sheet'!$B:$B=M$1),7,1),7,FALSE),"")</f>
        <v>7.9965277777777782E-4</v>
      </c>
      <c r="N104" s="2" cm="1">
        <f t="array" ref="N104">IFERROR(VLOOKUP($A104,_xlfn._xlws.SORT(_xlfn._xlws.FILTER('Time Sheet'!$A:$G,'Time Sheet'!$B:$B=N$1),7,1),7,FALSE),"")</f>
        <v>1.898032407407408E-3</v>
      </c>
      <c r="O104" s="2" cm="1">
        <f t="array" ref="O104">IFERROR(VLOOKUP($A104,_xlfn._xlws.SORT(_xlfn._xlws.FILTER('Time Sheet'!$A:$G,'Time Sheet'!$B:$B=O$1),7,1),7,FALSE),"")</f>
        <v>1.618518518518518E-3</v>
      </c>
      <c r="P104" s="2" cm="1">
        <f t="array" ref="P104">IFERROR(VLOOKUP($A104,_xlfn._xlws.SORT(_xlfn._xlws.FILTER('Time Sheet'!$A:$G,'Time Sheet'!$B:$B=P$1),7,1),7,FALSE),"")</f>
        <v>3.6884259259259262E-3</v>
      </c>
      <c r="Q104" s="5">
        <f>IFERROR(_xlfn.RANK.EQ(C104,C:C,1),"")</f>
        <v>130</v>
      </c>
      <c r="R104" s="5">
        <f>IFERROR(_xlfn.RANK.EQ(D104,D:D,1),"")</f>
        <v>101</v>
      </c>
      <c r="S104" s="5">
        <f>IFERROR(_xlfn.RANK.EQ(E104,E:E,1),"")</f>
        <v>93</v>
      </c>
      <c r="T104" s="5">
        <f>IFERROR(_xlfn.RANK.EQ(F104,F:F,1),"")</f>
        <v>68</v>
      </c>
      <c r="U104">
        <f>IFERROR(_xlfn.RANK.EQ(G104,G:G,1),"")</f>
        <v>44</v>
      </c>
      <c r="V104">
        <f>IFERROR(_xlfn.RANK.EQ(H104,H:H,1),"")</f>
        <v>82</v>
      </c>
      <c r="W104">
        <f>IFERROR(_xlfn.RANK.EQ(I104,I:I,1),"")</f>
        <v>79</v>
      </c>
      <c r="X104">
        <f>IFERROR(_xlfn.RANK.EQ(J104,J:J,1),"")</f>
        <v>71</v>
      </c>
      <c r="Y104">
        <f>IFERROR(_xlfn.RANK.EQ(K104,K:K,1),"")</f>
        <v>75</v>
      </c>
      <c r="Z104">
        <f>IFERROR(_xlfn.RANK.EQ(L104,L:L,1),"")</f>
        <v>79</v>
      </c>
      <c r="AA104" s="5">
        <f>IFERROR(_xlfn.RANK.EQ(M104,M:M,1),"")</f>
        <v>140</v>
      </c>
      <c r="AB104" s="5">
        <f>IFERROR(_xlfn.RANK.EQ(N104,N:N,1),"")</f>
        <v>127</v>
      </c>
      <c r="AC104" s="5">
        <f>IFERROR(_xlfn.RANK.EQ(O104,O:O,1),"")</f>
        <v>95</v>
      </c>
      <c r="AD104" s="5">
        <f>IFERROR(_xlfn.RANK.EQ(P104,P:P,1),"")</f>
        <v>129</v>
      </c>
      <c r="AE104" s="3">
        <f>IFERROR(AVERAGE(female[[#This Row],[50]:[4IM]]),"")</f>
        <v>93.785714285714292</v>
      </c>
      <c r="AF104" s="4" cm="1">
        <f t="array" ref="AF104">IFERROR(AVERAGE(SMALL(female[[#This Row],[50]:[4IM]],_xlfn.SEQUENCE($AF$1))),"")</f>
        <v>64.5</v>
      </c>
    </row>
    <row r="105" spans="1:32" x14ac:dyDescent="0.25">
      <c r="A105" t="s">
        <v>9946</v>
      </c>
      <c r="C105" s="2" cm="1">
        <f t="array" ref="C105">IFERROR(VLOOKUP($A105,_xlfn._xlws.SORT(_xlfn._xlws.FILTER('Time Sheet'!$A:$G,'Time Sheet'!$B:$B=C$1),7,1),7,FALSE),"")</f>
        <v>3.1631944444444437E-4</v>
      </c>
      <c r="D105" s="2" cm="1">
        <f t="array" ref="D105">IFERROR(VLOOKUP($A105,_xlfn._xlws.SORT(_xlfn._xlws.FILTER('Time Sheet'!$A:$G,'Time Sheet'!$B:$B=D$1),7,1),7,FALSE),"")</f>
        <v>6.8310185185185184E-4</v>
      </c>
      <c r="E105" s="2" cm="1">
        <f t="array" ref="E105">IFERROR(VLOOKUP($A105,_xlfn._xlws.SORT(_xlfn._xlws.FILTER('Time Sheet'!$A:$G,'Time Sheet'!$B:$B=E$1),7,1),7,FALSE),"")</f>
        <v>1.517361111111111E-3</v>
      </c>
      <c r="F105" s="2" cm="1">
        <f t="array" ref="F105">IFERROR(VLOOKUP($A105,_xlfn._xlws.SORT(_xlfn._xlws.FILTER('Time Sheet'!$A:$G,'Time Sheet'!$B:$B=F$1),7,1),7,FALSE),"")</f>
        <v>3.8098379629629628E-3</v>
      </c>
      <c r="G105" s="2" cm="1">
        <f t="array" ref="G105">IFERROR(VLOOKUP($A105,_xlfn._xlws.SORT(_xlfn._xlws.FILTER('Time Sheet'!$A:$G,'Time Sheet'!$B:$B=G$1),7,1),7,FALSE),"")</f>
        <v>8.7049768518518526E-3</v>
      </c>
      <c r="H105" s="2" cm="1">
        <f t="array" ref="H105">IFERROR(VLOOKUP($A105,_xlfn._xlws.SORT(_xlfn._xlws.FILTER('Time Sheet'!$A:$G,'Time Sheet'!$B:$B=H$1),7,1),7,FALSE),"")</f>
        <v>1.4433333333333329E-2</v>
      </c>
      <c r="I105" s="2" cm="1">
        <f t="array" ref="I105">IFERROR(VLOOKUP($A105,_xlfn._xlws.SORT(_xlfn._xlws.FILTER('Time Sheet'!$A:$G,'Time Sheet'!$B:$B=I$1),7,1),7,FALSE),"")</f>
        <v>7.2442129629629636E-4</v>
      </c>
      <c r="J105" s="2" cm="1">
        <f t="array" ref="J105">IFERROR(VLOOKUP($A105,_xlfn._xlws.SORT(_xlfn._xlws.FILTER('Time Sheet'!$A:$G,'Time Sheet'!$B:$B=J$1),7,1),7,FALSE),"")</f>
        <v>1.726620370370371E-3</v>
      </c>
      <c r="K105" s="2" cm="1">
        <f t="array" ref="K105">IFERROR(VLOOKUP($A105,_xlfn._xlws.SORT(_xlfn._xlws.FILTER('Time Sheet'!$A:$G,'Time Sheet'!$B:$B=K$1),7,1),7,FALSE),"")</f>
        <v>8.3101851851851848E-4</v>
      </c>
      <c r="L105" s="2" cm="1">
        <f t="array" ref="L105">IFERROR(VLOOKUP($A105,_xlfn._xlws.SORT(_xlfn._xlws.FILTER('Time Sheet'!$A:$G,'Time Sheet'!$B:$B=L$1),7,1),7,FALSE),"")</f>
        <v>1.771643518518519E-3</v>
      </c>
      <c r="M105" s="2" cm="1">
        <f t="array" ref="M105">IFERROR(VLOOKUP($A105,_xlfn._xlws.SORT(_xlfn._xlws.FILTER('Time Sheet'!$A:$G,'Time Sheet'!$B:$B=M$1),7,1),7,FALSE),"")</f>
        <v>7.1597222222222223E-4</v>
      </c>
      <c r="N105" s="2" cm="1">
        <f t="array" ref="N105">IFERROR(VLOOKUP($A105,_xlfn._xlws.SORT(_xlfn._xlws.FILTER('Time Sheet'!$A:$G,'Time Sheet'!$B:$B=N$1),7,1),7,FALSE),"")</f>
        <v>1.5543981481481481E-3</v>
      </c>
      <c r="O105" s="2" cm="1">
        <f t="array" ref="O105">IFERROR(VLOOKUP($A105,_xlfn._xlws.SORT(_xlfn._xlws.FILTER('Time Sheet'!$A:$G,'Time Sheet'!$B:$B=O$1),7,1),7,FALSE),"")</f>
        <v>1.5817129629629629E-3</v>
      </c>
      <c r="P105" s="2" cm="1">
        <f t="array" ref="P105">IFERROR(VLOOKUP($A105,_xlfn._xlws.SORT(_xlfn._xlws.FILTER('Time Sheet'!$A:$G,'Time Sheet'!$B:$B=P$1),7,1),7,FALSE),"")</f>
        <v>3.3134259259259258E-3</v>
      </c>
      <c r="Q105" s="5">
        <f>IFERROR(_xlfn.RANK.EQ(C105,C:C,1),"")</f>
        <v>135</v>
      </c>
      <c r="R105" s="5">
        <f>IFERROR(_xlfn.RANK.EQ(D105,D:D,1),"")</f>
        <v>131</v>
      </c>
      <c r="S105" s="5">
        <f>IFERROR(_xlfn.RANK.EQ(E105,E:E,1),"")</f>
        <v>138</v>
      </c>
      <c r="T105" s="5">
        <f>IFERROR(_xlfn.RANK.EQ(F105,F:F,1),"")</f>
        <v>73</v>
      </c>
      <c r="U105">
        <f>IFERROR(_xlfn.RANK.EQ(G105,G:G,1),"")</f>
        <v>102</v>
      </c>
      <c r="V105">
        <f>IFERROR(_xlfn.RANK.EQ(H105,H:H,1),"")</f>
        <v>95</v>
      </c>
      <c r="W105">
        <f>IFERROR(_xlfn.RANK.EQ(I105,I:I,1),"")</f>
        <v>70</v>
      </c>
      <c r="X105">
        <f>IFERROR(_xlfn.RANK.EQ(J105,J:J,1),"")</f>
        <v>131</v>
      </c>
      <c r="Y105">
        <f>IFERROR(_xlfn.RANK.EQ(K105,K:K,1),"")</f>
        <v>54</v>
      </c>
      <c r="Z105">
        <f>IFERROR(_xlfn.RANK.EQ(L105,L:L,1),"")</f>
        <v>39</v>
      </c>
      <c r="AA105" s="5">
        <f>IFERROR(_xlfn.RANK.EQ(M105,M:M,1),"")</f>
        <v>82</v>
      </c>
      <c r="AB105" s="5">
        <f>IFERROR(_xlfn.RANK.EQ(N105,N:N,1),"")</f>
        <v>48</v>
      </c>
      <c r="AC105" s="5">
        <f>IFERROR(_xlfn.RANK.EQ(O105,O:O,1),"")</f>
        <v>84</v>
      </c>
      <c r="AD105" s="5">
        <f>IFERROR(_xlfn.RANK.EQ(P105,P:P,1),"")</f>
        <v>57</v>
      </c>
      <c r="AE105" s="3">
        <f>IFERROR(AVERAGE(female[[#This Row],[50]:[4IM]]),"")</f>
        <v>88.5</v>
      </c>
      <c r="AF105" s="4" cm="1">
        <f t="array" ref="AF105">IFERROR(AVERAGE(SMALL(female[[#This Row],[50]:[4IM]],_xlfn.SEQUENCE($AF$1))),"")</f>
        <v>49.5</v>
      </c>
    </row>
    <row r="106" spans="1:32" x14ac:dyDescent="0.25">
      <c r="A106" t="s">
        <v>9966</v>
      </c>
      <c r="C106" s="2" cm="1">
        <f t="array" ref="C106">IFERROR(VLOOKUP($A106,_xlfn._xlws.SORT(_xlfn._xlws.FILTER('Time Sheet'!$A:$G,'Time Sheet'!$B:$B=C$1),7,1),7,FALSE),"")</f>
        <v>2.9826388888888887E-4</v>
      </c>
      <c r="D106" s="2" cm="1">
        <f t="array" ref="D106">IFERROR(VLOOKUP($A106,_xlfn._xlws.SORT(_xlfn._xlws.FILTER('Time Sheet'!$A:$G,'Time Sheet'!$B:$B=D$1),7,1),7,FALSE),"")</f>
        <v>6.4583333333333333E-4</v>
      </c>
      <c r="E106" s="2" cm="1">
        <f t="array" ref="E106">IFERROR(VLOOKUP($A106,_xlfn._xlws.SORT(_xlfn._xlws.FILTER('Time Sheet'!$A:$G,'Time Sheet'!$B:$B=E$1),7,1),7,FALSE),"")</f>
        <v>1.4228009259259261E-3</v>
      </c>
      <c r="F106" s="2" cm="1">
        <f t="array" ref="F106">IFERROR(VLOOKUP($A106,_xlfn._xlws.SORT(_xlfn._xlws.FILTER('Time Sheet'!$A:$G,'Time Sheet'!$B:$B=F$1),7,1),7,FALSE),"")</f>
        <v>3.89675925925926E-3</v>
      </c>
      <c r="G106" s="2" cm="1">
        <f t="array" ref="G106">IFERROR(VLOOKUP($A106,_xlfn._xlws.SORT(_xlfn._xlws.FILTER('Time Sheet'!$A:$G,'Time Sheet'!$B:$B=G$1),7,1),7,FALSE),"")</f>
        <v>8.1545138888888882E-3</v>
      </c>
      <c r="H106" s="2" cm="1">
        <f t="array" ref="H106">IFERROR(VLOOKUP($A106,_xlfn._xlws.SORT(_xlfn._xlws.FILTER('Time Sheet'!$A:$G,'Time Sheet'!$B:$B=H$1),7,1),7,FALSE),"")</f>
        <v>1.3404513888888889E-2</v>
      </c>
      <c r="I106" s="2" cm="1">
        <f t="array" ref="I106">IFERROR(VLOOKUP($A106,_xlfn._xlws.SORT(_xlfn._xlws.FILTER('Time Sheet'!$A:$G,'Time Sheet'!$B:$B=I$1),7,1),7,FALSE),"")</f>
        <v>7.3229166666666668E-4</v>
      </c>
      <c r="J106" s="2" cm="1">
        <f t="array" ref="J106">IFERROR(VLOOKUP($A106,_xlfn._xlws.SORT(_xlfn._xlws.FILTER('Time Sheet'!$A:$G,'Time Sheet'!$B:$B=J$1),7,1),7,FALSE),"")</f>
        <v>1.573958333333333E-3</v>
      </c>
      <c r="K106" s="2" cm="1">
        <f t="array" ref="K106">IFERROR(VLOOKUP($A106,_xlfn._xlws.SORT(_xlfn._xlws.FILTER('Time Sheet'!$A:$G,'Time Sheet'!$B:$B=K$1),7,1),7,FALSE),"")</f>
        <v>8.3472222222222227E-4</v>
      </c>
      <c r="L106" s="2" cm="1">
        <f t="array" ref="L106">IFERROR(VLOOKUP($A106,_xlfn._xlws.SORT(_xlfn._xlws.FILTER('Time Sheet'!$A:$G,'Time Sheet'!$B:$B=L$1),7,1),7,FALSE),"")</f>
        <v>1.8103009259259259E-3</v>
      </c>
      <c r="M106" s="2" cm="1">
        <f t="array" ref="M106">IFERROR(VLOOKUP($A106,_xlfn._xlws.SORT(_xlfn._xlws.FILTER('Time Sheet'!$A:$G,'Time Sheet'!$B:$B=M$1),7,1),7,FALSE),"")</f>
        <v>7.2766203703703697E-4</v>
      </c>
      <c r="N106" s="2" cm="1">
        <f t="array" ref="N106">IFERROR(VLOOKUP($A106,_xlfn._xlws.SORT(_xlfn._xlws.FILTER('Time Sheet'!$A:$G,'Time Sheet'!$B:$B=N$1),7,1),7,FALSE),"")</f>
        <v>1.7550925925925919E-3</v>
      </c>
      <c r="O106" s="2" cm="1">
        <f t="array" ref="O106">IFERROR(VLOOKUP($A106,_xlfn._xlws.SORT(_xlfn._xlws.FILTER('Time Sheet'!$A:$G,'Time Sheet'!$B:$B=O$1),7,1),7,FALSE),"")</f>
        <v>1.579513888888889E-3</v>
      </c>
      <c r="P106" s="2" cm="1">
        <f t="array" ref="P106">IFERROR(VLOOKUP($A106,_xlfn._xlws.SORT(_xlfn._xlws.FILTER('Time Sheet'!$A:$G,'Time Sheet'!$B:$B=P$1),7,1),7,FALSE),"")</f>
        <v>3.366550925925926E-3</v>
      </c>
      <c r="Q106" s="5">
        <f>IFERROR(_xlfn.RANK.EQ(C106,C:C,1),"")</f>
        <v>75</v>
      </c>
      <c r="R106" s="5">
        <f>IFERROR(_xlfn.RANK.EQ(D106,D:D,1),"")</f>
        <v>81</v>
      </c>
      <c r="S106" s="5">
        <f>IFERROR(_xlfn.RANK.EQ(E106,E:E,1),"")</f>
        <v>94</v>
      </c>
      <c r="T106" s="5">
        <f>IFERROR(_xlfn.RANK.EQ(F106,F:F,1),"")</f>
        <v>94</v>
      </c>
      <c r="U106">
        <f>IFERROR(_xlfn.RANK.EQ(G106,G:G,1),"")</f>
        <v>71</v>
      </c>
      <c r="V106">
        <f>IFERROR(_xlfn.RANK.EQ(H106,H:H,1),"")</f>
        <v>55</v>
      </c>
      <c r="W106">
        <f>IFERROR(_xlfn.RANK.EQ(I106,I:I,1),"")</f>
        <v>75</v>
      </c>
      <c r="X106">
        <f>IFERROR(_xlfn.RANK.EQ(J106,J:J,1),"")</f>
        <v>67</v>
      </c>
      <c r="Y106">
        <f>IFERROR(_xlfn.RANK.EQ(K106,K:K,1),"")</f>
        <v>58</v>
      </c>
      <c r="Z106">
        <f>IFERROR(_xlfn.RANK.EQ(L106,L:L,1),"")</f>
        <v>54</v>
      </c>
      <c r="AA106" s="5">
        <f>IFERROR(_xlfn.RANK.EQ(M106,M:M,1),"")</f>
        <v>95</v>
      </c>
      <c r="AB106" s="5">
        <f>IFERROR(_xlfn.RANK.EQ(N106,N:N,1),"")</f>
        <v>94</v>
      </c>
      <c r="AC106" s="5">
        <f>IFERROR(_xlfn.RANK.EQ(O106,O:O,1),"")</f>
        <v>83</v>
      </c>
      <c r="AD106" s="5">
        <f>IFERROR(_xlfn.RANK.EQ(P106,P:P,1),"")</f>
        <v>67</v>
      </c>
      <c r="AE106" s="3">
        <f>IFERROR(AVERAGE(female[[#This Row],[50]:[4IM]]),"")</f>
        <v>75.928571428571431</v>
      </c>
      <c r="AF106" s="4" cm="1">
        <f t="array" ref="AF106">IFERROR(AVERAGE(SMALL(female[[#This Row],[50]:[4IM]],_xlfn.SEQUENCE($AF$1))),"")</f>
        <v>58.5</v>
      </c>
    </row>
    <row r="107" spans="1:32" x14ac:dyDescent="0.25">
      <c r="A107" t="s">
        <v>9988</v>
      </c>
      <c r="C107" s="2" cm="1">
        <f t="array" ref="C107">IFERROR(VLOOKUP($A107,_xlfn._xlws.SORT(_xlfn._xlws.FILTER('Time Sheet'!$A:$G,'Time Sheet'!$B:$B=C$1),7,1),7,FALSE),"")</f>
        <v>3.072916666666667E-4</v>
      </c>
      <c r="D107" s="2" cm="1">
        <f t="array" ref="D107">IFERROR(VLOOKUP($A107,_xlfn._xlws.SORT(_xlfn._xlws.FILTER('Time Sheet'!$A:$G,'Time Sheet'!$B:$B=D$1),7,1),7,FALSE),"")</f>
        <v>6.6168981481481482E-4</v>
      </c>
      <c r="E107" s="2" cm="1">
        <f t="array" ref="E107">IFERROR(VLOOKUP($A107,_xlfn._xlws.SORT(_xlfn._xlws.FILTER('Time Sheet'!$A:$G,'Time Sheet'!$B:$B=E$1),7,1),7,FALSE),"")</f>
        <v>1.4650462962962961E-3</v>
      </c>
      <c r="F107" s="2" cm="1">
        <f t="array" ref="F107">IFERROR(VLOOKUP($A107,_xlfn._xlws.SORT(_xlfn._xlws.FILTER('Time Sheet'!$A:$G,'Time Sheet'!$B:$B=F$1),7,1),7,FALSE),"")</f>
        <v>3.8935185185185179E-3</v>
      </c>
      <c r="G107" s="2" cm="1">
        <f t="array" ref="G107">IFERROR(VLOOKUP($A107,_xlfn._xlws.SORT(_xlfn._xlws.FILTER('Time Sheet'!$A:$G,'Time Sheet'!$B:$B=G$1),7,1),7,FALSE),"")</f>
        <v>8.3023148148148162E-3</v>
      </c>
      <c r="H107" s="2" cm="1">
        <f t="array" ref="H107">IFERROR(VLOOKUP($A107,_xlfn._xlws.SORT(_xlfn._xlws.FILTER('Time Sheet'!$A:$G,'Time Sheet'!$B:$B=H$1),7,1),7,FALSE),"")</f>
        <v>1.3859837962962959E-2</v>
      </c>
      <c r="I107" s="2" cm="1">
        <f t="array" ref="I107">IFERROR(VLOOKUP($A107,_xlfn._xlws.SORT(_xlfn._xlws.FILTER('Time Sheet'!$A:$G,'Time Sheet'!$B:$B=I$1),7,1),7,FALSE),"")</f>
        <v>7.5729166666666675E-4</v>
      </c>
      <c r="J107" s="2" cm="1">
        <f t="array" ref="J107">IFERROR(VLOOKUP($A107,_xlfn._xlws.SORT(_xlfn._xlws.FILTER('Time Sheet'!$A:$G,'Time Sheet'!$B:$B=J$1),7,1),7,FALSE),"")</f>
        <v>1.6365740740740739E-3</v>
      </c>
      <c r="K107" s="2" cm="1">
        <f t="array" ref="K107">IFERROR(VLOOKUP($A107,_xlfn._xlws.SORT(_xlfn._xlws.FILTER('Time Sheet'!$A:$G,'Time Sheet'!$B:$B=K$1),7,1),7,FALSE),"")</f>
        <v>8.501157407407408E-4</v>
      </c>
      <c r="L107" s="2" cm="1">
        <f t="array" ref="L107">IFERROR(VLOOKUP($A107,_xlfn._xlws.SORT(_xlfn._xlws.FILTER('Time Sheet'!$A:$G,'Time Sheet'!$B:$B=L$1),7,1),7,FALSE),"")</f>
        <v>1.844675925925926E-3</v>
      </c>
      <c r="M107" s="2" cm="1">
        <f t="array" ref="M107">IFERROR(VLOOKUP($A107,_xlfn._xlws.SORT(_xlfn._xlws.FILTER('Time Sheet'!$A:$G,'Time Sheet'!$B:$B=M$1),7,1),7,FALSE),"")</f>
        <v>7.6446759259259252E-4</v>
      </c>
      <c r="N107" s="2" cm="1">
        <f t="array" ref="N107">IFERROR(VLOOKUP($A107,_xlfn._xlws.SORT(_xlfn._xlws.FILTER('Time Sheet'!$A:$G,'Time Sheet'!$B:$B=N$1),7,1),7,FALSE),"")</f>
        <v>1.8424768518518521E-3</v>
      </c>
      <c r="O107" s="2" cm="1">
        <f t="array" ref="O107">IFERROR(VLOOKUP($A107,_xlfn._xlws.SORT(_xlfn._xlws.FILTER('Time Sheet'!$A:$G,'Time Sheet'!$B:$B=O$1),7,1),7,FALSE),"")</f>
        <v>1.6202546296296299E-3</v>
      </c>
      <c r="P107" s="2" cm="1">
        <f t="array" ref="P107">IFERROR(VLOOKUP($A107,_xlfn._xlws.SORT(_xlfn._xlws.FILTER('Time Sheet'!$A:$G,'Time Sheet'!$B:$B=P$1),7,1),7,FALSE),"")</f>
        <v>3.4165509259259262E-3</v>
      </c>
      <c r="Q107" s="5">
        <f>IFERROR(_xlfn.RANK.EQ(C107,C:C,1),"")</f>
        <v>106</v>
      </c>
      <c r="R107" s="5">
        <f>IFERROR(_xlfn.RANK.EQ(D107,D:D,1),"")</f>
        <v>105</v>
      </c>
      <c r="S107" s="5">
        <f>IFERROR(_xlfn.RANK.EQ(E107,E:E,1),"")</f>
        <v>114</v>
      </c>
      <c r="T107" s="5">
        <f>IFERROR(_xlfn.RANK.EQ(F107,F:F,1),"")</f>
        <v>93</v>
      </c>
      <c r="U107">
        <f>IFERROR(_xlfn.RANK.EQ(G107,G:G,1),"")</f>
        <v>83</v>
      </c>
      <c r="V107">
        <f>IFERROR(_xlfn.RANK.EQ(H107,H:H,1),"")</f>
        <v>79</v>
      </c>
      <c r="W107">
        <f>IFERROR(_xlfn.RANK.EQ(I107,I:I,1),"")</f>
        <v>105</v>
      </c>
      <c r="X107">
        <f>IFERROR(_xlfn.RANK.EQ(J107,J:J,1),"")</f>
        <v>94</v>
      </c>
      <c r="Y107">
        <f>IFERROR(_xlfn.RANK.EQ(K107,K:K,1),"")</f>
        <v>72</v>
      </c>
      <c r="Z107">
        <f>IFERROR(_xlfn.RANK.EQ(L107,L:L,1),"")</f>
        <v>71</v>
      </c>
      <c r="AA107" s="5">
        <f>IFERROR(_xlfn.RANK.EQ(M107,M:M,1),"")</f>
        <v>120</v>
      </c>
      <c r="AB107" s="5">
        <f>IFERROR(_xlfn.RANK.EQ(N107,N:N,1),"")</f>
        <v>110</v>
      </c>
      <c r="AC107" s="5">
        <f>IFERROR(_xlfn.RANK.EQ(O107,O:O,1),"")</f>
        <v>97</v>
      </c>
      <c r="AD107" s="5">
        <f>IFERROR(_xlfn.RANK.EQ(P107,P:P,1),"")</f>
        <v>82</v>
      </c>
      <c r="AE107" s="3">
        <f>IFERROR(AVERAGE(female[[#This Row],[50]:[4IM]]),"")</f>
        <v>95.071428571428569</v>
      </c>
      <c r="AF107" s="4" cm="1">
        <f t="array" ref="AF107">IFERROR(AVERAGE(SMALL(female[[#This Row],[50]:[4IM]],_xlfn.SEQUENCE($AF$1))),"")</f>
        <v>76</v>
      </c>
    </row>
    <row r="108" spans="1:32" x14ac:dyDescent="0.25">
      <c r="A108" t="s">
        <v>10008</v>
      </c>
      <c r="C108" s="2" cm="1">
        <f t="array" ref="C108">IFERROR(VLOOKUP($A108,_xlfn._xlws.SORT(_xlfn._xlws.FILTER('Time Sheet'!$A:$G,'Time Sheet'!$B:$B=C$1),7,1),7,FALSE),"")</f>
        <v>2.9768518518518517E-4</v>
      </c>
      <c r="D108" s="2" cm="1">
        <f t="array" ref="D108">IFERROR(VLOOKUP($A108,_xlfn._xlws.SORT(_xlfn._xlws.FILTER('Time Sheet'!$A:$G,'Time Sheet'!$B:$B=D$1),7,1),7,FALSE),"")</f>
        <v>6.4224537037037039E-4</v>
      </c>
      <c r="E108" s="2" cm="1">
        <f t="array" ref="E108">IFERROR(VLOOKUP($A108,_xlfn._xlws.SORT(_xlfn._xlws.FILTER('Time Sheet'!$A:$G,'Time Sheet'!$B:$B=E$1),7,1),7,FALSE),"")</f>
        <v>1.4832175925925931E-3</v>
      </c>
      <c r="F108" s="2" cm="1">
        <f t="array" ref="F108">IFERROR(VLOOKUP($A108,_xlfn._xlws.SORT(_xlfn._xlws.FILTER('Time Sheet'!$A:$G,'Time Sheet'!$B:$B=F$1),7,1),7,FALSE),"")</f>
        <v>4.5175925925925921E-3</v>
      </c>
      <c r="G108" s="2" t="str" cm="1">
        <f t="array" ref="G108">IFERROR(VLOOKUP($A108,_xlfn._xlws.SORT(_xlfn._xlws.FILTER('Time Sheet'!$A:$G,'Time Sheet'!$B:$B=G$1),7,1),7,FALSE),"")</f>
        <v/>
      </c>
      <c r="H108" s="2" t="str" cm="1">
        <f t="array" ref="H108">IFERROR(VLOOKUP($A108,_xlfn._xlws.SORT(_xlfn._xlws.FILTER('Time Sheet'!$A:$G,'Time Sheet'!$B:$B=H$1),7,1),7,FALSE),"")</f>
        <v/>
      </c>
      <c r="I108" s="2" cm="1">
        <f t="array" ref="I108">IFERROR(VLOOKUP($A108,_xlfn._xlws.SORT(_xlfn._xlws.FILTER('Time Sheet'!$A:$G,'Time Sheet'!$B:$B=I$1),7,1),7,FALSE),"")</f>
        <v>7.4143518518518525E-4</v>
      </c>
      <c r="J108" s="2" cm="1">
        <f t="array" ref="J108">IFERROR(VLOOKUP($A108,_xlfn._xlws.SORT(_xlfn._xlws.FILTER('Time Sheet'!$A:$G,'Time Sheet'!$B:$B=J$1),7,1),7,FALSE),"")</f>
        <v>1.6831018518518521E-3</v>
      </c>
      <c r="K108" s="2" cm="1">
        <f t="array" ref="K108">IFERROR(VLOOKUP($A108,_xlfn._xlws.SORT(_xlfn._xlws.FILTER('Time Sheet'!$A:$G,'Time Sheet'!$B:$B=K$1),7,1),7,FALSE),"")</f>
        <v>8.9224537037037039E-4</v>
      </c>
      <c r="L108" s="2" cm="1">
        <f t="array" ref="L108">IFERROR(VLOOKUP($A108,_xlfn._xlws.SORT(_xlfn._xlws.FILTER('Time Sheet'!$A:$G,'Time Sheet'!$B:$B=L$1),7,1),7,FALSE),"")</f>
        <v>1.959606481481481E-3</v>
      </c>
      <c r="M108" s="2" cm="1">
        <f t="array" ref="M108">IFERROR(VLOOKUP($A108,_xlfn._xlws.SORT(_xlfn._xlws.FILTER('Time Sheet'!$A:$G,'Time Sheet'!$B:$B=M$1),7,1),7,FALSE),"")</f>
        <v>7.3472222222222222E-4</v>
      </c>
      <c r="N108" s="2" t="str" cm="1">
        <f t="array" ref="N108">IFERROR(VLOOKUP($A108,_xlfn._xlws.SORT(_xlfn._xlws.FILTER('Time Sheet'!$A:$G,'Time Sheet'!$B:$B=N$1),7,1),7,FALSE),"")</f>
        <v/>
      </c>
      <c r="O108" s="2" cm="1">
        <f t="array" ref="O108">IFERROR(VLOOKUP($A108,_xlfn._xlws.SORT(_xlfn._xlws.FILTER('Time Sheet'!$A:$G,'Time Sheet'!$B:$B=O$1),7,1),7,FALSE),"")</f>
        <v>1.6237268518518519E-3</v>
      </c>
      <c r="P108" s="2" cm="1">
        <f t="array" ref="P108">IFERROR(VLOOKUP($A108,_xlfn._xlws.SORT(_xlfn._xlws.FILTER('Time Sheet'!$A:$G,'Time Sheet'!$B:$B=P$1),7,1),7,FALSE),"")</f>
        <v>3.5849537037037039E-3</v>
      </c>
      <c r="Q108" s="5">
        <f>IFERROR(_xlfn.RANK.EQ(C108,C:C,1),"")</f>
        <v>73</v>
      </c>
      <c r="R108" s="5">
        <f>IFERROR(_xlfn.RANK.EQ(D108,D:D,1),"")</f>
        <v>78</v>
      </c>
      <c r="S108" s="5">
        <f>IFERROR(_xlfn.RANK.EQ(E108,E:E,1),"")</f>
        <v>121</v>
      </c>
      <c r="T108" s="5">
        <f>IFERROR(_xlfn.RANK.EQ(F108,F:F,1),"")</f>
        <v>168</v>
      </c>
      <c r="U108" t="str">
        <f>IFERROR(_xlfn.RANK.EQ(G108,G:G,1),"")</f>
        <v/>
      </c>
      <c r="V108" t="str">
        <f>IFERROR(_xlfn.RANK.EQ(H108,H:H,1),"")</f>
        <v/>
      </c>
      <c r="W108">
        <f>IFERROR(_xlfn.RANK.EQ(I108,I:I,1),"")</f>
        <v>91</v>
      </c>
      <c r="X108">
        <f>IFERROR(_xlfn.RANK.EQ(J108,J:J,1),"")</f>
        <v>113</v>
      </c>
      <c r="Y108">
        <f>IFERROR(_xlfn.RANK.EQ(K108,K:K,1),"")</f>
        <v>113</v>
      </c>
      <c r="Z108">
        <f>IFERROR(_xlfn.RANK.EQ(L108,L:L,1),"")</f>
        <v>119</v>
      </c>
      <c r="AA108" s="5">
        <f>IFERROR(_xlfn.RANK.EQ(M108,M:M,1),"")</f>
        <v>98</v>
      </c>
      <c r="AB108" s="5" t="str">
        <f>IFERROR(_xlfn.RANK.EQ(N108,N:N,1),"")</f>
        <v/>
      </c>
      <c r="AC108" s="5">
        <f>IFERROR(_xlfn.RANK.EQ(O108,O:O,1),"")</f>
        <v>99</v>
      </c>
      <c r="AD108" s="5">
        <f>IFERROR(_xlfn.RANK.EQ(P108,P:P,1),"")</f>
        <v>113</v>
      </c>
      <c r="AE108" s="3">
        <f>IFERROR(AVERAGE(female[[#This Row],[50]:[4IM]]),"")</f>
        <v>107.81818181818181</v>
      </c>
      <c r="AF108" s="4" cm="1">
        <f t="array" ref="AF108">IFERROR(AVERAGE(SMALL(female[[#This Row],[50]:[4IM]],_xlfn.SEQUENCE($AF$1))),"")</f>
        <v>85</v>
      </c>
    </row>
    <row r="109" spans="1:32" x14ac:dyDescent="0.25">
      <c r="A109" t="s">
        <v>10019</v>
      </c>
      <c r="C109" s="2" cm="1">
        <f t="array" ref="C109">IFERROR(VLOOKUP($A109,_xlfn._xlws.SORT(_xlfn._xlws.FILTER('Time Sheet'!$A:$G,'Time Sheet'!$B:$B=C$1),7,1),7,FALSE),"")</f>
        <v>2.8101851851851861E-4</v>
      </c>
      <c r="D109" s="2" cm="1">
        <f t="array" ref="D109">IFERROR(VLOOKUP($A109,_xlfn._xlws.SORT(_xlfn._xlws.FILTER('Time Sheet'!$A:$G,'Time Sheet'!$B:$B=D$1),7,1),7,FALSE),"")</f>
        <v>6.1597222222222218E-4</v>
      </c>
      <c r="E109" s="2" t="str" cm="1">
        <f t="array" ref="E109">IFERROR(VLOOKUP($A109,_xlfn._xlws.SORT(_xlfn._xlws.FILTER('Time Sheet'!$A:$G,'Time Sheet'!$B:$B=E$1),7,1),7,FALSE),"")</f>
        <v/>
      </c>
      <c r="F109" s="2" t="str" cm="1">
        <f t="array" ref="F109">IFERROR(VLOOKUP($A109,_xlfn._xlws.SORT(_xlfn._xlws.FILTER('Time Sheet'!$A:$G,'Time Sheet'!$B:$B=F$1),7,1),7,FALSE),"")</f>
        <v/>
      </c>
      <c r="G109" s="2" t="str" cm="1">
        <f t="array" ref="G109">IFERROR(VLOOKUP($A109,_xlfn._xlws.SORT(_xlfn._xlws.FILTER('Time Sheet'!$A:$G,'Time Sheet'!$B:$B=G$1),7,1),7,FALSE),"")</f>
        <v/>
      </c>
      <c r="H109" s="2" t="str" cm="1">
        <f t="array" ref="H109">IFERROR(VLOOKUP($A109,_xlfn._xlws.SORT(_xlfn._xlws.FILTER('Time Sheet'!$A:$G,'Time Sheet'!$B:$B=H$1),7,1),7,FALSE),"")</f>
        <v/>
      </c>
      <c r="I109" s="2" cm="1">
        <f t="array" ref="I109">IFERROR(VLOOKUP($A109,_xlfn._xlws.SORT(_xlfn._xlws.FILTER('Time Sheet'!$A:$G,'Time Sheet'!$B:$B=I$1),7,1),7,FALSE),"")</f>
        <v>7.4479166666666661E-4</v>
      </c>
      <c r="J109" s="2" t="str" cm="1">
        <f t="array" ref="J109">IFERROR(VLOOKUP($A109,_xlfn._xlws.SORT(_xlfn._xlws.FILTER('Time Sheet'!$A:$G,'Time Sheet'!$B:$B=J$1),7,1),7,FALSE),"")</f>
        <v/>
      </c>
      <c r="K109" s="2" t="str" cm="1">
        <f t="array" ref="K109">IFERROR(VLOOKUP($A109,_xlfn._xlws.SORT(_xlfn._xlws.FILTER('Time Sheet'!$A:$G,'Time Sheet'!$B:$B=K$1),7,1),7,FALSE),"")</f>
        <v/>
      </c>
      <c r="L109" s="2" t="str" cm="1">
        <f t="array" ref="L109">IFERROR(VLOOKUP($A109,_xlfn._xlws.SORT(_xlfn._xlws.FILTER('Time Sheet'!$A:$G,'Time Sheet'!$B:$B=L$1),7,1),7,FALSE),"")</f>
        <v/>
      </c>
      <c r="M109" s="2" t="str" cm="1">
        <f t="array" ref="M109">IFERROR(VLOOKUP($A109,_xlfn._xlws.SORT(_xlfn._xlws.FILTER('Time Sheet'!$A:$G,'Time Sheet'!$B:$B=M$1),7,1),7,FALSE),"")</f>
        <v/>
      </c>
      <c r="N109" s="2" t="str" cm="1">
        <f t="array" ref="N109">IFERROR(VLOOKUP($A109,_xlfn._xlws.SORT(_xlfn._xlws.FILTER('Time Sheet'!$A:$G,'Time Sheet'!$B:$B=N$1),7,1),7,FALSE),"")</f>
        <v/>
      </c>
      <c r="O109" s="2" cm="1">
        <f t="array" ref="O109">IFERROR(VLOOKUP($A109,_xlfn._xlws.SORT(_xlfn._xlws.FILTER('Time Sheet'!$A:$G,'Time Sheet'!$B:$B=O$1),7,1),7,FALSE),"")</f>
        <v>1.6820601851851851E-3</v>
      </c>
      <c r="P109" s="2" t="str" cm="1">
        <f t="array" ref="P109">IFERROR(VLOOKUP($A109,_xlfn._xlws.SORT(_xlfn._xlws.FILTER('Time Sheet'!$A:$G,'Time Sheet'!$B:$B=P$1),7,1),7,FALSE),"")</f>
        <v/>
      </c>
      <c r="Q109" s="5">
        <f>IFERROR(_xlfn.RANK.EQ(C109,C:C,1),"")</f>
        <v>22</v>
      </c>
      <c r="R109" s="5">
        <f>IFERROR(_xlfn.RANK.EQ(D109,D:D,1),"")</f>
        <v>34</v>
      </c>
      <c r="S109" s="5" t="str">
        <f>IFERROR(_xlfn.RANK.EQ(E109,E:E,1),"")</f>
        <v/>
      </c>
      <c r="T109" s="5" t="str">
        <f>IFERROR(_xlfn.RANK.EQ(F109,F:F,1),"")</f>
        <v/>
      </c>
      <c r="U109" t="str">
        <f>IFERROR(_xlfn.RANK.EQ(G109,G:G,1),"")</f>
        <v/>
      </c>
      <c r="V109" t="str">
        <f>IFERROR(_xlfn.RANK.EQ(H109,H:H,1),"")</f>
        <v/>
      </c>
      <c r="W109">
        <f>IFERROR(_xlfn.RANK.EQ(I109,I:I,1),"")</f>
        <v>96</v>
      </c>
      <c r="X109" t="str">
        <f>IFERROR(_xlfn.RANK.EQ(J109,J:J,1),"")</f>
        <v/>
      </c>
      <c r="Y109" t="str">
        <f>IFERROR(_xlfn.RANK.EQ(K109,K:K,1),"")</f>
        <v/>
      </c>
      <c r="Z109" t="str">
        <f>IFERROR(_xlfn.RANK.EQ(L109,L:L,1),"")</f>
        <v/>
      </c>
      <c r="AA109" s="5" t="str">
        <f>IFERROR(_xlfn.RANK.EQ(M109,M:M,1),"")</f>
        <v/>
      </c>
      <c r="AB109" s="5" t="str">
        <f>IFERROR(_xlfn.RANK.EQ(N109,N:N,1),"")</f>
        <v/>
      </c>
      <c r="AC109" s="5">
        <f>IFERROR(_xlfn.RANK.EQ(O109,O:O,1),"")</f>
        <v>137</v>
      </c>
      <c r="AD109" s="5" t="str">
        <f>IFERROR(_xlfn.RANK.EQ(P109,P:P,1),"")</f>
        <v/>
      </c>
      <c r="AE109" s="3">
        <f>IFERROR(AVERAGE(female[[#This Row],[50]:[4IM]]),"")</f>
        <v>72.25</v>
      </c>
      <c r="AF109" s="4" cm="1">
        <f t="array" ref="AF109">IFERROR(AVERAGE(SMALL(female[[#This Row],[50]:[4IM]],_xlfn.SEQUENCE($AF$1))),"")</f>
        <v>72.25</v>
      </c>
    </row>
    <row r="110" spans="1:32" x14ac:dyDescent="0.25">
      <c r="A110" t="s">
        <v>10024</v>
      </c>
      <c r="C110" s="2" cm="1">
        <f t="array" ref="C110">IFERROR(VLOOKUP($A110,_xlfn._xlws.SORT(_xlfn._xlws.FILTER('Time Sheet'!$A:$G,'Time Sheet'!$B:$B=C$1),7,1),7,FALSE),"")</f>
        <v>3.0219907407407409E-4</v>
      </c>
      <c r="D110" s="2" cm="1">
        <f t="array" ref="D110">IFERROR(VLOOKUP($A110,_xlfn._xlws.SORT(_xlfn._xlws.FILTER('Time Sheet'!$A:$G,'Time Sheet'!$B:$B=D$1),7,1),7,FALSE),"")</f>
        <v>6.5312499999999995E-4</v>
      </c>
      <c r="E110" s="2" cm="1">
        <f t="array" ref="E110">IFERROR(VLOOKUP($A110,_xlfn._xlws.SORT(_xlfn._xlws.FILTER('Time Sheet'!$A:$G,'Time Sheet'!$B:$B=E$1),7,1),7,FALSE),"")</f>
        <v>1.3916666666666669E-3</v>
      </c>
      <c r="F110" s="2" cm="1">
        <f t="array" ref="F110">IFERROR(VLOOKUP($A110,_xlfn._xlws.SORT(_xlfn._xlws.FILTER('Time Sheet'!$A:$G,'Time Sheet'!$B:$B=F$1),7,1),7,FALSE),"")</f>
        <v>3.7494212962962958E-3</v>
      </c>
      <c r="G110" s="2" cm="1">
        <f t="array" ref="G110">IFERROR(VLOOKUP($A110,_xlfn._xlws.SORT(_xlfn._xlws.FILTER('Time Sheet'!$A:$G,'Time Sheet'!$B:$B=G$1),7,1),7,FALSE),"")</f>
        <v>8.8728009259259263E-3</v>
      </c>
      <c r="H110" s="2" cm="1">
        <f t="array" ref="H110">IFERROR(VLOOKUP($A110,_xlfn._xlws.SORT(_xlfn._xlws.FILTER('Time Sheet'!$A:$G,'Time Sheet'!$B:$B=H$1),7,1),7,FALSE),"")</f>
        <v>1.481342592592593E-2</v>
      </c>
      <c r="I110" s="2" cm="1">
        <f t="array" ref="I110">IFERROR(VLOOKUP($A110,_xlfn._xlws.SORT(_xlfn._xlws.FILTER('Time Sheet'!$A:$G,'Time Sheet'!$B:$B=I$1),7,1),7,FALSE),"")</f>
        <v>6.9016203703703709E-4</v>
      </c>
      <c r="J110" s="2" cm="1">
        <f t="array" ref="J110">IFERROR(VLOOKUP($A110,_xlfn._xlws.SORT(_xlfn._xlws.FILTER('Time Sheet'!$A:$G,'Time Sheet'!$B:$B=J$1),7,1),7,FALSE),"")</f>
        <v>1.514930555555555E-3</v>
      </c>
      <c r="K110" s="2" cm="1">
        <f t="array" ref="K110">IFERROR(VLOOKUP($A110,_xlfn._xlws.SORT(_xlfn._xlws.FILTER('Time Sheet'!$A:$G,'Time Sheet'!$B:$B=K$1),7,1),7,FALSE),"")</f>
        <v>9.4918981481481493E-4</v>
      </c>
      <c r="L110" s="2" cm="1">
        <f t="array" ref="L110">IFERROR(VLOOKUP($A110,_xlfn._xlws.SORT(_xlfn._xlws.FILTER('Time Sheet'!$A:$G,'Time Sheet'!$B:$B=L$1),7,1),7,FALSE),"")</f>
        <v>2.0373842592592592E-3</v>
      </c>
      <c r="M110" s="2" cm="1">
        <f t="array" ref="M110">IFERROR(VLOOKUP($A110,_xlfn._xlws.SORT(_xlfn._xlws.FILTER('Time Sheet'!$A:$G,'Time Sheet'!$B:$B=M$1),7,1),7,FALSE),"")</f>
        <v>6.8136574074074074E-4</v>
      </c>
      <c r="N110" s="2" cm="1">
        <f t="array" ref="N110">IFERROR(VLOOKUP($A110,_xlfn._xlws.SORT(_xlfn._xlws.FILTER('Time Sheet'!$A:$G,'Time Sheet'!$B:$B=N$1),7,1),7,FALSE),"")</f>
        <v>1.557175925925926E-3</v>
      </c>
      <c r="O110" s="2" cm="1">
        <f t="array" ref="O110">IFERROR(VLOOKUP($A110,_xlfn._xlws.SORT(_xlfn._xlws.FILTER('Time Sheet'!$A:$G,'Time Sheet'!$B:$B=O$1),7,1),7,FALSE),"")</f>
        <v>1.56875E-3</v>
      </c>
      <c r="P110" s="2" cm="1">
        <f t="array" ref="P110">IFERROR(VLOOKUP($A110,_xlfn._xlws.SORT(_xlfn._xlws.FILTER('Time Sheet'!$A:$G,'Time Sheet'!$B:$B=P$1),7,1),7,FALSE),"")</f>
        <v>3.5946759259259261E-3</v>
      </c>
      <c r="Q110" s="5">
        <f>IFERROR(_xlfn.RANK.EQ(C110,C:C,1),"")</f>
        <v>88</v>
      </c>
      <c r="R110" s="5">
        <f>IFERROR(_xlfn.RANK.EQ(D110,D:D,1),"")</f>
        <v>89</v>
      </c>
      <c r="S110" s="5">
        <f>IFERROR(_xlfn.RANK.EQ(E110,E:E,1),"")</f>
        <v>77</v>
      </c>
      <c r="T110" s="5">
        <f>IFERROR(_xlfn.RANK.EQ(F110,F:F,1),"")</f>
        <v>59</v>
      </c>
      <c r="U110">
        <f>IFERROR(_xlfn.RANK.EQ(G110,G:G,1),"")</f>
        <v>114</v>
      </c>
      <c r="V110">
        <f>IFERROR(_xlfn.RANK.EQ(H110,H:H,1),"")</f>
        <v>105</v>
      </c>
      <c r="W110">
        <f>IFERROR(_xlfn.RANK.EQ(I110,I:I,1),"")</f>
        <v>42</v>
      </c>
      <c r="X110">
        <f>IFERROR(_xlfn.RANK.EQ(J110,J:J,1),"")</f>
        <v>49</v>
      </c>
      <c r="Y110">
        <f>IFERROR(_xlfn.RANK.EQ(K110,K:K,1),"")</f>
        <v>158</v>
      </c>
      <c r="Z110">
        <f>IFERROR(_xlfn.RANK.EQ(L110,L:L,1),"")</f>
        <v>144</v>
      </c>
      <c r="AA110" s="5">
        <f>IFERROR(_xlfn.RANK.EQ(M110,M:M,1),"")</f>
        <v>41</v>
      </c>
      <c r="AB110" s="5">
        <f>IFERROR(_xlfn.RANK.EQ(N110,N:N,1),"")</f>
        <v>49</v>
      </c>
      <c r="AC110" s="5">
        <f>IFERROR(_xlfn.RANK.EQ(O110,O:O,1),"")</f>
        <v>74</v>
      </c>
      <c r="AD110" s="5">
        <f>IFERROR(_xlfn.RANK.EQ(P110,P:P,1),"")</f>
        <v>116</v>
      </c>
      <c r="AE110" s="3">
        <f>IFERROR(AVERAGE(female[[#This Row],[50]:[4IM]]),"")</f>
        <v>86.071428571428569</v>
      </c>
      <c r="AF110" s="4" cm="1">
        <f t="array" ref="AF110">IFERROR(AVERAGE(SMALL(female[[#This Row],[50]:[4IM]],_xlfn.SEQUENCE($AF$1))),"")</f>
        <v>45.25</v>
      </c>
    </row>
    <row r="111" spans="1:32" x14ac:dyDescent="0.25">
      <c r="A111" t="s">
        <v>10047</v>
      </c>
      <c r="C111" s="2" cm="1">
        <f t="array" ref="C111">IFERROR(VLOOKUP($A111,_xlfn._xlws.SORT(_xlfn._xlws.FILTER('Time Sheet'!$A:$G,'Time Sheet'!$B:$B=C$1),7,1),7,FALSE),"")</f>
        <v>3.1111111111111113E-4</v>
      </c>
      <c r="D111" s="2" cm="1">
        <f t="array" ref="D111">IFERROR(VLOOKUP($A111,_xlfn._xlws.SORT(_xlfn._xlws.FILTER('Time Sheet'!$A:$G,'Time Sheet'!$B:$B=D$1),7,1),7,FALSE),"")</f>
        <v>6.7175925925925921E-4</v>
      </c>
      <c r="E111" s="2" cm="1">
        <f t="array" ref="E111">IFERROR(VLOOKUP($A111,_xlfn._xlws.SORT(_xlfn._xlws.FILTER('Time Sheet'!$A:$G,'Time Sheet'!$B:$B=E$1),7,1),7,FALSE),"")</f>
        <v>1.442824074074074E-3</v>
      </c>
      <c r="F111" s="2" cm="1">
        <f t="array" ref="F111">IFERROR(VLOOKUP($A111,_xlfn._xlws.SORT(_xlfn._xlws.FILTER('Time Sheet'!$A:$G,'Time Sheet'!$B:$B=F$1),7,1),7,FALSE),"")</f>
        <v>3.7885416666666671E-3</v>
      </c>
      <c r="G111" s="2" cm="1">
        <f t="array" ref="G111">IFERROR(VLOOKUP($A111,_xlfn._xlws.SORT(_xlfn._xlws.FILTER('Time Sheet'!$A:$G,'Time Sheet'!$B:$B=G$1),7,1),7,FALSE),"")</f>
        <v>7.8424768518518522E-3</v>
      </c>
      <c r="H111" s="2" cm="1">
        <f t="array" ref="H111">IFERROR(VLOOKUP($A111,_xlfn._xlws.SORT(_xlfn._xlws.FILTER('Time Sheet'!$A:$G,'Time Sheet'!$B:$B=H$1),7,1),7,FALSE),"")</f>
        <v>1.314224537037037E-2</v>
      </c>
      <c r="I111" s="2" cm="1">
        <f t="array" ref="I111">IFERROR(VLOOKUP($A111,_xlfn._xlws.SORT(_xlfn._xlws.FILTER('Time Sheet'!$A:$G,'Time Sheet'!$B:$B=I$1),7,1),7,FALSE),"")</f>
        <v>8.0381944444444446E-4</v>
      </c>
      <c r="J111" s="2" cm="1">
        <f t="array" ref="J111">IFERROR(VLOOKUP($A111,_xlfn._xlws.SORT(_xlfn._xlws.FILTER('Time Sheet'!$A:$G,'Time Sheet'!$B:$B=J$1),7,1),7,FALSE),"")</f>
        <v>1.7090277777777781E-3</v>
      </c>
      <c r="K111" s="2" cm="1">
        <f t="array" ref="K111">IFERROR(VLOOKUP($A111,_xlfn._xlws.SORT(_xlfn._xlws.FILTER('Time Sheet'!$A:$G,'Time Sheet'!$B:$B=K$1),7,1),7,FALSE),"")</f>
        <v>7.9328703703703712E-4</v>
      </c>
      <c r="L111" s="2" cm="1">
        <f t="array" ref="L111">IFERROR(VLOOKUP($A111,_xlfn._xlws.SORT(_xlfn._xlws.FILTER('Time Sheet'!$A:$G,'Time Sheet'!$B:$B=L$1),7,1),7,FALSE),"")</f>
        <v>1.7270833333333331E-3</v>
      </c>
      <c r="M111" s="2" cm="1">
        <f t="array" ref="M111">IFERROR(VLOOKUP($A111,_xlfn._xlws.SORT(_xlfn._xlws.FILTER('Time Sheet'!$A:$G,'Time Sheet'!$B:$B=M$1),7,1),7,FALSE),"")</f>
        <v>8.0173611111111103E-4</v>
      </c>
      <c r="N111" s="2" cm="1">
        <f t="array" ref="N111">IFERROR(VLOOKUP($A111,_xlfn._xlws.SORT(_xlfn._xlws.FILTER('Time Sheet'!$A:$G,'Time Sheet'!$B:$B=N$1),7,1),7,FALSE),"")</f>
        <v>1.855555555555555E-3</v>
      </c>
      <c r="O111" s="2" cm="1">
        <f t="array" ref="O111">IFERROR(VLOOKUP($A111,_xlfn._xlws.SORT(_xlfn._xlws.FILTER('Time Sheet'!$A:$G,'Time Sheet'!$B:$B=O$1),7,1),7,FALSE),"")</f>
        <v>1.660069444444444E-3</v>
      </c>
      <c r="P111" s="2" cm="1">
        <f t="array" ref="P111">IFERROR(VLOOKUP($A111,_xlfn._xlws.SORT(_xlfn._xlws.FILTER('Time Sheet'!$A:$G,'Time Sheet'!$B:$B=P$1),7,1),7,FALSE),"")</f>
        <v>3.6616898148148151E-3</v>
      </c>
      <c r="Q111" s="5">
        <f>IFERROR(_xlfn.RANK.EQ(C111,C:C,1),"")</f>
        <v>120</v>
      </c>
      <c r="R111" s="5">
        <f>IFERROR(_xlfn.RANK.EQ(D111,D:D,1),"")</f>
        <v>116</v>
      </c>
      <c r="S111" s="5">
        <f>IFERROR(_xlfn.RANK.EQ(E111,E:E,1),"")</f>
        <v>102</v>
      </c>
      <c r="T111" s="5">
        <f>IFERROR(_xlfn.RANK.EQ(F111,F:F,1),"")</f>
        <v>67</v>
      </c>
      <c r="U111">
        <f>IFERROR(_xlfn.RANK.EQ(G111,G:G,1),"")</f>
        <v>46</v>
      </c>
      <c r="V111">
        <f>IFERROR(_xlfn.RANK.EQ(H111,H:H,1),"")</f>
        <v>44</v>
      </c>
      <c r="W111">
        <f>IFERROR(_xlfn.RANK.EQ(I111,I:I,1),"")</f>
        <v>145</v>
      </c>
      <c r="X111">
        <f>IFERROR(_xlfn.RANK.EQ(J111,J:J,1),"")</f>
        <v>127</v>
      </c>
      <c r="Y111">
        <f>IFERROR(_xlfn.RANK.EQ(K111,K:K,1),"")</f>
        <v>31</v>
      </c>
      <c r="Z111">
        <f>IFERROR(_xlfn.RANK.EQ(L111,L:L,1),"")</f>
        <v>29</v>
      </c>
      <c r="AA111" s="5">
        <f>IFERROR(_xlfn.RANK.EQ(M111,M:M,1),"")</f>
        <v>143</v>
      </c>
      <c r="AB111" s="5">
        <f>IFERROR(_xlfn.RANK.EQ(N111,N:N,1),"")</f>
        <v>114</v>
      </c>
      <c r="AC111" s="5">
        <f>IFERROR(_xlfn.RANK.EQ(O111,O:O,1),"")</f>
        <v>124</v>
      </c>
      <c r="AD111" s="5">
        <f>IFERROR(_xlfn.RANK.EQ(P111,P:P,1),"")</f>
        <v>124</v>
      </c>
      <c r="AE111" s="3">
        <f>IFERROR(AVERAGE(female[[#This Row],[50]:[4IM]]),"")</f>
        <v>95.142857142857139</v>
      </c>
      <c r="AF111" s="4" cm="1">
        <f t="array" ref="AF111">IFERROR(AVERAGE(SMALL(female[[#This Row],[50]:[4IM]],_xlfn.SEQUENCE($AF$1))),"")</f>
        <v>37.5</v>
      </c>
    </row>
    <row r="112" spans="1:32" x14ac:dyDescent="0.25">
      <c r="A112" t="s">
        <v>10072</v>
      </c>
      <c r="C112" s="2" cm="1">
        <f t="array" ref="C112">IFERROR(VLOOKUP($A112,_xlfn._xlws.SORT(_xlfn._xlws.FILTER('Time Sheet'!$A:$G,'Time Sheet'!$B:$B=C$1),7,1),7,FALSE),"")</f>
        <v>3.1643518518518522E-4</v>
      </c>
      <c r="D112" s="2" cm="1">
        <f t="array" ref="D112">IFERROR(VLOOKUP($A112,_xlfn._xlws.SORT(_xlfn._xlws.FILTER('Time Sheet'!$A:$G,'Time Sheet'!$B:$B=D$1),7,1),7,FALSE),"")</f>
        <v>6.6203703703703704E-4</v>
      </c>
      <c r="E112" s="2" cm="1">
        <f t="array" ref="E112">IFERROR(VLOOKUP($A112,_xlfn._xlws.SORT(_xlfn._xlws.FILTER('Time Sheet'!$A:$G,'Time Sheet'!$B:$B=E$1),7,1),7,FALSE),"")</f>
        <v>1.456712962962963E-3</v>
      </c>
      <c r="F112" s="2" cm="1">
        <f t="array" ref="F112">IFERROR(VLOOKUP($A112,_xlfn._xlws.SORT(_xlfn._xlws.FILTER('Time Sheet'!$A:$G,'Time Sheet'!$B:$B=F$1),7,1),7,FALSE),"")</f>
        <v>3.880092592592593E-3</v>
      </c>
      <c r="G112" s="2" cm="1">
        <f t="array" ref="G112">IFERROR(VLOOKUP($A112,_xlfn._xlws.SORT(_xlfn._xlws.FILTER('Time Sheet'!$A:$G,'Time Sheet'!$B:$B=G$1),7,1),7,FALSE),"")</f>
        <v>8.3296296296296295E-3</v>
      </c>
      <c r="H112" s="2" cm="1">
        <f t="array" ref="H112">IFERROR(VLOOKUP($A112,_xlfn._xlws.SORT(_xlfn._xlws.FILTER('Time Sheet'!$A:$G,'Time Sheet'!$B:$B=H$1),7,1),7,FALSE),"")</f>
        <v>1.372175925925926E-2</v>
      </c>
      <c r="I112" s="2" cm="1">
        <f t="array" ref="I112">IFERROR(VLOOKUP($A112,_xlfn._xlws.SORT(_xlfn._xlws.FILTER('Time Sheet'!$A:$G,'Time Sheet'!$B:$B=I$1),7,1),7,FALSE),"")</f>
        <v>7.1956018518518517E-4</v>
      </c>
      <c r="J112" s="2" cm="1">
        <f t="array" ref="J112">IFERROR(VLOOKUP($A112,_xlfn._xlws.SORT(_xlfn._xlws.FILTER('Time Sheet'!$A:$G,'Time Sheet'!$B:$B=J$1),7,1),7,FALSE),"")</f>
        <v>1.687615740740741E-3</v>
      </c>
      <c r="K112" s="2" cm="1">
        <f t="array" ref="K112">IFERROR(VLOOKUP($A112,_xlfn._xlws.SORT(_xlfn._xlws.FILTER('Time Sheet'!$A:$G,'Time Sheet'!$B:$B=K$1),7,1),7,FALSE),"")</f>
        <v>8.7106481481481486E-4</v>
      </c>
      <c r="L112" s="2" cm="1">
        <f t="array" ref="L112">IFERROR(VLOOKUP($A112,_xlfn._xlws.SORT(_xlfn._xlws.FILTER('Time Sheet'!$A:$G,'Time Sheet'!$B:$B=L$1),7,1),7,FALSE),"")</f>
        <v>1.8851851851851851E-3</v>
      </c>
      <c r="M112" s="2" cm="1">
        <f t="array" ref="M112">IFERROR(VLOOKUP($A112,_xlfn._xlws.SORT(_xlfn._xlws.FILTER('Time Sheet'!$A:$G,'Time Sheet'!$B:$B=M$1),7,1),7,FALSE),"")</f>
        <v>7.8865740740740741E-4</v>
      </c>
      <c r="N112" s="2" cm="1">
        <f t="array" ref="N112">IFERROR(VLOOKUP($A112,_xlfn._xlws.SORT(_xlfn._xlws.FILTER('Time Sheet'!$A:$G,'Time Sheet'!$B:$B=N$1),7,1),7,FALSE),"")</f>
        <v>1.8708333333333331E-3</v>
      </c>
      <c r="O112" s="2" cm="1">
        <f t="array" ref="O112">IFERROR(VLOOKUP($A112,_xlfn._xlws.SORT(_xlfn._xlws.FILTER('Time Sheet'!$A:$G,'Time Sheet'!$B:$B=O$1),7,1),7,FALSE),"")</f>
        <v>1.628125E-3</v>
      </c>
      <c r="P112" s="2" cm="1">
        <f t="array" ref="P112">IFERROR(VLOOKUP($A112,_xlfn._xlws.SORT(_xlfn._xlws.FILTER('Time Sheet'!$A:$G,'Time Sheet'!$B:$B=P$1),7,1),7,FALSE),"")</f>
        <v>3.4768518518518521E-3</v>
      </c>
      <c r="Q112" s="5">
        <f>IFERROR(_xlfn.RANK.EQ(C112,C:C,1),"")</f>
        <v>138</v>
      </c>
      <c r="R112" s="5">
        <f>IFERROR(_xlfn.RANK.EQ(D112,D:D,1),"")</f>
        <v>106</v>
      </c>
      <c r="S112" s="5">
        <f>IFERROR(_xlfn.RANK.EQ(E112,E:E,1),"")</f>
        <v>110</v>
      </c>
      <c r="T112" s="5">
        <f>IFERROR(_xlfn.RANK.EQ(F112,F:F,1),"")</f>
        <v>86</v>
      </c>
      <c r="U112">
        <f>IFERROR(_xlfn.RANK.EQ(G112,G:G,1),"")</f>
        <v>86</v>
      </c>
      <c r="V112">
        <f>IFERROR(_xlfn.RANK.EQ(H112,H:H,1),"")</f>
        <v>75</v>
      </c>
      <c r="W112">
        <f>IFERROR(_xlfn.RANK.EQ(I112,I:I,1),"")</f>
        <v>69</v>
      </c>
      <c r="X112">
        <f>IFERROR(_xlfn.RANK.EQ(J112,J:J,1),"")</f>
        <v>114</v>
      </c>
      <c r="Y112">
        <f>IFERROR(_xlfn.RANK.EQ(K112,K:K,1),"")</f>
        <v>95</v>
      </c>
      <c r="Z112">
        <f>IFERROR(_xlfn.RANK.EQ(L112,L:L,1),"")</f>
        <v>86</v>
      </c>
      <c r="AA112" s="5">
        <f>IFERROR(_xlfn.RANK.EQ(M112,M:M,1),"")</f>
        <v>130</v>
      </c>
      <c r="AB112" s="5">
        <f>IFERROR(_xlfn.RANK.EQ(N112,N:N,1),"")</f>
        <v>117</v>
      </c>
      <c r="AC112" s="5">
        <f>IFERROR(_xlfn.RANK.EQ(O112,O:O,1),"")</f>
        <v>100</v>
      </c>
      <c r="AD112" s="5">
        <f>IFERROR(_xlfn.RANK.EQ(P112,P:P,1),"")</f>
        <v>99</v>
      </c>
      <c r="AE112" s="3">
        <f>IFERROR(AVERAGE(female[[#This Row],[50]:[4IM]]),"")</f>
        <v>100.78571428571429</v>
      </c>
      <c r="AF112" s="4" cm="1">
        <f t="array" ref="AF112">IFERROR(AVERAGE(SMALL(female[[#This Row],[50]:[4IM]],_xlfn.SEQUENCE($AF$1))),"")</f>
        <v>79</v>
      </c>
    </row>
    <row r="113" spans="1:32" x14ac:dyDescent="0.25">
      <c r="A113" t="s">
        <v>10090</v>
      </c>
      <c r="C113" s="2" cm="1">
        <f t="array" ref="C113">IFERROR(VLOOKUP($A113,_xlfn._xlws.SORT(_xlfn._xlws.FILTER('Time Sheet'!$A:$G,'Time Sheet'!$B:$B=C$1),7,1),7,FALSE),"")</f>
        <v>2.9895833333333331E-4</v>
      </c>
      <c r="D113" s="2" cm="1">
        <f t="array" ref="D113">IFERROR(VLOOKUP($A113,_xlfn._xlws.SORT(_xlfn._xlws.FILTER('Time Sheet'!$A:$G,'Time Sheet'!$B:$B=D$1),7,1),7,FALSE),"")</f>
        <v>6.5509259259259264E-4</v>
      </c>
      <c r="E113" s="2" cm="1">
        <f t="array" ref="E113">IFERROR(VLOOKUP($A113,_xlfn._xlws.SORT(_xlfn._xlws.FILTER('Time Sheet'!$A:$G,'Time Sheet'!$B:$B=E$1),7,1),7,FALSE),"")</f>
        <v>1.423611111111111E-3</v>
      </c>
      <c r="F113" s="2" cm="1">
        <f t="array" ref="F113">IFERROR(VLOOKUP($A113,_xlfn._xlws.SORT(_xlfn._xlws.FILTER('Time Sheet'!$A:$G,'Time Sheet'!$B:$B=F$1),7,1),7,FALSE),"")</f>
        <v>3.8673611111111109E-3</v>
      </c>
      <c r="G113" s="2" cm="1">
        <f t="array" ref="G113">IFERROR(VLOOKUP($A113,_xlfn._xlws.SORT(_xlfn._xlws.FILTER('Time Sheet'!$A:$G,'Time Sheet'!$B:$B=G$1),7,1),7,FALSE),"")</f>
        <v>8.2677083333333335E-3</v>
      </c>
      <c r="H113" s="2" cm="1">
        <f t="array" ref="H113">IFERROR(VLOOKUP($A113,_xlfn._xlws.SORT(_xlfn._xlws.FILTER('Time Sheet'!$A:$G,'Time Sheet'!$B:$B=H$1),7,1),7,FALSE),"")</f>
        <v>1.374537037037037E-2</v>
      </c>
      <c r="I113" s="2" cm="1">
        <f t="array" ref="I113">IFERROR(VLOOKUP($A113,_xlfn._xlws.SORT(_xlfn._xlws.FILTER('Time Sheet'!$A:$G,'Time Sheet'!$B:$B=I$1),7,1),7,FALSE),"")</f>
        <v>7.4537037037037041E-4</v>
      </c>
      <c r="J113" s="2" cm="1">
        <f t="array" ref="J113">IFERROR(VLOOKUP($A113,_xlfn._xlws.SORT(_xlfn._xlws.FILTER('Time Sheet'!$A:$G,'Time Sheet'!$B:$B=J$1),7,1),7,FALSE),"")</f>
        <v>1.5877314814814821E-3</v>
      </c>
      <c r="K113" s="2" cm="1">
        <f t="array" ref="K113">IFERROR(VLOOKUP($A113,_xlfn._xlws.SORT(_xlfn._xlws.FILTER('Time Sheet'!$A:$G,'Time Sheet'!$B:$B=K$1),7,1),7,FALSE),"")</f>
        <v>9.4282407407407401E-4</v>
      </c>
      <c r="L113" s="2" cm="1">
        <f t="array" ref="L113">IFERROR(VLOOKUP($A113,_xlfn._xlws.SORT(_xlfn._xlws.FILTER('Time Sheet'!$A:$G,'Time Sheet'!$B:$B=L$1),7,1),7,FALSE),"")</f>
        <v>2.0020833333333331E-3</v>
      </c>
      <c r="M113" s="2" cm="1">
        <f t="array" ref="M113">IFERROR(VLOOKUP($A113,_xlfn._xlws.SORT(_xlfn._xlws.FILTER('Time Sheet'!$A:$G,'Time Sheet'!$B:$B=M$1),7,1),7,FALSE),"")</f>
        <v>7.2708333333333338E-4</v>
      </c>
      <c r="N113" s="2" cm="1">
        <f t="array" ref="N113">IFERROR(VLOOKUP($A113,_xlfn._xlws.SORT(_xlfn._xlws.FILTER('Time Sheet'!$A:$G,'Time Sheet'!$B:$B=N$1),7,1),7,FALSE),"")</f>
        <v>1.7006944444444439E-3</v>
      </c>
      <c r="O113" s="2" cm="1">
        <f t="array" ref="O113">IFERROR(VLOOKUP($A113,_xlfn._xlws.SORT(_xlfn._xlws.FILTER('Time Sheet'!$A:$G,'Time Sheet'!$B:$B=O$1),7,1),7,FALSE),"")</f>
        <v>1.6111111111111109E-3</v>
      </c>
      <c r="P113" s="2" cm="1">
        <f t="array" ref="P113">IFERROR(VLOOKUP($A113,_xlfn._xlws.SORT(_xlfn._xlws.FILTER('Time Sheet'!$A:$G,'Time Sheet'!$B:$B=P$1),7,1),7,FALSE),"")</f>
        <v>3.544212962962963E-3</v>
      </c>
      <c r="Q113" s="5">
        <f>IFERROR(_xlfn.RANK.EQ(C113,C:C,1),"")</f>
        <v>77</v>
      </c>
      <c r="R113" s="5">
        <f>IFERROR(_xlfn.RANK.EQ(D113,D:D,1),"")</f>
        <v>95</v>
      </c>
      <c r="S113" s="5">
        <f>IFERROR(_xlfn.RANK.EQ(E113,E:E,1),"")</f>
        <v>95</v>
      </c>
      <c r="T113" s="5">
        <f>IFERROR(_xlfn.RANK.EQ(F113,F:F,1),"")</f>
        <v>82</v>
      </c>
      <c r="U113">
        <f>IFERROR(_xlfn.RANK.EQ(G113,G:G,1),"")</f>
        <v>79</v>
      </c>
      <c r="V113">
        <f>IFERROR(_xlfn.RANK.EQ(H113,H:H,1),"")</f>
        <v>76</v>
      </c>
      <c r="W113">
        <f>IFERROR(_xlfn.RANK.EQ(I113,I:I,1),"")</f>
        <v>97</v>
      </c>
      <c r="X113">
        <f>IFERROR(_xlfn.RANK.EQ(J113,J:J,1),"")</f>
        <v>77</v>
      </c>
      <c r="Y113">
        <f>IFERROR(_xlfn.RANK.EQ(K113,K:K,1),"")</f>
        <v>152</v>
      </c>
      <c r="Z113">
        <f>IFERROR(_xlfn.RANK.EQ(L113,L:L,1),"")</f>
        <v>134</v>
      </c>
      <c r="AA113" s="5">
        <f>IFERROR(_xlfn.RANK.EQ(M113,M:M,1),"")</f>
        <v>93</v>
      </c>
      <c r="AB113" s="5">
        <f>IFERROR(_xlfn.RANK.EQ(N113,N:N,1),"")</f>
        <v>76</v>
      </c>
      <c r="AC113" s="5">
        <f>IFERROR(_xlfn.RANK.EQ(O113,O:O,1),"")</f>
        <v>92</v>
      </c>
      <c r="AD113" s="5">
        <f>IFERROR(_xlfn.RANK.EQ(P113,P:P,1),"")</f>
        <v>107</v>
      </c>
      <c r="AE113" s="3">
        <f>IFERROR(AVERAGE(female[[#This Row],[50]:[4IM]]),"")</f>
        <v>95.142857142857139</v>
      </c>
      <c r="AF113" s="4" cm="1">
        <f t="array" ref="AF113">IFERROR(AVERAGE(SMALL(female[[#This Row],[50]:[4IM]],_xlfn.SEQUENCE($AF$1))),"")</f>
        <v>76.5</v>
      </c>
    </row>
    <row r="114" spans="1:32" x14ac:dyDescent="0.25">
      <c r="A114" t="s">
        <v>10119</v>
      </c>
      <c r="C114" s="2" cm="1">
        <f t="array" ref="C114">IFERROR(VLOOKUP($A114,_xlfn._xlws.SORT(_xlfn._xlws.FILTER('Time Sheet'!$A:$G,'Time Sheet'!$B:$B=C$1),7,1),7,FALSE),"")</f>
        <v>3.318287037037037E-4</v>
      </c>
      <c r="D114" s="2" cm="1">
        <f t="array" ref="D114">IFERROR(VLOOKUP($A114,_xlfn._xlws.SORT(_xlfn._xlws.FILTER('Time Sheet'!$A:$G,'Time Sheet'!$B:$B=D$1),7,1),7,FALSE),"")</f>
        <v>6.9189814814814819E-4</v>
      </c>
      <c r="E114" s="2" cm="1">
        <f t="array" ref="E114">IFERROR(VLOOKUP($A114,_xlfn._xlws.SORT(_xlfn._xlws.FILTER('Time Sheet'!$A:$G,'Time Sheet'!$B:$B=E$1),7,1),7,FALSE),"")</f>
        <v>1.4914351851851851E-3</v>
      </c>
      <c r="F114" s="2" cm="1">
        <f t="array" ref="F114">IFERROR(VLOOKUP($A114,_xlfn._xlws.SORT(_xlfn._xlws.FILTER('Time Sheet'!$A:$G,'Time Sheet'!$B:$B=F$1),7,1),7,FALSE),"")</f>
        <v>3.996412037037037E-3</v>
      </c>
      <c r="G114" s="2" cm="1">
        <f t="array" ref="G114">IFERROR(VLOOKUP($A114,_xlfn._xlws.SORT(_xlfn._xlws.FILTER('Time Sheet'!$A:$G,'Time Sheet'!$B:$B=G$1),7,1),7,FALSE),"")</f>
        <v>8.7001157407407409E-3</v>
      </c>
      <c r="H114" s="2" cm="1">
        <f t="array" ref="H114">IFERROR(VLOOKUP($A114,_xlfn._xlws.SORT(_xlfn._xlws.FILTER('Time Sheet'!$A:$G,'Time Sheet'!$B:$B=H$1),7,1),7,FALSE),"")</f>
        <v>1.4321296296296301E-2</v>
      </c>
      <c r="I114" s="2" cm="1">
        <f t="array" ref="I114">IFERROR(VLOOKUP($A114,_xlfn._xlws.SORT(_xlfn._xlws.FILTER('Time Sheet'!$A:$G,'Time Sheet'!$B:$B=I$1),7,1),7,FALSE),"")</f>
        <v>7.8923611111111111E-4</v>
      </c>
      <c r="J114" s="2" cm="1">
        <f t="array" ref="J114">IFERROR(VLOOKUP($A114,_xlfn._xlws.SORT(_xlfn._xlws.FILTER('Time Sheet'!$A:$G,'Time Sheet'!$B:$B=J$1),7,1),7,FALSE),"")</f>
        <v>1.633912037037037E-3</v>
      </c>
      <c r="K114" s="2" cm="1">
        <f t="array" ref="K114">IFERROR(VLOOKUP($A114,_xlfn._xlws.SORT(_xlfn._xlws.FILTER('Time Sheet'!$A:$G,'Time Sheet'!$B:$B=K$1),7,1),7,FALSE),"")</f>
        <v>8.3564814814814819E-4</v>
      </c>
      <c r="L114" s="2" cm="1">
        <f t="array" ref="L114">IFERROR(VLOOKUP($A114,_xlfn._xlws.SORT(_xlfn._xlws.FILTER('Time Sheet'!$A:$G,'Time Sheet'!$B:$B=L$1),7,1),7,FALSE),"")</f>
        <v>1.7835648148148151E-3</v>
      </c>
      <c r="M114" s="2" cm="1">
        <f t="array" ref="M114">IFERROR(VLOOKUP($A114,_xlfn._xlws.SORT(_xlfn._xlws.FILTER('Time Sheet'!$A:$G,'Time Sheet'!$B:$B=M$1),7,1),7,FALSE),"")</f>
        <v>8.7881944444444455E-4</v>
      </c>
      <c r="N114" s="2" cm="1">
        <f t="array" ref="N114">IFERROR(VLOOKUP($A114,_xlfn._xlws.SORT(_xlfn._xlws.FILTER('Time Sheet'!$A:$G,'Time Sheet'!$B:$B=N$1),7,1),7,FALSE),"")</f>
        <v>1.90462962962963E-3</v>
      </c>
      <c r="O114" s="2" cm="1">
        <f t="array" ref="O114">IFERROR(VLOOKUP($A114,_xlfn._xlws.SORT(_xlfn._xlws.FILTER('Time Sheet'!$A:$G,'Time Sheet'!$B:$B=O$1),7,1),7,FALSE),"")</f>
        <v>1.662615740740741E-3</v>
      </c>
      <c r="P114" s="2" cm="1">
        <f t="array" ref="P114">IFERROR(VLOOKUP($A114,_xlfn._xlws.SORT(_xlfn._xlws.FILTER('Time Sheet'!$A:$G,'Time Sheet'!$B:$B=P$1),7,1),7,FALSE),"")</f>
        <v>3.6328703703703709E-3</v>
      </c>
      <c r="Q114" s="5">
        <f>IFERROR(_xlfn.RANK.EQ(C114,C:C,1),"")</f>
        <v>166</v>
      </c>
      <c r="R114" s="5">
        <f>IFERROR(_xlfn.RANK.EQ(D114,D:D,1),"")</f>
        <v>143</v>
      </c>
      <c r="S114" s="5">
        <f>IFERROR(_xlfn.RANK.EQ(E114,E:E,1),"")</f>
        <v>125</v>
      </c>
      <c r="T114" s="5">
        <f>IFERROR(_xlfn.RANK.EQ(F114,F:F,1),"")</f>
        <v>118</v>
      </c>
      <c r="U114">
        <f>IFERROR(_xlfn.RANK.EQ(G114,G:G,1),"")</f>
        <v>101</v>
      </c>
      <c r="V114">
        <f>IFERROR(_xlfn.RANK.EQ(H114,H:H,1),"")</f>
        <v>92</v>
      </c>
      <c r="W114">
        <f>IFERROR(_xlfn.RANK.EQ(I114,I:I,1),"")</f>
        <v>132</v>
      </c>
      <c r="X114">
        <f>IFERROR(_xlfn.RANK.EQ(J114,J:J,1),"")</f>
        <v>93</v>
      </c>
      <c r="Y114">
        <f>IFERROR(_xlfn.RANK.EQ(K114,K:K,1),"")</f>
        <v>59</v>
      </c>
      <c r="Z114">
        <f>IFERROR(_xlfn.RANK.EQ(L114,L:L,1),"")</f>
        <v>42</v>
      </c>
      <c r="AA114" s="5">
        <f>IFERROR(_xlfn.RANK.EQ(M114,M:M,1),"")</f>
        <v>164</v>
      </c>
      <c r="AB114" s="5">
        <f>IFERROR(_xlfn.RANK.EQ(N114,N:N,1),"")</f>
        <v>128</v>
      </c>
      <c r="AC114" s="5">
        <f>IFERROR(_xlfn.RANK.EQ(O114,O:O,1),"")</f>
        <v>128</v>
      </c>
      <c r="AD114" s="5">
        <f>IFERROR(_xlfn.RANK.EQ(P114,P:P,1),"")</f>
        <v>121</v>
      </c>
      <c r="AE114" s="3">
        <f>IFERROR(AVERAGE(female[[#This Row],[50]:[4IM]]),"")</f>
        <v>115.14285714285714</v>
      </c>
      <c r="AF114" s="4" cm="1">
        <f t="array" ref="AF114">IFERROR(AVERAGE(SMALL(female[[#This Row],[50]:[4IM]],_xlfn.SEQUENCE($AF$1))),"")</f>
        <v>71.5</v>
      </c>
    </row>
    <row r="115" spans="1:32" x14ac:dyDescent="0.25">
      <c r="A115" t="s">
        <v>10133</v>
      </c>
      <c r="C115" s="2" cm="1">
        <f t="array" ref="C115">IFERROR(VLOOKUP($A115,_xlfn._xlws.SORT(_xlfn._xlws.FILTER('Time Sheet'!$A:$G,'Time Sheet'!$B:$B=C$1),7,1),7,FALSE),"")</f>
        <v>3.201388888888889E-4</v>
      </c>
      <c r="D115" s="2" cm="1">
        <f t="array" ref="D115">IFERROR(VLOOKUP($A115,_xlfn._xlws.SORT(_xlfn._xlws.FILTER('Time Sheet'!$A:$G,'Time Sheet'!$B:$B=D$1),7,1),7,FALSE),"")</f>
        <v>6.9525462962962965E-4</v>
      </c>
      <c r="E115" s="2" cm="1">
        <f t="array" ref="E115">IFERROR(VLOOKUP($A115,_xlfn._xlws.SORT(_xlfn._xlws.FILTER('Time Sheet'!$A:$G,'Time Sheet'!$B:$B=E$1),7,1),7,FALSE),"")</f>
        <v>1.446296296296296E-3</v>
      </c>
      <c r="F115" s="2" cm="1">
        <f t="array" ref="F115">IFERROR(VLOOKUP($A115,_xlfn._xlws.SORT(_xlfn._xlws.FILTER('Time Sheet'!$A:$G,'Time Sheet'!$B:$B=F$1),7,1),7,FALSE),"")</f>
        <v>3.9234953703703706E-3</v>
      </c>
      <c r="G115" s="2" cm="1">
        <f t="array" ref="G115">IFERROR(VLOOKUP($A115,_xlfn._xlws.SORT(_xlfn._xlws.FILTER('Time Sheet'!$A:$G,'Time Sheet'!$B:$B=G$1),7,1),7,FALSE),"")</f>
        <v>8.5722222222222224E-3</v>
      </c>
      <c r="H115" s="2" cm="1">
        <f t="array" ref="H115">IFERROR(VLOOKUP($A115,_xlfn._xlws.SORT(_xlfn._xlws.FILTER('Time Sheet'!$A:$G,'Time Sheet'!$B:$B=H$1),7,1),7,FALSE),"")</f>
        <v>1.4164004629629631E-2</v>
      </c>
      <c r="I115" s="2" cm="1">
        <f t="array" ref="I115">IFERROR(VLOOKUP($A115,_xlfn._xlws.SORT(_xlfn._xlws.FILTER('Time Sheet'!$A:$G,'Time Sheet'!$B:$B=I$1),7,1),7,FALSE),"")</f>
        <v>7.9097222222222232E-4</v>
      </c>
      <c r="J115" s="2" cm="1">
        <f t="array" ref="J115">IFERROR(VLOOKUP($A115,_xlfn._xlws.SORT(_xlfn._xlws.FILTER('Time Sheet'!$A:$G,'Time Sheet'!$B:$B=J$1),7,1),7,FALSE),"")</f>
        <v>1.641203703703704E-3</v>
      </c>
      <c r="K115" s="2" cm="1">
        <f t="array" ref="K115">IFERROR(VLOOKUP($A115,_xlfn._xlws.SORT(_xlfn._xlws.FILTER('Time Sheet'!$A:$G,'Time Sheet'!$B:$B=K$1),7,1),7,FALSE),"")</f>
        <v>9.9143518518518504E-4</v>
      </c>
      <c r="L115" s="2" cm="1">
        <f t="array" ref="L115">IFERROR(VLOOKUP($A115,_xlfn._xlws.SORT(_xlfn._xlws.FILTER('Time Sheet'!$A:$G,'Time Sheet'!$B:$B=L$1),7,1),7,FALSE),"")</f>
        <v>1.9805555555555561E-3</v>
      </c>
      <c r="M115" s="2" cm="1">
        <f t="array" ref="M115">IFERROR(VLOOKUP($A115,_xlfn._xlws.SORT(_xlfn._xlws.FILTER('Time Sheet'!$A:$G,'Time Sheet'!$B:$B=M$1),7,1),7,FALSE),"")</f>
        <v>7.1053240740740744E-4</v>
      </c>
      <c r="N115" s="2" cm="1">
        <f t="array" ref="N115">IFERROR(VLOOKUP($A115,_xlfn._xlws.SORT(_xlfn._xlws.FILTER('Time Sheet'!$A:$G,'Time Sheet'!$B:$B=N$1),7,1),7,FALSE),"")</f>
        <v>1.5949074074074079E-3</v>
      </c>
      <c r="O115" s="2" cm="1">
        <f t="array" ref="O115">IFERROR(VLOOKUP($A115,_xlfn._xlws.SORT(_xlfn._xlws.FILTER('Time Sheet'!$A:$G,'Time Sheet'!$B:$B=O$1),7,1),7,FALSE),"")</f>
        <v>1.619560185185185E-3</v>
      </c>
      <c r="P115" s="2" cm="1">
        <f t="array" ref="P115">IFERROR(VLOOKUP($A115,_xlfn._xlws.SORT(_xlfn._xlws.FILTER('Time Sheet'!$A:$G,'Time Sheet'!$B:$B=P$1),7,1),7,FALSE),"")</f>
        <v>3.379166666666667E-3</v>
      </c>
      <c r="Q115" s="5">
        <f>IFERROR(_xlfn.RANK.EQ(C115,C:C,1),"")</f>
        <v>149</v>
      </c>
      <c r="R115" s="5">
        <f>IFERROR(_xlfn.RANK.EQ(D115,D:D,1),"")</f>
        <v>151</v>
      </c>
      <c r="S115" s="5">
        <f>IFERROR(_xlfn.RANK.EQ(E115,E:E,1),"")</f>
        <v>106</v>
      </c>
      <c r="T115" s="5">
        <f>IFERROR(_xlfn.RANK.EQ(F115,F:F,1),"")</f>
        <v>102</v>
      </c>
      <c r="U115">
        <f>IFERROR(_xlfn.RANK.EQ(G115,G:G,1),"")</f>
        <v>93</v>
      </c>
      <c r="V115">
        <f>IFERROR(_xlfn.RANK.EQ(H115,H:H,1),"")</f>
        <v>86</v>
      </c>
      <c r="W115">
        <f>IFERROR(_xlfn.RANK.EQ(I115,I:I,1),"")</f>
        <v>135</v>
      </c>
      <c r="X115">
        <f>IFERROR(_xlfn.RANK.EQ(J115,J:J,1),"")</f>
        <v>98</v>
      </c>
      <c r="Y115">
        <f>IFERROR(_xlfn.RANK.EQ(K115,K:K,1),"")</f>
        <v>167</v>
      </c>
      <c r="Z115">
        <f>IFERROR(_xlfn.RANK.EQ(L115,L:L,1),"")</f>
        <v>128</v>
      </c>
      <c r="AA115" s="5">
        <f>IFERROR(_xlfn.RANK.EQ(M115,M:M,1),"")</f>
        <v>77</v>
      </c>
      <c r="AB115" s="5">
        <f>IFERROR(_xlfn.RANK.EQ(N115,N:N,1),"")</f>
        <v>56</v>
      </c>
      <c r="AC115" s="5">
        <f>IFERROR(_xlfn.RANK.EQ(O115,O:O,1),"")</f>
        <v>96</v>
      </c>
      <c r="AD115" s="5">
        <f>IFERROR(_xlfn.RANK.EQ(P115,P:P,1),"")</f>
        <v>73</v>
      </c>
      <c r="AE115" s="3">
        <f>IFERROR(AVERAGE(female[[#This Row],[50]:[4IM]]),"")</f>
        <v>108.35714285714286</v>
      </c>
      <c r="AF115" s="4" cm="1">
        <f t="array" ref="AF115">IFERROR(AVERAGE(SMALL(female[[#This Row],[50]:[4IM]],_xlfn.SEQUENCE($AF$1))),"")</f>
        <v>73</v>
      </c>
    </row>
    <row r="116" spans="1:32" x14ac:dyDescent="0.25">
      <c r="A116" t="s">
        <v>10156</v>
      </c>
      <c r="C116" s="2" cm="1">
        <f t="array" ref="C116">IFERROR(VLOOKUP($A116,_xlfn._xlws.SORT(_xlfn._xlws.FILTER('Time Sheet'!$A:$G,'Time Sheet'!$B:$B=C$1),7,1),7,FALSE),"")</f>
        <v>3.0057870370370367E-4</v>
      </c>
      <c r="D116" s="2" cm="1">
        <f t="array" ref="D116">IFERROR(VLOOKUP($A116,_xlfn._xlws.SORT(_xlfn._xlws.FILTER('Time Sheet'!$A:$G,'Time Sheet'!$B:$B=D$1),7,1),7,FALSE),"")</f>
        <v>6.6435185185185184E-4</v>
      </c>
      <c r="E116" s="2" cm="1">
        <f t="array" ref="E116">IFERROR(VLOOKUP($A116,_xlfn._xlws.SORT(_xlfn._xlws.FILTER('Time Sheet'!$A:$G,'Time Sheet'!$B:$B=E$1),7,1),7,FALSE),"")</f>
        <v>1.501157407407407E-3</v>
      </c>
      <c r="F116" s="2" cm="1">
        <f t="array" ref="F116">IFERROR(VLOOKUP($A116,_xlfn._xlws.SORT(_xlfn._xlws.FILTER('Time Sheet'!$A:$G,'Time Sheet'!$B:$B=F$1),7,1),7,FALSE),"")</f>
        <v>4.2153935185185176E-3</v>
      </c>
      <c r="G116" s="2" t="str" cm="1">
        <f t="array" ref="G116">IFERROR(VLOOKUP($A116,_xlfn._xlws.SORT(_xlfn._xlws.FILTER('Time Sheet'!$A:$G,'Time Sheet'!$B:$B=G$1),7,1),7,FALSE),"")</f>
        <v/>
      </c>
      <c r="H116" s="2" t="str" cm="1">
        <f t="array" ref="H116">IFERROR(VLOOKUP($A116,_xlfn._xlws.SORT(_xlfn._xlws.FILTER('Time Sheet'!$A:$G,'Time Sheet'!$B:$B=H$1),7,1),7,FALSE),"")</f>
        <v/>
      </c>
      <c r="I116" s="2" cm="1">
        <f t="array" ref="I116">IFERROR(VLOOKUP($A116,_xlfn._xlws.SORT(_xlfn._xlws.FILTER('Time Sheet'!$A:$G,'Time Sheet'!$B:$B=I$1),7,1),7,FALSE),"")</f>
        <v>8.0196759259259262E-4</v>
      </c>
      <c r="J116" s="2" cm="1">
        <f t="array" ref="J116">IFERROR(VLOOKUP($A116,_xlfn._xlws.SORT(_xlfn._xlws.FILTER('Time Sheet'!$A:$G,'Time Sheet'!$B:$B=J$1),7,1),7,FALSE),"")</f>
        <v>1.7664351851851849E-3</v>
      </c>
      <c r="K116" s="2" cm="1">
        <f t="array" ref="K116">IFERROR(VLOOKUP($A116,_xlfn._xlws.SORT(_xlfn._xlws.FILTER('Time Sheet'!$A:$G,'Time Sheet'!$B:$B=K$1),7,1),7,FALSE),"")</f>
        <v>9.459490740740741E-4</v>
      </c>
      <c r="L116" s="2" cm="1">
        <f t="array" ref="L116">IFERROR(VLOOKUP($A116,_xlfn._xlws.SORT(_xlfn._xlws.FILTER('Time Sheet'!$A:$G,'Time Sheet'!$B:$B=L$1),7,1),7,FALSE),"")</f>
        <v>2.118865740740741E-3</v>
      </c>
      <c r="M116" s="2" cm="1">
        <f t="array" ref="M116">IFERROR(VLOOKUP($A116,_xlfn._xlws.SORT(_xlfn._xlws.FILTER('Time Sheet'!$A:$G,'Time Sheet'!$B:$B=M$1),7,1),7,FALSE),"")</f>
        <v>7.5856481481481489E-4</v>
      </c>
      <c r="N116" s="2" cm="1">
        <f t="array" ref="N116">IFERROR(VLOOKUP($A116,_xlfn._xlws.SORT(_xlfn._xlws.FILTER('Time Sheet'!$A:$G,'Time Sheet'!$B:$B=N$1),7,1),7,FALSE),"")</f>
        <v>1.874074074074074E-3</v>
      </c>
      <c r="O116" s="2" cm="1">
        <f t="array" ref="O116">IFERROR(VLOOKUP($A116,_xlfn._xlws.SORT(_xlfn._xlws.FILTER('Time Sheet'!$A:$G,'Time Sheet'!$B:$B=O$1),7,1),7,FALSE),"")</f>
        <v>1.704398148148148E-3</v>
      </c>
      <c r="P116" s="2" cm="1">
        <f t="array" ref="P116">IFERROR(VLOOKUP($A116,_xlfn._xlws.SORT(_xlfn._xlws.FILTER('Time Sheet'!$A:$G,'Time Sheet'!$B:$B=P$1),7,1),7,FALSE),"")</f>
        <v>3.7553240740740741E-3</v>
      </c>
      <c r="Q116" s="5">
        <f>IFERROR(_xlfn.RANK.EQ(C116,C:C,1),"")</f>
        <v>80</v>
      </c>
      <c r="R116" s="5">
        <f>IFERROR(_xlfn.RANK.EQ(D116,D:D,1),"")</f>
        <v>109</v>
      </c>
      <c r="S116" s="5">
        <f>IFERROR(_xlfn.RANK.EQ(E116,E:E,1),"")</f>
        <v>131</v>
      </c>
      <c r="T116" s="5">
        <f>IFERROR(_xlfn.RANK.EQ(F116,F:F,1),"")</f>
        <v>144</v>
      </c>
      <c r="U116" t="str">
        <f>IFERROR(_xlfn.RANK.EQ(G116,G:G,1),"")</f>
        <v/>
      </c>
      <c r="V116" t="str">
        <f>IFERROR(_xlfn.RANK.EQ(H116,H:H,1),"")</f>
        <v/>
      </c>
      <c r="W116">
        <f>IFERROR(_xlfn.RANK.EQ(I116,I:I,1),"")</f>
        <v>142</v>
      </c>
      <c r="X116">
        <f>IFERROR(_xlfn.RANK.EQ(J116,J:J,1),"")</f>
        <v>148</v>
      </c>
      <c r="Y116">
        <f>IFERROR(_xlfn.RANK.EQ(K116,K:K,1),"")</f>
        <v>154</v>
      </c>
      <c r="Z116">
        <f>IFERROR(_xlfn.RANK.EQ(L116,L:L,1),"")</f>
        <v>152</v>
      </c>
      <c r="AA116" s="5">
        <f>IFERROR(_xlfn.RANK.EQ(M116,M:M,1),"")</f>
        <v>114</v>
      </c>
      <c r="AB116" s="5">
        <f>IFERROR(_xlfn.RANK.EQ(N116,N:N,1),"")</f>
        <v>118</v>
      </c>
      <c r="AC116" s="5">
        <f>IFERROR(_xlfn.RANK.EQ(O116,O:O,1),"")</f>
        <v>144</v>
      </c>
      <c r="AD116" s="5">
        <f>IFERROR(_xlfn.RANK.EQ(P116,P:P,1),"")</f>
        <v>139</v>
      </c>
      <c r="AE116" s="3">
        <f>IFERROR(AVERAGE(female[[#This Row],[50]:[4IM]]),"")</f>
        <v>131.25</v>
      </c>
      <c r="AF116" s="4" cm="1">
        <f t="array" ref="AF116">IFERROR(AVERAGE(SMALL(female[[#This Row],[50]:[4IM]],_xlfn.SEQUENCE($AF$1))),"")</f>
        <v>105.25</v>
      </c>
    </row>
    <row r="117" spans="1:32" x14ac:dyDescent="0.25">
      <c r="A117" t="s">
        <v>10172</v>
      </c>
      <c r="C117" s="2" cm="1">
        <f t="array" ref="C117">IFERROR(VLOOKUP($A117,_xlfn._xlws.SORT(_xlfn._xlws.FILTER('Time Sheet'!$A:$G,'Time Sheet'!$B:$B=C$1),7,1),7,FALSE),"")</f>
        <v>3.1643518518518522E-4</v>
      </c>
      <c r="D117" s="2" cm="1">
        <f t="array" ref="D117">IFERROR(VLOOKUP($A117,_xlfn._xlws.SORT(_xlfn._xlws.FILTER('Time Sheet'!$A:$G,'Time Sheet'!$B:$B=D$1),7,1),7,FALSE),"")</f>
        <v>6.8229166666666666E-4</v>
      </c>
      <c r="E117" s="2" cm="1">
        <f t="array" ref="E117">IFERROR(VLOOKUP($A117,_xlfn._xlws.SORT(_xlfn._xlws.FILTER('Time Sheet'!$A:$G,'Time Sheet'!$B:$B=E$1),7,1),7,FALSE),"")</f>
        <v>1.4590277777777781E-3</v>
      </c>
      <c r="F117" s="2" cm="1">
        <f t="array" ref="F117">IFERROR(VLOOKUP($A117,_xlfn._xlws.SORT(_xlfn._xlws.FILTER('Time Sheet'!$A:$G,'Time Sheet'!$B:$B=F$1),7,1),7,FALSE),"")</f>
        <v>3.8872685185185191E-3</v>
      </c>
      <c r="G117" s="2" cm="1">
        <f t="array" ref="G117">IFERROR(VLOOKUP($A117,_xlfn._xlws.SORT(_xlfn._xlws.FILTER('Time Sheet'!$A:$G,'Time Sheet'!$B:$B=G$1),7,1),7,FALSE),"")</f>
        <v>7.9032407407407419E-3</v>
      </c>
      <c r="H117" s="2" cm="1">
        <f t="array" ref="H117">IFERROR(VLOOKUP($A117,_xlfn._xlws.SORT(_xlfn._xlws.FILTER('Time Sheet'!$A:$G,'Time Sheet'!$B:$B=H$1),7,1),7,FALSE),"")</f>
        <v>1.317858796296296E-2</v>
      </c>
      <c r="I117" s="2" cm="1">
        <f t="array" ref="I117">IFERROR(VLOOKUP($A117,_xlfn._xlws.SORT(_xlfn._xlws.FILTER('Time Sheet'!$A:$G,'Time Sheet'!$B:$B=I$1),7,1),7,FALSE),"")</f>
        <v>7.5312499999999989E-4</v>
      </c>
      <c r="J117" s="2" cm="1">
        <f t="array" ref="J117">IFERROR(VLOOKUP($A117,_xlfn._xlws.SORT(_xlfn._xlws.FILTER('Time Sheet'!$A:$G,'Time Sheet'!$B:$B=J$1),7,1),7,FALSE),"")</f>
        <v>1.708680555555556E-3</v>
      </c>
      <c r="K117" s="2" cm="1">
        <f t="array" ref="K117">IFERROR(VLOOKUP($A117,_xlfn._xlws.SORT(_xlfn._xlws.FILTER('Time Sheet'!$A:$G,'Time Sheet'!$B:$B=K$1),7,1),7,FALSE),"")</f>
        <v>8.5543981481481473E-4</v>
      </c>
      <c r="L117" s="2" cm="1">
        <f t="array" ref="L117">IFERROR(VLOOKUP($A117,_xlfn._xlws.SORT(_xlfn._xlws.FILTER('Time Sheet'!$A:$G,'Time Sheet'!$B:$B=L$1),7,1),7,FALSE),"")</f>
        <v>1.8436342592592591E-3</v>
      </c>
      <c r="M117" s="2" cm="1">
        <f t="array" ref="M117">IFERROR(VLOOKUP($A117,_xlfn._xlws.SORT(_xlfn._xlws.FILTER('Time Sheet'!$A:$G,'Time Sheet'!$B:$B=M$1),7,1),7,FALSE),"")</f>
        <v>7.6446759259259252E-4</v>
      </c>
      <c r="N117" s="2" cm="1">
        <f t="array" ref="N117">IFERROR(VLOOKUP($A117,_xlfn._xlws.SORT(_xlfn._xlws.FILTER('Time Sheet'!$A:$G,'Time Sheet'!$B:$B=N$1),7,1),7,FALSE),"")</f>
        <v>1.6858796296296301E-3</v>
      </c>
      <c r="O117" s="2" cm="1">
        <f t="array" ref="O117">IFERROR(VLOOKUP($A117,_xlfn._xlws.SORT(_xlfn._xlws.FILTER('Time Sheet'!$A:$G,'Time Sheet'!$B:$B=O$1),7,1),7,FALSE),"")</f>
        <v>1.635185185185185E-3</v>
      </c>
      <c r="P117" s="2" cm="1">
        <f t="array" ref="P117">IFERROR(VLOOKUP($A117,_xlfn._xlws.SORT(_xlfn._xlws.FILTER('Time Sheet'!$A:$G,'Time Sheet'!$B:$B=P$1),7,1),7,FALSE),"")</f>
        <v>3.367476851851852E-3</v>
      </c>
      <c r="Q117" s="5">
        <f>IFERROR(_xlfn.RANK.EQ(C117,C:C,1),"")</f>
        <v>138</v>
      </c>
      <c r="R117" s="5">
        <f>IFERROR(_xlfn.RANK.EQ(D117,D:D,1),"")</f>
        <v>130</v>
      </c>
      <c r="S117" s="5">
        <f>IFERROR(_xlfn.RANK.EQ(E117,E:E,1),"")</f>
        <v>111</v>
      </c>
      <c r="T117" s="5">
        <f>IFERROR(_xlfn.RANK.EQ(F117,F:F,1),"")</f>
        <v>91</v>
      </c>
      <c r="U117">
        <f>IFERROR(_xlfn.RANK.EQ(G117,G:G,1),"")</f>
        <v>50</v>
      </c>
      <c r="V117">
        <f>IFERROR(_xlfn.RANK.EQ(H117,H:H,1),"")</f>
        <v>45</v>
      </c>
      <c r="W117">
        <f>IFERROR(_xlfn.RANK.EQ(I117,I:I,1),"")</f>
        <v>103</v>
      </c>
      <c r="X117">
        <f>IFERROR(_xlfn.RANK.EQ(J117,J:J,1),"")</f>
        <v>126</v>
      </c>
      <c r="Y117">
        <f>IFERROR(_xlfn.RANK.EQ(K117,K:K,1),"")</f>
        <v>79</v>
      </c>
      <c r="Z117">
        <f>IFERROR(_xlfn.RANK.EQ(L117,L:L,1),"")</f>
        <v>69</v>
      </c>
      <c r="AA117" s="5">
        <f>IFERROR(_xlfn.RANK.EQ(M117,M:M,1),"")</f>
        <v>120</v>
      </c>
      <c r="AB117" s="5">
        <f>IFERROR(_xlfn.RANK.EQ(N117,N:N,1),"")</f>
        <v>73</v>
      </c>
      <c r="AC117" s="5">
        <f>IFERROR(_xlfn.RANK.EQ(O117,O:O,1),"")</f>
        <v>103</v>
      </c>
      <c r="AD117" s="5">
        <f>IFERROR(_xlfn.RANK.EQ(P117,P:P,1),"")</f>
        <v>68</v>
      </c>
      <c r="AE117" s="3">
        <f>IFERROR(AVERAGE(female[[#This Row],[50]:[4IM]]),"")</f>
        <v>93.285714285714292</v>
      </c>
      <c r="AF117" s="4" cm="1">
        <f t="array" ref="AF117">IFERROR(AVERAGE(SMALL(female[[#This Row],[50]:[4IM]],_xlfn.SEQUENCE($AF$1))),"")</f>
        <v>58</v>
      </c>
    </row>
    <row r="118" spans="1:32" x14ac:dyDescent="0.25">
      <c r="A118" t="s">
        <v>10193</v>
      </c>
      <c r="C118" s="2" cm="1">
        <f t="array" ref="C118">IFERROR(VLOOKUP($A118,_xlfn._xlws.SORT(_xlfn._xlws.FILTER('Time Sheet'!$A:$G,'Time Sheet'!$B:$B=C$1),7,1),7,FALSE),"")</f>
        <v>2.9745370370370369E-4</v>
      </c>
      <c r="D118" s="2" cm="1">
        <f t="array" ref="D118">IFERROR(VLOOKUP($A118,_xlfn._xlws.SORT(_xlfn._xlws.FILTER('Time Sheet'!$A:$G,'Time Sheet'!$B:$B=D$1),7,1),7,FALSE),"")</f>
        <v>6.5150462962962959E-4</v>
      </c>
      <c r="E118" s="2" cm="1">
        <f t="array" ref="E118">IFERROR(VLOOKUP($A118,_xlfn._xlws.SORT(_xlfn._xlws.FILTER('Time Sheet'!$A:$G,'Time Sheet'!$B:$B=E$1),7,1),7,FALSE),"")</f>
        <v>1.4182870370370369E-3</v>
      </c>
      <c r="F118" s="2" cm="1">
        <f t="array" ref="F118">IFERROR(VLOOKUP($A118,_xlfn._xlws.SORT(_xlfn._xlws.FILTER('Time Sheet'!$A:$G,'Time Sheet'!$B:$B=F$1),7,1),7,FALSE),"")</f>
        <v>4.024074074074074E-3</v>
      </c>
      <c r="G118" s="2" t="str" cm="1">
        <f t="array" ref="G118">IFERROR(VLOOKUP($A118,_xlfn._xlws.SORT(_xlfn._xlws.FILTER('Time Sheet'!$A:$G,'Time Sheet'!$B:$B=G$1),7,1),7,FALSE),"")</f>
        <v/>
      </c>
      <c r="H118" s="2" t="str" cm="1">
        <f t="array" ref="H118">IFERROR(VLOOKUP($A118,_xlfn._xlws.SORT(_xlfn._xlws.FILTER('Time Sheet'!$A:$G,'Time Sheet'!$B:$B=H$1),7,1),7,FALSE),"")</f>
        <v/>
      </c>
      <c r="I118" s="2" cm="1">
        <f t="array" ref="I118">IFERROR(VLOOKUP($A118,_xlfn._xlws.SORT(_xlfn._xlws.FILTER('Time Sheet'!$A:$G,'Time Sheet'!$B:$B=I$1),7,1),7,FALSE),"")</f>
        <v>7.4687500000000003E-4</v>
      </c>
      <c r="J118" s="2" cm="1">
        <f t="array" ref="J118">IFERROR(VLOOKUP($A118,_xlfn._xlws.SORT(_xlfn._xlws.FILTER('Time Sheet'!$A:$G,'Time Sheet'!$B:$B=J$1),7,1),7,FALSE),"")</f>
        <v>1.6646990740740741E-3</v>
      </c>
      <c r="K118" s="2" cm="1">
        <f t="array" ref="K118">IFERROR(VLOOKUP($A118,_xlfn._xlws.SORT(_xlfn._xlws.FILTER('Time Sheet'!$A:$G,'Time Sheet'!$B:$B=K$1),7,1),7,FALSE),"")</f>
        <v>7.7569444444444441E-4</v>
      </c>
      <c r="L118" s="2" cm="1">
        <f t="array" ref="L118">IFERROR(VLOOKUP($A118,_xlfn._xlws.SORT(_xlfn._xlws.FILTER('Time Sheet'!$A:$G,'Time Sheet'!$B:$B=L$1),7,1),7,FALSE),"")</f>
        <v>1.80474537037037E-3</v>
      </c>
      <c r="M118" s="2" cm="1">
        <f t="array" ref="M118">IFERROR(VLOOKUP($A118,_xlfn._xlws.SORT(_xlfn._xlws.FILTER('Time Sheet'!$A:$G,'Time Sheet'!$B:$B=M$1),7,1),7,FALSE),"")</f>
        <v>7.0486111111111107E-4</v>
      </c>
      <c r="N118" s="2" cm="1">
        <f t="array" ref="N118">IFERROR(VLOOKUP($A118,_xlfn._xlws.SORT(_xlfn._xlws.FILTER('Time Sheet'!$A:$G,'Time Sheet'!$B:$B=N$1),7,1),7,FALSE),"")</f>
        <v>1.762037037037037E-3</v>
      </c>
      <c r="O118" s="2" cm="1">
        <f t="array" ref="O118">IFERROR(VLOOKUP($A118,_xlfn._xlws.SORT(_xlfn._xlws.FILTER('Time Sheet'!$A:$G,'Time Sheet'!$B:$B=O$1),7,1),7,FALSE),"")</f>
        <v>1.6480324074074071E-3</v>
      </c>
      <c r="P118" s="2" cm="1">
        <f t="array" ref="P118">IFERROR(VLOOKUP($A118,_xlfn._xlws.SORT(_xlfn._xlws.FILTER('Time Sheet'!$A:$G,'Time Sheet'!$B:$B=P$1),7,1),7,FALSE),"")</f>
        <v>3.507407407407407E-3</v>
      </c>
      <c r="Q118" s="5">
        <f>IFERROR(_xlfn.RANK.EQ(C118,C:C,1),"")</f>
        <v>72</v>
      </c>
      <c r="R118" s="5">
        <f>IFERROR(_xlfn.RANK.EQ(D118,D:D,1),"")</f>
        <v>88</v>
      </c>
      <c r="S118" s="5">
        <f>IFERROR(_xlfn.RANK.EQ(E118,E:E,1),"")</f>
        <v>90</v>
      </c>
      <c r="T118" s="5">
        <f>IFERROR(_xlfn.RANK.EQ(F118,F:F,1),"")</f>
        <v>123</v>
      </c>
      <c r="U118" t="str">
        <f>IFERROR(_xlfn.RANK.EQ(G118,G:G,1),"")</f>
        <v/>
      </c>
      <c r="V118" t="str">
        <f>IFERROR(_xlfn.RANK.EQ(H118,H:H,1),"")</f>
        <v/>
      </c>
      <c r="W118">
        <f>IFERROR(_xlfn.RANK.EQ(I118,I:I,1),"")</f>
        <v>99</v>
      </c>
      <c r="X118">
        <f>IFERROR(_xlfn.RANK.EQ(J118,J:J,1),"")</f>
        <v>107</v>
      </c>
      <c r="Y118">
        <f>IFERROR(_xlfn.RANK.EQ(K118,K:K,1),"")</f>
        <v>23</v>
      </c>
      <c r="Z118">
        <f>IFERROR(_xlfn.RANK.EQ(L118,L:L,1),"")</f>
        <v>53</v>
      </c>
      <c r="AA118" s="5">
        <f>IFERROR(_xlfn.RANK.EQ(M118,M:M,1),"")</f>
        <v>72</v>
      </c>
      <c r="AB118" s="5">
        <f>IFERROR(_xlfn.RANK.EQ(N118,N:N,1),"")</f>
        <v>96</v>
      </c>
      <c r="AC118" s="5">
        <f>IFERROR(_xlfn.RANK.EQ(O118,O:O,1),"")</f>
        <v>111</v>
      </c>
      <c r="AD118" s="5">
        <f>IFERROR(_xlfn.RANK.EQ(P118,P:P,1),"")</f>
        <v>104</v>
      </c>
      <c r="AE118" s="3">
        <f>IFERROR(AVERAGE(female[[#This Row],[50]:[4IM]]),"")</f>
        <v>86.5</v>
      </c>
      <c r="AF118" s="4" cm="1">
        <f t="array" ref="AF118">IFERROR(AVERAGE(SMALL(female[[#This Row],[50]:[4IM]],_xlfn.SEQUENCE($AF$1))),"")</f>
        <v>55</v>
      </c>
    </row>
    <row r="119" spans="1:32" x14ac:dyDescent="0.25">
      <c r="A119" t="s">
        <v>10210</v>
      </c>
      <c r="C119" s="2" cm="1">
        <f t="array" ref="C119">IFERROR(VLOOKUP($A119,_xlfn._xlws.SORT(_xlfn._xlws.FILTER('Time Sheet'!$A:$G,'Time Sheet'!$B:$B=C$1),7,1),7,FALSE),"")</f>
        <v>3.1400462962962963E-4</v>
      </c>
      <c r="D119" s="2" cm="1">
        <f t="array" ref="D119">IFERROR(VLOOKUP($A119,_xlfn._xlws.SORT(_xlfn._xlws.FILTER('Time Sheet'!$A:$G,'Time Sheet'!$B:$B=D$1),7,1),7,FALSE),"")</f>
        <v>6.7673611111111114E-4</v>
      </c>
      <c r="E119" s="2" cm="1">
        <f t="array" ref="E119">IFERROR(VLOOKUP($A119,_xlfn._xlws.SORT(_xlfn._xlws.FILTER('Time Sheet'!$A:$G,'Time Sheet'!$B:$B=E$1),7,1),7,FALSE),"")</f>
        <v>1.526504629629629E-3</v>
      </c>
      <c r="F119" s="2" cm="1">
        <f t="array" ref="F119">IFERROR(VLOOKUP($A119,_xlfn._xlws.SORT(_xlfn._xlws.FILTER('Time Sheet'!$A:$G,'Time Sheet'!$B:$B=F$1),7,1),7,FALSE),"")</f>
        <v>3.9874999999999997E-3</v>
      </c>
      <c r="G119" s="2" cm="1">
        <f t="array" ref="G119">IFERROR(VLOOKUP($A119,_xlfn._xlws.SORT(_xlfn._xlws.FILTER('Time Sheet'!$A:$G,'Time Sheet'!$B:$B=G$1),7,1),7,FALSE),"")</f>
        <v>8.3133101851851857E-3</v>
      </c>
      <c r="H119" s="2" cm="1">
        <f t="array" ref="H119">IFERROR(VLOOKUP($A119,_xlfn._xlws.SORT(_xlfn._xlws.FILTER('Time Sheet'!$A:$G,'Time Sheet'!$B:$B=H$1),7,1),7,FALSE),"")</f>
        <v>1.3693865740740741E-2</v>
      </c>
      <c r="I119" s="2" cm="1">
        <f t="array" ref="I119">IFERROR(VLOOKUP($A119,_xlfn._xlws.SORT(_xlfn._xlws.FILTER('Time Sheet'!$A:$G,'Time Sheet'!$B:$B=I$1),7,1),7,FALSE),"")</f>
        <v>7.2974537037037029E-4</v>
      </c>
      <c r="J119" s="2" cm="1">
        <f t="array" ref="J119">IFERROR(VLOOKUP($A119,_xlfn._xlws.SORT(_xlfn._xlws.FILTER('Time Sheet'!$A:$G,'Time Sheet'!$B:$B=J$1),7,1),7,FALSE),"")</f>
        <v>1.5950231481481479E-3</v>
      </c>
      <c r="K119" s="2" cm="1">
        <f t="array" ref="K119">IFERROR(VLOOKUP($A119,_xlfn._xlws.SORT(_xlfn._xlws.FILTER('Time Sheet'!$A:$G,'Time Sheet'!$B:$B=K$1),7,1),7,FALSE),"")</f>
        <v>9.424768518518519E-4</v>
      </c>
      <c r="L119" s="2" cm="1">
        <f t="array" ref="L119">IFERROR(VLOOKUP($A119,_xlfn._xlws.SORT(_xlfn._xlws.FILTER('Time Sheet'!$A:$G,'Time Sheet'!$B:$B=L$1),7,1),7,FALSE),"")</f>
        <v>2.0156250000000001E-3</v>
      </c>
      <c r="M119" s="2" cm="1">
        <f t="array" ref="M119">IFERROR(VLOOKUP($A119,_xlfn._xlws.SORT(_xlfn._xlws.FILTER('Time Sheet'!$A:$G,'Time Sheet'!$B:$B=M$1),7,1),7,FALSE),"")</f>
        <v>7.1643518518518519E-4</v>
      </c>
      <c r="N119" s="2" cm="1">
        <f t="array" ref="N119">IFERROR(VLOOKUP($A119,_xlfn._xlws.SORT(_xlfn._xlws.FILTER('Time Sheet'!$A:$G,'Time Sheet'!$B:$B=N$1),7,1),7,FALSE),"")</f>
        <v>1.6125E-3</v>
      </c>
      <c r="O119" s="2" cm="1">
        <f t="array" ref="O119">IFERROR(VLOOKUP($A119,_xlfn._xlws.SORT(_xlfn._xlws.FILTER('Time Sheet'!$A:$G,'Time Sheet'!$B:$B=O$1),7,1),7,FALSE),"")</f>
        <v>1.6479166666666671E-3</v>
      </c>
      <c r="P119" s="2" cm="1">
        <f t="array" ref="P119">IFERROR(VLOOKUP($A119,_xlfn._xlws.SORT(_xlfn._xlws.FILTER('Time Sheet'!$A:$G,'Time Sheet'!$B:$B=P$1),7,1),7,FALSE),"")</f>
        <v>3.4902777777777779E-3</v>
      </c>
      <c r="Q119" s="5">
        <f>IFERROR(_xlfn.RANK.EQ(C119,C:C,1),"")</f>
        <v>131</v>
      </c>
      <c r="R119" s="5">
        <f>IFERROR(_xlfn.RANK.EQ(D119,D:D,1),"")</f>
        <v>125</v>
      </c>
      <c r="S119" s="5">
        <f>IFERROR(_xlfn.RANK.EQ(E119,E:E,1),"")</f>
        <v>143</v>
      </c>
      <c r="T119" s="5">
        <f>IFERROR(_xlfn.RANK.EQ(F119,F:F,1),"")</f>
        <v>116</v>
      </c>
      <c r="U119">
        <f>IFERROR(_xlfn.RANK.EQ(G119,G:G,1),"")</f>
        <v>85</v>
      </c>
      <c r="V119">
        <f>IFERROR(_xlfn.RANK.EQ(H119,H:H,1),"")</f>
        <v>73</v>
      </c>
      <c r="W119">
        <f>IFERROR(_xlfn.RANK.EQ(I119,I:I,1),"")</f>
        <v>73</v>
      </c>
      <c r="X119">
        <f>IFERROR(_xlfn.RANK.EQ(J119,J:J,1),"")</f>
        <v>79</v>
      </c>
      <c r="Y119">
        <f>IFERROR(_xlfn.RANK.EQ(K119,K:K,1),"")</f>
        <v>151</v>
      </c>
      <c r="Z119">
        <f>IFERROR(_xlfn.RANK.EQ(L119,L:L,1),"")</f>
        <v>138</v>
      </c>
      <c r="AA119" s="5">
        <f>IFERROR(_xlfn.RANK.EQ(M119,M:M,1),"")</f>
        <v>84</v>
      </c>
      <c r="AB119" s="5">
        <f>IFERROR(_xlfn.RANK.EQ(N119,N:N,1),"")</f>
        <v>61</v>
      </c>
      <c r="AC119" s="5">
        <f>IFERROR(_xlfn.RANK.EQ(O119,O:O,1),"")</f>
        <v>110</v>
      </c>
      <c r="AD119" s="5">
        <f>IFERROR(_xlfn.RANK.EQ(P119,P:P,1),"")</f>
        <v>102</v>
      </c>
      <c r="AE119" s="3">
        <f>IFERROR(AVERAGE(female[[#This Row],[50]:[4IM]]),"")</f>
        <v>105.07142857142857</v>
      </c>
      <c r="AF119" s="4" cm="1">
        <f t="array" ref="AF119">IFERROR(AVERAGE(SMALL(female[[#This Row],[50]:[4IM]],_xlfn.SEQUENCE($AF$1))),"")</f>
        <v>71.5</v>
      </c>
    </row>
    <row r="120" spans="1:32" x14ac:dyDescent="0.25">
      <c r="A120" t="s">
        <v>10234</v>
      </c>
      <c r="C120" s="2" cm="1">
        <f t="array" ref="C120">IFERROR(VLOOKUP($A120,_xlfn._xlws.SORT(_xlfn._xlws.FILTER('Time Sheet'!$A:$G,'Time Sheet'!$B:$B=C$1),7,1),7,FALSE),"")</f>
        <v>3.0104166666666669E-4</v>
      </c>
      <c r="D120" s="2" cm="1">
        <f t="array" ref="D120">IFERROR(VLOOKUP($A120,_xlfn._xlws.SORT(_xlfn._xlws.FILTER('Time Sheet'!$A:$G,'Time Sheet'!$B:$B=D$1),7,1),7,FALSE),"")</f>
        <v>6.5868055555555547E-4</v>
      </c>
      <c r="E120" s="2" cm="1">
        <f t="array" ref="E120">IFERROR(VLOOKUP($A120,_xlfn._xlws.SORT(_xlfn._xlws.FILTER('Time Sheet'!$A:$G,'Time Sheet'!$B:$B=E$1),7,1),7,FALSE),"")</f>
        <v>1.482291666666666E-3</v>
      </c>
      <c r="F120" s="2" cm="1">
        <f t="array" ref="F120">IFERROR(VLOOKUP($A120,_xlfn._xlws.SORT(_xlfn._xlws.FILTER('Time Sheet'!$A:$G,'Time Sheet'!$B:$B=F$1),7,1),7,FALSE),"")</f>
        <v>3.9719907407407412E-3</v>
      </c>
      <c r="G120" s="2" cm="1">
        <f t="array" ref="G120">IFERROR(VLOOKUP($A120,_xlfn._xlws.SORT(_xlfn._xlws.FILTER('Time Sheet'!$A:$G,'Time Sheet'!$B:$B=G$1),7,1),7,FALSE),"")</f>
        <v>8.6287037037037027E-3</v>
      </c>
      <c r="H120" s="2" t="str" cm="1">
        <f t="array" ref="H120">IFERROR(VLOOKUP($A120,_xlfn._xlws.SORT(_xlfn._xlws.FILTER('Time Sheet'!$A:$G,'Time Sheet'!$B:$B=H$1),7,1),7,FALSE),"")</f>
        <v/>
      </c>
      <c r="I120" s="2" cm="1">
        <f t="array" ref="I120">IFERROR(VLOOKUP($A120,_xlfn._xlws.SORT(_xlfn._xlws.FILTER('Time Sheet'!$A:$G,'Time Sheet'!$B:$B=I$1),7,1),7,FALSE),"")</f>
        <v>7.0995370370370374E-4</v>
      </c>
      <c r="J120" s="2" cm="1">
        <f t="array" ref="J120">IFERROR(VLOOKUP($A120,_xlfn._xlws.SORT(_xlfn._xlws.FILTER('Time Sheet'!$A:$G,'Time Sheet'!$B:$B=J$1),7,1),7,FALSE),"")</f>
        <v>1.617592592592593E-3</v>
      </c>
      <c r="K120" s="2" cm="1">
        <f t="array" ref="K120">IFERROR(VLOOKUP($A120,_xlfn._xlws.SORT(_xlfn._xlws.FILTER('Time Sheet'!$A:$G,'Time Sheet'!$B:$B=K$1),7,1),7,FALSE),"")</f>
        <v>8.6932870370370365E-4</v>
      </c>
      <c r="L120" s="2" cm="1">
        <f t="array" ref="L120">IFERROR(VLOOKUP($A120,_xlfn._xlws.SORT(_xlfn._xlws.FILTER('Time Sheet'!$A:$G,'Time Sheet'!$B:$B=L$1),7,1),7,FALSE),"")</f>
        <v>1.909837962962963E-3</v>
      </c>
      <c r="M120" s="2" cm="1">
        <f t="array" ref="M120">IFERROR(VLOOKUP($A120,_xlfn._xlws.SORT(_xlfn._xlws.FILTER('Time Sheet'!$A:$G,'Time Sheet'!$B:$B=M$1),7,1),7,FALSE),"")</f>
        <v>7.9016203703703703E-4</v>
      </c>
      <c r="N120" s="2" t="str" cm="1">
        <f t="array" ref="N120">IFERROR(VLOOKUP($A120,_xlfn._xlws.SORT(_xlfn._xlws.FILTER('Time Sheet'!$A:$G,'Time Sheet'!$B:$B=N$1),7,1),7,FALSE),"")</f>
        <v/>
      </c>
      <c r="O120" s="2" cm="1">
        <f t="array" ref="O120">IFERROR(VLOOKUP($A120,_xlfn._xlws.SORT(_xlfn._xlws.FILTER('Time Sheet'!$A:$G,'Time Sheet'!$B:$B=O$1),7,1),7,FALSE),"")</f>
        <v>1.65474537037037E-3</v>
      </c>
      <c r="P120" s="2" cm="1">
        <f t="array" ref="P120">IFERROR(VLOOKUP($A120,_xlfn._xlws.SORT(_xlfn._xlws.FILTER('Time Sheet'!$A:$G,'Time Sheet'!$B:$B=P$1),7,1),7,FALSE),"")</f>
        <v>4.0093749999999999E-3</v>
      </c>
      <c r="Q120" s="5">
        <f>IFERROR(_xlfn.RANK.EQ(C120,C:C,1),"")</f>
        <v>83</v>
      </c>
      <c r="R120" s="5">
        <f>IFERROR(_xlfn.RANK.EQ(D120,D:D,1),"")</f>
        <v>101</v>
      </c>
      <c r="S120" s="5">
        <f>IFERROR(_xlfn.RANK.EQ(E120,E:E,1),"")</f>
        <v>120</v>
      </c>
      <c r="T120" s="5">
        <f>IFERROR(_xlfn.RANK.EQ(F120,F:F,1),"")</f>
        <v>114</v>
      </c>
      <c r="U120">
        <f>IFERROR(_xlfn.RANK.EQ(G120,G:G,1),"")</f>
        <v>95</v>
      </c>
      <c r="V120" t="str">
        <f>IFERROR(_xlfn.RANK.EQ(H120,H:H,1),"")</f>
        <v/>
      </c>
      <c r="W120">
        <f>IFERROR(_xlfn.RANK.EQ(I120,I:I,1),"")</f>
        <v>61</v>
      </c>
      <c r="X120">
        <f>IFERROR(_xlfn.RANK.EQ(J120,J:J,1),"")</f>
        <v>88</v>
      </c>
      <c r="Y120">
        <f>IFERROR(_xlfn.RANK.EQ(K120,K:K,1),"")</f>
        <v>93</v>
      </c>
      <c r="Z120">
        <f>IFERROR(_xlfn.RANK.EQ(L120,L:L,1),"")</f>
        <v>96</v>
      </c>
      <c r="AA120" s="5">
        <f>IFERROR(_xlfn.RANK.EQ(M120,M:M,1),"")</f>
        <v>131</v>
      </c>
      <c r="AB120" s="5" t="str">
        <f>IFERROR(_xlfn.RANK.EQ(N120,N:N,1),"")</f>
        <v/>
      </c>
      <c r="AC120" s="5">
        <f>IFERROR(_xlfn.RANK.EQ(O120,O:O,1),"")</f>
        <v>118</v>
      </c>
      <c r="AD120" s="5">
        <f>IFERROR(_xlfn.RANK.EQ(P120,P:P,1),"")</f>
        <v>154</v>
      </c>
      <c r="AE120" s="3">
        <f>IFERROR(AVERAGE(female[[#This Row],[50]:[4IM]]),"")</f>
        <v>104.5</v>
      </c>
      <c r="AF120" s="4" cm="1">
        <f t="array" ref="AF120">IFERROR(AVERAGE(SMALL(female[[#This Row],[50]:[4IM]],_xlfn.SEQUENCE($AF$1))),"")</f>
        <v>81.25</v>
      </c>
    </row>
    <row r="121" spans="1:32" x14ac:dyDescent="0.25">
      <c r="A121" t="s">
        <v>10251</v>
      </c>
      <c r="C121" s="2" cm="1">
        <f t="array" ref="C121">IFERROR(VLOOKUP($A121,_xlfn._xlws.SORT(_xlfn._xlws.FILTER('Time Sheet'!$A:$G,'Time Sheet'!$B:$B=C$1),7,1),7,FALSE),"")</f>
        <v>3.043981481481481E-4</v>
      </c>
      <c r="D121" s="2" cm="1">
        <f t="array" ref="D121">IFERROR(VLOOKUP($A121,_xlfn._xlws.SORT(_xlfn._xlws.FILTER('Time Sheet'!$A:$G,'Time Sheet'!$B:$B=D$1),7,1),7,FALSE),"")</f>
        <v>6.8749999999999996E-4</v>
      </c>
      <c r="E121" s="2" cm="1">
        <f t="array" ref="E121">IFERROR(VLOOKUP($A121,_xlfn._xlws.SORT(_xlfn._xlws.FILTER('Time Sheet'!$A:$G,'Time Sheet'!$B:$B=E$1),7,1),7,FALSE),"")</f>
        <v>1.582291666666667E-3</v>
      </c>
      <c r="F121" s="2" cm="1">
        <f t="array" ref="F121">IFERROR(VLOOKUP($A121,_xlfn._xlws.SORT(_xlfn._xlws.FILTER('Time Sheet'!$A:$G,'Time Sheet'!$B:$B=F$1),7,1),7,FALSE),"")</f>
        <v>4.2180555555555556E-3</v>
      </c>
      <c r="G121" s="2" t="str" cm="1">
        <f t="array" ref="G121">IFERROR(VLOOKUP($A121,_xlfn._xlws.SORT(_xlfn._xlws.FILTER('Time Sheet'!$A:$G,'Time Sheet'!$B:$B=G$1),7,1),7,FALSE),"")</f>
        <v/>
      </c>
      <c r="H121" s="2" cm="1">
        <f t="array" ref="H121">IFERROR(VLOOKUP($A121,_xlfn._xlws.SORT(_xlfn._xlws.FILTER('Time Sheet'!$A:$G,'Time Sheet'!$B:$B=H$1),7,1),7,FALSE),"")</f>
        <v>1.5252430555555561E-2</v>
      </c>
      <c r="I121" s="2" cm="1">
        <f t="array" ref="I121">IFERROR(VLOOKUP($A121,_xlfn._xlws.SORT(_xlfn._xlws.FILTER('Time Sheet'!$A:$G,'Time Sheet'!$B:$B=I$1),7,1),7,FALSE),"")</f>
        <v>8.1909722222222215E-4</v>
      </c>
      <c r="J121" s="2" cm="1">
        <f t="array" ref="J121">IFERROR(VLOOKUP($A121,_xlfn._xlws.SORT(_xlfn._xlws.FILTER('Time Sheet'!$A:$G,'Time Sheet'!$B:$B=J$1),7,1),7,FALSE),"")</f>
        <v>1.807060185185185E-3</v>
      </c>
      <c r="K121" s="2" cm="1">
        <f t="array" ref="K121">IFERROR(VLOOKUP($A121,_xlfn._xlws.SORT(_xlfn._xlws.FILTER('Time Sheet'!$A:$G,'Time Sheet'!$B:$B=K$1),7,1),7,FALSE),"")</f>
        <v>9.02662037037037E-4</v>
      </c>
      <c r="L121" s="2" cm="1">
        <f t="array" ref="L121">IFERROR(VLOOKUP($A121,_xlfn._xlws.SORT(_xlfn._xlws.FILTER('Time Sheet'!$A:$G,'Time Sheet'!$B:$B=L$1),7,1),7,FALSE),"")</f>
        <v>2.002893518518518E-3</v>
      </c>
      <c r="M121" s="2" cm="1">
        <f t="array" ref="M121">IFERROR(VLOOKUP($A121,_xlfn._xlws.SORT(_xlfn._xlws.FILTER('Time Sheet'!$A:$G,'Time Sheet'!$B:$B=M$1),7,1),7,FALSE),"")</f>
        <v>7.2152777777777786E-4</v>
      </c>
      <c r="N121" s="2" cm="1">
        <f t="array" ref="N121">IFERROR(VLOOKUP($A121,_xlfn._xlws.SORT(_xlfn._xlws.FILTER('Time Sheet'!$A:$G,'Time Sheet'!$B:$B=N$1),7,1),7,FALSE),"")</f>
        <v>1.7081018518518519E-3</v>
      </c>
      <c r="O121" s="2" cm="1">
        <f t="array" ref="O121">IFERROR(VLOOKUP($A121,_xlfn._xlws.SORT(_xlfn._xlws.FILTER('Time Sheet'!$A:$G,'Time Sheet'!$B:$B=O$1),7,1),7,FALSE),"")</f>
        <v>1.6516203703703699E-3</v>
      </c>
      <c r="P121" s="2" cm="1">
        <f t="array" ref="P121">IFERROR(VLOOKUP($A121,_xlfn._xlws.SORT(_xlfn._xlws.FILTER('Time Sheet'!$A:$G,'Time Sheet'!$B:$B=P$1),7,1),7,FALSE),"")</f>
        <v>3.6818287037037041E-3</v>
      </c>
      <c r="Q121" s="5">
        <f>IFERROR(_xlfn.RANK.EQ(C121,C:C,1),"")</f>
        <v>98</v>
      </c>
      <c r="R121" s="5">
        <f>IFERROR(_xlfn.RANK.EQ(D121,D:D,1),"")</f>
        <v>139</v>
      </c>
      <c r="S121" s="5">
        <f>IFERROR(_xlfn.RANK.EQ(E121,E:E,1),"")</f>
        <v>158</v>
      </c>
      <c r="T121" s="5">
        <f>IFERROR(_xlfn.RANK.EQ(F121,F:F,1),"")</f>
        <v>145</v>
      </c>
      <c r="U121" t="str">
        <f>IFERROR(_xlfn.RANK.EQ(G121,G:G,1),"")</f>
        <v/>
      </c>
      <c r="V121">
        <f>IFERROR(_xlfn.RANK.EQ(H121,H:H,1),"")</f>
        <v>109</v>
      </c>
      <c r="W121">
        <f>IFERROR(_xlfn.RANK.EQ(I121,I:I,1),"")</f>
        <v>158</v>
      </c>
      <c r="X121">
        <f>IFERROR(_xlfn.RANK.EQ(J121,J:J,1),"")</f>
        <v>158</v>
      </c>
      <c r="Y121">
        <f>IFERROR(_xlfn.RANK.EQ(K121,K:K,1),"")</f>
        <v>123</v>
      </c>
      <c r="Z121">
        <f>IFERROR(_xlfn.RANK.EQ(L121,L:L,1),"")</f>
        <v>136</v>
      </c>
      <c r="AA121" s="5">
        <f>IFERROR(_xlfn.RANK.EQ(M121,M:M,1),"")</f>
        <v>87</v>
      </c>
      <c r="AB121" s="5">
        <f>IFERROR(_xlfn.RANK.EQ(N121,N:N,1),"")</f>
        <v>82</v>
      </c>
      <c r="AC121" s="5">
        <f>IFERROR(_xlfn.RANK.EQ(O121,O:O,1),"")</f>
        <v>115</v>
      </c>
      <c r="AD121" s="5">
        <f>IFERROR(_xlfn.RANK.EQ(P121,P:P,1),"")</f>
        <v>127</v>
      </c>
      <c r="AE121" s="3">
        <f>IFERROR(AVERAGE(female[[#This Row],[50]:[4IM]]),"")</f>
        <v>125.76923076923077</v>
      </c>
      <c r="AF121" s="4" cm="1">
        <f t="array" ref="AF121">IFERROR(AVERAGE(SMALL(female[[#This Row],[50]:[4IM]],_xlfn.SEQUENCE($AF$1))),"")</f>
        <v>94</v>
      </c>
    </row>
    <row r="122" spans="1:32" x14ac:dyDescent="0.25">
      <c r="A122" t="s">
        <v>10268</v>
      </c>
      <c r="C122" s="2" cm="1">
        <f t="array" ref="C122">IFERROR(VLOOKUP($A122,_xlfn._xlws.SORT(_xlfn._xlws.FILTER('Time Sheet'!$A:$G,'Time Sheet'!$B:$B=C$1),7,1),7,FALSE),"")</f>
        <v>3.1851851851851849E-4</v>
      </c>
      <c r="D122" s="2" cm="1">
        <f t="array" ref="D122">IFERROR(VLOOKUP($A122,_xlfn._xlws.SORT(_xlfn._xlws.FILTER('Time Sheet'!$A:$G,'Time Sheet'!$B:$B=D$1),7,1),7,FALSE),"")</f>
        <v>7.0833333333333338E-4</v>
      </c>
      <c r="E122" s="2" cm="1">
        <f t="array" ref="E122">IFERROR(VLOOKUP($A122,_xlfn._xlws.SORT(_xlfn._xlws.FILTER('Time Sheet'!$A:$G,'Time Sheet'!$B:$B=E$1),7,1),7,FALSE),"")</f>
        <v>1.524305555555555E-3</v>
      </c>
      <c r="F122" s="2" cm="1">
        <f t="array" ref="F122">IFERROR(VLOOKUP($A122,_xlfn._xlws.SORT(_xlfn._xlws.FILTER('Time Sheet'!$A:$G,'Time Sheet'!$B:$B=F$1),7,1),7,FALSE),"")</f>
        <v>3.945023148148148E-3</v>
      </c>
      <c r="G122" s="2" t="str" cm="1">
        <f t="array" ref="G122">IFERROR(VLOOKUP($A122,_xlfn._xlws.SORT(_xlfn._xlws.FILTER('Time Sheet'!$A:$G,'Time Sheet'!$B:$B=G$1),7,1),7,FALSE),"")</f>
        <v/>
      </c>
      <c r="H122" s="2" t="str" cm="1">
        <f t="array" ref="H122">IFERROR(VLOOKUP($A122,_xlfn._xlws.SORT(_xlfn._xlws.FILTER('Time Sheet'!$A:$G,'Time Sheet'!$B:$B=H$1),7,1),7,FALSE),"")</f>
        <v/>
      </c>
      <c r="I122" s="2" cm="1">
        <f t="array" ref="I122">IFERROR(VLOOKUP($A122,_xlfn._xlws.SORT(_xlfn._xlws.FILTER('Time Sheet'!$A:$G,'Time Sheet'!$B:$B=I$1),7,1),7,FALSE),"")</f>
        <v>7.8935185185185185E-4</v>
      </c>
      <c r="J122" s="2" cm="1">
        <f t="array" ref="J122">IFERROR(VLOOKUP($A122,_xlfn._xlws.SORT(_xlfn._xlws.FILTER('Time Sheet'!$A:$G,'Time Sheet'!$B:$B=J$1),7,1),7,FALSE),"")</f>
        <v>1.6375000000000001E-3</v>
      </c>
      <c r="K122" s="2" cm="1">
        <f t="array" ref="K122">IFERROR(VLOOKUP($A122,_xlfn._xlws.SORT(_xlfn._xlws.FILTER('Time Sheet'!$A:$G,'Time Sheet'!$B:$B=K$1),7,1),7,FALSE),"")</f>
        <v>9.1388888888888878E-4</v>
      </c>
      <c r="L122" s="2" cm="1">
        <f t="array" ref="L122">IFERROR(VLOOKUP($A122,_xlfn._xlws.SORT(_xlfn._xlws.FILTER('Time Sheet'!$A:$G,'Time Sheet'!$B:$B=L$1),7,1),7,FALSE),"")</f>
        <v>1.9049768518518519E-3</v>
      </c>
      <c r="M122" s="2" cm="1">
        <f t="array" ref="M122">IFERROR(VLOOKUP($A122,_xlfn._xlws.SORT(_xlfn._xlws.FILTER('Time Sheet'!$A:$G,'Time Sheet'!$B:$B=M$1),7,1),7,FALSE),"")</f>
        <v>7.4097222222222218E-4</v>
      </c>
      <c r="N122" s="2" cm="1">
        <f t="array" ref="N122">IFERROR(VLOOKUP($A122,_xlfn._xlws.SORT(_xlfn._xlws.FILTER('Time Sheet'!$A:$G,'Time Sheet'!$B:$B=N$1),7,1),7,FALSE),"")</f>
        <v>1.664467592592593E-3</v>
      </c>
      <c r="O122" s="2" cm="1">
        <f t="array" ref="O122">IFERROR(VLOOKUP($A122,_xlfn._xlws.SORT(_xlfn._xlws.FILTER('Time Sheet'!$A:$G,'Time Sheet'!$B:$B=O$1),7,1),7,FALSE),"")</f>
        <v>1.6567129629629629E-3</v>
      </c>
      <c r="P122" s="2" cm="1">
        <f t="array" ref="P122">IFERROR(VLOOKUP($A122,_xlfn._xlws.SORT(_xlfn._xlws.FILTER('Time Sheet'!$A:$G,'Time Sheet'!$B:$B=P$1),7,1),7,FALSE),"")</f>
        <v>3.4203703703703701E-3</v>
      </c>
      <c r="Q122" s="5">
        <f>IFERROR(_xlfn.RANK.EQ(C122,C:C,1),"")</f>
        <v>145</v>
      </c>
      <c r="R122" s="5">
        <f>IFERROR(_xlfn.RANK.EQ(D122,D:D,1),"")</f>
        <v>162</v>
      </c>
      <c r="S122" s="5">
        <f>IFERROR(_xlfn.RANK.EQ(E122,E:E,1),"")</f>
        <v>141</v>
      </c>
      <c r="T122" s="5">
        <f>IFERROR(_xlfn.RANK.EQ(F122,F:F,1),"")</f>
        <v>111</v>
      </c>
      <c r="U122" t="str">
        <f>IFERROR(_xlfn.RANK.EQ(G122,G:G,1),"")</f>
        <v/>
      </c>
      <c r="V122" t="str">
        <f>IFERROR(_xlfn.RANK.EQ(H122,H:H,1),"")</f>
        <v/>
      </c>
      <c r="W122">
        <f>IFERROR(_xlfn.RANK.EQ(I122,I:I,1),"")</f>
        <v>133</v>
      </c>
      <c r="X122">
        <f>IFERROR(_xlfn.RANK.EQ(J122,J:J,1),"")</f>
        <v>95</v>
      </c>
      <c r="Y122">
        <f>IFERROR(_xlfn.RANK.EQ(K122,K:K,1),"")</f>
        <v>131</v>
      </c>
      <c r="Z122">
        <f>IFERROR(_xlfn.RANK.EQ(L122,L:L,1),"")</f>
        <v>93</v>
      </c>
      <c r="AA122" s="5">
        <f>IFERROR(_xlfn.RANK.EQ(M122,M:M,1),"")</f>
        <v>102</v>
      </c>
      <c r="AB122" s="5">
        <f>IFERROR(_xlfn.RANK.EQ(N122,N:N,1),"")</f>
        <v>69</v>
      </c>
      <c r="AC122" s="5">
        <f>IFERROR(_xlfn.RANK.EQ(O122,O:O,1),"")</f>
        <v>120</v>
      </c>
      <c r="AD122" s="5">
        <f>IFERROR(_xlfn.RANK.EQ(P122,P:P,1),"")</f>
        <v>84</v>
      </c>
      <c r="AE122" s="3">
        <f>IFERROR(AVERAGE(female[[#This Row],[50]:[4IM]]),"")</f>
        <v>115.5</v>
      </c>
      <c r="AF122" s="4" cm="1">
        <f t="array" ref="AF122">IFERROR(AVERAGE(SMALL(female[[#This Row],[50]:[4IM]],_xlfn.SEQUENCE($AF$1))),"")</f>
        <v>85.25</v>
      </c>
    </row>
    <row r="123" spans="1:32" x14ac:dyDescent="0.25">
      <c r="A123" t="s">
        <v>10287</v>
      </c>
      <c r="C123" s="2" cm="1">
        <f t="array" ref="C123">IFERROR(VLOOKUP($A123,_xlfn._xlws.SORT(_xlfn._xlws.FILTER('Time Sheet'!$A:$G,'Time Sheet'!$B:$B=C$1),7,1),7,FALSE),"")</f>
        <v>3.2025462962962959E-4</v>
      </c>
      <c r="D123" s="2" cm="1">
        <f t="array" ref="D123">IFERROR(VLOOKUP($A123,_xlfn._xlws.SORT(_xlfn._xlws.FILTER('Time Sheet'!$A:$G,'Time Sheet'!$B:$B=D$1),7,1),7,FALSE),"")</f>
        <v>6.9120370370370364E-4</v>
      </c>
      <c r="E123" s="2" cm="1">
        <f t="array" ref="E123">IFERROR(VLOOKUP($A123,_xlfn._xlws.SORT(_xlfn._xlws.FILTER('Time Sheet'!$A:$G,'Time Sheet'!$B:$B=E$1),7,1),7,FALSE),"")</f>
        <v>1.5493055555555559E-3</v>
      </c>
      <c r="F123" s="2" cm="1">
        <f t="array" ref="F123">IFERROR(VLOOKUP($A123,_xlfn._xlws.SORT(_xlfn._xlws.FILTER('Time Sheet'!$A:$G,'Time Sheet'!$B:$B=F$1),7,1),7,FALSE),"")</f>
        <v>4.0557870370370374E-3</v>
      </c>
      <c r="G123" s="2" cm="1">
        <f t="array" ref="G123">IFERROR(VLOOKUP($A123,_xlfn._xlws.SORT(_xlfn._xlws.FILTER('Time Sheet'!$A:$G,'Time Sheet'!$B:$B=G$1),7,1),7,FALSE),"")</f>
        <v>8.8418981481481491E-3</v>
      </c>
      <c r="H123" s="2" t="str" cm="1">
        <f t="array" ref="H123">IFERROR(VLOOKUP($A123,_xlfn._xlws.SORT(_xlfn._xlws.FILTER('Time Sheet'!$A:$G,'Time Sheet'!$B:$B=H$1),7,1),7,FALSE),"")</f>
        <v/>
      </c>
      <c r="I123" s="2" cm="1">
        <f t="array" ref="I123">IFERROR(VLOOKUP($A123,_xlfn._xlws.SORT(_xlfn._xlws.FILTER('Time Sheet'!$A:$G,'Time Sheet'!$B:$B=I$1),7,1),7,FALSE),"")</f>
        <v>7.6990740740740741E-4</v>
      </c>
      <c r="J123" s="2" cm="1">
        <f t="array" ref="J123">IFERROR(VLOOKUP($A123,_xlfn._xlws.SORT(_xlfn._xlws.FILTER('Time Sheet'!$A:$G,'Time Sheet'!$B:$B=J$1),7,1),7,FALSE),"")</f>
        <v>1.710069444444444E-3</v>
      </c>
      <c r="K123" s="2" cm="1">
        <f t="array" ref="K123">IFERROR(VLOOKUP($A123,_xlfn._xlws.SORT(_xlfn._xlws.FILTER('Time Sheet'!$A:$G,'Time Sheet'!$B:$B=K$1),7,1),7,FALSE),"")</f>
        <v>8.2523148148148148E-4</v>
      </c>
      <c r="L123" s="2" cm="1">
        <f t="array" ref="L123">IFERROR(VLOOKUP($A123,_xlfn._xlws.SORT(_xlfn._xlws.FILTER('Time Sheet'!$A:$G,'Time Sheet'!$B:$B=L$1),7,1),7,FALSE),"")</f>
        <v>1.7884259259259259E-3</v>
      </c>
      <c r="M123" s="2" cm="1">
        <f t="array" ref="M123">IFERROR(VLOOKUP($A123,_xlfn._xlws.SORT(_xlfn._xlws.FILTER('Time Sheet'!$A:$G,'Time Sheet'!$B:$B=M$1),7,1),7,FALSE),"")</f>
        <v>8.278935185185185E-4</v>
      </c>
      <c r="N123" s="2" cm="1">
        <f t="array" ref="N123">IFERROR(VLOOKUP($A123,_xlfn._xlws.SORT(_xlfn._xlws.FILTER('Time Sheet'!$A:$G,'Time Sheet'!$B:$B=N$1),7,1),7,FALSE),"")</f>
        <v>1.8369212962962959E-3</v>
      </c>
      <c r="O123" s="2" cm="1">
        <f t="array" ref="O123">IFERROR(VLOOKUP($A123,_xlfn._xlws.SORT(_xlfn._xlws.FILTER('Time Sheet'!$A:$G,'Time Sheet'!$B:$B=O$1),7,1),7,FALSE),"")</f>
        <v>1.6571759259259261E-3</v>
      </c>
      <c r="P123" s="2" cm="1">
        <f t="array" ref="P123">IFERROR(VLOOKUP($A123,_xlfn._xlws.SORT(_xlfn._xlws.FILTER('Time Sheet'!$A:$G,'Time Sheet'!$B:$B=P$1),7,1),7,FALSE),"")</f>
        <v>3.7710648148148152E-3</v>
      </c>
      <c r="Q123" s="5">
        <f>IFERROR(_xlfn.RANK.EQ(C123,C:C,1),"")</f>
        <v>150</v>
      </c>
      <c r="R123" s="5">
        <f>IFERROR(_xlfn.RANK.EQ(D123,D:D,1),"")</f>
        <v>142</v>
      </c>
      <c r="S123" s="5">
        <f>IFERROR(_xlfn.RANK.EQ(E123,E:E,1),"")</f>
        <v>149</v>
      </c>
      <c r="T123" s="5">
        <f>IFERROR(_xlfn.RANK.EQ(F123,F:F,1),"")</f>
        <v>126</v>
      </c>
      <c r="U123">
        <f>IFERROR(_xlfn.RANK.EQ(G123,G:G,1),"")</f>
        <v>111</v>
      </c>
      <c r="V123" t="str">
        <f>IFERROR(_xlfn.RANK.EQ(H123,H:H,1),"")</f>
        <v/>
      </c>
      <c r="W123">
        <f>IFERROR(_xlfn.RANK.EQ(I123,I:I,1),"")</f>
        <v>116</v>
      </c>
      <c r="X123">
        <f>IFERROR(_xlfn.RANK.EQ(J123,J:J,1),"")</f>
        <v>128</v>
      </c>
      <c r="Y123">
        <f>IFERROR(_xlfn.RANK.EQ(K123,K:K,1),"")</f>
        <v>49</v>
      </c>
      <c r="Z123">
        <f>IFERROR(_xlfn.RANK.EQ(L123,L:L,1),"")</f>
        <v>44</v>
      </c>
      <c r="AA123" s="5">
        <f>IFERROR(_xlfn.RANK.EQ(M123,M:M,1),"")</f>
        <v>151</v>
      </c>
      <c r="AB123" s="5">
        <f>IFERROR(_xlfn.RANK.EQ(N123,N:N,1),"")</f>
        <v>107</v>
      </c>
      <c r="AC123" s="5">
        <f>IFERROR(_xlfn.RANK.EQ(O123,O:O,1),"")</f>
        <v>122</v>
      </c>
      <c r="AD123" s="5">
        <f>IFERROR(_xlfn.RANK.EQ(P123,P:P,1),"")</f>
        <v>143</v>
      </c>
      <c r="AE123" s="3">
        <f>IFERROR(AVERAGE(female[[#This Row],[50]:[4IM]]),"")</f>
        <v>118.30769230769231</v>
      </c>
      <c r="AF123" s="4" cm="1">
        <f t="array" ref="AF123">IFERROR(AVERAGE(SMALL(female[[#This Row],[50]:[4IM]],_xlfn.SEQUENCE($AF$1))),"")</f>
        <v>77.75</v>
      </c>
    </row>
    <row r="124" spans="1:32" x14ac:dyDescent="0.25">
      <c r="A124" t="s">
        <v>10306</v>
      </c>
      <c r="C124" s="2" cm="1">
        <f t="array" ref="C124">IFERROR(VLOOKUP($A124,_xlfn._xlws.SORT(_xlfn._xlws.FILTER('Time Sheet'!$A:$G,'Time Sheet'!$B:$B=C$1),7,1),7,FALSE),"")</f>
        <v>3.1250000000000001E-4</v>
      </c>
      <c r="D124" s="2" cm="1">
        <f t="array" ref="D124">IFERROR(VLOOKUP($A124,_xlfn._xlws.SORT(_xlfn._xlws.FILTER('Time Sheet'!$A:$G,'Time Sheet'!$B:$B=D$1),7,1),7,FALSE),"")</f>
        <v>7.0567129629629625E-4</v>
      </c>
      <c r="E124" s="2" cm="1">
        <f t="array" ref="E124">IFERROR(VLOOKUP($A124,_xlfn._xlws.SORT(_xlfn._xlws.FILTER('Time Sheet'!$A:$G,'Time Sheet'!$B:$B=E$1),7,1),7,FALSE),"")</f>
        <v>1.621180555555555E-3</v>
      </c>
      <c r="F124" s="2" cm="1">
        <f t="array" ref="F124">IFERROR(VLOOKUP($A124,_xlfn._xlws.SORT(_xlfn._xlws.FILTER('Time Sheet'!$A:$G,'Time Sheet'!$B:$B=F$1),7,1),7,FALSE),"")</f>
        <v>4.3575231481481494E-3</v>
      </c>
      <c r="G124" s="2" cm="1">
        <f t="array" ref="G124">IFERROR(VLOOKUP($A124,_xlfn._xlws.SORT(_xlfn._xlws.FILTER('Time Sheet'!$A:$G,'Time Sheet'!$B:$B=G$1),7,1),7,FALSE),"")</f>
        <v>8.8248842592592597E-3</v>
      </c>
      <c r="H124" s="2" cm="1">
        <f t="array" ref="H124">IFERROR(VLOOKUP($A124,_xlfn._xlws.SORT(_xlfn._xlws.FILTER('Time Sheet'!$A:$G,'Time Sheet'!$B:$B=H$1),7,1),7,FALSE),"")</f>
        <v>1.456770833333333E-2</v>
      </c>
      <c r="I124" s="2" cm="1">
        <f t="array" ref="I124">IFERROR(VLOOKUP($A124,_xlfn._xlws.SORT(_xlfn._xlws.FILTER('Time Sheet'!$A:$G,'Time Sheet'!$B:$B=I$1),7,1),7,FALSE),"")</f>
        <v>7.75925925925926E-4</v>
      </c>
      <c r="J124" s="2" cm="1">
        <f t="array" ref="J124">IFERROR(VLOOKUP($A124,_xlfn._xlws.SORT(_xlfn._xlws.FILTER('Time Sheet'!$A:$G,'Time Sheet'!$B:$B=J$1),7,1),7,FALSE),"")</f>
        <v>1.6503472222222221E-3</v>
      </c>
      <c r="K124" s="2" cm="1">
        <f t="array" ref="K124">IFERROR(VLOOKUP($A124,_xlfn._xlws.SORT(_xlfn._xlws.FILTER('Time Sheet'!$A:$G,'Time Sheet'!$B:$B=K$1),7,1),7,FALSE),"")</f>
        <v>8.9050925925925918E-4</v>
      </c>
      <c r="L124" s="2" cm="1">
        <f t="array" ref="L124">IFERROR(VLOOKUP($A124,_xlfn._xlws.SORT(_xlfn._xlws.FILTER('Time Sheet'!$A:$G,'Time Sheet'!$B:$B=L$1),7,1),7,FALSE),"")</f>
        <v>1.916898148148148E-3</v>
      </c>
      <c r="M124" s="2" cm="1">
        <f t="array" ref="M124">IFERROR(VLOOKUP($A124,_xlfn._xlws.SORT(_xlfn._xlws.FILTER('Time Sheet'!$A:$G,'Time Sheet'!$B:$B=M$1),7,1),7,FALSE),"")</f>
        <v>7.4282407407407413E-4</v>
      </c>
      <c r="N124" s="2" cm="1">
        <f t="array" ref="N124">IFERROR(VLOOKUP($A124,_xlfn._xlws.SORT(_xlfn._xlws.FILTER('Time Sheet'!$A:$G,'Time Sheet'!$B:$B=N$1),7,1),7,FALSE),"")</f>
        <v>1.823263888888889E-3</v>
      </c>
      <c r="O124" s="2" cm="1">
        <f t="array" ref="O124">IFERROR(VLOOKUP($A124,_xlfn._xlws.SORT(_xlfn._xlws.FILTER('Time Sheet'!$A:$G,'Time Sheet'!$B:$B=O$1),7,1),7,FALSE),"")</f>
        <v>1.661574074074074E-3</v>
      </c>
      <c r="P124" s="2" cm="1">
        <f t="array" ref="P124">IFERROR(VLOOKUP($A124,_xlfn._xlws.SORT(_xlfn._xlws.FILTER('Time Sheet'!$A:$G,'Time Sheet'!$B:$B=P$1),7,1),7,FALSE),"")</f>
        <v>3.4905092592592592E-3</v>
      </c>
      <c r="Q124" s="5">
        <f>IFERROR(_xlfn.RANK.EQ(C124,C:C,1),"")</f>
        <v>127</v>
      </c>
      <c r="R124" s="5">
        <f>IFERROR(_xlfn.RANK.EQ(D124,D:D,1),"")</f>
        <v>157</v>
      </c>
      <c r="S124" s="5">
        <f>IFERROR(_xlfn.RANK.EQ(E124,E:E,1),"")</f>
        <v>163</v>
      </c>
      <c r="T124" s="5">
        <f>IFERROR(_xlfn.RANK.EQ(F124,F:F,1),"")</f>
        <v>159</v>
      </c>
      <c r="U124">
        <f>IFERROR(_xlfn.RANK.EQ(G124,G:G,1),"")</f>
        <v>109</v>
      </c>
      <c r="V124">
        <f>IFERROR(_xlfn.RANK.EQ(H124,H:H,1),"")</f>
        <v>99</v>
      </c>
      <c r="W124">
        <f>IFERROR(_xlfn.RANK.EQ(I124,I:I,1),"")</f>
        <v>122</v>
      </c>
      <c r="X124">
        <f>IFERROR(_xlfn.RANK.EQ(J124,J:J,1),"")</f>
        <v>102</v>
      </c>
      <c r="Y124">
        <f>IFERROR(_xlfn.RANK.EQ(K124,K:K,1),"")</f>
        <v>111</v>
      </c>
      <c r="Z124">
        <f>IFERROR(_xlfn.RANK.EQ(L124,L:L,1),"")</f>
        <v>101</v>
      </c>
      <c r="AA124" s="5">
        <f>IFERROR(_xlfn.RANK.EQ(M124,M:M,1),"")</f>
        <v>103</v>
      </c>
      <c r="AB124" s="5">
        <f>IFERROR(_xlfn.RANK.EQ(N124,N:N,1),"")</f>
        <v>105</v>
      </c>
      <c r="AC124" s="5">
        <f>IFERROR(_xlfn.RANK.EQ(O124,O:O,1),"")</f>
        <v>126</v>
      </c>
      <c r="AD124" s="5">
        <f>IFERROR(_xlfn.RANK.EQ(P124,P:P,1),"")</f>
        <v>103</v>
      </c>
      <c r="AE124" s="3">
        <f>IFERROR(AVERAGE(female[[#This Row],[50]:[4IM]]),"")</f>
        <v>120.5</v>
      </c>
      <c r="AF124" s="4" cm="1">
        <f t="array" ref="AF124">IFERROR(AVERAGE(SMALL(female[[#This Row],[50]:[4IM]],_xlfn.SEQUENCE($AF$1))),"")</f>
        <v>101.25</v>
      </c>
    </row>
    <row r="125" spans="1:32" x14ac:dyDescent="0.25">
      <c r="A125" t="s">
        <v>10328</v>
      </c>
      <c r="C125" s="2" cm="1">
        <f t="array" ref="C125">IFERROR(VLOOKUP($A125,_xlfn._xlws.SORT(_xlfn._xlws.FILTER('Time Sheet'!$A:$G,'Time Sheet'!$B:$B=C$1),7,1),7,FALSE),"")</f>
        <v>3.038194444444444E-4</v>
      </c>
      <c r="D125" s="2" cm="1">
        <f t="array" ref="D125">IFERROR(VLOOKUP($A125,_xlfn._xlws.SORT(_xlfn._xlws.FILTER('Time Sheet'!$A:$G,'Time Sheet'!$B:$B=D$1),7,1),7,FALSE),"")</f>
        <v>6.5462962962962968E-4</v>
      </c>
      <c r="E125" s="2" cm="1">
        <f t="array" ref="E125">IFERROR(VLOOKUP($A125,_xlfn._xlws.SORT(_xlfn._xlws.FILTER('Time Sheet'!$A:$G,'Time Sheet'!$B:$B=E$1),7,1),7,FALSE),"")</f>
        <v>1.482060185185185E-3</v>
      </c>
      <c r="F125" s="2" cm="1">
        <f t="array" ref="F125">IFERROR(VLOOKUP($A125,_xlfn._xlws.SORT(_xlfn._xlws.FILTER('Time Sheet'!$A:$G,'Time Sheet'!$B:$B=F$1),7,1),7,FALSE),"")</f>
        <v>3.9396990740740738E-3</v>
      </c>
      <c r="G125" s="2" t="str" cm="1">
        <f t="array" ref="G125">IFERROR(VLOOKUP($A125,_xlfn._xlws.SORT(_xlfn._xlws.FILTER('Time Sheet'!$A:$G,'Time Sheet'!$B:$B=G$1),7,1),7,FALSE),"")</f>
        <v/>
      </c>
      <c r="H125" s="2" t="str" cm="1">
        <f t="array" ref="H125">IFERROR(VLOOKUP($A125,_xlfn._xlws.SORT(_xlfn._xlws.FILTER('Time Sheet'!$A:$G,'Time Sheet'!$B:$B=H$1),7,1),7,FALSE),"")</f>
        <v/>
      </c>
      <c r="I125" s="2" cm="1">
        <f t="array" ref="I125">IFERROR(VLOOKUP($A125,_xlfn._xlws.SORT(_xlfn._xlws.FILTER('Time Sheet'!$A:$G,'Time Sheet'!$B:$B=I$1),7,1),7,FALSE),"")</f>
        <v>7.8946759259259248E-4</v>
      </c>
      <c r="J125" s="2" cm="1">
        <f t="array" ref="J125">IFERROR(VLOOKUP($A125,_xlfn._xlws.SORT(_xlfn._xlws.FILTER('Time Sheet'!$A:$G,'Time Sheet'!$B:$B=J$1),7,1),7,FALSE),"")</f>
        <v>1.728009259259259E-3</v>
      </c>
      <c r="K125" s="2" cm="1">
        <f t="array" ref="K125">IFERROR(VLOOKUP($A125,_xlfn._xlws.SORT(_xlfn._xlws.FILTER('Time Sheet'!$A:$G,'Time Sheet'!$B:$B=K$1),7,1),7,FALSE),"")</f>
        <v>1.0043981481481479E-3</v>
      </c>
      <c r="L125" s="2" t="str" cm="1">
        <f t="array" ref="L125">IFERROR(VLOOKUP($A125,_xlfn._xlws.SORT(_xlfn._xlws.FILTER('Time Sheet'!$A:$G,'Time Sheet'!$B:$B=L$1),7,1),7,FALSE),"")</f>
        <v/>
      </c>
      <c r="M125" s="2" cm="1">
        <f t="array" ref="M125">IFERROR(VLOOKUP($A125,_xlfn._xlws.SORT(_xlfn._xlws.FILTER('Time Sheet'!$A:$G,'Time Sheet'!$B:$B=M$1),7,1),7,FALSE),"")</f>
        <v>9.7071759259259268E-4</v>
      </c>
      <c r="N125" s="2" t="str" cm="1">
        <f t="array" ref="N125">IFERROR(VLOOKUP($A125,_xlfn._xlws.SORT(_xlfn._xlws.FILTER('Time Sheet'!$A:$G,'Time Sheet'!$B:$B=N$1),7,1),7,FALSE),"")</f>
        <v/>
      </c>
      <c r="O125" s="2" cm="1">
        <f t="array" ref="O125">IFERROR(VLOOKUP($A125,_xlfn._xlws.SORT(_xlfn._xlws.FILTER('Time Sheet'!$A:$G,'Time Sheet'!$B:$B=O$1),7,1),7,FALSE),"")</f>
        <v>1.8187500000000001E-3</v>
      </c>
      <c r="P125" s="2" t="str" cm="1">
        <f t="array" ref="P125">IFERROR(VLOOKUP($A125,_xlfn._xlws.SORT(_xlfn._xlws.FILTER('Time Sheet'!$A:$G,'Time Sheet'!$B:$B=P$1),7,1),7,FALSE),"")</f>
        <v/>
      </c>
      <c r="Q125" s="5">
        <f>IFERROR(_xlfn.RANK.EQ(C125,C:C,1),"")</f>
        <v>94</v>
      </c>
      <c r="R125" s="5">
        <f>IFERROR(_xlfn.RANK.EQ(D125,D:D,1),"")</f>
        <v>94</v>
      </c>
      <c r="S125" s="5">
        <f>IFERROR(_xlfn.RANK.EQ(E125,E:E,1),"")</f>
        <v>119</v>
      </c>
      <c r="T125" s="5">
        <f>IFERROR(_xlfn.RANK.EQ(F125,F:F,1),"")</f>
        <v>109</v>
      </c>
      <c r="U125" t="str">
        <f>IFERROR(_xlfn.RANK.EQ(G125,G:G,1),"")</f>
        <v/>
      </c>
      <c r="V125" t="str">
        <f>IFERROR(_xlfn.RANK.EQ(H125,H:H,1),"")</f>
        <v/>
      </c>
      <c r="W125">
        <f>IFERROR(_xlfn.RANK.EQ(I125,I:I,1),"")</f>
        <v>134</v>
      </c>
      <c r="X125">
        <f>IFERROR(_xlfn.RANK.EQ(J125,J:J,1),"")</f>
        <v>132</v>
      </c>
      <c r="Y125">
        <f>IFERROR(_xlfn.RANK.EQ(K125,K:K,1),"")</f>
        <v>169</v>
      </c>
      <c r="Z125" t="str">
        <f>IFERROR(_xlfn.RANK.EQ(L125,L:L,1),"")</f>
        <v/>
      </c>
      <c r="AA125" s="5">
        <f>IFERROR(_xlfn.RANK.EQ(M125,M:M,1),"")</f>
        <v>175</v>
      </c>
      <c r="AB125" s="5" t="str">
        <f>IFERROR(_xlfn.RANK.EQ(N125,N:N,1),"")</f>
        <v/>
      </c>
      <c r="AC125" s="5">
        <f>IFERROR(_xlfn.RANK.EQ(O125,O:O,1),"")</f>
        <v>166</v>
      </c>
      <c r="AD125" s="5" t="str">
        <f>IFERROR(_xlfn.RANK.EQ(P125,P:P,1),"")</f>
        <v/>
      </c>
      <c r="AE125" s="3">
        <f>IFERROR(AVERAGE(female[[#This Row],[50]:[4IM]]),"")</f>
        <v>132.44444444444446</v>
      </c>
      <c r="AF125" s="4" cm="1">
        <f t="array" ref="AF125">IFERROR(AVERAGE(SMALL(female[[#This Row],[50]:[4IM]],_xlfn.SEQUENCE($AF$1))),"")</f>
        <v>104</v>
      </c>
    </row>
    <row r="126" spans="1:32" x14ac:dyDescent="0.25">
      <c r="A126" t="s">
        <v>10340</v>
      </c>
      <c r="C126" s="2" cm="1">
        <f t="array" ref="C126">IFERROR(VLOOKUP($A126,_xlfn._xlws.SORT(_xlfn._xlws.FILTER('Time Sheet'!$A:$G,'Time Sheet'!$B:$B=C$1),7,1),7,FALSE),"")</f>
        <v>3.043981481481481E-4</v>
      </c>
      <c r="D126" s="2" cm="1">
        <f t="array" ref="D126">IFERROR(VLOOKUP($A126,_xlfn._xlws.SORT(_xlfn._xlws.FILTER('Time Sheet'!$A:$G,'Time Sheet'!$B:$B=D$1),7,1),7,FALSE),"")</f>
        <v>6.6388888888888888E-4</v>
      </c>
      <c r="E126" s="2" cm="1">
        <f t="array" ref="E126">IFERROR(VLOOKUP($A126,_xlfn._xlws.SORT(_xlfn._xlws.FILTER('Time Sheet'!$A:$G,'Time Sheet'!$B:$B=E$1),7,1),7,FALSE),"")</f>
        <v>1.4950231481481481E-3</v>
      </c>
      <c r="F126" s="2" cm="1">
        <f t="array" ref="F126">IFERROR(VLOOKUP($A126,_xlfn._xlws.SORT(_xlfn._xlws.FILTER('Time Sheet'!$A:$G,'Time Sheet'!$B:$B=F$1),7,1),7,FALSE),"")</f>
        <v>4.0189814814814819E-3</v>
      </c>
      <c r="G126" s="2" cm="1">
        <f t="array" ref="G126">IFERROR(VLOOKUP($A126,_xlfn._xlws.SORT(_xlfn._xlws.FILTER('Time Sheet'!$A:$G,'Time Sheet'!$B:$B=G$1),7,1),7,FALSE),"")</f>
        <v>8.2364583333333335E-3</v>
      </c>
      <c r="H126" s="2" cm="1">
        <f t="array" ref="H126">IFERROR(VLOOKUP($A126,_xlfn._xlws.SORT(_xlfn._xlws.FILTER('Time Sheet'!$A:$G,'Time Sheet'!$B:$B=H$1),7,1),7,FALSE),"")</f>
        <v>1.465902777777778E-2</v>
      </c>
      <c r="I126" s="2" cm="1">
        <f t="array" ref="I126">IFERROR(VLOOKUP($A126,_xlfn._xlws.SORT(_xlfn._xlws.FILTER('Time Sheet'!$A:$G,'Time Sheet'!$B:$B=I$1),7,1),7,FALSE),"")</f>
        <v>7.6157407407407402E-4</v>
      </c>
      <c r="J126" s="2" cm="1">
        <f t="array" ref="J126">IFERROR(VLOOKUP($A126,_xlfn._xlws.SORT(_xlfn._xlws.FILTER('Time Sheet'!$A:$G,'Time Sheet'!$B:$B=J$1),7,1),7,FALSE),"")</f>
        <v>1.669444444444445E-3</v>
      </c>
      <c r="K126" s="2" cm="1">
        <f t="array" ref="K126">IFERROR(VLOOKUP($A126,_xlfn._xlws.SORT(_xlfn._xlws.FILTER('Time Sheet'!$A:$G,'Time Sheet'!$B:$B=K$1),7,1),7,FALSE),"")</f>
        <v>8.5578703703703706E-4</v>
      </c>
      <c r="L126" s="2" cm="1">
        <f t="array" ref="L126">IFERROR(VLOOKUP($A126,_xlfn._xlws.SORT(_xlfn._xlws.FILTER('Time Sheet'!$A:$G,'Time Sheet'!$B:$B=L$1),7,1),7,FALSE),"")</f>
        <v>1.900694444444444E-3</v>
      </c>
      <c r="M126" s="2" cm="1">
        <f t="array" ref="M126">IFERROR(VLOOKUP($A126,_xlfn._xlws.SORT(_xlfn._xlws.FILTER('Time Sheet'!$A:$G,'Time Sheet'!$B:$B=M$1),7,1),7,FALSE),"")</f>
        <v>7.3564814814814814E-4</v>
      </c>
      <c r="N126" s="2" cm="1">
        <f t="array" ref="N126">IFERROR(VLOOKUP($A126,_xlfn._xlws.SORT(_xlfn._xlws.FILTER('Time Sheet'!$A:$G,'Time Sheet'!$B:$B=N$1),7,1),7,FALSE),"")</f>
        <v>1.7467592592592591E-3</v>
      </c>
      <c r="O126" s="2" cm="1">
        <f t="array" ref="O126">IFERROR(VLOOKUP($A126,_xlfn._xlws.SORT(_xlfn._xlws.FILTER('Time Sheet'!$A:$G,'Time Sheet'!$B:$B=O$1),7,1),7,FALSE),"")</f>
        <v>1.662615740740741E-3</v>
      </c>
      <c r="P126" s="2" cm="1">
        <f t="array" ref="P126">IFERROR(VLOOKUP($A126,_xlfn._xlws.SORT(_xlfn._xlws.FILTER('Time Sheet'!$A:$G,'Time Sheet'!$B:$B=P$1),7,1),7,FALSE),"")</f>
        <v>3.7600694444444439E-3</v>
      </c>
      <c r="Q126" s="5">
        <f>IFERROR(_xlfn.RANK.EQ(C126,C:C,1),"")</f>
        <v>98</v>
      </c>
      <c r="R126" s="5">
        <f>IFERROR(_xlfn.RANK.EQ(D126,D:D,1),"")</f>
        <v>108</v>
      </c>
      <c r="S126" s="5">
        <f>IFERROR(_xlfn.RANK.EQ(E126,E:E,1),"")</f>
        <v>128</v>
      </c>
      <c r="T126" s="5">
        <f>IFERROR(_xlfn.RANK.EQ(F126,F:F,1),"")</f>
        <v>121</v>
      </c>
      <c r="U126">
        <f>IFERROR(_xlfn.RANK.EQ(G126,G:G,1),"")</f>
        <v>77</v>
      </c>
      <c r="V126">
        <f>IFERROR(_xlfn.RANK.EQ(H126,H:H,1),"")</f>
        <v>102</v>
      </c>
      <c r="W126">
        <f>IFERROR(_xlfn.RANK.EQ(I126,I:I,1),"")</f>
        <v>110</v>
      </c>
      <c r="X126">
        <f>IFERROR(_xlfn.RANK.EQ(J126,J:J,1),"")</f>
        <v>110</v>
      </c>
      <c r="Y126">
        <f>IFERROR(_xlfn.RANK.EQ(K126,K:K,1),"")</f>
        <v>80</v>
      </c>
      <c r="Z126">
        <f>IFERROR(_xlfn.RANK.EQ(L126,L:L,1),"")</f>
        <v>91</v>
      </c>
      <c r="AA126" s="5">
        <f>IFERROR(_xlfn.RANK.EQ(M126,M:M,1),"")</f>
        <v>100</v>
      </c>
      <c r="AB126" s="5">
        <f>IFERROR(_xlfn.RANK.EQ(N126,N:N,1),"")</f>
        <v>92</v>
      </c>
      <c r="AC126" s="5">
        <f>IFERROR(_xlfn.RANK.EQ(O126,O:O,1),"")</f>
        <v>128</v>
      </c>
      <c r="AD126" s="5">
        <f>IFERROR(_xlfn.RANK.EQ(P126,P:P,1),"")</f>
        <v>141</v>
      </c>
      <c r="AE126" s="3">
        <f>IFERROR(AVERAGE(female[[#This Row],[50]:[4IM]]),"")</f>
        <v>106.14285714285714</v>
      </c>
      <c r="AF126" s="4" cm="1">
        <f t="array" ref="AF126">IFERROR(AVERAGE(SMALL(female[[#This Row],[50]:[4IM]],_xlfn.SEQUENCE($AF$1))),"")</f>
        <v>85</v>
      </c>
    </row>
    <row r="127" spans="1:32" x14ac:dyDescent="0.25">
      <c r="A127" t="s">
        <v>10368</v>
      </c>
      <c r="C127" s="2" cm="1">
        <f t="array" ref="C127">IFERROR(VLOOKUP($A127,_xlfn._xlws.SORT(_xlfn._xlws.FILTER('Time Sheet'!$A:$G,'Time Sheet'!$B:$B=C$1),7,1),7,FALSE),"")</f>
        <v>3.0879629629629633E-4</v>
      </c>
      <c r="D127" s="2" cm="1">
        <f t="array" ref="D127">IFERROR(VLOOKUP($A127,_xlfn._xlws.SORT(_xlfn._xlws.FILTER('Time Sheet'!$A:$G,'Time Sheet'!$B:$B=D$1),7,1),7,FALSE),"")</f>
        <v>6.9502314814814806E-4</v>
      </c>
      <c r="E127" s="2" cm="1">
        <f t="array" ref="E127">IFERROR(VLOOKUP($A127,_xlfn._xlws.SORT(_xlfn._xlws.FILTER('Time Sheet'!$A:$G,'Time Sheet'!$B:$B=E$1),7,1),7,FALSE),"")</f>
        <v>1.5026620370370369E-3</v>
      </c>
      <c r="F127" s="2" cm="1">
        <f t="array" ref="F127">IFERROR(VLOOKUP($A127,_xlfn._xlws.SORT(_xlfn._xlws.FILTER('Time Sheet'!$A:$G,'Time Sheet'!$B:$B=F$1),7,1),7,FALSE),"")</f>
        <v>3.9559027777777778E-3</v>
      </c>
      <c r="G127" s="2" t="str" cm="1">
        <f t="array" ref="G127">IFERROR(VLOOKUP($A127,_xlfn._xlws.SORT(_xlfn._xlws.FILTER('Time Sheet'!$A:$G,'Time Sheet'!$B:$B=G$1),7,1),7,FALSE),"")</f>
        <v/>
      </c>
      <c r="H127" s="2" t="str" cm="1">
        <f t="array" ref="H127">IFERROR(VLOOKUP($A127,_xlfn._xlws.SORT(_xlfn._xlws.FILTER('Time Sheet'!$A:$G,'Time Sheet'!$B:$B=H$1),7,1),7,FALSE),"")</f>
        <v/>
      </c>
      <c r="I127" s="2" cm="1">
        <f t="array" ref="I127">IFERROR(VLOOKUP($A127,_xlfn._xlws.SORT(_xlfn._xlws.FILTER('Time Sheet'!$A:$G,'Time Sheet'!$B:$B=I$1),7,1),7,FALSE),"")</f>
        <v>7.7708333333333329E-4</v>
      </c>
      <c r="J127" s="2" cm="1">
        <f t="array" ref="J127">IFERROR(VLOOKUP($A127,_xlfn._xlws.SORT(_xlfn._xlws.FILTER('Time Sheet'!$A:$G,'Time Sheet'!$B:$B=J$1),7,1),7,FALSE),"")</f>
        <v>1.778935185185185E-3</v>
      </c>
      <c r="K127" s="2" cm="1">
        <f t="array" ref="K127">IFERROR(VLOOKUP($A127,_xlfn._xlws.SORT(_xlfn._xlws.FILTER('Time Sheet'!$A:$G,'Time Sheet'!$B:$B=K$1),7,1),7,FALSE),"")</f>
        <v>8.9814814814814813E-4</v>
      </c>
      <c r="L127" s="2" t="str" cm="1">
        <f t="array" ref="L127">IFERROR(VLOOKUP($A127,_xlfn._xlws.SORT(_xlfn._xlws.FILTER('Time Sheet'!$A:$G,'Time Sheet'!$B:$B=L$1),7,1),7,FALSE),"")</f>
        <v/>
      </c>
      <c r="M127" s="2" cm="1">
        <f t="array" ref="M127">IFERROR(VLOOKUP($A127,_xlfn._xlws.SORT(_xlfn._xlws.FILTER('Time Sheet'!$A:$G,'Time Sheet'!$B:$B=M$1),7,1),7,FALSE),"")</f>
        <v>7.9629629629629625E-4</v>
      </c>
      <c r="N127" s="2" t="str" cm="1">
        <f t="array" ref="N127">IFERROR(VLOOKUP($A127,_xlfn._xlws.SORT(_xlfn._xlws.FILTER('Time Sheet'!$A:$G,'Time Sheet'!$B:$B=N$1),7,1),7,FALSE),"")</f>
        <v/>
      </c>
      <c r="O127" s="2" cm="1">
        <f t="array" ref="O127">IFERROR(VLOOKUP($A127,_xlfn._xlws.SORT(_xlfn._xlws.FILTER('Time Sheet'!$A:$G,'Time Sheet'!$B:$B=O$1),7,1),7,FALSE),"")</f>
        <v>1.6624999999999999E-3</v>
      </c>
      <c r="P127" s="2" cm="1">
        <f t="array" ref="P127">IFERROR(VLOOKUP($A127,_xlfn._xlws.SORT(_xlfn._xlws.FILTER('Time Sheet'!$A:$G,'Time Sheet'!$B:$B=P$1),7,1),7,FALSE),"")</f>
        <v>3.5855324074074079E-3</v>
      </c>
      <c r="Q127" s="5">
        <f>IFERROR(_xlfn.RANK.EQ(C127,C:C,1),"")</f>
        <v>112</v>
      </c>
      <c r="R127" s="5">
        <f>IFERROR(_xlfn.RANK.EQ(D127,D:D,1),"")</f>
        <v>149</v>
      </c>
      <c r="S127" s="5">
        <f>IFERROR(_xlfn.RANK.EQ(E127,E:E,1),"")</f>
        <v>132</v>
      </c>
      <c r="T127" s="5">
        <f>IFERROR(_xlfn.RANK.EQ(F127,F:F,1),"")</f>
        <v>113</v>
      </c>
      <c r="U127" t="str">
        <f>IFERROR(_xlfn.RANK.EQ(G127,G:G,1),"")</f>
        <v/>
      </c>
      <c r="V127" t="str">
        <f>IFERROR(_xlfn.RANK.EQ(H127,H:H,1),"")</f>
        <v/>
      </c>
      <c r="W127">
        <f>IFERROR(_xlfn.RANK.EQ(I127,I:I,1),"")</f>
        <v>123</v>
      </c>
      <c r="X127">
        <f>IFERROR(_xlfn.RANK.EQ(J127,J:J,1),"")</f>
        <v>155</v>
      </c>
      <c r="Y127">
        <f>IFERROR(_xlfn.RANK.EQ(K127,K:K,1),"")</f>
        <v>118</v>
      </c>
      <c r="Z127" t="str">
        <f>IFERROR(_xlfn.RANK.EQ(L127,L:L,1),"")</f>
        <v/>
      </c>
      <c r="AA127" s="5">
        <f>IFERROR(_xlfn.RANK.EQ(M127,M:M,1),"")</f>
        <v>137</v>
      </c>
      <c r="AB127" s="5" t="str">
        <f>IFERROR(_xlfn.RANK.EQ(N127,N:N,1),"")</f>
        <v/>
      </c>
      <c r="AC127" s="5">
        <f>IFERROR(_xlfn.RANK.EQ(O127,O:O,1),"")</f>
        <v>127</v>
      </c>
      <c r="AD127" s="5">
        <f>IFERROR(_xlfn.RANK.EQ(P127,P:P,1),"")</f>
        <v>114</v>
      </c>
      <c r="AE127" s="3">
        <f>IFERROR(AVERAGE(female[[#This Row],[50]:[4IM]]),"")</f>
        <v>128</v>
      </c>
      <c r="AF127" s="4" cm="1">
        <f t="array" ref="AF127">IFERROR(AVERAGE(SMALL(female[[#This Row],[50]:[4IM]],_xlfn.SEQUENCE($AF$1))),"")</f>
        <v>114.25</v>
      </c>
    </row>
    <row r="128" spans="1:32" x14ac:dyDescent="0.25">
      <c r="A128" t="s">
        <v>10379</v>
      </c>
      <c r="C128" s="2" cm="1">
        <f t="array" ref="C128">IFERROR(VLOOKUP($A128,_xlfn._xlws.SORT(_xlfn._xlws.FILTER('Time Sheet'!$A:$G,'Time Sheet'!$B:$B=C$1),7,1),7,FALSE),"")</f>
        <v>3.1122685185185192E-4</v>
      </c>
      <c r="D128" s="2" cm="1">
        <f t="array" ref="D128">IFERROR(VLOOKUP($A128,_xlfn._xlws.SORT(_xlfn._xlws.FILTER('Time Sheet'!$A:$G,'Time Sheet'!$B:$B=D$1),7,1),7,FALSE),"")</f>
        <v>6.6956018518518525E-4</v>
      </c>
      <c r="E128" s="2" cm="1">
        <f t="array" ref="E128">IFERROR(VLOOKUP($A128,_xlfn._xlws.SORT(_xlfn._xlws.FILTER('Time Sheet'!$A:$G,'Time Sheet'!$B:$B=E$1),7,1),7,FALSE),"")</f>
        <v>1.438310185185185E-3</v>
      </c>
      <c r="F128" s="2" cm="1">
        <f t="array" ref="F128">IFERROR(VLOOKUP($A128,_xlfn._xlws.SORT(_xlfn._xlws.FILTER('Time Sheet'!$A:$G,'Time Sheet'!$B:$B=F$1),7,1),7,FALSE),"")</f>
        <v>3.9018518518518521E-3</v>
      </c>
      <c r="G128" s="2" cm="1">
        <f t="array" ref="G128">IFERROR(VLOOKUP($A128,_xlfn._xlws.SORT(_xlfn._xlws.FILTER('Time Sheet'!$A:$G,'Time Sheet'!$B:$B=G$1),7,1),7,FALSE),"")</f>
        <v>8.297337962962963E-3</v>
      </c>
      <c r="H128" s="2" cm="1">
        <f t="array" ref="H128">IFERROR(VLOOKUP($A128,_xlfn._xlws.SORT(_xlfn._xlws.FILTER('Time Sheet'!$A:$G,'Time Sheet'!$B:$B=H$1),7,1),7,FALSE),"")</f>
        <v>1.415856481481481E-2</v>
      </c>
      <c r="I128" s="2" cm="1">
        <f t="array" ref="I128">IFERROR(VLOOKUP($A128,_xlfn._xlws.SORT(_xlfn._xlws.FILTER('Time Sheet'!$A:$G,'Time Sheet'!$B:$B=I$1),7,1),7,FALSE),"")</f>
        <v>8.0104166666666659E-4</v>
      </c>
      <c r="J128" s="2" cm="1">
        <f t="array" ref="J128">IFERROR(VLOOKUP($A128,_xlfn._xlws.SORT(_xlfn._xlws.FILTER('Time Sheet'!$A:$G,'Time Sheet'!$B:$B=J$1),7,1),7,FALSE),"")</f>
        <v>1.689236111111111E-3</v>
      </c>
      <c r="K128" s="2" cm="1">
        <f t="array" ref="K128">IFERROR(VLOOKUP($A128,_xlfn._xlws.SORT(_xlfn._xlws.FILTER('Time Sheet'!$A:$G,'Time Sheet'!$B:$B=K$1),7,1),7,FALSE),"")</f>
        <v>9.7905092592592597E-4</v>
      </c>
      <c r="L128" s="2" cm="1">
        <f t="array" ref="L128">IFERROR(VLOOKUP($A128,_xlfn._xlws.SORT(_xlfn._xlws.FILTER('Time Sheet'!$A:$G,'Time Sheet'!$B:$B=L$1),7,1),7,FALSE),"")</f>
        <v>2.0503472222222229E-3</v>
      </c>
      <c r="M128" s="2" cm="1">
        <f t="array" ref="M128">IFERROR(VLOOKUP($A128,_xlfn._xlws.SORT(_xlfn._xlws.FILTER('Time Sheet'!$A:$G,'Time Sheet'!$B:$B=M$1),7,1),7,FALSE),"")</f>
        <v>8.1296296296296292E-4</v>
      </c>
      <c r="N128" s="2" cm="1">
        <f t="array" ref="N128">IFERROR(VLOOKUP($A128,_xlfn._xlws.SORT(_xlfn._xlws.FILTER('Time Sheet'!$A:$G,'Time Sheet'!$B:$B=N$1),7,1),7,FALSE),"")</f>
        <v>1.9383101851851851E-3</v>
      </c>
      <c r="O128" s="2" cm="1">
        <f t="array" ref="O128">IFERROR(VLOOKUP($A128,_xlfn._xlws.SORT(_xlfn._xlws.FILTER('Time Sheet'!$A:$G,'Time Sheet'!$B:$B=O$1),7,1),7,FALSE),"")</f>
        <v>1.651736111111111E-3</v>
      </c>
      <c r="P128" s="2" cm="1">
        <f t="array" ref="P128">IFERROR(VLOOKUP($A128,_xlfn._xlws.SORT(_xlfn._xlws.FILTER('Time Sheet'!$A:$G,'Time Sheet'!$B:$B=P$1),7,1),7,FALSE),"")</f>
        <v>3.7202546296296302E-3</v>
      </c>
      <c r="Q128" s="5">
        <f>IFERROR(_xlfn.RANK.EQ(C128,C:C,1),"")</f>
        <v>121</v>
      </c>
      <c r="R128" s="5">
        <f>IFERROR(_xlfn.RANK.EQ(D128,D:D,1),"")</f>
        <v>114</v>
      </c>
      <c r="S128" s="5">
        <f>IFERROR(_xlfn.RANK.EQ(E128,E:E,1),"")</f>
        <v>100</v>
      </c>
      <c r="T128" s="5">
        <f>IFERROR(_xlfn.RANK.EQ(F128,F:F,1),"")</f>
        <v>97</v>
      </c>
      <c r="U128">
        <f>IFERROR(_xlfn.RANK.EQ(G128,G:G,1),"")</f>
        <v>82</v>
      </c>
      <c r="V128">
        <f>IFERROR(_xlfn.RANK.EQ(H128,H:H,1),"")</f>
        <v>85</v>
      </c>
      <c r="W128">
        <f>IFERROR(_xlfn.RANK.EQ(I128,I:I,1),"")</f>
        <v>141</v>
      </c>
      <c r="X128">
        <f>IFERROR(_xlfn.RANK.EQ(J128,J:J,1),"")</f>
        <v>116</v>
      </c>
      <c r="Y128">
        <f>IFERROR(_xlfn.RANK.EQ(K128,K:K,1),"")</f>
        <v>163</v>
      </c>
      <c r="Z128">
        <f>IFERROR(_xlfn.RANK.EQ(L128,L:L,1),"")</f>
        <v>146</v>
      </c>
      <c r="AA128" s="5">
        <f>IFERROR(_xlfn.RANK.EQ(M128,M:M,1),"")</f>
        <v>145</v>
      </c>
      <c r="AB128" s="5">
        <f>IFERROR(_xlfn.RANK.EQ(N128,N:N,1),"")</f>
        <v>130</v>
      </c>
      <c r="AC128" s="5">
        <f>IFERROR(_xlfn.RANK.EQ(O128,O:O,1),"")</f>
        <v>116</v>
      </c>
      <c r="AD128" s="5">
        <f>IFERROR(_xlfn.RANK.EQ(P128,P:P,1),"")</f>
        <v>132</v>
      </c>
      <c r="AE128" s="3">
        <f>IFERROR(AVERAGE(female[[#This Row],[50]:[4IM]]),"")</f>
        <v>120.57142857142857</v>
      </c>
      <c r="AF128" s="4" cm="1">
        <f t="array" ref="AF128">IFERROR(AVERAGE(SMALL(female[[#This Row],[50]:[4IM]],_xlfn.SEQUENCE($AF$1))),"")</f>
        <v>91</v>
      </c>
    </row>
    <row r="129" spans="1:32" x14ac:dyDescent="0.25">
      <c r="A129" t="s">
        <v>10398</v>
      </c>
      <c r="C129" s="2" cm="1">
        <f t="array" ref="C129">IFERROR(VLOOKUP($A129,_xlfn._xlws.SORT(_xlfn._xlws.FILTER('Time Sheet'!$A:$G,'Time Sheet'!$B:$B=C$1),7,1),7,FALSE),"")</f>
        <v>3.1446759259259259E-4</v>
      </c>
      <c r="D129" s="2" cm="1">
        <f t="array" ref="D129">IFERROR(VLOOKUP($A129,_xlfn._xlws.SORT(_xlfn._xlws.FILTER('Time Sheet'!$A:$G,'Time Sheet'!$B:$B=D$1),7,1),7,FALSE),"")</f>
        <v>6.835648148148148E-4</v>
      </c>
      <c r="E129" s="2" cm="1">
        <f t="array" ref="E129">IFERROR(VLOOKUP($A129,_xlfn._xlws.SORT(_xlfn._xlws.FILTER('Time Sheet'!$A:$G,'Time Sheet'!$B:$B=E$1),7,1),7,FALSE),"")</f>
        <v>1.5128472222222221E-3</v>
      </c>
      <c r="F129" s="2" cm="1">
        <f t="array" ref="F129">IFERROR(VLOOKUP($A129,_xlfn._xlws.SORT(_xlfn._xlws.FILTER('Time Sheet'!$A:$G,'Time Sheet'!$B:$B=F$1),7,1),7,FALSE),"")</f>
        <v>4.0930555555555564E-3</v>
      </c>
      <c r="G129" s="2" t="str" cm="1">
        <f t="array" ref="G129">IFERROR(VLOOKUP($A129,_xlfn._xlws.SORT(_xlfn._xlws.FILTER('Time Sheet'!$A:$G,'Time Sheet'!$B:$B=G$1),7,1),7,FALSE),"")</f>
        <v/>
      </c>
      <c r="H129" s="2" t="str" cm="1">
        <f t="array" ref="H129">IFERROR(VLOOKUP($A129,_xlfn._xlws.SORT(_xlfn._xlws.FILTER('Time Sheet'!$A:$G,'Time Sheet'!$B:$B=H$1),7,1),7,FALSE),"")</f>
        <v/>
      </c>
      <c r="I129" s="2" cm="1">
        <f t="array" ref="I129">IFERROR(VLOOKUP($A129,_xlfn._xlws.SORT(_xlfn._xlws.FILTER('Time Sheet'!$A:$G,'Time Sheet'!$B:$B=I$1),7,1),7,FALSE),"")</f>
        <v>7.7118055555555555E-4</v>
      </c>
      <c r="J129" s="2" cm="1">
        <f t="array" ref="J129">IFERROR(VLOOKUP($A129,_xlfn._xlws.SORT(_xlfn._xlws.FILTER('Time Sheet'!$A:$G,'Time Sheet'!$B:$B=J$1),7,1),7,FALSE),"")</f>
        <v>1.6444444444444449E-3</v>
      </c>
      <c r="K129" s="2" cm="1">
        <f t="array" ref="K129">IFERROR(VLOOKUP($A129,_xlfn._xlws.SORT(_xlfn._xlws.FILTER('Time Sheet'!$A:$G,'Time Sheet'!$B:$B=K$1),7,1),7,FALSE),"")</f>
        <v>9.3541666666666654E-4</v>
      </c>
      <c r="L129" s="2" cm="1">
        <f t="array" ref="L129">IFERROR(VLOOKUP($A129,_xlfn._xlws.SORT(_xlfn._xlws.FILTER('Time Sheet'!$A:$G,'Time Sheet'!$B:$B=L$1),7,1),7,FALSE),"")</f>
        <v>2.1703703703703711E-3</v>
      </c>
      <c r="M129" s="2" cm="1">
        <f t="array" ref="M129">IFERROR(VLOOKUP($A129,_xlfn._xlws.SORT(_xlfn._xlws.FILTER('Time Sheet'!$A:$G,'Time Sheet'!$B:$B=M$1),7,1),7,FALSE),"")</f>
        <v>8.3530092592592597E-4</v>
      </c>
      <c r="N129" s="2" cm="1">
        <f t="array" ref="N129">IFERROR(VLOOKUP($A129,_xlfn._xlws.SORT(_xlfn._xlws.FILTER('Time Sheet'!$A:$G,'Time Sheet'!$B:$B=N$1),7,1),7,FALSE),"")</f>
        <v>1.9574074074074068E-3</v>
      </c>
      <c r="O129" s="2" cm="1">
        <f t="array" ref="O129">IFERROR(VLOOKUP($A129,_xlfn._xlws.SORT(_xlfn._xlws.FILTER('Time Sheet'!$A:$G,'Time Sheet'!$B:$B=O$1),7,1),7,FALSE),"")</f>
        <v>1.732523148148148E-3</v>
      </c>
      <c r="P129" s="2" cm="1">
        <f t="array" ref="P129">IFERROR(VLOOKUP($A129,_xlfn._xlws.SORT(_xlfn._xlws.FILTER('Time Sheet'!$A:$G,'Time Sheet'!$B:$B=P$1),7,1),7,FALSE),"")</f>
        <v>3.6854166666666671E-3</v>
      </c>
      <c r="Q129" s="5">
        <f>IFERROR(_xlfn.RANK.EQ(C129,C:C,1),"")</f>
        <v>132</v>
      </c>
      <c r="R129" s="5">
        <f>IFERROR(_xlfn.RANK.EQ(D129,D:D,1),"")</f>
        <v>135</v>
      </c>
      <c r="S129" s="5">
        <f>IFERROR(_xlfn.RANK.EQ(E129,E:E,1),"")</f>
        <v>136</v>
      </c>
      <c r="T129" s="5">
        <f>IFERROR(_xlfn.RANK.EQ(F129,F:F,1),"")</f>
        <v>131</v>
      </c>
      <c r="U129" t="str">
        <f>IFERROR(_xlfn.RANK.EQ(G129,G:G,1),"")</f>
        <v/>
      </c>
      <c r="V129" t="str">
        <f>IFERROR(_xlfn.RANK.EQ(H129,H:H,1),"")</f>
        <v/>
      </c>
      <c r="W129">
        <f>IFERROR(_xlfn.RANK.EQ(I129,I:I,1),"")</f>
        <v>118</v>
      </c>
      <c r="X129">
        <f>IFERROR(_xlfn.RANK.EQ(J129,J:J,1),"")</f>
        <v>99</v>
      </c>
      <c r="Y129">
        <f>IFERROR(_xlfn.RANK.EQ(K129,K:K,1),"")</f>
        <v>150</v>
      </c>
      <c r="Z129">
        <f>IFERROR(_xlfn.RANK.EQ(L129,L:L,1),"")</f>
        <v>159</v>
      </c>
      <c r="AA129" s="5">
        <f>IFERROR(_xlfn.RANK.EQ(M129,M:M,1),"")</f>
        <v>154</v>
      </c>
      <c r="AB129" s="5">
        <f>IFERROR(_xlfn.RANK.EQ(N129,N:N,1),"")</f>
        <v>132</v>
      </c>
      <c r="AC129" s="5">
        <f>IFERROR(_xlfn.RANK.EQ(O129,O:O,1),"")</f>
        <v>152</v>
      </c>
      <c r="AD129" s="5">
        <f>IFERROR(_xlfn.RANK.EQ(P129,P:P,1),"")</f>
        <v>128</v>
      </c>
      <c r="AE129" s="3">
        <f>IFERROR(AVERAGE(female[[#This Row],[50]:[4IM]]),"")</f>
        <v>135.5</v>
      </c>
      <c r="AF129" s="4" cm="1">
        <f t="array" ref="AF129">IFERROR(AVERAGE(SMALL(female[[#This Row],[50]:[4IM]],_xlfn.SEQUENCE($AF$1))),"")</f>
        <v>119</v>
      </c>
    </row>
    <row r="130" spans="1:32" x14ac:dyDescent="0.25">
      <c r="A130" t="s">
        <v>10417</v>
      </c>
      <c r="C130" s="2" cm="1">
        <f t="array" ref="C130">IFERROR(VLOOKUP($A130,_xlfn._xlws.SORT(_xlfn._xlws.FILTER('Time Sheet'!$A:$G,'Time Sheet'!$B:$B=C$1),7,1),7,FALSE),"")</f>
        <v>3.2037037037037038E-4</v>
      </c>
      <c r="D130" s="2" cm="1">
        <f t="array" ref="D130">IFERROR(VLOOKUP($A130,_xlfn._xlws.SORT(_xlfn._xlws.FILTER('Time Sheet'!$A:$G,'Time Sheet'!$B:$B=D$1),7,1),7,FALSE),"")</f>
        <v>6.8888888888888895E-4</v>
      </c>
      <c r="E130" s="2" cm="1">
        <f t="array" ref="E130">IFERROR(VLOOKUP($A130,_xlfn._xlws.SORT(_xlfn._xlws.FILTER('Time Sheet'!$A:$G,'Time Sheet'!$B:$B=E$1),7,1),7,FALSE),"")</f>
        <v>1.524189814814815E-3</v>
      </c>
      <c r="F130" s="2" cm="1">
        <f t="array" ref="F130">IFERROR(VLOOKUP($A130,_xlfn._xlws.SORT(_xlfn._xlws.FILTER('Time Sheet'!$A:$G,'Time Sheet'!$B:$B=F$1),7,1),7,FALSE),"")</f>
        <v>4.0560185185185187E-3</v>
      </c>
      <c r="G130" s="2" cm="1">
        <f t="array" ref="G130">IFERROR(VLOOKUP($A130,_xlfn._xlws.SORT(_xlfn._xlws.FILTER('Time Sheet'!$A:$G,'Time Sheet'!$B:$B=G$1),7,1),7,FALSE),"")</f>
        <v>8.8328703703703694E-3</v>
      </c>
      <c r="H130" s="2" t="str" cm="1">
        <f t="array" ref="H130">IFERROR(VLOOKUP($A130,_xlfn._xlws.SORT(_xlfn._xlws.FILTER('Time Sheet'!$A:$G,'Time Sheet'!$B:$B=H$1),7,1),7,FALSE),"")</f>
        <v/>
      </c>
      <c r="I130" s="2" cm="1">
        <f t="array" ref="I130">IFERROR(VLOOKUP($A130,_xlfn._xlws.SORT(_xlfn._xlws.FILTER('Time Sheet'!$A:$G,'Time Sheet'!$B:$B=I$1),7,1),7,FALSE),"")</f>
        <v>7.998842592592593E-4</v>
      </c>
      <c r="J130" s="2" cm="1">
        <f t="array" ref="J130">IFERROR(VLOOKUP($A130,_xlfn._xlws.SORT(_xlfn._xlws.FILTER('Time Sheet'!$A:$G,'Time Sheet'!$B:$B=J$1),7,1),7,FALSE),"")</f>
        <v>1.6972222222222219E-3</v>
      </c>
      <c r="K130" s="2" cm="1">
        <f t="array" ref="K130">IFERROR(VLOOKUP($A130,_xlfn._xlws.SORT(_xlfn._xlws.FILTER('Time Sheet'!$A:$G,'Time Sheet'!$B:$B=K$1),7,1),7,FALSE),"")</f>
        <v>8.5335648148148152E-4</v>
      </c>
      <c r="L130" s="2" cm="1">
        <f t="array" ref="L130">IFERROR(VLOOKUP($A130,_xlfn._xlws.SORT(_xlfn._xlws.FILTER('Time Sheet'!$A:$G,'Time Sheet'!$B:$B=L$1),7,1),7,FALSE),"")</f>
        <v>1.8133101851851849E-3</v>
      </c>
      <c r="M130" s="2" cm="1">
        <f t="array" ref="M130">IFERROR(VLOOKUP($A130,_xlfn._xlws.SORT(_xlfn._xlws.FILTER('Time Sheet'!$A:$G,'Time Sheet'!$B:$B=M$1),7,1),7,FALSE),"")</f>
        <v>8.501157407407408E-4</v>
      </c>
      <c r="N130" s="2" cm="1">
        <f t="array" ref="N130">IFERROR(VLOOKUP($A130,_xlfn._xlws.SORT(_xlfn._xlws.FILTER('Time Sheet'!$A:$G,'Time Sheet'!$B:$B=N$1),7,1),7,FALSE),"")</f>
        <v>1.8623842592592589E-3</v>
      </c>
      <c r="O130" s="2" cm="1">
        <f t="array" ref="O130">IFERROR(VLOOKUP($A130,_xlfn._xlws.SORT(_xlfn._xlws.FILTER('Time Sheet'!$A:$G,'Time Sheet'!$B:$B=O$1),7,1),7,FALSE),"")</f>
        <v>1.6781249999999999E-3</v>
      </c>
      <c r="P130" s="2" cm="1">
        <f t="array" ref="P130">IFERROR(VLOOKUP($A130,_xlfn._xlws.SORT(_xlfn._xlws.FILTER('Time Sheet'!$A:$G,'Time Sheet'!$B:$B=P$1),7,1),7,FALSE),"")</f>
        <v>3.6420138888888891E-3</v>
      </c>
      <c r="Q130" s="5">
        <f>IFERROR(_xlfn.RANK.EQ(C130,C:C,1),"")</f>
        <v>151</v>
      </c>
      <c r="R130" s="5">
        <f>IFERROR(_xlfn.RANK.EQ(D130,D:D,1),"")</f>
        <v>141</v>
      </c>
      <c r="S130" s="5">
        <f>IFERROR(_xlfn.RANK.EQ(E130,E:E,1),"")</f>
        <v>140</v>
      </c>
      <c r="T130" s="5">
        <f>IFERROR(_xlfn.RANK.EQ(F130,F:F,1),"")</f>
        <v>127</v>
      </c>
      <c r="U130">
        <f>IFERROR(_xlfn.RANK.EQ(G130,G:G,1),"")</f>
        <v>110</v>
      </c>
      <c r="V130" t="str">
        <f>IFERROR(_xlfn.RANK.EQ(H130,H:H,1),"")</f>
        <v/>
      </c>
      <c r="W130">
        <f>IFERROR(_xlfn.RANK.EQ(I130,I:I,1),"")</f>
        <v>140</v>
      </c>
      <c r="X130">
        <f>IFERROR(_xlfn.RANK.EQ(J130,J:J,1),"")</f>
        <v>118</v>
      </c>
      <c r="Y130">
        <f>IFERROR(_xlfn.RANK.EQ(K130,K:K,1),"")</f>
        <v>77</v>
      </c>
      <c r="Z130">
        <f>IFERROR(_xlfn.RANK.EQ(L130,L:L,1),"")</f>
        <v>57</v>
      </c>
      <c r="AA130" s="5">
        <f>IFERROR(_xlfn.RANK.EQ(M130,M:M,1),"")</f>
        <v>157</v>
      </c>
      <c r="AB130" s="5">
        <f>IFERROR(_xlfn.RANK.EQ(N130,N:N,1),"")</f>
        <v>116</v>
      </c>
      <c r="AC130" s="5">
        <f>IFERROR(_xlfn.RANK.EQ(O130,O:O,1),"")</f>
        <v>134</v>
      </c>
      <c r="AD130" s="5">
        <f>IFERROR(_xlfn.RANK.EQ(P130,P:P,1),"")</f>
        <v>122</v>
      </c>
      <c r="AE130" s="3">
        <f>IFERROR(AVERAGE(female[[#This Row],[50]:[4IM]]),"")</f>
        <v>122.30769230769231</v>
      </c>
      <c r="AF130" s="4" cm="1">
        <f t="array" ref="AF130">IFERROR(AVERAGE(SMALL(female[[#This Row],[50]:[4IM]],_xlfn.SEQUENCE($AF$1))),"")</f>
        <v>90</v>
      </c>
    </row>
    <row r="131" spans="1:32" x14ac:dyDescent="0.25">
      <c r="A131" t="s">
        <v>10434</v>
      </c>
      <c r="C131" s="2" cm="1">
        <f t="array" ref="C131">IFERROR(VLOOKUP($A131,_xlfn._xlws.SORT(_xlfn._xlws.FILTER('Time Sheet'!$A:$G,'Time Sheet'!$B:$B=C$1),7,1),7,FALSE),"")</f>
        <v>3.1203703703703699E-4</v>
      </c>
      <c r="D131" s="2" cm="1">
        <f t="array" ref="D131">IFERROR(VLOOKUP($A131,_xlfn._xlws.SORT(_xlfn._xlws.FILTER('Time Sheet'!$A:$G,'Time Sheet'!$B:$B=D$1),7,1),7,FALSE),"")</f>
        <v>6.8344907407407406E-4</v>
      </c>
      <c r="E131" s="2" cm="1">
        <f t="array" ref="E131">IFERROR(VLOOKUP($A131,_xlfn._xlws.SORT(_xlfn._xlws.FILTER('Time Sheet'!$A:$G,'Time Sheet'!$B:$B=E$1),7,1),7,FALSE),"")</f>
        <v>1.494675925925926E-3</v>
      </c>
      <c r="F131" s="2" cm="1">
        <f t="array" ref="F131">IFERROR(VLOOKUP($A131,_xlfn._xlws.SORT(_xlfn._xlws.FILTER('Time Sheet'!$A:$G,'Time Sheet'!$B:$B=F$1),7,1),7,FALSE),"")</f>
        <v>4.0223379629629628E-3</v>
      </c>
      <c r="G131" s="2" cm="1">
        <f t="array" ref="G131">IFERROR(VLOOKUP($A131,_xlfn._xlws.SORT(_xlfn._xlws.FILTER('Time Sheet'!$A:$G,'Time Sheet'!$B:$B=G$1),7,1),7,FALSE),"")</f>
        <v>8.3074074074074074E-3</v>
      </c>
      <c r="H131" s="2" t="str" cm="1">
        <f t="array" ref="H131">IFERROR(VLOOKUP($A131,_xlfn._xlws.SORT(_xlfn._xlws.FILTER('Time Sheet'!$A:$G,'Time Sheet'!$B:$B=H$1),7,1),7,FALSE),"")</f>
        <v/>
      </c>
      <c r="I131" s="2" cm="1">
        <f t="array" ref="I131">IFERROR(VLOOKUP($A131,_xlfn._xlws.SORT(_xlfn._xlws.FILTER('Time Sheet'!$A:$G,'Time Sheet'!$B:$B=I$1),7,1),7,FALSE),"")</f>
        <v>7.3587962962962962E-4</v>
      </c>
      <c r="J131" s="2" cm="1">
        <f t="array" ref="J131">IFERROR(VLOOKUP($A131,_xlfn._xlws.SORT(_xlfn._xlws.FILTER('Time Sheet'!$A:$G,'Time Sheet'!$B:$B=J$1),7,1),7,FALSE),"")</f>
        <v>1.5672453703703701E-3</v>
      </c>
      <c r="K131" s="2" cm="1">
        <f t="array" ref="K131">IFERROR(VLOOKUP($A131,_xlfn._xlws.SORT(_xlfn._xlws.FILTER('Time Sheet'!$A:$G,'Time Sheet'!$B:$B=K$1),7,1),7,FALSE),"")</f>
        <v>8.7245370370370363E-4</v>
      </c>
      <c r="L131" s="2" cm="1">
        <f t="array" ref="L131">IFERROR(VLOOKUP($A131,_xlfn._xlws.SORT(_xlfn._xlws.FILTER('Time Sheet'!$A:$G,'Time Sheet'!$B:$B=L$1),7,1),7,FALSE),"")</f>
        <v>1.879166666666667E-3</v>
      </c>
      <c r="M131" s="2" cm="1">
        <f t="array" ref="M131">IFERROR(VLOOKUP($A131,_xlfn._xlws.SORT(_xlfn._xlws.FILTER('Time Sheet'!$A:$G,'Time Sheet'!$B:$B=M$1),7,1),7,FALSE),"")</f>
        <v>7.670138888888888E-4</v>
      </c>
      <c r="N131" s="2" cm="1">
        <f t="array" ref="N131">IFERROR(VLOOKUP($A131,_xlfn._xlws.SORT(_xlfn._xlws.FILTER('Time Sheet'!$A:$G,'Time Sheet'!$B:$B=N$1),7,1),7,FALSE),"")</f>
        <v>1.7795138888888891E-3</v>
      </c>
      <c r="O131" s="2" cm="1">
        <f t="array" ref="O131">IFERROR(VLOOKUP($A131,_xlfn._xlws.SORT(_xlfn._xlws.FILTER('Time Sheet'!$A:$G,'Time Sheet'!$B:$B=O$1),7,1),7,FALSE),"")</f>
        <v>1.6375000000000001E-3</v>
      </c>
      <c r="P131" s="2" cm="1">
        <f t="array" ref="P131">IFERROR(VLOOKUP($A131,_xlfn._xlws.SORT(_xlfn._xlws.FILTER('Time Sheet'!$A:$G,'Time Sheet'!$B:$B=P$1),7,1),7,FALSE),"")</f>
        <v>3.4381944444444451E-3</v>
      </c>
      <c r="Q131" s="5">
        <f>IFERROR(_xlfn.RANK.EQ(C131,C:C,1),"")</f>
        <v>123</v>
      </c>
      <c r="R131" s="5">
        <f>IFERROR(_xlfn.RANK.EQ(D131,D:D,1),"")</f>
        <v>134</v>
      </c>
      <c r="S131" s="5">
        <f>IFERROR(_xlfn.RANK.EQ(E131,E:E,1),"")</f>
        <v>127</v>
      </c>
      <c r="T131" s="5">
        <f>IFERROR(_xlfn.RANK.EQ(F131,F:F,1),"")</f>
        <v>122</v>
      </c>
      <c r="U131">
        <f>IFERROR(_xlfn.RANK.EQ(G131,G:G,1),"")</f>
        <v>84</v>
      </c>
      <c r="V131" t="str">
        <f>IFERROR(_xlfn.RANK.EQ(H131,H:H,1),"")</f>
        <v/>
      </c>
      <c r="W131">
        <f>IFERROR(_xlfn.RANK.EQ(I131,I:I,1),"")</f>
        <v>82</v>
      </c>
      <c r="X131">
        <f>IFERROR(_xlfn.RANK.EQ(J131,J:J,1),"")</f>
        <v>65</v>
      </c>
      <c r="Y131">
        <f>IFERROR(_xlfn.RANK.EQ(K131,K:K,1),"")</f>
        <v>98</v>
      </c>
      <c r="Z131">
        <f>IFERROR(_xlfn.RANK.EQ(L131,L:L,1),"")</f>
        <v>81</v>
      </c>
      <c r="AA131" s="5">
        <f>IFERROR(_xlfn.RANK.EQ(M131,M:M,1),"")</f>
        <v>124</v>
      </c>
      <c r="AB131" s="5">
        <f>IFERROR(_xlfn.RANK.EQ(N131,N:N,1),"")</f>
        <v>101</v>
      </c>
      <c r="AC131" s="5">
        <f>IFERROR(_xlfn.RANK.EQ(O131,O:O,1),"")</f>
        <v>106</v>
      </c>
      <c r="AD131" s="5">
        <f>IFERROR(_xlfn.RANK.EQ(P131,P:P,1),"")</f>
        <v>87</v>
      </c>
      <c r="AE131" s="3">
        <f>IFERROR(AVERAGE(female[[#This Row],[50]:[4IM]]),"")</f>
        <v>102.61538461538461</v>
      </c>
      <c r="AF131" s="4" cm="1">
        <f t="array" ref="AF131">IFERROR(AVERAGE(SMALL(female[[#This Row],[50]:[4IM]],_xlfn.SEQUENCE($AF$1))),"")</f>
        <v>78</v>
      </c>
    </row>
    <row r="132" spans="1:32" x14ac:dyDescent="0.25">
      <c r="A132" t="s">
        <v>10455</v>
      </c>
      <c r="C132" s="2" cm="1">
        <f t="array" ref="C132">IFERROR(VLOOKUP($A132,_xlfn._xlws.SORT(_xlfn._xlws.FILTER('Time Sheet'!$A:$G,'Time Sheet'!$B:$B=C$1),7,1),7,FALSE),"")</f>
        <v>3.3217592592592592E-4</v>
      </c>
      <c r="D132" s="2" cm="1">
        <f t="array" ref="D132">IFERROR(VLOOKUP($A132,_xlfn._xlws.SORT(_xlfn._xlws.FILTER('Time Sheet'!$A:$G,'Time Sheet'!$B:$B=D$1),7,1),7,FALSE),"")</f>
        <v>6.9224537037037041E-4</v>
      </c>
      <c r="E132" s="2" cm="1">
        <f t="array" ref="E132">IFERROR(VLOOKUP($A132,_xlfn._xlws.SORT(_xlfn._xlws.FILTER('Time Sheet'!$A:$G,'Time Sheet'!$B:$B=E$1),7,1),7,FALSE),"")</f>
        <v>1.454166666666667E-3</v>
      </c>
      <c r="F132" s="2" cm="1">
        <f t="array" ref="F132">IFERROR(VLOOKUP($A132,_xlfn._xlws.SORT(_xlfn._xlws.FILTER('Time Sheet'!$A:$G,'Time Sheet'!$B:$B=F$1),7,1),7,FALSE),"")</f>
        <v>3.8888888888888892E-3</v>
      </c>
      <c r="G132" s="2" cm="1">
        <f t="array" ref="G132">IFERROR(VLOOKUP($A132,_xlfn._xlws.SORT(_xlfn._xlws.FILTER('Time Sheet'!$A:$G,'Time Sheet'!$B:$B=G$1),7,1),7,FALSE),"")</f>
        <v>8.0590277777777778E-3</v>
      </c>
      <c r="H132" s="2" cm="1">
        <f t="array" ref="H132">IFERROR(VLOOKUP($A132,_xlfn._xlws.SORT(_xlfn._xlws.FILTER('Time Sheet'!$A:$G,'Time Sheet'!$B:$B=H$1),7,1),7,FALSE),"")</f>
        <v>1.430706018518519E-2</v>
      </c>
      <c r="I132" s="2" cm="1">
        <f t="array" ref="I132">IFERROR(VLOOKUP($A132,_xlfn._xlws.SORT(_xlfn._xlws.FILTER('Time Sheet'!$A:$G,'Time Sheet'!$B:$B=I$1),7,1),7,FALSE),"")</f>
        <v>8.6388888888888887E-4</v>
      </c>
      <c r="J132" s="2" cm="1">
        <f t="array" ref="J132">IFERROR(VLOOKUP($A132,_xlfn._xlws.SORT(_xlfn._xlws.FILTER('Time Sheet'!$A:$G,'Time Sheet'!$B:$B=J$1),7,1),7,FALSE),"")</f>
        <v>1.7478009259259261E-3</v>
      </c>
      <c r="K132" s="2" cm="1">
        <f t="array" ref="K132">IFERROR(VLOOKUP($A132,_xlfn._xlws.SORT(_xlfn._xlws.FILTER('Time Sheet'!$A:$G,'Time Sheet'!$B:$B=K$1),7,1),7,FALSE),"")</f>
        <v>9.0173611111111108E-4</v>
      </c>
      <c r="L132" s="2" cm="1">
        <f t="array" ref="L132">IFERROR(VLOOKUP($A132,_xlfn._xlws.SORT(_xlfn._xlws.FILTER('Time Sheet'!$A:$G,'Time Sheet'!$B:$B=L$1),7,1),7,FALSE),"")</f>
        <v>1.865393518518518E-3</v>
      </c>
      <c r="M132" s="2" cm="1">
        <f t="array" ref="M132">IFERROR(VLOOKUP($A132,_xlfn._xlws.SORT(_xlfn._xlws.FILTER('Time Sheet'!$A:$G,'Time Sheet'!$B:$B=M$1),7,1),7,FALSE),"")</f>
        <v>7.8703703703703705E-4</v>
      </c>
      <c r="N132" s="2" t="str" cm="1">
        <f t="array" ref="N132">IFERROR(VLOOKUP($A132,_xlfn._xlws.SORT(_xlfn._xlws.FILTER('Time Sheet'!$A:$G,'Time Sheet'!$B:$B=N$1),7,1),7,FALSE),"")</f>
        <v/>
      </c>
      <c r="O132" s="2" cm="1">
        <f t="array" ref="O132">IFERROR(VLOOKUP($A132,_xlfn._xlws.SORT(_xlfn._xlws.FILTER('Time Sheet'!$A:$G,'Time Sheet'!$B:$B=O$1),7,1),7,FALSE),"")</f>
        <v>1.642476851851852E-3</v>
      </c>
      <c r="P132" s="2" cm="1">
        <f t="array" ref="P132">IFERROR(VLOOKUP($A132,_xlfn._xlws.SORT(_xlfn._xlws.FILTER('Time Sheet'!$A:$G,'Time Sheet'!$B:$B=P$1),7,1),7,FALSE),"")</f>
        <v>3.462152777777778E-3</v>
      </c>
      <c r="Q132" s="5">
        <f>IFERROR(_xlfn.RANK.EQ(C132,C:C,1),"")</f>
        <v>167</v>
      </c>
      <c r="R132" s="5">
        <f>IFERROR(_xlfn.RANK.EQ(D132,D:D,1),"")</f>
        <v>144</v>
      </c>
      <c r="S132" s="5">
        <f>IFERROR(_xlfn.RANK.EQ(E132,E:E,1),"")</f>
        <v>108</v>
      </c>
      <c r="T132" s="5">
        <f>IFERROR(_xlfn.RANK.EQ(F132,F:F,1),"")</f>
        <v>92</v>
      </c>
      <c r="U132">
        <f>IFERROR(_xlfn.RANK.EQ(G132,G:G,1),"")</f>
        <v>60</v>
      </c>
      <c r="V132">
        <f>IFERROR(_xlfn.RANK.EQ(H132,H:H,1),"")</f>
        <v>91</v>
      </c>
      <c r="W132">
        <f>IFERROR(_xlfn.RANK.EQ(I132,I:I,1),"")</f>
        <v>172</v>
      </c>
      <c r="X132">
        <f>IFERROR(_xlfn.RANK.EQ(J132,J:J,1),"")</f>
        <v>141</v>
      </c>
      <c r="Y132">
        <f>IFERROR(_xlfn.RANK.EQ(K132,K:K,1),"")</f>
        <v>122</v>
      </c>
      <c r="Z132">
        <f>IFERROR(_xlfn.RANK.EQ(L132,L:L,1),"")</f>
        <v>78</v>
      </c>
      <c r="AA132" s="5">
        <f>IFERROR(_xlfn.RANK.EQ(M132,M:M,1),"")</f>
        <v>129</v>
      </c>
      <c r="AB132" s="5" t="str">
        <f>IFERROR(_xlfn.RANK.EQ(N132,N:N,1),"")</f>
        <v/>
      </c>
      <c r="AC132" s="5">
        <f>IFERROR(_xlfn.RANK.EQ(O132,O:O,1),"")</f>
        <v>108</v>
      </c>
      <c r="AD132" s="5">
        <f>IFERROR(_xlfn.RANK.EQ(P132,P:P,1),"")</f>
        <v>94</v>
      </c>
      <c r="AE132" s="3">
        <f>IFERROR(AVERAGE(female[[#This Row],[50]:[4IM]]),"")</f>
        <v>115.84615384615384</v>
      </c>
      <c r="AF132" s="4" cm="1">
        <f t="array" ref="AF132">IFERROR(AVERAGE(SMALL(female[[#This Row],[50]:[4IM]],_xlfn.SEQUENCE($AF$1))),"")</f>
        <v>80.25</v>
      </c>
    </row>
    <row r="133" spans="1:32" x14ac:dyDescent="0.25">
      <c r="A133" t="s">
        <v>10473</v>
      </c>
      <c r="C133" s="2" cm="1">
        <f t="array" ref="C133">IFERROR(VLOOKUP($A133,_xlfn._xlws.SORT(_xlfn._xlws.FILTER('Time Sheet'!$A:$G,'Time Sheet'!$B:$B=C$1),7,1),7,FALSE),"")</f>
        <v>3.0648148148148152E-4</v>
      </c>
      <c r="D133" s="2" cm="1">
        <f t="array" ref="D133">IFERROR(VLOOKUP($A133,_xlfn._xlws.SORT(_xlfn._xlws.FILTER('Time Sheet'!$A:$G,'Time Sheet'!$B:$B=D$1),7,1),7,FALSE),"")</f>
        <v>6.7175925925925921E-4</v>
      </c>
      <c r="E133" s="2" cm="1">
        <f t="array" ref="E133">IFERROR(VLOOKUP($A133,_xlfn._xlws.SORT(_xlfn._xlws.FILTER('Time Sheet'!$A:$G,'Time Sheet'!$B:$B=E$1),7,1),7,FALSE),"")</f>
        <v>1.464699074074074E-3</v>
      </c>
      <c r="F133" s="2" cm="1">
        <f t="array" ref="F133">IFERROR(VLOOKUP($A133,_xlfn._xlws.SORT(_xlfn._xlws.FILTER('Time Sheet'!$A:$G,'Time Sheet'!$B:$B=F$1),7,1),7,FALSE),"")</f>
        <v>4.0451388888888889E-3</v>
      </c>
      <c r="G133" s="2" cm="1">
        <f t="array" ref="G133">IFERROR(VLOOKUP($A133,_xlfn._xlws.SORT(_xlfn._xlws.FILTER('Time Sheet'!$A:$G,'Time Sheet'!$B:$B=G$1),7,1),7,FALSE),"")</f>
        <v>8.3313657407407416E-3</v>
      </c>
      <c r="H133" s="2" cm="1">
        <f t="array" ref="H133">IFERROR(VLOOKUP($A133,_xlfn._xlws.SORT(_xlfn._xlws.FILTER('Time Sheet'!$A:$G,'Time Sheet'!$B:$B=H$1),7,1),7,FALSE),"")</f>
        <v>1.4742939814814809E-2</v>
      </c>
      <c r="I133" s="2" cm="1">
        <f t="array" ref="I133">IFERROR(VLOOKUP($A133,_xlfn._xlws.SORT(_xlfn._xlws.FILTER('Time Sheet'!$A:$G,'Time Sheet'!$B:$B=I$1),7,1),7,FALSE),"")</f>
        <v>7.7384259259259257E-4</v>
      </c>
      <c r="J133" s="2" cm="1">
        <f t="array" ref="J133">IFERROR(VLOOKUP($A133,_xlfn._xlws.SORT(_xlfn._xlws.FILTER('Time Sheet'!$A:$G,'Time Sheet'!$B:$B=J$1),7,1),7,FALSE),"")</f>
        <v>1.6613425925925929E-3</v>
      </c>
      <c r="K133" s="2" cm="1">
        <f t="array" ref="K133">IFERROR(VLOOKUP($A133,_xlfn._xlws.SORT(_xlfn._xlws.FILTER('Time Sheet'!$A:$G,'Time Sheet'!$B:$B=K$1),7,1),7,FALSE),"")</f>
        <v>9.1759259259259257E-4</v>
      </c>
      <c r="L133" s="2" cm="1">
        <f t="array" ref="L133">IFERROR(VLOOKUP($A133,_xlfn._xlws.SORT(_xlfn._xlws.FILTER('Time Sheet'!$A:$G,'Time Sheet'!$B:$B=L$1),7,1),7,FALSE),"")</f>
        <v>1.948611111111111E-3</v>
      </c>
      <c r="M133" s="2" cm="1">
        <f t="array" ref="M133">IFERROR(VLOOKUP($A133,_xlfn._xlws.SORT(_xlfn._xlws.FILTER('Time Sheet'!$A:$G,'Time Sheet'!$B:$B=M$1),7,1),7,FALSE),"")</f>
        <v>7.5578703703703702E-4</v>
      </c>
      <c r="N133" s="2" cm="1">
        <f t="array" ref="N133">IFERROR(VLOOKUP($A133,_xlfn._xlws.SORT(_xlfn._xlws.FILTER('Time Sheet'!$A:$G,'Time Sheet'!$B:$B=N$1),7,1),7,FALSE),"")</f>
        <v>1.765046296296296E-3</v>
      </c>
      <c r="O133" s="2" cm="1">
        <f t="array" ref="O133">IFERROR(VLOOKUP($A133,_xlfn._xlws.SORT(_xlfn._xlws.FILTER('Time Sheet'!$A:$G,'Time Sheet'!$B:$B=O$1),7,1),7,FALSE),"")</f>
        <v>1.6790509259259261E-3</v>
      </c>
      <c r="P133" s="2" cm="1">
        <f t="array" ref="P133">IFERROR(VLOOKUP($A133,_xlfn._xlws.SORT(_xlfn._xlws.FILTER('Time Sheet'!$A:$G,'Time Sheet'!$B:$B=P$1),7,1),7,FALSE),"")</f>
        <v>3.586458333333333E-3</v>
      </c>
      <c r="Q133" s="5">
        <f>IFERROR(_xlfn.RANK.EQ(C133,C:C,1),"")</f>
        <v>105</v>
      </c>
      <c r="R133" s="5">
        <f>IFERROR(_xlfn.RANK.EQ(D133,D:D,1),"")</f>
        <v>116</v>
      </c>
      <c r="S133" s="5">
        <f>IFERROR(_xlfn.RANK.EQ(E133,E:E,1),"")</f>
        <v>113</v>
      </c>
      <c r="T133" s="5">
        <f>IFERROR(_xlfn.RANK.EQ(F133,F:F,1),"")</f>
        <v>125</v>
      </c>
      <c r="U133">
        <f>IFERROR(_xlfn.RANK.EQ(G133,G:G,1),"")</f>
        <v>87</v>
      </c>
      <c r="V133">
        <f>IFERROR(_xlfn.RANK.EQ(H133,H:H,1),"")</f>
        <v>103</v>
      </c>
      <c r="W133">
        <f>IFERROR(_xlfn.RANK.EQ(I133,I:I,1),"")</f>
        <v>120</v>
      </c>
      <c r="X133">
        <f>IFERROR(_xlfn.RANK.EQ(J133,J:J,1),"")</f>
        <v>104</v>
      </c>
      <c r="Y133">
        <f>IFERROR(_xlfn.RANK.EQ(K133,K:K,1),"")</f>
        <v>134</v>
      </c>
      <c r="Z133">
        <f>IFERROR(_xlfn.RANK.EQ(L133,L:L,1),"")</f>
        <v>113</v>
      </c>
      <c r="AA133" s="5">
        <f>IFERROR(_xlfn.RANK.EQ(M133,M:M,1),"")</f>
        <v>113</v>
      </c>
      <c r="AB133" s="5">
        <f>IFERROR(_xlfn.RANK.EQ(N133,N:N,1),"")</f>
        <v>97</v>
      </c>
      <c r="AC133" s="5">
        <f>IFERROR(_xlfn.RANK.EQ(O133,O:O,1),"")</f>
        <v>136</v>
      </c>
      <c r="AD133" s="5">
        <f>IFERROR(_xlfn.RANK.EQ(P133,P:P,1),"")</f>
        <v>115</v>
      </c>
      <c r="AE133" s="3">
        <f>IFERROR(AVERAGE(female[[#This Row],[50]:[4IM]]),"")</f>
        <v>112.92857142857143</v>
      </c>
      <c r="AF133" s="4" cm="1">
        <f t="array" ref="AF133">IFERROR(AVERAGE(SMALL(female[[#This Row],[50]:[4IM]],_xlfn.SEQUENCE($AF$1))),"")</f>
        <v>97.75</v>
      </c>
    </row>
    <row r="134" spans="1:32" x14ac:dyDescent="0.25">
      <c r="A134" t="s">
        <v>10492</v>
      </c>
      <c r="C134" s="2" cm="1">
        <f t="array" ref="C134">IFERROR(VLOOKUP($A134,_xlfn._xlws.SORT(_xlfn._xlws.FILTER('Time Sheet'!$A:$G,'Time Sheet'!$B:$B=C$1),7,1),7,FALSE),"")</f>
        <v>3.043981481481481E-4</v>
      </c>
      <c r="D134" s="2" cm="1">
        <f t="array" ref="D134">IFERROR(VLOOKUP($A134,_xlfn._xlws.SORT(_xlfn._xlws.FILTER('Time Sheet'!$A:$G,'Time Sheet'!$B:$B=D$1),7,1),7,FALSE),"")</f>
        <v>6.6550925925925924E-4</v>
      </c>
      <c r="E134" s="2" cm="1">
        <f t="array" ref="E134">IFERROR(VLOOKUP($A134,_xlfn._xlws.SORT(_xlfn._xlws.FILTER('Time Sheet'!$A:$G,'Time Sheet'!$B:$B=E$1),7,1),7,FALSE),"")</f>
        <v>1.5787037037037039E-3</v>
      </c>
      <c r="F134" s="2" cm="1">
        <f t="array" ref="F134">IFERROR(VLOOKUP($A134,_xlfn._xlws.SORT(_xlfn._xlws.FILTER('Time Sheet'!$A:$G,'Time Sheet'!$B:$B=F$1),7,1),7,FALSE),"")</f>
        <v>4.3268518518518517E-3</v>
      </c>
      <c r="G134" s="2" t="str" cm="1">
        <f t="array" ref="G134">IFERROR(VLOOKUP($A134,_xlfn._xlws.SORT(_xlfn._xlws.FILTER('Time Sheet'!$A:$G,'Time Sheet'!$B:$B=G$1),7,1),7,FALSE),"")</f>
        <v/>
      </c>
      <c r="H134" s="2" t="str" cm="1">
        <f t="array" ref="H134">IFERROR(VLOOKUP($A134,_xlfn._xlws.SORT(_xlfn._xlws.FILTER('Time Sheet'!$A:$G,'Time Sheet'!$B:$B=H$1),7,1),7,FALSE),"")</f>
        <v/>
      </c>
      <c r="I134" s="2" cm="1">
        <f t="array" ref="I134">IFERROR(VLOOKUP($A134,_xlfn._xlws.SORT(_xlfn._xlws.FILTER('Time Sheet'!$A:$G,'Time Sheet'!$B:$B=I$1),7,1),7,FALSE),"")</f>
        <v>7.8136574074074078E-4</v>
      </c>
      <c r="J134" s="2" cm="1">
        <f t="array" ref="J134">IFERROR(VLOOKUP($A134,_xlfn._xlws.SORT(_xlfn._xlws.FILTER('Time Sheet'!$A:$G,'Time Sheet'!$B:$B=J$1),7,1),7,FALSE),"")</f>
        <v>1.739467592592593E-3</v>
      </c>
      <c r="K134" s="2" cm="1">
        <f t="array" ref="K134">IFERROR(VLOOKUP($A134,_xlfn._xlws.SORT(_xlfn._xlws.FILTER('Time Sheet'!$A:$G,'Time Sheet'!$B:$B=K$1),7,1),7,FALSE),"")</f>
        <v>9.353009259259259E-4</v>
      </c>
      <c r="L134" s="2" cm="1">
        <f t="array" ref="L134">IFERROR(VLOOKUP($A134,_xlfn._xlws.SORT(_xlfn._xlws.FILTER('Time Sheet'!$A:$G,'Time Sheet'!$B:$B=L$1),7,1),7,FALSE),"")</f>
        <v>2.0429398148148151E-3</v>
      </c>
      <c r="M134" s="2" cm="1">
        <f t="array" ref="M134">IFERROR(VLOOKUP($A134,_xlfn._xlws.SORT(_xlfn._xlws.FILTER('Time Sheet'!$A:$G,'Time Sheet'!$B:$B=M$1),7,1),7,FALSE),"")</f>
        <v>8.0069444444444448E-4</v>
      </c>
      <c r="N134" s="2" t="str" cm="1">
        <f t="array" ref="N134">IFERROR(VLOOKUP($A134,_xlfn._xlws.SORT(_xlfn._xlws.FILTER('Time Sheet'!$A:$G,'Time Sheet'!$B:$B=N$1),7,1),7,FALSE),"")</f>
        <v/>
      </c>
      <c r="O134" s="2" cm="1">
        <f t="array" ref="O134">IFERROR(VLOOKUP($A134,_xlfn._xlws.SORT(_xlfn._xlws.FILTER('Time Sheet'!$A:$G,'Time Sheet'!$B:$B=O$1),7,1),7,FALSE),"")</f>
        <v>1.7162037037037039E-3</v>
      </c>
      <c r="P134" s="2" cm="1">
        <f t="array" ref="P134">IFERROR(VLOOKUP($A134,_xlfn._xlws.SORT(_xlfn._xlws.FILTER('Time Sheet'!$A:$G,'Time Sheet'!$B:$B=P$1),7,1),7,FALSE),"")</f>
        <v>3.7473379629629632E-3</v>
      </c>
      <c r="Q134" s="5">
        <f>IFERROR(_xlfn.RANK.EQ(C134,C:C,1),"")</f>
        <v>98</v>
      </c>
      <c r="R134" s="5">
        <f>IFERROR(_xlfn.RANK.EQ(D134,D:D,1),"")</f>
        <v>110</v>
      </c>
      <c r="S134" s="5">
        <f>IFERROR(_xlfn.RANK.EQ(E134,E:E,1),"")</f>
        <v>156</v>
      </c>
      <c r="T134" s="5">
        <f>IFERROR(_xlfn.RANK.EQ(F134,F:F,1),"")</f>
        <v>157</v>
      </c>
      <c r="U134" t="str">
        <f>IFERROR(_xlfn.RANK.EQ(G134,G:G,1),"")</f>
        <v/>
      </c>
      <c r="V134" t="str">
        <f>IFERROR(_xlfn.RANK.EQ(H134,H:H,1),"")</f>
        <v/>
      </c>
      <c r="W134">
        <f>IFERROR(_xlfn.RANK.EQ(I134,I:I,1),"")</f>
        <v>127</v>
      </c>
      <c r="X134">
        <f>IFERROR(_xlfn.RANK.EQ(J134,J:J,1),"")</f>
        <v>137</v>
      </c>
      <c r="Y134">
        <f>IFERROR(_xlfn.RANK.EQ(K134,K:K,1),"")</f>
        <v>149</v>
      </c>
      <c r="Z134">
        <f>IFERROR(_xlfn.RANK.EQ(L134,L:L,1),"")</f>
        <v>145</v>
      </c>
      <c r="AA134" s="5">
        <f>IFERROR(_xlfn.RANK.EQ(M134,M:M,1),"")</f>
        <v>142</v>
      </c>
      <c r="AB134" s="5" t="str">
        <f>IFERROR(_xlfn.RANK.EQ(N134,N:N,1),"")</f>
        <v/>
      </c>
      <c r="AC134" s="5">
        <f>IFERROR(_xlfn.RANK.EQ(O134,O:O,1),"")</f>
        <v>148</v>
      </c>
      <c r="AD134" s="5">
        <f>IFERROR(_xlfn.RANK.EQ(P134,P:P,1),"")</f>
        <v>137</v>
      </c>
      <c r="AE134" s="3">
        <f>IFERROR(AVERAGE(female[[#This Row],[50]:[4IM]]),"")</f>
        <v>136.90909090909091</v>
      </c>
      <c r="AF134" s="4" cm="1">
        <f t="array" ref="AF134">IFERROR(AVERAGE(SMALL(female[[#This Row],[50]:[4IM]],_xlfn.SEQUENCE($AF$1))),"")</f>
        <v>118</v>
      </c>
    </row>
    <row r="135" spans="1:32" x14ac:dyDescent="0.25">
      <c r="A135" t="s">
        <v>10508</v>
      </c>
      <c r="C135" s="2" cm="1">
        <f t="array" ref="C135">IFERROR(VLOOKUP($A135,_xlfn._xlws.SORT(_xlfn._xlws.FILTER('Time Sheet'!$A:$G,'Time Sheet'!$B:$B=C$1),7,1),7,FALSE),"")</f>
        <v>3.1631944444444437E-4</v>
      </c>
      <c r="D135" s="2" cm="1">
        <f t="array" ref="D135">IFERROR(VLOOKUP($A135,_xlfn._xlws.SORT(_xlfn._xlws.FILTER('Time Sheet'!$A:$G,'Time Sheet'!$B:$B=D$1),7,1),7,FALSE),"")</f>
        <v>7.0243055555555553E-4</v>
      </c>
      <c r="E135" s="2" cm="1">
        <f t="array" ref="E135">IFERROR(VLOOKUP($A135,_xlfn._xlws.SORT(_xlfn._xlws.FILTER('Time Sheet'!$A:$G,'Time Sheet'!$B:$B=E$1),7,1),7,FALSE),"")</f>
        <v>1.570949074074074E-3</v>
      </c>
      <c r="F135" s="2" cm="1">
        <f t="array" ref="F135">IFERROR(VLOOKUP($A135,_xlfn._xlws.SORT(_xlfn._xlws.FILTER('Time Sheet'!$A:$G,'Time Sheet'!$B:$B=F$1),7,1),7,FALSE),"")</f>
        <v>4.6456018518518521E-3</v>
      </c>
      <c r="G135" s="2" t="str" cm="1">
        <f t="array" ref="G135">IFERROR(VLOOKUP($A135,_xlfn._xlws.SORT(_xlfn._xlws.FILTER('Time Sheet'!$A:$G,'Time Sheet'!$B:$B=G$1),7,1),7,FALSE),"")</f>
        <v/>
      </c>
      <c r="H135" s="2" t="str" cm="1">
        <f t="array" ref="H135">IFERROR(VLOOKUP($A135,_xlfn._xlws.SORT(_xlfn._xlws.FILTER('Time Sheet'!$A:$G,'Time Sheet'!$B:$B=H$1),7,1),7,FALSE),"")</f>
        <v/>
      </c>
      <c r="I135" s="2" cm="1">
        <f t="array" ref="I135">IFERROR(VLOOKUP($A135,_xlfn._xlws.SORT(_xlfn._xlws.FILTER('Time Sheet'!$A:$G,'Time Sheet'!$B:$B=I$1),7,1),7,FALSE),"")</f>
        <v>7.8900462962962963E-4</v>
      </c>
      <c r="J135" s="2" cm="1">
        <f t="array" ref="J135">IFERROR(VLOOKUP($A135,_xlfn._xlws.SORT(_xlfn._xlws.FILTER('Time Sheet'!$A:$G,'Time Sheet'!$B:$B=J$1),7,1),7,FALSE),"")</f>
        <v>2.094560185185185E-3</v>
      </c>
      <c r="K135" s="2" cm="1">
        <f t="array" ref="K135">IFERROR(VLOOKUP($A135,_xlfn._xlws.SORT(_xlfn._xlws.FILTER('Time Sheet'!$A:$G,'Time Sheet'!$B:$B=K$1),7,1),7,FALSE),"")</f>
        <v>9.1099537037037028E-4</v>
      </c>
      <c r="L135" s="2" cm="1">
        <f t="array" ref="L135">IFERROR(VLOOKUP($A135,_xlfn._xlws.SORT(_xlfn._xlws.FILTER('Time Sheet'!$A:$G,'Time Sheet'!$B:$B=L$1),7,1),7,FALSE),"")</f>
        <v>2.2538194444444441E-3</v>
      </c>
      <c r="M135" s="2" cm="1">
        <f t="array" ref="M135">IFERROR(VLOOKUP($A135,_xlfn._xlws.SORT(_xlfn._xlws.FILTER('Time Sheet'!$A:$G,'Time Sheet'!$B:$B=M$1),7,1),7,FALSE),"")</f>
        <v>8.9687499999999999E-4</v>
      </c>
      <c r="N135" s="2" t="str" cm="1">
        <f t="array" ref="N135">IFERROR(VLOOKUP($A135,_xlfn._xlws.SORT(_xlfn._xlws.FILTER('Time Sheet'!$A:$G,'Time Sheet'!$B:$B=N$1),7,1),7,FALSE),"")</f>
        <v/>
      </c>
      <c r="O135" s="2" cm="1">
        <f t="array" ref="O135">IFERROR(VLOOKUP($A135,_xlfn._xlws.SORT(_xlfn._xlws.FILTER('Time Sheet'!$A:$G,'Time Sheet'!$B:$B=O$1),7,1),7,FALSE),"")</f>
        <v>1.7480324074074069E-3</v>
      </c>
      <c r="P135" s="2" t="str" cm="1">
        <f t="array" ref="P135">IFERROR(VLOOKUP($A135,_xlfn._xlws.SORT(_xlfn._xlws.FILTER('Time Sheet'!$A:$G,'Time Sheet'!$B:$B=P$1),7,1),7,FALSE),"")</f>
        <v/>
      </c>
      <c r="Q135" s="5">
        <f>IFERROR(_xlfn.RANK.EQ(C135,C:C,1),"")</f>
        <v>135</v>
      </c>
      <c r="R135" s="5">
        <f>IFERROR(_xlfn.RANK.EQ(D135,D:D,1),"")</f>
        <v>156</v>
      </c>
      <c r="S135" s="5">
        <f>IFERROR(_xlfn.RANK.EQ(E135,E:E,1),"")</f>
        <v>152</v>
      </c>
      <c r="T135" s="5">
        <f>IFERROR(_xlfn.RANK.EQ(F135,F:F,1),"")</f>
        <v>172</v>
      </c>
      <c r="U135" t="str">
        <f>IFERROR(_xlfn.RANK.EQ(G135,G:G,1),"")</f>
        <v/>
      </c>
      <c r="V135" t="str">
        <f>IFERROR(_xlfn.RANK.EQ(H135,H:H,1),"")</f>
        <v/>
      </c>
      <c r="W135">
        <f>IFERROR(_xlfn.RANK.EQ(I135,I:I,1),"")</f>
        <v>131</v>
      </c>
      <c r="X135">
        <f>IFERROR(_xlfn.RANK.EQ(J135,J:J,1),"")</f>
        <v>169</v>
      </c>
      <c r="Y135">
        <f>IFERROR(_xlfn.RANK.EQ(K135,K:K,1),"")</f>
        <v>129</v>
      </c>
      <c r="Z135">
        <f>IFERROR(_xlfn.RANK.EQ(L135,L:L,1),"")</f>
        <v>161</v>
      </c>
      <c r="AA135" s="5">
        <f>IFERROR(_xlfn.RANK.EQ(M135,M:M,1),"")</f>
        <v>169</v>
      </c>
      <c r="AB135" s="5" t="str">
        <f>IFERROR(_xlfn.RANK.EQ(N135,N:N,1),"")</f>
        <v/>
      </c>
      <c r="AC135" s="5">
        <f>IFERROR(_xlfn.RANK.EQ(O135,O:O,1),"")</f>
        <v>156</v>
      </c>
      <c r="AD135" s="5" t="str">
        <f>IFERROR(_xlfn.RANK.EQ(P135,P:P,1),"")</f>
        <v/>
      </c>
      <c r="AE135" s="3">
        <f>IFERROR(AVERAGE(female[[#This Row],[50]:[4IM]]),"")</f>
        <v>153</v>
      </c>
      <c r="AF135" s="4" cm="1">
        <f t="array" ref="AF135">IFERROR(AVERAGE(SMALL(female[[#This Row],[50]:[4IM]],_xlfn.SEQUENCE($AF$1))),"")</f>
        <v>136.75</v>
      </c>
    </row>
    <row r="136" spans="1:32" x14ac:dyDescent="0.25">
      <c r="A136" t="s">
        <v>10525</v>
      </c>
      <c r="C136" s="2" cm="1">
        <f t="array" ref="C136">IFERROR(VLOOKUP($A136,_xlfn._xlws.SORT(_xlfn._xlws.FILTER('Time Sheet'!$A:$G,'Time Sheet'!$B:$B=C$1),7,1),7,FALSE),"")</f>
        <v>3.2372685185185179E-4</v>
      </c>
      <c r="D136" s="2" cm="1">
        <f t="array" ref="D136">IFERROR(VLOOKUP($A136,_xlfn._xlws.SORT(_xlfn._xlws.FILTER('Time Sheet'!$A:$G,'Time Sheet'!$B:$B=D$1),7,1),7,FALSE),"")</f>
        <v>6.9467592592592595E-4</v>
      </c>
      <c r="E136" s="2" cm="1">
        <f t="array" ref="E136">IFERROR(VLOOKUP($A136,_xlfn._xlws.SORT(_xlfn._xlws.FILTER('Time Sheet'!$A:$G,'Time Sheet'!$B:$B=E$1),7,1),7,FALSE),"")</f>
        <v>1.511342592592593E-3</v>
      </c>
      <c r="F136" s="2" cm="1">
        <f t="array" ref="F136">IFERROR(VLOOKUP($A136,_xlfn._xlws.SORT(_xlfn._xlws.FILTER('Time Sheet'!$A:$G,'Time Sheet'!$B:$B=F$1),7,1),7,FALSE),"")</f>
        <v>4.1892361111111106E-3</v>
      </c>
      <c r="G136" s="2" t="str" cm="1">
        <f t="array" ref="G136">IFERROR(VLOOKUP($A136,_xlfn._xlws.SORT(_xlfn._xlws.FILTER('Time Sheet'!$A:$G,'Time Sheet'!$B:$B=G$1),7,1),7,FALSE),"")</f>
        <v/>
      </c>
      <c r="H136" s="2" t="str" cm="1">
        <f t="array" ref="H136">IFERROR(VLOOKUP($A136,_xlfn._xlws.SORT(_xlfn._xlws.FILTER('Time Sheet'!$A:$G,'Time Sheet'!$B:$B=H$1),7,1),7,FALSE),"")</f>
        <v/>
      </c>
      <c r="I136" s="2" cm="1">
        <f t="array" ref="I136">IFERROR(VLOOKUP($A136,_xlfn._xlws.SORT(_xlfn._xlws.FILTER('Time Sheet'!$A:$G,'Time Sheet'!$B:$B=I$1),7,1),7,FALSE),"")</f>
        <v>8.2326388888888879E-4</v>
      </c>
      <c r="J136" s="2" cm="1">
        <f t="array" ref="J136">IFERROR(VLOOKUP($A136,_xlfn._xlws.SORT(_xlfn._xlws.FILTER('Time Sheet'!$A:$G,'Time Sheet'!$B:$B=J$1),7,1),7,FALSE),"")</f>
        <v>1.827430555555555E-3</v>
      </c>
      <c r="K136" s="2" cm="1">
        <f t="array" ref="K136">IFERROR(VLOOKUP($A136,_xlfn._xlws.SORT(_xlfn._xlws.FILTER('Time Sheet'!$A:$G,'Time Sheet'!$B:$B=K$1),7,1),7,FALSE),"")</f>
        <v>8.2546296296296285E-4</v>
      </c>
      <c r="L136" s="2" cm="1">
        <f t="array" ref="L136">IFERROR(VLOOKUP($A136,_xlfn._xlws.SORT(_xlfn._xlws.FILTER('Time Sheet'!$A:$G,'Time Sheet'!$B:$B=L$1),7,1),7,FALSE),"")</f>
        <v>1.794328703703704E-3</v>
      </c>
      <c r="M136" s="2" cm="1">
        <f t="array" ref="M136">IFERROR(VLOOKUP($A136,_xlfn._xlws.SORT(_xlfn._xlws.FILTER('Time Sheet'!$A:$G,'Time Sheet'!$B:$B=M$1),7,1),7,FALSE),"")</f>
        <v>7.4652777777777781E-4</v>
      </c>
      <c r="N136" s="2" cm="1">
        <f t="array" ref="N136">IFERROR(VLOOKUP($A136,_xlfn._xlws.SORT(_xlfn._xlws.FILTER('Time Sheet'!$A:$G,'Time Sheet'!$B:$B=N$1),7,1),7,FALSE),"")</f>
        <v>1.875115740740741E-3</v>
      </c>
      <c r="O136" s="2" cm="1">
        <f t="array" ref="O136">IFERROR(VLOOKUP($A136,_xlfn._xlws.SORT(_xlfn._xlws.FILTER('Time Sheet'!$A:$G,'Time Sheet'!$B:$B=O$1),7,1),7,FALSE),"")</f>
        <v>1.636111111111111E-3</v>
      </c>
      <c r="P136" s="2" cm="1">
        <f t="array" ref="P136">IFERROR(VLOOKUP($A136,_xlfn._xlws.SORT(_xlfn._xlws.FILTER('Time Sheet'!$A:$G,'Time Sheet'!$B:$B=P$1),7,1),7,FALSE),"")</f>
        <v>3.5699074074074071E-3</v>
      </c>
      <c r="Q136" s="5">
        <f>IFERROR(_xlfn.RANK.EQ(C136,C:C,1),"")</f>
        <v>156</v>
      </c>
      <c r="R136" s="5">
        <f>IFERROR(_xlfn.RANK.EQ(D136,D:D,1),"")</f>
        <v>146</v>
      </c>
      <c r="S136" s="5">
        <f>IFERROR(_xlfn.RANK.EQ(E136,E:E,1),"")</f>
        <v>135</v>
      </c>
      <c r="T136" s="5">
        <f>IFERROR(_xlfn.RANK.EQ(F136,F:F,1),"")</f>
        <v>139</v>
      </c>
      <c r="U136" t="str">
        <f>IFERROR(_xlfn.RANK.EQ(G136,G:G,1),"")</f>
        <v/>
      </c>
      <c r="V136" t="str">
        <f>IFERROR(_xlfn.RANK.EQ(H136,H:H,1),"")</f>
        <v/>
      </c>
      <c r="W136">
        <f>IFERROR(_xlfn.RANK.EQ(I136,I:I,1),"")</f>
        <v>160</v>
      </c>
      <c r="X136">
        <f>IFERROR(_xlfn.RANK.EQ(J136,J:J,1),"")</f>
        <v>164</v>
      </c>
      <c r="Y136">
        <f>IFERROR(_xlfn.RANK.EQ(K136,K:K,1),"")</f>
        <v>50</v>
      </c>
      <c r="Z136">
        <f>IFERROR(_xlfn.RANK.EQ(L136,L:L,1),"")</f>
        <v>47</v>
      </c>
      <c r="AA136" s="5">
        <f>IFERROR(_xlfn.RANK.EQ(M136,M:M,1),"")</f>
        <v>105</v>
      </c>
      <c r="AB136" s="5">
        <f>IFERROR(_xlfn.RANK.EQ(N136,N:N,1),"")</f>
        <v>119</v>
      </c>
      <c r="AC136" s="5">
        <f>IFERROR(_xlfn.RANK.EQ(O136,O:O,1),"")</f>
        <v>105</v>
      </c>
      <c r="AD136" s="5">
        <f>IFERROR(_xlfn.RANK.EQ(P136,P:P,1),"")</f>
        <v>111</v>
      </c>
      <c r="AE136" s="3">
        <f>IFERROR(AVERAGE(female[[#This Row],[50]:[4IM]]),"")</f>
        <v>119.75</v>
      </c>
      <c r="AF136" s="4" cm="1">
        <f t="array" ref="AF136">IFERROR(AVERAGE(SMALL(female[[#This Row],[50]:[4IM]],_xlfn.SEQUENCE($AF$1))),"")</f>
        <v>76.75</v>
      </c>
    </row>
    <row r="137" spans="1:32" x14ac:dyDescent="0.25">
      <c r="A137" t="s">
        <v>10545</v>
      </c>
      <c r="C137" s="2" cm="1">
        <f t="array" ref="C137">IFERROR(VLOOKUP($A137,_xlfn._xlws.SORT(_xlfn._xlws.FILTER('Time Sheet'!$A:$G,'Time Sheet'!$B:$B=C$1),7,1),7,FALSE),"")</f>
        <v>3.2141203703703699E-4</v>
      </c>
      <c r="D137" s="2" cm="1">
        <f t="array" ref="D137">IFERROR(VLOOKUP($A137,_xlfn._xlws.SORT(_xlfn._xlws.FILTER('Time Sheet'!$A:$G,'Time Sheet'!$B:$B=D$1),7,1),7,FALSE),"")</f>
        <v>6.7199074074074079E-4</v>
      </c>
      <c r="E137" s="2" cm="1">
        <f t="array" ref="E137">IFERROR(VLOOKUP($A137,_xlfn._xlws.SORT(_xlfn._xlws.FILTER('Time Sheet'!$A:$G,'Time Sheet'!$B:$B=E$1),7,1),7,FALSE),"")</f>
        <v>1.5278935185185181E-3</v>
      </c>
      <c r="F137" s="2" cm="1">
        <f t="array" ref="F137">IFERROR(VLOOKUP($A137,_xlfn._xlws.SORT(_xlfn._xlws.FILTER('Time Sheet'!$A:$G,'Time Sheet'!$B:$B=F$1),7,1),7,FALSE),"")</f>
        <v>4.0891203703703714E-3</v>
      </c>
      <c r="G137" s="2" cm="1">
        <f t="array" ref="G137">IFERROR(VLOOKUP($A137,_xlfn._xlws.SORT(_xlfn._xlws.FILTER('Time Sheet'!$A:$G,'Time Sheet'!$B:$B=G$1),7,1),7,FALSE),"")</f>
        <v>8.7703703703703711E-3</v>
      </c>
      <c r="H137" s="2" cm="1">
        <f t="array" ref="H137">IFERROR(VLOOKUP($A137,_xlfn._xlws.SORT(_xlfn._xlws.FILTER('Time Sheet'!$A:$G,'Time Sheet'!$B:$B=H$1),7,1),7,FALSE),"")</f>
        <v>1.446041666666667E-2</v>
      </c>
      <c r="I137" s="2" cm="1">
        <f t="array" ref="I137">IFERROR(VLOOKUP($A137,_xlfn._xlws.SORT(_xlfn._xlws.FILTER('Time Sheet'!$A:$G,'Time Sheet'!$B:$B=I$1),7,1),7,FALSE),"")</f>
        <v>7.5370370370370381E-4</v>
      </c>
      <c r="J137" s="2" cm="1">
        <f t="array" ref="J137">IFERROR(VLOOKUP($A137,_xlfn._xlws.SORT(_xlfn._xlws.FILTER('Time Sheet'!$A:$G,'Time Sheet'!$B:$B=J$1),7,1),7,FALSE),"")</f>
        <v>1.6144675925925929E-3</v>
      </c>
      <c r="K137" s="2" cm="1">
        <f t="array" ref="K137">IFERROR(VLOOKUP($A137,_xlfn._xlws.SORT(_xlfn._xlws.FILTER('Time Sheet'!$A:$G,'Time Sheet'!$B:$B=K$1),7,1),7,FALSE),"")</f>
        <v>9.2106481481481477E-4</v>
      </c>
      <c r="L137" s="2" cm="1">
        <f t="array" ref="L137">IFERROR(VLOOKUP($A137,_xlfn._xlws.SORT(_xlfn._xlws.FILTER('Time Sheet'!$A:$G,'Time Sheet'!$B:$B=L$1),7,1),7,FALSE),"")</f>
        <v>1.925231481481482E-3</v>
      </c>
      <c r="M137" s="2" cm="1">
        <f t="array" ref="M137">IFERROR(VLOOKUP($A137,_xlfn._xlws.SORT(_xlfn._xlws.FILTER('Time Sheet'!$A:$G,'Time Sheet'!$B:$B=M$1),7,1),7,FALSE),"")</f>
        <v>7.3009259259259262E-4</v>
      </c>
      <c r="N137" s="2" cm="1">
        <f t="array" ref="N137">IFERROR(VLOOKUP($A137,_xlfn._xlws.SORT(_xlfn._xlws.FILTER('Time Sheet'!$A:$G,'Time Sheet'!$B:$B=N$1),7,1),7,FALSE),"")</f>
        <v>1.695601851851852E-3</v>
      </c>
      <c r="O137" s="2" cm="1">
        <f t="array" ref="O137">IFERROR(VLOOKUP($A137,_xlfn._xlws.SORT(_xlfn._xlws.FILTER('Time Sheet'!$A:$G,'Time Sheet'!$B:$B=O$1),7,1),7,FALSE),"")</f>
        <v>1.635185185185185E-3</v>
      </c>
      <c r="P137" s="2" cm="1">
        <f t="array" ref="P137">IFERROR(VLOOKUP($A137,_xlfn._xlws.SORT(_xlfn._xlws.FILTER('Time Sheet'!$A:$G,'Time Sheet'!$B:$B=P$1),7,1),7,FALSE),"")</f>
        <v>3.4638888888888892E-3</v>
      </c>
      <c r="Q137" s="5">
        <f>IFERROR(_xlfn.RANK.EQ(C137,C:C,1),"")</f>
        <v>152</v>
      </c>
      <c r="R137" s="5">
        <f>IFERROR(_xlfn.RANK.EQ(D137,D:D,1),"")</f>
        <v>119</v>
      </c>
      <c r="S137" s="5">
        <f>IFERROR(_xlfn.RANK.EQ(E137,E:E,1),"")</f>
        <v>146</v>
      </c>
      <c r="T137" s="5">
        <f>IFERROR(_xlfn.RANK.EQ(F137,F:F,1),"")</f>
        <v>130</v>
      </c>
      <c r="U137">
        <f>IFERROR(_xlfn.RANK.EQ(G137,G:G,1),"")</f>
        <v>107</v>
      </c>
      <c r="V137">
        <f>IFERROR(_xlfn.RANK.EQ(H137,H:H,1),"")</f>
        <v>97</v>
      </c>
      <c r="W137">
        <f>IFERROR(_xlfn.RANK.EQ(I137,I:I,1),"")</f>
        <v>104</v>
      </c>
      <c r="X137">
        <f>IFERROR(_xlfn.RANK.EQ(J137,J:J,1),"")</f>
        <v>86</v>
      </c>
      <c r="Y137">
        <f>IFERROR(_xlfn.RANK.EQ(K137,K:K,1),"")</f>
        <v>136</v>
      </c>
      <c r="Z137">
        <f>IFERROR(_xlfn.RANK.EQ(L137,L:L,1),"")</f>
        <v>104</v>
      </c>
      <c r="AA137" s="5">
        <f>IFERROR(_xlfn.RANK.EQ(M137,M:M,1),"")</f>
        <v>97</v>
      </c>
      <c r="AB137" s="5">
        <f>IFERROR(_xlfn.RANK.EQ(N137,N:N,1),"")</f>
        <v>75</v>
      </c>
      <c r="AC137" s="5">
        <f>IFERROR(_xlfn.RANK.EQ(O137,O:O,1),"")</f>
        <v>103</v>
      </c>
      <c r="AD137" s="5">
        <f>IFERROR(_xlfn.RANK.EQ(P137,P:P,1),"")</f>
        <v>96</v>
      </c>
      <c r="AE137" s="3">
        <f>IFERROR(AVERAGE(female[[#This Row],[50]:[4IM]]),"")</f>
        <v>110.85714285714286</v>
      </c>
      <c r="AF137" s="4" cm="1">
        <f t="array" ref="AF137">IFERROR(AVERAGE(SMALL(female[[#This Row],[50]:[4IM]],_xlfn.SEQUENCE($AF$1))),"")</f>
        <v>88.5</v>
      </c>
    </row>
    <row r="138" spans="1:32" x14ac:dyDescent="0.25">
      <c r="A138" t="s">
        <v>10562</v>
      </c>
      <c r="C138" s="2" cm="1">
        <f t="array" ref="C138">IFERROR(VLOOKUP($A138,_xlfn._xlws.SORT(_xlfn._xlws.FILTER('Time Sheet'!$A:$G,'Time Sheet'!$B:$B=C$1),7,1),7,FALSE),"")</f>
        <v>3.0960648148148151E-4</v>
      </c>
      <c r="D138" s="2" cm="1">
        <f t="array" ref="D138">IFERROR(VLOOKUP($A138,_xlfn._xlws.SORT(_xlfn._xlws.FILTER('Time Sheet'!$A:$G,'Time Sheet'!$B:$B=D$1),7,1),7,FALSE),"")</f>
        <v>6.7245370370370375E-4</v>
      </c>
      <c r="E138" s="2" cm="1">
        <f t="array" ref="E138">IFERROR(VLOOKUP($A138,_xlfn._xlws.SORT(_xlfn._xlws.FILTER('Time Sheet'!$A:$G,'Time Sheet'!$B:$B=E$1),7,1),7,FALSE),"")</f>
        <v>1.507407407407408E-3</v>
      </c>
      <c r="F138" s="2" cm="1">
        <f t="array" ref="F138">IFERROR(VLOOKUP($A138,_xlfn._xlws.SORT(_xlfn._xlws.FILTER('Time Sheet'!$A:$G,'Time Sheet'!$B:$B=F$1),7,1),7,FALSE),"")</f>
        <v>4.2025462962962962E-3</v>
      </c>
      <c r="G138" s="2" cm="1">
        <f t="array" ref="G138">IFERROR(VLOOKUP($A138,_xlfn._xlws.SORT(_xlfn._xlws.FILTER('Time Sheet'!$A:$G,'Time Sheet'!$B:$B=G$1),7,1),7,FALSE),"")</f>
        <v>8.8540509259259267E-3</v>
      </c>
      <c r="H138" s="2" t="str" cm="1">
        <f t="array" ref="H138">IFERROR(VLOOKUP($A138,_xlfn._xlws.SORT(_xlfn._xlws.FILTER('Time Sheet'!$A:$G,'Time Sheet'!$B:$B=H$1),7,1),7,FALSE),"")</f>
        <v/>
      </c>
      <c r="I138" s="2" cm="1">
        <f t="array" ref="I138">IFERROR(VLOOKUP($A138,_xlfn._xlws.SORT(_xlfn._xlws.FILTER('Time Sheet'!$A:$G,'Time Sheet'!$B:$B=I$1),7,1),7,FALSE),"")</f>
        <v>8.0266203703703695E-4</v>
      </c>
      <c r="J138" s="2" cm="1">
        <f t="array" ref="J138">IFERROR(VLOOKUP($A138,_xlfn._xlws.SORT(_xlfn._xlws.FILTER('Time Sheet'!$A:$G,'Time Sheet'!$B:$B=J$1),7,1),7,FALSE),"")</f>
        <v>1.7646990740740739E-3</v>
      </c>
      <c r="K138" s="2" cm="1">
        <f t="array" ref="K138">IFERROR(VLOOKUP($A138,_xlfn._xlws.SORT(_xlfn._xlws.FILTER('Time Sheet'!$A:$G,'Time Sheet'!$B:$B=K$1),7,1),7,FALSE),"")</f>
        <v>9.2847222222222224E-4</v>
      </c>
      <c r="L138" s="2" cm="1">
        <f t="array" ref="L138">IFERROR(VLOOKUP($A138,_xlfn._xlws.SORT(_xlfn._xlws.FILTER('Time Sheet'!$A:$G,'Time Sheet'!$B:$B=L$1),7,1),7,FALSE),"")</f>
        <v>1.9598379629629631E-3</v>
      </c>
      <c r="M138" s="2" cm="1">
        <f t="array" ref="M138">IFERROR(VLOOKUP($A138,_xlfn._xlws.SORT(_xlfn._xlws.FILTER('Time Sheet'!$A:$G,'Time Sheet'!$B:$B=M$1),7,1),7,FALSE),"")</f>
        <v>7.5162037037037038E-4</v>
      </c>
      <c r="N138" s="2" cm="1">
        <f t="array" ref="N138">IFERROR(VLOOKUP($A138,_xlfn._xlws.SORT(_xlfn._xlws.FILTER('Time Sheet'!$A:$G,'Time Sheet'!$B:$B=N$1),7,1),7,FALSE),"")</f>
        <v>1.8019675925925931E-3</v>
      </c>
      <c r="O138" s="2" cm="1">
        <f t="array" ref="O138">IFERROR(VLOOKUP($A138,_xlfn._xlws.SORT(_xlfn._xlws.FILTER('Time Sheet'!$A:$G,'Time Sheet'!$B:$B=O$1),7,1),7,FALSE),"")</f>
        <v>1.6875E-3</v>
      </c>
      <c r="P138" s="2" cm="1">
        <f t="array" ref="P138">IFERROR(VLOOKUP($A138,_xlfn._xlws.SORT(_xlfn._xlws.FILTER('Time Sheet'!$A:$G,'Time Sheet'!$B:$B=P$1),7,1),7,FALSE),"")</f>
        <v>3.6778935185185178E-3</v>
      </c>
      <c r="Q138" s="5">
        <f>IFERROR(_xlfn.RANK.EQ(C138,C:C,1),"")</f>
        <v>117</v>
      </c>
      <c r="R138" s="5">
        <f>IFERROR(_xlfn.RANK.EQ(D138,D:D,1),"")</f>
        <v>121</v>
      </c>
      <c r="S138" s="5">
        <f>IFERROR(_xlfn.RANK.EQ(E138,E:E,1),"")</f>
        <v>133</v>
      </c>
      <c r="T138" s="5">
        <f>IFERROR(_xlfn.RANK.EQ(F138,F:F,1),"")</f>
        <v>140</v>
      </c>
      <c r="U138">
        <f>IFERROR(_xlfn.RANK.EQ(G138,G:G,1),"")</f>
        <v>113</v>
      </c>
      <c r="V138" t="str">
        <f>IFERROR(_xlfn.RANK.EQ(H138,H:H,1),"")</f>
        <v/>
      </c>
      <c r="W138">
        <f>IFERROR(_xlfn.RANK.EQ(I138,I:I,1),"")</f>
        <v>143</v>
      </c>
      <c r="X138">
        <f>IFERROR(_xlfn.RANK.EQ(J138,J:J,1),"")</f>
        <v>147</v>
      </c>
      <c r="Y138">
        <f>IFERROR(_xlfn.RANK.EQ(K138,K:K,1),"")</f>
        <v>143</v>
      </c>
      <c r="Z138">
        <f>IFERROR(_xlfn.RANK.EQ(L138,L:L,1),"")</f>
        <v>120</v>
      </c>
      <c r="AA138" s="5">
        <f>IFERROR(_xlfn.RANK.EQ(M138,M:M,1),"")</f>
        <v>109</v>
      </c>
      <c r="AB138" s="5">
        <f>IFERROR(_xlfn.RANK.EQ(N138,N:N,1),"")</f>
        <v>102</v>
      </c>
      <c r="AC138" s="5">
        <f>IFERROR(_xlfn.RANK.EQ(O138,O:O,1),"")</f>
        <v>139</v>
      </c>
      <c r="AD138" s="5">
        <f>IFERROR(_xlfn.RANK.EQ(P138,P:P,1),"")</f>
        <v>126</v>
      </c>
      <c r="AE138" s="3">
        <f>IFERROR(AVERAGE(female[[#This Row],[50]:[4IM]]),"")</f>
        <v>127.15384615384616</v>
      </c>
      <c r="AF138" s="4" cm="1">
        <f t="array" ref="AF138">IFERROR(AVERAGE(SMALL(female[[#This Row],[50]:[4IM]],_xlfn.SEQUENCE($AF$1))),"")</f>
        <v>110.25</v>
      </c>
    </row>
    <row r="139" spans="1:32" x14ac:dyDescent="0.25">
      <c r="A139" t="s">
        <v>10583</v>
      </c>
      <c r="C139" s="2" cm="1">
        <f t="array" ref="C139">IFERROR(VLOOKUP($A139,_xlfn._xlws.SORT(_xlfn._xlws.FILTER('Time Sheet'!$A:$G,'Time Sheet'!$B:$B=C$1),7,1),7,FALSE),"")</f>
        <v>3.2997685185185192E-4</v>
      </c>
      <c r="D139" s="2" cm="1">
        <f t="array" ref="D139">IFERROR(VLOOKUP($A139,_xlfn._xlws.SORT(_xlfn._xlws.FILTER('Time Sheet'!$A:$G,'Time Sheet'!$B:$B=D$1),7,1),7,FALSE),"")</f>
        <v>6.9999999999999999E-4</v>
      </c>
      <c r="E139" s="2" cm="1">
        <f t="array" ref="E139">IFERROR(VLOOKUP($A139,_xlfn._xlws.SORT(_xlfn._xlws.FILTER('Time Sheet'!$A:$G,'Time Sheet'!$B:$B=E$1),7,1),7,FALSE),"")</f>
        <v>1.4872685185185191E-3</v>
      </c>
      <c r="F139" s="2" cm="1">
        <f t="array" ref="F139">IFERROR(VLOOKUP($A139,_xlfn._xlws.SORT(_xlfn._xlws.FILTER('Time Sheet'!$A:$G,'Time Sheet'!$B:$B=F$1),7,1),7,FALSE),"")</f>
        <v>3.9530092592592594E-3</v>
      </c>
      <c r="G139" s="2" cm="1">
        <f t="array" ref="G139">IFERROR(VLOOKUP($A139,_xlfn._xlws.SORT(_xlfn._xlws.FILTER('Time Sheet'!$A:$G,'Time Sheet'!$B:$B=G$1),7,1),7,FALSE),"")</f>
        <v>8.1016203703703701E-3</v>
      </c>
      <c r="H139" s="2" cm="1">
        <f t="array" ref="H139">IFERROR(VLOOKUP($A139,_xlfn._xlws.SORT(_xlfn._xlws.FILTER('Time Sheet'!$A:$G,'Time Sheet'!$B:$B=H$1),7,1),7,FALSE),"")</f>
        <v>1.34849537037037E-2</v>
      </c>
      <c r="I139" s="2" cm="1">
        <f t="array" ref="I139">IFERROR(VLOOKUP($A139,_xlfn._xlws.SORT(_xlfn._xlws.FILTER('Time Sheet'!$A:$G,'Time Sheet'!$B:$B=I$1),7,1),7,FALSE),"")</f>
        <v>8.2141203703703705E-4</v>
      </c>
      <c r="J139" s="2" cm="1">
        <f t="array" ref="J139">IFERROR(VLOOKUP($A139,_xlfn._xlws.SORT(_xlfn._xlws.FILTER('Time Sheet'!$A:$G,'Time Sheet'!$B:$B=J$1),7,1),7,FALSE),"")</f>
        <v>1.812731481481482E-3</v>
      </c>
      <c r="K139" s="2" cm="1">
        <f t="array" ref="K139">IFERROR(VLOOKUP($A139,_xlfn._xlws.SORT(_xlfn._xlws.FILTER('Time Sheet'!$A:$G,'Time Sheet'!$B:$B=K$1),7,1),7,FALSE),"")</f>
        <v>9.2245370370370376E-4</v>
      </c>
      <c r="L139" s="2" cm="1">
        <f t="array" ref="L139">IFERROR(VLOOKUP($A139,_xlfn._xlws.SORT(_xlfn._xlws.FILTER('Time Sheet'!$A:$G,'Time Sheet'!$B:$B=L$1),7,1),7,FALSE),"")</f>
        <v>2.0298611111111112E-3</v>
      </c>
      <c r="M139" s="2" cm="1">
        <f t="array" ref="M139">IFERROR(VLOOKUP($A139,_xlfn._xlws.SORT(_xlfn._xlws.FILTER('Time Sheet'!$A:$G,'Time Sheet'!$B:$B=M$1),7,1),7,FALSE),"")</f>
        <v>8.3321759259259254E-4</v>
      </c>
      <c r="N139" s="2" cm="1">
        <f t="array" ref="N139">IFERROR(VLOOKUP($A139,_xlfn._xlws.SORT(_xlfn._xlws.FILTER('Time Sheet'!$A:$G,'Time Sheet'!$B:$B=N$1),7,1),7,FALSE),"")</f>
        <v>2.048263888888889E-3</v>
      </c>
      <c r="O139" s="2" cm="1">
        <f t="array" ref="O139">IFERROR(VLOOKUP($A139,_xlfn._xlws.SORT(_xlfn._xlws.FILTER('Time Sheet'!$A:$G,'Time Sheet'!$B:$B=O$1),7,1),7,FALSE),"")</f>
        <v>1.7178240740740741E-3</v>
      </c>
      <c r="P139" s="2" cm="1">
        <f t="array" ref="P139">IFERROR(VLOOKUP($A139,_xlfn._xlws.SORT(_xlfn._xlws.FILTER('Time Sheet'!$A:$G,'Time Sheet'!$B:$B=P$1),7,1),7,FALSE),"")</f>
        <v>3.6638888888888888E-3</v>
      </c>
      <c r="Q139" s="5">
        <f>IFERROR(_xlfn.RANK.EQ(C139,C:C,1),"")</f>
        <v>163</v>
      </c>
      <c r="R139" s="5">
        <f>IFERROR(_xlfn.RANK.EQ(D139,D:D,1),"")</f>
        <v>154</v>
      </c>
      <c r="S139" s="5">
        <f>IFERROR(_xlfn.RANK.EQ(E139,E:E,1),"")</f>
        <v>122</v>
      </c>
      <c r="T139" s="5">
        <f>IFERROR(_xlfn.RANK.EQ(F139,F:F,1),"")</f>
        <v>112</v>
      </c>
      <c r="U139">
        <f>IFERROR(_xlfn.RANK.EQ(G139,G:G,1),"")</f>
        <v>65</v>
      </c>
      <c r="V139">
        <f>IFERROR(_xlfn.RANK.EQ(H139,H:H,1),"")</f>
        <v>59</v>
      </c>
      <c r="W139">
        <f>IFERROR(_xlfn.RANK.EQ(I139,I:I,1),"")</f>
        <v>159</v>
      </c>
      <c r="X139">
        <f>IFERROR(_xlfn.RANK.EQ(J139,J:J,1),"")</f>
        <v>160</v>
      </c>
      <c r="Y139">
        <f>IFERROR(_xlfn.RANK.EQ(K139,K:K,1),"")</f>
        <v>139</v>
      </c>
      <c r="Z139">
        <f>IFERROR(_xlfn.RANK.EQ(L139,L:L,1),"")</f>
        <v>141</v>
      </c>
      <c r="AA139" s="5">
        <f>IFERROR(_xlfn.RANK.EQ(M139,M:M,1),"")</f>
        <v>153</v>
      </c>
      <c r="AB139" s="5">
        <f>IFERROR(_xlfn.RANK.EQ(N139,N:N,1),"")</f>
        <v>138</v>
      </c>
      <c r="AC139" s="5">
        <f>IFERROR(_xlfn.RANK.EQ(O139,O:O,1),"")</f>
        <v>150</v>
      </c>
      <c r="AD139" s="5">
        <f>IFERROR(_xlfn.RANK.EQ(P139,P:P,1),"")</f>
        <v>125</v>
      </c>
      <c r="AE139" s="3">
        <f>IFERROR(AVERAGE(female[[#This Row],[50]:[4IM]]),"")</f>
        <v>131.42857142857142</v>
      </c>
      <c r="AF139" s="4" cm="1">
        <f t="array" ref="AF139">IFERROR(AVERAGE(SMALL(female[[#This Row],[50]:[4IM]],_xlfn.SEQUENCE($AF$1))),"")</f>
        <v>89.5</v>
      </c>
    </row>
    <row r="140" spans="1:32" x14ac:dyDescent="0.25">
      <c r="A140" t="s">
        <v>10613</v>
      </c>
      <c r="C140" s="2" cm="1">
        <f t="array" ref="C140">IFERROR(VLOOKUP($A140,_xlfn._xlws.SORT(_xlfn._xlws.FILTER('Time Sheet'!$A:$G,'Time Sheet'!$B:$B=C$1),7,1),7,FALSE),"")</f>
        <v>3.1805555555555558E-4</v>
      </c>
      <c r="D140" s="2" cm="1">
        <f t="array" ref="D140">IFERROR(VLOOKUP($A140,_xlfn._xlws.SORT(_xlfn._xlws.FILTER('Time Sheet'!$A:$G,'Time Sheet'!$B:$B=D$1),7,1),7,FALSE),"")</f>
        <v>7.1412037037037039E-4</v>
      </c>
      <c r="E140" s="2" cm="1">
        <f t="array" ref="E140">IFERROR(VLOOKUP($A140,_xlfn._xlws.SORT(_xlfn._xlws.FILTER('Time Sheet'!$A:$G,'Time Sheet'!$B:$B=E$1),7,1),7,FALSE),"")</f>
        <v>1.5277777777777781E-3</v>
      </c>
      <c r="F140" s="2" cm="1">
        <f t="array" ref="F140">IFERROR(VLOOKUP($A140,_xlfn._xlws.SORT(_xlfn._xlws.FILTER('Time Sheet'!$A:$G,'Time Sheet'!$B:$B=F$1),7,1),7,FALSE),"")</f>
        <v>4.269328703703704E-3</v>
      </c>
      <c r="G140" s="2" t="str" cm="1">
        <f t="array" ref="G140">IFERROR(VLOOKUP($A140,_xlfn._xlws.SORT(_xlfn._xlws.FILTER('Time Sheet'!$A:$G,'Time Sheet'!$B:$B=G$1),7,1),7,FALSE),"")</f>
        <v/>
      </c>
      <c r="H140" s="2" t="str" cm="1">
        <f t="array" ref="H140">IFERROR(VLOOKUP($A140,_xlfn._xlws.SORT(_xlfn._xlws.FILTER('Time Sheet'!$A:$G,'Time Sheet'!$B:$B=H$1),7,1),7,FALSE),"")</f>
        <v/>
      </c>
      <c r="I140" s="2" cm="1">
        <f t="array" ref="I140">IFERROR(VLOOKUP($A140,_xlfn._xlws.SORT(_xlfn._xlws.FILTER('Time Sheet'!$A:$G,'Time Sheet'!$B:$B=I$1),7,1),7,FALSE),"")</f>
        <v>8.5844907407407408E-4</v>
      </c>
      <c r="J140" s="2" t="str" cm="1">
        <f t="array" ref="J140">IFERROR(VLOOKUP($A140,_xlfn._xlws.SORT(_xlfn._xlws.FILTER('Time Sheet'!$A:$G,'Time Sheet'!$B:$B=J$1),7,1),7,FALSE),"")</f>
        <v/>
      </c>
      <c r="K140" s="2" cm="1">
        <f t="array" ref="K140">IFERROR(VLOOKUP($A140,_xlfn._xlws.SORT(_xlfn._xlws.FILTER('Time Sheet'!$A:$G,'Time Sheet'!$B:$B=K$1),7,1),7,FALSE),"")</f>
        <v>9.6400462962962965E-4</v>
      </c>
      <c r="L140" s="2" t="str" cm="1">
        <f t="array" ref="L140">IFERROR(VLOOKUP($A140,_xlfn._xlws.SORT(_xlfn._xlws.FILTER('Time Sheet'!$A:$G,'Time Sheet'!$B:$B=L$1),7,1),7,FALSE),"")</f>
        <v/>
      </c>
      <c r="M140" s="2" cm="1">
        <f t="array" ref="M140">IFERROR(VLOOKUP($A140,_xlfn._xlws.SORT(_xlfn._xlws.FILTER('Time Sheet'!$A:$G,'Time Sheet'!$B:$B=M$1),7,1),7,FALSE),"")</f>
        <v>8.1898148148148151E-4</v>
      </c>
      <c r="N140" s="2" t="str" cm="1">
        <f t="array" ref="N140">IFERROR(VLOOKUP($A140,_xlfn._xlws.SORT(_xlfn._xlws.FILTER('Time Sheet'!$A:$G,'Time Sheet'!$B:$B=N$1),7,1),7,FALSE),"")</f>
        <v/>
      </c>
      <c r="O140" s="2" cm="1">
        <f t="array" ref="O140">IFERROR(VLOOKUP($A140,_xlfn._xlws.SORT(_xlfn._xlws.FILTER('Time Sheet'!$A:$G,'Time Sheet'!$B:$B=O$1),7,1),7,FALSE),"")</f>
        <v>1.7462962962962959E-3</v>
      </c>
      <c r="P140" s="2" t="str" cm="1">
        <f t="array" ref="P140">IFERROR(VLOOKUP($A140,_xlfn._xlws.SORT(_xlfn._xlws.FILTER('Time Sheet'!$A:$G,'Time Sheet'!$B:$B=P$1),7,1),7,FALSE),"")</f>
        <v/>
      </c>
      <c r="Q140" s="5">
        <f>IFERROR(_xlfn.RANK.EQ(C140,C:C,1),"")</f>
        <v>141</v>
      </c>
      <c r="R140" s="5">
        <f>IFERROR(_xlfn.RANK.EQ(D140,D:D,1),"")</f>
        <v>163</v>
      </c>
      <c r="S140" s="5">
        <f>IFERROR(_xlfn.RANK.EQ(E140,E:E,1),"")</f>
        <v>145</v>
      </c>
      <c r="T140" s="5">
        <f>IFERROR(_xlfn.RANK.EQ(F140,F:F,1),"")</f>
        <v>152</v>
      </c>
      <c r="U140" t="str">
        <f>IFERROR(_xlfn.RANK.EQ(G140,G:G,1),"")</f>
        <v/>
      </c>
      <c r="V140" t="str">
        <f>IFERROR(_xlfn.RANK.EQ(H140,H:H,1),"")</f>
        <v/>
      </c>
      <c r="W140">
        <f>IFERROR(_xlfn.RANK.EQ(I140,I:I,1),"")</f>
        <v>170</v>
      </c>
      <c r="X140" t="str">
        <f>IFERROR(_xlfn.RANK.EQ(J140,J:J,1),"")</f>
        <v/>
      </c>
      <c r="Y140">
        <f>IFERROR(_xlfn.RANK.EQ(K140,K:K,1),"")</f>
        <v>161</v>
      </c>
      <c r="Z140" t="str">
        <f>IFERROR(_xlfn.RANK.EQ(L140,L:L,1),"")</f>
        <v/>
      </c>
      <c r="AA140" s="5">
        <f>IFERROR(_xlfn.RANK.EQ(M140,M:M,1),"")</f>
        <v>148</v>
      </c>
      <c r="AB140" s="5" t="str">
        <f>IFERROR(_xlfn.RANK.EQ(N140,N:N,1),"")</f>
        <v/>
      </c>
      <c r="AC140" s="5">
        <f>IFERROR(_xlfn.RANK.EQ(O140,O:O,1),"")</f>
        <v>155</v>
      </c>
      <c r="AD140" s="5" t="str">
        <f>IFERROR(_xlfn.RANK.EQ(P140,P:P,1),"")</f>
        <v/>
      </c>
      <c r="AE140" s="3">
        <f>IFERROR(AVERAGE(female[[#This Row],[50]:[4IM]]),"")</f>
        <v>154.375</v>
      </c>
      <c r="AF140" s="4" cm="1">
        <f t="array" ref="AF140">IFERROR(AVERAGE(SMALL(female[[#This Row],[50]:[4IM]],_xlfn.SEQUENCE($AF$1))),"")</f>
        <v>146.5</v>
      </c>
    </row>
    <row r="141" spans="1:32" x14ac:dyDescent="0.25">
      <c r="A141" t="s">
        <v>10624</v>
      </c>
      <c r="C141" s="2" cm="1">
        <f t="array" ref="C141">IFERROR(VLOOKUP($A141,_xlfn._xlws.SORT(_xlfn._xlws.FILTER('Time Sheet'!$A:$G,'Time Sheet'!$B:$B=C$1),7,1),7,FALSE),"")</f>
        <v>3.0092592592592589E-4</v>
      </c>
      <c r="D141" s="2" cm="1">
        <f t="array" ref="D141">IFERROR(VLOOKUP($A141,_xlfn._xlws.SORT(_xlfn._xlws.FILTER('Time Sheet'!$A:$G,'Time Sheet'!$B:$B=D$1),7,1),7,FALSE),"")</f>
        <v>6.5763888888888892E-4</v>
      </c>
      <c r="E141" s="2" cm="1">
        <f t="array" ref="E141">IFERROR(VLOOKUP($A141,_xlfn._xlws.SORT(_xlfn._xlws.FILTER('Time Sheet'!$A:$G,'Time Sheet'!$B:$B=E$1),7,1),7,FALSE),"")</f>
        <v>1.410069444444444E-3</v>
      </c>
      <c r="F141" s="2" cm="1">
        <f t="array" ref="F141">IFERROR(VLOOKUP($A141,_xlfn._xlws.SORT(_xlfn._xlws.FILTER('Time Sheet'!$A:$G,'Time Sheet'!$B:$B=F$1),7,1),7,FALSE),"")</f>
        <v>3.8565972222222222E-3</v>
      </c>
      <c r="G141" s="2" cm="1">
        <f t="array" ref="G141">IFERROR(VLOOKUP($A141,_xlfn._xlws.SORT(_xlfn._xlws.FILTER('Time Sheet'!$A:$G,'Time Sheet'!$B:$B=G$1),7,1),7,FALSE),"")</f>
        <v>8.0603009259259256E-3</v>
      </c>
      <c r="H141" s="2" t="str" cm="1">
        <f t="array" ref="H141">IFERROR(VLOOKUP($A141,_xlfn._xlws.SORT(_xlfn._xlws.FILTER('Time Sheet'!$A:$G,'Time Sheet'!$B:$B=H$1),7,1),7,FALSE),"")</f>
        <v/>
      </c>
      <c r="I141" s="2" cm="1">
        <f t="array" ref="I141">IFERROR(VLOOKUP($A141,_xlfn._xlws.SORT(_xlfn._xlws.FILTER('Time Sheet'!$A:$G,'Time Sheet'!$B:$B=I$1),7,1),7,FALSE),"")</f>
        <v>7.4212962962962969E-4</v>
      </c>
      <c r="J141" s="2" cm="1">
        <f t="array" ref="J141">IFERROR(VLOOKUP($A141,_xlfn._xlws.SORT(_xlfn._xlws.FILTER('Time Sheet'!$A:$G,'Time Sheet'!$B:$B=J$1),7,1),7,FALSE),"")</f>
        <v>1.5982638888888891E-3</v>
      </c>
      <c r="K141" s="2" cm="1">
        <f t="array" ref="K141">IFERROR(VLOOKUP($A141,_xlfn._xlws.SORT(_xlfn._xlws.FILTER('Time Sheet'!$A:$G,'Time Sheet'!$B:$B=K$1),7,1),7,FALSE),"")</f>
        <v>8.6724537037037044E-4</v>
      </c>
      <c r="L141" s="2" cm="1">
        <f t="array" ref="L141">IFERROR(VLOOKUP($A141,_xlfn._xlws.SORT(_xlfn._xlws.FILTER('Time Sheet'!$A:$G,'Time Sheet'!$B:$B=L$1),7,1),7,FALSE),"")</f>
        <v>1.9891203703703711E-3</v>
      </c>
      <c r="M141" s="2" cm="1">
        <f t="array" ref="M141">IFERROR(VLOOKUP($A141,_xlfn._xlws.SORT(_xlfn._xlws.FILTER('Time Sheet'!$A:$G,'Time Sheet'!$B:$B=M$1),7,1),7,FALSE),"")</f>
        <v>7.484953703703704E-4</v>
      </c>
      <c r="N141" s="2" cm="1">
        <f t="array" ref="N141">IFERROR(VLOOKUP($A141,_xlfn._xlws.SORT(_xlfn._xlws.FILTER('Time Sheet'!$A:$G,'Time Sheet'!$B:$B=N$1),7,1),7,FALSE),"")</f>
        <v>1.7444444444444449E-3</v>
      </c>
      <c r="O141" s="2" cm="1">
        <f t="array" ref="O141">IFERROR(VLOOKUP($A141,_xlfn._xlws.SORT(_xlfn._xlws.FILTER('Time Sheet'!$A:$G,'Time Sheet'!$B:$B=O$1),7,1),7,FALSE),"")</f>
        <v>1.6167824074074071E-3</v>
      </c>
      <c r="P141" s="2" cm="1">
        <f t="array" ref="P141">IFERROR(VLOOKUP($A141,_xlfn._xlws.SORT(_xlfn._xlws.FILTER('Time Sheet'!$A:$G,'Time Sheet'!$B:$B=P$1),7,1),7,FALSE),"")</f>
        <v>3.4598379629629632E-3</v>
      </c>
      <c r="Q141" s="5">
        <f>IFERROR(_xlfn.RANK.EQ(C141,C:C,1),"")</f>
        <v>81</v>
      </c>
      <c r="R141" s="5">
        <f>IFERROR(_xlfn.RANK.EQ(D141,D:D,1),"")</f>
        <v>100</v>
      </c>
      <c r="S141" s="5">
        <f>IFERROR(_xlfn.RANK.EQ(E141,E:E,1),"")</f>
        <v>87</v>
      </c>
      <c r="T141" s="5">
        <f>IFERROR(_xlfn.RANK.EQ(F141,F:F,1),"")</f>
        <v>77</v>
      </c>
      <c r="U141">
        <f>IFERROR(_xlfn.RANK.EQ(G141,G:G,1),"")</f>
        <v>61</v>
      </c>
      <c r="V141" t="str">
        <f>IFERROR(_xlfn.RANK.EQ(H141,H:H,1),"")</f>
        <v/>
      </c>
      <c r="W141">
        <f>IFERROR(_xlfn.RANK.EQ(I141,I:I,1),"")</f>
        <v>92</v>
      </c>
      <c r="X141">
        <f>IFERROR(_xlfn.RANK.EQ(J141,J:J,1),"")</f>
        <v>81</v>
      </c>
      <c r="Y141">
        <f>IFERROR(_xlfn.RANK.EQ(K141,K:K,1),"")</f>
        <v>92</v>
      </c>
      <c r="Z141">
        <f>IFERROR(_xlfn.RANK.EQ(L141,L:L,1),"")</f>
        <v>131</v>
      </c>
      <c r="AA141" s="5">
        <f>IFERROR(_xlfn.RANK.EQ(M141,M:M,1),"")</f>
        <v>106</v>
      </c>
      <c r="AB141" s="5">
        <f>IFERROR(_xlfn.RANK.EQ(N141,N:N,1),"")</f>
        <v>91</v>
      </c>
      <c r="AC141" s="5">
        <f>IFERROR(_xlfn.RANK.EQ(O141,O:O,1),"")</f>
        <v>94</v>
      </c>
      <c r="AD141" s="5">
        <f>IFERROR(_xlfn.RANK.EQ(P141,P:P,1),"")</f>
        <v>92</v>
      </c>
      <c r="AE141" s="3">
        <f>IFERROR(AVERAGE(female[[#This Row],[50]:[4IM]]),"")</f>
        <v>91.15384615384616</v>
      </c>
      <c r="AF141" s="4" cm="1">
        <f t="array" ref="AF141">IFERROR(AVERAGE(SMALL(female[[#This Row],[50]:[4IM]],_xlfn.SEQUENCE($AF$1))),"")</f>
        <v>75</v>
      </c>
    </row>
    <row r="142" spans="1:32" x14ac:dyDescent="0.25">
      <c r="A142" t="s">
        <v>10642</v>
      </c>
      <c r="C142" s="2" cm="1">
        <f t="array" ref="C142">IFERROR(VLOOKUP($A142,_xlfn._xlws.SORT(_xlfn._xlws.FILTER('Time Sheet'!$A:$G,'Time Sheet'!$B:$B=C$1),7,1),7,FALSE),"")</f>
        <v>3.0300925925925932E-4</v>
      </c>
      <c r="D142" s="2" cm="1">
        <f t="array" ref="D142">IFERROR(VLOOKUP($A142,_xlfn._xlws.SORT(_xlfn._xlws.FILTER('Time Sheet'!$A:$G,'Time Sheet'!$B:$B=D$1),7,1),7,FALSE),"")</f>
        <v>6.5439814814814809E-4</v>
      </c>
      <c r="E142" s="2" cm="1">
        <f t="array" ref="E142">IFERROR(VLOOKUP($A142,_xlfn._xlws.SORT(_xlfn._xlws.FILTER('Time Sheet'!$A:$G,'Time Sheet'!$B:$B=E$1),7,1),7,FALSE),"")</f>
        <v>1.491203703703704E-3</v>
      </c>
      <c r="F142" s="2" cm="1">
        <f t="array" ref="F142">IFERROR(VLOOKUP($A142,_xlfn._xlws.SORT(_xlfn._xlws.FILTER('Time Sheet'!$A:$G,'Time Sheet'!$B:$B=F$1),7,1),7,FALSE),"")</f>
        <v>4.1223379629629631E-3</v>
      </c>
      <c r="G142" s="2" t="str" cm="1">
        <f t="array" ref="G142">IFERROR(VLOOKUP($A142,_xlfn._xlws.SORT(_xlfn._xlws.FILTER('Time Sheet'!$A:$G,'Time Sheet'!$B:$B=G$1),7,1),7,FALSE),"")</f>
        <v/>
      </c>
      <c r="H142" s="2" t="str" cm="1">
        <f t="array" ref="H142">IFERROR(VLOOKUP($A142,_xlfn._xlws.SORT(_xlfn._xlws.FILTER('Time Sheet'!$A:$G,'Time Sheet'!$B:$B=H$1),7,1),7,FALSE),"")</f>
        <v/>
      </c>
      <c r="I142" s="2" cm="1">
        <f t="array" ref="I142">IFERROR(VLOOKUP($A142,_xlfn._xlws.SORT(_xlfn._xlws.FILTER('Time Sheet'!$A:$G,'Time Sheet'!$B:$B=I$1),7,1),7,FALSE),"")</f>
        <v>7.7442129629629627E-4</v>
      </c>
      <c r="J142" s="2" cm="1">
        <f t="array" ref="J142">IFERROR(VLOOKUP($A142,_xlfn._xlws.SORT(_xlfn._xlws.FILTER('Time Sheet'!$A:$G,'Time Sheet'!$B:$B=J$1),7,1),7,FALSE),"")</f>
        <v>1.703587962962963E-3</v>
      </c>
      <c r="K142" s="2" cm="1">
        <f t="array" ref="K142">IFERROR(VLOOKUP($A142,_xlfn._xlws.SORT(_xlfn._xlws.FILTER('Time Sheet'!$A:$G,'Time Sheet'!$B:$B=K$1),7,1),7,FALSE),"")</f>
        <v>8.6249999999999999E-4</v>
      </c>
      <c r="L142" s="2" cm="1">
        <f t="array" ref="L142">IFERROR(VLOOKUP($A142,_xlfn._xlws.SORT(_xlfn._xlws.FILTER('Time Sheet'!$A:$G,'Time Sheet'!$B:$B=L$1),7,1),7,FALSE),"")</f>
        <v>1.9376157407407411E-3</v>
      </c>
      <c r="M142" s="2" cm="1">
        <f t="array" ref="M142">IFERROR(VLOOKUP($A142,_xlfn._xlws.SORT(_xlfn._xlws.FILTER('Time Sheet'!$A:$G,'Time Sheet'!$B:$B=M$1),7,1),7,FALSE),"")</f>
        <v>7.6400462962962967E-4</v>
      </c>
      <c r="N142" s="2" cm="1">
        <f t="array" ref="N142">IFERROR(VLOOKUP($A142,_xlfn._xlws.SORT(_xlfn._xlws.FILTER('Time Sheet'!$A:$G,'Time Sheet'!$B:$B=N$1),7,1),7,FALSE),"")</f>
        <v>1.9839120370370371E-3</v>
      </c>
      <c r="O142" s="2" cm="1">
        <f t="array" ref="O142">IFERROR(VLOOKUP($A142,_xlfn._xlws.SORT(_xlfn._xlws.FILTER('Time Sheet'!$A:$G,'Time Sheet'!$B:$B=O$1),7,1),7,FALSE),"")</f>
        <v>1.6561342592592591E-3</v>
      </c>
      <c r="P142" s="2" cm="1">
        <f t="array" ref="P142">IFERROR(VLOOKUP($A142,_xlfn._xlws.SORT(_xlfn._xlws.FILTER('Time Sheet'!$A:$G,'Time Sheet'!$B:$B=P$1),7,1),7,FALSE),"")</f>
        <v>3.7422453703703702E-3</v>
      </c>
      <c r="Q142" s="5">
        <f>IFERROR(_xlfn.RANK.EQ(C142,C:C,1),"")</f>
        <v>91</v>
      </c>
      <c r="R142" s="5">
        <f>IFERROR(_xlfn.RANK.EQ(D142,D:D,1),"")</f>
        <v>92</v>
      </c>
      <c r="S142" s="5">
        <f>IFERROR(_xlfn.RANK.EQ(E142,E:E,1),"")</f>
        <v>124</v>
      </c>
      <c r="T142" s="5">
        <f>IFERROR(_xlfn.RANK.EQ(F142,F:F,1),"")</f>
        <v>133</v>
      </c>
      <c r="U142" t="str">
        <f>IFERROR(_xlfn.RANK.EQ(G142,G:G,1),"")</f>
        <v/>
      </c>
      <c r="V142" t="str">
        <f>IFERROR(_xlfn.RANK.EQ(H142,H:H,1),"")</f>
        <v/>
      </c>
      <c r="W142">
        <f>IFERROR(_xlfn.RANK.EQ(I142,I:I,1),"")</f>
        <v>121</v>
      </c>
      <c r="X142">
        <f>IFERROR(_xlfn.RANK.EQ(J142,J:J,1),"")</f>
        <v>123</v>
      </c>
      <c r="Y142">
        <f>IFERROR(_xlfn.RANK.EQ(K142,K:K,1),"")</f>
        <v>87</v>
      </c>
      <c r="Z142">
        <f>IFERROR(_xlfn.RANK.EQ(L142,L:L,1),"")</f>
        <v>106</v>
      </c>
      <c r="AA142" s="5">
        <f>IFERROR(_xlfn.RANK.EQ(M142,M:M,1),"")</f>
        <v>119</v>
      </c>
      <c r="AB142" s="5">
        <f>IFERROR(_xlfn.RANK.EQ(N142,N:N,1),"")</f>
        <v>136</v>
      </c>
      <c r="AC142" s="5">
        <f>IFERROR(_xlfn.RANK.EQ(O142,O:O,1),"")</f>
        <v>119</v>
      </c>
      <c r="AD142" s="5">
        <f>IFERROR(_xlfn.RANK.EQ(P142,P:P,1),"")</f>
        <v>134</v>
      </c>
      <c r="AE142" s="3">
        <f>IFERROR(AVERAGE(female[[#This Row],[50]:[4IM]]),"")</f>
        <v>115.41666666666667</v>
      </c>
      <c r="AF142" s="4" cm="1">
        <f t="array" ref="AF142">IFERROR(AVERAGE(SMALL(female[[#This Row],[50]:[4IM]],_xlfn.SEQUENCE($AF$1))),"")</f>
        <v>94</v>
      </c>
    </row>
    <row r="143" spans="1:32" x14ac:dyDescent="0.25">
      <c r="A143" t="s">
        <v>10659</v>
      </c>
      <c r="C143" s="2" cm="1">
        <f t="array" ref="C143">IFERROR(VLOOKUP($A143,_xlfn._xlws.SORT(_xlfn._xlws.FILTER('Time Sheet'!$A:$G,'Time Sheet'!$B:$B=C$1),7,1),7,FALSE),"")</f>
        <v>3.0752314814814808E-4</v>
      </c>
      <c r="D143" s="2" cm="1">
        <f t="array" ref="D143">IFERROR(VLOOKUP($A143,_xlfn._xlws.SORT(_xlfn._xlws.FILTER('Time Sheet'!$A:$G,'Time Sheet'!$B:$B=D$1),7,1),7,FALSE),"")</f>
        <v>6.7210648148148153E-4</v>
      </c>
      <c r="E143" s="2" cm="1">
        <f t="array" ref="E143">IFERROR(VLOOKUP($A143,_xlfn._xlws.SORT(_xlfn._xlws.FILTER('Time Sheet'!$A:$G,'Time Sheet'!$B:$B=E$1),7,1),7,FALSE),"")</f>
        <v>1.474537037037037E-3</v>
      </c>
      <c r="F143" s="2" cm="1">
        <f t="array" ref="F143">IFERROR(VLOOKUP($A143,_xlfn._xlws.SORT(_xlfn._xlws.FILTER('Time Sheet'!$A:$G,'Time Sheet'!$B:$B=F$1),7,1),7,FALSE),"")</f>
        <v>3.9384259259259259E-3</v>
      </c>
      <c r="G143" s="2" cm="1">
        <f t="array" ref="G143">IFERROR(VLOOKUP($A143,_xlfn._xlws.SORT(_xlfn._xlws.FILTER('Time Sheet'!$A:$G,'Time Sheet'!$B:$B=G$1),7,1),7,FALSE),"")</f>
        <v>8.5598379629629635E-3</v>
      </c>
      <c r="H143" s="2" cm="1">
        <f t="array" ref="H143">IFERROR(VLOOKUP($A143,_xlfn._xlws.SORT(_xlfn._xlws.FILTER('Time Sheet'!$A:$G,'Time Sheet'!$B:$B=H$1),7,1),7,FALSE),"")</f>
        <v>1.4358101851851849E-2</v>
      </c>
      <c r="I143" s="2" cm="1">
        <f t="array" ref="I143">IFERROR(VLOOKUP($A143,_xlfn._xlws.SORT(_xlfn._xlws.FILTER('Time Sheet'!$A:$G,'Time Sheet'!$B:$B=I$1),7,1),7,FALSE),"")</f>
        <v>8.3252314814814821E-4</v>
      </c>
      <c r="J143" s="2" cm="1">
        <f t="array" ref="J143">IFERROR(VLOOKUP($A143,_xlfn._xlws.SORT(_xlfn._xlws.FILTER('Time Sheet'!$A:$G,'Time Sheet'!$B:$B=J$1),7,1),7,FALSE),"")</f>
        <v>1.7777777777777781E-3</v>
      </c>
      <c r="K143" s="2" cm="1">
        <f t="array" ref="K143">IFERROR(VLOOKUP($A143,_xlfn._xlws.SORT(_xlfn._xlws.FILTER('Time Sheet'!$A:$G,'Time Sheet'!$B:$B=K$1),7,1),7,FALSE),"")</f>
        <v>9.2465277777777782E-4</v>
      </c>
      <c r="L143" s="2" cm="1">
        <f t="array" ref="L143">IFERROR(VLOOKUP($A143,_xlfn._xlws.SORT(_xlfn._xlws.FILTER('Time Sheet'!$A:$G,'Time Sheet'!$B:$B=L$1),7,1),7,FALSE),"")</f>
        <v>2.1291666666666668E-3</v>
      </c>
      <c r="M143" s="2" cm="1">
        <f t="array" ref="M143">IFERROR(VLOOKUP($A143,_xlfn._xlws.SORT(_xlfn._xlws.FILTER('Time Sheet'!$A:$G,'Time Sheet'!$B:$B=M$1),7,1),7,FALSE),"")</f>
        <v>7.2638888888888883E-4</v>
      </c>
      <c r="N143" s="2" cm="1">
        <f t="array" ref="N143">IFERROR(VLOOKUP($A143,_xlfn._xlws.SORT(_xlfn._xlws.FILTER('Time Sheet'!$A:$G,'Time Sheet'!$B:$B=N$1),7,1),7,FALSE),"")</f>
        <v>1.8489583333333331E-3</v>
      </c>
      <c r="O143" s="2" cm="1">
        <f t="array" ref="O143">IFERROR(VLOOKUP($A143,_xlfn._xlws.SORT(_xlfn._xlws.FILTER('Time Sheet'!$A:$G,'Time Sheet'!$B:$B=O$1),7,1),7,FALSE),"")</f>
        <v>1.6601851851851849E-3</v>
      </c>
      <c r="P143" s="2" t="str" cm="1">
        <f t="array" ref="P143">IFERROR(VLOOKUP($A143,_xlfn._xlws.SORT(_xlfn._xlws.FILTER('Time Sheet'!$A:$G,'Time Sheet'!$B:$B=P$1),7,1),7,FALSE),"")</f>
        <v/>
      </c>
      <c r="Q143" s="5">
        <f>IFERROR(_xlfn.RANK.EQ(C143,C:C,1),"")</f>
        <v>108</v>
      </c>
      <c r="R143" s="5">
        <f>IFERROR(_xlfn.RANK.EQ(D143,D:D,1),"")</f>
        <v>120</v>
      </c>
      <c r="S143" s="5">
        <f>IFERROR(_xlfn.RANK.EQ(E143,E:E,1),"")</f>
        <v>117</v>
      </c>
      <c r="T143" s="5">
        <f>IFERROR(_xlfn.RANK.EQ(F143,F:F,1),"")</f>
        <v>108</v>
      </c>
      <c r="U143">
        <f>IFERROR(_xlfn.RANK.EQ(G143,G:G,1),"")</f>
        <v>92</v>
      </c>
      <c r="V143">
        <f>IFERROR(_xlfn.RANK.EQ(H143,H:H,1),"")</f>
        <v>94</v>
      </c>
      <c r="W143">
        <f>IFERROR(_xlfn.RANK.EQ(I143,I:I,1),"")</f>
        <v>163</v>
      </c>
      <c r="X143">
        <f>IFERROR(_xlfn.RANK.EQ(J143,J:J,1),"")</f>
        <v>154</v>
      </c>
      <c r="Y143">
        <f>IFERROR(_xlfn.RANK.EQ(K143,K:K,1),"")</f>
        <v>140</v>
      </c>
      <c r="Z143">
        <f>IFERROR(_xlfn.RANK.EQ(L143,L:L,1),"")</f>
        <v>155</v>
      </c>
      <c r="AA143" s="5">
        <f>IFERROR(_xlfn.RANK.EQ(M143,M:M,1),"")</f>
        <v>92</v>
      </c>
      <c r="AB143" s="5">
        <f>IFERROR(_xlfn.RANK.EQ(N143,N:N,1),"")</f>
        <v>112</v>
      </c>
      <c r="AC143" s="5">
        <f>IFERROR(_xlfn.RANK.EQ(O143,O:O,1),"")</f>
        <v>125</v>
      </c>
      <c r="AD143" s="5" t="str">
        <f>IFERROR(_xlfn.RANK.EQ(P143,P:P,1),"")</f>
        <v/>
      </c>
      <c r="AE143" s="3">
        <f>IFERROR(AVERAGE(female[[#This Row],[50]:[4IM]]),"")</f>
        <v>121.53846153846153</v>
      </c>
      <c r="AF143" s="4" cm="1">
        <f t="array" ref="AF143">IFERROR(AVERAGE(SMALL(female[[#This Row],[50]:[4IM]],_xlfn.SEQUENCE($AF$1))),"")</f>
        <v>96.5</v>
      </c>
    </row>
    <row r="144" spans="1:32" x14ac:dyDescent="0.25">
      <c r="A144" t="s">
        <v>10677</v>
      </c>
      <c r="C144" s="2" t="str" cm="1">
        <f t="array" ref="C144">IFERROR(VLOOKUP($A144,_xlfn._xlws.SORT(_xlfn._xlws.FILTER('Time Sheet'!$A:$G,'Time Sheet'!$B:$B=C$1),7,1),7,FALSE),"")</f>
        <v/>
      </c>
      <c r="D144" s="2" t="str" cm="1">
        <f t="array" ref="D144">IFERROR(VLOOKUP($A144,_xlfn._xlws.SORT(_xlfn._xlws.FILTER('Time Sheet'!$A:$G,'Time Sheet'!$B:$B=D$1),7,1),7,FALSE),"")</f>
        <v/>
      </c>
      <c r="E144" s="2" t="str" cm="1">
        <f t="array" ref="E144">IFERROR(VLOOKUP($A144,_xlfn._xlws.SORT(_xlfn._xlws.FILTER('Time Sheet'!$A:$G,'Time Sheet'!$B:$B=E$1),7,1),7,FALSE),"")</f>
        <v/>
      </c>
      <c r="F144" s="2" t="str" cm="1">
        <f t="array" ref="F144">IFERROR(VLOOKUP($A144,_xlfn._xlws.SORT(_xlfn._xlws.FILTER('Time Sheet'!$A:$G,'Time Sheet'!$B:$B=F$1),7,1),7,FALSE),"")</f>
        <v/>
      </c>
      <c r="G144" s="2" t="str" cm="1">
        <f t="array" ref="G144">IFERROR(VLOOKUP($A144,_xlfn._xlws.SORT(_xlfn._xlws.FILTER('Time Sheet'!$A:$G,'Time Sheet'!$B:$B=G$1),7,1),7,FALSE),"")</f>
        <v/>
      </c>
      <c r="H144" s="2" t="str" cm="1">
        <f t="array" ref="H144">IFERROR(VLOOKUP($A144,_xlfn._xlws.SORT(_xlfn._xlws.FILTER('Time Sheet'!$A:$G,'Time Sheet'!$B:$B=H$1),7,1),7,FALSE),"")</f>
        <v/>
      </c>
      <c r="I144" s="2" t="str" cm="1">
        <f t="array" ref="I144">IFERROR(VLOOKUP($A144,_xlfn._xlws.SORT(_xlfn._xlws.FILTER('Time Sheet'!$A:$G,'Time Sheet'!$B:$B=I$1),7,1),7,FALSE),"")</f>
        <v/>
      </c>
      <c r="J144" s="2" t="str" cm="1">
        <f t="array" ref="J144">IFERROR(VLOOKUP($A144,_xlfn._xlws.SORT(_xlfn._xlws.FILTER('Time Sheet'!$A:$G,'Time Sheet'!$B:$B=J$1),7,1),7,FALSE),"")</f>
        <v/>
      </c>
      <c r="K144" s="2" cm="1">
        <f t="array" ref="K144">IFERROR(VLOOKUP($A144,_xlfn._xlws.SORT(_xlfn._xlws.FILTER('Time Sheet'!$A:$G,'Time Sheet'!$B:$B=K$1),7,1),7,FALSE),"")</f>
        <v>8.501157407407408E-4</v>
      </c>
      <c r="L144" s="2" t="str" cm="1">
        <f t="array" ref="L144">IFERROR(VLOOKUP($A144,_xlfn._xlws.SORT(_xlfn._xlws.FILTER('Time Sheet'!$A:$G,'Time Sheet'!$B:$B=L$1),7,1),7,FALSE),"")</f>
        <v/>
      </c>
      <c r="M144" s="2" cm="1">
        <f t="array" ref="M144">IFERROR(VLOOKUP($A144,_xlfn._xlws.SORT(_xlfn._xlws.FILTER('Time Sheet'!$A:$G,'Time Sheet'!$B:$B=M$1),7,1),7,FALSE),"")</f>
        <v>7.1527777777777779E-4</v>
      </c>
      <c r="N144" s="2" cm="1">
        <f t="array" ref="N144">IFERROR(VLOOKUP($A144,_xlfn._xlws.SORT(_xlfn._xlws.FILTER('Time Sheet'!$A:$G,'Time Sheet'!$B:$B=N$1),7,1),7,FALSE),"")</f>
        <v>1.5925925925925921E-3</v>
      </c>
      <c r="O144" s="2" t="str" cm="1">
        <f t="array" ref="O144">IFERROR(VLOOKUP($A144,_xlfn._xlws.SORT(_xlfn._xlws.FILTER('Time Sheet'!$A:$G,'Time Sheet'!$B:$B=O$1),7,1),7,FALSE),"")</f>
        <v/>
      </c>
      <c r="P144" s="2" t="str" cm="1">
        <f t="array" ref="P144">IFERROR(VLOOKUP($A144,_xlfn._xlws.SORT(_xlfn._xlws.FILTER('Time Sheet'!$A:$G,'Time Sheet'!$B:$B=P$1),7,1),7,FALSE),"")</f>
        <v/>
      </c>
      <c r="Q144" s="5" t="str">
        <f>IFERROR(_xlfn.RANK.EQ(C144,C:C,1),"")</f>
        <v/>
      </c>
      <c r="R144" s="5" t="str">
        <f>IFERROR(_xlfn.RANK.EQ(D144,D:D,1),"")</f>
        <v/>
      </c>
      <c r="S144" s="5" t="str">
        <f>IFERROR(_xlfn.RANK.EQ(E144,E:E,1),"")</f>
        <v/>
      </c>
      <c r="T144" s="5" t="str">
        <f>IFERROR(_xlfn.RANK.EQ(F144,F:F,1),"")</f>
        <v/>
      </c>
      <c r="U144" t="str">
        <f>IFERROR(_xlfn.RANK.EQ(G144,G:G,1),"")</f>
        <v/>
      </c>
      <c r="V144" t="str">
        <f>IFERROR(_xlfn.RANK.EQ(H144,H:H,1),"")</f>
        <v/>
      </c>
      <c r="W144" t="str">
        <f>IFERROR(_xlfn.RANK.EQ(I144,I:I,1),"")</f>
        <v/>
      </c>
      <c r="X144" t="str">
        <f>IFERROR(_xlfn.RANK.EQ(J144,J:J,1),"")</f>
        <v/>
      </c>
      <c r="Y144">
        <f>IFERROR(_xlfn.RANK.EQ(K144,K:K,1),"")</f>
        <v>72</v>
      </c>
      <c r="Z144" t="str">
        <f>IFERROR(_xlfn.RANK.EQ(L144,L:L,1),"")</f>
        <v/>
      </c>
      <c r="AA144" s="5">
        <f>IFERROR(_xlfn.RANK.EQ(M144,M:M,1),"")</f>
        <v>80</v>
      </c>
      <c r="AB144" s="5">
        <f>IFERROR(_xlfn.RANK.EQ(N144,N:N,1),"")</f>
        <v>54</v>
      </c>
      <c r="AC144" s="5" t="str">
        <f>IFERROR(_xlfn.RANK.EQ(O144,O:O,1),"")</f>
        <v/>
      </c>
      <c r="AD144" s="5" t="str">
        <f>IFERROR(_xlfn.RANK.EQ(P144,P:P,1),"")</f>
        <v/>
      </c>
      <c r="AE144" s="3">
        <f>IFERROR(AVERAGE(female[[#This Row],[50]:[4IM]]),"")</f>
        <v>68.666666666666671</v>
      </c>
      <c r="AF144" s="4" t="str" cm="1">
        <f t="array" ref="AF144">IFERROR(AVERAGE(SMALL(female[[#This Row],[50]:[4IM]],_xlfn.SEQUENCE($AF$1))),"")</f>
        <v/>
      </c>
    </row>
    <row r="145" spans="1:32" x14ac:dyDescent="0.25">
      <c r="A145" t="s">
        <v>10686</v>
      </c>
      <c r="C145" s="2" cm="1">
        <f t="array" ref="C145">IFERROR(VLOOKUP($A145,_xlfn._xlws.SORT(_xlfn._xlws.FILTER('Time Sheet'!$A:$G,'Time Sheet'!$B:$B=C$1),7,1),7,FALSE),"")</f>
        <v>3.0868055555555559E-4</v>
      </c>
      <c r="D145" s="2" cm="1">
        <f t="array" ref="D145">IFERROR(VLOOKUP($A145,_xlfn._xlws.SORT(_xlfn._xlws.FILTER('Time Sheet'!$A:$G,'Time Sheet'!$B:$B=D$1),7,1),7,FALSE),"")</f>
        <v>6.75462962962963E-4</v>
      </c>
      <c r="E145" s="2" cm="1">
        <f t="array" ref="E145">IFERROR(VLOOKUP($A145,_xlfn._xlws.SORT(_xlfn._xlws.FILTER('Time Sheet'!$A:$G,'Time Sheet'!$B:$B=E$1),7,1),7,FALSE),"")</f>
        <v>1.5002314814814819E-3</v>
      </c>
      <c r="F145" s="2" cm="1">
        <f t="array" ref="F145">IFERROR(VLOOKUP($A145,_xlfn._xlws.SORT(_xlfn._xlws.FILTER('Time Sheet'!$A:$G,'Time Sheet'!$B:$B=F$1),7,1),7,FALSE),"")</f>
        <v>4.1792824074074067E-3</v>
      </c>
      <c r="G145" s="2" cm="1">
        <f t="array" ref="G145">IFERROR(VLOOKUP($A145,_xlfn._xlws.SORT(_xlfn._xlws.FILTER('Time Sheet'!$A:$G,'Time Sheet'!$B:$B=G$1),7,1),7,FALSE),"")</f>
        <v>9.0156250000000011E-3</v>
      </c>
      <c r="H145" s="2" t="str" cm="1">
        <f t="array" ref="H145">IFERROR(VLOOKUP($A145,_xlfn._xlws.SORT(_xlfn._xlws.FILTER('Time Sheet'!$A:$G,'Time Sheet'!$B:$B=H$1),7,1),7,FALSE),"")</f>
        <v/>
      </c>
      <c r="I145" s="2" cm="1">
        <f t="array" ref="I145">IFERROR(VLOOKUP($A145,_xlfn._xlws.SORT(_xlfn._xlws.FILTER('Time Sheet'!$A:$G,'Time Sheet'!$B:$B=I$1),7,1),7,FALSE),"")</f>
        <v>7.5960648148148144E-4</v>
      </c>
      <c r="J145" s="2" cm="1">
        <f t="array" ref="J145">IFERROR(VLOOKUP($A145,_xlfn._xlws.SORT(_xlfn._xlws.FILTER('Time Sheet'!$A:$G,'Time Sheet'!$B:$B=J$1),7,1),7,FALSE),"")</f>
        <v>1.795601851851852E-3</v>
      </c>
      <c r="K145" s="2" cm="1">
        <f t="array" ref="K145">IFERROR(VLOOKUP($A145,_xlfn._xlws.SORT(_xlfn._xlws.FILTER('Time Sheet'!$A:$G,'Time Sheet'!$B:$B=K$1),7,1),7,FALSE),"")</f>
        <v>8.9849537037037035E-4</v>
      </c>
      <c r="L145" s="2" cm="1">
        <f t="array" ref="L145">IFERROR(VLOOKUP($A145,_xlfn._xlws.SORT(_xlfn._xlws.FILTER('Time Sheet'!$A:$G,'Time Sheet'!$B:$B=L$1),7,1),7,FALSE),"")</f>
        <v>2.031134259259259E-3</v>
      </c>
      <c r="M145" s="2" cm="1">
        <f t="array" ref="M145">IFERROR(VLOOKUP($A145,_xlfn._xlws.SORT(_xlfn._xlws.FILTER('Time Sheet'!$A:$G,'Time Sheet'!$B:$B=M$1),7,1),7,FALSE),"")</f>
        <v>7.9178240740740739E-4</v>
      </c>
      <c r="N145" s="2" cm="1">
        <f t="array" ref="N145">IFERROR(VLOOKUP($A145,_xlfn._xlws.SORT(_xlfn._xlws.FILTER('Time Sheet'!$A:$G,'Time Sheet'!$B:$B=N$1),7,1),7,FALSE),"")</f>
        <v>1.8966435185185191E-3</v>
      </c>
      <c r="O145" s="2" cm="1">
        <f t="array" ref="O145">IFERROR(VLOOKUP($A145,_xlfn._xlws.SORT(_xlfn._xlws.FILTER('Time Sheet'!$A:$G,'Time Sheet'!$B:$B=O$1),7,1),7,FALSE),"")</f>
        <v>1.7145833333333329E-3</v>
      </c>
      <c r="P145" s="2" cm="1">
        <f t="array" ref="P145">IFERROR(VLOOKUP($A145,_xlfn._xlws.SORT(_xlfn._xlws.FILTER('Time Sheet'!$A:$G,'Time Sheet'!$B:$B=P$1),7,1),7,FALSE),"")</f>
        <v>3.753125E-3</v>
      </c>
      <c r="Q145" s="5">
        <f>IFERROR(_xlfn.RANK.EQ(C145,C:C,1),"")</f>
        <v>111</v>
      </c>
      <c r="R145" s="5">
        <f>IFERROR(_xlfn.RANK.EQ(D145,D:D,1),"")</f>
        <v>124</v>
      </c>
      <c r="S145" s="5">
        <f>IFERROR(_xlfn.RANK.EQ(E145,E:E,1),"")</f>
        <v>130</v>
      </c>
      <c r="T145" s="5">
        <f>IFERROR(_xlfn.RANK.EQ(F145,F:F,1),"")</f>
        <v>138</v>
      </c>
      <c r="U145">
        <f>IFERROR(_xlfn.RANK.EQ(G145,G:G,1),"")</f>
        <v>115</v>
      </c>
      <c r="V145" t="str">
        <f>IFERROR(_xlfn.RANK.EQ(H145,H:H,1),"")</f>
        <v/>
      </c>
      <c r="W145">
        <f>IFERROR(_xlfn.RANK.EQ(I145,I:I,1),"")</f>
        <v>106</v>
      </c>
      <c r="X145">
        <f>IFERROR(_xlfn.RANK.EQ(J145,J:J,1),"")</f>
        <v>157</v>
      </c>
      <c r="Y145">
        <f>IFERROR(_xlfn.RANK.EQ(K145,K:K,1),"")</f>
        <v>120</v>
      </c>
      <c r="Z145">
        <f>IFERROR(_xlfn.RANK.EQ(L145,L:L,1),"")</f>
        <v>142</v>
      </c>
      <c r="AA145" s="5">
        <f>IFERROR(_xlfn.RANK.EQ(M145,M:M,1),"")</f>
        <v>134</v>
      </c>
      <c r="AB145" s="5">
        <f>IFERROR(_xlfn.RANK.EQ(N145,N:N,1),"")</f>
        <v>126</v>
      </c>
      <c r="AC145" s="5">
        <f>IFERROR(_xlfn.RANK.EQ(O145,O:O,1),"")</f>
        <v>146</v>
      </c>
      <c r="AD145" s="5">
        <f>IFERROR(_xlfn.RANK.EQ(P145,P:P,1),"")</f>
        <v>138</v>
      </c>
      <c r="AE145" s="3">
        <f>IFERROR(AVERAGE(female[[#This Row],[50]:[4IM]]),"")</f>
        <v>129.76923076923077</v>
      </c>
      <c r="AF145" s="4" cm="1">
        <f t="array" ref="AF145">IFERROR(AVERAGE(SMALL(female[[#This Row],[50]:[4IM]],_xlfn.SEQUENCE($AF$1))),"")</f>
        <v>113</v>
      </c>
    </row>
    <row r="146" spans="1:32" x14ac:dyDescent="0.25">
      <c r="A146" t="s">
        <v>10709</v>
      </c>
      <c r="C146" s="2" cm="1">
        <f t="array" ref="C146">IFERROR(VLOOKUP($A146,_xlfn._xlws.SORT(_xlfn._xlws.FILTER('Time Sheet'!$A:$G,'Time Sheet'!$B:$B=C$1),7,1),7,FALSE),"")</f>
        <v>3.0925925925925918E-4</v>
      </c>
      <c r="D146" s="2" cm="1">
        <f t="array" ref="D146">IFERROR(VLOOKUP($A146,_xlfn._xlws.SORT(_xlfn._xlws.FILTER('Time Sheet'!$A:$G,'Time Sheet'!$B:$B=D$1),7,1),7,FALSE),"")</f>
        <v>6.9374999999999992E-4</v>
      </c>
      <c r="E146" s="2" cm="1">
        <f t="array" ref="E146">IFERROR(VLOOKUP($A146,_xlfn._xlws.SORT(_xlfn._xlws.FILTER('Time Sheet'!$A:$G,'Time Sheet'!$B:$B=E$1),7,1),7,FALSE),"")</f>
        <v>1.525925925925926E-3</v>
      </c>
      <c r="F146" s="2" cm="1">
        <f t="array" ref="F146">IFERROR(VLOOKUP($A146,_xlfn._xlws.SORT(_xlfn._xlws.FILTER('Time Sheet'!$A:$G,'Time Sheet'!$B:$B=F$1),7,1),7,FALSE),"")</f>
        <v>4.2246527777777777E-3</v>
      </c>
      <c r="G146" s="2" t="str" cm="1">
        <f t="array" ref="G146">IFERROR(VLOOKUP($A146,_xlfn._xlws.SORT(_xlfn._xlws.FILTER('Time Sheet'!$A:$G,'Time Sheet'!$B:$B=G$1),7,1),7,FALSE),"")</f>
        <v/>
      </c>
      <c r="H146" s="2" t="str" cm="1">
        <f t="array" ref="H146">IFERROR(VLOOKUP($A146,_xlfn._xlws.SORT(_xlfn._xlws.FILTER('Time Sheet'!$A:$G,'Time Sheet'!$B:$B=H$1),7,1),7,FALSE),"")</f>
        <v/>
      </c>
      <c r="I146" s="2" cm="1">
        <f t="array" ref="I146">IFERROR(VLOOKUP($A146,_xlfn._xlws.SORT(_xlfn._xlws.FILTER('Time Sheet'!$A:$G,'Time Sheet'!$B:$B=I$1),7,1),7,FALSE),"")</f>
        <v>8.4224537037037037E-4</v>
      </c>
      <c r="J146" s="2" cm="1">
        <f t="array" ref="J146">IFERROR(VLOOKUP($A146,_xlfn._xlws.SORT(_xlfn._xlws.FILTER('Time Sheet'!$A:$G,'Time Sheet'!$B:$B=J$1),7,1),7,FALSE),"")</f>
        <v>1.9836805555555549E-3</v>
      </c>
      <c r="K146" s="2" cm="1">
        <f t="array" ref="K146">IFERROR(VLOOKUP($A146,_xlfn._xlws.SORT(_xlfn._xlws.FILTER('Time Sheet'!$A:$G,'Time Sheet'!$B:$B=K$1),7,1),7,FALSE),"")</f>
        <v>8.5914351851851852E-4</v>
      </c>
      <c r="L146" s="2" cm="1">
        <f t="array" ref="L146">IFERROR(VLOOKUP($A146,_xlfn._xlws.SORT(_xlfn._xlws.FILTER('Time Sheet'!$A:$G,'Time Sheet'!$B:$B=L$1),7,1),7,FALSE),"")</f>
        <v>1.916319444444444E-3</v>
      </c>
      <c r="M146" s="2" cm="1">
        <f t="array" ref="M146">IFERROR(VLOOKUP($A146,_xlfn._xlws.SORT(_xlfn._xlws.FILTER('Time Sheet'!$A:$G,'Time Sheet'!$B:$B=M$1),7,1),7,FALSE),"")</f>
        <v>9.6446759259259261E-4</v>
      </c>
      <c r="N146" s="2" t="str" cm="1">
        <f t="array" ref="N146">IFERROR(VLOOKUP($A146,_xlfn._xlws.SORT(_xlfn._xlws.FILTER('Time Sheet'!$A:$G,'Time Sheet'!$B:$B=N$1),7,1),7,FALSE),"")</f>
        <v/>
      </c>
      <c r="O146" s="2" cm="1">
        <f t="array" ref="O146">IFERROR(VLOOKUP($A146,_xlfn._xlws.SORT(_xlfn._xlws.FILTER('Time Sheet'!$A:$G,'Time Sheet'!$B:$B=O$1),7,1),7,FALSE),"")</f>
        <v>1.7299768518518519E-3</v>
      </c>
      <c r="P146" s="2" cm="1">
        <f t="array" ref="P146">IFERROR(VLOOKUP($A146,_xlfn._xlws.SORT(_xlfn._xlws.FILTER('Time Sheet'!$A:$G,'Time Sheet'!$B:$B=P$1),7,1),7,FALSE),"")</f>
        <v>3.8628472222222219E-3</v>
      </c>
      <c r="Q146" s="5">
        <f>IFERROR(_xlfn.RANK.EQ(C146,C:C,1),"")</f>
        <v>114</v>
      </c>
      <c r="R146" s="5">
        <f>IFERROR(_xlfn.RANK.EQ(D146,D:D,1),"")</f>
        <v>145</v>
      </c>
      <c r="S146" s="5">
        <f>IFERROR(_xlfn.RANK.EQ(E146,E:E,1),"")</f>
        <v>142</v>
      </c>
      <c r="T146" s="5">
        <f>IFERROR(_xlfn.RANK.EQ(F146,F:F,1),"")</f>
        <v>146</v>
      </c>
      <c r="U146" t="str">
        <f>IFERROR(_xlfn.RANK.EQ(G146,G:G,1),"")</f>
        <v/>
      </c>
      <c r="V146" t="str">
        <f>IFERROR(_xlfn.RANK.EQ(H146,H:H,1),"")</f>
        <v/>
      </c>
      <c r="W146">
        <f>IFERROR(_xlfn.RANK.EQ(I146,I:I,1),"")</f>
        <v>168</v>
      </c>
      <c r="X146">
        <f>IFERROR(_xlfn.RANK.EQ(J146,J:J,1),"")</f>
        <v>168</v>
      </c>
      <c r="Y146">
        <f>IFERROR(_xlfn.RANK.EQ(K146,K:K,1),"")</f>
        <v>82</v>
      </c>
      <c r="Z146">
        <f>IFERROR(_xlfn.RANK.EQ(L146,L:L,1),"")</f>
        <v>99</v>
      </c>
      <c r="AA146" s="5">
        <f>IFERROR(_xlfn.RANK.EQ(M146,M:M,1),"")</f>
        <v>174</v>
      </c>
      <c r="AB146" s="5" t="str">
        <f>IFERROR(_xlfn.RANK.EQ(N146,N:N,1),"")</f>
        <v/>
      </c>
      <c r="AC146" s="5">
        <f>IFERROR(_xlfn.RANK.EQ(O146,O:O,1),"")</f>
        <v>151</v>
      </c>
      <c r="AD146" s="5">
        <f>IFERROR(_xlfn.RANK.EQ(P146,P:P,1),"")</f>
        <v>149</v>
      </c>
      <c r="AE146" s="3">
        <f>IFERROR(AVERAGE(female[[#This Row],[50]:[4IM]]),"")</f>
        <v>139.81818181818181</v>
      </c>
      <c r="AF146" s="4" cm="1">
        <f t="array" ref="AF146">IFERROR(AVERAGE(SMALL(female[[#This Row],[50]:[4IM]],_xlfn.SEQUENCE($AF$1))),"")</f>
        <v>109.25</v>
      </c>
    </row>
    <row r="147" spans="1:32" x14ac:dyDescent="0.25">
      <c r="A147" t="s">
        <v>10723</v>
      </c>
      <c r="C147" s="2" cm="1">
        <f t="array" ref="C147">IFERROR(VLOOKUP($A147,_xlfn._xlws.SORT(_xlfn._xlws.FILTER('Time Sheet'!$A:$G,'Time Sheet'!$B:$B=C$1),7,1),7,FALSE),"")</f>
        <v>3.1099537037037039E-4</v>
      </c>
      <c r="D147" s="2" cm="1">
        <f t="array" ref="D147">IFERROR(VLOOKUP($A147,_xlfn._xlws.SORT(_xlfn._xlws.FILTER('Time Sheet'!$A:$G,'Time Sheet'!$B:$B=D$1),7,1),7,FALSE),"")</f>
        <v>6.7534722222222226E-4</v>
      </c>
      <c r="E147" s="2" cm="1">
        <f t="array" ref="E147">IFERROR(VLOOKUP($A147,_xlfn._xlws.SORT(_xlfn._xlws.FILTER('Time Sheet'!$A:$G,'Time Sheet'!$B:$B=E$1),7,1),7,FALSE),"")</f>
        <v>1.467013888888889E-3</v>
      </c>
      <c r="F147" s="2" cm="1">
        <f t="array" ref="F147">IFERROR(VLOOKUP($A147,_xlfn._xlws.SORT(_xlfn._xlws.FILTER('Time Sheet'!$A:$G,'Time Sheet'!$B:$B=F$1),7,1),7,FALSE),"")</f>
        <v>3.9284722222222221E-3</v>
      </c>
      <c r="G147" s="2" cm="1">
        <f t="array" ref="G147">IFERROR(VLOOKUP($A147,_xlfn._xlws.SORT(_xlfn._xlws.FILTER('Time Sheet'!$A:$G,'Time Sheet'!$B:$B=G$1),7,1),7,FALSE),"")</f>
        <v>8.6340277777777787E-3</v>
      </c>
      <c r="H147" s="2" t="str" cm="1">
        <f t="array" ref="H147">IFERROR(VLOOKUP($A147,_xlfn._xlws.SORT(_xlfn._xlws.FILTER('Time Sheet'!$A:$G,'Time Sheet'!$B:$B=H$1),7,1),7,FALSE),"")</f>
        <v/>
      </c>
      <c r="I147" s="2" cm="1">
        <f t="array" ref="I147">IFERROR(VLOOKUP($A147,_xlfn._xlws.SORT(_xlfn._xlws.FILTER('Time Sheet'!$A:$G,'Time Sheet'!$B:$B=I$1),7,1),7,FALSE),"")</f>
        <v>7.6226851851851846E-4</v>
      </c>
      <c r="J147" s="2" cm="1">
        <f t="array" ref="J147">IFERROR(VLOOKUP($A147,_xlfn._xlws.SORT(_xlfn._xlws.FILTER('Time Sheet'!$A:$G,'Time Sheet'!$B:$B=J$1),7,1),7,FALSE),"")</f>
        <v>1.630439814814815E-3</v>
      </c>
      <c r="K147" s="2" cm="1">
        <f t="array" ref="K147">IFERROR(VLOOKUP($A147,_xlfn._xlws.SORT(_xlfn._xlws.FILTER('Time Sheet'!$A:$G,'Time Sheet'!$B:$B=K$1),7,1),7,FALSE),"")</f>
        <v>8.530092592592593E-4</v>
      </c>
      <c r="L147" s="2" cm="1">
        <f t="array" ref="L147">IFERROR(VLOOKUP($A147,_xlfn._xlws.SORT(_xlfn._xlws.FILTER('Time Sheet'!$A:$G,'Time Sheet'!$B:$B=L$1),7,1),7,FALSE),"")</f>
        <v>1.8568287037037041E-3</v>
      </c>
      <c r="M147" s="2" cm="1">
        <f t="array" ref="M147">IFERROR(VLOOKUP($A147,_xlfn._xlws.SORT(_xlfn._xlws.FILTER('Time Sheet'!$A:$G,'Time Sheet'!$B:$B=M$1),7,1),7,FALSE),"")</f>
        <v>8.8101851851851861E-4</v>
      </c>
      <c r="N147" s="2" cm="1">
        <f t="array" ref="N147">IFERROR(VLOOKUP($A147,_xlfn._xlws.SORT(_xlfn._xlws.FILTER('Time Sheet'!$A:$G,'Time Sheet'!$B:$B=N$1),7,1),7,FALSE),"")</f>
        <v>1.9775462962962958E-3</v>
      </c>
      <c r="O147" s="2" cm="1">
        <f t="array" ref="O147">IFERROR(VLOOKUP($A147,_xlfn._xlws.SORT(_xlfn._xlws.FILTER('Time Sheet'!$A:$G,'Time Sheet'!$B:$B=O$1),7,1),7,FALSE),"")</f>
        <v>1.6480324074074071E-3</v>
      </c>
      <c r="P147" s="2" cm="1">
        <f t="array" ref="P147">IFERROR(VLOOKUP($A147,_xlfn._xlws.SORT(_xlfn._xlws.FILTER('Time Sheet'!$A:$G,'Time Sheet'!$B:$B=P$1),7,1),7,FALSE),"")</f>
        <v>3.478819444444445E-3</v>
      </c>
      <c r="Q147" s="5">
        <f>IFERROR(_xlfn.RANK.EQ(C147,C:C,1),"")</f>
        <v>119</v>
      </c>
      <c r="R147" s="5">
        <f>IFERROR(_xlfn.RANK.EQ(D147,D:D,1),"")</f>
        <v>123</v>
      </c>
      <c r="S147" s="5">
        <f>IFERROR(_xlfn.RANK.EQ(E147,E:E,1),"")</f>
        <v>115</v>
      </c>
      <c r="T147" s="5">
        <f>IFERROR(_xlfn.RANK.EQ(F147,F:F,1),"")</f>
        <v>105</v>
      </c>
      <c r="U147">
        <f>IFERROR(_xlfn.RANK.EQ(G147,G:G,1),"")</f>
        <v>96</v>
      </c>
      <c r="V147" t="str">
        <f>IFERROR(_xlfn.RANK.EQ(H147,H:H,1),"")</f>
        <v/>
      </c>
      <c r="W147">
        <f>IFERROR(_xlfn.RANK.EQ(I147,I:I,1),"")</f>
        <v>111</v>
      </c>
      <c r="X147">
        <f>IFERROR(_xlfn.RANK.EQ(J147,J:J,1),"")</f>
        <v>92</v>
      </c>
      <c r="Y147">
        <f>IFERROR(_xlfn.RANK.EQ(K147,K:K,1),"")</f>
        <v>76</v>
      </c>
      <c r="Z147">
        <f>IFERROR(_xlfn.RANK.EQ(L147,L:L,1),"")</f>
        <v>76</v>
      </c>
      <c r="AA147" s="5">
        <f>IFERROR(_xlfn.RANK.EQ(M147,M:M,1),"")</f>
        <v>166</v>
      </c>
      <c r="AB147" s="5">
        <f>IFERROR(_xlfn.RANK.EQ(N147,N:N,1),"")</f>
        <v>134</v>
      </c>
      <c r="AC147" s="5">
        <f>IFERROR(_xlfn.RANK.EQ(O147,O:O,1),"")</f>
        <v>111</v>
      </c>
      <c r="AD147" s="5">
        <f>IFERROR(_xlfn.RANK.EQ(P147,P:P,1),"")</f>
        <v>100</v>
      </c>
      <c r="AE147" s="3">
        <f>IFERROR(AVERAGE(female[[#This Row],[50]:[4IM]]),"")</f>
        <v>109.53846153846153</v>
      </c>
      <c r="AF147" s="4" cm="1">
        <f t="array" ref="AF147">IFERROR(AVERAGE(SMALL(female[[#This Row],[50]:[4IM]],_xlfn.SEQUENCE($AF$1))),"")</f>
        <v>85</v>
      </c>
    </row>
    <row r="148" spans="1:32" x14ac:dyDescent="0.25">
      <c r="A148" t="s">
        <v>10738</v>
      </c>
      <c r="C148" s="2" cm="1">
        <f t="array" ref="C148">IFERROR(VLOOKUP($A148,_xlfn._xlws.SORT(_xlfn._xlws.FILTER('Time Sheet'!$A:$G,'Time Sheet'!$B:$B=C$1),7,1),7,FALSE),"")</f>
        <v>3.1631944444444437E-4</v>
      </c>
      <c r="D148" s="2" cm="1">
        <f t="array" ref="D148">IFERROR(VLOOKUP($A148,_xlfn._xlws.SORT(_xlfn._xlws.FILTER('Time Sheet'!$A:$G,'Time Sheet'!$B:$B=D$1),7,1),7,FALSE),"")</f>
        <v>6.9756944444444445E-4</v>
      </c>
      <c r="E148" s="2" cm="1">
        <f t="array" ref="E148">IFERROR(VLOOKUP($A148,_xlfn._xlws.SORT(_xlfn._xlws.FILTER('Time Sheet'!$A:$G,'Time Sheet'!$B:$B=E$1),7,1),7,FALSE),"")</f>
        <v>1.5723379629629631E-3</v>
      </c>
      <c r="F148" s="2" cm="1">
        <f t="array" ref="F148">IFERROR(VLOOKUP($A148,_xlfn._xlws.SORT(_xlfn._xlws.FILTER('Time Sheet'!$A:$G,'Time Sheet'!$B:$B=F$1),7,1),7,FALSE),"")</f>
        <v>4.205902777777778E-3</v>
      </c>
      <c r="G148" s="2" t="str" cm="1">
        <f t="array" ref="G148">IFERROR(VLOOKUP($A148,_xlfn._xlws.SORT(_xlfn._xlws.FILTER('Time Sheet'!$A:$G,'Time Sheet'!$B:$B=G$1),7,1),7,FALSE),"")</f>
        <v/>
      </c>
      <c r="H148" s="2" t="str" cm="1">
        <f t="array" ref="H148">IFERROR(VLOOKUP($A148,_xlfn._xlws.SORT(_xlfn._xlws.FILTER('Time Sheet'!$A:$G,'Time Sheet'!$B:$B=H$1),7,1),7,FALSE),"")</f>
        <v/>
      </c>
      <c r="I148" s="2" cm="1">
        <f t="array" ref="I148">IFERROR(VLOOKUP($A148,_xlfn._xlws.SORT(_xlfn._xlws.FILTER('Time Sheet'!$A:$G,'Time Sheet'!$B:$B=I$1),7,1),7,FALSE),"")</f>
        <v>8.2372685185185186E-4</v>
      </c>
      <c r="J148" s="2" cm="1">
        <f t="array" ref="J148">IFERROR(VLOOKUP($A148,_xlfn._xlws.SORT(_xlfn._xlws.FILTER('Time Sheet'!$A:$G,'Time Sheet'!$B:$B=J$1),7,1),7,FALSE),"")</f>
        <v>1.7332175925925931E-3</v>
      </c>
      <c r="K148" s="2" cm="1">
        <f t="array" ref="K148">IFERROR(VLOOKUP($A148,_xlfn._xlws.SORT(_xlfn._xlws.FILTER('Time Sheet'!$A:$G,'Time Sheet'!$B:$B=K$1),7,1),7,FALSE),"")</f>
        <v>8.6701388888888885E-4</v>
      </c>
      <c r="L148" s="2" cm="1">
        <f t="array" ref="L148">IFERROR(VLOOKUP($A148,_xlfn._xlws.SORT(_xlfn._xlws.FILTER('Time Sheet'!$A:$G,'Time Sheet'!$B:$B=L$1),7,1),7,FALSE),"")</f>
        <v>1.827199074074074E-3</v>
      </c>
      <c r="M148" s="2" cm="1">
        <f t="array" ref="M148">IFERROR(VLOOKUP($A148,_xlfn._xlws.SORT(_xlfn._xlws.FILTER('Time Sheet'!$A:$G,'Time Sheet'!$B:$B=M$1),7,1),7,FALSE),"")</f>
        <v>7.2476851851851847E-4</v>
      </c>
      <c r="N148" s="2" cm="1">
        <f t="array" ref="N148">IFERROR(VLOOKUP($A148,_xlfn._xlws.SORT(_xlfn._xlws.FILTER('Time Sheet'!$A:$G,'Time Sheet'!$B:$B=N$1),7,1),7,FALSE),"")</f>
        <v>1.601388888888889E-3</v>
      </c>
      <c r="O148" s="2" cm="1">
        <f t="array" ref="O148">IFERROR(VLOOKUP($A148,_xlfn._xlws.SORT(_xlfn._xlws.FILTER('Time Sheet'!$A:$G,'Time Sheet'!$B:$B=O$1),7,1),7,FALSE),"")</f>
        <v>1.6722222222222221E-3</v>
      </c>
      <c r="P148" s="2" cm="1">
        <f t="array" ref="P148">IFERROR(VLOOKUP($A148,_xlfn._xlws.SORT(_xlfn._xlws.FILTER('Time Sheet'!$A:$G,'Time Sheet'!$B:$B=P$1),7,1),7,FALSE),"")</f>
        <v>3.5540509259259262E-3</v>
      </c>
      <c r="Q148" s="5">
        <f>IFERROR(_xlfn.RANK.EQ(C148,C:C,1),"")</f>
        <v>135</v>
      </c>
      <c r="R148" s="5">
        <f>IFERROR(_xlfn.RANK.EQ(D148,D:D,1),"")</f>
        <v>152</v>
      </c>
      <c r="S148" s="5">
        <f>IFERROR(_xlfn.RANK.EQ(E148,E:E,1),"")</f>
        <v>153</v>
      </c>
      <c r="T148" s="5">
        <f>IFERROR(_xlfn.RANK.EQ(F148,F:F,1),"")</f>
        <v>141</v>
      </c>
      <c r="U148" t="str">
        <f>IFERROR(_xlfn.RANK.EQ(G148,G:G,1),"")</f>
        <v/>
      </c>
      <c r="V148" t="str">
        <f>IFERROR(_xlfn.RANK.EQ(H148,H:H,1),"")</f>
        <v/>
      </c>
      <c r="W148">
        <f>IFERROR(_xlfn.RANK.EQ(I148,I:I,1),"")</f>
        <v>161</v>
      </c>
      <c r="X148">
        <f>IFERROR(_xlfn.RANK.EQ(J148,J:J,1),"")</f>
        <v>134</v>
      </c>
      <c r="Y148">
        <f>IFERROR(_xlfn.RANK.EQ(K148,K:K,1),"")</f>
        <v>91</v>
      </c>
      <c r="Z148">
        <f>IFERROR(_xlfn.RANK.EQ(L148,L:L,1),"")</f>
        <v>60</v>
      </c>
      <c r="AA148" s="5">
        <f>IFERROR(_xlfn.RANK.EQ(M148,M:M,1),"")</f>
        <v>90</v>
      </c>
      <c r="AB148" s="5">
        <f>IFERROR(_xlfn.RANK.EQ(N148,N:N,1),"")</f>
        <v>57</v>
      </c>
      <c r="AC148" s="5">
        <f>IFERROR(_xlfn.RANK.EQ(O148,O:O,1),"")</f>
        <v>133</v>
      </c>
      <c r="AD148" s="5">
        <f>IFERROR(_xlfn.RANK.EQ(P148,P:P,1),"")</f>
        <v>109</v>
      </c>
      <c r="AE148" s="3">
        <f>IFERROR(AVERAGE(female[[#This Row],[50]:[4IM]]),"")</f>
        <v>118</v>
      </c>
      <c r="AF148" s="4" cm="1">
        <f t="array" ref="AF148">IFERROR(AVERAGE(SMALL(female[[#This Row],[50]:[4IM]],_xlfn.SEQUENCE($AF$1))),"")</f>
        <v>74.5</v>
      </c>
    </row>
    <row r="149" spans="1:32" x14ac:dyDescent="0.25">
      <c r="A149" t="s">
        <v>10751</v>
      </c>
      <c r="C149" s="2" cm="1">
        <f t="array" ref="C149">IFERROR(VLOOKUP($A149,_xlfn._xlws.SORT(_xlfn._xlws.FILTER('Time Sheet'!$A:$G,'Time Sheet'!$B:$B=C$1),7,1),7,FALSE),"")</f>
        <v>3.2800925925925928E-4</v>
      </c>
      <c r="D149" s="2" cm="1">
        <f t="array" ref="D149">IFERROR(VLOOKUP($A149,_xlfn._xlws.SORT(_xlfn._xlws.FILTER('Time Sheet'!$A:$G,'Time Sheet'!$B:$B=D$1),7,1),7,FALSE),"")</f>
        <v>7.0821759259259254E-4</v>
      </c>
      <c r="E149" s="2" cm="1">
        <f t="array" ref="E149">IFERROR(VLOOKUP($A149,_xlfn._xlws.SORT(_xlfn._xlws.FILTER('Time Sheet'!$A:$G,'Time Sheet'!$B:$B=E$1),7,1),7,FALSE),"")</f>
        <v>1.527199074074074E-3</v>
      </c>
      <c r="F149" s="2" cm="1">
        <f t="array" ref="F149">IFERROR(VLOOKUP($A149,_xlfn._xlws.SORT(_xlfn._xlws.FILTER('Time Sheet'!$A:$G,'Time Sheet'!$B:$B=F$1),7,1),7,FALSE),"")</f>
        <v>4.153935185185185E-3</v>
      </c>
      <c r="G149" s="2" t="str" cm="1">
        <f t="array" ref="G149">IFERROR(VLOOKUP($A149,_xlfn._xlws.SORT(_xlfn._xlws.FILTER('Time Sheet'!$A:$G,'Time Sheet'!$B:$B=G$1),7,1),7,FALSE),"")</f>
        <v/>
      </c>
      <c r="H149" s="2" t="str" cm="1">
        <f t="array" ref="H149">IFERROR(VLOOKUP($A149,_xlfn._xlws.SORT(_xlfn._xlws.FILTER('Time Sheet'!$A:$G,'Time Sheet'!$B:$B=H$1),7,1),7,FALSE),"")</f>
        <v/>
      </c>
      <c r="I149" s="2" cm="1">
        <f t="array" ref="I149">IFERROR(VLOOKUP($A149,_xlfn._xlws.SORT(_xlfn._xlws.FILTER('Time Sheet'!$A:$G,'Time Sheet'!$B:$B=I$1),7,1),7,FALSE),"")</f>
        <v>8.1516203703703709E-4</v>
      </c>
      <c r="J149" s="2" cm="1">
        <f t="array" ref="J149">IFERROR(VLOOKUP($A149,_xlfn._xlws.SORT(_xlfn._xlws.FILTER('Time Sheet'!$A:$G,'Time Sheet'!$B:$B=J$1),7,1),7,FALSE),"")</f>
        <v>1.817361111111111E-3</v>
      </c>
      <c r="K149" s="2" cm="1">
        <f t="array" ref="K149">IFERROR(VLOOKUP($A149,_xlfn._xlws.SORT(_xlfn._xlws.FILTER('Time Sheet'!$A:$G,'Time Sheet'!$B:$B=K$1),7,1),7,FALSE),"")</f>
        <v>9.8900462962962961E-4</v>
      </c>
      <c r="L149" s="2" cm="1">
        <f t="array" ref="L149">IFERROR(VLOOKUP($A149,_xlfn._xlws.SORT(_xlfn._xlws.FILTER('Time Sheet'!$A:$G,'Time Sheet'!$B:$B=L$1),7,1),7,FALSE),"")</f>
        <v>2.057754629629629E-3</v>
      </c>
      <c r="M149" s="2" cm="1">
        <f t="array" ref="M149">IFERROR(VLOOKUP($A149,_xlfn._xlws.SORT(_xlfn._xlws.FILTER('Time Sheet'!$A:$G,'Time Sheet'!$B:$B=M$1),7,1),7,FALSE),"")</f>
        <v>7.8645833333333335E-4</v>
      </c>
      <c r="N149" s="2" t="str" cm="1">
        <f t="array" ref="N149">IFERROR(VLOOKUP($A149,_xlfn._xlws.SORT(_xlfn._xlws.FILTER('Time Sheet'!$A:$G,'Time Sheet'!$B:$B=N$1),7,1),7,FALSE),"")</f>
        <v/>
      </c>
      <c r="O149" s="2" cm="1">
        <f t="array" ref="O149">IFERROR(VLOOKUP($A149,_xlfn._xlws.SORT(_xlfn._xlws.FILTER('Time Sheet'!$A:$G,'Time Sheet'!$B:$B=O$1),7,1),7,FALSE),"")</f>
        <v>1.806597222222222E-3</v>
      </c>
      <c r="P149" s="2" cm="1">
        <f t="array" ref="P149">IFERROR(VLOOKUP($A149,_xlfn._xlws.SORT(_xlfn._xlws.FILTER('Time Sheet'!$A:$G,'Time Sheet'!$B:$B=P$1),7,1),7,FALSE),"")</f>
        <v>4.0947916666666667E-3</v>
      </c>
      <c r="Q149" s="5">
        <f>IFERROR(_xlfn.RANK.EQ(C149,C:C,1),"")</f>
        <v>162</v>
      </c>
      <c r="R149" s="5">
        <f>IFERROR(_xlfn.RANK.EQ(D149,D:D,1),"")</f>
        <v>160</v>
      </c>
      <c r="S149" s="5">
        <f>IFERROR(_xlfn.RANK.EQ(E149,E:E,1),"")</f>
        <v>144</v>
      </c>
      <c r="T149" s="5">
        <f>IFERROR(_xlfn.RANK.EQ(F149,F:F,1),"")</f>
        <v>135</v>
      </c>
      <c r="U149" t="str">
        <f>IFERROR(_xlfn.RANK.EQ(G149,G:G,1),"")</f>
        <v/>
      </c>
      <c r="V149" t="str">
        <f>IFERROR(_xlfn.RANK.EQ(H149,H:H,1),"")</f>
        <v/>
      </c>
      <c r="W149">
        <f>IFERROR(_xlfn.RANK.EQ(I149,I:I,1),"")</f>
        <v>154</v>
      </c>
      <c r="X149">
        <f>IFERROR(_xlfn.RANK.EQ(J149,J:J,1),"")</f>
        <v>161</v>
      </c>
      <c r="Y149">
        <f>IFERROR(_xlfn.RANK.EQ(K149,K:K,1),"")</f>
        <v>166</v>
      </c>
      <c r="Z149">
        <f>IFERROR(_xlfn.RANK.EQ(L149,L:L,1),"")</f>
        <v>147</v>
      </c>
      <c r="AA149" s="5">
        <f>IFERROR(_xlfn.RANK.EQ(M149,M:M,1),"")</f>
        <v>128</v>
      </c>
      <c r="AB149" s="5" t="str">
        <f>IFERROR(_xlfn.RANK.EQ(N149,N:N,1),"")</f>
        <v/>
      </c>
      <c r="AC149" s="5">
        <f>IFERROR(_xlfn.RANK.EQ(O149,O:O,1),"")</f>
        <v>165</v>
      </c>
      <c r="AD149" s="5">
        <f>IFERROR(_xlfn.RANK.EQ(P149,P:P,1),"")</f>
        <v>160</v>
      </c>
      <c r="AE149" s="3">
        <f>IFERROR(AVERAGE(female[[#This Row],[50]:[4IM]]),"")</f>
        <v>152.90909090909091</v>
      </c>
      <c r="AF149" s="4" cm="1">
        <f t="array" ref="AF149">IFERROR(AVERAGE(SMALL(female[[#This Row],[50]:[4IM]],_xlfn.SEQUENCE($AF$1))),"")</f>
        <v>138.5</v>
      </c>
    </row>
    <row r="150" spans="1:32" x14ac:dyDescent="0.25">
      <c r="A150" t="s">
        <v>10764</v>
      </c>
      <c r="C150" s="2" cm="1">
        <f t="array" ref="C150">IFERROR(VLOOKUP($A150,_xlfn._xlws.SORT(_xlfn._xlws.FILTER('Time Sheet'!$A:$G,'Time Sheet'!$B:$B=C$1),7,1),7,FALSE),"")</f>
        <v>3.1122685185185192E-4</v>
      </c>
      <c r="D150" s="2" cm="1">
        <f t="array" ref="D150">IFERROR(VLOOKUP($A150,_xlfn._xlws.SORT(_xlfn._xlws.FILTER('Time Sheet'!$A:$G,'Time Sheet'!$B:$B=D$1),7,1),7,FALSE),"")</f>
        <v>6.7824074074074076E-4</v>
      </c>
      <c r="E150" s="2" cm="1">
        <f t="array" ref="E150">IFERROR(VLOOKUP($A150,_xlfn._xlws.SORT(_xlfn._xlws.FILTER('Time Sheet'!$A:$G,'Time Sheet'!$B:$B=E$1),7,1),7,FALSE),"")</f>
        <v>1.520138888888889E-3</v>
      </c>
      <c r="F150" s="2" cm="1">
        <f t="array" ref="F150">IFERROR(VLOOKUP($A150,_xlfn._xlws.SORT(_xlfn._xlws.FILTER('Time Sheet'!$A:$G,'Time Sheet'!$B:$B=F$1),7,1),7,FALSE),"")</f>
        <v>4.0988425925925923E-3</v>
      </c>
      <c r="G150" s="2" t="str" cm="1">
        <f t="array" ref="G150">IFERROR(VLOOKUP($A150,_xlfn._xlws.SORT(_xlfn._xlws.FILTER('Time Sheet'!$A:$G,'Time Sheet'!$B:$B=G$1),7,1),7,FALSE),"")</f>
        <v/>
      </c>
      <c r="H150" s="2" t="str" cm="1">
        <f t="array" ref="H150">IFERROR(VLOOKUP($A150,_xlfn._xlws.SORT(_xlfn._xlws.FILTER('Time Sheet'!$A:$G,'Time Sheet'!$B:$B=H$1),7,1),7,FALSE),"")</f>
        <v/>
      </c>
      <c r="I150" s="2" cm="1">
        <f t="array" ref="I150">IFERROR(VLOOKUP($A150,_xlfn._xlws.SORT(_xlfn._xlws.FILTER('Time Sheet'!$A:$G,'Time Sheet'!$B:$B=I$1),7,1),7,FALSE),"")</f>
        <v>7.6377314814814808E-4</v>
      </c>
      <c r="J150" s="2" cm="1">
        <f t="array" ref="J150">IFERROR(VLOOKUP($A150,_xlfn._xlws.SORT(_xlfn._xlws.FILTER('Time Sheet'!$A:$G,'Time Sheet'!$B:$B=J$1),7,1),7,FALSE),"")</f>
        <v>1.640393518518518E-3</v>
      </c>
      <c r="K150" s="2" cm="1">
        <f t="array" ref="K150">IFERROR(VLOOKUP($A150,_xlfn._xlws.SORT(_xlfn._xlws.FILTER('Time Sheet'!$A:$G,'Time Sheet'!$B:$B=K$1),7,1),7,FALSE),"")</f>
        <v>8.9282407407407409E-4</v>
      </c>
      <c r="L150" s="2" cm="1">
        <f t="array" ref="L150">IFERROR(VLOOKUP($A150,_xlfn._xlws.SORT(_xlfn._xlws.FILTER('Time Sheet'!$A:$G,'Time Sheet'!$B:$B=L$1),7,1),7,FALSE),"")</f>
        <v>1.9165509259259259E-3</v>
      </c>
      <c r="M150" s="2" cm="1">
        <f t="array" ref="M150">IFERROR(VLOOKUP($A150,_xlfn._xlws.SORT(_xlfn._xlws.FILTER('Time Sheet'!$A:$G,'Time Sheet'!$B:$B=M$1),7,1),7,FALSE),"")</f>
        <v>8.1874999999999992E-4</v>
      </c>
      <c r="N150" s="2" cm="1">
        <f t="array" ref="N150">IFERROR(VLOOKUP($A150,_xlfn._xlws.SORT(_xlfn._xlws.FILTER('Time Sheet'!$A:$G,'Time Sheet'!$B:$B=N$1),7,1),7,FALSE),"")</f>
        <v>2.3054398148148149E-3</v>
      </c>
      <c r="O150" s="2" cm="1">
        <f t="array" ref="O150">IFERROR(VLOOKUP($A150,_xlfn._xlws.SORT(_xlfn._xlws.FILTER('Time Sheet'!$A:$G,'Time Sheet'!$B:$B=O$1),7,1),7,FALSE),"")</f>
        <v>1.659375E-3</v>
      </c>
      <c r="P150" s="2" cm="1">
        <f t="array" ref="P150">IFERROR(VLOOKUP($A150,_xlfn._xlws.SORT(_xlfn._xlws.FILTER('Time Sheet'!$A:$G,'Time Sheet'!$B:$B=P$1),7,1),7,FALSE),"")</f>
        <v>3.5723379629629621E-3</v>
      </c>
      <c r="Q150" s="5">
        <f>IFERROR(_xlfn.RANK.EQ(C150,C:C,1),"")</f>
        <v>121</v>
      </c>
      <c r="R150" s="5">
        <f>IFERROR(_xlfn.RANK.EQ(D150,D:D,1),"")</f>
        <v>126</v>
      </c>
      <c r="S150" s="5">
        <f>IFERROR(_xlfn.RANK.EQ(E150,E:E,1),"")</f>
        <v>139</v>
      </c>
      <c r="T150" s="5">
        <f>IFERROR(_xlfn.RANK.EQ(F150,F:F,1),"")</f>
        <v>132</v>
      </c>
      <c r="U150" t="str">
        <f>IFERROR(_xlfn.RANK.EQ(G150,G:G,1),"")</f>
        <v/>
      </c>
      <c r="V150" t="str">
        <f>IFERROR(_xlfn.RANK.EQ(H150,H:H,1),"")</f>
        <v/>
      </c>
      <c r="W150">
        <f>IFERROR(_xlfn.RANK.EQ(I150,I:I,1),"")</f>
        <v>113</v>
      </c>
      <c r="X150">
        <f>IFERROR(_xlfn.RANK.EQ(J150,J:J,1),"")</f>
        <v>97</v>
      </c>
      <c r="Y150">
        <f>IFERROR(_xlfn.RANK.EQ(K150,K:K,1),"")</f>
        <v>114</v>
      </c>
      <c r="Z150">
        <f>IFERROR(_xlfn.RANK.EQ(L150,L:L,1),"")</f>
        <v>100</v>
      </c>
      <c r="AA150" s="5">
        <f>IFERROR(_xlfn.RANK.EQ(M150,M:M,1),"")</f>
        <v>147</v>
      </c>
      <c r="AB150" s="5">
        <f>IFERROR(_xlfn.RANK.EQ(N150,N:N,1),"")</f>
        <v>143</v>
      </c>
      <c r="AC150" s="5">
        <f>IFERROR(_xlfn.RANK.EQ(O150,O:O,1),"")</f>
        <v>123</v>
      </c>
      <c r="AD150" s="5">
        <f>IFERROR(_xlfn.RANK.EQ(P150,P:P,1),"")</f>
        <v>112</v>
      </c>
      <c r="AE150" s="3">
        <f>IFERROR(AVERAGE(female[[#This Row],[50]:[4IM]]),"")</f>
        <v>122.25</v>
      </c>
      <c r="AF150" s="4" cm="1">
        <f t="array" ref="AF150">IFERROR(AVERAGE(SMALL(female[[#This Row],[50]:[4IM]],_xlfn.SEQUENCE($AF$1))),"")</f>
        <v>105.5</v>
      </c>
    </row>
    <row r="151" spans="1:32" x14ac:dyDescent="0.25">
      <c r="A151" t="s">
        <v>10779</v>
      </c>
      <c r="C151" s="2" cm="1">
        <f t="array" ref="C151">IFERROR(VLOOKUP($A151,_xlfn._xlws.SORT(_xlfn._xlws.FILTER('Time Sheet'!$A:$G,'Time Sheet'!$B:$B=C$1),7,1),7,FALSE),"")</f>
        <v>3.3842592592592588E-4</v>
      </c>
      <c r="D151" s="2" cm="1">
        <f t="array" ref="D151">IFERROR(VLOOKUP($A151,_xlfn._xlws.SORT(_xlfn._xlws.FILTER('Time Sheet'!$A:$G,'Time Sheet'!$B:$B=D$1),7,1),7,FALSE),"")</f>
        <v>7.2430555555555551E-4</v>
      </c>
      <c r="E151" s="2" cm="1">
        <f t="array" ref="E151">IFERROR(VLOOKUP($A151,_xlfn._xlws.SORT(_xlfn._xlws.FILTER('Time Sheet'!$A:$G,'Time Sheet'!$B:$B=E$1),7,1),7,FALSE),"")</f>
        <v>1.5729166666666669E-3</v>
      </c>
      <c r="F151" s="2" cm="1">
        <f t="array" ref="F151">IFERROR(VLOOKUP($A151,_xlfn._xlws.SORT(_xlfn._xlws.FILTER('Time Sheet'!$A:$G,'Time Sheet'!$B:$B=F$1),7,1),7,FALSE),"")</f>
        <v>4.2534722222222219E-3</v>
      </c>
      <c r="G151" s="2" cm="1">
        <f t="array" ref="G151">IFERROR(VLOOKUP($A151,_xlfn._xlws.SORT(_xlfn._xlws.FILTER('Time Sheet'!$A:$G,'Time Sheet'!$B:$B=G$1),7,1),7,FALSE),"")</f>
        <v>8.6135416666666669E-3</v>
      </c>
      <c r="H151" s="2" t="str" cm="1">
        <f t="array" ref="H151">IFERROR(VLOOKUP($A151,_xlfn._xlws.SORT(_xlfn._xlws.FILTER('Time Sheet'!$A:$G,'Time Sheet'!$B:$B=H$1),7,1),7,FALSE),"")</f>
        <v/>
      </c>
      <c r="I151" s="2" cm="1">
        <f t="array" ref="I151">IFERROR(VLOOKUP($A151,_xlfn._xlws.SORT(_xlfn._xlws.FILTER('Time Sheet'!$A:$G,'Time Sheet'!$B:$B=I$1),7,1),7,FALSE),"")</f>
        <v>8.3726851851851855E-4</v>
      </c>
      <c r="J151" s="2" cm="1">
        <f t="array" ref="J151">IFERROR(VLOOKUP($A151,_xlfn._xlws.SORT(_xlfn._xlws.FILTER('Time Sheet'!$A:$G,'Time Sheet'!$B:$B=J$1),7,1),7,FALSE),"")</f>
        <v>1.751736111111111E-3</v>
      </c>
      <c r="K151" s="2" cm="1">
        <f t="array" ref="K151">IFERROR(VLOOKUP($A151,_xlfn._xlws.SORT(_xlfn._xlws.FILTER('Time Sheet'!$A:$G,'Time Sheet'!$B:$B=K$1),7,1),7,FALSE),"")</f>
        <v>9.3252314814814804E-4</v>
      </c>
      <c r="L151" s="2" cm="1">
        <f t="array" ref="L151">IFERROR(VLOOKUP($A151,_xlfn._xlws.SORT(_xlfn._xlws.FILTER('Time Sheet'!$A:$G,'Time Sheet'!$B:$B=L$1),7,1),7,FALSE),"")</f>
        <v>1.9887731481481479E-3</v>
      </c>
      <c r="M151" s="2" cm="1">
        <f t="array" ref="M151">IFERROR(VLOOKUP($A151,_xlfn._xlws.SORT(_xlfn._xlws.FILTER('Time Sheet'!$A:$G,'Time Sheet'!$B:$B=M$1),7,1),7,FALSE),"")</f>
        <v>8.4398148148148147E-4</v>
      </c>
      <c r="N151" s="2" t="str" cm="1">
        <f t="array" ref="N151">IFERROR(VLOOKUP($A151,_xlfn._xlws.SORT(_xlfn._xlws.FILTER('Time Sheet'!$A:$G,'Time Sheet'!$B:$B=N$1),7,1),7,FALSE),"")</f>
        <v/>
      </c>
      <c r="O151" s="2" cm="1">
        <f t="array" ref="O151">IFERROR(VLOOKUP($A151,_xlfn._xlws.SORT(_xlfn._xlws.FILTER('Time Sheet'!$A:$G,'Time Sheet'!$B:$B=O$1),7,1),7,FALSE),"")</f>
        <v>1.821990740740741E-3</v>
      </c>
      <c r="P151" s="2" cm="1">
        <f t="array" ref="P151">IFERROR(VLOOKUP($A151,_xlfn._xlws.SORT(_xlfn._xlws.FILTER('Time Sheet'!$A:$G,'Time Sheet'!$B:$B=P$1),7,1),7,FALSE),"")</f>
        <v>3.745717592592593E-3</v>
      </c>
      <c r="Q151" s="5">
        <f>IFERROR(_xlfn.RANK.EQ(C151,C:C,1),"")</f>
        <v>172</v>
      </c>
      <c r="R151" s="5">
        <f>IFERROR(_xlfn.RANK.EQ(D151,D:D,1),"")</f>
        <v>166</v>
      </c>
      <c r="S151" s="5">
        <f>IFERROR(_xlfn.RANK.EQ(E151,E:E,1),"")</f>
        <v>154</v>
      </c>
      <c r="T151" s="5">
        <f>IFERROR(_xlfn.RANK.EQ(F151,F:F,1),"")</f>
        <v>148</v>
      </c>
      <c r="U151">
        <f>IFERROR(_xlfn.RANK.EQ(G151,G:G,1),"")</f>
        <v>94</v>
      </c>
      <c r="V151" t="str">
        <f>IFERROR(_xlfn.RANK.EQ(H151,H:H,1),"")</f>
        <v/>
      </c>
      <c r="W151">
        <f>IFERROR(_xlfn.RANK.EQ(I151,I:I,1),"")</f>
        <v>166</v>
      </c>
      <c r="X151">
        <f>IFERROR(_xlfn.RANK.EQ(J151,J:J,1),"")</f>
        <v>143</v>
      </c>
      <c r="Y151">
        <f>IFERROR(_xlfn.RANK.EQ(K151,K:K,1),"")</f>
        <v>147</v>
      </c>
      <c r="Z151">
        <f>IFERROR(_xlfn.RANK.EQ(L151,L:L,1),"")</f>
        <v>130</v>
      </c>
      <c r="AA151" s="5">
        <f>IFERROR(_xlfn.RANK.EQ(M151,M:M,1),"")</f>
        <v>155</v>
      </c>
      <c r="AB151" s="5" t="str">
        <f>IFERROR(_xlfn.RANK.EQ(N151,N:N,1),"")</f>
        <v/>
      </c>
      <c r="AC151" s="5">
        <f>IFERROR(_xlfn.RANK.EQ(O151,O:O,1),"")</f>
        <v>167</v>
      </c>
      <c r="AD151" s="5">
        <f>IFERROR(_xlfn.RANK.EQ(P151,P:P,1),"")</f>
        <v>136</v>
      </c>
      <c r="AE151" s="3">
        <f>IFERROR(AVERAGE(female[[#This Row],[50]:[4IM]]),"")</f>
        <v>148.16666666666666</v>
      </c>
      <c r="AF151" s="4" cm="1">
        <f t="array" ref="AF151">IFERROR(AVERAGE(SMALL(female[[#This Row],[50]:[4IM]],_xlfn.SEQUENCE($AF$1))),"")</f>
        <v>125.75</v>
      </c>
    </row>
    <row r="152" spans="1:32" x14ac:dyDescent="0.25">
      <c r="A152" t="s">
        <v>10800</v>
      </c>
      <c r="C152" s="2" cm="1">
        <f t="array" ref="C152">IFERROR(VLOOKUP($A152,_xlfn._xlws.SORT(_xlfn._xlws.FILTER('Time Sheet'!$A:$G,'Time Sheet'!$B:$B=C$1),7,1),7,FALSE),"")</f>
        <v>3.324074074074074E-4</v>
      </c>
      <c r="D152" s="2" cm="1">
        <f t="array" ref="D152">IFERROR(VLOOKUP($A152,_xlfn._xlws.SORT(_xlfn._xlws.FILTER('Time Sheet'!$A:$G,'Time Sheet'!$B:$B=D$1),7,1),7,FALSE),"")</f>
        <v>7.3113425925925928E-4</v>
      </c>
      <c r="E152" s="2" cm="1">
        <f t="array" ref="E152">IFERROR(VLOOKUP($A152,_xlfn._xlws.SORT(_xlfn._xlws.FILTER('Time Sheet'!$A:$G,'Time Sheet'!$B:$B=E$1),7,1),7,FALSE),"")</f>
        <v>1.4954861111111111E-3</v>
      </c>
      <c r="F152" s="2" cm="1">
        <f t="array" ref="F152">IFERROR(VLOOKUP($A152,_xlfn._xlws.SORT(_xlfn._xlws.FILTER('Time Sheet'!$A:$G,'Time Sheet'!$B:$B=F$1),7,1),7,FALSE),"")</f>
        <v>3.9788194444444454E-3</v>
      </c>
      <c r="G152" s="2" cm="1">
        <f t="array" ref="G152">IFERROR(VLOOKUP($A152,_xlfn._xlws.SORT(_xlfn._xlws.FILTER('Time Sheet'!$A:$G,'Time Sheet'!$B:$B=G$1),7,1),7,FALSE),"")</f>
        <v>8.344791666666667E-3</v>
      </c>
      <c r="H152" s="2" cm="1">
        <f t="array" ref="H152">IFERROR(VLOOKUP($A152,_xlfn._xlws.SORT(_xlfn._xlws.FILTER('Time Sheet'!$A:$G,'Time Sheet'!$B:$B=H$1),7,1),7,FALSE),"")</f>
        <v>1.402777777777778E-2</v>
      </c>
      <c r="I152" s="2" cm="1">
        <f t="array" ref="I152">IFERROR(VLOOKUP($A152,_xlfn._xlws.SORT(_xlfn._xlws.FILTER('Time Sheet'!$A:$G,'Time Sheet'!$B:$B=I$1),7,1),7,FALSE),"")</f>
        <v>7.4768518518518511E-4</v>
      </c>
      <c r="J152" s="2" cm="1">
        <f t="array" ref="J152">IFERROR(VLOOKUP($A152,_xlfn._xlws.SORT(_xlfn._xlws.FILTER('Time Sheet'!$A:$G,'Time Sheet'!$B:$B=J$1),7,1),7,FALSE),"")</f>
        <v>1.58125E-3</v>
      </c>
      <c r="K152" s="2" cm="1">
        <f t="array" ref="K152">IFERROR(VLOOKUP($A152,_xlfn._xlws.SORT(_xlfn._xlws.FILTER('Time Sheet'!$A:$G,'Time Sheet'!$B:$B=K$1),7,1),7,FALSE),"")</f>
        <v>1.0403935185185191E-3</v>
      </c>
      <c r="L152" s="2" cm="1">
        <f t="array" ref="L152">IFERROR(VLOOKUP($A152,_xlfn._xlws.SORT(_xlfn._xlws.FILTER('Time Sheet'!$A:$G,'Time Sheet'!$B:$B=L$1),7,1),7,FALSE),"")</f>
        <v>2.3550925925925931E-3</v>
      </c>
      <c r="M152" s="2" cm="1">
        <f t="array" ref="M152">IFERROR(VLOOKUP($A152,_xlfn._xlws.SORT(_xlfn._xlws.FILTER('Time Sheet'!$A:$G,'Time Sheet'!$B:$B=M$1),7,1),7,FALSE),"")</f>
        <v>8.5162037037037031E-4</v>
      </c>
      <c r="N152" s="2" t="str" cm="1">
        <f t="array" ref="N152">IFERROR(VLOOKUP($A152,_xlfn._xlws.SORT(_xlfn._xlws.FILTER('Time Sheet'!$A:$G,'Time Sheet'!$B:$B=N$1),7,1),7,FALSE),"")</f>
        <v/>
      </c>
      <c r="O152" s="2" cm="1">
        <f t="array" ref="O152">IFERROR(VLOOKUP($A152,_xlfn._xlws.SORT(_xlfn._xlws.FILTER('Time Sheet'!$A:$G,'Time Sheet'!$B:$B=O$1),7,1),7,FALSE),"")</f>
        <v>1.8052083333333329E-3</v>
      </c>
      <c r="P152" s="2" t="str" cm="1">
        <f t="array" ref="P152">IFERROR(VLOOKUP($A152,_xlfn._xlws.SORT(_xlfn._xlws.FILTER('Time Sheet'!$A:$G,'Time Sheet'!$B:$B=P$1),7,1),7,FALSE),"")</f>
        <v/>
      </c>
      <c r="Q152" s="5">
        <f>IFERROR(_xlfn.RANK.EQ(C152,C:C,1),"")</f>
        <v>168</v>
      </c>
      <c r="R152" s="5">
        <f>IFERROR(_xlfn.RANK.EQ(D152,D:D,1),"")</f>
        <v>169</v>
      </c>
      <c r="S152" s="5">
        <f>IFERROR(_xlfn.RANK.EQ(E152,E:E,1),"")</f>
        <v>129</v>
      </c>
      <c r="T152" s="5">
        <f>IFERROR(_xlfn.RANK.EQ(F152,F:F,1),"")</f>
        <v>115</v>
      </c>
      <c r="U152">
        <f>IFERROR(_xlfn.RANK.EQ(G152,G:G,1),"")</f>
        <v>88</v>
      </c>
      <c r="V152">
        <f>IFERROR(_xlfn.RANK.EQ(H152,H:H,1),"")</f>
        <v>80</v>
      </c>
      <c r="W152">
        <f>IFERROR(_xlfn.RANK.EQ(I152,I:I,1),"")</f>
        <v>100</v>
      </c>
      <c r="X152">
        <f>IFERROR(_xlfn.RANK.EQ(J152,J:J,1),"")</f>
        <v>74</v>
      </c>
      <c r="Y152">
        <f>IFERROR(_xlfn.RANK.EQ(K152,K:K,1),"")</f>
        <v>172</v>
      </c>
      <c r="Z152">
        <f>IFERROR(_xlfn.RANK.EQ(L152,L:L,1),"")</f>
        <v>163</v>
      </c>
      <c r="AA152" s="5">
        <f>IFERROR(_xlfn.RANK.EQ(M152,M:M,1),"")</f>
        <v>158</v>
      </c>
      <c r="AB152" s="5" t="str">
        <f>IFERROR(_xlfn.RANK.EQ(N152,N:N,1),"")</f>
        <v/>
      </c>
      <c r="AC152" s="5">
        <f>IFERROR(_xlfn.RANK.EQ(O152,O:O,1),"")</f>
        <v>164</v>
      </c>
      <c r="AD152" s="5" t="str">
        <f>IFERROR(_xlfn.RANK.EQ(P152,P:P,1),"")</f>
        <v/>
      </c>
      <c r="AE152" s="3">
        <f>IFERROR(AVERAGE(female[[#This Row],[50]:[4IM]]),"")</f>
        <v>131.66666666666666</v>
      </c>
      <c r="AF152" s="4" cm="1">
        <f t="array" ref="AF152">IFERROR(AVERAGE(SMALL(female[[#This Row],[50]:[4IM]],_xlfn.SEQUENCE($AF$1))),"")</f>
        <v>85.5</v>
      </c>
    </row>
    <row r="153" spans="1:32" x14ac:dyDescent="0.25">
      <c r="A153" t="s">
        <v>10814</v>
      </c>
      <c r="C153" s="2" cm="1">
        <f t="array" ref="C153">IFERROR(VLOOKUP($A153,_xlfn._xlws.SORT(_xlfn._xlws.FILTER('Time Sheet'!$A:$G,'Time Sheet'!$B:$B=C$1),7,1),7,FALSE),"")</f>
        <v>3.440972222222222E-4</v>
      </c>
      <c r="D153" s="2" cm="1">
        <f t="array" ref="D153">IFERROR(VLOOKUP($A153,_xlfn._xlws.SORT(_xlfn._xlws.FILTER('Time Sheet'!$A:$G,'Time Sheet'!$B:$B=D$1),7,1),7,FALSE),"")</f>
        <v>7.2581018518518524E-4</v>
      </c>
      <c r="E153" s="2" cm="1">
        <f t="array" ref="E153">IFERROR(VLOOKUP($A153,_xlfn._xlws.SORT(_xlfn._xlws.FILTER('Time Sheet'!$A:$G,'Time Sheet'!$B:$B=E$1),7,1),7,FALSE),"")</f>
        <v>1.6641203703703701E-3</v>
      </c>
      <c r="F153" s="2" cm="1">
        <f t="array" ref="F153">IFERROR(VLOOKUP($A153,_xlfn._xlws.SORT(_xlfn._xlws.FILTER('Time Sheet'!$A:$G,'Time Sheet'!$B:$B=F$1),7,1),7,FALSE),"")</f>
        <v>4.3954861111111113E-3</v>
      </c>
      <c r="G153" s="2" cm="1">
        <f t="array" ref="G153">IFERROR(VLOOKUP($A153,_xlfn._xlws.SORT(_xlfn._xlws.FILTER('Time Sheet'!$A:$G,'Time Sheet'!$B:$B=G$1),7,1),7,FALSE),"")</f>
        <v>9.1423611111111115E-3</v>
      </c>
      <c r="H153" s="2" cm="1">
        <f t="array" ref="H153">IFERROR(VLOOKUP($A153,_xlfn._xlws.SORT(_xlfn._xlws.FILTER('Time Sheet'!$A:$G,'Time Sheet'!$B:$B=H$1),7,1),7,FALSE),"")</f>
        <v>1.4965162037037041E-2</v>
      </c>
      <c r="I153" s="2" cm="1">
        <f t="array" ref="I153">IFERROR(VLOOKUP($A153,_xlfn._xlws.SORT(_xlfn._xlws.FILTER('Time Sheet'!$A:$G,'Time Sheet'!$B:$B=I$1),7,1),7,FALSE),"")</f>
        <v>8.3344907407407413E-4</v>
      </c>
      <c r="J153" s="2" cm="1">
        <f t="array" ref="J153">IFERROR(VLOOKUP($A153,_xlfn._xlws.SORT(_xlfn._xlws.FILTER('Time Sheet'!$A:$G,'Time Sheet'!$B:$B=J$1),7,1),7,FALSE),"")</f>
        <v>1.770833333333333E-3</v>
      </c>
      <c r="K153" s="2" cm="1">
        <f t="array" ref="K153">IFERROR(VLOOKUP($A153,_xlfn._xlws.SORT(_xlfn._xlws.FILTER('Time Sheet'!$A:$G,'Time Sheet'!$B:$B=K$1),7,1),7,FALSE),"")</f>
        <v>8.9085648148148151E-4</v>
      </c>
      <c r="L153" s="2" cm="1">
        <f t="array" ref="L153">IFERROR(VLOOKUP($A153,_xlfn._xlws.SORT(_xlfn._xlws.FILTER('Time Sheet'!$A:$G,'Time Sheet'!$B:$B=L$1),7,1),7,FALSE),"")</f>
        <v>1.9585648148148149E-3</v>
      </c>
      <c r="M153" s="2" cm="1">
        <f t="array" ref="M153">IFERROR(VLOOKUP($A153,_xlfn._xlws.SORT(_xlfn._xlws.FILTER('Time Sheet'!$A:$G,'Time Sheet'!$B:$B=M$1),7,1),7,FALSE),"")</f>
        <v>8.1793981481481485E-4</v>
      </c>
      <c r="N153" s="2" t="str" cm="1">
        <f t="array" ref="N153">IFERROR(VLOOKUP($A153,_xlfn._xlws.SORT(_xlfn._xlws.FILTER('Time Sheet'!$A:$G,'Time Sheet'!$B:$B=N$1),7,1),7,FALSE),"")</f>
        <v/>
      </c>
      <c r="O153" s="2" cm="1">
        <f t="array" ref="O153">IFERROR(VLOOKUP($A153,_xlfn._xlws.SORT(_xlfn._xlws.FILTER('Time Sheet'!$A:$G,'Time Sheet'!$B:$B=O$1),7,1),7,FALSE),"")</f>
        <v>1.6998842592592591E-3</v>
      </c>
      <c r="P153" s="2" cm="1">
        <f t="array" ref="P153">IFERROR(VLOOKUP($A153,_xlfn._xlws.SORT(_xlfn._xlws.FILTER('Time Sheet'!$A:$G,'Time Sheet'!$B:$B=P$1),7,1),7,FALSE),"")</f>
        <v>3.772800925925926E-3</v>
      </c>
      <c r="Q153" s="5">
        <f>IFERROR(_xlfn.RANK.EQ(C153,C:C,1),"")</f>
        <v>175</v>
      </c>
      <c r="R153" s="5">
        <f>IFERROR(_xlfn.RANK.EQ(D153,D:D,1),"")</f>
        <v>168</v>
      </c>
      <c r="S153" s="5">
        <f>IFERROR(_xlfn.RANK.EQ(E153,E:E,1),"")</f>
        <v>171</v>
      </c>
      <c r="T153" s="5">
        <f>IFERROR(_xlfn.RANK.EQ(F153,F:F,1),"")</f>
        <v>161</v>
      </c>
      <c r="U153">
        <f>IFERROR(_xlfn.RANK.EQ(G153,G:G,1),"")</f>
        <v>119</v>
      </c>
      <c r="V153">
        <f>IFERROR(_xlfn.RANK.EQ(H153,H:H,1),"")</f>
        <v>107</v>
      </c>
      <c r="W153">
        <f>IFERROR(_xlfn.RANK.EQ(I153,I:I,1),"")</f>
        <v>164</v>
      </c>
      <c r="X153">
        <f>IFERROR(_xlfn.RANK.EQ(J153,J:J,1),"")</f>
        <v>152</v>
      </c>
      <c r="Y153">
        <f>IFERROR(_xlfn.RANK.EQ(K153,K:K,1),"")</f>
        <v>112</v>
      </c>
      <c r="Z153">
        <f>IFERROR(_xlfn.RANK.EQ(L153,L:L,1),"")</f>
        <v>118</v>
      </c>
      <c r="AA153" s="5">
        <f>IFERROR(_xlfn.RANK.EQ(M153,M:M,1),"")</f>
        <v>146</v>
      </c>
      <c r="AB153" s="5" t="str">
        <f>IFERROR(_xlfn.RANK.EQ(N153,N:N,1),"")</f>
        <v/>
      </c>
      <c r="AC153" s="5">
        <f>IFERROR(_xlfn.RANK.EQ(O153,O:O,1),"")</f>
        <v>143</v>
      </c>
      <c r="AD153" s="5">
        <f>IFERROR(_xlfn.RANK.EQ(P153,P:P,1),"")</f>
        <v>144</v>
      </c>
      <c r="AE153" s="3">
        <f>IFERROR(AVERAGE(female[[#This Row],[50]:[4IM]]),"")</f>
        <v>144.61538461538461</v>
      </c>
      <c r="AF153" s="4" cm="1">
        <f t="array" ref="AF153">IFERROR(AVERAGE(SMALL(female[[#This Row],[50]:[4IM]],_xlfn.SEQUENCE($AF$1))),"")</f>
        <v>114</v>
      </c>
    </row>
    <row r="154" spans="1:32" x14ac:dyDescent="0.25">
      <c r="A154" t="s">
        <v>10829</v>
      </c>
      <c r="C154" s="2" cm="1">
        <f t="array" ref="C154">IFERROR(VLOOKUP($A154,_xlfn._xlws.SORT(_xlfn._xlws.FILTER('Time Sheet'!$A:$G,'Time Sheet'!$B:$B=C$1),7,1),7,FALSE),"")</f>
        <v>2.9907407407407411E-4</v>
      </c>
      <c r="D154" s="2" cm="1">
        <f t="array" ref="D154">IFERROR(VLOOKUP($A154,_xlfn._xlws.SORT(_xlfn._xlws.FILTER('Time Sheet'!$A:$G,'Time Sheet'!$B:$B=D$1),7,1),7,FALSE),"")</f>
        <v>6.6643518518518516E-4</v>
      </c>
      <c r="E154" s="2" cm="1">
        <f t="array" ref="E154">IFERROR(VLOOKUP($A154,_xlfn._xlws.SORT(_xlfn._xlws.FILTER('Time Sheet'!$A:$G,'Time Sheet'!$B:$B=E$1),7,1),7,FALSE),"")</f>
        <v>1.4875000000000001E-3</v>
      </c>
      <c r="F154" s="2" cm="1">
        <f t="array" ref="F154">IFERROR(VLOOKUP($A154,_xlfn._xlws.SORT(_xlfn._xlws.FILTER('Time Sheet'!$A:$G,'Time Sheet'!$B:$B=F$1),7,1),7,FALSE),"")</f>
        <v>4.599652777777778E-3</v>
      </c>
      <c r="G154" s="2" t="str" cm="1">
        <f t="array" ref="G154">IFERROR(VLOOKUP($A154,_xlfn._xlws.SORT(_xlfn._xlws.FILTER('Time Sheet'!$A:$G,'Time Sheet'!$B:$B=G$1),7,1),7,FALSE),"")</f>
        <v/>
      </c>
      <c r="H154" s="2" t="str" cm="1">
        <f t="array" ref="H154">IFERROR(VLOOKUP($A154,_xlfn._xlws.SORT(_xlfn._xlws.FILTER('Time Sheet'!$A:$G,'Time Sheet'!$B:$B=H$1),7,1),7,FALSE),"")</f>
        <v/>
      </c>
      <c r="I154" s="2" cm="1">
        <f t="array" ref="I154">IFERROR(VLOOKUP($A154,_xlfn._xlws.SORT(_xlfn._xlws.FILTER('Time Sheet'!$A:$G,'Time Sheet'!$B:$B=I$1),7,1),7,FALSE),"")</f>
        <v>8.045138888888889E-4</v>
      </c>
      <c r="J154" s="2" cm="1">
        <f t="array" ref="J154">IFERROR(VLOOKUP($A154,_xlfn._xlws.SORT(_xlfn._xlws.FILTER('Time Sheet'!$A:$G,'Time Sheet'!$B:$B=J$1),7,1),7,FALSE),"")</f>
        <v>1.7628472222222221E-3</v>
      </c>
      <c r="K154" s="2" cm="1">
        <f t="array" ref="K154">IFERROR(VLOOKUP($A154,_xlfn._xlws.SORT(_xlfn._xlws.FILTER('Time Sheet'!$A:$G,'Time Sheet'!$B:$B=K$1),7,1),7,FALSE),"")</f>
        <v>8.4178240740740741E-4</v>
      </c>
      <c r="L154" s="2" cm="1">
        <f t="array" ref="L154">IFERROR(VLOOKUP($A154,_xlfn._xlws.SORT(_xlfn._xlws.FILTER('Time Sheet'!$A:$G,'Time Sheet'!$B:$B=L$1),7,1),7,FALSE),"")</f>
        <v>1.8103009259259259E-3</v>
      </c>
      <c r="M154" s="2" cm="1">
        <f t="array" ref="M154">IFERROR(VLOOKUP($A154,_xlfn._xlws.SORT(_xlfn._xlws.FILTER('Time Sheet'!$A:$G,'Time Sheet'!$B:$B=M$1),7,1),7,FALSE),"")</f>
        <v>7.8495370370370362E-4</v>
      </c>
      <c r="N154" s="2" t="str" cm="1">
        <f t="array" ref="N154">IFERROR(VLOOKUP($A154,_xlfn._xlws.SORT(_xlfn._xlws.FILTER('Time Sheet'!$A:$G,'Time Sheet'!$B:$B=N$1),7,1),7,FALSE),"")</f>
        <v/>
      </c>
      <c r="O154" s="2" cm="1">
        <f t="array" ref="O154">IFERROR(VLOOKUP($A154,_xlfn._xlws.SORT(_xlfn._xlws.FILTER('Time Sheet'!$A:$G,'Time Sheet'!$B:$B=O$1),7,1),7,FALSE),"")</f>
        <v>1.666087962962963E-3</v>
      </c>
      <c r="P154" s="2" cm="1">
        <f t="array" ref="P154">IFERROR(VLOOKUP($A154,_xlfn._xlws.SORT(_xlfn._xlws.FILTER('Time Sheet'!$A:$G,'Time Sheet'!$B:$B=P$1),7,1),7,FALSE),"")</f>
        <v>3.883564814814815E-3</v>
      </c>
      <c r="Q154" s="5">
        <f>IFERROR(_xlfn.RANK.EQ(C154,C:C,1),"")</f>
        <v>78</v>
      </c>
      <c r="R154" s="5">
        <f>IFERROR(_xlfn.RANK.EQ(D154,D:D,1),"")</f>
        <v>111</v>
      </c>
      <c r="S154" s="5">
        <f>IFERROR(_xlfn.RANK.EQ(E154,E:E,1),"")</f>
        <v>123</v>
      </c>
      <c r="T154" s="5">
        <f>IFERROR(_xlfn.RANK.EQ(F154,F:F,1),"")</f>
        <v>170</v>
      </c>
      <c r="U154" t="str">
        <f>IFERROR(_xlfn.RANK.EQ(G154,G:G,1),"")</f>
        <v/>
      </c>
      <c r="V154" t="str">
        <f>IFERROR(_xlfn.RANK.EQ(H154,H:H,1),"")</f>
        <v/>
      </c>
      <c r="W154">
        <f>IFERROR(_xlfn.RANK.EQ(I154,I:I,1),"")</f>
        <v>148</v>
      </c>
      <c r="X154">
        <f>IFERROR(_xlfn.RANK.EQ(J154,J:J,1),"")</f>
        <v>146</v>
      </c>
      <c r="Y154">
        <f>IFERROR(_xlfn.RANK.EQ(K154,K:K,1),"")</f>
        <v>63</v>
      </c>
      <c r="Z154">
        <f>IFERROR(_xlfn.RANK.EQ(L154,L:L,1),"")</f>
        <v>54</v>
      </c>
      <c r="AA154" s="5">
        <f>IFERROR(_xlfn.RANK.EQ(M154,M:M,1),"")</f>
        <v>127</v>
      </c>
      <c r="AB154" s="5" t="str">
        <f>IFERROR(_xlfn.RANK.EQ(N154,N:N,1),"")</f>
        <v/>
      </c>
      <c r="AC154" s="5">
        <f>IFERROR(_xlfn.RANK.EQ(O154,O:O,1),"")</f>
        <v>130</v>
      </c>
      <c r="AD154" s="5">
        <f>IFERROR(_xlfn.RANK.EQ(P154,P:P,1),"")</f>
        <v>150</v>
      </c>
      <c r="AE154" s="3">
        <f>IFERROR(AVERAGE(female[[#This Row],[50]:[4IM]]),"")</f>
        <v>118.18181818181819</v>
      </c>
      <c r="AF154" s="4" cm="1">
        <f t="array" ref="AF154">IFERROR(AVERAGE(SMALL(female[[#This Row],[50]:[4IM]],_xlfn.SEQUENCE($AF$1))),"")</f>
        <v>76.5</v>
      </c>
    </row>
    <row r="155" spans="1:32" x14ac:dyDescent="0.25">
      <c r="A155" t="s">
        <v>10841</v>
      </c>
      <c r="C155" s="2" cm="1">
        <f t="array" ref="C155">IFERROR(VLOOKUP($A155,_xlfn._xlws.SORT(_xlfn._xlws.FILTER('Time Sheet'!$A:$G,'Time Sheet'!$B:$B=C$1),7,1),7,FALSE),"")</f>
        <v>3.1481481481481481E-4</v>
      </c>
      <c r="D155" s="2" cm="1">
        <f t="array" ref="D155">IFERROR(VLOOKUP($A155,_xlfn._xlws.SORT(_xlfn._xlws.FILTER('Time Sheet'!$A:$G,'Time Sheet'!$B:$B=D$1),7,1),7,FALSE),"")</f>
        <v>6.9502314814814806E-4</v>
      </c>
      <c r="E155" s="2" cm="1">
        <f t="array" ref="E155">IFERROR(VLOOKUP($A155,_xlfn._xlws.SORT(_xlfn._xlws.FILTER('Time Sheet'!$A:$G,'Time Sheet'!$B:$B=E$1),7,1),7,FALSE),"")</f>
        <v>1.562731481481482E-3</v>
      </c>
      <c r="F155" s="2" cm="1">
        <f t="array" ref="F155">IFERROR(VLOOKUP($A155,_xlfn._xlws.SORT(_xlfn._xlws.FILTER('Time Sheet'!$A:$G,'Time Sheet'!$B:$B=F$1),7,1),7,FALSE),"")</f>
        <v>4.2120370370370376E-3</v>
      </c>
      <c r="G155" s="2" cm="1">
        <f t="array" ref="G155">IFERROR(VLOOKUP($A155,_xlfn._xlws.SORT(_xlfn._xlws.FILTER('Time Sheet'!$A:$G,'Time Sheet'!$B:$B=G$1),7,1),7,FALSE),"")</f>
        <v>8.8467592592592591E-3</v>
      </c>
      <c r="H155" s="2" cm="1">
        <f t="array" ref="H155">IFERROR(VLOOKUP($A155,_xlfn._xlws.SORT(_xlfn._xlws.FILTER('Time Sheet'!$A:$G,'Time Sheet'!$B:$B=H$1),7,1),7,FALSE),"")</f>
        <v>1.4644328703703699E-2</v>
      </c>
      <c r="I155" s="2" cm="1">
        <f t="array" ref="I155">IFERROR(VLOOKUP($A155,_xlfn._xlws.SORT(_xlfn._xlws.FILTER('Time Sheet'!$A:$G,'Time Sheet'!$B:$B=I$1),7,1),7,FALSE),"")</f>
        <v>8.0428240740740731E-4</v>
      </c>
      <c r="J155" s="2" cm="1">
        <f t="array" ref="J155">IFERROR(VLOOKUP($A155,_xlfn._xlws.SORT(_xlfn._xlws.FILTER('Time Sheet'!$A:$G,'Time Sheet'!$B:$B=J$1),7,1),7,FALSE),"")</f>
        <v>1.7686342592592591E-3</v>
      </c>
      <c r="K155" s="2" cm="1">
        <f t="array" ref="K155">IFERROR(VLOOKUP($A155,_xlfn._xlws.SORT(_xlfn._xlws.FILTER('Time Sheet'!$A:$G,'Time Sheet'!$B:$B=K$1),7,1),7,FALSE),"")</f>
        <v>9.5821759259259265E-4</v>
      </c>
      <c r="L155" s="2" t="str" cm="1">
        <f t="array" ref="L155">IFERROR(VLOOKUP($A155,_xlfn._xlws.SORT(_xlfn._xlws.FILTER('Time Sheet'!$A:$G,'Time Sheet'!$B:$B=L$1),7,1),7,FALSE),"")</f>
        <v/>
      </c>
      <c r="M155" s="2" cm="1">
        <f t="array" ref="M155">IFERROR(VLOOKUP($A155,_xlfn._xlws.SORT(_xlfn._xlws.FILTER('Time Sheet'!$A:$G,'Time Sheet'!$B:$B=M$1),7,1),7,FALSE),"")</f>
        <v>7.6516203703703707E-4</v>
      </c>
      <c r="N155" s="2" cm="1">
        <f t="array" ref="N155">IFERROR(VLOOKUP($A155,_xlfn._xlws.SORT(_xlfn._xlws.FILTER('Time Sheet'!$A:$G,'Time Sheet'!$B:$B=N$1),7,1),7,FALSE),"")</f>
        <v>1.7578703703703699E-3</v>
      </c>
      <c r="O155" s="2" cm="1">
        <f t="array" ref="O155">IFERROR(VLOOKUP($A155,_xlfn._xlws.SORT(_xlfn._xlws.FILTER('Time Sheet'!$A:$G,'Time Sheet'!$B:$B=O$1),7,1),7,FALSE),"")</f>
        <v>1.69837962962963E-3</v>
      </c>
      <c r="P155" s="2" cm="1">
        <f t="array" ref="P155">IFERROR(VLOOKUP($A155,_xlfn._xlws.SORT(_xlfn._xlws.FILTER('Time Sheet'!$A:$G,'Time Sheet'!$B:$B=P$1),7,1),7,FALSE),"")</f>
        <v>3.7326388888888891E-3</v>
      </c>
      <c r="Q155" s="5">
        <f>IFERROR(_xlfn.RANK.EQ(C155,C:C,1),"")</f>
        <v>133</v>
      </c>
      <c r="R155" s="5">
        <f>IFERROR(_xlfn.RANK.EQ(D155,D:D,1),"")</f>
        <v>149</v>
      </c>
      <c r="S155" s="5">
        <f>IFERROR(_xlfn.RANK.EQ(E155,E:E,1),"")</f>
        <v>150</v>
      </c>
      <c r="T155" s="5">
        <f>IFERROR(_xlfn.RANK.EQ(F155,F:F,1),"")</f>
        <v>142</v>
      </c>
      <c r="U155">
        <f>IFERROR(_xlfn.RANK.EQ(G155,G:G,1),"")</f>
        <v>112</v>
      </c>
      <c r="V155">
        <f>IFERROR(_xlfn.RANK.EQ(H155,H:H,1),"")</f>
        <v>101</v>
      </c>
      <c r="W155">
        <f>IFERROR(_xlfn.RANK.EQ(I155,I:I,1),"")</f>
        <v>147</v>
      </c>
      <c r="X155">
        <f>IFERROR(_xlfn.RANK.EQ(J155,J:J,1),"")</f>
        <v>150</v>
      </c>
      <c r="Y155">
        <f>IFERROR(_xlfn.RANK.EQ(K155,K:K,1),"")</f>
        <v>159</v>
      </c>
      <c r="Z155" t="str">
        <f>IFERROR(_xlfn.RANK.EQ(L155,L:L,1),"")</f>
        <v/>
      </c>
      <c r="AA155" s="5">
        <f>IFERROR(_xlfn.RANK.EQ(M155,M:M,1),"")</f>
        <v>122</v>
      </c>
      <c r="AB155" s="5">
        <f>IFERROR(_xlfn.RANK.EQ(N155,N:N,1),"")</f>
        <v>95</v>
      </c>
      <c r="AC155" s="5">
        <f>IFERROR(_xlfn.RANK.EQ(O155,O:O,1),"")</f>
        <v>141</v>
      </c>
      <c r="AD155" s="5">
        <f>IFERROR(_xlfn.RANK.EQ(P155,P:P,1),"")</f>
        <v>133</v>
      </c>
      <c r="AE155" s="3">
        <f>IFERROR(AVERAGE(female[[#This Row],[50]:[4IM]]),"")</f>
        <v>133.38461538461539</v>
      </c>
      <c r="AF155" s="4" cm="1">
        <f t="array" ref="AF155">IFERROR(AVERAGE(SMALL(female[[#This Row],[50]:[4IM]],_xlfn.SEQUENCE($AF$1))),"")</f>
        <v>107.5</v>
      </c>
    </row>
    <row r="156" spans="1:32" x14ac:dyDescent="0.25">
      <c r="A156" t="s">
        <v>10853</v>
      </c>
      <c r="C156" s="2" cm="1">
        <f t="array" ref="C156">IFERROR(VLOOKUP($A156,_xlfn._xlws.SORT(_xlfn._xlws.FILTER('Time Sheet'!$A:$G,'Time Sheet'!$B:$B=C$1),7,1),7,FALSE),"")</f>
        <v>3.1990740740740742E-4</v>
      </c>
      <c r="D156" s="2" cm="1">
        <f t="array" ref="D156">IFERROR(VLOOKUP($A156,_xlfn._xlws.SORT(_xlfn._xlws.FILTER('Time Sheet'!$A:$G,'Time Sheet'!$B:$B=D$1),7,1),7,FALSE),"")</f>
        <v>6.8310185185185184E-4</v>
      </c>
      <c r="E156" s="2" cm="1">
        <f t="array" ref="E156">IFERROR(VLOOKUP($A156,_xlfn._xlws.SORT(_xlfn._xlws.FILTER('Time Sheet'!$A:$G,'Time Sheet'!$B:$B=E$1),7,1),7,FALSE),"")</f>
        <v>1.5106481481481479E-3</v>
      </c>
      <c r="F156" s="2" cm="1">
        <f t="array" ref="F156">IFERROR(VLOOKUP($A156,_xlfn._xlws.SORT(_xlfn._xlws.FILTER('Time Sheet'!$A:$G,'Time Sheet'!$B:$B=F$1),7,1),7,FALSE),"")</f>
        <v>4.0707175925925919E-3</v>
      </c>
      <c r="G156" s="2" t="str" cm="1">
        <f t="array" ref="G156">IFERROR(VLOOKUP($A156,_xlfn._xlws.SORT(_xlfn._xlws.FILTER('Time Sheet'!$A:$G,'Time Sheet'!$B:$B=G$1),7,1),7,FALSE),"")</f>
        <v/>
      </c>
      <c r="H156" s="2" t="str" cm="1">
        <f t="array" ref="H156">IFERROR(VLOOKUP($A156,_xlfn._xlws.SORT(_xlfn._xlws.FILTER('Time Sheet'!$A:$G,'Time Sheet'!$B:$B=H$1),7,1),7,FALSE),"")</f>
        <v/>
      </c>
      <c r="I156" s="2" cm="1">
        <f t="array" ref="I156">IFERROR(VLOOKUP($A156,_xlfn._xlws.SORT(_xlfn._xlws.FILTER('Time Sheet'!$A:$G,'Time Sheet'!$B:$B=I$1),7,1),7,FALSE),"")</f>
        <v>8.1215277777777785E-4</v>
      </c>
      <c r="J156" s="2" cm="1">
        <f t="array" ref="J156">IFERROR(VLOOKUP($A156,_xlfn._xlws.SORT(_xlfn._xlws.FILTER('Time Sheet'!$A:$G,'Time Sheet'!$B:$B=J$1),7,1),7,FALSE),"")</f>
        <v>1.791319444444445E-3</v>
      </c>
      <c r="K156" s="2" cm="1">
        <f t="array" ref="K156">IFERROR(VLOOKUP($A156,_xlfn._xlws.SORT(_xlfn._xlws.FILTER('Time Sheet'!$A:$G,'Time Sheet'!$B:$B=K$1),7,1),7,FALSE),"")</f>
        <v>8.5162037037037031E-4</v>
      </c>
      <c r="L156" s="2" cm="1">
        <f t="array" ref="L156">IFERROR(VLOOKUP($A156,_xlfn._xlws.SORT(_xlfn._xlws.FILTER('Time Sheet'!$A:$G,'Time Sheet'!$B:$B=L$1),7,1),7,FALSE),"")</f>
        <v>1.8540509259259261E-3</v>
      </c>
      <c r="M156" s="2" cm="1">
        <f t="array" ref="M156">IFERROR(VLOOKUP($A156,_xlfn._xlws.SORT(_xlfn._xlws.FILTER('Time Sheet'!$A:$G,'Time Sheet'!$B:$B=M$1),7,1),7,FALSE),"")</f>
        <v>8.2291666666666657E-4</v>
      </c>
      <c r="N156" s="2" cm="1">
        <f t="array" ref="N156">IFERROR(VLOOKUP($A156,_xlfn._xlws.SORT(_xlfn._xlws.FILTER('Time Sheet'!$A:$G,'Time Sheet'!$B:$B=N$1),7,1),7,FALSE),"")</f>
        <v>1.9814814814814812E-3</v>
      </c>
      <c r="O156" s="2" cm="1">
        <f t="array" ref="O156">IFERROR(VLOOKUP($A156,_xlfn._xlws.SORT(_xlfn._xlws.FILTER('Time Sheet'!$A:$G,'Time Sheet'!$B:$B=O$1),7,1),7,FALSE),"")</f>
        <v>1.678819444444445E-3</v>
      </c>
      <c r="P156" s="2" cm="1">
        <f t="array" ref="P156">IFERROR(VLOOKUP($A156,_xlfn._xlws.SORT(_xlfn._xlws.FILTER('Time Sheet'!$A:$G,'Time Sheet'!$B:$B=P$1),7,1),7,FALSE),"")</f>
        <v>3.6918981481481481E-3</v>
      </c>
      <c r="Q156" s="5">
        <f>IFERROR(_xlfn.RANK.EQ(C156,C:C,1),"")</f>
        <v>148</v>
      </c>
      <c r="R156" s="5">
        <f>IFERROR(_xlfn.RANK.EQ(D156,D:D,1),"")</f>
        <v>131</v>
      </c>
      <c r="S156" s="5">
        <f>IFERROR(_xlfn.RANK.EQ(E156,E:E,1),"")</f>
        <v>134</v>
      </c>
      <c r="T156" s="5">
        <f>IFERROR(_xlfn.RANK.EQ(F156,F:F,1),"")</f>
        <v>128</v>
      </c>
      <c r="U156" t="str">
        <f>IFERROR(_xlfn.RANK.EQ(G156,G:G,1),"")</f>
        <v/>
      </c>
      <c r="V156" t="str">
        <f>IFERROR(_xlfn.RANK.EQ(H156,H:H,1),"")</f>
        <v/>
      </c>
      <c r="W156">
        <f>IFERROR(_xlfn.RANK.EQ(I156,I:I,1),"")</f>
        <v>153</v>
      </c>
      <c r="X156">
        <f>IFERROR(_xlfn.RANK.EQ(J156,J:J,1),"")</f>
        <v>156</v>
      </c>
      <c r="Y156">
        <f>IFERROR(_xlfn.RANK.EQ(K156,K:K,1),"")</f>
        <v>74</v>
      </c>
      <c r="Z156">
        <f>IFERROR(_xlfn.RANK.EQ(L156,L:L,1),"")</f>
        <v>73</v>
      </c>
      <c r="AA156" s="5">
        <f>IFERROR(_xlfn.RANK.EQ(M156,M:M,1),"")</f>
        <v>149</v>
      </c>
      <c r="AB156" s="5">
        <f>IFERROR(_xlfn.RANK.EQ(N156,N:N,1),"")</f>
        <v>135</v>
      </c>
      <c r="AC156" s="5">
        <f>IFERROR(_xlfn.RANK.EQ(O156,O:O,1),"")</f>
        <v>135</v>
      </c>
      <c r="AD156" s="5">
        <f>IFERROR(_xlfn.RANK.EQ(P156,P:P,1),"")</f>
        <v>130</v>
      </c>
      <c r="AE156" s="3">
        <f>IFERROR(AVERAGE(female[[#This Row],[50]:[4IM]]),"")</f>
        <v>128.83333333333334</v>
      </c>
      <c r="AF156" s="4" cm="1">
        <f t="array" ref="AF156">IFERROR(AVERAGE(SMALL(female[[#This Row],[50]:[4IM]],_xlfn.SEQUENCE($AF$1))),"")</f>
        <v>101.25</v>
      </c>
    </row>
    <row r="157" spans="1:32" x14ac:dyDescent="0.25">
      <c r="A157" t="s">
        <v>10876</v>
      </c>
      <c r="C157" s="2" cm="1">
        <f t="array" ref="C157">IFERROR(VLOOKUP($A157,_xlfn._xlws.SORT(_xlfn._xlws.FILTER('Time Sheet'!$A:$G,'Time Sheet'!$B:$B=C$1),7,1),7,FALSE),"")</f>
        <v>3.2789351851851849E-4</v>
      </c>
      <c r="D157" s="2" cm="1">
        <f t="array" ref="D157">IFERROR(VLOOKUP($A157,_xlfn._xlws.SORT(_xlfn._xlws.FILTER('Time Sheet'!$A:$G,'Time Sheet'!$B:$B=D$1),7,1),7,FALSE),"")</f>
        <v>7.0011574074074073E-4</v>
      </c>
      <c r="E157" s="2" cm="1">
        <f t="array" ref="E157">IFERROR(VLOOKUP($A157,_xlfn._xlws.SORT(_xlfn._xlws.FILTER('Time Sheet'!$A:$G,'Time Sheet'!$B:$B=E$1),7,1),7,FALSE),"")</f>
        <v>1.586342592592593E-3</v>
      </c>
      <c r="F157" s="2" cm="1">
        <f t="array" ref="F157">IFERROR(VLOOKUP($A157,_xlfn._xlws.SORT(_xlfn._xlws.FILTER('Time Sheet'!$A:$G,'Time Sheet'!$B:$B=F$1),7,1),7,FALSE),"")</f>
        <v>4.4630787037037026E-3</v>
      </c>
      <c r="G157" s="2" t="str" cm="1">
        <f t="array" ref="G157">IFERROR(VLOOKUP($A157,_xlfn._xlws.SORT(_xlfn._xlws.FILTER('Time Sheet'!$A:$G,'Time Sheet'!$B:$B=G$1),7,1),7,FALSE),"")</f>
        <v/>
      </c>
      <c r="H157" s="2" t="str" cm="1">
        <f t="array" ref="H157">IFERROR(VLOOKUP($A157,_xlfn._xlws.SORT(_xlfn._xlws.FILTER('Time Sheet'!$A:$G,'Time Sheet'!$B:$B=H$1),7,1),7,FALSE),"")</f>
        <v/>
      </c>
      <c r="I157" s="2" cm="1">
        <f t="array" ref="I157">IFERROR(VLOOKUP($A157,_xlfn._xlws.SORT(_xlfn._xlws.FILTER('Time Sheet'!$A:$G,'Time Sheet'!$B:$B=I$1),7,1),7,FALSE),"")</f>
        <v>8.184027777777777E-4</v>
      </c>
      <c r="J157" s="2" t="str" cm="1">
        <f t="array" ref="J157">IFERROR(VLOOKUP($A157,_xlfn._xlws.SORT(_xlfn._xlws.FILTER('Time Sheet'!$A:$G,'Time Sheet'!$B:$B=J$1),7,1),7,FALSE),"")</f>
        <v/>
      </c>
      <c r="K157" s="2" cm="1">
        <f t="array" ref="K157">IFERROR(VLOOKUP($A157,_xlfn._xlws.SORT(_xlfn._xlws.FILTER('Time Sheet'!$A:$G,'Time Sheet'!$B:$B=K$1),7,1),7,FALSE),"")</f>
        <v>9.6099537037037041E-4</v>
      </c>
      <c r="L157" s="2" t="str" cm="1">
        <f t="array" ref="L157">IFERROR(VLOOKUP($A157,_xlfn._xlws.SORT(_xlfn._xlws.FILTER('Time Sheet'!$A:$G,'Time Sheet'!$B:$B=L$1),7,1),7,FALSE),"")</f>
        <v/>
      </c>
      <c r="M157" s="2" cm="1">
        <f t="array" ref="M157">IFERROR(VLOOKUP($A157,_xlfn._xlws.SORT(_xlfn._xlws.FILTER('Time Sheet'!$A:$G,'Time Sheet'!$B:$B=M$1),7,1),7,FALSE),"")</f>
        <v>8.5775462962962964E-4</v>
      </c>
      <c r="N157" s="2" t="str" cm="1">
        <f t="array" ref="N157">IFERROR(VLOOKUP($A157,_xlfn._xlws.SORT(_xlfn._xlws.FILTER('Time Sheet'!$A:$G,'Time Sheet'!$B:$B=N$1),7,1),7,FALSE),"")</f>
        <v/>
      </c>
      <c r="O157" s="2" cm="1">
        <f t="array" ref="O157">IFERROR(VLOOKUP($A157,_xlfn._xlws.SORT(_xlfn._xlws.FILTER('Time Sheet'!$A:$G,'Time Sheet'!$B:$B=O$1),7,1),7,FALSE),"")</f>
        <v>1.782175925925926E-3</v>
      </c>
      <c r="P157" s="2" cm="1">
        <f t="array" ref="P157">IFERROR(VLOOKUP($A157,_xlfn._xlws.SORT(_xlfn._xlws.FILTER('Time Sheet'!$A:$G,'Time Sheet'!$B:$B=P$1),7,1),7,FALSE),"")</f>
        <v>4.0282407407407411E-3</v>
      </c>
      <c r="Q157" s="5">
        <f>IFERROR(_xlfn.RANK.EQ(C157,C:C,1),"")</f>
        <v>161</v>
      </c>
      <c r="R157" s="5">
        <f>IFERROR(_xlfn.RANK.EQ(D157,D:D,1),"")</f>
        <v>155</v>
      </c>
      <c r="S157" s="5">
        <f>IFERROR(_xlfn.RANK.EQ(E157,E:E,1),"")</f>
        <v>159</v>
      </c>
      <c r="T157" s="5">
        <f>IFERROR(_xlfn.RANK.EQ(F157,F:F,1),"")</f>
        <v>164</v>
      </c>
      <c r="U157" t="str">
        <f>IFERROR(_xlfn.RANK.EQ(G157,G:G,1),"")</f>
        <v/>
      </c>
      <c r="V157" t="str">
        <f>IFERROR(_xlfn.RANK.EQ(H157,H:H,1),"")</f>
        <v/>
      </c>
      <c r="W157">
        <f>IFERROR(_xlfn.RANK.EQ(I157,I:I,1),"")</f>
        <v>157</v>
      </c>
      <c r="X157" t="str">
        <f>IFERROR(_xlfn.RANK.EQ(J157,J:J,1),"")</f>
        <v/>
      </c>
      <c r="Y157">
        <f>IFERROR(_xlfn.RANK.EQ(K157,K:K,1),"")</f>
        <v>160</v>
      </c>
      <c r="Z157" t="str">
        <f>IFERROR(_xlfn.RANK.EQ(L157,L:L,1),"")</f>
        <v/>
      </c>
      <c r="AA157" s="5">
        <f>IFERROR(_xlfn.RANK.EQ(M157,M:M,1),"")</f>
        <v>159</v>
      </c>
      <c r="AB157" s="5" t="str">
        <f>IFERROR(_xlfn.RANK.EQ(N157,N:N,1),"")</f>
        <v/>
      </c>
      <c r="AC157" s="5">
        <f>IFERROR(_xlfn.RANK.EQ(O157,O:O,1),"")</f>
        <v>159</v>
      </c>
      <c r="AD157" s="5">
        <f>IFERROR(_xlfn.RANK.EQ(P157,P:P,1),"")</f>
        <v>156</v>
      </c>
      <c r="AE157" s="3">
        <f>IFERROR(AVERAGE(female[[#This Row],[50]:[4IM]]),"")</f>
        <v>158.88888888888889</v>
      </c>
      <c r="AF157" s="4" cm="1">
        <f t="array" ref="AF157">IFERROR(AVERAGE(SMALL(female[[#This Row],[50]:[4IM]],_xlfn.SEQUENCE($AF$1))),"")</f>
        <v>156.75</v>
      </c>
    </row>
    <row r="158" spans="1:32" x14ac:dyDescent="0.25">
      <c r="A158" t="s">
        <v>10890</v>
      </c>
      <c r="C158" s="2" cm="1">
        <f t="array" ref="C158">IFERROR(VLOOKUP($A158,_xlfn._xlws.SORT(_xlfn._xlws.FILTER('Time Sheet'!$A:$G,'Time Sheet'!$B:$B=C$1),7,1),7,FALSE),"")</f>
        <v>3.1307870370370371E-4</v>
      </c>
      <c r="D158" s="2" cm="1">
        <f t="array" ref="D158">IFERROR(VLOOKUP($A158,_xlfn._xlws.SORT(_xlfn._xlws.FILTER('Time Sheet'!$A:$G,'Time Sheet'!$B:$B=D$1),7,1),7,FALSE),"")</f>
        <v>6.8148148148148148E-4</v>
      </c>
      <c r="E158" s="2" cm="1">
        <f t="array" ref="E158">IFERROR(VLOOKUP($A158,_xlfn._xlws.SORT(_xlfn._xlws.FILTER('Time Sheet'!$A:$G,'Time Sheet'!$B:$B=E$1),7,1),7,FALSE),"")</f>
        <v>1.537384259259259E-3</v>
      </c>
      <c r="F158" s="2" cm="1">
        <f t="array" ref="F158">IFERROR(VLOOKUP($A158,_xlfn._xlws.SORT(_xlfn._xlws.FILTER('Time Sheet'!$A:$G,'Time Sheet'!$B:$B=F$1),7,1),7,FALSE),"")</f>
        <v>4.3305555555555562E-3</v>
      </c>
      <c r="G158" s="2" cm="1">
        <f t="array" ref="G158">IFERROR(VLOOKUP($A158,_xlfn._xlws.SORT(_xlfn._xlws.FILTER('Time Sheet'!$A:$G,'Time Sheet'!$B:$B=G$1),7,1),7,FALSE),"")</f>
        <v>9.9307870370370366E-3</v>
      </c>
      <c r="H158" s="2" t="str" cm="1">
        <f t="array" ref="H158">IFERROR(VLOOKUP($A158,_xlfn._xlws.SORT(_xlfn._xlws.FILTER('Time Sheet'!$A:$G,'Time Sheet'!$B:$B=H$1),7,1),7,FALSE),"")</f>
        <v/>
      </c>
      <c r="I158" s="2" cm="1">
        <f t="array" ref="I158">IFERROR(VLOOKUP($A158,_xlfn._xlws.SORT(_xlfn._xlws.FILTER('Time Sheet'!$A:$G,'Time Sheet'!$B:$B=I$1),7,1),7,FALSE),"")</f>
        <v>8.0393518518518509E-4</v>
      </c>
      <c r="J158" s="2" cm="1">
        <f t="array" ref="J158">IFERROR(VLOOKUP($A158,_xlfn._xlws.SORT(_xlfn._xlws.FILTER('Time Sheet'!$A:$G,'Time Sheet'!$B:$B=J$1),7,1),7,FALSE),"")</f>
        <v>1.745717592592593E-3</v>
      </c>
      <c r="K158" s="2" cm="1">
        <f t="array" ref="K158">IFERROR(VLOOKUP($A158,_xlfn._xlws.SORT(_xlfn._xlws.FILTER('Time Sheet'!$A:$G,'Time Sheet'!$B:$B=K$1),7,1),7,FALSE),"")</f>
        <v>9.8645833333333333E-4</v>
      </c>
      <c r="L158" s="2" cm="1">
        <f t="array" ref="L158">IFERROR(VLOOKUP($A158,_xlfn._xlws.SORT(_xlfn._xlws.FILTER('Time Sheet'!$A:$G,'Time Sheet'!$B:$B=L$1),7,1),7,FALSE),"")</f>
        <v>2.0972222222222221E-3</v>
      </c>
      <c r="M158" s="2" cm="1">
        <f t="array" ref="M158">IFERROR(VLOOKUP($A158,_xlfn._xlws.SORT(_xlfn._xlws.FILTER('Time Sheet'!$A:$G,'Time Sheet'!$B:$B=M$1),7,1),7,FALSE),"")</f>
        <v>7.9374999999999997E-4</v>
      </c>
      <c r="N158" s="2" t="str" cm="1">
        <f t="array" ref="N158">IFERROR(VLOOKUP($A158,_xlfn._xlws.SORT(_xlfn._xlws.FILTER('Time Sheet'!$A:$G,'Time Sheet'!$B:$B=N$1),7,1),7,FALSE),"")</f>
        <v/>
      </c>
      <c r="O158" s="2" cm="1">
        <f t="array" ref="O158">IFERROR(VLOOKUP($A158,_xlfn._xlws.SORT(_xlfn._xlws.FILTER('Time Sheet'!$A:$G,'Time Sheet'!$B:$B=O$1),7,1),7,FALSE),"")</f>
        <v>1.75625E-3</v>
      </c>
      <c r="P158" s="2" cm="1">
        <f t="array" ref="P158">IFERROR(VLOOKUP($A158,_xlfn._xlws.SORT(_xlfn._xlws.FILTER('Time Sheet'!$A:$G,'Time Sheet'!$B:$B=P$1),7,1),7,FALSE),"")</f>
        <v>3.7807870370370369E-3</v>
      </c>
      <c r="Q158" s="5">
        <f>IFERROR(_xlfn.RANK.EQ(C158,C:C,1),"")</f>
        <v>129</v>
      </c>
      <c r="R158" s="5">
        <f>IFERROR(_xlfn.RANK.EQ(D158,D:D,1),"")</f>
        <v>128</v>
      </c>
      <c r="S158" s="5">
        <f>IFERROR(_xlfn.RANK.EQ(E158,E:E,1),"")</f>
        <v>148</v>
      </c>
      <c r="T158" s="5">
        <f>IFERROR(_xlfn.RANK.EQ(F158,F:F,1),"")</f>
        <v>158</v>
      </c>
      <c r="U158">
        <f>IFERROR(_xlfn.RANK.EQ(G158,G:G,1),"")</f>
        <v>122</v>
      </c>
      <c r="V158" t="str">
        <f>IFERROR(_xlfn.RANK.EQ(H158,H:H,1),"")</f>
        <v/>
      </c>
      <c r="W158">
        <f>IFERROR(_xlfn.RANK.EQ(I158,I:I,1),"")</f>
        <v>146</v>
      </c>
      <c r="X158">
        <f>IFERROR(_xlfn.RANK.EQ(J158,J:J,1),"")</f>
        <v>138</v>
      </c>
      <c r="Y158">
        <f>IFERROR(_xlfn.RANK.EQ(K158,K:K,1),"")</f>
        <v>164</v>
      </c>
      <c r="Z158">
        <f>IFERROR(_xlfn.RANK.EQ(L158,L:L,1),"")</f>
        <v>150</v>
      </c>
      <c r="AA158" s="5">
        <f>IFERROR(_xlfn.RANK.EQ(M158,M:M,1),"")</f>
        <v>136</v>
      </c>
      <c r="AB158" s="5" t="str">
        <f>IFERROR(_xlfn.RANK.EQ(N158,N:N,1),"")</f>
        <v/>
      </c>
      <c r="AC158" s="5">
        <f>IFERROR(_xlfn.RANK.EQ(O158,O:O,1),"")</f>
        <v>158</v>
      </c>
      <c r="AD158" s="5">
        <f>IFERROR(_xlfn.RANK.EQ(P158,P:P,1),"")</f>
        <v>145</v>
      </c>
      <c r="AE158" s="3">
        <f>IFERROR(AVERAGE(female[[#This Row],[50]:[4IM]]),"")</f>
        <v>143.5</v>
      </c>
      <c r="AF158" s="4" cm="1">
        <f t="array" ref="AF158">IFERROR(AVERAGE(SMALL(female[[#This Row],[50]:[4IM]],_xlfn.SEQUENCE($AF$1))),"")</f>
        <v>128.75</v>
      </c>
    </row>
    <row r="159" spans="1:32" x14ac:dyDescent="0.25">
      <c r="A159" t="s">
        <v>10909</v>
      </c>
      <c r="C159" s="2" cm="1">
        <f t="array" ref="C159">IFERROR(VLOOKUP($A159,_xlfn._xlws.SORT(_xlfn._xlws.FILTER('Time Sheet'!$A:$G,'Time Sheet'!$B:$B=C$1),7,1),7,FALSE),"")</f>
        <v>3.3055555555555562E-4</v>
      </c>
      <c r="D159" s="2" cm="1">
        <f t="array" ref="D159">IFERROR(VLOOKUP($A159,_xlfn._xlws.SORT(_xlfn._xlws.FILTER('Time Sheet'!$A:$G,'Time Sheet'!$B:$B=D$1),7,1),7,FALSE),"")</f>
        <v>6.9490740740740743E-4</v>
      </c>
      <c r="E159" s="2" cm="1">
        <f t="array" ref="E159">IFERROR(VLOOKUP($A159,_xlfn._xlws.SORT(_xlfn._xlws.FILTER('Time Sheet'!$A:$G,'Time Sheet'!$B:$B=E$1),7,1),7,FALSE),"")</f>
        <v>1.6254629629629631E-3</v>
      </c>
      <c r="F159" s="2" cm="1">
        <f t="array" ref="F159">IFERROR(VLOOKUP($A159,_xlfn._xlws.SORT(_xlfn._xlws.FILTER('Time Sheet'!$A:$G,'Time Sheet'!$B:$B=F$1),7,1),7,FALSE),"")</f>
        <v>4.2550925925925924E-3</v>
      </c>
      <c r="G159" s="2" t="str" cm="1">
        <f t="array" ref="G159">IFERROR(VLOOKUP($A159,_xlfn._xlws.SORT(_xlfn._xlws.FILTER('Time Sheet'!$A:$G,'Time Sheet'!$B:$B=G$1),7,1),7,FALSE),"")</f>
        <v/>
      </c>
      <c r="H159" s="2" t="str" cm="1">
        <f t="array" ref="H159">IFERROR(VLOOKUP($A159,_xlfn._xlws.SORT(_xlfn._xlws.FILTER('Time Sheet'!$A:$G,'Time Sheet'!$B:$B=H$1),7,1),7,FALSE),"")</f>
        <v/>
      </c>
      <c r="I159" s="2" cm="1">
        <f t="array" ref="I159">IFERROR(VLOOKUP($A159,_xlfn._xlws.SORT(_xlfn._xlws.FILTER('Time Sheet'!$A:$G,'Time Sheet'!$B:$B=I$1),7,1),7,FALSE),"")</f>
        <v>8.1041666666666664E-4</v>
      </c>
      <c r="J159" s="2" cm="1">
        <f t="array" ref="J159">IFERROR(VLOOKUP($A159,_xlfn._xlws.SORT(_xlfn._xlws.FILTER('Time Sheet'!$A:$G,'Time Sheet'!$B:$B=J$1),7,1),7,FALSE),"")</f>
        <v>1.733796296296296E-3</v>
      </c>
      <c r="K159" s="2" cm="1">
        <f t="array" ref="K159">IFERROR(VLOOKUP($A159,_xlfn._xlws.SORT(_xlfn._xlws.FILTER('Time Sheet'!$A:$G,'Time Sheet'!$B:$B=K$1),7,1),7,FALSE),"")</f>
        <v>8.9363425925925916E-4</v>
      </c>
      <c r="L159" s="2" cm="1">
        <f t="array" ref="L159">IFERROR(VLOOKUP($A159,_xlfn._xlws.SORT(_xlfn._xlws.FILTER('Time Sheet'!$A:$G,'Time Sheet'!$B:$B=L$1),7,1),7,FALSE),"")</f>
        <v>1.904050925925926E-3</v>
      </c>
      <c r="M159" s="2" cm="1">
        <f t="array" ref="M159">IFERROR(VLOOKUP($A159,_xlfn._xlws.SORT(_xlfn._xlws.FILTER('Time Sheet'!$A:$G,'Time Sheet'!$B:$B=M$1),7,1),7,FALSE),"")</f>
        <v>8.5891203703703694E-4</v>
      </c>
      <c r="N159" s="2" t="str" cm="1">
        <f t="array" ref="N159">IFERROR(VLOOKUP($A159,_xlfn._xlws.SORT(_xlfn._xlws.FILTER('Time Sheet'!$A:$G,'Time Sheet'!$B:$B=N$1),7,1),7,FALSE),"")</f>
        <v/>
      </c>
      <c r="O159" s="2" cm="1">
        <f t="array" ref="O159">IFERROR(VLOOKUP($A159,_xlfn._xlws.SORT(_xlfn._xlws.FILTER('Time Sheet'!$A:$G,'Time Sheet'!$B:$B=O$1),7,1),7,FALSE),"")</f>
        <v>1.709375E-3</v>
      </c>
      <c r="P159" s="2" cm="1">
        <f t="array" ref="P159">IFERROR(VLOOKUP($A159,_xlfn._xlws.SORT(_xlfn._xlws.FILTER('Time Sheet'!$A:$G,'Time Sheet'!$B:$B=P$1),7,1),7,FALSE),"")</f>
        <v>3.9108796296296296E-3</v>
      </c>
      <c r="Q159" s="5">
        <f>IFERROR(_xlfn.RANK.EQ(C159,C:C,1),"")</f>
        <v>164</v>
      </c>
      <c r="R159" s="5">
        <f>IFERROR(_xlfn.RANK.EQ(D159,D:D,1),"")</f>
        <v>148</v>
      </c>
      <c r="S159" s="5">
        <f>IFERROR(_xlfn.RANK.EQ(E159,E:E,1),"")</f>
        <v>165</v>
      </c>
      <c r="T159" s="5">
        <f>IFERROR(_xlfn.RANK.EQ(F159,F:F,1),"")</f>
        <v>150</v>
      </c>
      <c r="U159" t="str">
        <f>IFERROR(_xlfn.RANK.EQ(G159,G:G,1),"")</f>
        <v/>
      </c>
      <c r="V159" t="str">
        <f>IFERROR(_xlfn.RANK.EQ(H159,H:H,1),"")</f>
        <v/>
      </c>
      <c r="W159">
        <f>IFERROR(_xlfn.RANK.EQ(I159,I:I,1),"")</f>
        <v>151</v>
      </c>
      <c r="X159">
        <f>IFERROR(_xlfn.RANK.EQ(J159,J:J,1),"")</f>
        <v>135</v>
      </c>
      <c r="Y159">
        <f>IFERROR(_xlfn.RANK.EQ(K159,K:K,1),"")</f>
        <v>116</v>
      </c>
      <c r="Z159">
        <f>IFERROR(_xlfn.RANK.EQ(L159,L:L,1),"")</f>
        <v>92</v>
      </c>
      <c r="AA159" s="5">
        <f>IFERROR(_xlfn.RANK.EQ(M159,M:M,1),"")</f>
        <v>160</v>
      </c>
      <c r="AB159" s="5" t="str">
        <f>IFERROR(_xlfn.RANK.EQ(N159,N:N,1),"")</f>
        <v/>
      </c>
      <c r="AC159" s="5">
        <f>IFERROR(_xlfn.RANK.EQ(O159,O:O,1),"")</f>
        <v>145</v>
      </c>
      <c r="AD159" s="5">
        <f>IFERROR(_xlfn.RANK.EQ(P159,P:P,1),"")</f>
        <v>151</v>
      </c>
      <c r="AE159" s="3">
        <f>IFERROR(AVERAGE(female[[#This Row],[50]:[4IM]]),"")</f>
        <v>143.36363636363637</v>
      </c>
      <c r="AF159" s="4" cm="1">
        <f t="array" ref="AF159">IFERROR(AVERAGE(SMALL(female[[#This Row],[50]:[4IM]],_xlfn.SEQUENCE($AF$1))),"")</f>
        <v>122</v>
      </c>
    </row>
    <row r="160" spans="1:32" x14ac:dyDescent="0.25">
      <c r="A160" t="s">
        <v>10920</v>
      </c>
      <c r="C160" s="2" cm="1">
        <f t="array" ref="C160">IFERROR(VLOOKUP($A160,_xlfn._xlws.SORT(_xlfn._xlws.FILTER('Time Sheet'!$A:$G,'Time Sheet'!$B:$B=C$1),7,1),7,FALSE),"")</f>
        <v>3.2488425925925919E-4</v>
      </c>
      <c r="D160" s="2" cm="1">
        <f t="array" ref="D160">IFERROR(VLOOKUP($A160,_xlfn._xlws.SORT(_xlfn._xlws.FILTER('Time Sheet'!$A:$G,'Time Sheet'!$B:$B=D$1),7,1),7,FALSE),"")</f>
        <v>6.6932870370370367E-4</v>
      </c>
      <c r="E160" s="2" cm="1">
        <f t="array" ref="E160">IFERROR(VLOOKUP($A160,_xlfn._xlws.SORT(_xlfn._xlws.FILTER('Time Sheet'!$A:$G,'Time Sheet'!$B:$B=E$1),7,1),7,FALSE),"")</f>
        <v>1.479166666666667E-3</v>
      </c>
      <c r="F160" s="2" cm="1">
        <f t="array" ref="F160">IFERROR(VLOOKUP($A160,_xlfn._xlws.SORT(_xlfn._xlws.FILTER('Time Sheet'!$A:$G,'Time Sheet'!$B:$B=F$1),7,1),7,FALSE),"")</f>
        <v>3.9380787037037041E-3</v>
      </c>
      <c r="G160" s="2" t="str" cm="1">
        <f t="array" ref="G160">IFERROR(VLOOKUP($A160,_xlfn._xlws.SORT(_xlfn._xlws.FILTER('Time Sheet'!$A:$G,'Time Sheet'!$B:$B=G$1),7,1),7,FALSE),"")</f>
        <v/>
      </c>
      <c r="H160" s="2" t="str" cm="1">
        <f t="array" ref="H160">IFERROR(VLOOKUP($A160,_xlfn._xlws.SORT(_xlfn._xlws.FILTER('Time Sheet'!$A:$G,'Time Sheet'!$B:$B=H$1),7,1),7,FALSE),"")</f>
        <v/>
      </c>
      <c r="I160" s="2" cm="1">
        <f t="array" ref="I160">IFERROR(VLOOKUP($A160,_xlfn._xlws.SORT(_xlfn._xlws.FILTER('Time Sheet'!$A:$G,'Time Sheet'!$B:$B=I$1),7,1),7,FALSE),"")</f>
        <v>7.5011574074074076E-4</v>
      </c>
      <c r="J160" s="2" cm="1">
        <f t="array" ref="J160">IFERROR(VLOOKUP($A160,_xlfn._xlws.SORT(_xlfn._xlws.FILTER('Time Sheet'!$A:$G,'Time Sheet'!$B:$B=J$1),7,1),7,FALSE),"")</f>
        <v>1.66087962962963E-3</v>
      </c>
      <c r="K160" s="2" cm="1">
        <f t="array" ref="K160">IFERROR(VLOOKUP($A160,_xlfn._xlws.SORT(_xlfn._xlws.FILTER('Time Sheet'!$A:$G,'Time Sheet'!$B:$B=K$1),7,1),7,FALSE),"")</f>
        <v>8.8078703703703702E-4</v>
      </c>
      <c r="L160" s="2" cm="1">
        <f t="array" ref="L160">IFERROR(VLOOKUP($A160,_xlfn._xlws.SORT(_xlfn._xlws.FILTER('Time Sheet'!$A:$G,'Time Sheet'!$B:$B=L$1),7,1),7,FALSE),"")</f>
        <v>1.8650462962962961E-3</v>
      </c>
      <c r="M160" s="2" cm="1">
        <f t="array" ref="M160">IFERROR(VLOOKUP($A160,_xlfn._xlws.SORT(_xlfn._xlws.FILTER('Time Sheet'!$A:$G,'Time Sheet'!$B:$B=M$1),7,1),7,FALSE),"")</f>
        <v>7.6631944444444436E-4</v>
      </c>
      <c r="N160" s="2" cm="1">
        <f t="array" ref="N160">IFERROR(VLOOKUP($A160,_xlfn._xlws.SORT(_xlfn._xlws.FILTER('Time Sheet'!$A:$G,'Time Sheet'!$B:$B=N$1),7,1),7,FALSE),"")</f>
        <v>2.039699074074074E-3</v>
      </c>
      <c r="O160" s="2" cm="1">
        <f t="array" ref="O160">IFERROR(VLOOKUP($A160,_xlfn._xlws.SORT(_xlfn._xlws.FILTER('Time Sheet'!$A:$G,'Time Sheet'!$B:$B=O$1),7,1),7,FALSE),"")</f>
        <v>1.650462962962963E-3</v>
      </c>
      <c r="P160" s="2" cm="1">
        <f t="array" ref="P160">IFERROR(VLOOKUP($A160,_xlfn._xlws.SORT(_xlfn._xlws.FILTER('Time Sheet'!$A:$G,'Time Sheet'!$B:$B=P$1),7,1),7,FALSE),"")</f>
        <v>3.9375E-3</v>
      </c>
      <c r="Q160" s="5">
        <f>IFERROR(_xlfn.RANK.EQ(C160,C:C,1),"")</f>
        <v>157</v>
      </c>
      <c r="R160" s="5">
        <f>IFERROR(_xlfn.RANK.EQ(D160,D:D,1),"")</f>
        <v>113</v>
      </c>
      <c r="S160" s="5">
        <f>IFERROR(_xlfn.RANK.EQ(E160,E:E,1),"")</f>
        <v>118</v>
      </c>
      <c r="T160" s="5">
        <f>IFERROR(_xlfn.RANK.EQ(F160,F:F,1),"")</f>
        <v>107</v>
      </c>
      <c r="U160" t="str">
        <f>IFERROR(_xlfn.RANK.EQ(G160,G:G,1),"")</f>
        <v/>
      </c>
      <c r="V160" t="str">
        <f>IFERROR(_xlfn.RANK.EQ(H160,H:H,1),"")</f>
        <v/>
      </c>
      <c r="W160">
        <f>IFERROR(_xlfn.RANK.EQ(I160,I:I,1),"")</f>
        <v>101</v>
      </c>
      <c r="X160">
        <f>IFERROR(_xlfn.RANK.EQ(J160,J:J,1),"")</f>
        <v>103</v>
      </c>
      <c r="Y160">
        <f>IFERROR(_xlfn.RANK.EQ(K160,K:K,1),"")</f>
        <v>103</v>
      </c>
      <c r="Z160">
        <f>IFERROR(_xlfn.RANK.EQ(L160,L:L,1),"")</f>
        <v>77</v>
      </c>
      <c r="AA160" s="5">
        <f>IFERROR(_xlfn.RANK.EQ(M160,M:M,1),"")</f>
        <v>123</v>
      </c>
      <c r="AB160" s="5">
        <f>IFERROR(_xlfn.RANK.EQ(N160,N:N,1),"")</f>
        <v>137</v>
      </c>
      <c r="AC160" s="5">
        <f>IFERROR(_xlfn.RANK.EQ(O160,O:O,1),"")</f>
        <v>114</v>
      </c>
      <c r="AD160" s="5">
        <f>IFERROR(_xlfn.RANK.EQ(P160,P:P,1),"")</f>
        <v>152</v>
      </c>
      <c r="AE160" s="3">
        <f>IFERROR(AVERAGE(female[[#This Row],[50]:[4IM]]),"")</f>
        <v>117.08333333333333</v>
      </c>
      <c r="AF160" s="4" cm="1">
        <f t="array" ref="AF160">IFERROR(AVERAGE(SMALL(female[[#This Row],[50]:[4IM]],_xlfn.SEQUENCE($AF$1))),"")</f>
        <v>96</v>
      </c>
    </row>
    <row r="161" spans="1:32" x14ac:dyDescent="0.25">
      <c r="A161" t="s">
        <v>10937</v>
      </c>
      <c r="C161" s="2" cm="1">
        <f t="array" ref="C161">IFERROR(VLOOKUP($A161,_xlfn._xlws.SORT(_xlfn._xlws.FILTER('Time Sheet'!$A:$G,'Time Sheet'!$B:$B=C$1),7,1),7,FALSE),"")</f>
        <v>3.1817129629629632E-4</v>
      </c>
      <c r="D161" s="2" cm="1">
        <f t="array" ref="D161">IFERROR(VLOOKUP($A161,_xlfn._xlws.SORT(_xlfn._xlws.FILTER('Time Sheet'!$A:$G,'Time Sheet'!$B:$B=D$1),7,1),7,FALSE),"")</f>
        <v>6.835648148148148E-4</v>
      </c>
      <c r="E161" s="2" cm="1">
        <f t="array" ref="E161">IFERROR(VLOOKUP($A161,_xlfn._xlws.SORT(_xlfn._xlws.FILTER('Time Sheet'!$A:$G,'Time Sheet'!$B:$B=E$1),7,1),7,FALSE),"")</f>
        <v>1.5331018518518519E-3</v>
      </c>
      <c r="F161" s="2" cm="1">
        <f t="array" ref="F161">IFERROR(VLOOKUP($A161,_xlfn._xlws.SORT(_xlfn._xlws.FILTER('Time Sheet'!$A:$G,'Time Sheet'!$B:$B=F$1),7,1),7,FALSE),"")</f>
        <v>4.2814814814814816E-3</v>
      </c>
      <c r="G161" s="2" t="str" cm="1">
        <f t="array" ref="G161">IFERROR(VLOOKUP($A161,_xlfn._xlws.SORT(_xlfn._xlws.FILTER('Time Sheet'!$A:$G,'Time Sheet'!$B:$B=G$1),7,1),7,FALSE),"")</f>
        <v/>
      </c>
      <c r="H161" s="2" t="str" cm="1">
        <f t="array" ref="H161">IFERROR(VLOOKUP($A161,_xlfn._xlws.SORT(_xlfn._xlws.FILTER('Time Sheet'!$A:$G,'Time Sheet'!$B:$B=H$1),7,1),7,FALSE),"")</f>
        <v/>
      </c>
      <c r="I161" s="2" cm="1">
        <f t="array" ref="I161">IFERROR(VLOOKUP($A161,_xlfn._xlws.SORT(_xlfn._xlws.FILTER('Time Sheet'!$A:$G,'Time Sheet'!$B:$B=I$1),7,1),7,FALSE),"")</f>
        <v>8.3541666666666671E-4</v>
      </c>
      <c r="J161" s="2" cm="1">
        <f t="array" ref="J161">IFERROR(VLOOKUP($A161,_xlfn._xlws.SORT(_xlfn._xlws.FILTER('Time Sheet'!$A:$G,'Time Sheet'!$B:$B=J$1),7,1),7,FALSE),"")</f>
        <v>1.7600694444444441E-3</v>
      </c>
      <c r="K161" s="2" cm="1">
        <f t="array" ref="K161">IFERROR(VLOOKUP($A161,_xlfn._xlws.SORT(_xlfn._xlws.FILTER('Time Sheet'!$A:$G,'Time Sheet'!$B:$B=K$1),7,1),7,FALSE),"")</f>
        <v>9.8703703703703714E-4</v>
      </c>
      <c r="L161" s="2" cm="1">
        <f t="array" ref="L161">IFERROR(VLOOKUP($A161,_xlfn._xlws.SORT(_xlfn._xlws.FILTER('Time Sheet'!$A:$G,'Time Sheet'!$B:$B=L$1),7,1),7,FALSE),"")</f>
        <v>2.0756944444444451E-3</v>
      </c>
      <c r="M161" s="2" cm="1">
        <f t="array" ref="M161">IFERROR(VLOOKUP($A161,_xlfn._xlws.SORT(_xlfn._xlws.FILTER('Time Sheet'!$A:$G,'Time Sheet'!$B:$B=M$1),7,1),7,FALSE),"")</f>
        <v>8.8252314814814812E-4</v>
      </c>
      <c r="N161" s="2" t="str" cm="1">
        <f t="array" ref="N161">IFERROR(VLOOKUP($A161,_xlfn._xlws.SORT(_xlfn._xlws.FILTER('Time Sheet'!$A:$G,'Time Sheet'!$B:$B=N$1),7,1),7,FALSE),"")</f>
        <v/>
      </c>
      <c r="O161" s="2" cm="1">
        <f t="array" ref="O161">IFERROR(VLOOKUP($A161,_xlfn._xlws.SORT(_xlfn._xlws.FILTER('Time Sheet'!$A:$G,'Time Sheet'!$B:$B=O$1),7,1),7,FALSE),"")</f>
        <v>1.785532407407408E-3</v>
      </c>
      <c r="P161" s="2" cm="1">
        <f t="array" ref="P161">IFERROR(VLOOKUP($A161,_xlfn._xlws.SORT(_xlfn._xlws.FILTER('Time Sheet'!$A:$G,'Time Sheet'!$B:$B=P$1),7,1),7,FALSE),"")</f>
        <v>3.8415509259259262E-3</v>
      </c>
      <c r="Q161" s="5">
        <f>IFERROR(_xlfn.RANK.EQ(C161,C:C,1),"")</f>
        <v>143</v>
      </c>
      <c r="R161" s="5">
        <f>IFERROR(_xlfn.RANK.EQ(D161,D:D,1),"")</f>
        <v>135</v>
      </c>
      <c r="S161" s="5">
        <f>IFERROR(_xlfn.RANK.EQ(E161,E:E,1),"")</f>
        <v>147</v>
      </c>
      <c r="T161" s="5">
        <f>IFERROR(_xlfn.RANK.EQ(F161,F:F,1),"")</f>
        <v>154</v>
      </c>
      <c r="U161" t="str">
        <f>IFERROR(_xlfn.RANK.EQ(G161,G:G,1),"")</f>
        <v/>
      </c>
      <c r="V161" t="str">
        <f>IFERROR(_xlfn.RANK.EQ(H161,H:H,1),"")</f>
        <v/>
      </c>
      <c r="W161">
        <f>IFERROR(_xlfn.RANK.EQ(I161,I:I,1),"")</f>
        <v>165</v>
      </c>
      <c r="X161">
        <f>IFERROR(_xlfn.RANK.EQ(J161,J:J,1),"")</f>
        <v>145</v>
      </c>
      <c r="Y161">
        <f>IFERROR(_xlfn.RANK.EQ(K161,K:K,1),"")</f>
        <v>165</v>
      </c>
      <c r="Z161">
        <f>IFERROR(_xlfn.RANK.EQ(L161,L:L,1),"")</f>
        <v>148</v>
      </c>
      <c r="AA161" s="5">
        <f>IFERROR(_xlfn.RANK.EQ(M161,M:M,1),"")</f>
        <v>167</v>
      </c>
      <c r="AB161" s="5" t="str">
        <f>IFERROR(_xlfn.RANK.EQ(N161,N:N,1),"")</f>
        <v/>
      </c>
      <c r="AC161" s="5">
        <f>IFERROR(_xlfn.RANK.EQ(O161,O:O,1),"")</f>
        <v>160</v>
      </c>
      <c r="AD161" s="5">
        <f>IFERROR(_xlfn.RANK.EQ(P161,P:P,1),"")</f>
        <v>148</v>
      </c>
      <c r="AE161" s="3">
        <f>IFERROR(AVERAGE(female[[#This Row],[50]:[4IM]]),"")</f>
        <v>152.45454545454547</v>
      </c>
      <c r="AF161" s="4" cm="1">
        <f t="array" ref="AF161">IFERROR(AVERAGE(SMALL(female[[#This Row],[50]:[4IM]],_xlfn.SEQUENCE($AF$1))),"")</f>
        <v>142.5</v>
      </c>
    </row>
    <row r="162" spans="1:32" x14ac:dyDescent="0.25">
      <c r="A162" t="s">
        <v>10955</v>
      </c>
      <c r="C162" s="2" cm="1">
        <f t="array" ref="C162">IFERROR(VLOOKUP($A162,_xlfn._xlws.SORT(_xlfn._xlws.FILTER('Time Sheet'!$A:$G,'Time Sheet'!$B:$B=C$1),7,1),7,FALSE),"")</f>
        <v>3.1238425925925932E-4</v>
      </c>
      <c r="D162" s="2" cm="1">
        <f t="array" ref="D162">IFERROR(VLOOKUP($A162,_xlfn._xlws.SORT(_xlfn._xlws.FILTER('Time Sheet'!$A:$G,'Time Sheet'!$B:$B=D$1),7,1),7,FALSE),"")</f>
        <v>7.0763888888888894E-4</v>
      </c>
      <c r="E162" s="2" cm="1">
        <f t="array" ref="E162">IFERROR(VLOOKUP($A162,_xlfn._xlws.SORT(_xlfn._xlws.FILTER('Time Sheet'!$A:$G,'Time Sheet'!$B:$B=E$1),7,1),7,FALSE),"")</f>
        <v>1.5141203703703701E-3</v>
      </c>
      <c r="F162" s="2" cm="1">
        <f t="array" ref="F162">IFERROR(VLOOKUP($A162,_xlfn._xlws.SORT(_xlfn._xlws.FILTER('Time Sheet'!$A:$G,'Time Sheet'!$B:$B=F$1),7,1),7,FALSE),"")</f>
        <v>4.1430555555555552E-3</v>
      </c>
      <c r="G162" s="2" t="str" cm="1">
        <f t="array" ref="G162">IFERROR(VLOOKUP($A162,_xlfn._xlws.SORT(_xlfn._xlws.FILTER('Time Sheet'!$A:$G,'Time Sheet'!$B:$B=G$1),7,1),7,FALSE),"")</f>
        <v/>
      </c>
      <c r="H162" s="2" t="str" cm="1">
        <f t="array" ref="H162">IFERROR(VLOOKUP($A162,_xlfn._xlws.SORT(_xlfn._xlws.FILTER('Time Sheet'!$A:$G,'Time Sheet'!$B:$B=H$1),7,1),7,FALSE),"")</f>
        <v/>
      </c>
      <c r="I162" s="2" cm="1">
        <f t="array" ref="I162">IFERROR(VLOOKUP($A162,_xlfn._xlws.SORT(_xlfn._xlws.FILTER('Time Sheet'!$A:$G,'Time Sheet'!$B:$B=I$1),7,1),7,FALSE),"")</f>
        <v>7.6319444444444438E-4</v>
      </c>
      <c r="J162" s="2" cm="1">
        <f t="array" ref="J162">IFERROR(VLOOKUP($A162,_xlfn._xlws.SORT(_xlfn._xlws.FILTER('Time Sheet'!$A:$G,'Time Sheet'!$B:$B=J$1),7,1),7,FALSE),"")</f>
        <v>1.666782407407407E-3</v>
      </c>
      <c r="K162" s="2" cm="1">
        <f t="array" ref="K162">IFERROR(VLOOKUP($A162,_xlfn._xlws.SORT(_xlfn._xlws.FILTER('Time Sheet'!$A:$G,'Time Sheet'!$B:$B=K$1),7,1),7,FALSE),"")</f>
        <v>1.02650462962963E-3</v>
      </c>
      <c r="L162" s="2" cm="1">
        <f t="array" ref="L162">IFERROR(VLOOKUP($A162,_xlfn._xlws.SORT(_xlfn._xlws.FILTER('Time Sheet'!$A:$G,'Time Sheet'!$B:$B=L$1),7,1),7,FALSE),"")</f>
        <v>2.149421296296296E-3</v>
      </c>
      <c r="M162" s="2" cm="1">
        <f t="array" ref="M162">IFERROR(VLOOKUP($A162,_xlfn._xlws.SORT(_xlfn._xlws.FILTER('Time Sheet'!$A:$G,'Time Sheet'!$B:$B=M$1),7,1),7,FALSE),"")</f>
        <v>7.9039351851851861E-4</v>
      </c>
      <c r="N162" s="2" cm="1">
        <f t="array" ref="N162">IFERROR(VLOOKUP($A162,_xlfn._xlws.SORT(_xlfn._xlws.FILTER('Time Sheet'!$A:$G,'Time Sheet'!$B:$B=N$1),7,1),7,FALSE),"")</f>
        <v>1.9217592592592589E-3</v>
      </c>
      <c r="O162" s="2" cm="1">
        <f t="array" ref="O162">IFERROR(VLOOKUP($A162,_xlfn._xlws.SORT(_xlfn._xlws.FILTER('Time Sheet'!$A:$G,'Time Sheet'!$B:$B=O$1),7,1),7,FALSE),"")</f>
        <v>1.799768518518518E-3</v>
      </c>
      <c r="P162" s="2" cm="1">
        <f t="array" ref="P162">IFERROR(VLOOKUP($A162,_xlfn._xlws.SORT(_xlfn._xlws.FILTER('Time Sheet'!$A:$G,'Time Sheet'!$B:$B=P$1),7,1),7,FALSE),"")</f>
        <v>4.0982638888888883E-3</v>
      </c>
      <c r="Q162" s="5">
        <f>IFERROR(_xlfn.RANK.EQ(C162,C:C,1),"")</f>
        <v>126</v>
      </c>
      <c r="R162" s="5">
        <f>IFERROR(_xlfn.RANK.EQ(D162,D:D,1),"")</f>
        <v>158</v>
      </c>
      <c r="S162" s="5">
        <f>IFERROR(_xlfn.RANK.EQ(E162,E:E,1),"")</f>
        <v>137</v>
      </c>
      <c r="T162" s="5">
        <f>IFERROR(_xlfn.RANK.EQ(F162,F:F,1),"")</f>
        <v>134</v>
      </c>
      <c r="U162" t="str">
        <f>IFERROR(_xlfn.RANK.EQ(G162,G:G,1),"")</f>
        <v/>
      </c>
      <c r="V162" t="str">
        <f>IFERROR(_xlfn.RANK.EQ(H162,H:H,1),"")</f>
        <v/>
      </c>
      <c r="W162">
        <f>IFERROR(_xlfn.RANK.EQ(I162,I:I,1),"")</f>
        <v>112</v>
      </c>
      <c r="X162">
        <f>IFERROR(_xlfn.RANK.EQ(J162,J:J,1),"")</f>
        <v>108</v>
      </c>
      <c r="Y162">
        <f>IFERROR(_xlfn.RANK.EQ(K162,K:K,1),"")</f>
        <v>171</v>
      </c>
      <c r="Z162">
        <f>IFERROR(_xlfn.RANK.EQ(L162,L:L,1),"")</f>
        <v>157</v>
      </c>
      <c r="AA162" s="5">
        <f>IFERROR(_xlfn.RANK.EQ(M162,M:M,1),"")</f>
        <v>132</v>
      </c>
      <c r="AB162" s="5">
        <f>IFERROR(_xlfn.RANK.EQ(N162,N:N,1),"")</f>
        <v>129</v>
      </c>
      <c r="AC162" s="5">
        <f>IFERROR(_xlfn.RANK.EQ(O162,O:O,1),"")</f>
        <v>162</v>
      </c>
      <c r="AD162" s="5">
        <f>IFERROR(_xlfn.RANK.EQ(P162,P:P,1),"")</f>
        <v>162</v>
      </c>
      <c r="AE162" s="3">
        <f>IFERROR(AVERAGE(female[[#This Row],[50]:[4IM]]),"")</f>
        <v>140.66666666666666</v>
      </c>
      <c r="AF162" s="4" cm="1">
        <f t="array" ref="AF162">IFERROR(AVERAGE(SMALL(female[[#This Row],[50]:[4IM]],_xlfn.SEQUENCE($AF$1))),"")</f>
        <v>118.75</v>
      </c>
    </row>
    <row r="163" spans="1:32" x14ac:dyDescent="0.25">
      <c r="A163" t="s">
        <v>10972</v>
      </c>
      <c r="C163" s="2" cm="1">
        <f t="array" ref="C163">IFERROR(VLOOKUP($A163,_xlfn._xlws.SORT(_xlfn._xlws.FILTER('Time Sheet'!$A:$G,'Time Sheet'!$B:$B=C$1),7,1),7,FALSE),"")</f>
        <v>3.1828703703703712E-4</v>
      </c>
      <c r="D163" s="2" cm="1">
        <f t="array" ref="D163">IFERROR(VLOOKUP($A163,_xlfn._xlws.SORT(_xlfn._xlws.FILTER('Time Sheet'!$A:$G,'Time Sheet'!$B:$B=D$1),7,1),7,FALSE),"")</f>
        <v>7.2523148148148143E-4</v>
      </c>
      <c r="E163" s="2" cm="1">
        <f t="array" ref="E163">IFERROR(VLOOKUP($A163,_xlfn._xlws.SORT(_xlfn._xlws.FILTER('Time Sheet'!$A:$G,'Time Sheet'!$B:$B=E$1),7,1),7,FALSE),"")</f>
        <v>1.621643518518519E-3</v>
      </c>
      <c r="F163" s="2" cm="1">
        <f t="array" ref="F163">IFERROR(VLOOKUP($A163,_xlfn._xlws.SORT(_xlfn._xlws.FILTER('Time Sheet'!$A:$G,'Time Sheet'!$B:$B=F$1),7,1),7,FALSE),"")</f>
        <v>4.3018518518518518E-3</v>
      </c>
      <c r="G163" s="2" cm="1">
        <f t="array" ref="G163">IFERROR(VLOOKUP($A163,_xlfn._xlws.SORT(_xlfn._xlws.FILTER('Time Sheet'!$A:$G,'Time Sheet'!$B:$B=G$1),7,1),7,FALSE),"")</f>
        <v>9.1319444444444443E-3</v>
      </c>
      <c r="H163" s="2" cm="1">
        <f t="array" ref="H163">IFERROR(VLOOKUP($A163,_xlfn._xlws.SORT(_xlfn._xlws.FILTER('Time Sheet'!$A:$G,'Time Sheet'!$B:$B=H$1),7,1),7,FALSE),"")</f>
        <v>1.4974884259259261E-2</v>
      </c>
      <c r="I163" s="2" cm="1">
        <f t="array" ref="I163">IFERROR(VLOOKUP($A163,_xlfn._xlws.SORT(_xlfn._xlws.FILTER('Time Sheet'!$A:$G,'Time Sheet'!$B:$B=I$1),7,1),7,FALSE),"")</f>
        <v>7.8391203703703706E-4</v>
      </c>
      <c r="J163" s="2" cm="1">
        <f t="array" ref="J163">IFERROR(VLOOKUP($A163,_xlfn._xlws.SORT(_xlfn._xlws.FILTER('Time Sheet'!$A:$G,'Time Sheet'!$B:$B=J$1),7,1),7,FALSE),"")</f>
        <v>1.6972222222222219E-3</v>
      </c>
      <c r="K163" s="2" cm="1">
        <f t="array" ref="K163">IFERROR(VLOOKUP($A163,_xlfn._xlws.SORT(_xlfn._xlws.FILTER('Time Sheet'!$A:$G,'Time Sheet'!$B:$B=K$1),7,1),7,FALSE),"")</f>
        <v>8.9826388888888887E-4</v>
      </c>
      <c r="L163" s="2" cm="1">
        <f t="array" ref="L163">IFERROR(VLOOKUP($A163,_xlfn._xlws.SORT(_xlfn._xlws.FILTER('Time Sheet'!$A:$G,'Time Sheet'!$B:$B=L$1),7,1),7,FALSE),"")</f>
        <v>1.9798611111111111E-3</v>
      </c>
      <c r="M163" s="2" cm="1">
        <f t="array" ref="M163">IFERROR(VLOOKUP($A163,_xlfn._xlws.SORT(_xlfn._xlws.FILTER('Time Sheet'!$A:$G,'Time Sheet'!$B:$B=M$1),7,1),7,FALSE),"")</f>
        <v>9.1828703703703712E-4</v>
      </c>
      <c r="N163" s="2" t="str" cm="1">
        <f t="array" ref="N163">IFERROR(VLOOKUP($A163,_xlfn._xlws.SORT(_xlfn._xlws.FILTER('Time Sheet'!$A:$G,'Time Sheet'!$B:$B=N$1),7,1),7,FALSE),"")</f>
        <v/>
      </c>
      <c r="O163" s="2" cm="1">
        <f t="array" ref="O163">IFERROR(VLOOKUP($A163,_xlfn._xlws.SORT(_xlfn._xlws.FILTER('Time Sheet'!$A:$G,'Time Sheet'!$B:$B=O$1),7,1),7,FALSE),"")</f>
        <v>1.715162037037037E-3</v>
      </c>
      <c r="P163" s="2" cm="1">
        <f t="array" ref="P163">IFERROR(VLOOKUP($A163,_xlfn._xlws.SORT(_xlfn._xlws.FILTER('Time Sheet'!$A:$G,'Time Sheet'!$B:$B=P$1),7,1),7,FALSE),"")</f>
        <v>3.7570601851851849E-3</v>
      </c>
      <c r="Q163" s="5">
        <f>IFERROR(_xlfn.RANK.EQ(C163,C:C,1),"")</f>
        <v>144</v>
      </c>
      <c r="R163" s="5">
        <f>IFERROR(_xlfn.RANK.EQ(D163,D:D,1),"")</f>
        <v>167</v>
      </c>
      <c r="S163" s="5">
        <f>IFERROR(_xlfn.RANK.EQ(E163,E:E,1),"")</f>
        <v>164</v>
      </c>
      <c r="T163" s="5">
        <f>IFERROR(_xlfn.RANK.EQ(F163,F:F,1),"")</f>
        <v>155</v>
      </c>
      <c r="U163">
        <f>IFERROR(_xlfn.RANK.EQ(G163,G:G,1),"")</f>
        <v>118</v>
      </c>
      <c r="V163">
        <f>IFERROR(_xlfn.RANK.EQ(H163,H:H,1),"")</f>
        <v>108</v>
      </c>
      <c r="W163">
        <f>IFERROR(_xlfn.RANK.EQ(I163,I:I,1),"")</f>
        <v>129</v>
      </c>
      <c r="X163">
        <f>IFERROR(_xlfn.RANK.EQ(J163,J:J,1),"")</f>
        <v>118</v>
      </c>
      <c r="Y163">
        <f>IFERROR(_xlfn.RANK.EQ(K163,K:K,1),"")</f>
        <v>119</v>
      </c>
      <c r="Z163">
        <f>IFERROR(_xlfn.RANK.EQ(L163,L:L,1),"")</f>
        <v>127</v>
      </c>
      <c r="AA163" s="5">
        <f>IFERROR(_xlfn.RANK.EQ(M163,M:M,1),"")</f>
        <v>171</v>
      </c>
      <c r="AB163" s="5" t="str">
        <f>IFERROR(_xlfn.RANK.EQ(N163,N:N,1),"")</f>
        <v/>
      </c>
      <c r="AC163" s="5">
        <f>IFERROR(_xlfn.RANK.EQ(O163,O:O,1),"")</f>
        <v>147</v>
      </c>
      <c r="AD163" s="5">
        <f>IFERROR(_xlfn.RANK.EQ(P163,P:P,1),"")</f>
        <v>140</v>
      </c>
      <c r="AE163" s="3">
        <f>IFERROR(AVERAGE(female[[#This Row],[50]:[4IM]]),"")</f>
        <v>139</v>
      </c>
      <c r="AF163" s="4" cm="1">
        <f t="array" ref="AF163">IFERROR(AVERAGE(SMALL(female[[#This Row],[50]:[4IM]],_xlfn.SEQUENCE($AF$1))),"")</f>
        <v>115.75</v>
      </c>
    </row>
    <row r="164" spans="1:32" x14ac:dyDescent="0.25">
      <c r="A164" t="s">
        <v>10991</v>
      </c>
      <c r="C164" s="2" cm="1">
        <f t="array" ref="C164">IFERROR(VLOOKUP($A164,_xlfn._xlws.SORT(_xlfn._xlws.FILTER('Time Sheet'!$A:$G,'Time Sheet'!$B:$B=C$1),7,1),7,FALSE),"")</f>
        <v>3.1226851851851853E-4</v>
      </c>
      <c r="D164" s="2" cm="1">
        <f t="array" ref="D164">IFERROR(VLOOKUP($A164,_xlfn._xlws.SORT(_xlfn._xlws.FILTER('Time Sheet'!$A:$G,'Time Sheet'!$B:$B=D$1),7,1),7,FALSE),"")</f>
        <v>6.8321759259259258E-4</v>
      </c>
      <c r="E164" s="2" t="str" cm="1">
        <f t="array" ref="E164">IFERROR(VLOOKUP($A164,_xlfn._xlws.SORT(_xlfn._xlws.FILTER('Time Sheet'!$A:$G,'Time Sheet'!$B:$B=E$1),7,1),7,FALSE),"")</f>
        <v/>
      </c>
      <c r="F164" s="2" cm="1">
        <f t="array" ref="F164">IFERROR(VLOOKUP($A164,_xlfn._xlws.SORT(_xlfn._xlws.FILTER('Time Sheet'!$A:$G,'Time Sheet'!$B:$B=F$1),7,1),7,FALSE),"")</f>
        <v>4.4395833333333336E-3</v>
      </c>
      <c r="G164" s="2" t="str" cm="1">
        <f t="array" ref="G164">IFERROR(VLOOKUP($A164,_xlfn._xlws.SORT(_xlfn._xlws.FILTER('Time Sheet'!$A:$G,'Time Sheet'!$B:$B=G$1),7,1),7,FALSE),"")</f>
        <v/>
      </c>
      <c r="H164" s="2" t="str" cm="1">
        <f t="array" ref="H164">IFERROR(VLOOKUP($A164,_xlfn._xlws.SORT(_xlfn._xlws.FILTER('Time Sheet'!$A:$G,'Time Sheet'!$B:$B=H$1),7,1),7,FALSE),"")</f>
        <v/>
      </c>
      <c r="I164" s="2" cm="1">
        <f t="array" ref="I164">IFERROR(VLOOKUP($A164,_xlfn._xlws.SORT(_xlfn._xlws.FILTER('Time Sheet'!$A:$G,'Time Sheet'!$B:$B=I$1),7,1),7,FALSE),"")</f>
        <v>7.8865740740740741E-4</v>
      </c>
      <c r="J164" s="2" t="str" cm="1">
        <f t="array" ref="J164">IFERROR(VLOOKUP($A164,_xlfn._xlws.SORT(_xlfn._xlws.FILTER('Time Sheet'!$A:$G,'Time Sheet'!$B:$B=J$1),7,1),7,FALSE),"")</f>
        <v/>
      </c>
      <c r="K164" s="2" t="str" cm="1">
        <f t="array" ref="K164">IFERROR(VLOOKUP($A164,_xlfn._xlws.SORT(_xlfn._xlws.FILTER('Time Sheet'!$A:$G,'Time Sheet'!$B:$B=K$1),7,1),7,FALSE),"")</f>
        <v/>
      </c>
      <c r="L164" s="2" t="str" cm="1">
        <f t="array" ref="L164">IFERROR(VLOOKUP($A164,_xlfn._xlws.SORT(_xlfn._xlws.FILTER('Time Sheet'!$A:$G,'Time Sheet'!$B:$B=L$1),7,1),7,FALSE),"")</f>
        <v/>
      </c>
      <c r="M164" s="2" cm="1">
        <f t="array" ref="M164">IFERROR(VLOOKUP($A164,_xlfn._xlws.SORT(_xlfn._xlws.FILTER('Time Sheet'!$A:$G,'Time Sheet'!$B:$B=M$1),7,1),7,FALSE),"")</f>
        <v>7.8275462962962956E-4</v>
      </c>
      <c r="N164" s="2" t="str" cm="1">
        <f t="array" ref="N164">IFERROR(VLOOKUP($A164,_xlfn._xlws.SORT(_xlfn._xlws.FILTER('Time Sheet'!$A:$G,'Time Sheet'!$B:$B=N$1),7,1),7,FALSE),"")</f>
        <v/>
      </c>
      <c r="O164" s="2" cm="1">
        <f t="array" ref="O164">IFERROR(VLOOKUP($A164,_xlfn._xlws.SORT(_xlfn._xlws.FILTER('Time Sheet'!$A:$G,'Time Sheet'!$B:$B=O$1),7,1),7,FALSE),"")</f>
        <v>1.7165509259259261E-3</v>
      </c>
      <c r="P164" s="2" t="str" cm="1">
        <f t="array" ref="P164">IFERROR(VLOOKUP($A164,_xlfn._xlws.SORT(_xlfn._xlws.FILTER('Time Sheet'!$A:$G,'Time Sheet'!$B:$B=P$1),7,1),7,FALSE),"")</f>
        <v/>
      </c>
      <c r="Q164" s="5">
        <f>IFERROR(_xlfn.RANK.EQ(C164,C:C,1),"")</f>
        <v>125</v>
      </c>
      <c r="R164" s="5">
        <f>IFERROR(_xlfn.RANK.EQ(D164,D:D,1),"")</f>
        <v>133</v>
      </c>
      <c r="S164" s="5" t="str">
        <f>IFERROR(_xlfn.RANK.EQ(E164,E:E,1),"")</f>
        <v/>
      </c>
      <c r="T164" s="5">
        <f>IFERROR(_xlfn.RANK.EQ(F164,F:F,1),"")</f>
        <v>163</v>
      </c>
      <c r="U164" t="str">
        <f>IFERROR(_xlfn.RANK.EQ(G164,G:G,1),"")</f>
        <v/>
      </c>
      <c r="V164" t="str">
        <f>IFERROR(_xlfn.RANK.EQ(H164,H:H,1),"")</f>
        <v/>
      </c>
      <c r="W164">
        <f>IFERROR(_xlfn.RANK.EQ(I164,I:I,1),"")</f>
        <v>130</v>
      </c>
      <c r="X164" t="str">
        <f>IFERROR(_xlfn.RANK.EQ(J164,J:J,1),"")</f>
        <v/>
      </c>
      <c r="Y164" t="str">
        <f>IFERROR(_xlfn.RANK.EQ(K164,K:K,1),"")</f>
        <v/>
      </c>
      <c r="Z164" t="str">
        <f>IFERROR(_xlfn.RANK.EQ(L164,L:L,1),"")</f>
        <v/>
      </c>
      <c r="AA164" s="5">
        <f>IFERROR(_xlfn.RANK.EQ(M164,M:M,1),"")</f>
        <v>125</v>
      </c>
      <c r="AB164" s="5" t="str">
        <f>IFERROR(_xlfn.RANK.EQ(N164,N:N,1),"")</f>
        <v/>
      </c>
      <c r="AC164" s="5">
        <f>IFERROR(_xlfn.RANK.EQ(O164,O:O,1),"")</f>
        <v>149</v>
      </c>
      <c r="AD164" s="5" t="str">
        <f>IFERROR(_xlfn.RANK.EQ(P164,P:P,1),"")</f>
        <v/>
      </c>
      <c r="AE164" s="3">
        <f>IFERROR(AVERAGE(female[[#This Row],[50]:[4IM]]),"")</f>
        <v>137.5</v>
      </c>
      <c r="AF164" s="4" cm="1">
        <f t="array" ref="AF164">IFERROR(AVERAGE(SMALL(female[[#This Row],[50]:[4IM]],_xlfn.SEQUENCE($AF$1))),"")</f>
        <v>128.25</v>
      </c>
    </row>
    <row r="165" spans="1:32" x14ac:dyDescent="0.25">
      <c r="A165" t="s">
        <v>11001</v>
      </c>
      <c r="C165" s="2" cm="1">
        <f t="array" ref="C165">IFERROR(VLOOKUP($A165,_xlfn._xlws.SORT(_xlfn._xlws.FILTER('Time Sheet'!$A:$G,'Time Sheet'!$B:$B=C$1),7,1),7,FALSE),"")</f>
        <v>3.1215277777777779E-4</v>
      </c>
      <c r="D165" s="2" cm="1">
        <f t="array" ref="D165">IFERROR(VLOOKUP($A165,_xlfn._xlws.SORT(_xlfn._xlws.FILTER('Time Sheet'!$A:$G,'Time Sheet'!$B:$B=D$1),7,1),7,FALSE),"")</f>
        <v>6.8749999999999996E-4</v>
      </c>
      <c r="E165" s="2" cm="1">
        <f t="array" ref="E165">IFERROR(VLOOKUP($A165,_xlfn._xlws.SORT(_xlfn._xlws.FILTER('Time Sheet'!$A:$G,'Time Sheet'!$B:$B=E$1),7,1),7,FALSE),"")</f>
        <v>1.609490740740741E-3</v>
      </c>
      <c r="F165" s="2" cm="1">
        <f t="array" ref="F165">IFERROR(VLOOKUP($A165,_xlfn._xlws.SORT(_xlfn._xlws.FILTER('Time Sheet'!$A:$G,'Time Sheet'!$B:$B=F$1),7,1),7,FALSE),"")</f>
        <v>4.5895833333333344E-3</v>
      </c>
      <c r="G165" s="2" t="str" cm="1">
        <f t="array" ref="G165">IFERROR(VLOOKUP($A165,_xlfn._xlws.SORT(_xlfn._xlws.FILTER('Time Sheet'!$A:$G,'Time Sheet'!$B:$B=G$1),7,1),7,FALSE),"")</f>
        <v/>
      </c>
      <c r="H165" s="2" t="str" cm="1">
        <f t="array" ref="H165">IFERROR(VLOOKUP($A165,_xlfn._xlws.SORT(_xlfn._xlws.FILTER('Time Sheet'!$A:$G,'Time Sheet'!$B:$B=H$1),7,1),7,FALSE),"")</f>
        <v/>
      </c>
      <c r="I165" s="2" cm="1">
        <f t="array" ref="I165">IFERROR(VLOOKUP($A165,_xlfn._xlws.SORT(_xlfn._xlws.FILTER('Time Sheet'!$A:$G,'Time Sheet'!$B:$B=I$1),7,1),7,FALSE),"")</f>
        <v>8.1620370370370364E-4</v>
      </c>
      <c r="J165" s="2" cm="1">
        <f t="array" ref="J165">IFERROR(VLOOKUP($A165,_xlfn._xlws.SORT(_xlfn._xlws.FILTER('Time Sheet'!$A:$G,'Time Sheet'!$B:$B=J$1),7,1),7,FALSE),"")</f>
        <v>1.887152777777778E-3</v>
      </c>
      <c r="K165" s="2" cm="1">
        <f t="array" ref="K165">IFERROR(VLOOKUP($A165,_xlfn._xlws.SORT(_xlfn._xlws.FILTER('Time Sheet'!$A:$G,'Time Sheet'!$B:$B=K$1),7,1),7,FALSE),"")</f>
        <v>9.1967592592592589E-4</v>
      </c>
      <c r="L165" s="2" cm="1">
        <f t="array" ref="L165">IFERROR(VLOOKUP($A165,_xlfn._xlws.SORT(_xlfn._xlws.FILTER('Time Sheet'!$A:$G,'Time Sheet'!$B:$B=L$1),7,1),7,FALSE),"")</f>
        <v>2.156944444444444E-3</v>
      </c>
      <c r="M165" s="2" cm="1">
        <f t="array" ref="M165">IFERROR(VLOOKUP($A165,_xlfn._xlws.SORT(_xlfn._xlws.FILTER('Time Sheet'!$A:$G,'Time Sheet'!$B:$B=M$1),7,1),7,FALSE),"")</f>
        <v>7.5358796296296296E-4</v>
      </c>
      <c r="N165" s="2" cm="1">
        <f t="array" ref="N165">IFERROR(VLOOKUP($A165,_xlfn._xlws.SORT(_xlfn._xlws.FILTER('Time Sheet'!$A:$G,'Time Sheet'!$B:$B=N$1),7,1),7,FALSE),"")</f>
        <v>1.877083333333333E-3</v>
      </c>
      <c r="O165" s="2" cm="1">
        <f t="array" ref="O165">IFERROR(VLOOKUP($A165,_xlfn._xlws.SORT(_xlfn._xlws.FILTER('Time Sheet'!$A:$G,'Time Sheet'!$B:$B=O$1),7,1),7,FALSE),"")</f>
        <v>1.801273148148148E-3</v>
      </c>
      <c r="P165" s="2" cm="1">
        <f t="array" ref="P165">IFERROR(VLOOKUP($A165,_xlfn._xlws.SORT(_xlfn._xlws.FILTER('Time Sheet'!$A:$G,'Time Sheet'!$B:$B=P$1),7,1),7,FALSE),"")</f>
        <v>4.0888888888888876E-3</v>
      </c>
      <c r="Q165" s="5">
        <f>IFERROR(_xlfn.RANK.EQ(C165,C:C,1),"")</f>
        <v>124</v>
      </c>
      <c r="R165" s="5">
        <f>IFERROR(_xlfn.RANK.EQ(D165,D:D,1),"")</f>
        <v>139</v>
      </c>
      <c r="S165" s="5">
        <f>IFERROR(_xlfn.RANK.EQ(E165,E:E,1),"")</f>
        <v>162</v>
      </c>
      <c r="T165" s="5">
        <f>IFERROR(_xlfn.RANK.EQ(F165,F:F,1),"")</f>
        <v>169</v>
      </c>
      <c r="U165" t="str">
        <f>IFERROR(_xlfn.RANK.EQ(G165,G:G,1),"")</f>
        <v/>
      </c>
      <c r="V165" t="str">
        <f>IFERROR(_xlfn.RANK.EQ(H165,H:H,1),"")</f>
        <v/>
      </c>
      <c r="W165">
        <f>IFERROR(_xlfn.RANK.EQ(I165,I:I,1),"")</f>
        <v>156</v>
      </c>
      <c r="X165">
        <f>IFERROR(_xlfn.RANK.EQ(J165,J:J,1),"")</f>
        <v>167</v>
      </c>
      <c r="Y165">
        <f>IFERROR(_xlfn.RANK.EQ(K165,K:K,1),"")</f>
        <v>135</v>
      </c>
      <c r="Z165">
        <f>IFERROR(_xlfn.RANK.EQ(L165,L:L,1),"")</f>
        <v>158</v>
      </c>
      <c r="AA165" s="5">
        <f>IFERROR(_xlfn.RANK.EQ(M165,M:M,1),"")</f>
        <v>110</v>
      </c>
      <c r="AB165" s="5">
        <f>IFERROR(_xlfn.RANK.EQ(N165,N:N,1),"")</f>
        <v>120</v>
      </c>
      <c r="AC165" s="5">
        <f>IFERROR(_xlfn.RANK.EQ(O165,O:O,1),"")</f>
        <v>163</v>
      </c>
      <c r="AD165" s="5">
        <f>IFERROR(_xlfn.RANK.EQ(P165,P:P,1),"")</f>
        <v>159</v>
      </c>
      <c r="AE165" s="3">
        <f>IFERROR(AVERAGE(female[[#This Row],[50]:[4IM]]),"")</f>
        <v>146.83333333333334</v>
      </c>
      <c r="AF165" s="4" cm="1">
        <f t="array" ref="AF165">IFERROR(AVERAGE(SMALL(female[[#This Row],[50]:[4IM]],_xlfn.SEQUENCE($AF$1))),"")</f>
        <v>122.25</v>
      </c>
    </row>
    <row r="166" spans="1:32" x14ac:dyDescent="0.25">
      <c r="A166" t="s">
        <v>11130</v>
      </c>
      <c r="C166" s="2" cm="1">
        <f t="array" ref="C166">IFERROR(VLOOKUP($A166,_xlfn._xlws.SORT(_xlfn._xlws.FILTER('Time Sheet'!$A:$G,'Time Sheet'!$B:$B=C$1),7,1),7,FALSE),"")</f>
        <v>3.3912037037037038E-4</v>
      </c>
      <c r="D166" s="2" cm="1">
        <f t="array" ref="D166">IFERROR(VLOOKUP($A166,_xlfn._xlws.SORT(_xlfn._xlws.FILTER('Time Sheet'!$A:$G,'Time Sheet'!$B:$B=D$1),7,1),7,FALSE),"")</f>
        <v>6.9884259259259259E-4</v>
      </c>
      <c r="E166" s="2" cm="1">
        <f t="array" ref="E166">IFERROR(VLOOKUP($A166,_xlfn._xlws.SORT(_xlfn._xlws.FILTER('Time Sheet'!$A:$G,'Time Sheet'!$B:$B=E$1),7,1),7,FALSE),"")</f>
        <v>1.5804398148148149E-3</v>
      </c>
      <c r="F166" s="2" cm="1">
        <f t="array" ref="F166">IFERROR(VLOOKUP($A166,_xlfn._xlws.SORT(_xlfn._xlws.FILTER('Time Sheet'!$A:$G,'Time Sheet'!$B:$B=F$1),7,1),7,FALSE),"")</f>
        <v>4.0805555555555552E-3</v>
      </c>
      <c r="G166" s="2" cm="1">
        <f t="array" ref="G166">IFERROR(VLOOKUP($A166,_xlfn._xlws.SORT(_xlfn._xlws.FILTER('Time Sheet'!$A:$G,'Time Sheet'!$B:$B=G$1),7,1),7,FALSE),"")</f>
        <v>8.7158564814814807E-3</v>
      </c>
      <c r="H166" s="2" t="str" cm="1">
        <f t="array" ref="H166">IFERROR(VLOOKUP($A166,_xlfn._xlws.SORT(_xlfn._xlws.FILTER('Time Sheet'!$A:$G,'Time Sheet'!$B:$B=H$1),7,1),7,FALSE),"")</f>
        <v/>
      </c>
      <c r="I166" s="2" cm="1">
        <f t="array" ref="I166">IFERROR(VLOOKUP($A166,_xlfn._xlws.SORT(_xlfn._xlws.FILTER('Time Sheet'!$A:$G,'Time Sheet'!$B:$B=I$1),7,1),7,FALSE),"")</f>
        <v>7.378472222222222E-4</v>
      </c>
      <c r="J166" s="2" cm="1">
        <f t="array" ref="J166">IFERROR(VLOOKUP($A166,_xlfn._xlws.SORT(_xlfn._xlws.FILTER('Time Sheet'!$A:$G,'Time Sheet'!$B:$B=J$1),7,1),7,FALSE),"")</f>
        <v>1.6399305555555551E-3</v>
      </c>
      <c r="K166" s="2" cm="1">
        <f t="array" ref="K166">IFERROR(VLOOKUP($A166,_xlfn._xlws.SORT(_xlfn._xlws.FILTER('Time Sheet'!$A:$G,'Time Sheet'!$B:$B=K$1),7,1),7,FALSE),"")</f>
        <v>9.2581018518518511E-4</v>
      </c>
      <c r="L166" s="2" cm="1">
        <f t="array" ref="L166">IFERROR(VLOOKUP($A166,_xlfn._xlws.SORT(_xlfn._xlws.FILTER('Time Sheet'!$A:$G,'Time Sheet'!$B:$B=L$1),7,1),7,FALSE),"")</f>
        <v>1.9820601851851848E-3</v>
      </c>
      <c r="M166" s="2" cm="1">
        <f t="array" ref="M166">IFERROR(VLOOKUP($A166,_xlfn._xlws.SORT(_xlfn._xlws.FILTER('Time Sheet'!$A:$G,'Time Sheet'!$B:$B=M$1),7,1),7,FALSE),"")</f>
        <v>8.4409722222222232E-4</v>
      </c>
      <c r="N166" s="2" cm="1">
        <f t="array" ref="N166">IFERROR(VLOOKUP($A166,_xlfn._xlws.SORT(_xlfn._xlws.FILTER('Time Sheet'!$A:$G,'Time Sheet'!$B:$B=N$1),7,1),7,FALSE),"")</f>
        <v>1.8824074074074071E-3</v>
      </c>
      <c r="O166" s="2" cm="1">
        <f t="array" ref="O166">IFERROR(VLOOKUP($A166,_xlfn._xlws.SORT(_xlfn._xlws.FILTER('Time Sheet'!$A:$G,'Time Sheet'!$B:$B=O$1),7,1),7,FALSE),"")</f>
        <v>1.7346064814814819E-3</v>
      </c>
      <c r="P166" s="2" cm="1">
        <f t="array" ref="P166">IFERROR(VLOOKUP($A166,_xlfn._xlws.SORT(_xlfn._xlws.FILTER('Time Sheet'!$A:$G,'Time Sheet'!$B:$B=P$1),7,1),7,FALSE),"")</f>
        <v>3.709953703703704E-3</v>
      </c>
      <c r="Q166" s="5">
        <f>IFERROR(_xlfn.RANK.EQ(C166,C:C,1),"")</f>
        <v>173</v>
      </c>
      <c r="R166" s="5">
        <f>IFERROR(_xlfn.RANK.EQ(D166,D:D,1),"")</f>
        <v>153</v>
      </c>
      <c r="S166" s="5">
        <f>IFERROR(_xlfn.RANK.EQ(E166,E:E,1),"")</f>
        <v>157</v>
      </c>
      <c r="T166" s="5">
        <f>IFERROR(_xlfn.RANK.EQ(F166,F:F,1),"")</f>
        <v>129</v>
      </c>
      <c r="U166">
        <f>IFERROR(_xlfn.RANK.EQ(G166,G:G,1),"")</f>
        <v>103</v>
      </c>
      <c r="V166" t="str">
        <f>IFERROR(_xlfn.RANK.EQ(H166,H:H,1),"")</f>
        <v/>
      </c>
      <c r="W166">
        <f>IFERROR(_xlfn.RANK.EQ(I166,I:I,1),"")</f>
        <v>85</v>
      </c>
      <c r="X166">
        <f>IFERROR(_xlfn.RANK.EQ(J166,J:J,1),"")</f>
        <v>96</v>
      </c>
      <c r="Y166">
        <f>IFERROR(_xlfn.RANK.EQ(K166,K:K,1),"")</f>
        <v>142</v>
      </c>
      <c r="Z166">
        <f>IFERROR(_xlfn.RANK.EQ(L166,L:L,1),"")</f>
        <v>129</v>
      </c>
      <c r="AA166" s="5">
        <f>IFERROR(_xlfn.RANK.EQ(M166,M:M,1),"")</f>
        <v>156</v>
      </c>
      <c r="AB166" s="5">
        <f>IFERROR(_xlfn.RANK.EQ(N166,N:N,1),"")</f>
        <v>122</v>
      </c>
      <c r="AC166" s="5">
        <f>IFERROR(_xlfn.RANK.EQ(O166,O:O,1),"")</f>
        <v>153</v>
      </c>
      <c r="AD166" s="5">
        <f>IFERROR(_xlfn.RANK.EQ(P166,P:P,1),"")</f>
        <v>131</v>
      </c>
      <c r="AE166" s="3">
        <f>IFERROR(AVERAGE(female[[#This Row],[50]:[4IM]]),"")</f>
        <v>133</v>
      </c>
      <c r="AF166" s="4" cm="1">
        <f t="array" ref="AF166">IFERROR(AVERAGE(SMALL(female[[#This Row],[50]:[4IM]],_xlfn.SEQUENCE($AF$1))),"")</f>
        <v>101.5</v>
      </c>
    </row>
    <row r="167" spans="1:32" x14ac:dyDescent="0.25">
      <c r="A167" t="s">
        <v>11261</v>
      </c>
      <c r="C167" s="2" cm="1">
        <f t="array" ref="C167">IFERROR(VLOOKUP($A167,_xlfn._xlws.SORT(_xlfn._xlws.FILTER('Time Sheet'!$A:$G,'Time Sheet'!$B:$B=C$1),7,1),7,FALSE),"")</f>
        <v>3.2627314814814818E-4</v>
      </c>
      <c r="D167" s="2" cm="1">
        <f t="array" ref="D167">IFERROR(VLOOKUP($A167,_xlfn._xlws.SORT(_xlfn._xlws.FILTER('Time Sheet'!$A:$G,'Time Sheet'!$B:$B=D$1),7,1),7,FALSE),"")</f>
        <v>7.7222222222222221E-4</v>
      </c>
      <c r="E167" s="2" cm="1">
        <f t="array" ref="E167">IFERROR(VLOOKUP($A167,_xlfn._xlws.SORT(_xlfn._xlws.FILTER('Time Sheet'!$A:$G,'Time Sheet'!$B:$B=E$1),7,1),7,FALSE),"")</f>
        <v>1.67025462962963E-3</v>
      </c>
      <c r="F167" s="2" cm="1">
        <f t="array" ref="F167">IFERROR(VLOOKUP($A167,_xlfn._xlws.SORT(_xlfn._xlws.FILTER('Time Sheet'!$A:$G,'Time Sheet'!$B:$B=F$1),7,1),7,FALSE),"")</f>
        <v>4.2295138888888894E-3</v>
      </c>
      <c r="G167" s="2" t="str" cm="1">
        <f t="array" ref="G167">IFERROR(VLOOKUP($A167,_xlfn._xlws.SORT(_xlfn._xlws.FILTER('Time Sheet'!$A:$G,'Time Sheet'!$B:$B=G$1),7,1),7,FALSE),"")</f>
        <v/>
      </c>
      <c r="H167" s="2" t="str" cm="1">
        <f t="array" ref="H167">IFERROR(VLOOKUP($A167,_xlfn._xlws.SORT(_xlfn._xlws.FILTER('Time Sheet'!$A:$G,'Time Sheet'!$B:$B=H$1),7,1),7,FALSE),"")</f>
        <v/>
      </c>
      <c r="I167" s="2" cm="1">
        <f t="array" ref="I167">IFERROR(VLOOKUP($A167,_xlfn._xlws.SORT(_xlfn._xlws.FILTER('Time Sheet'!$A:$G,'Time Sheet'!$B:$B=I$1),7,1),7,FALSE),"")</f>
        <v>8.6458333333333341E-4</v>
      </c>
      <c r="J167" s="2" t="str" cm="1">
        <f t="array" ref="J167">IFERROR(VLOOKUP($A167,_xlfn._xlws.SORT(_xlfn._xlws.FILTER('Time Sheet'!$A:$G,'Time Sheet'!$B:$B=J$1),7,1),7,FALSE),"")</f>
        <v/>
      </c>
      <c r="K167" s="2" cm="1">
        <f t="array" ref="K167">IFERROR(VLOOKUP($A167,_xlfn._xlws.SORT(_xlfn._xlws.FILTER('Time Sheet'!$A:$G,'Time Sheet'!$B:$B=K$1),7,1),7,FALSE),"")</f>
        <v>9.6493055555555557E-4</v>
      </c>
      <c r="L167" s="2" t="str" cm="1">
        <f t="array" ref="L167">IFERROR(VLOOKUP($A167,_xlfn._xlws.SORT(_xlfn._xlws.FILTER('Time Sheet'!$A:$G,'Time Sheet'!$B:$B=L$1),7,1),7,FALSE),"")</f>
        <v/>
      </c>
      <c r="M167" s="2" cm="1">
        <f t="array" ref="M167">IFERROR(VLOOKUP($A167,_xlfn._xlws.SORT(_xlfn._xlws.FILTER('Time Sheet'!$A:$G,'Time Sheet'!$B:$B=M$1),7,1),7,FALSE),"")</f>
        <v>7.993055555555556E-4</v>
      </c>
      <c r="N167" s="2" t="str" cm="1">
        <f t="array" ref="N167">IFERROR(VLOOKUP($A167,_xlfn._xlws.SORT(_xlfn._xlws.FILTER('Time Sheet'!$A:$G,'Time Sheet'!$B:$B=N$1),7,1),7,FALSE),"")</f>
        <v/>
      </c>
      <c r="O167" s="2" cm="1">
        <f t="array" ref="O167">IFERROR(VLOOKUP($A167,_xlfn._xlws.SORT(_xlfn._xlws.FILTER('Time Sheet'!$A:$G,'Time Sheet'!$B:$B=O$1),7,1),7,FALSE),"")</f>
        <v>1.7554398148148149E-3</v>
      </c>
      <c r="P167" s="2" cm="1">
        <f t="array" ref="P167">IFERROR(VLOOKUP($A167,_xlfn._xlws.SORT(_xlfn._xlws.FILTER('Time Sheet'!$A:$G,'Time Sheet'!$B:$B=P$1),7,1),7,FALSE),"")</f>
        <v>4.0062500000000003E-3</v>
      </c>
      <c r="Q167" s="5">
        <f>IFERROR(_xlfn.RANK.EQ(C167,C:C,1),"")</f>
        <v>158</v>
      </c>
      <c r="R167" s="5">
        <f>IFERROR(_xlfn.RANK.EQ(D167,D:D,1),"")</f>
        <v>175</v>
      </c>
      <c r="S167" s="5">
        <f>IFERROR(_xlfn.RANK.EQ(E167,E:E,1),"")</f>
        <v>172</v>
      </c>
      <c r="T167" s="5">
        <f>IFERROR(_xlfn.RANK.EQ(F167,F:F,1),"")</f>
        <v>147</v>
      </c>
      <c r="U167" t="str">
        <f>IFERROR(_xlfn.RANK.EQ(G167,G:G,1),"")</f>
        <v/>
      </c>
      <c r="V167" t="str">
        <f>IFERROR(_xlfn.RANK.EQ(H167,H:H,1),"")</f>
        <v/>
      </c>
      <c r="W167">
        <f>IFERROR(_xlfn.RANK.EQ(I167,I:I,1),"")</f>
        <v>174</v>
      </c>
      <c r="X167" t="str">
        <f>IFERROR(_xlfn.RANK.EQ(J167,J:J,1),"")</f>
        <v/>
      </c>
      <c r="Y167">
        <f>IFERROR(_xlfn.RANK.EQ(K167,K:K,1),"")</f>
        <v>162</v>
      </c>
      <c r="Z167" t="str">
        <f>IFERROR(_xlfn.RANK.EQ(L167,L:L,1),"")</f>
        <v/>
      </c>
      <c r="AA167" s="5">
        <f>IFERROR(_xlfn.RANK.EQ(M167,M:M,1),"")</f>
        <v>139</v>
      </c>
      <c r="AB167" s="5" t="str">
        <f>IFERROR(_xlfn.RANK.EQ(N167,N:N,1),"")</f>
        <v/>
      </c>
      <c r="AC167" s="5">
        <f>IFERROR(_xlfn.RANK.EQ(O167,O:O,1),"")</f>
        <v>157</v>
      </c>
      <c r="AD167" s="5">
        <f>IFERROR(_xlfn.RANK.EQ(P167,P:P,1),"")</f>
        <v>153</v>
      </c>
      <c r="AE167" s="3">
        <f>IFERROR(AVERAGE(female[[#This Row],[50]:[4IM]]),"")</f>
        <v>159.66666666666666</v>
      </c>
      <c r="AF167" s="4" cm="1">
        <f t="array" ref="AF167">IFERROR(AVERAGE(SMALL(female[[#This Row],[50]:[4IM]],_xlfn.SEQUENCE($AF$1))),"")</f>
        <v>149</v>
      </c>
    </row>
    <row r="168" spans="1:32" x14ac:dyDescent="0.25">
      <c r="A168" t="s">
        <v>11276</v>
      </c>
      <c r="C168" s="2" cm="1">
        <f t="array" ref="C168">IFERROR(VLOOKUP($A168,_xlfn._xlws.SORT(_xlfn._xlws.FILTER('Time Sheet'!$A:$G,'Time Sheet'!$B:$B=C$1),7,1),7,FALSE),"")</f>
        <v>3.2650462962962971E-4</v>
      </c>
      <c r="D168" s="2" cm="1">
        <f t="array" ref="D168">IFERROR(VLOOKUP($A168,_xlfn._xlws.SORT(_xlfn._xlws.FILTER('Time Sheet'!$A:$G,'Time Sheet'!$B:$B=D$1),7,1),7,FALSE),"")</f>
        <v>7.0763888888888894E-4</v>
      </c>
      <c r="E168" s="2" cm="1">
        <f t="array" ref="E168">IFERROR(VLOOKUP($A168,_xlfn._xlws.SORT(_xlfn._xlws.FILTER('Time Sheet'!$A:$G,'Time Sheet'!$B:$B=E$1),7,1),7,FALSE),"")</f>
        <v>1.563194444444445E-3</v>
      </c>
      <c r="F168" s="2" cm="1">
        <f t="array" ref="F168">IFERROR(VLOOKUP($A168,_xlfn._xlws.SORT(_xlfn._xlws.FILTER('Time Sheet'!$A:$G,'Time Sheet'!$B:$B=F$1),7,1),7,FALSE),"")</f>
        <v>4.2596064814814814E-3</v>
      </c>
      <c r="G168" s="2" t="str" cm="1">
        <f t="array" ref="G168">IFERROR(VLOOKUP($A168,_xlfn._xlws.SORT(_xlfn._xlws.FILTER('Time Sheet'!$A:$G,'Time Sheet'!$B:$B=G$1),7,1),7,FALSE),"")</f>
        <v/>
      </c>
      <c r="H168" s="2" t="str" cm="1">
        <f t="array" ref="H168">IFERROR(VLOOKUP($A168,_xlfn._xlws.SORT(_xlfn._xlws.FILTER('Time Sheet'!$A:$G,'Time Sheet'!$B:$B=H$1),7,1),7,FALSE),"")</f>
        <v/>
      </c>
      <c r="I168" s="2" cm="1">
        <f t="array" ref="I168">IFERROR(VLOOKUP($A168,_xlfn._xlws.SORT(_xlfn._xlws.FILTER('Time Sheet'!$A:$G,'Time Sheet'!$B:$B=I$1),7,1),7,FALSE),"")</f>
        <v>8.3043981481481478E-4</v>
      </c>
      <c r="J168" s="2" cm="1">
        <f t="array" ref="J168">IFERROR(VLOOKUP($A168,_xlfn._xlws.SORT(_xlfn._xlws.FILTER('Time Sheet'!$A:$G,'Time Sheet'!$B:$B=J$1),7,1),7,FALSE),"")</f>
        <v>1.810532407407407E-3</v>
      </c>
      <c r="K168" s="2" cm="1">
        <f t="array" ref="K168">IFERROR(VLOOKUP($A168,_xlfn._xlws.SORT(_xlfn._xlws.FILTER('Time Sheet'!$A:$G,'Time Sheet'!$B:$B=K$1),7,1),7,FALSE),"")</f>
        <v>8.8935185185185189E-4</v>
      </c>
      <c r="L168" s="2" cm="1">
        <f t="array" ref="L168">IFERROR(VLOOKUP($A168,_xlfn._xlws.SORT(_xlfn._xlws.FILTER('Time Sheet'!$A:$G,'Time Sheet'!$B:$B=L$1),7,1),7,FALSE),"")</f>
        <v>1.957638888888889E-3</v>
      </c>
      <c r="M168" s="2" cm="1">
        <f t="array" ref="M168">IFERROR(VLOOKUP($A168,_xlfn._xlws.SORT(_xlfn._xlws.FILTER('Time Sheet'!$A:$G,'Time Sheet'!$B:$B=M$1),7,1),7,FALSE),"")</f>
        <v>8.2835648148148146E-4</v>
      </c>
      <c r="N168" s="2" cm="1">
        <f t="array" ref="N168">IFERROR(VLOOKUP($A168,_xlfn._xlws.SORT(_xlfn._xlws.FILTER('Time Sheet'!$A:$G,'Time Sheet'!$B:$B=N$1),7,1),7,FALSE),"")</f>
        <v>2.1804398148148152E-3</v>
      </c>
      <c r="O168" s="2" cm="1">
        <f t="array" ref="O168">IFERROR(VLOOKUP($A168,_xlfn._xlws.SORT(_xlfn._xlws.FILTER('Time Sheet'!$A:$G,'Time Sheet'!$B:$B=O$1),7,1),7,FALSE),"")</f>
        <v>1.7437500000000001E-3</v>
      </c>
      <c r="P168" s="2" cm="1">
        <f t="array" ref="P168">IFERROR(VLOOKUP($A168,_xlfn._xlws.SORT(_xlfn._xlws.FILTER('Time Sheet'!$A:$G,'Time Sheet'!$B:$B=P$1),7,1),7,FALSE),"")</f>
        <v>3.82662037037037E-3</v>
      </c>
      <c r="Q168" s="5">
        <f>IFERROR(_xlfn.RANK.EQ(C168,C:C,1),"")</f>
        <v>159</v>
      </c>
      <c r="R168" s="5">
        <f>IFERROR(_xlfn.RANK.EQ(D168,D:D,1),"")</f>
        <v>158</v>
      </c>
      <c r="S168" s="5">
        <f>IFERROR(_xlfn.RANK.EQ(E168,E:E,1),"")</f>
        <v>151</v>
      </c>
      <c r="T168" s="5">
        <f>IFERROR(_xlfn.RANK.EQ(F168,F:F,1),"")</f>
        <v>151</v>
      </c>
      <c r="U168" t="str">
        <f>IFERROR(_xlfn.RANK.EQ(G168,G:G,1),"")</f>
        <v/>
      </c>
      <c r="V168" t="str">
        <f>IFERROR(_xlfn.RANK.EQ(H168,H:H,1),"")</f>
        <v/>
      </c>
      <c r="W168">
        <f>IFERROR(_xlfn.RANK.EQ(I168,I:I,1),"")</f>
        <v>162</v>
      </c>
      <c r="X168">
        <f>IFERROR(_xlfn.RANK.EQ(J168,J:J,1),"")</f>
        <v>159</v>
      </c>
      <c r="Y168">
        <f>IFERROR(_xlfn.RANK.EQ(K168,K:K,1),"")</f>
        <v>110</v>
      </c>
      <c r="Z168">
        <f>IFERROR(_xlfn.RANK.EQ(L168,L:L,1),"")</f>
        <v>116</v>
      </c>
      <c r="AA168" s="5">
        <f>IFERROR(_xlfn.RANK.EQ(M168,M:M,1),"")</f>
        <v>152</v>
      </c>
      <c r="AB168" s="5">
        <f>IFERROR(_xlfn.RANK.EQ(N168,N:N,1),"")</f>
        <v>142</v>
      </c>
      <c r="AC168" s="5">
        <f>IFERROR(_xlfn.RANK.EQ(O168,O:O,1),"")</f>
        <v>154</v>
      </c>
      <c r="AD168" s="5">
        <f>IFERROR(_xlfn.RANK.EQ(P168,P:P,1),"")</f>
        <v>147</v>
      </c>
      <c r="AE168" s="3">
        <f>IFERROR(AVERAGE(female[[#This Row],[50]:[4IM]]),"")</f>
        <v>146.75</v>
      </c>
      <c r="AF168" s="4" cm="1">
        <f t="array" ref="AF168">IFERROR(AVERAGE(SMALL(female[[#This Row],[50]:[4IM]],_xlfn.SEQUENCE($AF$1))),"")</f>
        <v>128.75</v>
      </c>
    </row>
    <row r="169" spans="1:32" x14ac:dyDescent="0.25">
      <c r="A169" t="s">
        <v>11353</v>
      </c>
      <c r="C169" s="2" cm="1">
        <f t="array" ref="C169">IFERROR(VLOOKUP($A169,_xlfn._xlws.SORT(_xlfn._xlws.FILTER('Time Sheet'!$A:$G,'Time Sheet'!$B:$B=C$1),7,1),7,FALSE),"")</f>
        <v>3.2175925925925932E-4</v>
      </c>
      <c r="D169" s="2" cm="1">
        <f t="array" ref="D169">IFERROR(VLOOKUP($A169,_xlfn._xlws.SORT(_xlfn._xlws.FILTER('Time Sheet'!$A:$G,'Time Sheet'!$B:$B=D$1),7,1),7,FALSE),"")</f>
        <v>6.9479166666666669E-4</v>
      </c>
      <c r="E169" s="2" cm="1">
        <f t="array" ref="E169">IFERROR(VLOOKUP($A169,_xlfn._xlws.SORT(_xlfn._xlws.FILTER('Time Sheet'!$A:$G,'Time Sheet'!$B:$B=E$1),7,1),7,FALSE),"")</f>
        <v>1.6416666666666669E-3</v>
      </c>
      <c r="F169" s="2" cm="1">
        <f t="array" ref="F169">IFERROR(VLOOKUP($A169,_xlfn._xlws.SORT(_xlfn._xlws.FILTER('Time Sheet'!$A:$G,'Time Sheet'!$B:$B=F$1),7,1),7,FALSE),"")</f>
        <v>4.6295138888888887E-3</v>
      </c>
      <c r="G169" s="2" t="str" cm="1">
        <f t="array" ref="G169">IFERROR(VLOOKUP($A169,_xlfn._xlws.SORT(_xlfn._xlws.FILTER('Time Sheet'!$A:$G,'Time Sheet'!$B:$B=G$1),7,1),7,FALSE),"")</f>
        <v/>
      </c>
      <c r="H169" s="2" t="str" cm="1">
        <f t="array" ref="H169">IFERROR(VLOOKUP($A169,_xlfn._xlws.SORT(_xlfn._xlws.FILTER('Time Sheet'!$A:$G,'Time Sheet'!$B:$B=H$1),7,1),7,FALSE),"")</f>
        <v/>
      </c>
      <c r="I169" s="2" cm="1">
        <f t="array" ref="I169">IFERROR(VLOOKUP($A169,_xlfn._xlws.SORT(_xlfn._xlws.FILTER('Time Sheet'!$A:$G,'Time Sheet'!$B:$B=I$1),7,1),7,FALSE),"")</f>
        <v>7.9166666666666676E-4</v>
      </c>
      <c r="J169" s="2" cm="1">
        <f t="array" ref="J169">IFERROR(VLOOKUP($A169,_xlfn._xlws.SORT(_xlfn._xlws.FILTER('Time Sheet'!$A:$G,'Time Sheet'!$B:$B=J$1),7,1),7,FALSE),"")</f>
        <v>1.7664351851851849E-3</v>
      </c>
      <c r="K169" s="2" cm="1">
        <f t="array" ref="K169">IFERROR(VLOOKUP($A169,_xlfn._xlws.SORT(_xlfn._xlws.FILTER('Time Sheet'!$A:$G,'Time Sheet'!$B:$B=K$1),7,1),7,FALSE),"")</f>
        <v>9.4398148148148152E-4</v>
      </c>
      <c r="L169" s="2" cm="1">
        <f t="array" ref="L169">IFERROR(VLOOKUP($A169,_xlfn._xlws.SORT(_xlfn._xlws.FILTER('Time Sheet'!$A:$G,'Time Sheet'!$B:$B=L$1),7,1),7,FALSE),"")</f>
        <v>2.1271990740740739E-3</v>
      </c>
      <c r="M169" s="2" cm="1">
        <f t="array" ref="M169">IFERROR(VLOOKUP($A169,_xlfn._xlws.SORT(_xlfn._xlws.FILTER('Time Sheet'!$A:$G,'Time Sheet'!$B:$B=M$1),7,1),7,FALSE),"")</f>
        <v>8.0057870370370374E-4</v>
      </c>
      <c r="N169" s="2" t="str" cm="1">
        <f t="array" ref="N169">IFERROR(VLOOKUP($A169,_xlfn._xlws.SORT(_xlfn._xlws.FILTER('Time Sheet'!$A:$G,'Time Sheet'!$B:$B=N$1),7,1),7,FALSE),"")</f>
        <v/>
      </c>
      <c r="O169" s="2" cm="1">
        <f t="array" ref="O169">IFERROR(VLOOKUP($A169,_xlfn._xlws.SORT(_xlfn._xlws.FILTER('Time Sheet'!$A:$G,'Time Sheet'!$B:$B=O$1),7,1),7,FALSE),"")</f>
        <v>1.9072916666666669E-3</v>
      </c>
      <c r="P169" s="2" cm="1">
        <f t="array" ref="P169">IFERROR(VLOOKUP($A169,_xlfn._xlws.SORT(_xlfn._xlws.FILTER('Time Sheet'!$A:$G,'Time Sheet'!$B:$B=P$1),7,1),7,FALSE),"")</f>
        <v>4.2196759259259253E-3</v>
      </c>
      <c r="Q169" s="5">
        <f>IFERROR(_xlfn.RANK.EQ(C169,C:C,1),"")</f>
        <v>153</v>
      </c>
      <c r="R169" s="5">
        <f>IFERROR(_xlfn.RANK.EQ(D169,D:D,1),"")</f>
        <v>147</v>
      </c>
      <c r="S169" s="5">
        <f>IFERROR(_xlfn.RANK.EQ(E169,E:E,1),"")</f>
        <v>168</v>
      </c>
      <c r="T169" s="5">
        <f>IFERROR(_xlfn.RANK.EQ(F169,F:F,1),"")</f>
        <v>171</v>
      </c>
      <c r="U169" t="str">
        <f>IFERROR(_xlfn.RANK.EQ(G169,G:G,1),"")</f>
        <v/>
      </c>
      <c r="V169" t="str">
        <f>IFERROR(_xlfn.RANK.EQ(H169,H:H,1),"")</f>
        <v/>
      </c>
      <c r="W169">
        <f>IFERROR(_xlfn.RANK.EQ(I169,I:I,1),"")</f>
        <v>136</v>
      </c>
      <c r="X169">
        <f>IFERROR(_xlfn.RANK.EQ(J169,J:J,1),"")</f>
        <v>148</v>
      </c>
      <c r="Y169">
        <f>IFERROR(_xlfn.RANK.EQ(K169,K:K,1),"")</f>
        <v>153</v>
      </c>
      <c r="Z169">
        <f>IFERROR(_xlfn.RANK.EQ(L169,L:L,1),"")</f>
        <v>154</v>
      </c>
      <c r="AA169" s="5">
        <f>IFERROR(_xlfn.RANK.EQ(M169,M:M,1),"")</f>
        <v>141</v>
      </c>
      <c r="AB169" s="5" t="str">
        <f>IFERROR(_xlfn.RANK.EQ(N169,N:N,1),"")</f>
        <v/>
      </c>
      <c r="AC169" s="5">
        <f>IFERROR(_xlfn.RANK.EQ(O169,O:O,1),"")</f>
        <v>173</v>
      </c>
      <c r="AD169" s="5">
        <f>IFERROR(_xlfn.RANK.EQ(P169,P:P,1),"")</f>
        <v>163</v>
      </c>
      <c r="AE169" s="3">
        <f>IFERROR(AVERAGE(female[[#This Row],[50]:[4IM]]),"")</f>
        <v>155.18181818181819</v>
      </c>
      <c r="AF169" s="4" cm="1">
        <f t="array" ref="AF169">IFERROR(AVERAGE(SMALL(female[[#This Row],[50]:[4IM]],_xlfn.SEQUENCE($AF$1))),"")</f>
        <v>143</v>
      </c>
    </row>
    <row r="170" spans="1:32" x14ac:dyDescent="0.25">
      <c r="A170" t="s">
        <v>11407</v>
      </c>
      <c r="C170" s="2" cm="1">
        <f t="array" ref="C170">IFERROR(VLOOKUP($A170,_xlfn._xlws.SORT(_xlfn._xlws.FILTER('Time Sheet'!$A:$G,'Time Sheet'!$B:$B=C$1),7,1),7,FALSE),"")</f>
        <v>3.2233796296296302E-4</v>
      </c>
      <c r="D170" s="2" cm="1">
        <f t="array" ref="D170">IFERROR(VLOOKUP($A170,_xlfn._xlws.SORT(_xlfn._xlws.FILTER('Time Sheet'!$A:$G,'Time Sheet'!$B:$B=D$1),7,1),7,FALSE),"")</f>
        <v>7.0821759259259254E-4</v>
      </c>
      <c r="E170" s="2" cm="1">
        <f t="array" ref="E170">IFERROR(VLOOKUP($A170,_xlfn._xlws.SORT(_xlfn._xlws.FILTER('Time Sheet'!$A:$G,'Time Sheet'!$B:$B=E$1),7,1),7,FALSE),"")</f>
        <v>1.605555555555556E-3</v>
      </c>
      <c r="F170" s="2" cm="1">
        <f t="array" ref="F170">IFERROR(VLOOKUP($A170,_xlfn._xlws.SORT(_xlfn._xlws.FILTER('Time Sheet'!$A:$G,'Time Sheet'!$B:$B=F$1),7,1),7,FALSE),"")</f>
        <v>4.5090277777777776E-3</v>
      </c>
      <c r="G170" s="2" t="str" cm="1">
        <f t="array" ref="G170">IFERROR(VLOOKUP($A170,_xlfn._xlws.SORT(_xlfn._xlws.FILTER('Time Sheet'!$A:$G,'Time Sheet'!$B:$B=G$1),7,1),7,FALSE),"")</f>
        <v/>
      </c>
      <c r="H170" s="2" t="str" cm="1">
        <f t="array" ref="H170">IFERROR(VLOOKUP($A170,_xlfn._xlws.SORT(_xlfn._xlws.FILTER('Time Sheet'!$A:$G,'Time Sheet'!$B:$B=H$1),7,1),7,FALSE),"")</f>
        <v/>
      </c>
      <c r="I170" s="2" cm="1">
        <f t="array" ref="I170">IFERROR(VLOOKUP($A170,_xlfn._xlws.SORT(_xlfn._xlws.FILTER('Time Sheet'!$A:$G,'Time Sheet'!$B:$B=I$1),7,1),7,FALSE),"")</f>
        <v>8.0613425925925937E-4</v>
      </c>
      <c r="J170" s="2" cm="1">
        <f t="array" ref="J170">IFERROR(VLOOKUP($A170,_xlfn._xlws.SORT(_xlfn._xlws.FILTER('Time Sheet'!$A:$G,'Time Sheet'!$B:$B=J$1),7,1),7,FALSE),"")</f>
        <v>1.755787037037037E-3</v>
      </c>
      <c r="K170" s="2" cm="1">
        <f t="array" ref="K170">IFERROR(VLOOKUP($A170,_xlfn._xlws.SORT(_xlfn._xlws.FILTER('Time Sheet'!$A:$G,'Time Sheet'!$B:$B=K$1),7,1),7,FALSE),"")</f>
        <v>9.4756944444444446E-4</v>
      </c>
      <c r="L170" s="2" cm="1">
        <f t="array" ref="L170">IFERROR(VLOOKUP($A170,_xlfn._xlws.SORT(_xlfn._xlws.FILTER('Time Sheet'!$A:$G,'Time Sheet'!$B:$B=L$1),7,1),7,FALSE),"")</f>
        <v>2.1321759259259258E-3</v>
      </c>
      <c r="M170" s="2" cm="1">
        <f t="array" ref="M170">IFERROR(VLOOKUP($A170,_xlfn._xlws.SORT(_xlfn._xlws.FILTER('Time Sheet'!$A:$G,'Time Sheet'!$B:$B=M$1),7,1),7,FALSE),"")</f>
        <v>8.66550925925926E-4</v>
      </c>
      <c r="N170" s="2" t="str" cm="1">
        <f t="array" ref="N170">IFERROR(VLOOKUP($A170,_xlfn._xlws.SORT(_xlfn._xlws.FILTER('Time Sheet'!$A:$G,'Time Sheet'!$B:$B=N$1),7,1),7,FALSE),"")</f>
        <v/>
      </c>
      <c r="O170" s="2" cm="1">
        <f t="array" ref="O170">IFERROR(VLOOKUP($A170,_xlfn._xlws.SORT(_xlfn._xlws.FILTER('Time Sheet'!$A:$G,'Time Sheet'!$B:$B=O$1),7,1),7,FALSE),"")</f>
        <v>1.90625E-3</v>
      </c>
      <c r="P170" s="2" cm="1">
        <f t="array" ref="P170">IFERROR(VLOOKUP($A170,_xlfn._xlws.SORT(_xlfn._xlws.FILTER('Time Sheet'!$A:$G,'Time Sheet'!$B:$B=P$1),7,1),7,FALSE),"")</f>
        <v>4.043634259259259E-3</v>
      </c>
      <c r="Q170" s="5">
        <f>IFERROR(_xlfn.RANK.EQ(C170,C:C,1),"")</f>
        <v>155</v>
      </c>
      <c r="R170" s="5">
        <f>IFERROR(_xlfn.RANK.EQ(D170,D:D,1),"")</f>
        <v>160</v>
      </c>
      <c r="S170" s="5">
        <f>IFERROR(_xlfn.RANK.EQ(E170,E:E,1),"")</f>
        <v>161</v>
      </c>
      <c r="T170" s="5">
        <f>IFERROR(_xlfn.RANK.EQ(F170,F:F,1),"")</f>
        <v>166</v>
      </c>
      <c r="U170" t="str">
        <f>IFERROR(_xlfn.RANK.EQ(G170,G:G,1),"")</f>
        <v/>
      </c>
      <c r="V170" t="str">
        <f>IFERROR(_xlfn.RANK.EQ(H170,H:H,1),"")</f>
        <v/>
      </c>
      <c r="W170">
        <f>IFERROR(_xlfn.RANK.EQ(I170,I:I,1),"")</f>
        <v>149</v>
      </c>
      <c r="X170">
        <f>IFERROR(_xlfn.RANK.EQ(J170,J:J,1),"")</f>
        <v>144</v>
      </c>
      <c r="Y170">
        <f>IFERROR(_xlfn.RANK.EQ(K170,K:K,1),"")</f>
        <v>157</v>
      </c>
      <c r="Z170">
        <f>IFERROR(_xlfn.RANK.EQ(L170,L:L,1),"")</f>
        <v>156</v>
      </c>
      <c r="AA170" s="5">
        <f>IFERROR(_xlfn.RANK.EQ(M170,M:M,1),"")</f>
        <v>162</v>
      </c>
      <c r="AB170" s="5" t="str">
        <f>IFERROR(_xlfn.RANK.EQ(N170,N:N,1),"")</f>
        <v/>
      </c>
      <c r="AC170" s="5">
        <f>IFERROR(_xlfn.RANK.EQ(O170,O:O,1),"")</f>
        <v>172</v>
      </c>
      <c r="AD170" s="5">
        <f>IFERROR(_xlfn.RANK.EQ(P170,P:P,1),"")</f>
        <v>157</v>
      </c>
      <c r="AE170" s="3">
        <f>IFERROR(AVERAGE(female[[#This Row],[50]:[4IM]]),"")</f>
        <v>158.09090909090909</v>
      </c>
      <c r="AF170" s="4" cm="1">
        <f t="array" ref="AF170">IFERROR(AVERAGE(SMALL(female[[#This Row],[50]:[4IM]],_xlfn.SEQUENCE($AF$1))),"")</f>
        <v>151</v>
      </c>
    </row>
    <row r="171" spans="1:32" x14ac:dyDescent="0.25">
      <c r="A171" t="s">
        <v>11462</v>
      </c>
      <c r="C171" s="2" cm="1">
        <f t="array" ref="C171">IFERROR(VLOOKUP($A171,_xlfn._xlws.SORT(_xlfn._xlws.FILTER('Time Sheet'!$A:$G,'Time Sheet'!$B:$B=C$1),7,1),7,FALSE),"")</f>
        <v>3.1979166666666657E-4</v>
      </c>
      <c r="D171" s="2" cm="1">
        <f t="array" ref="D171">IFERROR(VLOOKUP($A171,_xlfn._xlws.SORT(_xlfn._xlws.FILTER('Time Sheet'!$A:$G,'Time Sheet'!$B:$B=D$1),7,1),7,FALSE),"")</f>
        <v>7.1782407407407407E-4</v>
      </c>
      <c r="E171" s="2" cm="1">
        <f t="array" ref="E171">IFERROR(VLOOKUP($A171,_xlfn._xlws.SORT(_xlfn._xlws.FILTER('Time Sheet'!$A:$G,'Time Sheet'!$B:$B=E$1),7,1),7,FALSE),"")</f>
        <v>1.652083333333334E-3</v>
      </c>
      <c r="F171" s="2" cm="1">
        <f t="array" ref="F171">IFERROR(VLOOKUP($A171,_xlfn._xlws.SORT(_xlfn._xlws.FILTER('Time Sheet'!$A:$G,'Time Sheet'!$B:$B=F$1),7,1),7,FALSE),"")</f>
        <v>4.213425925925926E-3</v>
      </c>
      <c r="G171" s="2" t="str" cm="1">
        <f t="array" ref="G171">IFERROR(VLOOKUP($A171,_xlfn._xlws.SORT(_xlfn._xlws.FILTER('Time Sheet'!$A:$G,'Time Sheet'!$B:$B=G$1),7,1),7,FALSE),"")</f>
        <v/>
      </c>
      <c r="H171" s="2" t="str" cm="1">
        <f t="array" ref="H171">IFERROR(VLOOKUP($A171,_xlfn._xlws.SORT(_xlfn._xlws.FILTER('Time Sheet'!$A:$G,'Time Sheet'!$B:$B=H$1),7,1),7,FALSE),"")</f>
        <v/>
      </c>
      <c r="I171" s="2" cm="1">
        <f t="array" ref="I171">IFERROR(VLOOKUP($A171,_xlfn._xlws.SORT(_xlfn._xlws.FILTER('Time Sheet'!$A:$G,'Time Sheet'!$B:$B=I$1),7,1),7,FALSE),"")</f>
        <v>7.8310185185185178E-4</v>
      </c>
      <c r="J171" s="2" cm="1">
        <f t="array" ref="J171">IFERROR(VLOOKUP($A171,_xlfn._xlws.SORT(_xlfn._xlws.FILTER('Time Sheet'!$A:$G,'Time Sheet'!$B:$B=J$1),7,1),7,FALSE),"")</f>
        <v>1.7049768518518521E-3</v>
      </c>
      <c r="K171" s="2" cm="1">
        <f t="array" ref="K171">IFERROR(VLOOKUP($A171,_xlfn._xlws.SORT(_xlfn._xlws.FILTER('Time Sheet'!$A:$G,'Time Sheet'!$B:$B=K$1),7,1),7,FALSE),"")</f>
        <v>9.4687500000000002E-4</v>
      </c>
      <c r="L171" s="2" t="str" cm="1">
        <f t="array" ref="L171">IFERROR(VLOOKUP($A171,_xlfn._xlws.SORT(_xlfn._xlws.FILTER('Time Sheet'!$A:$G,'Time Sheet'!$B:$B=L$1),7,1),7,FALSE),"")</f>
        <v/>
      </c>
      <c r="M171" s="2" cm="1">
        <f t="array" ref="M171">IFERROR(VLOOKUP($A171,_xlfn._xlws.SORT(_xlfn._xlws.FILTER('Time Sheet'!$A:$G,'Time Sheet'!$B:$B=M$1),7,1),7,FALSE),"")</f>
        <v>8.8090277777777776E-4</v>
      </c>
      <c r="N171" s="2" t="str" cm="1">
        <f t="array" ref="N171">IFERROR(VLOOKUP($A171,_xlfn._xlws.SORT(_xlfn._xlws.FILTER('Time Sheet'!$A:$G,'Time Sheet'!$B:$B=N$1),7,1),7,FALSE),"")</f>
        <v/>
      </c>
      <c r="O171" s="2" cm="1">
        <f t="array" ref="O171">IFERROR(VLOOKUP($A171,_xlfn._xlws.SORT(_xlfn._xlws.FILTER('Time Sheet'!$A:$G,'Time Sheet'!$B:$B=O$1),7,1),7,FALSE),"")</f>
        <v>1.8228009259259261E-3</v>
      </c>
      <c r="P171" s="2" t="str" cm="1">
        <f t="array" ref="P171">IFERROR(VLOOKUP($A171,_xlfn._xlws.SORT(_xlfn._xlws.FILTER('Time Sheet'!$A:$G,'Time Sheet'!$B:$B=P$1),7,1),7,FALSE),"")</f>
        <v/>
      </c>
      <c r="Q171" s="5">
        <f>IFERROR(_xlfn.RANK.EQ(C171,C:C,1),"")</f>
        <v>147</v>
      </c>
      <c r="R171" s="5">
        <f>IFERROR(_xlfn.RANK.EQ(D171,D:D,1),"")</f>
        <v>165</v>
      </c>
      <c r="S171" s="5">
        <f>IFERROR(_xlfn.RANK.EQ(E171,E:E,1),"")</f>
        <v>170</v>
      </c>
      <c r="T171" s="5">
        <f>IFERROR(_xlfn.RANK.EQ(F171,F:F,1),"")</f>
        <v>143</v>
      </c>
      <c r="U171" t="str">
        <f>IFERROR(_xlfn.RANK.EQ(G171,G:G,1),"")</f>
        <v/>
      </c>
      <c r="V171" t="str">
        <f>IFERROR(_xlfn.RANK.EQ(H171,H:H,1),"")</f>
        <v/>
      </c>
      <c r="W171">
        <f>IFERROR(_xlfn.RANK.EQ(I171,I:I,1),"")</f>
        <v>128</v>
      </c>
      <c r="X171">
        <f>IFERROR(_xlfn.RANK.EQ(J171,J:J,1),"")</f>
        <v>124</v>
      </c>
      <c r="Y171">
        <f>IFERROR(_xlfn.RANK.EQ(K171,K:K,1),"")</f>
        <v>156</v>
      </c>
      <c r="Z171" t="str">
        <f>IFERROR(_xlfn.RANK.EQ(L171,L:L,1),"")</f>
        <v/>
      </c>
      <c r="AA171" s="5">
        <f>IFERROR(_xlfn.RANK.EQ(M171,M:M,1),"")</f>
        <v>165</v>
      </c>
      <c r="AB171" s="5" t="str">
        <f>IFERROR(_xlfn.RANK.EQ(N171,N:N,1),"")</f>
        <v/>
      </c>
      <c r="AC171" s="5">
        <f>IFERROR(_xlfn.RANK.EQ(O171,O:O,1),"")</f>
        <v>168</v>
      </c>
      <c r="AD171" s="5" t="str">
        <f>IFERROR(_xlfn.RANK.EQ(P171,P:P,1),"")</f>
        <v/>
      </c>
      <c r="AE171" s="3">
        <f>IFERROR(AVERAGE(female[[#This Row],[50]:[4IM]]),"")</f>
        <v>151.77777777777777</v>
      </c>
      <c r="AF171" s="4" cm="1">
        <f t="array" ref="AF171">IFERROR(AVERAGE(SMALL(female[[#This Row],[50]:[4IM]],_xlfn.SEQUENCE($AF$1))),"")</f>
        <v>135.5</v>
      </c>
    </row>
    <row r="172" spans="1:32" x14ac:dyDescent="0.25">
      <c r="A172" t="s">
        <v>11471</v>
      </c>
      <c r="C172" s="2" cm="1">
        <f t="array" ref="C172">IFERROR(VLOOKUP($A172,_xlfn._xlws.SORT(_xlfn._xlws.FILTER('Time Sheet'!$A:$G,'Time Sheet'!$B:$B=C$1),7,1),7,FALSE),"")</f>
        <v>3.4224537037037041E-4</v>
      </c>
      <c r="D172" s="2" cm="1">
        <f t="array" ref="D172">IFERROR(VLOOKUP($A172,_xlfn._xlws.SORT(_xlfn._xlws.FILTER('Time Sheet'!$A:$G,'Time Sheet'!$B:$B=D$1),7,1),7,FALSE),"")</f>
        <v>7.3912037037037034E-4</v>
      </c>
      <c r="E172" s="2" cm="1">
        <f t="array" ref="E172">IFERROR(VLOOKUP($A172,_xlfn._xlws.SORT(_xlfn._xlws.FILTER('Time Sheet'!$A:$G,'Time Sheet'!$B:$B=E$1),7,1),7,FALSE),"")</f>
        <v>1.6292824074074081E-3</v>
      </c>
      <c r="F172" s="2" cm="1">
        <f t="array" ref="F172">IFERROR(VLOOKUP($A172,_xlfn._xlws.SORT(_xlfn._xlws.FILTER('Time Sheet'!$A:$G,'Time Sheet'!$B:$B=F$1),7,1),7,FALSE),"")</f>
        <v>4.3765046296296286E-3</v>
      </c>
      <c r="G172" s="2" t="str" cm="1">
        <f t="array" ref="G172">IFERROR(VLOOKUP($A172,_xlfn._xlws.SORT(_xlfn._xlws.FILTER('Time Sheet'!$A:$G,'Time Sheet'!$B:$B=G$1),7,1),7,FALSE),"")</f>
        <v/>
      </c>
      <c r="H172" s="2" t="str" cm="1">
        <f t="array" ref="H172">IFERROR(VLOOKUP($A172,_xlfn._xlws.SORT(_xlfn._xlws.FILTER('Time Sheet'!$A:$G,'Time Sheet'!$B:$B=H$1),7,1),7,FALSE),"")</f>
        <v/>
      </c>
      <c r="I172" s="2" cm="1">
        <f t="array" ref="I172">IFERROR(VLOOKUP($A172,_xlfn._xlws.SORT(_xlfn._xlws.FILTER('Time Sheet'!$A:$G,'Time Sheet'!$B:$B=I$1),7,1),7,FALSE),"")</f>
        <v>8.6203703703703713E-4</v>
      </c>
      <c r="J172" s="2" cm="1">
        <f t="array" ref="J172">IFERROR(VLOOKUP($A172,_xlfn._xlws.SORT(_xlfn._xlws.FILTER('Time Sheet'!$A:$G,'Time Sheet'!$B:$B=J$1),7,1),7,FALSE),"")</f>
        <v>1.8246527777777779E-3</v>
      </c>
      <c r="K172" s="2" cm="1">
        <f t="array" ref="K172">IFERROR(VLOOKUP($A172,_xlfn._xlws.SORT(_xlfn._xlws.FILTER('Time Sheet'!$A:$G,'Time Sheet'!$B:$B=K$1),7,1),7,FALSE),"")</f>
        <v>8.6597222222222219E-4</v>
      </c>
      <c r="L172" s="2" cm="1">
        <f t="array" ref="L172">IFERROR(VLOOKUP($A172,_xlfn._xlws.SORT(_xlfn._xlws.FILTER('Time Sheet'!$A:$G,'Time Sheet'!$B:$B=L$1),7,1),7,FALSE),"")</f>
        <v>1.880439814814815E-3</v>
      </c>
      <c r="M172" s="2" cm="1">
        <f t="array" ref="M172">IFERROR(VLOOKUP($A172,_xlfn._xlws.SORT(_xlfn._xlws.FILTER('Time Sheet'!$A:$G,'Time Sheet'!$B:$B=M$1),7,1),7,FALSE),"")</f>
        <v>9.3113425925925926E-4</v>
      </c>
      <c r="N172" s="2" cm="1">
        <f t="array" ref="N172">IFERROR(VLOOKUP($A172,_xlfn._xlws.SORT(_xlfn._xlws.FILTER('Time Sheet'!$A:$G,'Time Sheet'!$B:$B=N$1),7,1),7,FALSE),"")</f>
        <v>2.0712962962962959E-3</v>
      </c>
      <c r="O172" s="2" cm="1">
        <f t="array" ref="O172">IFERROR(VLOOKUP($A172,_xlfn._xlws.SORT(_xlfn._xlws.FILTER('Time Sheet'!$A:$G,'Time Sheet'!$B:$B=O$1),7,1),7,FALSE),"")</f>
        <v>1.785648148148148E-3</v>
      </c>
      <c r="P172" s="2" cm="1">
        <f t="array" ref="P172">IFERROR(VLOOKUP($A172,_xlfn._xlws.SORT(_xlfn._xlws.FILTER('Time Sheet'!$A:$G,'Time Sheet'!$B:$B=P$1),7,1),7,FALSE),"")</f>
        <v>3.789467592592593E-3</v>
      </c>
      <c r="Q172" s="5">
        <f>IFERROR(_xlfn.RANK.EQ(C172,C:C,1),"")</f>
        <v>174</v>
      </c>
      <c r="R172" s="5">
        <f>IFERROR(_xlfn.RANK.EQ(D172,D:D,1),"")</f>
        <v>172</v>
      </c>
      <c r="S172" s="5">
        <f>IFERROR(_xlfn.RANK.EQ(E172,E:E,1),"")</f>
        <v>166</v>
      </c>
      <c r="T172" s="5">
        <f>IFERROR(_xlfn.RANK.EQ(F172,F:F,1),"")</f>
        <v>160</v>
      </c>
      <c r="U172" t="str">
        <f>IFERROR(_xlfn.RANK.EQ(G172,G:G,1),"")</f>
        <v/>
      </c>
      <c r="V172" t="str">
        <f>IFERROR(_xlfn.RANK.EQ(H172,H:H,1),"")</f>
        <v/>
      </c>
      <c r="W172">
        <f>IFERROR(_xlfn.RANK.EQ(I172,I:I,1),"")</f>
        <v>171</v>
      </c>
      <c r="X172">
        <f>IFERROR(_xlfn.RANK.EQ(J172,J:J,1),"")</f>
        <v>163</v>
      </c>
      <c r="Y172">
        <f>IFERROR(_xlfn.RANK.EQ(K172,K:K,1),"")</f>
        <v>90</v>
      </c>
      <c r="Z172">
        <f>IFERROR(_xlfn.RANK.EQ(L172,L:L,1),"")</f>
        <v>83</v>
      </c>
      <c r="AA172" s="5">
        <f>IFERROR(_xlfn.RANK.EQ(M172,M:M,1),"")</f>
        <v>172</v>
      </c>
      <c r="AB172" s="5">
        <f>IFERROR(_xlfn.RANK.EQ(N172,N:N,1),"")</f>
        <v>140</v>
      </c>
      <c r="AC172" s="5">
        <f>IFERROR(_xlfn.RANK.EQ(O172,O:O,1),"")</f>
        <v>161</v>
      </c>
      <c r="AD172" s="5">
        <f>IFERROR(_xlfn.RANK.EQ(P172,P:P,1),"")</f>
        <v>146</v>
      </c>
      <c r="AE172" s="3">
        <f>IFERROR(AVERAGE(female[[#This Row],[50]:[4IM]]),"")</f>
        <v>149.83333333333334</v>
      </c>
      <c r="AF172" s="4" cm="1">
        <f t="array" ref="AF172">IFERROR(AVERAGE(SMALL(female[[#This Row],[50]:[4IM]],_xlfn.SEQUENCE($AF$1))),"")</f>
        <v>114.75</v>
      </c>
    </row>
    <row r="173" spans="1:32" x14ac:dyDescent="0.25">
      <c r="A173" t="s">
        <v>11551</v>
      </c>
      <c r="C173" s="2" cm="1">
        <f t="array" ref="C173">IFERROR(VLOOKUP($A173,_xlfn._xlws.SORT(_xlfn._xlws.FILTER('Time Sheet'!$A:$G,'Time Sheet'!$B:$B=C$1),7,1),7,FALSE),"")</f>
        <v>3.2685185185185183E-4</v>
      </c>
      <c r="D173" s="2" cm="1">
        <f t="array" ref="D173">IFERROR(VLOOKUP($A173,_xlfn._xlws.SORT(_xlfn._xlws.FILTER('Time Sheet'!$A:$G,'Time Sheet'!$B:$B=D$1),7,1),7,FALSE),"")</f>
        <v>7.1608796296296297E-4</v>
      </c>
      <c r="E173" s="2" cm="1">
        <f t="array" ref="E173">IFERROR(VLOOKUP($A173,_xlfn._xlws.SORT(_xlfn._xlws.FILTER('Time Sheet'!$A:$G,'Time Sheet'!$B:$B=E$1),7,1),7,FALSE),"")</f>
        <v>1.634490740740741E-3</v>
      </c>
      <c r="F173" s="2" cm="1">
        <f t="array" ref="F173">IFERROR(VLOOKUP($A173,_xlfn._xlws.SORT(_xlfn._xlws.FILTER('Time Sheet'!$A:$G,'Time Sheet'!$B:$B=F$1),7,1),7,FALSE),"")</f>
        <v>4.4649305555555553E-3</v>
      </c>
      <c r="G173" s="2" t="str" cm="1">
        <f t="array" ref="G173">IFERROR(VLOOKUP($A173,_xlfn._xlws.SORT(_xlfn._xlws.FILTER('Time Sheet'!$A:$G,'Time Sheet'!$B:$B=G$1),7,1),7,FALSE),"")</f>
        <v/>
      </c>
      <c r="H173" s="2" t="str" cm="1">
        <f t="array" ref="H173">IFERROR(VLOOKUP($A173,_xlfn._xlws.SORT(_xlfn._xlws.FILTER('Time Sheet'!$A:$G,'Time Sheet'!$B:$B=H$1),7,1),7,FALSE),"")</f>
        <v/>
      </c>
      <c r="I173" s="2" cm="1">
        <f t="array" ref="I173">IFERROR(VLOOKUP($A173,_xlfn._xlws.SORT(_xlfn._xlws.FILTER('Time Sheet'!$A:$G,'Time Sheet'!$B:$B=I$1),7,1),7,FALSE),"")</f>
        <v>8.8090277777777776E-4</v>
      </c>
      <c r="J173" s="2" cm="1">
        <f t="array" ref="J173">IFERROR(VLOOKUP($A173,_xlfn._xlws.SORT(_xlfn._xlws.FILTER('Time Sheet'!$A:$G,'Time Sheet'!$B:$B=J$1),7,1),7,FALSE),"")</f>
        <v>1.819675925925926E-3</v>
      </c>
      <c r="K173" s="2" cm="1">
        <f t="array" ref="K173">IFERROR(VLOOKUP($A173,_xlfn._xlws.SORT(_xlfn._xlws.FILTER('Time Sheet'!$A:$G,'Time Sheet'!$B:$B=K$1),7,1),7,FALSE),"")</f>
        <v>9.2962962962962953E-4</v>
      </c>
      <c r="L173" s="2" cm="1">
        <f t="array" ref="L173">IFERROR(VLOOKUP($A173,_xlfn._xlws.SORT(_xlfn._xlws.FILTER('Time Sheet'!$A:$G,'Time Sheet'!$B:$B=L$1),7,1),7,FALSE),"")</f>
        <v>1.9795138888888892E-3</v>
      </c>
      <c r="M173" s="2" cm="1">
        <f t="array" ref="M173">IFERROR(VLOOKUP($A173,_xlfn._xlws.SORT(_xlfn._xlws.FILTER('Time Sheet'!$A:$G,'Time Sheet'!$B:$B=M$1),7,1),7,FALSE),"")</f>
        <v>8.6400462962962971E-4</v>
      </c>
      <c r="N173" s="2" t="str" cm="1">
        <f t="array" ref="N173">IFERROR(VLOOKUP($A173,_xlfn._xlws.SORT(_xlfn._xlws.FILTER('Time Sheet'!$A:$G,'Time Sheet'!$B:$B=N$1),7,1),7,FALSE),"")</f>
        <v/>
      </c>
      <c r="O173" s="2" cm="1">
        <f t="array" ref="O173">IFERROR(VLOOKUP($A173,_xlfn._xlws.SORT(_xlfn._xlws.FILTER('Time Sheet'!$A:$G,'Time Sheet'!$B:$B=O$1),7,1),7,FALSE),"")</f>
        <v>1.868055555555556E-3</v>
      </c>
      <c r="P173" s="2" cm="1">
        <f t="array" ref="P173">IFERROR(VLOOKUP($A173,_xlfn._xlws.SORT(_xlfn._xlws.FILTER('Time Sheet'!$A:$G,'Time Sheet'!$B:$B=P$1),7,1),7,FALSE),"")</f>
        <v>4.0197916666666663E-3</v>
      </c>
      <c r="Q173" s="5">
        <f>IFERROR(_xlfn.RANK.EQ(C173,C:C,1),"")</f>
        <v>160</v>
      </c>
      <c r="R173" s="5">
        <f>IFERROR(_xlfn.RANK.EQ(D173,D:D,1),"")</f>
        <v>164</v>
      </c>
      <c r="S173" s="5">
        <f>IFERROR(_xlfn.RANK.EQ(E173,E:E,1),"")</f>
        <v>167</v>
      </c>
      <c r="T173" s="5">
        <f>IFERROR(_xlfn.RANK.EQ(F173,F:F,1),"")</f>
        <v>165</v>
      </c>
      <c r="U173" t="str">
        <f>IFERROR(_xlfn.RANK.EQ(G173,G:G,1),"")</f>
        <v/>
      </c>
      <c r="V173" t="str">
        <f>IFERROR(_xlfn.RANK.EQ(H173,H:H,1),"")</f>
        <v/>
      </c>
      <c r="W173">
        <f>IFERROR(_xlfn.RANK.EQ(I173,I:I,1),"")</f>
        <v>175</v>
      </c>
      <c r="X173">
        <f>IFERROR(_xlfn.RANK.EQ(J173,J:J,1),"")</f>
        <v>162</v>
      </c>
      <c r="Y173">
        <f>IFERROR(_xlfn.RANK.EQ(K173,K:K,1),"")</f>
        <v>145</v>
      </c>
      <c r="Z173">
        <f>IFERROR(_xlfn.RANK.EQ(L173,L:L,1),"")</f>
        <v>126</v>
      </c>
      <c r="AA173" s="5">
        <f>IFERROR(_xlfn.RANK.EQ(M173,M:M,1),"")</f>
        <v>161</v>
      </c>
      <c r="AB173" s="5" t="str">
        <f>IFERROR(_xlfn.RANK.EQ(N173,N:N,1),"")</f>
        <v/>
      </c>
      <c r="AC173" s="5">
        <f>IFERROR(_xlfn.RANK.EQ(O173,O:O,1),"")</f>
        <v>171</v>
      </c>
      <c r="AD173" s="5">
        <f>IFERROR(_xlfn.RANK.EQ(P173,P:P,1),"")</f>
        <v>155</v>
      </c>
      <c r="AE173" s="3">
        <f>IFERROR(AVERAGE(female[[#This Row],[50]:[4IM]]),"")</f>
        <v>159.18181818181819</v>
      </c>
      <c r="AF173" s="4" cm="1">
        <f t="array" ref="AF173">IFERROR(AVERAGE(SMALL(female[[#This Row],[50]:[4IM]],_xlfn.SEQUENCE($AF$1))),"")</f>
        <v>146.5</v>
      </c>
    </row>
    <row r="174" spans="1:32" x14ac:dyDescent="0.25">
      <c r="A174" t="s">
        <v>11591</v>
      </c>
      <c r="C174" s="2" cm="1">
        <f t="array" ref="C174">IFERROR(VLOOKUP($A174,_xlfn._xlws.SORT(_xlfn._xlws.FILTER('Time Sheet'!$A:$G,'Time Sheet'!$B:$B=C$1),7,1),7,FALSE),"")</f>
        <v>3.3310185185185179E-4</v>
      </c>
      <c r="D174" s="2" cm="1">
        <f t="array" ref="D174">IFERROR(VLOOKUP($A174,_xlfn._xlws.SORT(_xlfn._xlws.FILTER('Time Sheet'!$A:$G,'Time Sheet'!$B:$B=D$1),7,1),7,FALSE),"")</f>
        <v>7.366898148148148E-4</v>
      </c>
      <c r="E174" s="2" cm="1">
        <f t="array" ref="E174">IFERROR(VLOOKUP($A174,_xlfn._xlws.SORT(_xlfn._xlws.FILTER('Time Sheet'!$A:$G,'Time Sheet'!$B:$B=E$1),7,1),7,FALSE),"")</f>
        <v>1.6005787037037041E-3</v>
      </c>
      <c r="F174" s="2" cm="1">
        <f t="array" ref="F174">IFERROR(VLOOKUP($A174,_xlfn._xlws.SORT(_xlfn._xlws.FILTER('Time Sheet'!$A:$G,'Time Sheet'!$B:$B=F$1),7,1),7,FALSE),"")</f>
        <v>4.3068287037037042E-3</v>
      </c>
      <c r="G174" s="2" cm="1">
        <f t="array" ref="G174">IFERROR(VLOOKUP($A174,_xlfn._xlws.SORT(_xlfn._xlws.FILTER('Time Sheet'!$A:$G,'Time Sheet'!$B:$B=G$1),7,1),7,FALSE),"")</f>
        <v>9.1111111111111115E-3</v>
      </c>
      <c r="H174" s="2" t="str" cm="1">
        <f t="array" ref="H174">IFERROR(VLOOKUP($A174,_xlfn._xlws.SORT(_xlfn._xlws.FILTER('Time Sheet'!$A:$G,'Time Sheet'!$B:$B=H$1),7,1),7,FALSE),"")</f>
        <v/>
      </c>
      <c r="I174" s="2" cm="1">
        <f t="array" ref="I174">IFERROR(VLOOKUP($A174,_xlfn._xlws.SORT(_xlfn._xlws.FILTER('Time Sheet'!$A:$G,'Time Sheet'!$B:$B=I$1),7,1),7,FALSE),"")</f>
        <v>8.3900462962962954E-4</v>
      </c>
      <c r="J174" s="2" cm="1">
        <f t="array" ref="J174">IFERROR(VLOOKUP($A174,_xlfn._xlws.SORT(_xlfn._xlws.FILTER('Time Sheet'!$A:$G,'Time Sheet'!$B:$B=J$1),7,1),7,FALSE),"")</f>
        <v>1.834027777777778E-3</v>
      </c>
      <c r="K174" s="2" cm="1">
        <f t="array" ref="K174">IFERROR(VLOOKUP($A174,_xlfn._xlws.SORT(_xlfn._xlws.FILTER('Time Sheet'!$A:$G,'Time Sheet'!$B:$B=K$1),7,1),7,FALSE),"")</f>
        <v>9.2175925925925932E-4</v>
      </c>
      <c r="L174" s="2" cm="1">
        <f t="array" ref="L174">IFERROR(VLOOKUP($A174,_xlfn._xlws.SORT(_xlfn._xlws.FILTER('Time Sheet'!$A:$G,'Time Sheet'!$B:$B=L$1),7,1),7,FALSE),"")</f>
        <v>1.946296296296296E-3</v>
      </c>
      <c r="M174" s="2" cm="1">
        <f t="array" ref="M174">IFERROR(VLOOKUP($A174,_xlfn._xlws.SORT(_xlfn._xlws.FILTER('Time Sheet'!$A:$G,'Time Sheet'!$B:$B=M$1),7,1),7,FALSE),"")</f>
        <v>9.4178240740740746E-4</v>
      </c>
      <c r="N174" s="2" t="str" cm="1">
        <f t="array" ref="N174">IFERROR(VLOOKUP($A174,_xlfn._xlws.SORT(_xlfn._xlws.FILTER('Time Sheet'!$A:$G,'Time Sheet'!$B:$B=N$1),7,1),7,FALSE),"")</f>
        <v/>
      </c>
      <c r="O174" s="2" cm="1">
        <f t="array" ref="O174">IFERROR(VLOOKUP($A174,_xlfn._xlws.SORT(_xlfn._xlws.FILTER('Time Sheet'!$A:$G,'Time Sheet'!$B:$B=O$1),7,1),7,FALSE),"")</f>
        <v>1.8469907407407411E-3</v>
      </c>
      <c r="P174" s="2" cm="1">
        <f t="array" ref="P174">IFERROR(VLOOKUP($A174,_xlfn._xlws.SORT(_xlfn._xlws.FILTER('Time Sheet'!$A:$G,'Time Sheet'!$B:$B=P$1),7,1),7,FALSE),"")</f>
        <v>4.047800925925926E-3</v>
      </c>
      <c r="Q174" s="5">
        <f>IFERROR(_xlfn.RANK.EQ(C174,C:C,1),"")</f>
        <v>169</v>
      </c>
      <c r="R174" s="5">
        <f>IFERROR(_xlfn.RANK.EQ(D174,D:D,1),"")</f>
        <v>171</v>
      </c>
      <c r="S174" s="5">
        <f>IFERROR(_xlfn.RANK.EQ(E174,E:E,1),"")</f>
        <v>160</v>
      </c>
      <c r="T174" s="5">
        <f>IFERROR(_xlfn.RANK.EQ(F174,F:F,1),"")</f>
        <v>156</v>
      </c>
      <c r="U174">
        <f>IFERROR(_xlfn.RANK.EQ(G174,G:G,1),"")</f>
        <v>117</v>
      </c>
      <c r="V174" t="str">
        <f>IFERROR(_xlfn.RANK.EQ(H174,H:H,1),"")</f>
        <v/>
      </c>
      <c r="W174">
        <f>IFERROR(_xlfn.RANK.EQ(I174,I:I,1),"")</f>
        <v>167</v>
      </c>
      <c r="X174">
        <f>IFERROR(_xlfn.RANK.EQ(J174,J:J,1),"")</f>
        <v>165</v>
      </c>
      <c r="Y174">
        <f>IFERROR(_xlfn.RANK.EQ(K174,K:K,1),"")</f>
        <v>138</v>
      </c>
      <c r="Z174">
        <f>IFERROR(_xlfn.RANK.EQ(L174,L:L,1),"")</f>
        <v>112</v>
      </c>
      <c r="AA174" s="5">
        <f>IFERROR(_xlfn.RANK.EQ(M174,M:M,1),"")</f>
        <v>173</v>
      </c>
      <c r="AB174" s="5" t="str">
        <f>IFERROR(_xlfn.RANK.EQ(N174,N:N,1),"")</f>
        <v/>
      </c>
      <c r="AC174" s="5">
        <f>IFERROR(_xlfn.RANK.EQ(O174,O:O,1),"")</f>
        <v>170</v>
      </c>
      <c r="AD174" s="5">
        <f>IFERROR(_xlfn.RANK.EQ(P174,P:P,1),"")</f>
        <v>158</v>
      </c>
      <c r="AE174" s="3">
        <f>IFERROR(AVERAGE(female[[#This Row],[50]:[4IM]]),"")</f>
        <v>154.66666666666666</v>
      </c>
      <c r="AF174" s="4" cm="1">
        <f t="array" ref="AF174">IFERROR(AVERAGE(SMALL(female[[#This Row],[50]:[4IM]],_xlfn.SEQUENCE($AF$1))),"")</f>
        <v>130.75</v>
      </c>
    </row>
    <row r="175" spans="1:32" x14ac:dyDescent="0.25">
      <c r="A175" t="s">
        <v>11699</v>
      </c>
      <c r="C175" s="2" cm="1">
        <f t="array" ref="C175">IFERROR(VLOOKUP($A175,_xlfn._xlws.SORT(_xlfn._xlws.FILTER('Time Sheet'!$A:$G,'Time Sheet'!$B:$B=C$1),7,1),7,FALSE),"")</f>
        <v>3.3414351851851861E-4</v>
      </c>
      <c r="D175" s="2" cm="1">
        <f t="array" ref="D175">IFERROR(VLOOKUP($A175,_xlfn._xlws.SORT(_xlfn._xlws.FILTER('Time Sheet'!$A:$G,'Time Sheet'!$B:$B=D$1),7,1),7,FALSE),"")</f>
        <v>7.34375E-4</v>
      </c>
      <c r="E175" s="2" cm="1">
        <f t="array" ref="E175">IFERROR(VLOOKUP($A175,_xlfn._xlws.SORT(_xlfn._xlws.FILTER('Time Sheet'!$A:$G,'Time Sheet'!$B:$B=E$1),7,1),7,FALSE),"")</f>
        <v>1.6428240740740739E-3</v>
      </c>
      <c r="F175" s="2" cm="1">
        <f t="array" ref="F175">IFERROR(VLOOKUP($A175,_xlfn._xlws.SORT(_xlfn._xlws.FILTER('Time Sheet'!$A:$G,'Time Sheet'!$B:$B=F$1),7,1),7,FALSE),"")</f>
        <v>4.5143518518518519E-3</v>
      </c>
      <c r="G175" s="2" t="str" cm="1">
        <f t="array" ref="G175">IFERROR(VLOOKUP($A175,_xlfn._xlws.SORT(_xlfn._xlws.FILTER('Time Sheet'!$A:$G,'Time Sheet'!$B:$B=G$1),7,1),7,FALSE),"")</f>
        <v/>
      </c>
      <c r="H175" s="2" t="str" cm="1">
        <f t="array" ref="H175">IFERROR(VLOOKUP($A175,_xlfn._xlws.SORT(_xlfn._xlws.FILTER('Time Sheet'!$A:$G,'Time Sheet'!$B:$B=H$1),7,1),7,FALSE),"")</f>
        <v/>
      </c>
      <c r="I175" s="2" cm="1">
        <f t="array" ref="I175">IFERROR(VLOOKUP($A175,_xlfn._xlws.SORT(_xlfn._xlws.FILTER('Time Sheet'!$A:$G,'Time Sheet'!$B:$B=I$1),7,1),7,FALSE),"")</f>
        <v>8.0729166666666666E-4</v>
      </c>
      <c r="J175" s="2" cm="1">
        <f t="array" ref="J175">IFERROR(VLOOKUP($A175,_xlfn._xlws.SORT(_xlfn._xlws.FILTER('Time Sheet'!$A:$G,'Time Sheet'!$B:$B=J$1),7,1),7,FALSE),"")</f>
        <v>1.7377314814814809E-3</v>
      </c>
      <c r="K175" s="2" cm="1">
        <f t="array" ref="K175">IFERROR(VLOOKUP($A175,_xlfn._xlws.SORT(_xlfn._xlws.FILTER('Time Sheet'!$A:$G,'Time Sheet'!$B:$B=K$1),7,1),7,FALSE),"")</f>
        <v>1.0018518518518521E-3</v>
      </c>
      <c r="L175" s="2" cm="1">
        <f t="array" ref="L175">IFERROR(VLOOKUP($A175,_xlfn._xlws.SORT(_xlfn._xlws.FILTER('Time Sheet'!$A:$G,'Time Sheet'!$B:$B=L$1),7,1),7,FALSE),"")</f>
        <v>2.1234953703703702E-3</v>
      </c>
      <c r="M175" s="2" cm="1">
        <f t="array" ref="M175">IFERROR(VLOOKUP($A175,_xlfn._xlws.SORT(_xlfn._xlws.FILTER('Time Sheet'!$A:$G,'Time Sheet'!$B:$B=M$1),7,1),7,FALSE),"")</f>
        <v>8.7442129629629621E-4</v>
      </c>
      <c r="N175" s="2" cm="1">
        <f t="array" ref="N175">IFERROR(VLOOKUP($A175,_xlfn._xlws.SORT(_xlfn._xlws.FILTER('Time Sheet'!$A:$G,'Time Sheet'!$B:$B=N$1),7,1),7,FALSE),"")</f>
        <v>2.055324074074074E-3</v>
      </c>
      <c r="O175" s="2" cm="1">
        <f t="array" ref="O175">IFERROR(VLOOKUP($A175,_xlfn._xlws.SORT(_xlfn._xlws.FILTER('Time Sheet'!$A:$G,'Time Sheet'!$B:$B=O$1),7,1),7,FALSE),"")</f>
        <v>1.8241898148148149E-3</v>
      </c>
      <c r="P175" s="2" cm="1">
        <f t="array" ref="P175">IFERROR(VLOOKUP($A175,_xlfn._xlws.SORT(_xlfn._xlws.FILTER('Time Sheet'!$A:$G,'Time Sheet'!$B:$B=P$1),7,1),7,FALSE),"")</f>
        <v>4.0975694444444436E-3</v>
      </c>
      <c r="Q175" s="5">
        <f>IFERROR(_xlfn.RANK.EQ(C175,C:C,1),"")</f>
        <v>171</v>
      </c>
      <c r="R175" s="5">
        <f>IFERROR(_xlfn.RANK.EQ(D175,D:D,1),"")</f>
        <v>170</v>
      </c>
      <c r="S175" s="5">
        <f>IFERROR(_xlfn.RANK.EQ(E175,E:E,1),"")</f>
        <v>169</v>
      </c>
      <c r="T175" s="5">
        <f>IFERROR(_xlfn.RANK.EQ(F175,F:F,1),"")</f>
        <v>167</v>
      </c>
      <c r="U175" t="str">
        <f>IFERROR(_xlfn.RANK.EQ(G175,G:G,1),"")</f>
        <v/>
      </c>
      <c r="V175" t="str">
        <f>IFERROR(_xlfn.RANK.EQ(H175,H:H,1),"")</f>
        <v/>
      </c>
      <c r="W175">
        <f>IFERROR(_xlfn.RANK.EQ(I175,I:I,1),"")</f>
        <v>150</v>
      </c>
      <c r="X175">
        <f>IFERROR(_xlfn.RANK.EQ(J175,J:J,1),"")</f>
        <v>136</v>
      </c>
      <c r="Y175">
        <f>IFERROR(_xlfn.RANK.EQ(K175,K:K,1),"")</f>
        <v>168</v>
      </c>
      <c r="Z175">
        <f>IFERROR(_xlfn.RANK.EQ(L175,L:L,1),"")</f>
        <v>153</v>
      </c>
      <c r="AA175" s="5">
        <f>IFERROR(_xlfn.RANK.EQ(M175,M:M,1),"")</f>
        <v>163</v>
      </c>
      <c r="AB175" s="5">
        <f>IFERROR(_xlfn.RANK.EQ(N175,N:N,1),"")</f>
        <v>139</v>
      </c>
      <c r="AC175" s="5">
        <f>IFERROR(_xlfn.RANK.EQ(O175,O:O,1),"")</f>
        <v>169</v>
      </c>
      <c r="AD175" s="5">
        <f>IFERROR(_xlfn.RANK.EQ(P175,P:P,1),"")</f>
        <v>161</v>
      </c>
      <c r="AE175" s="3">
        <f>IFERROR(AVERAGE(female[[#This Row],[50]:[4IM]]),"")</f>
        <v>159.66666666666666</v>
      </c>
      <c r="AF175" s="4" cm="1">
        <f t="array" ref="AF175">IFERROR(AVERAGE(SMALL(female[[#This Row],[50]:[4IM]],_xlfn.SEQUENCE($AF$1))),"")</f>
        <v>144.5</v>
      </c>
    </row>
    <row r="176" spans="1:32" x14ac:dyDescent="0.25">
      <c r="A176" t="s">
        <v>12015</v>
      </c>
      <c r="C176" s="2" cm="1">
        <f t="array" ref="C176">IFERROR(VLOOKUP($A176,_xlfn._xlws.SORT(_xlfn._xlws.FILTER('Time Sheet'!$A:$G,'Time Sheet'!$B:$B=C$1),7,1),7,FALSE),"")</f>
        <v>3.335648148148148E-4</v>
      </c>
      <c r="D176" s="2" cm="1">
        <f t="array" ref="D176">IFERROR(VLOOKUP($A176,_xlfn._xlws.SORT(_xlfn._xlws.FILTER('Time Sheet'!$A:$G,'Time Sheet'!$B:$B=D$1),7,1),7,FALSE),"")</f>
        <v>7.6111111111111117E-4</v>
      </c>
      <c r="E176" s="2" cm="1">
        <f t="array" ref="E176">IFERROR(VLOOKUP($A176,_xlfn._xlws.SORT(_xlfn._xlws.FILTER('Time Sheet'!$A:$G,'Time Sheet'!$B:$B=E$1),7,1),7,FALSE),"")</f>
        <v>1.758564814814815E-3</v>
      </c>
      <c r="F176" s="2" cm="1">
        <f t="array" ref="F176">IFERROR(VLOOKUP($A176,_xlfn._xlws.SORT(_xlfn._xlws.FILTER('Time Sheet'!$A:$G,'Time Sheet'!$B:$B=F$1),7,1),7,FALSE),"")</f>
        <v>5.2027777777777784E-3</v>
      </c>
      <c r="G176" s="2" t="str" cm="1">
        <f t="array" ref="G176">IFERROR(VLOOKUP($A176,_xlfn._xlws.SORT(_xlfn._xlws.FILTER('Time Sheet'!$A:$G,'Time Sheet'!$B:$B=G$1),7,1),7,FALSE),"")</f>
        <v/>
      </c>
      <c r="H176" s="2" t="str" cm="1">
        <f t="array" ref="H176">IFERROR(VLOOKUP($A176,_xlfn._xlws.SORT(_xlfn._xlws.FILTER('Time Sheet'!$A:$G,'Time Sheet'!$B:$B=H$1),7,1),7,FALSE),"")</f>
        <v/>
      </c>
      <c r="I176" s="2" cm="1">
        <f t="array" ref="I176">IFERROR(VLOOKUP($A176,_xlfn._xlws.SORT(_xlfn._xlws.FILTER('Time Sheet'!$A:$G,'Time Sheet'!$B:$B=I$1),7,1),7,FALSE),"")</f>
        <v>8.6435185185185193E-4</v>
      </c>
      <c r="J176" s="2" t="str" cm="1">
        <f t="array" ref="J176">IFERROR(VLOOKUP($A176,_xlfn._xlws.SORT(_xlfn._xlws.FILTER('Time Sheet'!$A:$G,'Time Sheet'!$B:$B=J$1),7,1),7,FALSE),"")</f>
        <v/>
      </c>
      <c r="K176" s="2" cm="1">
        <f t="array" ref="K176">IFERROR(VLOOKUP($A176,_xlfn._xlws.SORT(_xlfn._xlws.FILTER('Time Sheet'!$A:$G,'Time Sheet'!$B:$B=K$1),7,1),7,FALSE),"")</f>
        <v>1.019907407407408E-3</v>
      </c>
      <c r="L176" s="2" cm="1">
        <f t="array" ref="L176">IFERROR(VLOOKUP($A176,_xlfn._xlws.SORT(_xlfn._xlws.FILTER('Time Sheet'!$A:$G,'Time Sheet'!$B:$B=L$1),7,1),7,FALSE),"")</f>
        <v>2.344907407407408E-3</v>
      </c>
      <c r="M176" s="2" cm="1">
        <f t="array" ref="M176">IFERROR(VLOOKUP($A176,_xlfn._xlws.SORT(_xlfn._xlws.FILTER('Time Sheet'!$A:$G,'Time Sheet'!$B:$B=M$1),7,1),7,FALSE),"")</f>
        <v>9.1782407407407405E-4</v>
      </c>
      <c r="N176" s="2" t="str" cm="1">
        <f t="array" ref="N176">IFERROR(VLOOKUP($A176,_xlfn._xlws.SORT(_xlfn._xlws.FILTER('Time Sheet'!$A:$G,'Time Sheet'!$B:$B=N$1),7,1),7,FALSE),"")</f>
        <v/>
      </c>
      <c r="O176" s="2" cm="1">
        <f t="array" ref="O176">IFERROR(VLOOKUP($A176,_xlfn._xlws.SORT(_xlfn._xlws.FILTER('Time Sheet'!$A:$G,'Time Sheet'!$B:$B=O$1),7,1),7,FALSE),"")</f>
        <v>1.92025462962963E-3</v>
      </c>
      <c r="P176" s="2" cm="1">
        <f t="array" ref="P176">IFERROR(VLOOKUP($A176,_xlfn._xlws.SORT(_xlfn._xlws.FILTER('Time Sheet'!$A:$G,'Time Sheet'!$B:$B=P$1),7,1),7,FALSE),"")</f>
        <v>4.4204861111111111E-3</v>
      </c>
      <c r="Q176" s="5">
        <f>IFERROR(_xlfn.RANK.EQ(C176,C:C,1),"")</f>
        <v>170</v>
      </c>
      <c r="R176" s="5">
        <f>IFERROR(_xlfn.RANK.EQ(D176,D:D,1),"")</f>
        <v>174</v>
      </c>
      <c r="S176" s="5">
        <f>IFERROR(_xlfn.RANK.EQ(E176,E:E,1),"")</f>
        <v>173</v>
      </c>
      <c r="T176" s="5">
        <f>IFERROR(_xlfn.RANK.EQ(F176,F:F,1),"")</f>
        <v>173</v>
      </c>
      <c r="U176" t="str">
        <f>IFERROR(_xlfn.RANK.EQ(G176,G:G,1),"")</f>
        <v/>
      </c>
      <c r="V176" t="str">
        <f>IFERROR(_xlfn.RANK.EQ(H176,H:H,1),"")</f>
        <v/>
      </c>
      <c r="W176">
        <f>IFERROR(_xlfn.RANK.EQ(I176,I:I,1),"")</f>
        <v>173</v>
      </c>
      <c r="X176" t="str">
        <f>IFERROR(_xlfn.RANK.EQ(J176,J:J,1),"")</f>
        <v/>
      </c>
      <c r="Y176">
        <f>IFERROR(_xlfn.RANK.EQ(K176,K:K,1),"")</f>
        <v>170</v>
      </c>
      <c r="Z176">
        <f>IFERROR(_xlfn.RANK.EQ(L176,L:L,1),"")</f>
        <v>162</v>
      </c>
      <c r="AA176" s="5">
        <f>IFERROR(_xlfn.RANK.EQ(M176,M:M,1),"")</f>
        <v>170</v>
      </c>
      <c r="AB176" s="5" t="str">
        <f>IFERROR(_xlfn.RANK.EQ(N176,N:N,1),"")</f>
        <v/>
      </c>
      <c r="AC176" s="5">
        <f>IFERROR(_xlfn.RANK.EQ(O176,O:O,1),"")</f>
        <v>174</v>
      </c>
      <c r="AD176" s="5">
        <f>IFERROR(_xlfn.RANK.EQ(P176,P:P,1),"")</f>
        <v>165</v>
      </c>
      <c r="AE176" s="3">
        <f>IFERROR(AVERAGE(female[[#This Row],[50]:[4IM]]),"")</f>
        <v>170.4</v>
      </c>
      <c r="AF176" s="4" cm="1">
        <f t="array" ref="AF176">IFERROR(AVERAGE(SMALL(female[[#This Row],[50]:[4IM]],_xlfn.SEQUENCE($AF$1))),"")</f>
        <v>166.75</v>
      </c>
    </row>
    <row r="177" spans="1:32" x14ac:dyDescent="0.25">
      <c r="A177" t="s">
        <v>12164</v>
      </c>
      <c r="C177" s="2" cm="1">
        <f t="array" ref="C177">IFERROR(VLOOKUP($A177,_xlfn._xlws.SORT(_xlfn._xlws.FILTER('Time Sheet'!$A:$G,'Time Sheet'!$B:$B=C$1),7,1),7,FALSE),"")</f>
        <v>3.3125E-4</v>
      </c>
      <c r="D177" s="2" cm="1">
        <f t="array" ref="D177">IFERROR(VLOOKUP($A177,_xlfn._xlws.SORT(_xlfn._xlws.FILTER('Time Sheet'!$A:$G,'Time Sheet'!$B:$B=D$1),7,1),7,FALSE),"")</f>
        <v>7.4629629629629633E-4</v>
      </c>
      <c r="E177" s="2" cm="1">
        <f t="array" ref="E177">IFERROR(VLOOKUP($A177,_xlfn._xlws.SORT(_xlfn._xlws.FILTER('Time Sheet'!$A:$G,'Time Sheet'!$B:$B=E$1),7,1),7,FALSE),"")</f>
        <v>1.5748842592592589E-3</v>
      </c>
      <c r="F177" s="2" cm="1">
        <f t="array" ref="F177">IFERROR(VLOOKUP($A177,_xlfn._xlws.SORT(_xlfn._xlws.FILTER('Time Sheet'!$A:$G,'Time Sheet'!$B:$B=F$1),7,1),7,FALSE),"")</f>
        <v>4.2759259259259261E-3</v>
      </c>
      <c r="G177" s="2" cm="1">
        <f t="array" ref="G177">IFERROR(VLOOKUP($A177,_xlfn._xlws.SORT(_xlfn._xlws.FILTER('Time Sheet'!$A:$G,'Time Sheet'!$B:$B=G$1),7,1),7,FALSE),"")</f>
        <v>9.4034722222222228E-3</v>
      </c>
      <c r="H177" s="2" t="str" cm="1">
        <f t="array" ref="H177">IFERROR(VLOOKUP($A177,_xlfn._xlws.SORT(_xlfn._xlws.FILTER('Time Sheet'!$A:$G,'Time Sheet'!$B:$B=H$1),7,1),7,FALSE),"")</f>
        <v/>
      </c>
      <c r="I177" s="2" cm="1">
        <f t="array" ref="I177">IFERROR(VLOOKUP($A177,_xlfn._xlws.SORT(_xlfn._xlws.FILTER('Time Sheet'!$A:$G,'Time Sheet'!$B:$B=I$1),7,1),7,FALSE),"")</f>
        <v>8.5659722222222224E-4</v>
      </c>
      <c r="J177" s="2" cm="1">
        <f t="array" ref="J177">IFERROR(VLOOKUP($A177,_xlfn._xlws.SORT(_xlfn._xlws.FILTER('Time Sheet'!$A:$G,'Time Sheet'!$B:$B=J$1),7,1),7,FALSE),"")</f>
        <v>1.8604166666666669E-3</v>
      </c>
      <c r="K177" s="2" cm="1">
        <f t="array" ref="K177">IFERROR(VLOOKUP($A177,_xlfn._xlws.SORT(_xlfn._xlws.FILTER('Time Sheet'!$A:$G,'Time Sheet'!$B:$B=K$1),7,1),7,FALSE),"")</f>
        <v>1.068171296296296E-3</v>
      </c>
      <c r="L177" s="2" t="str" cm="1">
        <f t="array" ref="L177">IFERROR(VLOOKUP($A177,_xlfn._xlws.SORT(_xlfn._xlws.FILTER('Time Sheet'!$A:$G,'Time Sheet'!$B:$B=L$1),7,1),7,FALSE),"")</f>
        <v/>
      </c>
      <c r="M177" s="2" cm="1">
        <f t="array" ref="M177">IFERROR(VLOOKUP($A177,_xlfn._xlws.SORT(_xlfn._xlws.FILTER('Time Sheet'!$A:$G,'Time Sheet'!$B:$B=M$1),7,1),7,FALSE),"")</f>
        <v>8.9328703703703716E-4</v>
      </c>
      <c r="N177" s="2" cm="1">
        <f t="array" ref="N177">IFERROR(VLOOKUP($A177,_xlfn._xlws.SORT(_xlfn._xlws.FILTER('Time Sheet'!$A:$G,'Time Sheet'!$B:$B=N$1),7,1),7,FALSE),"")</f>
        <v>2.1275462962962962E-3</v>
      </c>
      <c r="O177" s="2" cm="1">
        <f t="array" ref="O177">IFERROR(VLOOKUP($A177,_xlfn._xlws.SORT(_xlfn._xlws.FILTER('Time Sheet'!$A:$G,'Time Sheet'!$B:$B=O$1),7,1),7,FALSE),"")</f>
        <v>1.9439814814814821E-3</v>
      </c>
      <c r="P177" s="2" cm="1">
        <f t="array" ref="P177">IFERROR(VLOOKUP($A177,_xlfn._xlws.SORT(_xlfn._xlws.FILTER('Time Sheet'!$A:$G,'Time Sheet'!$B:$B=P$1),7,1),7,FALSE),"")</f>
        <v>4.2725694444444443E-3</v>
      </c>
      <c r="Q177" s="5">
        <f>IFERROR(_xlfn.RANK.EQ(C177,C:C,1),"")</f>
        <v>165</v>
      </c>
      <c r="R177" s="5">
        <f>IFERROR(_xlfn.RANK.EQ(D177,D:D,1),"")</f>
        <v>173</v>
      </c>
      <c r="S177" s="5">
        <f>IFERROR(_xlfn.RANK.EQ(E177,E:E,1),"")</f>
        <v>155</v>
      </c>
      <c r="T177" s="5">
        <f>IFERROR(_xlfn.RANK.EQ(F177,F:F,1),"")</f>
        <v>153</v>
      </c>
      <c r="U177">
        <f>IFERROR(_xlfn.RANK.EQ(G177,G:G,1),"")</f>
        <v>121</v>
      </c>
      <c r="V177" t="str">
        <f>IFERROR(_xlfn.RANK.EQ(H177,H:H,1),"")</f>
        <v/>
      </c>
      <c r="W177">
        <f>IFERROR(_xlfn.RANK.EQ(I177,I:I,1),"")</f>
        <v>169</v>
      </c>
      <c r="X177">
        <f>IFERROR(_xlfn.RANK.EQ(J177,J:J,1),"")</f>
        <v>166</v>
      </c>
      <c r="Y177">
        <f>IFERROR(_xlfn.RANK.EQ(K177,K:K,1),"")</f>
        <v>173</v>
      </c>
      <c r="Z177" t="str">
        <f>IFERROR(_xlfn.RANK.EQ(L177,L:L,1),"")</f>
        <v/>
      </c>
      <c r="AA177" s="5">
        <f>IFERROR(_xlfn.RANK.EQ(M177,M:M,1),"")</f>
        <v>168</v>
      </c>
      <c r="AB177" s="5">
        <f>IFERROR(_xlfn.RANK.EQ(N177,N:N,1),"")</f>
        <v>141</v>
      </c>
      <c r="AC177" s="5">
        <f>IFERROR(_xlfn.RANK.EQ(O177,O:O,1),"")</f>
        <v>175</v>
      </c>
      <c r="AD177" s="5">
        <f>IFERROR(_xlfn.RANK.EQ(P177,P:P,1),"")</f>
        <v>164</v>
      </c>
      <c r="AE177" s="3">
        <f>IFERROR(AVERAGE(female[[#This Row],[50]:[4IM]]),"")</f>
        <v>160.25</v>
      </c>
      <c r="AF177" s="4" cm="1">
        <f t="array" ref="AF177">IFERROR(AVERAGE(SMALL(female[[#This Row],[50]:[4IM]],_xlfn.SEQUENCE($AF$1))),"")</f>
        <v>142.5</v>
      </c>
    </row>
    <row r="178" spans="1:32" x14ac:dyDescent="0.25">
      <c r="A178" t="s">
        <v>12520</v>
      </c>
      <c r="C178" s="2" cm="1">
        <f t="array" ref="C178">IFERROR(VLOOKUP($A178,_xlfn._xlws.SORT(_xlfn._xlws.FILTER('Time Sheet'!$A:$G,'Time Sheet'!$B:$B=C$1),7,1),7,FALSE),"")</f>
        <v>3.9375000000000011E-4</v>
      </c>
      <c r="D178" s="2" cm="1">
        <f t="array" ref="D178">IFERROR(VLOOKUP($A178,_xlfn._xlws.SORT(_xlfn._xlws.FILTER('Time Sheet'!$A:$G,'Time Sheet'!$B:$B=D$1),7,1),7,FALSE),"")</f>
        <v>9.0243055555555552E-4</v>
      </c>
      <c r="E178" s="2" cm="1">
        <f t="array" ref="E178">IFERROR(VLOOKUP($A178,_xlfn._xlws.SORT(_xlfn._xlws.FILTER('Time Sheet'!$A:$G,'Time Sheet'!$B:$B=E$1),7,1),7,FALSE),"")</f>
        <v>2.0053240740740739E-3</v>
      </c>
      <c r="F178" s="2" t="str" cm="1">
        <f t="array" ref="F178">IFERROR(VLOOKUP($A178,_xlfn._xlws.SORT(_xlfn._xlws.FILTER('Time Sheet'!$A:$G,'Time Sheet'!$B:$B=F$1),7,1),7,FALSE),"")</f>
        <v/>
      </c>
      <c r="G178" s="2" t="str" cm="1">
        <f t="array" ref="G178">IFERROR(VLOOKUP($A178,_xlfn._xlws.SORT(_xlfn._xlws.FILTER('Time Sheet'!$A:$G,'Time Sheet'!$B:$B=G$1),7,1),7,FALSE),"")</f>
        <v/>
      </c>
      <c r="H178" s="2" t="str" cm="1">
        <f t="array" ref="H178">IFERROR(VLOOKUP($A178,_xlfn._xlws.SORT(_xlfn._xlws.FILTER('Time Sheet'!$A:$G,'Time Sheet'!$B:$B=H$1),7,1),7,FALSE),"")</f>
        <v/>
      </c>
      <c r="I178" s="2" cm="1">
        <f t="array" ref="I178">IFERROR(VLOOKUP($A178,_xlfn._xlws.SORT(_xlfn._xlws.FILTER('Time Sheet'!$A:$G,'Time Sheet'!$B:$B=I$1),7,1),7,FALSE),"")</f>
        <v>9.0532407407407402E-4</v>
      </c>
      <c r="J178" s="2" t="str" cm="1">
        <f t="array" ref="J178">IFERROR(VLOOKUP($A178,_xlfn._xlws.SORT(_xlfn._xlws.FILTER('Time Sheet'!$A:$G,'Time Sheet'!$B:$B=J$1),7,1),7,FALSE),"")</f>
        <v/>
      </c>
      <c r="K178" s="2" cm="1">
        <f t="array" ref="K178">IFERROR(VLOOKUP($A178,_xlfn._xlws.SORT(_xlfn._xlws.FILTER('Time Sheet'!$A:$G,'Time Sheet'!$B:$B=K$1),7,1),7,FALSE),"")</f>
        <v>1.2045138888888891E-3</v>
      </c>
      <c r="L178" s="2" t="str" cm="1">
        <f t="array" ref="L178">IFERROR(VLOOKUP($A178,_xlfn._xlws.SORT(_xlfn._xlws.FILTER('Time Sheet'!$A:$G,'Time Sheet'!$B:$B=L$1),7,1),7,FALSE),"")</f>
        <v/>
      </c>
      <c r="M178" s="2" cm="1">
        <f t="array" ref="M178">IFERROR(VLOOKUP($A178,_xlfn._xlws.SORT(_xlfn._xlws.FILTER('Time Sheet'!$A:$G,'Time Sheet'!$B:$B=M$1),7,1),7,FALSE),"")</f>
        <v>1.0031249999999999E-3</v>
      </c>
      <c r="N178" s="2" t="str" cm="1">
        <f t="array" ref="N178">IFERROR(VLOOKUP($A178,_xlfn._xlws.SORT(_xlfn._xlws.FILTER('Time Sheet'!$A:$G,'Time Sheet'!$B:$B=N$1),7,1),7,FALSE),"")</f>
        <v/>
      </c>
      <c r="O178" s="2" cm="1">
        <f t="array" ref="O178">IFERROR(VLOOKUP($A178,_xlfn._xlws.SORT(_xlfn._xlws.FILTER('Time Sheet'!$A:$G,'Time Sheet'!$B:$B=O$1),7,1),7,FALSE),"")</f>
        <v>2.0851851851851851E-3</v>
      </c>
      <c r="P178" s="2" t="str" cm="1">
        <f t="array" ref="P178">IFERROR(VLOOKUP($A178,_xlfn._xlws.SORT(_xlfn._xlws.FILTER('Time Sheet'!$A:$G,'Time Sheet'!$B:$B=P$1),7,1),7,FALSE),"")</f>
        <v/>
      </c>
      <c r="Q178" s="5">
        <f>IFERROR(_xlfn.RANK.EQ(C178,C:C,1),"")</f>
        <v>177</v>
      </c>
      <c r="R178" s="5">
        <f>IFERROR(_xlfn.RANK.EQ(D178,D:D,1),"")</f>
        <v>176</v>
      </c>
      <c r="S178" s="5">
        <f>IFERROR(_xlfn.RANK.EQ(E178,E:E,1),"")</f>
        <v>174</v>
      </c>
      <c r="T178" s="5" t="str">
        <f>IFERROR(_xlfn.RANK.EQ(F178,F:F,1),"")</f>
        <v/>
      </c>
      <c r="U178" t="str">
        <f>IFERROR(_xlfn.RANK.EQ(G178,G:G,1),"")</f>
        <v/>
      </c>
      <c r="V178" t="str">
        <f>IFERROR(_xlfn.RANK.EQ(H178,H:H,1),"")</f>
        <v/>
      </c>
      <c r="W178">
        <f>IFERROR(_xlfn.RANK.EQ(I178,I:I,1),"")</f>
        <v>176</v>
      </c>
      <c r="X178" t="str">
        <f>IFERROR(_xlfn.RANK.EQ(J178,J:J,1),"")</f>
        <v/>
      </c>
      <c r="Y178">
        <f>IFERROR(_xlfn.RANK.EQ(K178,K:K,1),"")</f>
        <v>176</v>
      </c>
      <c r="Z178" t="str">
        <f>IFERROR(_xlfn.RANK.EQ(L178,L:L,1),"")</f>
        <v/>
      </c>
      <c r="AA178" s="5">
        <f>IFERROR(_xlfn.RANK.EQ(M178,M:M,1),"")</f>
        <v>176</v>
      </c>
      <c r="AB178" s="5" t="str">
        <f>IFERROR(_xlfn.RANK.EQ(N178,N:N,1),"")</f>
        <v/>
      </c>
      <c r="AC178" s="5">
        <f>IFERROR(_xlfn.RANK.EQ(O178,O:O,1),"")</f>
        <v>177</v>
      </c>
      <c r="AD178" s="5" t="str">
        <f>IFERROR(_xlfn.RANK.EQ(P178,P:P,1),"")</f>
        <v/>
      </c>
      <c r="AE178" s="3">
        <f>IFERROR(AVERAGE(female[[#This Row],[50]:[4IM]]),"")</f>
        <v>176</v>
      </c>
      <c r="AF178" s="4" cm="1">
        <f t="array" ref="AF178">IFERROR(AVERAGE(SMALL(female[[#This Row],[50]:[4IM]],_xlfn.SEQUENCE($AF$1))),"")</f>
        <v>175.5</v>
      </c>
    </row>
    <row r="179" spans="1:32" x14ac:dyDescent="0.25">
      <c r="A179" t="s">
        <v>12594</v>
      </c>
      <c r="C179" s="2" cm="1">
        <f t="array" ref="C179">IFERROR(VLOOKUP($A179,_xlfn._xlws.SORT(_xlfn._xlws.FILTER('Time Sheet'!$A:$G,'Time Sheet'!$B:$B=C$1),7,1),7,FALSE),"")</f>
        <v>3.7951388888888892E-4</v>
      </c>
      <c r="D179" s="2" cm="1">
        <f t="array" ref="D179">IFERROR(VLOOKUP($A179,_xlfn._xlws.SORT(_xlfn._xlws.FILTER('Time Sheet'!$A:$G,'Time Sheet'!$B:$B=D$1),7,1),7,FALSE),"")</f>
        <v>9.4386574074074067E-4</v>
      </c>
      <c r="E179" s="2" cm="1">
        <f t="array" ref="E179">IFERROR(VLOOKUP($A179,_xlfn._xlws.SORT(_xlfn._xlws.FILTER('Time Sheet'!$A:$G,'Time Sheet'!$B:$B=E$1),7,1),7,FALSE),"")</f>
        <v>2.0486111111111109E-3</v>
      </c>
      <c r="F179" s="2" cm="1">
        <f t="array" ref="F179">IFERROR(VLOOKUP($A179,_xlfn._xlws.SORT(_xlfn._xlws.FILTER('Time Sheet'!$A:$G,'Time Sheet'!$B:$B=F$1),7,1),7,FALSE),"")</f>
        <v>5.2182870370370369E-3</v>
      </c>
      <c r="G179" s="2" t="str" cm="1">
        <f t="array" ref="G179">IFERROR(VLOOKUP($A179,_xlfn._xlws.SORT(_xlfn._xlws.FILTER('Time Sheet'!$A:$G,'Time Sheet'!$B:$B=G$1),7,1),7,FALSE),"")</f>
        <v/>
      </c>
      <c r="H179" s="2" t="str" cm="1">
        <f t="array" ref="H179">IFERROR(VLOOKUP($A179,_xlfn._xlws.SORT(_xlfn._xlws.FILTER('Time Sheet'!$A:$G,'Time Sheet'!$B:$B=H$1),7,1),7,FALSE),"")</f>
        <v/>
      </c>
      <c r="I179" s="2" cm="1">
        <f t="array" ref="I179">IFERROR(VLOOKUP($A179,_xlfn._xlws.SORT(_xlfn._xlws.FILTER('Time Sheet'!$A:$G,'Time Sheet'!$B:$B=I$1),7,1),7,FALSE),"")</f>
        <v>9.9363425925925921E-4</v>
      </c>
      <c r="J179" s="2" t="str" cm="1">
        <f t="array" ref="J179">IFERROR(VLOOKUP($A179,_xlfn._xlws.SORT(_xlfn._xlws.FILTER('Time Sheet'!$A:$G,'Time Sheet'!$B:$B=J$1),7,1),7,FALSE),"")</f>
        <v/>
      </c>
      <c r="K179" s="2" cm="1">
        <f t="array" ref="K179">IFERROR(VLOOKUP($A179,_xlfn._xlws.SORT(_xlfn._xlws.FILTER('Time Sheet'!$A:$G,'Time Sheet'!$B:$B=K$1),7,1),7,FALSE),"")</f>
        <v>1.0844907407407409E-3</v>
      </c>
      <c r="L179" s="2" t="str" cm="1">
        <f t="array" ref="L179">IFERROR(VLOOKUP($A179,_xlfn._xlws.SORT(_xlfn._xlws.FILTER('Time Sheet'!$A:$G,'Time Sheet'!$B:$B=L$1),7,1),7,FALSE),"")</f>
        <v/>
      </c>
      <c r="M179" s="2" cm="1">
        <f t="array" ref="M179">IFERROR(VLOOKUP($A179,_xlfn._xlws.SORT(_xlfn._xlws.FILTER('Time Sheet'!$A:$G,'Time Sheet'!$B:$B=M$1),7,1),7,FALSE),"")</f>
        <v>1.0516203703703701E-3</v>
      </c>
      <c r="N179" s="2" t="str" cm="1">
        <f t="array" ref="N179">IFERROR(VLOOKUP($A179,_xlfn._xlws.SORT(_xlfn._xlws.FILTER('Time Sheet'!$A:$G,'Time Sheet'!$B:$B=N$1),7,1),7,FALSE),"")</f>
        <v/>
      </c>
      <c r="O179" s="2" cm="1">
        <f t="array" ref="O179">IFERROR(VLOOKUP($A179,_xlfn._xlws.SORT(_xlfn._xlws.FILTER('Time Sheet'!$A:$G,'Time Sheet'!$B:$B=O$1),7,1),7,FALSE),"")</f>
        <v>2.0143518518518518E-3</v>
      </c>
      <c r="P179" s="2" t="str" cm="1">
        <f t="array" ref="P179">IFERROR(VLOOKUP($A179,_xlfn._xlws.SORT(_xlfn._xlws.FILTER('Time Sheet'!$A:$G,'Time Sheet'!$B:$B=P$1),7,1),7,FALSE),"")</f>
        <v/>
      </c>
      <c r="Q179" s="5">
        <f>IFERROR(_xlfn.RANK.EQ(C179,C:C,1),"")</f>
        <v>176</v>
      </c>
      <c r="R179" s="5">
        <f>IFERROR(_xlfn.RANK.EQ(D179,D:D,1),"")</f>
        <v>177</v>
      </c>
      <c r="S179" s="5">
        <f>IFERROR(_xlfn.RANK.EQ(E179,E:E,1),"")</f>
        <v>175</v>
      </c>
      <c r="T179" s="5">
        <f>IFERROR(_xlfn.RANK.EQ(F179,F:F,1),"")</f>
        <v>174</v>
      </c>
      <c r="U179" t="str">
        <f>IFERROR(_xlfn.RANK.EQ(G179,G:G,1),"")</f>
        <v/>
      </c>
      <c r="V179" t="str">
        <f>IFERROR(_xlfn.RANK.EQ(H179,H:H,1),"")</f>
        <v/>
      </c>
      <c r="W179">
        <f>IFERROR(_xlfn.RANK.EQ(I179,I:I,1),"")</f>
        <v>177</v>
      </c>
      <c r="X179" t="str">
        <f>IFERROR(_xlfn.RANK.EQ(J179,J:J,1),"")</f>
        <v/>
      </c>
      <c r="Y179">
        <f>IFERROR(_xlfn.RANK.EQ(K179,K:K,1),"")</f>
        <v>174</v>
      </c>
      <c r="Z179" t="str">
        <f>IFERROR(_xlfn.RANK.EQ(L179,L:L,1),"")</f>
        <v/>
      </c>
      <c r="AA179" s="5">
        <f>IFERROR(_xlfn.RANK.EQ(M179,M:M,1),"")</f>
        <v>177</v>
      </c>
      <c r="AB179" s="5" t="str">
        <f>IFERROR(_xlfn.RANK.EQ(N179,N:N,1),"")</f>
        <v/>
      </c>
      <c r="AC179" s="5">
        <f>IFERROR(_xlfn.RANK.EQ(O179,O:O,1),"")</f>
        <v>176</v>
      </c>
      <c r="AD179" s="5" t="str">
        <f>IFERROR(_xlfn.RANK.EQ(P179,P:P,1),"")</f>
        <v/>
      </c>
      <c r="AE179" s="3">
        <f>IFERROR(AVERAGE(female[[#This Row],[50]:[4IM]]),"")</f>
        <v>175.75</v>
      </c>
      <c r="AF179" s="4" cm="1">
        <f t="array" ref="AF179">IFERROR(AVERAGE(SMALL(female[[#This Row],[50]:[4IM]],_xlfn.SEQUENCE($AF$1))),"")</f>
        <v>174.75</v>
      </c>
    </row>
    <row r="180" spans="1:32" x14ac:dyDescent="0.25">
      <c r="A180" t="s">
        <v>13746</v>
      </c>
      <c r="C180" s="2" t="str" cm="1">
        <f t="array" ref="C180">IFERROR(VLOOKUP($A180,_xlfn._xlws.SORT(_xlfn._xlws.FILTER('Time Sheet'!$A:$G,'Time Sheet'!$B:$B=C$1),7,1),7,FALSE),"")</f>
        <v/>
      </c>
      <c r="D180" s="2" t="str" cm="1">
        <f t="array" ref="D180">IFERROR(VLOOKUP($A180,_xlfn._xlws.SORT(_xlfn._xlws.FILTER('Time Sheet'!$A:$G,'Time Sheet'!$B:$B=D$1),7,1),7,FALSE),"")</f>
        <v/>
      </c>
      <c r="E180" s="2" t="str" cm="1">
        <f t="array" ref="E180">IFERROR(VLOOKUP($A180,_xlfn._xlws.SORT(_xlfn._xlws.FILTER('Time Sheet'!$A:$G,'Time Sheet'!$B:$B=E$1),7,1),7,FALSE),"")</f>
        <v/>
      </c>
      <c r="F180" s="2" t="str" cm="1">
        <f t="array" ref="F180">IFERROR(VLOOKUP($A180,_xlfn._xlws.SORT(_xlfn._xlws.FILTER('Time Sheet'!$A:$G,'Time Sheet'!$B:$B=F$1),7,1),7,FALSE),"")</f>
        <v/>
      </c>
      <c r="G180" s="2" t="str" cm="1">
        <f t="array" ref="G180">IFERROR(VLOOKUP($A180,_xlfn._xlws.SORT(_xlfn._xlws.FILTER('Time Sheet'!$A:$G,'Time Sheet'!$B:$B=G$1),7,1),7,FALSE),"")</f>
        <v/>
      </c>
      <c r="H180" s="2" t="str" cm="1">
        <f t="array" ref="H180">IFERROR(VLOOKUP($A180,_xlfn._xlws.SORT(_xlfn._xlws.FILTER('Time Sheet'!$A:$G,'Time Sheet'!$B:$B=H$1),7,1),7,FALSE),"")</f>
        <v/>
      </c>
      <c r="I180" s="2" t="str" cm="1">
        <f t="array" ref="I180">IFERROR(VLOOKUP($A180,_xlfn._xlws.SORT(_xlfn._xlws.FILTER('Time Sheet'!$A:$G,'Time Sheet'!$B:$B=I$1),7,1),7,FALSE),"")</f>
        <v/>
      </c>
      <c r="J180" s="2" t="str" cm="1">
        <f t="array" ref="J180">IFERROR(VLOOKUP($A180,_xlfn._xlws.SORT(_xlfn._xlws.FILTER('Time Sheet'!$A:$G,'Time Sheet'!$B:$B=J$1),7,1),7,FALSE),"")</f>
        <v/>
      </c>
      <c r="K180" s="2" t="str" cm="1">
        <f t="array" ref="K180">IFERROR(VLOOKUP($A180,_xlfn._xlws.SORT(_xlfn._xlws.FILTER('Time Sheet'!$A:$G,'Time Sheet'!$B:$B=K$1),7,1),7,FALSE),"")</f>
        <v/>
      </c>
      <c r="L180" s="2" t="str" cm="1">
        <f t="array" ref="L180">IFERROR(VLOOKUP($A180,_xlfn._xlws.SORT(_xlfn._xlws.FILTER('Time Sheet'!$A:$G,'Time Sheet'!$B:$B=L$1),7,1),7,FALSE),"")</f>
        <v/>
      </c>
      <c r="M180" s="2" t="str" cm="1">
        <f t="array" ref="M180">IFERROR(VLOOKUP($A180,_xlfn._xlws.SORT(_xlfn._xlws.FILTER('Time Sheet'!$A:$G,'Time Sheet'!$B:$B=M$1),7,1),7,FALSE),"")</f>
        <v/>
      </c>
      <c r="N180" s="2" t="str" cm="1">
        <f t="array" ref="N180">IFERROR(VLOOKUP($A180,_xlfn._xlws.SORT(_xlfn._xlws.FILTER('Time Sheet'!$A:$G,'Time Sheet'!$B:$B=N$1),7,1),7,FALSE),"")</f>
        <v/>
      </c>
      <c r="O180" s="2" t="str" cm="1">
        <f t="array" ref="O180">IFERROR(VLOOKUP($A180,_xlfn._xlws.SORT(_xlfn._xlws.FILTER('Time Sheet'!$A:$G,'Time Sheet'!$B:$B=O$1),7,1),7,FALSE),"")</f>
        <v/>
      </c>
      <c r="P180" s="2" t="str" cm="1">
        <f t="array" ref="P180">IFERROR(VLOOKUP($A180,_xlfn._xlws.SORT(_xlfn._xlws.FILTER('Time Sheet'!$A:$G,'Time Sheet'!$B:$B=P$1),7,1),7,FALSE),"")</f>
        <v/>
      </c>
      <c r="Q180" s="5" t="str">
        <f>IFERROR(_xlfn.RANK.EQ(C180,C:C,1),"")</f>
        <v/>
      </c>
      <c r="R180" s="5" t="str">
        <f>IFERROR(_xlfn.RANK.EQ(D180,D:D,1),"")</f>
        <v/>
      </c>
      <c r="S180" s="5" t="str">
        <f>IFERROR(_xlfn.RANK.EQ(E180,E:E,1),"")</f>
        <v/>
      </c>
      <c r="T180" s="5" t="str">
        <f>IFERROR(_xlfn.RANK.EQ(F180,F:F,1),"")</f>
        <v/>
      </c>
      <c r="U180" t="str">
        <f>IFERROR(_xlfn.RANK.EQ(G180,G:G,1),"")</f>
        <v/>
      </c>
      <c r="V180" t="str">
        <f>IFERROR(_xlfn.RANK.EQ(H180,H:H,1),"")</f>
        <v/>
      </c>
      <c r="W180" t="str">
        <f>IFERROR(_xlfn.RANK.EQ(I180,I:I,1),"")</f>
        <v/>
      </c>
      <c r="X180" t="str">
        <f>IFERROR(_xlfn.RANK.EQ(J180,J:J,1),"")</f>
        <v/>
      </c>
      <c r="Y180" t="str">
        <f>IFERROR(_xlfn.RANK.EQ(K180,K:K,1),"")</f>
        <v/>
      </c>
      <c r="Z180" t="str">
        <f>IFERROR(_xlfn.RANK.EQ(L180,L:L,1),"")</f>
        <v/>
      </c>
      <c r="AA180" s="5" t="str">
        <f>IFERROR(_xlfn.RANK.EQ(M180,M:M,1),"")</f>
        <v/>
      </c>
      <c r="AB180" s="5" t="str">
        <f>IFERROR(_xlfn.RANK.EQ(N180,N:N,1),"")</f>
        <v/>
      </c>
      <c r="AC180" s="5" t="str">
        <f>IFERROR(_xlfn.RANK.EQ(O180,O:O,1),"")</f>
        <v/>
      </c>
      <c r="AD180" s="5" t="str">
        <f>IFERROR(_xlfn.RANK.EQ(P180,P:P,1),"")</f>
        <v/>
      </c>
      <c r="AE180" s="3" t="str">
        <f>IFERROR(AVERAGE(female[[#This Row],[50]:[4IM]]),"")</f>
        <v/>
      </c>
      <c r="AF180" s="4" t="str" cm="1">
        <f t="array" ref="AF180">IFERROR(AVERAGE(SMALL(female[[#This Row],[50]:[4IM]],_xlfn.SEQUENCE($AF$1))),"")</f>
        <v/>
      </c>
    </row>
  </sheetData>
  <conditionalFormatting sqref="Q2:AD180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:AE180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55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4" sqref="G124"/>
    </sheetView>
  </sheetViews>
  <sheetFormatPr defaultColWidth="11" defaultRowHeight="15.75" x14ac:dyDescent="0.25"/>
  <cols>
    <col min="1" max="1" width="15.875" bestFit="1" customWidth="1"/>
    <col min="2" max="2" width="15.875" customWidth="1"/>
    <col min="3" max="12" width="12.625" style="2" customWidth="1"/>
    <col min="13" max="14" width="12.875" style="2" customWidth="1"/>
    <col min="15" max="16" width="12.625" style="2" customWidth="1"/>
    <col min="17" max="17" width="4.625" bestFit="1" customWidth="1"/>
    <col min="18" max="20" width="5.625" bestFit="1" customWidth="1"/>
    <col min="21" max="26" width="5.625" customWidth="1"/>
    <col min="27" max="30" width="5.625" bestFit="1" customWidth="1"/>
    <col min="32" max="32" width="15.875" style="4" customWidth="1"/>
  </cols>
  <sheetData>
    <row r="1" spans="1:32" x14ac:dyDescent="0.25">
      <c r="A1" t="s">
        <v>13757</v>
      </c>
      <c r="B1" t="s">
        <v>13758</v>
      </c>
      <c r="C1" s="2" t="s">
        <v>3</v>
      </c>
      <c r="D1" s="2" t="s">
        <v>7</v>
      </c>
      <c r="E1" s="2" t="s">
        <v>11</v>
      </c>
      <c r="F1" s="2" t="s">
        <v>17</v>
      </c>
      <c r="G1" s="2" t="s">
        <v>21</v>
      </c>
      <c r="H1" s="2" t="s">
        <v>25</v>
      </c>
      <c r="I1" s="2" t="s">
        <v>31</v>
      </c>
      <c r="J1" s="2" t="s">
        <v>35</v>
      </c>
      <c r="K1" s="2" t="s">
        <v>45</v>
      </c>
      <c r="L1" s="2" t="s">
        <v>49</v>
      </c>
      <c r="M1" s="2" t="s">
        <v>59</v>
      </c>
      <c r="N1" s="2" t="s">
        <v>63</v>
      </c>
      <c r="O1" s="2" t="s">
        <v>69</v>
      </c>
      <c r="P1" s="2" t="s">
        <v>73</v>
      </c>
      <c r="Q1" t="s">
        <v>13759</v>
      </c>
      <c r="R1" t="s">
        <v>13760</v>
      </c>
      <c r="S1" t="s">
        <v>13761</v>
      </c>
      <c r="T1" t="s">
        <v>13762</v>
      </c>
      <c r="U1" t="s">
        <v>13763</v>
      </c>
      <c r="V1" t="s">
        <v>13764</v>
      </c>
      <c r="W1" t="s">
        <v>13765</v>
      </c>
      <c r="X1" t="s">
        <v>13766</v>
      </c>
      <c r="Y1" t="s">
        <v>13767</v>
      </c>
      <c r="Z1" t="s">
        <v>13768</v>
      </c>
      <c r="AA1" t="s">
        <v>13769</v>
      </c>
      <c r="AB1" t="s">
        <v>13770</v>
      </c>
      <c r="AC1" t="s">
        <v>13771</v>
      </c>
      <c r="AD1" t="s">
        <v>13772</v>
      </c>
      <c r="AE1" t="s">
        <v>13773</v>
      </c>
      <c r="AF1" s="4" t="s">
        <v>13775</v>
      </c>
    </row>
    <row r="2" spans="1:32" x14ac:dyDescent="0.25">
      <c r="A2" t="s">
        <v>0</v>
      </c>
      <c r="C2" s="2" cm="1">
        <f t="array" ref="C2">IFERROR(VLOOKUP($A2,_xlfn._xlws.SORT(_xlfn._xlws.FILTER('Time Sheet'!$A:$G,'Time Sheet'!$B:$B=C$1),7,1),7,FALSE),"")</f>
        <v>2.4965277777777779E-4</v>
      </c>
      <c r="D2" s="2" cm="1">
        <f t="array" ref="D2">IFERROR(VLOOKUP($A2,_xlfn._xlws.SORT(_xlfn._xlws.FILTER('Time Sheet'!$A:$G,'Time Sheet'!$B:$B=D$1),7,1),7,FALSE),"")</f>
        <v>5.4212962962962971E-4</v>
      </c>
      <c r="E2" s="2" cm="1">
        <f t="array" ref="E2">IFERROR(VLOOKUP($A2,_xlfn._xlws.SORT(_xlfn._xlws.FILTER('Time Sheet'!$A:$G,'Time Sheet'!$B:$B=E$1),7,1),7,FALSE),"")</f>
        <v>1.125810185185185E-3</v>
      </c>
      <c r="F2" s="2" cm="1">
        <f t="array" ref="F2">IFERROR(VLOOKUP($A2,_xlfn._xlws.SORT(_xlfn._xlws.FILTER('Time Sheet'!$A:$G,'Time Sheet'!$B:$B=F$1),7,1),7,FALSE),"")</f>
        <v>3.005555555555556E-3</v>
      </c>
      <c r="G2" s="2" cm="1">
        <f t="array" ref="G2">IFERROR(VLOOKUP($A2,_xlfn._xlws.SORT(_xlfn._xlws.FILTER('Time Sheet'!$A:$G,'Time Sheet'!$B:$B=G$1),7,1),7,FALSE),"")</f>
        <v>6.2907407407407408E-3</v>
      </c>
      <c r="H2" s="2" cm="1">
        <f t="array" ref="H2">IFERROR(VLOOKUP($A2,_xlfn._xlws.SORT(_xlfn._xlws.FILTER('Time Sheet'!$A:$G,'Time Sheet'!$B:$B=H$1),7,1),7,FALSE),"")</f>
        <v>1.0441203703703701E-2</v>
      </c>
      <c r="I2" s="2" cm="1">
        <f t="array" ref="I2">IFERROR(VLOOKUP($A2,_xlfn._xlws.SORT(_xlfn._xlws.FILTER('Time Sheet'!$A:$G,'Time Sheet'!$B:$B=I$1),7,1),7,FALSE),"")</f>
        <v>6.7071759259259265E-4</v>
      </c>
      <c r="J2" s="2" cm="1">
        <f t="array" ref="J2">IFERROR(VLOOKUP($A2,_xlfn._xlws.SORT(_xlfn._xlws.FILTER('Time Sheet'!$A:$G,'Time Sheet'!$B:$B=J$1),7,1),7,FALSE),"")</f>
        <v>1.4947916666666671E-3</v>
      </c>
      <c r="K2" s="2" cm="1">
        <f t="array" ref="K2">IFERROR(VLOOKUP($A2,_xlfn._xlws.SORT(_xlfn._xlws.FILTER('Time Sheet'!$A:$G,'Time Sheet'!$B:$B=K$1),7,1),7,FALSE),"")</f>
        <v>6.7037037037037043E-4</v>
      </c>
      <c r="L2" s="2" cm="1">
        <f t="array" ref="L2">IFERROR(VLOOKUP($A2,_xlfn._xlws.SORT(_xlfn._xlws.FILTER('Time Sheet'!$A:$G,'Time Sheet'!$B:$B=L$1),7,1),7,FALSE),"")</f>
        <v>1.431944444444444E-3</v>
      </c>
      <c r="M2" s="2" cm="1">
        <f t="array" ref="M2">IFERROR(VLOOKUP($A2,_xlfn._xlws.SORT(_xlfn._xlws.FILTER('Time Sheet'!$A:$G,'Time Sheet'!$B:$B=M$1),7,1),7,FALSE),"")</f>
        <v>6.140046296296296E-4</v>
      </c>
      <c r="N2" s="2" cm="1">
        <f t="array" ref="N2">IFERROR(VLOOKUP($A2,_xlfn._xlws.SORT(_xlfn._xlws.FILTER('Time Sheet'!$A:$G,'Time Sheet'!$B:$B=N$1),7,1),7,FALSE),"")</f>
        <v>1.3998842592592589E-3</v>
      </c>
      <c r="O2" s="2" cm="1">
        <f t="array" ref="O2">IFERROR(VLOOKUP($A2,_xlfn._xlws.SORT(_xlfn._xlws.FILTER('Time Sheet'!$A:$G,'Time Sheet'!$B:$B=O$1),7,1),7,FALSE),"")</f>
        <v>1.2623842592592591E-3</v>
      </c>
      <c r="P2" s="2" cm="1">
        <f t="array" ref="P2">IFERROR(VLOOKUP($A2,_xlfn._xlws.SORT(_xlfn._xlws.FILTER('Time Sheet'!$A:$G,'Time Sheet'!$B:$B=P$1),7,1),7,FALSE),"")</f>
        <v>2.6437499999999998E-3</v>
      </c>
      <c r="Q2" s="5">
        <f>IFERROR(_xlfn.RANK.EQ(C2,C:C,1),"")</f>
        <v>10</v>
      </c>
      <c r="R2" s="5">
        <f>IFERROR(_xlfn.RANK.EQ(D2,D:D,1),"")</f>
        <v>11</v>
      </c>
      <c r="S2" s="5">
        <f>IFERROR(_xlfn.RANK.EQ(E2,E:E,1),"")</f>
        <v>3</v>
      </c>
      <c r="T2" s="5">
        <f>IFERROR(_xlfn.RANK.EQ(F2,F:F,1),"")</f>
        <v>1</v>
      </c>
      <c r="U2">
        <f>IFERROR(_xlfn.RANK.EQ(G2,G:G,1),"")</f>
        <v>1</v>
      </c>
      <c r="V2">
        <f>IFERROR(_xlfn.RANK.EQ(H2,H:H,1),"")</f>
        <v>1</v>
      </c>
      <c r="W2">
        <f>IFERROR(_xlfn.RANK.EQ(I2,I:I,1),"")</f>
        <v>57</v>
      </c>
      <c r="X2">
        <f>IFERROR(_xlfn.RANK.EQ(J2,J:J,1),"")</f>
        <v>64</v>
      </c>
      <c r="Y2">
        <f>IFERROR(_xlfn.RANK.EQ(K2,K:K,1),"")</f>
        <v>12</v>
      </c>
      <c r="Z2">
        <f>IFERROR(_xlfn.RANK.EQ(L2,L:L,1),"")</f>
        <v>9</v>
      </c>
      <c r="AA2" s="5">
        <f>IFERROR(_xlfn.RANK.EQ(M2,M:M,1),"")</f>
        <v>30</v>
      </c>
      <c r="AB2" s="5">
        <f>IFERROR(_xlfn.RANK.EQ(N2,N:N,1),"")</f>
        <v>33</v>
      </c>
      <c r="AC2" s="5">
        <f>IFERROR(_xlfn.RANK.EQ(O2,O:O,1),"")</f>
        <v>4</v>
      </c>
      <c r="AD2" s="5">
        <f>IFERROR(_xlfn.RANK.EQ(P2,P:P,1),"")</f>
        <v>1</v>
      </c>
      <c r="AE2" s="3">
        <f>IFERROR(AVERAGE(female4[[#This Row],[50]:[4IM]]),"")</f>
        <v>16.928571428571427</v>
      </c>
      <c r="AF2" s="4">
        <f t="array" ref="AF2">IFERROR(AVERAGE(SMALL(female4[[#This Row],[50]:[4IM]],_xlfn.SEQUENCE($AF$1))),"")</f>
        <v>1</v>
      </c>
    </row>
    <row r="3" spans="1:32" x14ac:dyDescent="0.25">
      <c r="A3" t="s">
        <v>77</v>
      </c>
      <c r="C3" s="2" cm="1">
        <f t="array" ref="C3">IFERROR(VLOOKUP($A3,_xlfn._xlws.SORT(_xlfn._xlws.FILTER('Time Sheet'!$A:$G,'Time Sheet'!$B:$B=C$1),7,1),7,FALSE),"")</f>
        <v>2.74537037037037E-4</v>
      </c>
      <c r="D3" s="2" cm="1">
        <f t="array" ref="D3">IFERROR(VLOOKUP($A3,_xlfn._xlws.SORT(_xlfn._xlws.FILTER('Time Sheet'!$A:$G,'Time Sheet'!$B:$B=D$1),7,1),7,FALSE),"")</f>
        <v>5.9826388888888885E-4</v>
      </c>
      <c r="E3" s="2" cm="1">
        <f t="array" ref="E3">IFERROR(VLOOKUP($A3,_xlfn._xlws.SORT(_xlfn._xlws.FILTER('Time Sheet'!$A:$G,'Time Sheet'!$B:$B=E$1),7,1),7,FALSE),"")</f>
        <v>1.298032407407407E-3</v>
      </c>
      <c r="F3" s="2" cm="1">
        <f t="array" ref="F3">IFERROR(VLOOKUP($A3,_xlfn._xlws.SORT(_xlfn._xlws.FILTER('Time Sheet'!$A:$G,'Time Sheet'!$B:$B=F$1),7,1),7,FALSE),"")</f>
        <v>3.5953703703703699E-3</v>
      </c>
      <c r="G3" s="2" cm="1">
        <f t="array" ref="G3">IFERROR(VLOOKUP($A3,_xlfn._xlws.SORT(_xlfn._xlws.FILTER('Time Sheet'!$A:$G,'Time Sheet'!$B:$B=G$1),7,1),7,FALSE),"")</f>
        <v>9.3555555555555562E-3</v>
      </c>
      <c r="H3" s="2" cm="1">
        <f t="array" ref="H3">IFERROR(VLOOKUP($A3,_xlfn._xlws.SORT(_xlfn._xlws.FILTER('Time Sheet'!$A:$G,'Time Sheet'!$B:$B=H$1),7,1),7,FALSE),"")</f>
        <v>1.540983796296296E-2</v>
      </c>
      <c r="I3" s="2" cm="1">
        <f t="array" ref="I3">IFERROR(VLOOKUP($A3,_xlfn._xlws.SORT(_xlfn._xlws.FILTER('Time Sheet'!$A:$G,'Time Sheet'!$B:$B=I$1),7,1),7,FALSE),"")</f>
        <v>6.6030092592592594E-4</v>
      </c>
      <c r="J3" s="2" cm="1">
        <f t="array" ref="J3">IFERROR(VLOOKUP($A3,_xlfn._xlws.SORT(_xlfn._xlws.FILTER('Time Sheet'!$A:$G,'Time Sheet'!$B:$B=J$1),7,1),7,FALSE),"")</f>
        <v>1.6814814814814811E-3</v>
      </c>
      <c r="K3" s="2" cm="1">
        <f t="array" ref="K3">IFERROR(VLOOKUP($A3,_xlfn._xlws.SORT(_xlfn._xlws.FILTER('Time Sheet'!$A:$G,'Time Sheet'!$B:$B=K$1),7,1),7,FALSE),"")</f>
        <v>6.2222222222222225E-4</v>
      </c>
      <c r="L3" s="2" cm="1">
        <f t="array" ref="L3">IFERROR(VLOOKUP($A3,_xlfn._xlws.SORT(_xlfn._xlws.FILTER('Time Sheet'!$A:$G,'Time Sheet'!$B:$B=L$1),7,1),7,FALSE),"")</f>
        <v>1.3344907407407409E-3</v>
      </c>
      <c r="M3" s="2" cm="1">
        <f t="array" ref="M3">IFERROR(VLOOKUP($A3,_xlfn._xlws.SORT(_xlfn._xlws.FILTER('Time Sheet'!$A:$G,'Time Sheet'!$B:$B=M$1),7,1),7,FALSE),"")</f>
        <v>7.0659722222222218E-4</v>
      </c>
      <c r="N3" s="2" t="str" cm="1">
        <f t="array" ref="N3">IFERROR(VLOOKUP($A3,_xlfn._xlws.SORT(_xlfn._xlws.FILTER('Time Sheet'!$A:$G,'Time Sheet'!$B:$B=N$1),7,1),7,FALSE),"")</f>
        <v/>
      </c>
      <c r="O3" s="2" cm="1">
        <f t="array" ref="O3">IFERROR(VLOOKUP($A3,_xlfn._xlws.SORT(_xlfn._xlws.FILTER('Time Sheet'!$A:$G,'Time Sheet'!$B:$B=O$1),7,1),7,FALSE),"")</f>
        <v>1.319791666666667E-3</v>
      </c>
      <c r="P3" s="2" cm="1">
        <f t="array" ref="P3">IFERROR(VLOOKUP($A3,_xlfn._xlws.SORT(_xlfn._xlws.FILTER('Time Sheet'!$A:$G,'Time Sheet'!$B:$B=P$1),7,1),7,FALSE),"")</f>
        <v>2.973842592592593E-3</v>
      </c>
      <c r="Q3" s="5">
        <f>IFERROR(_xlfn.RANK.EQ(C3,C:C,1),"")</f>
        <v>69</v>
      </c>
      <c r="R3" s="5">
        <f>IFERROR(_xlfn.RANK.EQ(D3,D:D,1),"")</f>
        <v>65</v>
      </c>
      <c r="S3" s="5">
        <f>IFERROR(_xlfn.RANK.EQ(E3,E:E,1),"")</f>
        <v>59</v>
      </c>
      <c r="T3" s="5">
        <f>IFERROR(_xlfn.RANK.EQ(F3,F:F,1),"")</f>
        <v>71</v>
      </c>
      <c r="U3">
        <f>IFERROR(_xlfn.RANK.EQ(G3,G:G,1),"")</f>
        <v>120</v>
      </c>
      <c r="V3">
        <f>IFERROR(_xlfn.RANK.EQ(H3,H:H,1),"")</f>
        <v>98</v>
      </c>
      <c r="W3">
        <f>IFERROR(_xlfn.RANK.EQ(I3,I:I,1),"")</f>
        <v>44</v>
      </c>
      <c r="X3">
        <f>IFERROR(_xlfn.RANK.EQ(J3,J:J,1),"")</f>
        <v>119</v>
      </c>
      <c r="Y3">
        <f>IFERROR(_xlfn.RANK.EQ(K3,K:K,1),"")</f>
        <v>1</v>
      </c>
      <c r="Z3">
        <f>IFERROR(_xlfn.RANK.EQ(L3,L:L,1),"")</f>
        <v>1</v>
      </c>
      <c r="AA3" s="5">
        <f>IFERROR(_xlfn.RANK.EQ(M3,M:M,1),"")</f>
        <v>105</v>
      </c>
      <c r="AB3" s="5" t="str">
        <f>IFERROR(_xlfn.RANK.EQ(N3,N:N,1),"")</f>
        <v/>
      </c>
      <c r="AC3" s="5">
        <f>IFERROR(_xlfn.RANK.EQ(O3,O:O,1),"")</f>
        <v>20</v>
      </c>
      <c r="AD3" s="5">
        <f>IFERROR(_xlfn.RANK.EQ(P3,P:P,1),"")</f>
        <v>34</v>
      </c>
      <c r="AE3" s="3">
        <f>IFERROR(AVERAGE(female4[[#This Row],[50]:[4IM]]),"")</f>
        <v>62</v>
      </c>
      <c r="AF3" s="4" cm="1">
        <f t="array" ref="AF3">IFERROR(AVERAGE(SMALL(female4[[#This Row],[50]:[4IM]],_xlfn.SEQUENCE($AF$1))),"")</f>
        <v>1</v>
      </c>
    </row>
    <row r="4" spans="1:32" x14ac:dyDescent="0.25">
      <c r="A4" t="s">
        <v>110</v>
      </c>
      <c r="C4" s="2" cm="1">
        <f t="array" ref="C4">IFERROR(VLOOKUP($A4,_xlfn._xlws.SORT(_xlfn._xlws.FILTER('Time Sheet'!$A:$G,'Time Sheet'!$B:$B=C$1),7,1),7,FALSE),"")</f>
        <v>2.6018518518518518E-4</v>
      </c>
      <c r="D4" s="2" cm="1">
        <f t="array" ref="D4">IFERROR(VLOOKUP($A4,_xlfn._xlws.SORT(_xlfn._xlws.FILTER('Time Sheet'!$A:$G,'Time Sheet'!$B:$B=D$1),7,1),7,FALSE),"")</f>
        <v>5.3425925925925917E-4</v>
      </c>
      <c r="E4" s="2" cm="1">
        <f t="array" ref="E4">IFERROR(VLOOKUP($A4,_xlfn._xlws.SORT(_xlfn._xlws.FILTER('Time Sheet'!$A:$G,'Time Sheet'!$B:$B=E$1),7,1),7,FALSE),"")</f>
        <v>1.134490740740741E-3</v>
      </c>
      <c r="F4" s="2" cm="1">
        <f t="array" ref="F4">IFERROR(VLOOKUP($A4,_xlfn._xlws.SORT(_xlfn._xlws.FILTER('Time Sheet'!$A:$G,'Time Sheet'!$B:$B=F$1),7,1),7,FALSE),"")</f>
        <v>3.0164351851851849E-3</v>
      </c>
      <c r="G4" s="2" cm="1">
        <f t="array" ref="G4">IFERROR(VLOOKUP($A4,_xlfn._xlws.SORT(_xlfn._xlws.FILTER('Time Sheet'!$A:$G,'Time Sheet'!$B:$B=G$1),7,1),7,FALSE),"")</f>
        <v>6.4577546296296301E-3</v>
      </c>
      <c r="H4" s="2" cm="1">
        <f t="array" ref="H4">IFERROR(VLOOKUP($A4,_xlfn._xlws.SORT(_xlfn._xlws.FILTER('Time Sheet'!$A:$G,'Time Sheet'!$B:$B=H$1),7,1),7,FALSE),"")</f>
        <v>1.069085648148148E-2</v>
      </c>
      <c r="I4" s="2" cm="1">
        <f t="array" ref="I4">IFERROR(VLOOKUP($A4,_xlfn._xlws.SORT(_xlfn._xlws.FILTER('Time Sheet'!$A:$G,'Time Sheet'!$B:$B=I$1),7,1),7,FALSE),"")</f>
        <v>6.4675925925925925E-4</v>
      </c>
      <c r="J4" s="2" cm="1">
        <f t="array" ref="J4">IFERROR(VLOOKUP($A4,_xlfn._xlws.SORT(_xlfn._xlws.FILTER('Time Sheet'!$A:$G,'Time Sheet'!$B:$B=J$1),7,1),7,FALSE),"")</f>
        <v>1.431018518518519E-3</v>
      </c>
      <c r="K4" s="2" cm="1">
        <f t="array" ref="K4">IFERROR(VLOOKUP($A4,_xlfn._xlws.SORT(_xlfn._xlws.FILTER('Time Sheet'!$A:$G,'Time Sheet'!$B:$B=K$1),7,1),7,FALSE),"")</f>
        <v>7.0960648148148152E-4</v>
      </c>
      <c r="L4" s="2" cm="1">
        <f t="array" ref="L4">IFERROR(VLOOKUP($A4,_xlfn._xlws.SORT(_xlfn._xlws.FILTER('Time Sheet'!$A:$G,'Time Sheet'!$B:$B=L$1),7,1),7,FALSE),"")</f>
        <v>1.4781250000000001E-3</v>
      </c>
      <c r="M4" s="2" cm="1">
        <f t="array" ref="M4">IFERROR(VLOOKUP($A4,_xlfn._xlws.SORT(_xlfn._xlws.FILTER('Time Sheet'!$A:$G,'Time Sheet'!$B:$B=M$1),7,1),7,FALSE),"")</f>
        <v>6.0057870370370376E-4</v>
      </c>
      <c r="N4" s="2" cm="1">
        <f t="array" ref="N4">IFERROR(VLOOKUP($A4,_xlfn._xlws.SORT(_xlfn._xlws.FILTER('Time Sheet'!$A:$G,'Time Sheet'!$B:$B=N$1),7,1),7,FALSE),"")</f>
        <v>1.2606481481481479E-3</v>
      </c>
      <c r="O4" s="2" cm="1">
        <f t="array" ref="O4">IFERROR(VLOOKUP($A4,_xlfn._xlws.SORT(_xlfn._xlws.FILTER('Time Sheet'!$A:$G,'Time Sheet'!$B:$B=O$1),7,1),7,FALSE),"")</f>
        <v>1.271412037037037E-3</v>
      </c>
      <c r="P4" s="2" cm="1">
        <f t="array" ref="P4">IFERROR(VLOOKUP($A4,_xlfn._xlws.SORT(_xlfn._xlws.FILTER('Time Sheet'!$A:$G,'Time Sheet'!$B:$B=P$1),7,1),7,FALSE),"")</f>
        <v>2.6783564814814821E-3</v>
      </c>
      <c r="Q4" s="5">
        <f>IFERROR(_xlfn.RANK.EQ(C4,C:C,1),"")</f>
        <v>31</v>
      </c>
      <c r="R4" s="5">
        <f>IFERROR(_xlfn.RANK.EQ(D4,D:D,1),"")</f>
        <v>6</v>
      </c>
      <c r="S4" s="5">
        <f>IFERROR(_xlfn.RANK.EQ(E4,E:E,1),"")</f>
        <v>4</v>
      </c>
      <c r="T4" s="5">
        <f>IFERROR(_xlfn.RANK.EQ(F4,F:F,1),"")</f>
        <v>2</v>
      </c>
      <c r="U4">
        <f>IFERROR(_xlfn.RANK.EQ(G4,G:G,1),"")</f>
        <v>3</v>
      </c>
      <c r="V4">
        <f>IFERROR(_xlfn.RANK.EQ(H4,H:H,1),"")</f>
        <v>2</v>
      </c>
      <c r="W4">
        <f>IFERROR(_xlfn.RANK.EQ(I4,I:I,1),"")</f>
        <v>36</v>
      </c>
      <c r="X4">
        <f>IFERROR(_xlfn.RANK.EQ(J4,J:J,1),"")</f>
        <v>44</v>
      </c>
      <c r="Y4">
        <f>IFERROR(_xlfn.RANK.EQ(K4,K:K,1),"")</f>
        <v>31</v>
      </c>
      <c r="Z4">
        <f>IFERROR(_xlfn.RANK.EQ(L4,L:L,1),"")</f>
        <v>17</v>
      </c>
      <c r="AA4" s="5">
        <f>IFERROR(_xlfn.RANK.EQ(M4,M:M,1),"")</f>
        <v>21</v>
      </c>
      <c r="AB4" s="5">
        <f>IFERROR(_xlfn.RANK.EQ(N4,N:N,1),"")</f>
        <v>6</v>
      </c>
      <c r="AC4" s="5">
        <f>IFERROR(_xlfn.RANK.EQ(O4,O:O,1),"")</f>
        <v>6</v>
      </c>
      <c r="AD4" s="5">
        <f>IFERROR(_xlfn.RANK.EQ(P4,P:P,1),"")</f>
        <v>4</v>
      </c>
      <c r="AE4" s="3">
        <f>IFERROR(AVERAGE(female4[[#This Row],[50]:[4IM]]),"")</f>
        <v>15.214285714285714</v>
      </c>
      <c r="AF4" s="4" cm="1">
        <f t="array" ref="AF4">IFERROR(AVERAGE(SMALL(female4[[#This Row],[50]:[4IM]],_xlfn.SEQUENCE($AF$1))),"")</f>
        <v>2</v>
      </c>
    </row>
    <row r="5" spans="1:32" x14ac:dyDescent="0.25">
      <c r="A5" t="s">
        <v>153</v>
      </c>
      <c r="C5" s="2" cm="1">
        <f t="array" ref="C5">IFERROR(VLOOKUP($A5,_xlfn._xlws.SORT(_xlfn._xlws.FILTER('Time Sheet'!$A:$G,'Time Sheet'!$B:$B=C$1),7,1),7,FALSE),"")</f>
        <v>2.4756944444444452E-4</v>
      </c>
      <c r="D5" s="2" cm="1">
        <f t="array" ref="D5">IFERROR(VLOOKUP($A5,_xlfn._xlws.SORT(_xlfn._xlws.FILTER('Time Sheet'!$A:$G,'Time Sheet'!$B:$B=D$1),7,1),7,FALSE),"")</f>
        <v>5.5162037037037029E-4</v>
      </c>
      <c r="E5" s="2" cm="1">
        <f t="array" ref="E5">IFERROR(VLOOKUP($A5,_xlfn._xlws.SORT(_xlfn._xlws.FILTER('Time Sheet'!$A:$G,'Time Sheet'!$B:$B=E$1),7,1),7,FALSE),"")</f>
        <v>1.1888888888888891E-3</v>
      </c>
      <c r="F5" s="2" cm="1">
        <f t="array" ref="F5">IFERROR(VLOOKUP($A5,_xlfn._xlws.SORT(_xlfn._xlws.FILTER('Time Sheet'!$A:$G,'Time Sheet'!$B:$B=F$1),7,1),7,FALSE),"")</f>
        <v>3.1049768518518518E-3</v>
      </c>
      <c r="G5" s="2" t="str" cm="1">
        <f t="array" ref="G5">IFERROR(VLOOKUP($A5,_xlfn._xlws.SORT(_xlfn._xlws.FILTER('Time Sheet'!$A:$G,'Time Sheet'!$B:$B=G$1),7,1),7,FALSE),"")</f>
        <v/>
      </c>
      <c r="H5" s="2" t="str" cm="1">
        <f t="array" ref="H5">IFERROR(VLOOKUP($A5,_xlfn._xlws.SORT(_xlfn._xlws.FILTER('Time Sheet'!$A:$G,'Time Sheet'!$B:$B=H$1),7,1),7,FALSE),"")</f>
        <v/>
      </c>
      <c r="I5" s="2" cm="1">
        <f t="array" ref="I5">IFERROR(VLOOKUP($A5,_xlfn._xlws.SORT(_xlfn._xlws.FILTER('Time Sheet'!$A:$G,'Time Sheet'!$B:$B=I$1),7,1),7,FALSE),"")</f>
        <v>5.6712962962962967E-4</v>
      </c>
      <c r="J5" s="2" cm="1">
        <f t="array" ref="J5">IFERROR(VLOOKUP($A5,_xlfn._xlws.SORT(_xlfn._xlws.FILTER('Time Sheet'!$A:$G,'Time Sheet'!$B:$B=J$1),7,1),7,FALSE),"")</f>
        <v>1.2311342592592591E-3</v>
      </c>
      <c r="K5" s="2" cm="1">
        <f t="array" ref="K5">IFERROR(VLOOKUP($A5,_xlfn._xlws.SORT(_xlfn._xlws.FILTER('Time Sheet'!$A:$G,'Time Sheet'!$B:$B=K$1),7,1),7,FALSE),"")</f>
        <v>6.3541666666666662E-4</v>
      </c>
      <c r="L5" s="2" cm="1">
        <f t="array" ref="L5">IFERROR(VLOOKUP($A5,_xlfn._xlws.SORT(_xlfn._xlws.FILTER('Time Sheet'!$A:$G,'Time Sheet'!$B:$B=L$1),7,1),7,FALSE),"")</f>
        <v>1.3649305555555561E-3</v>
      </c>
      <c r="M5" s="2" cm="1">
        <f t="array" ref="M5">IFERROR(VLOOKUP($A5,_xlfn._xlws.SORT(_xlfn._xlws.FILTER('Time Sheet'!$A:$G,'Time Sheet'!$B:$B=M$1),7,1),7,FALSE),"")</f>
        <v>5.6875000000000003E-4</v>
      </c>
      <c r="N5" s="2" cm="1">
        <f t="array" ref="N5">IFERROR(VLOOKUP($A5,_xlfn._xlws.SORT(_xlfn._xlws.FILTER('Time Sheet'!$A:$G,'Time Sheet'!$B:$B=N$1),7,1),7,FALSE),"")</f>
        <v>1.3177083333333331E-3</v>
      </c>
      <c r="O5" s="2" cm="1">
        <f t="array" ref="O5">IFERROR(VLOOKUP($A5,_xlfn._xlws.SORT(_xlfn._xlws.FILTER('Time Sheet'!$A:$G,'Time Sheet'!$B:$B=O$1),7,1),7,FALSE),"")</f>
        <v>1.257523148148148E-3</v>
      </c>
      <c r="P5" s="2" cm="1">
        <f t="array" ref="P5">IFERROR(VLOOKUP($A5,_xlfn._xlws.SORT(_xlfn._xlws.FILTER('Time Sheet'!$A:$G,'Time Sheet'!$B:$B=P$1),7,1),7,FALSE),"")</f>
        <v>2.6437499999999998E-3</v>
      </c>
      <c r="Q5" s="5">
        <f>IFERROR(_xlfn.RANK.EQ(C5,C:C,1),"")</f>
        <v>7</v>
      </c>
      <c r="R5" s="5">
        <f>IFERROR(_xlfn.RANK.EQ(D5,D:D,1),"")</f>
        <v>18</v>
      </c>
      <c r="S5" s="5">
        <f>IFERROR(_xlfn.RANK.EQ(E5,E:E,1),"")</f>
        <v>18</v>
      </c>
      <c r="T5" s="5">
        <f>IFERROR(_xlfn.RANK.EQ(F5,F:F,1),"")</f>
        <v>5</v>
      </c>
      <c r="U5" t="str">
        <f>IFERROR(_xlfn.RANK.EQ(G5,G:G,1),"")</f>
        <v/>
      </c>
      <c r="V5" t="str">
        <f>IFERROR(_xlfn.RANK.EQ(H5,H:H,1),"")</f>
        <v/>
      </c>
      <c r="W5">
        <f>IFERROR(_xlfn.RANK.EQ(I5,I:I,1),"")</f>
        <v>3</v>
      </c>
      <c r="X5">
        <f>IFERROR(_xlfn.RANK.EQ(J5,J:J,1),"")</f>
        <v>1</v>
      </c>
      <c r="Y5">
        <f>IFERROR(_xlfn.RANK.EQ(K5,K:K,1),"")</f>
        <v>2</v>
      </c>
      <c r="Z5">
        <f>IFERROR(_xlfn.RANK.EQ(L5,L:L,1),"")</f>
        <v>2</v>
      </c>
      <c r="AA5" s="5">
        <f>IFERROR(_xlfn.RANK.EQ(M5,M:M,1),"")</f>
        <v>5</v>
      </c>
      <c r="AB5" s="5">
        <f>IFERROR(_xlfn.RANK.EQ(N5,N:N,1),"")</f>
        <v>12</v>
      </c>
      <c r="AC5" s="5">
        <f>IFERROR(_xlfn.RANK.EQ(O5,O:O,1),"")</f>
        <v>3</v>
      </c>
      <c r="AD5" s="5">
        <f>IFERROR(_xlfn.RANK.EQ(P5,P:P,1),"")</f>
        <v>1</v>
      </c>
      <c r="AE5" s="3">
        <f>IFERROR(AVERAGE(female4[[#This Row],[50]:[4IM]]),"")</f>
        <v>6.416666666666667</v>
      </c>
      <c r="AF5" s="4" cm="1">
        <f t="array" ref="AF5">IFERROR(AVERAGE(SMALL(female4[[#This Row],[50]:[4IM]],_xlfn.SEQUENCE($AF$1))),"")</f>
        <v>1</v>
      </c>
    </row>
    <row r="6" spans="1:32" x14ac:dyDescent="0.25">
      <c r="A6" t="s">
        <v>185</v>
      </c>
      <c r="C6" s="2" cm="1">
        <f t="array" ref="C6">IFERROR(VLOOKUP($A6,_xlfn._xlws.SORT(_xlfn._xlws.FILTER('Time Sheet'!$A:$G,'Time Sheet'!$B:$B=C$1),7,1),7,FALSE),"")</f>
        <v>2.6574074074074081E-4</v>
      </c>
      <c r="D6" s="2" cm="1">
        <f t="array" ref="D6">IFERROR(VLOOKUP($A6,_xlfn._xlws.SORT(_xlfn._xlws.FILTER('Time Sheet'!$A:$G,'Time Sheet'!$B:$B=D$1),7,1),7,FALSE),"")</f>
        <v>5.7337962962962963E-4</v>
      </c>
      <c r="E6" s="2" cm="1">
        <f t="array" ref="E6">IFERROR(VLOOKUP($A6,_xlfn._xlws.SORT(_xlfn._xlws.FILTER('Time Sheet'!$A:$G,'Time Sheet'!$B:$B=E$1),7,1),7,FALSE),"")</f>
        <v>1.1537037037037041E-3</v>
      </c>
      <c r="F6" s="2" cm="1">
        <f t="array" ref="F6">IFERROR(VLOOKUP($A6,_xlfn._xlws.SORT(_xlfn._xlws.FILTER('Time Sheet'!$A:$G,'Time Sheet'!$B:$B=F$1),7,1),7,FALSE),"")</f>
        <v>3.0650462962962962E-3</v>
      </c>
      <c r="G6" s="2" cm="1">
        <f t="array" ref="G6">IFERROR(VLOOKUP($A6,_xlfn._xlws.SORT(_xlfn._xlws.FILTER('Time Sheet'!$A:$G,'Time Sheet'!$B:$B=G$1),7,1),7,FALSE),"")</f>
        <v>6.4961805555555554E-3</v>
      </c>
      <c r="H6" s="2" cm="1">
        <f t="array" ref="H6">IFERROR(VLOOKUP($A6,_xlfn._xlws.SORT(_xlfn._xlws.FILTER('Time Sheet'!$A:$G,'Time Sheet'!$B:$B=H$1),7,1),7,FALSE),"")</f>
        <v>1.072615740740741E-2</v>
      </c>
      <c r="I6" s="2" cm="1">
        <f t="array" ref="I6">IFERROR(VLOOKUP($A6,_xlfn._xlws.SORT(_xlfn._xlws.FILTER('Time Sheet'!$A:$G,'Time Sheet'!$B:$B=I$1),7,1),7,FALSE),"")</f>
        <v>6.2534722222222223E-4</v>
      </c>
      <c r="J6" s="2" cm="1">
        <f t="array" ref="J6">IFERROR(VLOOKUP($A6,_xlfn._xlws.SORT(_xlfn._xlws.FILTER('Time Sheet'!$A:$G,'Time Sheet'!$B:$B=J$1),7,1),7,FALSE),"")</f>
        <v>1.3283564814814809E-3</v>
      </c>
      <c r="K6" s="2" cm="1">
        <f t="array" ref="K6">IFERROR(VLOOKUP($A6,_xlfn._xlws.SORT(_xlfn._xlws.FILTER('Time Sheet'!$A:$G,'Time Sheet'!$B:$B=K$1),7,1),7,FALSE),"")</f>
        <v>7.64699074074074E-4</v>
      </c>
      <c r="L6" s="2" cm="1">
        <f t="array" ref="L6">IFERROR(VLOOKUP($A6,_xlfn._xlws.SORT(_xlfn._xlws.FILTER('Time Sheet'!$A:$G,'Time Sheet'!$B:$B=L$1),7,1),7,FALSE),"")</f>
        <v>1.715162037037037E-3</v>
      </c>
      <c r="M6" s="2" cm="1">
        <f t="array" ref="M6">IFERROR(VLOOKUP($A6,_xlfn._xlws.SORT(_xlfn._xlws.FILTER('Time Sheet'!$A:$G,'Time Sheet'!$B:$B=M$1),7,1),7,FALSE),"")</f>
        <v>6.2465277777777779E-4</v>
      </c>
      <c r="N6" s="2" cm="1">
        <f t="array" ref="N6">IFERROR(VLOOKUP($A6,_xlfn._xlws.SORT(_xlfn._xlws.FILTER('Time Sheet'!$A:$G,'Time Sheet'!$B:$B=N$1),7,1),7,FALSE),"")</f>
        <v>1.317939814814815E-3</v>
      </c>
      <c r="O6" s="2" cm="1">
        <f t="array" ref="O6">IFERROR(VLOOKUP($A6,_xlfn._xlws.SORT(_xlfn._xlws.FILTER('Time Sheet'!$A:$G,'Time Sheet'!$B:$B=O$1),7,1),7,FALSE),"")</f>
        <v>1.3472222222222221E-3</v>
      </c>
      <c r="P6" s="2" cm="1">
        <f t="array" ref="P6">IFERROR(VLOOKUP($A6,_xlfn._xlws.SORT(_xlfn._xlws.FILTER('Time Sheet'!$A:$G,'Time Sheet'!$B:$B=P$1),7,1),7,FALSE),"")</f>
        <v>2.9140046296296301E-3</v>
      </c>
      <c r="Q6" s="5">
        <f>IFERROR(_xlfn.RANK.EQ(C6,C:C,1),"")</f>
        <v>41</v>
      </c>
      <c r="R6" s="5">
        <f>IFERROR(_xlfn.RANK.EQ(D6,D:D,1),"")</f>
        <v>41</v>
      </c>
      <c r="S6" s="5">
        <f>IFERROR(_xlfn.RANK.EQ(E6,E:E,1),"")</f>
        <v>9</v>
      </c>
      <c r="T6" s="5">
        <f>IFERROR(_xlfn.RANK.EQ(F6,F:F,1),"")</f>
        <v>3</v>
      </c>
      <c r="U6">
        <f>IFERROR(_xlfn.RANK.EQ(G6,G:G,1),"")</f>
        <v>5</v>
      </c>
      <c r="V6">
        <f>IFERROR(_xlfn.RANK.EQ(H6,H:H,1),"")</f>
        <v>3</v>
      </c>
      <c r="W6">
        <f>IFERROR(_xlfn.RANK.EQ(I6,I:I,1),"")</f>
        <v>27</v>
      </c>
      <c r="X6">
        <f>IFERROR(_xlfn.RANK.EQ(J6,J:J,1),"")</f>
        <v>13</v>
      </c>
      <c r="Y6">
        <f>IFERROR(_xlfn.RANK.EQ(K6,K:K,1),"")</f>
        <v>61</v>
      </c>
      <c r="Z6">
        <f>IFERROR(_xlfn.RANK.EQ(L6,L:L,1),"")</f>
        <v>71</v>
      </c>
      <c r="AA6" s="5">
        <f>IFERROR(_xlfn.RANK.EQ(M6,M:M,1),"")</f>
        <v>39</v>
      </c>
      <c r="AB6" s="5">
        <f>IFERROR(_xlfn.RANK.EQ(N6,N:N,1),"")</f>
        <v>13</v>
      </c>
      <c r="AC6" s="5">
        <f>IFERROR(_xlfn.RANK.EQ(O6,O:O,1),"")</f>
        <v>25</v>
      </c>
      <c r="AD6" s="5">
        <f>IFERROR(_xlfn.RANK.EQ(P6,P:P,1),"")</f>
        <v>24</v>
      </c>
      <c r="AE6" s="3">
        <f>IFERROR(AVERAGE(female4[[#This Row],[50]:[4IM]]),"")</f>
        <v>26.785714285714285</v>
      </c>
      <c r="AF6" s="4" cm="1">
        <f t="array" ref="AF6">IFERROR(AVERAGE(SMALL(female4[[#This Row],[50]:[4IM]],_xlfn.SEQUENCE($AF$1))),"")</f>
        <v>3</v>
      </c>
    </row>
    <row r="7" spans="1:32" x14ac:dyDescent="0.25">
      <c r="A7" t="s">
        <v>224</v>
      </c>
      <c r="C7" s="2" cm="1">
        <f t="array" ref="C7">IFERROR(VLOOKUP($A7,_xlfn._xlws.SORT(_xlfn._xlws.FILTER('Time Sheet'!$A:$G,'Time Sheet'!$B:$B=C$1),7,1),7,FALSE),"")</f>
        <v>2.290509259259259E-4</v>
      </c>
      <c r="D7" s="2" cm="1">
        <f t="array" ref="D7">IFERROR(VLOOKUP($A7,_xlfn._xlws.SORT(_xlfn._xlws.FILTER('Time Sheet'!$A:$G,'Time Sheet'!$B:$B=D$1),7,1),7,FALSE),"")</f>
        <v>5.1134259259259264E-4</v>
      </c>
      <c r="E7" s="2" cm="1">
        <f t="array" ref="E7">IFERROR(VLOOKUP($A7,_xlfn._xlws.SORT(_xlfn._xlws.FILTER('Time Sheet'!$A:$G,'Time Sheet'!$B:$B=E$1),7,1),7,FALSE),"")</f>
        <v>1.1241898148148151E-3</v>
      </c>
      <c r="F7" s="2" cm="1">
        <f t="array" ref="F7">IFERROR(VLOOKUP($A7,_xlfn._xlws.SORT(_xlfn._xlws.FILTER('Time Sheet'!$A:$G,'Time Sheet'!$B:$B=F$1),7,1),7,FALSE),"")</f>
        <v>3.3273148148148151E-3</v>
      </c>
      <c r="G7" s="2" cm="1">
        <f t="array" ref="G7">IFERROR(VLOOKUP($A7,_xlfn._xlws.SORT(_xlfn._xlws.FILTER('Time Sheet'!$A:$G,'Time Sheet'!$B:$B=G$1),7,1),7,FALSE),"")</f>
        <v>7.2046296296296303E-3</v>
      </c>
      <c r="H7" s="2" cm="1">
        <f t="array" ref="H7">IFERROR(VLOOKUP($A7,_xlfn._xlws.SORT(_xlfn._xlws.FILTER('Time Sheet'!$A:$G,'Time Sheet'!$B:$B=H$1),7,1),7,FALSE),"")</f>
        <v>1.224247685185185E-2</v>
      </c>
      <c r="I7" s="2" cm="1">
        <f t="array" ref="I7">IFERROR(VLOOKUP($A7,_xlfn._xlws.SORT(_xlfn._xlws.FILTER('Time Sheet'!$A:$G,'Time Sheet'!$B:$B=I$1),7,1),7,FALSE),"")</f>
        <v>5.7268518518518519E-4</v>
      </c>
      <c r="J7" s="2" cm="1">
        <f t="array" ref="J7">IFERROR(VLOOKUP($A7,_xlfn._xlws.SORT(_xlfn._xlws.FILTER('Time Sheet'!$A:$G,'Time Sheet'!$B:$B=J$1),7,1),7,FALSE),"")</f>
        <v>1.403472222222222E-3</v>
      </c>
      <c r="K7" s="2" cm="1">
        <f t="array" ref="K7">IFERROR(VLOOKUP($A7,_xlfn._xlws.SORT(_xlfn._xlws.FILTER('Time Sheet'!$A:$G,'Time Sheet'!$B:$B=K$1),7,1),7,FALSE),"")</f>
        <v>6.6180555555555556E-4</v>
      </c>
      <c r="L7" s="2" cm="1">
        <f t="array" ref="L7">IFERROR(VLOOKUP($A7,_xlfn._xlws.SORT(_xlfn._xlws.FILTER('Time Sheet'!$A:$G,'Time Sheet'!$B:$B=L$1),7,1),7,FALSE),"")</f>
        <v>1.4355324074074079E-3</v>
      </c>
      <c r="M7" s="2" cm="1">
        <f t="array" ref="M7">IFERROR(VLOOKUP($A7,_xlfn._xlws.SORT(_xlfn._xlws.FILTER('Time Sheet'!$A:$G,'Time Sheet'!$B:$B=M$1),7,1),7,FALSE),"")</f>
        <v>5.6122685185185193E-4</v>
      </c>
      <c r="N7" s="2" cm="1">
        <f t="array" ref="N7">IFERROR(VLOOKUP($A7,_xlfn._xlws.SORT(_xlfn._xlws.FILTER('Time Sheet'!$A:$G,'Time Sheet'!$B:$B=N$1),7,1),7,FALSE),"")</f>
        <v>1.350925925925926E-3</v>
      </c>
      <c r="O7" s="2" cm="1">
        <f t="array" ref="O7">IFERROR(VLOOKUP($A7,_xlfn._xlws.SORT(_xlfn._xlws.FILTER('Time Sheet'!$A:$G,'Time Sheet'!$B:$B=O$1),7,1),7,FALSE),"")</f>
        <v>1.251157407407407E-3</v>
      </c>
      <c r="P7" s="2" cm="1">
        <f t="array" ref="P7">IFERROR(VLOOKUP($A7,_xlfn._xlws.SORT(_xlfn._xlws.FILTER('Time Sheet'!$A:$G,'Time Sheet'!$B:$B=P$1),7,1),7,FALSE),"")</f>
        <v>3.0277777777777781E-3</v>
      </c>
      <c r="Q7" s="5">
        <f>IFERROR(_xlfn.RANK.EQ(C7,C:C,1),"")</f>
        <v>1</v>
      </c>
      <c r="R7" s="5">
        <f>IFERROR(_xlfn.RANK.EQ(D7,D:D,1),"")</f>
        <v>1</v>
      </c>
      <c r="S7" s="5">
        <f>IFERROR(_xlfn.RANK.EQ(E7,E:E,1),"")</f>
        <v>2</v>
      </c>
      <c r="T7" s="5">
        <f>IFERROR(_xlfn.RANK.EQ(F7,F:F,1),"")</f>
        <v>20</v>
      </c>
      <c r="U7">
        <f>IFERROR(_xlfn.RANK.EQ(G7,G:G,1),"")</f>
        <v>38</v>
      </c>
      <c r="V7">
        <f>IFERROR(_xlfn.RANK.EQ(H7,H:H,1),"")</f>
        <v>34</v>
      </c>
      <c r="W7">
        <f>IFERROR(_xlfn.RANK.EQ(I7,I:I,1),"")</f>
        <v>4</v>
      </c>
      <c r="X7">
        <f>IFERROR(_xlfn.RANK.EQ(J7,J:J,1),"")</f>
        <v>35</v>
      </c>
      <c r="Y7">
        <f>IFERROR(_xlfn.RANK.EQ(K7,K:K,1),"")</f>
        <v>9</v>
      </c>
      <c r="Z7">
        <f>IFERROR(_xlfn.RANK.EQ(L7,L:L,1),"")</f>
        <v>11</v>
      </c>
      <c r="AA7" s="5">
        <f>IFERROR(_xlfn.RANK.EQ(M7,M:M,1),"")</f>
        <v>2</v>
      </c>
      <c r="AB7" s="5">
        <f>IFERROR(_xlfn.RANK.EQ(N7,N:N,1),"")</f>
        <v>20</v>
      </c>
      <c r="AC7" s="5">
        <f>IFERROR(_xlfn.RANK.EQ(O7,O:O,1),"")</f>
        <v>2</v>
      </c>
      <c r="AD7" s="5">
        <f>IFERROR(_xlfn.RANK.EQ(P7,P:P,1),"")</f>
        <v>43</v>
      </c>
      <c r="AE7" s="3">
        <f>IFERROR(AVERAGE(female4[[#This Row],[50]:[4IM]]),"")</f>
        <v>15.857142857142858</v>
      </c>
      <c r="AF7" s="4" cm="1">
        <f t="array" ref="AF7">IFERROR(AVERAGE(SMALL(female4[[#This Row],[50]:[4IM]],_xlfn.SEQUENCE($AF$1))),"")</f>
        <v>1</v>
      </c>
    </row>
    <row r="8" spans="1:32" x14ac:dyDescent="0.25">
      <c r="A8" t="s">
        <v>261</v>
      </c>
      <c r="C8" s="2" cm="1">
        <f t="array" ref="C8">IFERROR(VLOOKUP($A8,_xlfn._xlws.SORT(_xlfn._xlws.FILTER('Time Sheet'!$A:$G,'Time Sheet'!$B:$B=C$1),7,1),7,FALSE),"")</f>
        <v>2.386574074074074E-4</v>
      </c>
      <c r="D8" s="2" cm="1">
        <f t="array" ref="D8">IFERROR(VLOOKUP($A8,_xlfn._xlws.SORT(_xlfn._xlws.FILTER('Time Sheet'!$A:$G,'Time Sheet'!$B:$B=D$1),7,1),7,FALSE),"")</f>
        <v>5.3263888888888892E-4</v>
      </c>
      <c r="E8" s="2" cm="1">
        <f t="array" ref="E8">IFERROR(VLOOKUP($A8,_xlfn._xlws.SORT(_xlfn._xlws.FILTER('Time Sheet'!$A:$G,'Time Sheet'!$B:$B=E$1),7,1),7,FALSE),"")</f>
        <v>1.121643518518519E-3</v>
      </c>
      <c r="F8" s="2" cm="1">
        <f t="array" ref="F8">IFERROR(VLOOKUP($A8,_xlfn._xlws.SORT(_xlfn._xlws.FILTER('Time Sheet'!$A:$G,'Time Sheet'!$B:$B=F$1),7,1),7,FALSE),"")</f>
        <v>3.1053240740740741E-3</v>
      </c>
      <c r="G8" s="2" cm="1">
        <f t="array" ref="G8">IFERROR(VLOOKUP($A8,_xlfn._xlws.SORT(_xlfn._xlws.FILTER('Time Sheet'!$A:$G,'Time Sheet'!$B:$B=G$1),7,1),7,FALSE),"")</f>
        <v>6.6928240740740741E-3</v>
      </c>
      <c r="H8" s="2" cm="1">
        <f t="array" ref="H8">IFERROR(VLOOKUP($A8,_xlfn._xlws.SORT(_xlfn._xlws.FILTER('Time Sheet'!$A:$G,'Time Sheet'!$B:$B=H$1),7,1),7,FALSE),"")</f>
        <v>1.1020717592592591E-2</v>
      </c>
      <c r="I8" s="2" cm="1">
        <f t="array" ref="I8">IFERROR(VLOOKUP($A8,_xlfn._xlws.SORT(_xlfn._xlws.FILTER('Time Sheet'!$A:$G,'Time Sheet'!$B:$B=I$1),7,1),7,FALSE),"")</f>
        <v>6.168981481481481E-4</v>
      </c>
      <c r="J8" s="2" cm="1">
        <f t="array" ref="J8">IFERROR(VLOOKUP($A8,_xlfn._xlws.SORT(_xlfn._xlws.FILTER('Time Sheet'!$A:$G,'Time Sheet'!$B:$B=J$1),7,1),7,FALSE),"")</f>
        <v>1.382638888888889E-3</v>
      </c>
      <c r="K8" s="2" cm="1">
        <f t="array" ref="K8">IFERROR(VLOOKUP($A8,_xlfn._xlws.SORT(_xlfn._xlws.FILTER('Time Sheet'!$A:$G,'Time Sheet'!$B:$B=K$1),7,1),7,FALSE),"")</f>
        <v>6.899305555555555E-4</v>
      </c>
      <c r="L8" s="2" cm="1">
        <f t="array" ref="L8">IFERROR(VLOOKUP($A8,_xlfn._xlws.SORT(_xlfn._xlws.FILTER('Time Sheet'!$A:$G,'Time Sheet'!$B:$B=L$1),7,1),7,FALSE),"")</f>
        <v>1.4328703703703699E-3</v>
      </c>
      <c r="M8" s="2" cm="1">
        <f t="array" ref="M8">IFERROR(VLOOKUP($A8,_xlfn._xlws.SORT(_xlfn._xlws.FILTER('Time Sheet'!$A:$G,'Time Sheet'!$B:$B=M$1),7,1),7,FALSE),"")</f>
        <v>6.1840277777777772E-4</v>
      </c>
      <c r="N8" s="2" cm="1">
        <f t="array" ref="N8">IFERROR(VLOOKUP($A8,_xlfn._xlws.SORT(_xlfn._xlws.FILTER('Time Sheet'!$A:$G,'Time Sheet'!$B:$B=N$1),7,1),7,FALSE),"")</f>
        <v>1.61875E-3</v>
      </c>
      <c r="O8" s="2" cm="1">
        <f t="array" ref="O8">IFERROR(VLOOKUP($A8,_xlfn._xlws.SORT(_xlfn._xlws.FILTER('Time Sheet'!$A:$G,'Time Sheet'!$B:$B=O$1),7,1),7,FALSE),"")</f>
        <v>1.2906250000000001E-3</v>
      </c>
      <c r="P8" s="2" cm="1">
        <f t="array" ref="P8">IFERROR(VLOOKUP($A8,_xlfn._xlws.SORT(_xlfn._xlws.FILTER('Time Sheet'!$A:$G,'Time Sheet'!$B:$B=P$1),7,1),7,FALSE),"")</f>
        <v>2.7377314814814812E-3</v>
      </c>
      <c r="Q8" s="5">
        <f>IFERROR(_xlfn.RANK.EQ(C8,C:C,1),"")</f>
        <v>4</v>
      </c>
      <c r="R8" s="5">
        <f>IFERROR(_xlfn.RANK.EQ(D8,D:D,1),"")</f>
        <v>5</v>
      </c>
      <c r="S8" s="5">
        <f>IFERROR(_xlfn.RANK.EQ(E8,E:E,1),"")</f>
        <v>1</v>
      </c>
      <c r="T8" s="5">
        <f>IFERROR(_xlfn.RANK.EQ(F8,F:F,1),"")</f>
        <v>6</v>
      </c>
      <c r="U8">
        <f>IFERROR(_xlfn.RANK.EQ(G8,G:G,1),"")</f>
        <v>12</v>
      </c>
      <c r="V8">
        <f>IFERROR(_xlfn.RANK.EQ(H8,H:H,1),"")</f>
        <v>5</v>
      </c>
      <c r="W8">
        <f>IFERROR(_xlfn.RANK.EQ(I8,I:I,1),"")</f>
        <v>20</v>
      </c>
      <c r="X8">
        <f>IFERROR(_xlfn.RANK.EQ(J8,J:J,1),"")</f>
        <v>31</v>
      </c>
      <c r="Y8">
        <f>IFERROR(_xlfn.RANK.EQ(K8,K:K,1),"")</f>
        <v>19</v>
      </c>
      <c r="Z8">
        <f>IFERROR(_xlfn.RANK.EQ(L8,L:L,1),"")</f>
        <v>10</v>
      </c>
      <c r="AA8" s="5">
        <f>IFERROR(_xlfn.RANK.EQ(M8,M:M,1),"")</f>
        <v>35</v>
      </c>
      <c r="AB8" s="5">
        <f>IFERROR(_xlfn.RANK.EQ(N8,N:N,1),"")</f>
        <v>81</v>
      </c>
      <c r="AC8" s="5">
        <f>IFERROR(_xlfn.RANK.EQ(O8,O:O,1),"")</f>
        <v>11</v>
      </c>
      <c r="AD8" s="5">
        <f>IFERROR(_xlfn.RANK.EQ(P8,P:P,1),"")</f>
        <v>8</v>
      </c>
      <c r="AE8" s="3">
        <f>IFERROR(AVERAGE(female4[[#This Row],[50]:[4IM]]),"")</f>
        <v>17.714285714285715</v>
      </c>
      <c r="AF8" s="4" cm="1">
        <f t="array" ref="AF8">IFERROR(AVERAGE(SMALL(female4[[#This Row],[50]:[4IM]],_xlfn.SEQUENCE($AF$1))),"")</f>
        <v>2.5</v>
      </c>
    </row>
    <row r="9" spans="1:32" x14ac:dyDescent="0.25">
      <c r="A9" t="s">
        <v>297</v>
      </c>
      <c r="C9" s="2" cm="1">
        <f t="array" ref="C9">IFERROR(VLOOKUP($A9,_xlfn._xlws.SORT(_xlfn._xlws.FILTER('Time Sheet'!$A:$G,'Time Sheet'!$B:$B=C$1),7,1),7,FALSE),"")</f>
        <v>2.465277777777778E-4</v>
      </c>
      <c r="D9" s="2" cm="1">
        <f t="array" ref="D9">IFERROR(VLOOKUP($A9,_xlfn._xlws.SORT(_xlfn._xlws.FILTER('Time Sheet'!$A:$G,'Time Sheet'!$B:$B=D$1),7,1),7,FALSE),"")</f>
        <v>5.6041666666666664E-4</v>
      </c>
      <c r="E9" s="2" cm="1">
        <f t="array" ref="E9">IFERROR(VLOOKUP($A9,_xlfn._xlws.SORT(_xlfn._xlws.FILTER('Time Sheet'!$A:$G,'Time Sheet'!$B:$B=E$1),7,1),7,FALSE),"")</f>
        <v>1.1734953703703701E-3</v>
      </c>
      <c r="F9" s="2" cm="1">
        <f t="array" ref="F9">IFERROR(VLOOKUP($A9,_xlfn._xlws.SORT(_xlfn._xlws.FILTER('Time Sheet'!$A:$G,'Time Sheet'!$B:$B=F$1),7,1),7,FALSE),"")</f>
        <v>3.3475694444444451E-3</v>
      </c>
      <c r="G9" s="2" cm="1">
        <f t="array" ref="G9">IFERROR(VLOOKUP($A9,_xlfn._xlws.SORT(_xlfn._xlws.FILTER('Time Sheet'!$A:$G,'Time Sheet'!$B:$B=G$1),7,1),7,FALSE),"")</f>
        <v>7.3813657407407404E-3</v>
      </c>
      <c r="H9" s="2" cm="1">
        <f t="array" ref="H9">IFERROR(VLOOKUP($A9,_xlfn._xlws.SORT(_xlfn._xlws.FILTER('Time Sheet'!$A:$G,'Time Sheet'!$B:$B=H$1),7,1),7,FALSE),"")</f>
        <v>1.2333564814814809E-2</v>
      </c>
      <c r="I9" s="2" cm="1">
        <f t="array" ref="I9">IFERROR(VLOOKUP($A9,_xlfn._xlws.SORT(_xlfn._xlws.FILTER('Time Sheet'!$A:$G,'Time Sheet'!$B:$B=I$1),7,1),7,FALSE),"")</f>
        <v>5.8078703703703699E-4</v>
      </c>
      <c r="J9" s="2" cm="1">
        <f t="array" ref="J9">IFERROR(VLOOKUP($A9,_xlfn._xlws.SORT(_xlfn._xlws.FILTER('Time Sheet'!$A:$G,'Time Sheet'!$B:$B=J$1),7,1),7,FALSE),"")</f>
        <v>1.247222222222222E-3</v>
      </c>
      <c r="K9" s="2" cm="1">
        <f t="array" ref="K9">IFERROR(VLOOKUP($A9,_xlfn._xlws.SORT(_xlfn._xlws.FILTER('Time Sheet'!$A:$G,'Time Sheet'!$B:$B=K$1),7,1),7,FALSE),"")</f>
        <v>7.3773148148148146E-4</v>
      </c>
      <c r="L9" s="2" cm="1">
        <f t="array" ref="L9">IFERROR(VLOOKUP($A9,_xlfn._xlws.SORT(_xlfn._xlws.FILTER('Time Sheet'!$A:$G,'Time Sheet'!$B:$B=L$1),7,1),7,FALSE),"")</f>
        <v>1.5925925925925921E-3</v>
      </c>
      <c r="M9" s="2" cm="1">
        <f t="array" ref="M9">IFERROR(VLOOKUP($A9,_xlfn._xlws.SORT(_xlfn._xlws.FILTER('Time Sheet'!$A:$G,'Time Sheet'!$B:$B=M$1),7,1),7,FALSE),"")</f>
        <v>5.8171296296296291E-4</v>
      </c>
      <c r="N9" s="2" cm="1">
        <f t="array" ref="N9">IFERROR(VLOOKUP($A9,_xlfn._xlws.SORT(_xlfn._xlws.FILTER('Time Sheet'!$A:$G,'Time Sheet'!$B:$B=N$1),7,1),7,FALSE),"")</f>
        <v>1.2432870370370371E-3</v>
      </c>
      <c r="O9" s="2" cm="1">
        <f t="array" ref="O9">IFERROR(VLOOKUP($A9,_xlfn._xlws.SORT(_xlfn._xlws.FILTER('Time Sheet'!$A:$G,'Time Sheet'!$B:$B=O$1),7,1),7,FALSE),"")</f>
        <v>1.2486111111111109E-3</v>
      </c>
      <c r="P9" s="2" cm="1">
        <f t="array" ref="P9">IFERROR(VLOOKUP($A9,_xlfn._xlws.SORT(_xlfn._xlws.FILTER('Time Sheet'!$A:$G,'Time Sheet'!$B:$B=P$1),7,1),7,FALSE),"")</f>
        <v>2.6511574074074081E-3</v>
      </c>
      <c r="Q9" s="5">
        <f>IFERROR(_xlfn.RANK.EQ(C9,C:C,1),"")</f>
        <v>6</v>
      </c>
      <c r="R9" s="5">
        <f>IFERROR(_xlfn.RANK.EQ(D9,D:D,1),"")</f>
        <v>27</v>
      </c>
      <c r="S9" s="5">
        <f>IFERROR(_xlfn.RANK.EQ(E9,E:E,1),"")</f>
        <v>14</v>
      </c>
      <c r="T9" s="5">
        <f>IFERROR(_xlfn.RANK.EQ(F9,F:F,1),"")</f>
        <v>23</v>
      </c>
      <c r="U9">
        <f>IFERROR(_xlfn.RANK.EQ(G9,G:G,1),"")</f>
        <v>46</v>
      </c>
      <c r="V9">
        <f>IFERROR(_xlfn.RANK.EQ(H9,H:H,1),"")</f>
        <v>39</v>
      </c>
      <c r="W9">
        <f>IFERROR(_xlfn.RANK.EQ(I9,I:I,1),"")</f>
        <v>7</v>
      </c>
      <c r="X9">
        <f>IFERROR(_xlfn.RANK.EQ(J9,J:J,1),"")</f>
        <v>4</v>
      </c>
      <c r="Y9">
        <f>IFERROR(_xlfn.RANK.EQ(K9,K:K,1),"")</f>
        <v>43</v>
      </c>
      <c r="Z9">
        <f>IFERROR(_xlfn.RANK.EQ(L9,L:L,1),"")</f>
        <v>36</v>
      </c>
      <c r="AA9" s="5">
        <f>IFERROR(_xlfn.RANK.EQ(M9,M:M,1),"")</f>
        <v>11</v>
      </c>
      <c r="AB9" s="5">
        <f>IFERROR(_xlfn.RANK.EQ(N9,N:N,1),"")</f>
        <v>3</v>
      </c>
      <c r="AC9" s="5">
        <f>IFERROR(_xlfn.RANK.EQ(O9,O:O,1),"")</f>
        <v>1</v>
      </c>
      <c r="AD9" s="5">
        <f>IFERROR(_xlfn.RANK.EQ(P9,P:P,1),"")</f>
        <v>3</v>
      </c>
      <c r="AE9" s="3">
        <f>IFERROR(AVERAGE(female4[[#This Row],[50]:[4IM]]),"")</f>
        <v>18.785714285714285</v>
      </c>
      <c r="AF9" s="4" cm="1">
        <f t="array" ref="AF9">IFERROR(AVERAGE(SMALL(female4[[#This Row],[50]:[4IM]],_xlfn.SEQUENCE($AF$1))),"")</f>
        <v>2</v>
      </c>
    </row>
    <row r="10" spans="1:32" x14ac:dyDescent="0.25">
      <c r="A10" t="s">
        <v>332</v>
      </c>
      <c r="C10" s="2" cm="1">
        <f t="array" ref="C10">IFERROR(VLOOKUP($A10,_xlfn._xlws.SORT(_xlfn._xlws.FILTER('Time Sheet'!$A:$G,'Time Sheet'!$B:$B=C$1),7,1),7,FALSE),"")</f>
        <v>2.4444444444444437E-4</v>
      </c>
      <c r="D10" s="2" cm="1">
        <f t="array" ref="D10">IFERROR(VLOOKUP($A10,_xlfn._xlws.SORT(_xlfn._xlws.FILTER('Time Sheet'!$A:$G,'Time Sheet'!$B:$B=D$1),7,1),7,FALSE),"")</f>
        <v>5.3611111111111112E-4</v>
      </c>
      <c r="E10" s="2" cm="1">
        <f t="array" ref="E10">IFERROR(VLOOKUP($A10,_xlfn._xlws.SORT(_xlfn._xlws.FILTER('Time Sheet'!$A:$G,'Time Sheet'!$B:$B=E$1),7,1),7,FALSE),"")</f>
        <v>1.217013888888889E-3</v>
      </c>
      <c r="F10" s="2" cm="1">
        <f t="array" ref="F10">IFERROR(VLOOKUP($A10,_xlfn._xlws.SORT(_xlfn._xlws.FILTER('Time Sheet'!$A:$G,'Time Sheet'!$B:$B=F$1),7,1),7,FALSE),"")</f>
        <v>3.5388888888888892E-3</v>
      </c>
      <c r="G10" s="2" cm="1">
        <f t="array" ref="G10">IFERROR(VLOOKUP($A10,_xlfn._xlws.SORT(_xlfn._xlws.FILTER('Time Sheet'!$A:$G,'Time Sheet'!$B:$B=G$1),7,1),7,FALSE),"")</f>
        <v>7.0909722222222216E-3</v>
      </c>
      <c r="H10" s="2" cm="1">
        <f t="array" ref="H10">IFERROR(VLOOKUP($A10,_xlfn._xlws.SORT(_xlfn._xlws.FILTER('Time Sheet'!$A:$G,'Time Sheet'!$B:$B=H$1),7,1),7,FALSE),"")</f>
        <v>1.1797222222222219E-2</v>
      </c>
      <c r="I10" s="2" cm="1">
        <f t="array" ref="I10">IFERROR(VLOOKUP($A10,_xlfn._xlws.SORT(_xlfn._xlws.FILTER('Time Sheet'!$A:$G,'Time Sheet'!$B:$B=I$1),7,1),7,FALSE),"")</f>
        <v>5.579861111111111E-4</v>
      </c>
      <c r="J10" s="2" cm="1">
        <f t="array" ref="J10">IFERROR(VLOOKUP($A10,_xlfn._xlws.SORT(_xlfn._xlws.FILTER('Time Sheet'!$A:$G,'Time Sheet'!$B:$B=J$1),7,1),7,FALSE),"")</f>
        <v>1.2606481481481479E-3</v>
      </c>
      <c r="K10" s="2" cm="1">
        <f t="array" ref="K10">IFERROR(VLOOKUP($A10,_xlfn._xlws.SORT(_xlfn._xlws.FILTER('Time Sheet'!$A:$G,'Time Sheet'!$B:$B=K$1),7,1),7,FALSE),"")</f>
        <v>7.6481481481481485E-4</v>
      </c>
      <c r="L10" s="2" cm="1">
        <f t="array" ref="L10">IFERROR(VLOOKUP($A10,_xlfn._xlws.SORT(_xlfn._xlws.FILTER('Time Sheet'!$A:$G,'Time Sheet'!$B:$B=L$1),7,1),7,FALSE),"")</f>
        <v>1.7958333333333331E-3</v>
      </c>
      <c r="M10" s="2" cm="1">
        <f t="array" ref="M10">IFERROR(VLOOKUP($A10,_xlfn._xlws.SORT(_xlfn._xlws.FILTER('Time Sheet'!$A:$G,'Time Sheet'!$B:$B=M$1),7,1),7,FALSE),"")</f>
        <v>5.5543981481481482E-4</v>
      </c>
      <c r="N10" s="2" cm="1">
        <f t="array" ref="N10">IFERROR(VLOOKUP($A10,_xlfn._xlws.SORT(_xlfn._xlws.FILTER('Time Sheet'!$A:$G,'Time Sheet'!$B:$B=N$1),7,1),7,FALSE),"")</f>
        <v>1.234953703703704E-3</v>
      </c>
      <c r="O10" s="2" cm="1">
        <f t="array" ref="O10">IFERROR(VLOOKUP($A10,_xlfn._xlws.SORT(_xlfn._xlws.FILTER('Time Sheet'!$A:$G,'Time Sheet'!$B:$B=O$1),7,1),7,FALSE),"")</f>
        <v>1.4406250000000001E-3</v>
      </c>
      <c r="P10" s="2" cm="1">
        <f t="array" ref="P10">IFERROR(VLOOKUP($A10,_xlfn._xlws.SORT(_xlfn._xlws.FILTER('Time Sheet'!$A:$G,'Time Sheet'!$B:$B=P$1),7,1),7,FALSE),"")</f>
        <v>3.2172453703703712E-3</v>
      </c>
      <c r="Q10" s="5">
        <f>IFERROR(_xlfn.RANK.EQ(C10,C:C,1),"")</f>
        <v>5</v>
      </c>
      <c r="R10" s="5">
        <f>IFERROR(_xlfn.RANK.EQ(D10,D:D,1),"")</f>
        <v>9</v>
      </c>
      <c r="S10" s="5">
        <f>IFERROR(_xlfn.RANK.EQ(E10,E:E,1),"")</f>
        <v>27</v>
      </c>
      <c r="T10" s="5">
        <f>IFERROR(_xlfn.RANK.EQ(F10,F:F,1),"")</f>
        <v>60</v>
      </c>
      <c r="U10">
        <f>IFERROR(_xlfn.RANK.EQ(G10,G:G,1),"")</f>
        <v>28</v>
      </c>
      <c r="V10">
        <f>IFERROR(_xlfn.RANK.EQ(H10,H:H,1),"")</f>
        <v>17</v>
      </c>
      <c r="W10">
        <f>IFERROR(_xlfn.RANK.EQ(I10,I:I,1),"")</f>
        <v>2</v>
      </c>
      <c r="X10">
        <f>IFERROR(_xlfn.RANK.EQ(J10,J:J,1),"")</f>
        <v>7</v>
      </c>
      <c r="Y10">
        <f>IFERROR(_xlfn.RANK.EQ(K10,K:K,1),"")</f>
        <v>62</v>
      </c>
      <c r="Z10">
        <f>IFERROR(_xlfn.RANK.EQ(L10,L:L,1),"")</f>
        <v>98</v>
      </c>
      <c r="AA10" s="5">
        <f>IFERROR(_xlfn.RANK.EQ(M10,M:M,1),"")</f>
        <v>1</v>
      </c>
      <c r="AB10" s="5">
        <f>IFERROR(_xlfn.RANK.EQ(N10,N:N,1),"")</f>
        <v>1</v>
      </c>
      <c r="AC10" s="5">
        <f>IFERROR(_xlfn.RANK.EQ(O10,O:O,1),"")</f>
        <v>58</v>
      </c>
      <c r="AD10" s="5">
        <f>IFERROR(_xlfn.RANK.EQ(P10,P:P,1),"")</f>
        <v>71</v>
      </c>
      <c r="AE10" s="3">
        <f>IFERROR(AVERAGE(female4[[#This Row],[50]:[4IM]]),"")</f>
        <v>31.857142857142858</v>
      </c>
      <c r="AF10" s="4" cm="1">
        <f t="array" ref="AF10">IFERROR(AVERAGE(SMALL(female4[[#This Row],[50]:[4IM]],_xlfn.SEQUENCE($AF$1))),"")</f>
        <v>1</v>
      </c>
    </row>
    <row r="11" spans="1:32" x14ac:dyDescent="0.25">
      <c r="A11" t="s">
        <v>367</v>
      </c>
      <c r="C11" s="2" cm="1">
        <f t="array" ref="C11">IFERROR(VLOOKUP($A11,_xlfn._xlws.SORT(_xlfn._xlws.FILTER('Time Sheet'!$A:$G,'Time Sheet'!$B:$B=C$1),7,1),7,FALSE),"")</f>
        <v>2.4837962962962959E-4</v>
      </c>
      <c r="D11" s="2" cm="1">
        <f t="array" ref="D11">IFERROR(VLOOKUP($A11,_xlfn._xlws.SORT(_xlfn._xlws.FILTER('Time Sheet'!$A:$G,'Time Sheet'!$B:$B=D$1),7,1),7,FALSE),"")</f>
        <v>5.3599537037037038E-4</v>
      </c>
      <c r="E11" s="2" cm="1">
        <f t="array" ref="E11">IFERROR(VLOOKUP($A11,_xlfn._xlws.SORT(_xlfn._xlws.FILTER('Time Sheet'!$A:$G,'Time Sheet'!$B:$B=E$1),7,1),7,FALSE),"")</f>
        <v>1.143634259259259E-3</v>
      </c>
      <c r="F11" s="2" cm="1">
        <f t="array" ref="F11">IFERROR(VLOOKUP($A11,_xlfn._xlws.SORT(_xlfn._xlws.FILTER('Time Sheet'!$A:$G,'Time Sheet'!$B:$B=F$1),7,1),7,FALSE),"")</f>
        <v>3.356828703703703E-3</v>
      </c>
      <c r="G11" s="2" cm="1">
        <f t="array" ref="G11">IFERROR(VLOOKUP($A11,_xlfn._xlws.SORT(_xlfn._xlws.FILTER('Time Sheet'!$A:$G,'Time Sheet'!$B:$B=G$1),7,1),7,FALSE),"")</f>
        <v>6.9653935185185166E-3</v>
      </c>
      <c r="H11" s="2" cm="1">
        <f t="array" ref="H11">IFERROR(VLOOKUP($A11,_xlfn._xlws.SORT(_xlfn._xlws.FILTER('Time Sheet'!$A:$G,'Time Sheet'!$B:$B=H$1),7,1),7,FALSE),"")</f>
        <v>1.276886574074074E-2</v>
      </c>
      <c r="I11" s="2" cm="1">
        <f t="array" ref="I11">IFERROR(VLOOKUP($A11,_xlfn._xlws.SORT(_xlfn._xlws.FILTER('Time Sheet'!$A:$G,'Time Sheet'!$B:$B=I$1),7,1),7,FALSE),"")</f>
        <v>5.7418981481481481E-4</v>
      </c>
      <c r="J11" s="2" cm="1">
        <f t="array" ref="J11">IFERROR(VLOOKUP($A11,_xlfn._xlws.SORT(_xlfn._xlws.FILTER('Time Sheet'!$A:$G,'Time Sheet'!$B:$B=J$1),7,1),7,FALSE),"")</f>
        <v>1.233796296296296E-3</v>
      </c>
      <c r="K11" s="2" cm="1">
        <f t="array" ref="K11">IFERROR(VLOOKUP($A11,_xlfn._xlws.SORT(_xlfn._xlws.FILTER('Time Sheet'!$A:$G,'Time Sheet'!$B:$B=K$1),7,1),7,FALSE),"")</f>
        <v>6.9189814814814819E-4</v>
      </c>
      <c r="L11" s="2" cm="1">
        <f t="array" ref="L11">IFERROR(VLOOKUP($A11,_xlfn._xlws.SORT(_xlfn._xlws.FILTER('Time Sheet'!$A:$G,'Time Sheet'!$B:$B=L$1),7,1),7,FALSE),"")</f>
        <v>1.598148148148148E-3</v>
      </c>
      <c r="M11" s="2" cm="1">
        <f t="array" ref="M11">IFERROR(VLOOKUP($A11,_xlfn._xlws.SORT(_xlfn._xlws.FILTER('Time Sheet'!$A:$G,'Time Sheet'!$B:$B=M$1),7,1),7,FALSE),"")</f>
        <v>5.8275462962962968E-4</v>
      </c>
      <c r="N11" s="2" cm="1">
        <f t="array" ref="N11">IFERROR(VLOOKUP($A11,_xlfn._xlws.SORT(_xlfn._xlws.FILTER('Time Sheet'!$A:$G,'Time Sheet'!$B:$B=N$1),7,1),7,FALSE),"")</f>
        <v>1.2387731481481479E-3</v>
      </c>
      <c r="O11" s="2" cm="1">
        <f t="array" ref="O11">IFERROR(VLOOKUP($A11,_xlfn._xlws.SORT(_xlfn._xlws.FILTER('Time Sheet'!$A:$G,'Time Sheet'!$B:$B=O$1),7,1),7,FALSE),"")</f>
        <v>1.285185185185185E-3</v>
      </c>
      <c r="P11" s="2" cm="1">
        <f t="array" ref="P11">IFERROR(VLOOKUP($A11,_xlfn._xlws.SORT(_xlfn._xlws.FILTER('Time Sheet'!$A:$G,'Time Sheet'!$B:$B=P$1),7,1),7,FALSE),"")</f>
        <v>2.7337962962962958E-3</v>
      </c>
      <c r="Q11" s="5">
        <f>IFERROR(_xlfn.RANK.EQ(C11,C:C,1),"")</f>
        <v>8</v>
      </c>
      <c r="R11" s="5">
        <f>IFERROR(_xlfn.RANK.EQ(D11,D:D,1),"")</f>
        <v>8</v>
      </c>
      <c r="S11" s="5">
        <f>IFERROR(_xlfn.RANK.EQ(E11,E:E,1),"")</f>
        <v>7</v>
      </c>
      <c r="T11" s="5">
        <f>IFERROR(_xlfn.RANK.EQ(F11,F:F,1),"")</f>
        <v>25</v>
      </c>
      <c r="U11">
        <f>IFERROR(_xlfn.RANK.EQ(G11,G:G,1),"")</f>
        <v>20</v>
      </c>
      <c r="V11">
        <f>IFERROR(_xlfn.RANK.EQ(H11,H:H,1),"")</f>
        <v>54</v>
      </c>
      <c r="W11">
        <f>IFERROR(_xlfn.RANK.EQ(I11,I:I,1),"")</f>
        <v>5</v>
      </c>
      <c r="X11">
        <f>IFERROR(_xlfn.RANK.EQ(J11,J:J,1),"")</f>
        <v>2</v>
      </c>
      <c r="Y11">
        <f>IFERROR(_xlfn.RANK.EQ(K11,K:K,1),"")</f>
        <v>21</v>
      </c>
      <c r="Z11">
        <f>IFERROR(_xlfn.RANK.EQ(L11,L:L,1),"")</f>
        <v>39</v>
      </c>
      <c r="AA11" s="5">
        <f>IFERROR(_xlfn.RANK.EQ(M11,M:M,1),"")</f>
        <v>12</v>
      </c>
      <c r="AB11" s="5">
        <f>IFERROR(_xlfn.RANK.EQ(N11,N:N,1),"")</f>
        <v>2</v>
      </c>
      <c r="AC11" s="5">
        <f>IFERROR(_xlfn.RANK.EQ(O11,O:O,1),"")</f>
        <v>7</v>
      </c>
      <c r="AD11" s="5">
        <f>IFERROR(_xlfn.RANK.EQ(P11,P:P,1),"")</f>
        <v>7</v>
      </c>
      <c r="AE11" s="3">
        <f>IFERROR(AVERAGE(female4[[#This Row],[50]:[4IM]]),"")</f>
        <v>15.5</v>
      </c>
      <c r="AF11" s="4" cm="1">
        <f t="array" ref="AF11">IFERROR(AVERAGE(SMALL(female4[[#This Row],[50]:[4IM]],_xlfn.SEQUENCE($AF$1))),"")</f>
        <v>2</v>
      </c>
    </row>
    <row r="12" spans="1:32" x14ac:dyDescent="0.25">
      <c r="A12" t="s">
        <v>406</v>
      </c>
      <c r="C12" s="2" cm="1">
        <f t="array" ref="C12">IFERROR(VLOOKUP($A12,_xlfn._xlws.SORT(_xlfn._xlws.FILTER('Time Sheet'!$A:$G,'Time Sheet'!$B:$B=C$1),7,1),7,FALSE),"")</f>
        <v>2.645833333333333E-4</v>
      </c>
      <c r="D12" s="2" cm="1">
        <f t="array" ref="D12">IFERROR(VLOOKUP($A12,_xlfn._xlws.SORT(_xlfn._xlws.FILTER('Time Sheet'!$A:$G,'Time Sheet'!$B:$B=D$1),7,1),7,FALSE),"")</f>
        <v>5.8333333333333327E-4</v>
      </c>
      <c r="E12" s="2" cm="1">
        <f t="array" ref="E12">IFERROR(VLOOKUP($A12,_xlfn._xlws.SORT(_xlfn._xlws.FILTER('Time Sheet'!$A:$G,'Time Sheet'!$B:$B=E$1),7,1),7,FALSE),"")</f>
        <v>1.226851851851852E-3</v>
      </c>
      <c r="F12" s="2" cm="1">
        <f t="array" ref="F12">IFERROR(VLOOKUP($A12,_xlfn._xlws.SORT(_xlfn._xlws.FILTER('Time Sheet'!$A:$G,'Time Sheet'!$B:$B=F$1),7,1),7,FALSE),"")</f>
        <v>3.17175925925926E-3</v>
      </c>
      <c r="G12" s="2" cm="1">
        <f t="array" ref="G12">IFERROR(VLOOKUP($A12,_xlfn._xlws.SORT(_xlfn._xlws.FILTER('Time Sheet'!$A:$G,'Time Sheet'!$B:$B=G$1),7,1),7,FALSE),"")</f>
        <v>6.4800925925925928E-3</v>
      </c>
      <c r="H12" s="2" cm="1">
        <f t="array" ref="H12">IFERROR(VLOOKUP($A12,_xlfn._xlws.SORT(_xlfn._xlws.FILTER('Time Sheet'!$A:$G,'Time Sheet'!$B:$B=H$1),7,1),7,FALSE),"")</f>
        <v>1.120381944444445E-2</v>
      </c>
      <c r="I12" s="2" cm="1">
        <f t="array" ref="I12">IFERROR(VLOOKUP($A12,_xlfn._xlws.SORT(_xlfn._xlws.FILTER('Time Sheet'!$A:$G,'Time Sheet'!$B:$B=I$1),7,1),7,FALSE),"")</f>
        <v>7.0162037037037035E-4</v>
      </c>
      <c r="J12" s="2" cm="1">
        <f t="array" ref="J12">IFERROR(VLOOKUP($A12,_xlfn._xlws.SORT(_xlfn._xlws.FILTER('Time Sheet'!$A:$G,'Time Sheet'!$B:$B=J$1),7,1),7,FALSE),"")</f>
        <v>1.4597222222222221E-3</v>
      </c>
      <c r="K12" s="2" cm="1">
        <f t="array" ref="K12">IFERROR(VLOOKUP($A12,_xlfn._xlws.SORT(_xlfn._xlws.FILTER('Time Sheet'!$A:$G,'Time Sheet'!$B:$B=K$1),7,1),7,FALSE),"")</f>
        <v>6.9606481481481483E-4</v>
      </c>
      <c r="L12" s="2" cm="1">
        <f t="array" ref="L12">IFERROR(VLOOKUP($A12,_xlfn._xlws.SORT(_xlfn._xlws.FILTER('Time Sheet'!$A:$G,'Time Sheet'!$B:$B=L$1),7,1),7,FALSE),"")</f>
        <v>1.471064814814815E-3</v>
      </c>
      <c r="M12" s="2" cm="1">
        <f t="array" ref="M12">IFERROR(VLOOKUP($A12,_xlfn._xlws.SORT(_xlfn._xlws.FILTER('Time Sheet'!$A:$G,'Time Sheet'!$B:$B=M$1),7,1),7,FALSE),"")</f>
        <v>6.2731481481481481E-4</v>
      </c>
      <c r="N12" s="2" cm="1">
        <f t="array" ref="N12">IFERROR(VLOOKUP($A12,_xlfn._xlws.SORT(_xlfn._xlws.FILTER('Time Sheet'!$A:$G,'Time Sheet'!$B:$B=N$1),7,1),7,FALSE),"")</f>
        <v>1.4961805555555559E-3</v>
      </c>
      <c r="O12" s="2" cm="1">
        <f t="array" ref="O12">IFERROR(VLOOKUP($A12,_xlfn._xlws.SORT(_xlfn._xlws.FILTER('Time Sheet'!$A:$G,'Time Sheet'!$B:$B=O$1),7,1),7,FALSE),"")</f>
        <v>1.3608796296296301E-3</v>
      </c>
      <c r="P12" s="2" cm="1">
        <f t="array" ref="P12">IFERROR(VLOOKUP($A12,_xlfn._xlws.SORT(_xlfn._xlws.FILTER('Time Sheet'!$A:$G,'Time Sheet'!$B:$B=P$1),7,1),7,FALSE),"")</f>
        <v>2.787962962962963E-3</v>
      </c>
      <c r="Q12" s="5">
        <f>IFERROR(_xlfn.RANK.EQ(C12,C:C,1),"")</f>
        <v>39</v>
      </c>
      <c r="R12" s="5">
        <f>IFERROR(_xlfn.RANK.EQ(D12,D:D,1),"")</f>
        <v>45</v>
      </c>
      <c r="S12" s="5">
        <f>IFERROR(_xlfn.RANK.EQ(E12,E:E,1),"")</f>
        <v>31</v>
      </c>
      <c r="T12" s="5">
        <f>IFERROR(_xlfn.RANK.EQ(F12,F:F,1),"")</f>
        <v>8</v>
      </c>
      <c r="U12">
        <f>IFERROR(_xlfn.RANK.EQ(G12,G:G,1),"")</f>
        <v>4</v>
      </c>
      <c r="V12">
        <f>IFERROR(_xlfn.RANK.EQ(H12,H:H,1),"")</f>
        <v>7</v>
      </c>
      <c r="W12">
        <f>IFERROR(_xlfn.RANK.EQ(I12,I:I,1),"")</f>
        <v>81</v>
      </c>
      <c r="X12">
        <f>IFERROR(_xlfn.RANK.EQ(J12,J:J,1),"")</f>
        <v>54</v>
      </c>
      <c r="Y12">
        <f>IFERROR(_xlfn.RANK.EQ(K12,K:K,1),"")</f>
        <v>22</v>
      </c>
      <c r="Z12">
        <f>IFERROR(_xlfn.RANK.EQ(L12,L:L,1),"")</f>
        <v>15</v>
      </c>
      <c r="AA12" s="5">
        <f>IFERROR(_xlfn.RANK.EQ(M12,M:M,1),"")</f>
        <v>41</v>
      </c>
      <c r="AB12" s="5">
        <f>IFERROR(_xlfn.RANK.EQ(N12,N:N,1),"")</f>
        <v>56</v>
      </c>
      <c r="AC12" s="5">
        <f>IFERROR(_xlfn.RANK.EQ(O12,O:O,1),"")</f>
        <v>31</v>
      </c>
      <c r="AD12" s="5">
        <f>IFERROR(_xlfn.RANK.EQ(P12,P:P,1),"")</f>
        <v>12</v>
      </c>
      <c r="AE12" s="3">
        <f>IFERROR(AVERAGE(female4[[#This Row],[50]:[4IM]]),"")</f>
        <v>31.857142857142858</v>
      </c>
      <c r="AF12" s="4" cm="1">
        <f t="array" ref="AF12">IFERROR(AVERAGE(SMALL(female4[[#This Row],[50]:[4IM]],_xlfn.SEQUENCE($AF$1))),"")</f>
        <v>5.5</v>
      </c>
    </row>
    <row r="13" spans="1:32" x14ac:dyDescent="0.25">
      <c r="A13" t="s">
        <v>442</v>
      </c>
      <c r="C13" s="2" cm="1">
        <f t="array" ref="C13">IFERROR(VLOOKUP($A13,_xlfn._xlws.SORT(_xlfn._xlws.FILTER('Time Sheet'!$A:$G,'Time Sheet'!$B:$B=C$1),7,1),7,FALSE),"")</f>
        <v>2.5868055555555562E-4</v>
      </c>
      <c r="D13" s="2" cm="1">
        <f t="array" ref="D13">IFERROR(VLOOKUP($A13,_xlfn._xlws.SORT(_xlfn._xlws.FILTER('Time Sheet'!$A:$G,'Time Sheet'!$B:$B=D$1),7,1),7,FALSE),"")</f>
        <v>5.4837962962962967E-4</v>
      </c>
      <c r="E13" s="2" cm="1">
        <f t="array" ref="E13">IFERROR(VLOOKUP($A13,_xlfn._xlws.SORT(_xlfn._xlws.FILTER('Time Sheet'!$A:$G,'Time Sheet'!$B:$B=E$1),7,1),7,FALSE),"")</f>
        <v>1.152893518518519E-3</v>
      </c>
      <c r="F13" s="2" cm="1">
        <f t="array" ref="F13">IFERROR(VLOOKUP($A13,_xlfn._xlws.SORT(_xlfn._xlws.FILTER('Time Sheet'!$A:$G,'Time Sheet'!$B:$B=F$1),7,1),7,FALSE),"")</f>
        <v>3.424884259259259E-3</v>
      </c>
      <c r="G13" s="2" cm="1">
        <f t="array" ref="G13">IFERROR(VLOOKUP($A13,_xlfn._xlws.SORT(_xlfn._xlws.FILTER('Time Sheet'!$A:$G,'Time Sheet'!$B:$B=G$1),7,1),7,FALSE),"")</f>
        <v>7.8971064814814806E-3</v>
      </c>
      <c r="H13" s="2" t="str" cm="1">
        <f t="array" ref="H13">IFERROR(VLOOKUP($A13,_xlfn._xlws.SORT(_xlfn._xlws.FILTER('Time Sheet'!$A:$G,'Time Sheet'!$B:$B=H$1),7,1),7,FALSE),"")</f>
        <v/>
      </c>
      <c r="I13" s="2" cm="1">
        <f t="array" ref="I13">IFERROR(VLOOKUP($A13,_xlfn._xlws.SORT(_xlfn._xlws.FILTER('Time Sheet'!$A:$G,'Time Sheet'!$B:$B=I$1),7,1),7,FALSE),"")</f>
        <v>6.0219907407407412E-4</v>
      </c>
      <c r="J13" s="2" cm="1">
        <f t="array" ref="J13">IFERROR(VLOOKUP($A13,_xlfn._xlws.SORT(_xlfn._xlws.FILTER('Time Sheet'!$A:$G,'Time Sheet'!$B:$B=J$1),7,1),7,FALSE),"")</f>
        <v>1.369444444444444E-3</v>
      </c>
      <c r="K13" s="2" cm="1">
        <f t="array" ref="K13">IFERROR(VLOOKUP($A13,_xlfn._xlws.SORT(_xlfn._xlws.FILTER('Time Sheet'!$A:$G,'Time Sheet'!$B:$B=K$1),7,1),7,FALSE),"")</f>
        <v>7.1828703703703703E-4</v>
      </c>
      <c r="L13" s="2" cm="1">
        <f t="array" ref="L13">IFERROR(VLOOKUP($A13,_xlfn._xlws.SORT(_xlfn._xlws.FILTER('Time Sheet'!$A:$G,'Time Sheet'!$B:$B=L$1),7,1),7,FALSE),"")</f>
        <v>1.5995370370370369E-3</v>
      </c>
      <c r="M13" s="2" cm="1">
        <f t="array" ref="M13">IFERROR(VLOOKUP($A13,_xlfn._xlws.SORT(_xlfn._xlws.FILTER('Time Sheet'!$A:$G,'Time Sheet'!$B:$B=M$1),7,1),7,FALSE),"")</f>
        <v>5.6203703703703711E-4</v>
      </c>
      <c r="N13" s="2" cm="1">
        <f t="array" ref="N13">IFERROR(VLOOKUP($A13,_xlfn._xlws.SORT(_xlfn._xlws.FILTER('Time Sheet'!$A:$G,'Time Sheet'!$B:$B=N$1),7,1),7,FALSE),"")</f>
        <v>1.24525462962963E-3</v>
      </c>
      <c r="O13" s="2" cm="1">
        <f t="array" ref="O13">IFERROR(VLOOKUP($A13,_xlfn._xlws.SORT(_xlfn._xlws.FILTER('Time Sheet'!$A:$G,'Time Sheet'!$B:$B=O$1),7,1),7,FALSE),"")</f>
        <v>1.289814814814815E-3</v>
      </c>
      <c r="P13" s="2" cm="1">
        <f t="array" ref="P13">IFERROR(VLOOKUP($A13,_xlfn._xlws.SORT(_xlfn._xlws.FILTER('Time Sheet'!$A:$G,'Time Sheet'!$B:$B=P$1),7,1),7,FALSE),"")</f>
        <v>3.0128472222222219E-3</v>
      </c>
      <c r="Q13" s="5">
        <f>IFERROR(_xlfn.RANK.EQ(C13,C:C,1),"")</f>
        <v>27</v>
      </c>
      <c r="R13" s="5">
        <f>IFERROR(_xlfn.RANK.EQ(D13,D:D,1),"")</f>
        <v>14</v>
      </c>
      <c r="S13" s="5">
        <f>IFERROR(_xlfn.RANK.EQ(E13,E:E,1),"")</f>
        <v>8</v>
      </c>
      <c r="T13" s="5">
        <f>IFERROR(_xlfn.RANK.EQ(F13,F:F,1),"")</f>
        <v>38</v>
      </c>
      <c r="U13">
        <f>IFERROR(_xlfn.RANK.EQ(G13,G:G,1),"")</f>
        <v>75</v>
      </c>
      <c r="V13" t="str">
        <f>IFERROR(_xlfn.RANK.EQ(H13,H:H,1),"")</f>
        <v/>
      </c>
      <c r="W13">
        <f>IFERROR(_xlfn.RANK.EQ(I13,I:I,1),"")</f>
        <v>11</v>
      </c>
      <c r="X13">
        <f>IFERROR(_xlfn.RANK.EQ(J13,J:J,1),"")</f>
        <v>29</v>
      </c>
      <c r="Y13">
        <f>IFERROR(_xlfn.RANK.EQ(K13,K:K,1),"")</f>
        <v>35</v>
      </c>
      <c r="Z13">
        <f>IFERROR(_xlfn.RANK.EQ(L13,L:L,1),"")</f>
        <v>40</v>
      </c>
      <c r="AA13" s="5">
        <f>IFERROR(_xlfn.RANK.EQ(M13,M:M,1),"")</f>
        <v>3</v>
      </c>
      <c r="AB13" s="5">
        <f>IFERROR(_xlfn.RANK.EQ(N13,N:N,1),"")</f>
        <v>4</v>
      </c>
      <c r="AC13" s="5">
        <f>IFERROR(_xlfn.RANK.EQ(O13,O:O,1),"")</f>
        <v>10</v>
      </c>
      <c r="AD13" s="5">
        <f>IFERROR(_xlfn.RANK.EQ(P13,P:P,1),"")</f>
        <v>40</v>
      </c>
      <c r="AE13" s="3">
        <f>IFERROR(AVERAGE(female4[[#This Row],[50]:[4IM]]),"")</f>
        <v>25.692307692307693</v>
      </c>
      <c r="AF13" s="4" cm="1">
        <f t="array" ref="AF13">IFERROR(AVERAGE(SMALL(female4[[#This Row],[50]:[4IM]],_xlfn.SEQUENCE($AF$1))),"")</f>
        <v>3.5</v>
      </c>
    </row>
    <row r="14" spans="1:32" x14ac:dyDescent="0.25">
      <c r="A14" t="s">
        <v>476</v>
      </c>
      <c r="C14" s="2" cm="1">
        <f t="array" ref="C14">IFERROR(VLOOKUP($A14,_xlfn._xlws.SORT(_xlfn._xlws.FILTER('Time Sheet'!$A:$G,'Time Sheet'!$B:$B=C$1),7,1),7,FALSE),"")</f>
        <v>2.5960648148148148E-4</v>
      </c>
      <c r="D14" s="2" cm="1">
        <f t="array" ref="D14">IFERROR(VLOOKUP($A14,_xlfn._xlws.SORT(_xlfn._xlws.FILTER('Time Sheet'!$A:$G,'Time Sheet'!$B:$B=D$1),7,1),7,FALSE),"")</f>
        <v>5.4745370370370364E-4</v>
      </c>
      <c r="E14" s="2" cm="1">
        <f t="array" ref="E14">IFERROR(VLOOKUP($A14,_xlfn._xlws.SORT(_xlfn._xlws.FILTER('Time Sheet'!$A:$G,'Time Sheet'!$B:$B=E$1),7,1),7,FALSE),"")</f>
        <v>1.1624999999999999E-3</v>
      </c>
      <c r="F14" s="2" cm="1">
        <f t="array" ref="F14">IFERROR(VLOOKUP($A14,_xlfn._xlws.SORT(_xlfn._xlws.FILTER('Time Sheet'!$A:$G,'Time Sheet'!$B:$B=F$1),7,1),7,FALSE),"")</f>
        <v>3.1635416666666661E-3</v>
      </c>
      <c r="G14" s="2" cm="1">
        <f t="array" ref="G14">IFERROR(VLOOKUP($A14,_xlfn._xlws.SORT(_xlfn._xlws.FILTER('Time Sheet'!$A:$G,'Time Sheet'!$B:$B=G$1),7,1),7,FALSE),"")</f>
        <v>6.5800925925925922E-3</v>
      </c>
      <c r="H14" s="2" cm="1">
        <f t="array" ref="H14">IFERROR(VLOOKUP($A14,_xlfn._xlws.SORT(_xlfn._xlws.FILTER('Time Sheet'!$A:$G,'Time Sheet'!$B:$B=H$1),7,1),7,FALSE),"")</f>
        <v>1.1364351851851849E-2</v>
      </c>
      <c r="I14" s="2" cm="1">
        <f t="array" ref="I14">IFERROR(VLOOKUP($A14,_xlfn._xlws.SORT(_xlfn._xlws.FILTER('Time Sheet'!$A:$G,'Time Sheet'!$B:$B=I$1),7,1),7,FALSE),"")</f>
        <v>6.6944444444444451E-4</v>
      </c>
      <c r="J14" s="2" cm="1">
        <f t="array" ref="J14">IFERROR(VLOOKUP($A14,_xlfn._xlws.SORT(_xlfn._xlws.FILTER('Time Sheet'!$A:$G,'Time Sheet'!$B:$B=J$1),7,1),7,FALSE),"")</f>
        <v>1.5586805555555549E-3</v>
      </c>
      <c r="K14" s="2" cm="1">
        <f t="array" ref="K14">IFERROR(VLOOKUP($A14,_xlfn._xlws.SORT(_xlfn._xlws.FILTER('Time Sheet'!$A:$G,'Time Sheet'!$B:$B=K$1),7,1),7,FALSE),"")</f>
        <v>7.9432870370370367E-4</v>
      </c>
      <c r="L14" s="2" cm="1">
        <f t="array" ref="L14">IFERROR(VLOOKUP($A14,_xlfn._xlws.SORT(_xlfn._xlws.FILTER('Time Sheet'!$A:$G,'Time Sheet'!$B:$B=L$1),7,1),7,FALSE),"")</f>
        <v>1.7550925925925919E-3</v>
      </c>
      <c r="M14" s="2" cm="1">
        <f t="array" ref="M14">IFERROR(VLOOKUP($A14,_xlfn._xlws.SORT(_xlfn._xlws.FILTER('Time Sheet'!$A:$G,'Time Sheet'!$B:$B=M$1),7,1),7,FALSE),"")</f>
        <v>6.5949074074074065E-4</v>
      </c>
      <c r="N14" s="2" cm="1">
        <f t="array" ref="N14">IFERROR(VLOOKUP($A14,_xlfn._xlws.SORT(_xlfn._xlws.FILTER('Time Sheet'!$A:$G,'Time Sheet'!$B:$B=N$1),7,1),7,FALSE),"")</f>
        <v>1.5597222222222219E-3</v>
      </c>
      <c r="O14" s="2" cm="1">
        <f t="array" ref="O14">IFERROR(VLOOKUP($A14,_xlfn._xlws.SORT(_xlfn._xlws.FILTER('Time Sheet'!$A:$G,'Time Sheet'!$B:$B=O$1),7,1),7,FALSE),"")</f>
        <v>1.3501157407407409E-3</v>
      </c>
      <c r="P14" s="2" cm="1">
        <f t="array" ref="P14">IFERROR(VLOOKUP($A14,_xlfn._xlws.SORT(_xlfn._xlws.FILTER('Time Sheet'!$A:$G,'Time Sheet'!$B:$B=P$1),7,1),7,FALSE),"")</f>
        <v>2.9201388888888888E-3</v>
      </c>
      <c r="Q14" s="5">
        <f>IFERROR(_xlfn.RANK.EQ(C14,C:C,1),"")</f>
        <v>30</v>
      </c>
      <c r="R14" s="5">
        <f>IFERROR(_xlfn.RANK.EQ(D14,D:D,1),"")</f>
        <v>13</v>
      </c>
      <c r="S14" s="5">
        <f>IFERROR(_xlfn.RANK.EQ(E14,E:E,1),"")</f>
        <v>11</v>
      </c>
      <c r="T14" s="5">
        <f>IFERROR(_xlfn.RANK.EQ(F14,F:F,1),"")</f>
        <v>7</v>
      </c>
      <c r="U14">
        <f>IFERROR(_xlfn.RANK.EQ(G14,G:G,1),"")</f>
        <v>6</v>
      </c>
      <c r="V14">
        <f>IFERROR(_xlfn.RANK.EQ(H14,H:H,1),"")</f>
        <v>10</v>
      </c>
      <c r="W14">
        <f>IFERROR(_xlfn.RANK.EQ(I14,I:I,1),"")</f>
        <v>54</v>
      </c>
      <c r="X14">
        <f>IFERROR(_xlfn.RANK.EQ(J14,J:J,1),"")</f>
        <v>80</v>
      </c>
      <c r="Y14">
        <f>IFERROR(_xlfn.RANK.EQ(K14,K:K,1),"")</f>
        <v>84</v>
      </c>
      <c r="Z14">
        <f>IFERROR(_xlfn.RANK.EQ(L14,L:L,1),"")</f>
        <v>87</v>
      </c>
      <c r="AA14" s="5">
        <f>IFERROR(_xlfn.RANK.EQ(M14,M:M,1),"")</f>
        <v>64</v>
      </c>
      <c r="AB14" s="5">
        <f>IFERROR(_xlfn.RANK.EQ(N14,N:N,1),"")</f>
        <v>69</v>
      </c>
      <c r="AC14" s="5">
        <f>IFERROR(_xlfn.RANK.EQ(O14,O:O,1),"")</f>
        <v>28</v>
      </c>
      <c r="AD14" s="5">
        <f>IFERROR(_xlfn.RANK.EQ(P14,P:P,1),"")</f>
        <v>25</v>
      </c>
      <c r="AE14" s="3">
        <f>IFERROR(AVERAGE(female4[[#This Row],[50]:[4IM]]),"")</f>
        <v>40.571428571428569</v>
      </c>
      <c r="AF14" s="4" cm="1">
        <f t="array" ref="AF14">IFERROR(AVERAGE(SMALL(female4[[#This Row],[50]:[4IM]],_xlfn.SEQUENCE($AF$1))),"")</f>
        <v>6.5</v>
      </c>
    </row>
    <row r="15" spans="1:32" x14ac:dyDescent="0.25">
      <c r="A15" t="s">
        <v>510</v>
      </c>
      <c r="C15" s="2" cm="1">
        <f t="array" ref="C15">IFERROR(VLOOKUP($A15,_xlfn._xlws.SORT(_xlfn._xlws.FILTER('Time Sheet'!$A:$G,'Time Sheet'!$B:$B=C$1),7,1),7,FALSE),"")</f>
        <v>2.3831018518518521E-4</v>
      </c>
      <c r="D15" s="2" cm="1">
        <f t="array" ref="D15">IFERROR(VLOOKUP($A15,_xlfn._xlws.SORT(_xlfn._xlws.FILTER('Time Sheet'!$A:$G,'Time Sheet'!$B:$B=D$1),7,1),7,FALSE),"")</f>
        <v>5.1828703703703705E-4</v>
      </c>
      <c r="E15" s="2" cm="1">
        <f t="array" ref="E15">IFERROR(VLOOKUP($A15,_xlfn._xlws.SORT(_xlfn._xlws.FILTER('Time Sheet'!$A:$G,'Time Sheet'!$B:$B=E$1),7,1),7,FALSE),"")</f>
        <v>1.1415509259259261E-3</v>
      </c>
      <c r="F15" s="2" cm="1">
        <f t="array" ref="F15">IFERROR(VLOOKUP($A15,_xlfn._xlws.SORT(_xlfn._xlws.FILTER('Time Sheet'!$A:$G,'Time Sheet'!$B:$B=F$1),7,1),7,FALSE),"")</f>
        <v>3.3013888888888889E-3</v>
      </c>
      <c r="G15" s="2" cm="1">
        <f t="array" ref="G15">IFERROR(VLOOKUP($A15,_xlfn._xlws.SORT(_xlfn._xlws.FILTER('Time Sheet'!$A:$G,'Time Sheet'!$B:$B=G$1),7,1),7,FALSE),"")</f>
        <v>7.0748842592592591E-3</v>
      </c>
      <c r="H15" s="2" cm="1">
        <f t="array" ref="H15">IFERROR(VLOOKUP($A15,_xlfn._xlws.SORT(_xlfn._xlws.FILTER('Time Sheet'!$A:$G,'Time Sheet'!$B:$B=H$1),7,1),7,FALSE),"")</f>
        <v>1.173356481481481E-2</v>
      </c>
      <c r="I15" s="2" cm="1">
        <f t="array" ref="I15">IFERROR(VLOOKUP($A15,_xlfn._xlws.SORT(_xlfn._xlws.FILTER('Time Sheet'!$A:$G,'Time Sheet'!$B:$B=I$1),7,1),7,FALSE),"")</f>
        <v>5.5185185185185187E-4</v>
      </c>
      <c r="J15" s="2" cm="1">
        <f t="array" ref="J15">IFERROR(VLOOKUP($A15,_xlfn._xlws.SORT(_xlfn._xlws.FILTER('Time Sheet'!$A:$G,'Time Sheet'!$B:$B=J$1),7,1),7,FALSE),"")</f>
        <v>1.2535879629629631E-3</v>
      </c>
      <c r="K15" s="2" cm="1">
        <f t="array" ref="K15">IFERROR(VLOOKUP($A15,_xlfn._xlws.SORT(_xlfn._xlws.FILTER('Time Sheet'!$A:$G,'Time Sheet'!$B:$B=K$1),7,1),7,FALSE),"")</f>
        <v>7.0289351851851849E-4</v>
      </c>
      <c r="L15" s="2" cm="1">
        <f t="array" ref="L15">IFERROR(VLOOKUP($A15,_xlfn._xlws.SORT(_xlfn._xlws.FILTER('Time Sheet'!$A:$G,'Time Sheet'!$B:$B=L$1),7,1),7,FALSE),"")</f>
        <v>1.5973379629629629E-3</v>
      </c>
      <c r="M15" s="2" cm="1">
        <f t="array" ref="M15">IFERROR(VLOOKUP($A15,_xlfn._xlws.SORT(_xlfn._xlws.FILTER('Time Sheet'!$A:$G,'Time Sheet'!$B:$B=M$1),7,1),7,FALSE),"")</f>
        <v>5.643518518518518E-4</v>
      </c>
      <c r="N15" s="2" cm="1">
        <f t="array" ref="N15">IFERROR(VLOOKUP($A15,_xlfn._xlws.SORT(_xlfn._xlws.FILTER('Time Sheet'!$A:$G,'Time Sheet'!$B:$B=N$1),7,1),7,FALSE),"")</f>
        <v>1.375347222222222E-3</v>
      </c>
      <c r="O15" s="2" cm="1">
        <f t="array" ref="O15">IFERROR(VLOOKUP($A15,_xlfn._xlws.SORT(_xlfn._xlws.FILTER('Time Sheet'!$A:$G,'Time Sheet'!$B:$B=O$1),7,1),7,FALSE),"")</f>
        <v>1.3043981481481481E-3</v>
      </c>
      <c r="P15" s="2" cm="1">
        <f t="array" ref="P15">IFERROR(VLOOKUP($A15,_xlfn._xlws.SORT(_xlfn._xlws.FILTER('Time Sheet'!$A:$G,'Time Sheet'!$B:$B=P$1),7,1),7,FALSE),"")</f>
        <v>3.0615740740740742E-3</v>
      </c>
      <c r="Q15" s="5">
        <f>IFERROR(_xlfn.RANK.EQ(C15,C:C,1),"")</f>
        <v>3</v>
      </c>
      <c r="R15" s="5">
        <f>IFERROR(_xlfn.RANK.EQ(D15,D:D,1),"")</f>
        <v>2</v>
      </c>
      <c r="S15" s="5">
        <f>IFERROR(_xlfn.RANK.EQ(E15,E:E,1),"")</f>
        <v>5</v>
      </c>
      <c r="T15" s="5">
        <f>IFERROR(_xlfn.RANK.EQ(F15,F:F,1),"")</f>
        <v>18</v>
      </c>
      <c r="U15">
        <f>IFERROR(_xlfn.RANK.EQ(G15,G:G,1),"")</f>
        <v>26</v>
      </c>
      <c r="V15">
        <f>IFERROR(_xlfn.RANK.EQ(H15,H:H,1),"")</f>
        <v>14</v>
      </c>
      <c r="W15">
        <f>IFERROR(_xlfn.RANK.EQ(I15,I:I,1),"")</f>
        <v>1</v>
      </c>
      <c r="X15">
        <f>IFERROR(_xlfn.RANK.EQ(J15,J:J,1),"")</f>
        <v>5</v>
      </c>
      <c r="Y15">
        <f>IFERROR(_xlfn.RANK.EQ(K15,K:K,1),"")</f>
        <v>26</v>
      </c>
      <c r="Z15">
        <f>IFERROR(_xlfn.RANK.EQ(L15,L:L,1),"")</f>
        <v>38</v>
      </c>
      <c r="AA15" s="5">
        <f>IFERROR(_xlfn.RANK.EQ(M15,M:M,1),"")</f>
        <v>4</v>
      </c>
      <c r="AB15" s="5">
        <f>IFERROR(_xlfn.RANK.EQ(N15,N:N,1),"")</f>
        <v>26</v>
      </c>
      <c r="AC15" s="5">
        <f>IFERROR(_xlfn.RANK.EQ(O15,O:O,1),"")</f>
        <v>14</v>
      </c>
      <c r="AD15" s="5">
        <f>IFERROR(_xlfn.RANK.EQ(P15,P:P,1),"")</f>
        <v>47</v>
      </c>
      <c r="AE15" s="3">
        <f>IFERROR(AVERAGE(female4[[#This Row],[50]:[4IM]]),"")</f>
        <v>16.357142857142858</v>
      </c>
      <c r="AF15" s="4" cm="1">
        <f t="array" ref="AF15">IFERROR(AVERAGE(SMALL(female4[[#This Row],[50]:[4IM]],_xlfn.SEQUENCE($AF$1))),"")</f>
        <v>1.5</v>
      </c>
    </row>
    <row r="16" spans="1:32" x14ac:dyDescent="0.25">
      <c r="A16" t="s">
        <v>543</v>
      </c>
      <c r="C16" s="2" cm="1">
        <f t="array" ref="C16">IFERROR(VLOOKUP($A16,_xlfn._xlws.SORT(_xlfn._xlws.FILTER('Time Sheet'!$A:$G,'Time Sheet'!$B:$B=C$1),7,1),7,FALSE),"")</f>
        <v>2.5370370370370369E-4</v>
      </c>
      <c r="D16" s="2" cm="1">
        <f t="array" ref="D16">IFERROR(VLOOKUP($A16,_xlfn._xlws.SORT(_xlfn._xlws.FILTER('Time Sheet'!$A:$G,'Time Sheet'!$B:$B=D$1),7,1),7,FALSE),"")</f>
        <v>5.5370370370370371E-4</v>
      </c>
      <c r="E16" s="2" cm="1">
        <f t="array" ref="E16">IFERROR(VLOOKUP($A16,_xlfn._xlws.SORT(_xlfn._xlws.FILTER('Time Sheet'!$A:$G,'Time Sheet'!$B:$B=E$1),7,1),7,FALSE),"")</f>
        <v>1.180671296296296E-3</v>
      </c>
      <c r="F16" s="2" cm="1">
        <f t="array" ref="F16">IFERROR(VLOOKUP($A16,_xlfn._xlws.SORT(_xlfn._xlws.FILTER('Time Sheet'!$A:$G,'Time Sheet'!$B:$B=F$1),7,1),7,FALSE),"")</f>
        <v>3.4927083333333329E-3</v>
      </c>
      <c r="G16" s="2" cm="1">
        <f t="array" ref="G16">IFERROR(VLOOKUP($A16,_xlfn._xlws.SORT(_xlfn._xlws.FILTER('Time Sheet'!$A:$G,'Time Sheet'!$B:$B=G$1),7,1),7,FALSE),"")</f>
        <v>8.7310185185185182E-3</v>
      </c>
      <c r="H16" s="2" cm="1">
        <f t="array" ref="H16">IFERROR(VLOOKUP($A16,_xlfn._xlws.SORT(_xlfn._xlws.FILTER('Time Sheet'!$A:$G,'Time Sheet'!$B:$B=H$1),7,1),7,FALSE),"")</f>
        <v>1.4588888888888891E-2</v>
      </c>
      <c r="I16" s="2" cm="1">
        <f t="array" ref="I16">IFERROR(VLOOKUP($A16,_xlfn._xlws.SORT(_xlfn._xlws.FILTER('Time Sheet'!$A:$G,'Time Sheet'!$B:$B=I$1),7,1),7,FALSE),"")</f>
        <v>6.2303240740740743E-4</v>
      </c>
      <c r="J16" s="2" cm="1">
        <f t="array" ref="J16">IFERROR(VLOOKUP($A16,_xlfn._xlws.SORT(_xlfn._xlws.FILTER('Time Sheet'!$A:$G,'Time Sheet'!$B:$B=J$1),7,1),7,FALSE),"")</f>
        <v>1.4177083333333331E-3</v>
      </c>
      <c r="K16" s="2" cm="1">
        <f t="array" ref="K16">IFERROR(VLOOKUP($A16,_xlfn._xlws.SORT(_xlfn._xlws.FILTER('Time Sheet'!$A:$G,'Time Sheet'!$B:$B=K$1),7,1),7,FALSE),"")</f>
        <v>6.4814814814814813E-4</v>
      </c>
      <c r="L16" s="2" cm="1">
        <f t="array" ref="L16">IFERROR(VLOOKUP($A16,_xlfn._xlws.SORT(_xlfn._xlws.FILTER('Time Sheet'!$A:$G,'Time Sheet'!$B:$B=L$1),7,1),7,FALSE),"")</f>
        <v>1.383912037037037E-3</v>
      </c>
      <c r="M16" s="2" cm="1">
        <f t="array" ref="M16">IFERROR(VLOOKUP($A16,_xlfn._xlws.SORT(_xlfn._xlws.FILTER('Time Sheet'!$A:$G,'Time Sheet'!$B:$B=M$1),7,1),7,FALSE),"")</f>
        <v>6.0439814814814818E-4</v>
      </c>
      <c r="N16" s="2" cm="1">
        <f t="array" ref="N16">IFERROR(VLOOKUP($A16,_xlfn._xlws.SORT(_xlfn._xlws.FILTER('Time Sheet'!$A:$G,'Time Sheet'!$B:$B=N$1),7,1),7,FALSE),"")</f>
        <v>1.623842592592593E-3</v>
      </c>
      <c r="O16" s="2" cm="1">
        <f t="array" ref="O16">IFERROR(VLOOKUP($A16,_xlfn._xlws.SORT(_xlfn._xlws.FILTER('Time Sheet'!$A:$G,'Time Sheet'!$B:$B=O$1),7,1),7,FALSE),"")</f>
        <v>1.313888888888889E-3</v>
      </c>
      <c r="P16" s="2" cm="1">
        <f t="array" ref="P16">IFERROR(VLOOKUP($A16,_xlfn._xlws.SORT(_xlfn._xlws.FILTER('Time Sheet'!$A:$G,'Time Sheet'!$B:$B=P$1),7,1),7,FALSE),"")</f>
        <v>2.899305555555556E-3</v>
      </c>
      <c r="Q16" s="5">
        <f>IFERROR(_xlfn.RANK.EQ(C16,C:C,1),"")</f>
        <v>19</v>
      </c>
      <c r="R16" s="5">
        <f>IFERROR(_xlfn.RANK.EQ(D16,D:D,1),"")</f>
        <v>22</v>
      </c>
      <c r="S16" s="5">
        <f>IFERROR(_xlfn.RANK.EQ(E16,E:E,1),"")</f>
        <v>15</v>
      </c>
      <c r="T16" s="5">
        <f>IFERROR(_xlfn.RANK.EQ(F16,F:F,1),"")</f>
        <v>49</v>
      </c>
      <c r="U16">
        <f>IFERROR(_xlfn.RANK.EQ(G16,G:G,1),"")</f>
        <v>112</v>
      </c>
      <c r="V16">
        <f>IFERROR(_xlfn.RANK.EQ(H16,H:H,1),"")</f>
        <v>93</v>
      </c>
      <c r="W16">
        <f>IFERROR(_xlfn.RANK.EQ(I16,I:I,1),"")</f>
        <v>25</v>
      </c>
      <c r="X16">
        <f>IFERROR(_xlfn.RANK.EQ(J16,J:J,1),"")</f>
        <v>39</v>
      </c>
      <c r="Y16">
        <f>IFERROR(_xlfn.RANK.EQ(K16,K:K,1),"")</f>
        <v>4</v>
      </c>
      <c r="Z16">
        <f>IFERROR(_xlfn.RANK.EQ(L16,L:L,1),"")</f>
        <v>3</v>
      </c>
      <c r="AA16" s="5">
        <f>IFERROR(_xlfn.RANK.EQ(M16,M:M,1),"")</f>
        <v>24</v>
      </c>
      <c r="AB16" s="5">
        <f>IFERROR(_xlfn.RANK.EQ(N16,N:N,1),"")</f>
        <v>83</v>
      </c>
      <c r="AC16" s="5">
        <f>IFERROR(_xlfn.RANK.EQ(O16,O:O,1),"")</f>
        <v>16</v>
      </c>
      <c r="AD16" s="5">
        <f>IFERROR(_xlfn.RANK.EQ(P16,P:P,1),"")</f>
        <v>22</v>
      </c>
      <c r="AE16" s="3">
        <f>IFERROR(AVERAGE(female4[[#This Row],[50]:[4IM]]),"")</f>
        <v>37.571428571428569</v>
      </c>
      <c r="AF16" s="4" cm="1">
        <f t="array" ref="AF16">IFERROR(AVERAGE(SMALL(female4[[#This Row],[50]:[4IM]],_xlfn.SEQUENCE($AF$1))),"")</f>
        <v>3.5</v>
      </c>
    </row>
    <row r="17" spans="1:32" x14ac:dyDescent="0.25">
      <c r="A17" t="s">
        <v>576</v>
      </c>
      <c r="C17" s="2" cm="1">
        <f t="array" ref="C17">IFERROR(VLOOKUP($A17,_xlfn._xlws.SORT(_xlfn._xlws.FILTER('Time Sheet'!$A:$G,'Time Sheet'!$B:$B=C$1),7,1),7,FALSE),"")</f>
        <v>2.7291666666666659E-4</v>
      </c>
      <c r="D17" s="2" cm="1">
        <f t="array" ref="D17">IFERROR(VLOOKUP($A17,_xlfn._xlws.SORT(_xlfn._xlws.FILTER('Time Sheet'!$A:$G,'Time Sheet'!$B:$B=D$1),7,1),7,FALSE),"")</f>
        <v>5.923611111111111E-4</v>
      </c>
      <c r="E17" s="2" cm="1">
        <f t="array" ref="E17">IFERROR(VLOOKUP($A17,_xlfn._xlws.SORT(_xlfn._xlws.FILTER('Time Sheet'!$A:$G,'Time Sheet'!$B:$B=E$1),7,1),7,FALSE),"")</f>
        <v>1.2021990740740741E-3</v>
      </c>
      <c r="F17" s="2" cm="1">
        <f t="array" ref="F17">IFERROR(VLOOKUP($A17,_xlfn._xlws.SORT(_xlfn._xlws.FILTER('Time Sheet'!$A:$G,'Time Sheet'!$B:$B=F$1),7,1),7,FALSE),"")</f>
        <v>3.2101851851851848E-3</v>
      </c>
      <c r="G17" s="2" cm="1">
        <f t="array" ref="G17">IFERROR(VLOOKUP($A17,_xlfn._xlws.SORT(_xlfn._xlws.FILTER('Time Sheet'!$A:$G,'Time Sheet'!$B:$B=G$1),7,1),7,FALSE),"")</f>
        <v>6.6439814814814807E-3</v>
      </c>
      <c r="H17" s="2" cm="1">
        <f t="array" ref="H17">IFERROR(VLOOKUP($A17,_xlfn._xlws.SORT(_xlfn._xlws.FILTER('Time Sheet'!$A:$G,'Time Sheet'!$B:$B=H$1),7,1),7,FALSE),"")</f>
        <v>1.1922569444444441E-2</v>
      </c>
      <c r="I17" s="2" cm="1">
        <f t="array" ref="I17">IFERROR(VLOOKUP($A17,_xlfn._xlws.SORT(_xlfn._xlws.FILTER('Time Sheet'!$A:$G,'Time Sheet'!$B:$B=I$1),7,1),7,FALSE),"")</f>
        <v>6.0266203703703708E-4</v>
      </c>
      <c r="J17" s="2" cm="1">
        <f t="array" ref="J17">IFERROR(VLOOKUP($A17,_xlfn._xlws.SORT(_xlfn._xlws.FILTER('Time Sheet'!$A:$G,'Time Sheet'!$B:$B=J$1),7,1),7,FALSE),"")</f>
        <v>1.2813657407407409E-3</v>
      </c>
      <c r="K17" s="2" cm="1">
        <f t="array" ref="K17">IFERROR(VLOOKUP($A17,_xlfn._xlws.SORT(_xlfn._xlws.FILTER('Time Sheet'!$A:$G,'Time Sheet'!$B:$B=K$1),7,1),7,FALSE),"")</f>
        <v>7.788194444444445E-4</v>
      </c>
      <c r="L17" s="2" cm="1">
        <f t="array" ref="L17">IFERROR(VLOOKUP($A17,_xlfn._xlws.SORT(_xlfn._xlws.FILTER('Time Sheet'!$A:$G,'Time Sheet'!$B:$B=L$1),7,1),7,FALSE),"")</f>
        <v>1.6450231481481481E-3</v>
      </c>
      <c r="M17" s="2" cm="1">
        <f t="array" ref="M17">IFERROR(VLOOKUP($A17,_xlfn._xlws.SORT(_xlfn._xlws.FILTER('Time Sheet'!$A:$G,'Time Sheet'!$B:$B=M$1),7,1),7,FALSE),"")</f>
        <v>6.4224537037037039E-4</v>
      </c>
      <c r="N17" s="2" cm="1">
        <f t="array" ref="N17">IFERROR(VLOOKUP($A17,_xlfn._xlws.SORT(_xlfn._xlws.FILTER('Time Sheet'!$A:$G,'Time Sheet'!$B:$B=N$1),7,1),7,FALSE),"")</f>
        <v>1.4291666666666669E-3</v>
      </c>
      <c r="O17" s="2" cm="1">
        <f t="array" ref="O17">IFERROR(VLOOKUP($A17,_xlfn._xlws.SORT(_xlfn._xlws.FILTER('Time Sheet'!$A:$G,'Time Sheet'!$B:$B=O$1),7,1),7,FALSE),"")</f>
        <v>1.3478009259259259E-3</v>
      </c>
      <c r="P17" s="2" cm="1">
        <f t="array" ref="P17">IFERROR(VLOOKUP($A17,_xlfn._xlws.SORT(_xlfn._xlws.FILTER('Time Sheet'!$A:$G,'Time Sheet'!$B:$B=P$1),7,1),7,FALSE),"")</f>
        <v>2.770254629629629E-3</v>
      </c>
      <c r="Q17" s="5">
        <f>IFERROR(_xlfn.RANK.EQ(C17,C:C,1),"")</f>
        <v>63</v>
      </c>
      <c r="R17" s="5">
        <f>IFERROR(_xlfn.RANK.EQ(D17,D:D,1),"")</f>
        <v>57</v>
      </c>
      <c r="S17" s="5">
        <f>IFERROR(_xlfn.RANK.EQ(E17,E:E,1),"")</f>
        <v>21</v>
      </c>
      <c r="T17" s="5">
        <f>IFERROR(_xlfn.RANK.EQ(F17,F:F,1),"")</f>
        <v>9</v>
      </c>
      <c r="U17">
        <f>IFERROR(_xlfn.RANK.EQ(G17,G:G,1),"")</f>
        <v>8</v>
      </c>
      <c r="V17">
        <f>IFERROR(_xlfn.RANK.EQ(H17,H:H,1),"")</f>
        <v>21</v>
      </c>
      <c r="W17">
        <f>IFERROR(_xlfn.RANK.EQ(I17,I:I,1),"")</f>
        <v>12</v>
      </c>
      <c r="X17">
        <f>IFERROR(_xlfn.RANK.EQ(J17,J:J,1),"")</f>
        <v>9</v>
      </c>
      <c r="Y17">
        <f>IFERROR(_xlfn.RANK.EQ(K17,K:K,1),"")</f>
        <v>73</v>
      </c>
      <c r="Z17">
        <f>IFERROR(_xlfn.RANK.EQ(L17,L:L,1),"")</f>
        <v>50</v>
      </c>
      <c r="AA17" s="5">
        <f>IFERROR(_xlfn.RANK.EQ(M17,M:M,1),"")</f>
        <v>52</v>
      </c>
      <c r="AB17" s="5">
        <f>IFERROR(_xlfn.RANK.EQ(N17,N:N,1),"")</f>
        <v>45</v>
      </c>
      <c r="AC17" s="5">
        <f>IFERROR(_xlfn.RANK.EQ(O17,O:O,1),"")</f>
        <v>27</v>
      </c>
      <c r="AD17" s="5">
        <f>IFERROR(_xlfn.RANK.EQ(P17,P:P,1),"")</f>
        <v>10</v>
      </c>
      <c r="AE17" s="3">
        <f>IFERROR(AVERAGE(female4[[#This Row],[50]:[4IM]]),"")</f>
        <v>32.642857142857146</v>
      </c>
      <c r="AF17" s="4" cm="1">
        <f t="array" ref="AF17">IFERROR(AVERAGE(SMALL(female4[[#This Row],[50]:[4IM]],_xlfn.SEQUENCE($AF$1))),"")</f>
        <v>8.5</v>
      </c>
    </row>
    <row r="18" spans="1:32" x14ac:dyDescent="0.25">
      <c r="A18" t="s">
        <v>614</v>
      </c>
      <c r="C18" s="2" cm="1">
        <f t="array" ref="C18">IFERROR(VLOOKUP($A18,_xlfn._xlws.SORT(_xlfn._xlws.FILTER('Time Sheet'!$A:$G,'Time Sheet'!$B:$B=C$1),7,1),7,FALSE),"")</f>
        <v>2.3553240740740739E-4</v>
      </c>
      <c r="D18" s="2" cm="1">
        <f t="array" ref="D18">IFERROR(VLOOKUP($A18,_xlfn._xlws.SORT(_xlfn._xlws.FILTER('Time Sheet'!$A:$G,'Time Sheet'!$B:$B=D$1),7,1),7,FALSE),"")</f>
        <v>5.1898148148148149E-4</v>
      </c>
      <c r="E18" s="2" cm="1">
        <f t="array" ref="E18">IFERROR(VLOOKUP($A18,_xlfn._xlws.SORT(_xlfn._xlws.FILTER('Time Sheet'!$A:$G,'Time Sheet'!$B:$B=E$1),7,1),7,FALSE),"")</f>
        <v>1.17037037037037E-3</v>
      </c>
      <c r="F18" s="2" cm="1">
        <f t="array" ref="F18">IFERROR(VLOOKUP($A18,_xlfn._xlws.SORT(_xlfn._xlws.FILTER('Time Sheet'!$A:$G,'Time Sheet'!$B:$B=F$1),7,1),7,FALSE),"")</f>
        <v>3.400694444444444E-3</v>
      </c>
      <c r="G18" s="2" cm="1">
        <f t="array" ref="G18">IFERROR(VLOOKUP($A18,_xlfn._xlws.SORT(_xlfn._xlws.FILTER('Time Sheet'!$A:$G,'Time Sheet'!$B:$B=G$1),7,1),7,FALSE),"")</f>
        <v>7.1508101851851854E-3</v>
      </c>
      <c r="H18" s="2" cm="1">
        <f t="array" ref="H18">IFERROR(VLOOKUP($A18,_xlfn._xlws.SORT(_xlfn._xlws.FILTER('Time Sheet'!$A:$G,'Time Sheet'!$B:$B=H$1),7,1),7,FALSE),"")</f>
        <v>1.203344907407407E-2</v>
      </c>
      <c r="I18" s="2" cm="1">
        <f t="array" ref="I18">IFERROR(VLOOKUP($A18,_xlfn._xlws.SORT(_xlfn._xlws.FILTER('Time Sheet'!$A:$G,'Time Sheet'!$B:$B=I$1),7,1),7,FALSE),"")</f>
        <v>6.0115740740740735E-4</v>
      </c>
      <c r="J18" s="2" cm="1">
        <f t="array" ref="J18">IFERROR(VLOOKUP($A18,_xlfn._xlws.SORT(_xlfn._xlws.FILTER('Time Sheet'!$A:$G,'Time Sheet'!$B:$B=J$1),7,1),7,FALSE),"")</f>
        <v>1.3724537037037041E-3</v>
      </c>
      <c r="K18" s="2" cm="1">
        <f t="array" ref="K18">IFERROR(VLOOKUP($A18,_xlfn._xlws.SORT(_xlfn._xlws.FILTER('Time Sheet'!$A:$G,'Time Sheet'!$B:$B=K$1),7,1),7,FALSE),"")</f>
        <v>7.2905092592592596E-4</v>
      </c>
      <c r="L18" s="2" cm="1">
        <f t="array" ref="L18">IFERROR(VLOOKUP($A18,_xlfn._xlws.SORT(_xlfn._xlws.FILTER('Time Sheet'!$A:$G,'Time Sheet'!$B:$B=L$1),7,1),7,FALSE),"")</f>
        <v>1.684259259259259E-3</v>
      </c>
      <c r="M18" s="2" cm="1">
        <f t="array" ref="M18">IFERROR(VLOOKUP($A18,_xlfn._xlws.SORT(_xlfn._xlws.FILTER('Time Sheet'!$A:$G,'Time Sheet'!$B:$B=M$1),7,1),7,FALSE),"")</f>
        <v>5.7418981481481481E-4</v>
      </c>
      <c r="N18" s="2" cm="1">
        <f t="array" ref="N18">IFERROR(VLOOKUP($A18,_xlfn._xlws.SORT(_xlfn._xlws.FILTER('Time Sheet'!$A:$G,'Time Sheet'!$B:$B=N$1),7,1),7,FALSE),"")</f>
        <v>1.383680555555556E-3</v>
      </c>
      <c r="O18" s="2" cm="1">
        <f t="array" ref="O18">IFERROR(VLOOKUP($A18,_xlfn._xlws.SORT(_xlfn._xlws.FILTER('Time Sheet'!$A:$G,'Time Sheet'!$B:$B=O$1),7,1),7,FALSE),"")</f>
        <v>1.3719907407407409E-3</v>
      </c>
      <c r="P18" s="2" cm="1">
        <f t="array" ref="P18">IFERROR(VLOOKUP($A18,_xlfn._xlws.SORT(_xlfn._xlws.FILTER('Time Sheet'!$A:$G,'Time Sheet'!$B:$B=P$1),7,1),7,FALSE),"")</f>
        <v>2.9971064814814808E-3</v>
      </c>
      <c r="Q18" s="5">
        <f>IFERROR(_xlfn.RANK.EQ(C18,C:C,1),"")</f>
        <v>2</v>
      </c>
      <c r="R18" s="5">
        <f>IFERROR(_xlfn.RANK.EQ(D18,D:D,1),"")</f>
        <v>3</v>
      </c>
      <c r="S18" s="5">
        <f>IFERROR(_xlfn.RANK.EQ(E18,E:E,1),"")</f>
        <v>13</v>
      </c>
      <c r="T18" s="5">
        <f>IFERROR(_xlfn.RANK.EQ(F18,F:F,1),"")</f>
        <v>33</v>
      </c>
      <c r="U18">
        <f>IFERROR(_xlfn.RANK.EQ(G18,G:G,1),"")</f>
        <v>35</v>
      </c>
      <c r="V18">
        <f>IFERROR(_xlfn.RANK.EQ(H18,H:H,1),"")</f>
        <v>24</v>
      </c>
      <c r="W18">
        <f>IFERROR(_xlfn.RANK.EQ(I18,I:I,1),"")</f>
        <v>10</v>
      </c>
      <c r="X18">
        <f>IFERROR(_xlfn.RANK.EQ(J18,J:J,1),"")</f>
        <v>30</v>
      </c>
      <c r="Y18">
        <f>IFERROR(_xlfn.RANK.EQ(K18,K:K,1),"")</f>
        <v>38</v>
      </c>
      <c r="Z18">
        <f>IFERROR(_xlfn.RANK.EQ(L18,L:L,1),"")</f>
        <v>61</v>
      </c>
      <c r="AA18" s="5">
        <f>IFERROR(_xlfn.RANK.EQ(M18,M:M,1),"")</f>
        <v>7</v>
      </c>
      <c r="AB18" s="5">
        <f>IFERROR(_xlfn.RANK.EQ(N18,N:N,1),"")</f>
        <v>29</v>
      </c>
      <c r="AC18" s="5">
        <f>IFERROR(_xlfn.RANK.EQ(O18,O:O,1),"")</f>
        <v>37</v>
      </c>
      <c r="AD18" s="5">
        <f>IFERROR(_xlfn.RANK.EQ(P18,P:P,1),"")</f>
        <v>36</v>
      </c>
      <c r="AE18" s="3">
        <f>IFERROR(AVERAGE(female4[[#This Row],[50]:[4IM]]),"")</f>
        <v>25.571428571428573</v>
      </c>
      <c r="AF18" s="4" cm="1">
        <f t="array" ref="AF18">IFERROR(AVERAGE(SMALL(female4[[#This Row],[50]:[4IM]],_xlfn.SEQUENCE($AF$1))),"")</f>
        <v>2.5</v>
      </c>
    </row>
    <row r="19" spans="1:32" x14ac:dyDescent="0.25">
      <c r="A19" t="s">
        <v>650</v>
      </c>
      <c r="C19" s="2" cm="1">
        <f t="array" ref="C19">IFERROR(VLOOKUP($A19,_xlfn._xlws.SORT(_xlfn._xlws.FILTER('Time Sheet'!$A:$G,'Time Sheet'!$B:$B=C$1),7,1),7,FALSE),"")</f>
        <v>2.6435185185185182E-4</v>
      </c>
      <c r="D19" s="2" cm="1">
        <f t="array" ref="D19">IFERROR(VLOOKUP($A19,_xlfn._xlws.SORT(_xlfn._xlws.FILTER('Time Sheet'!$A:$G,'Time Sheet'!$B:$B=D$1),7,1),7,FALSE),"")</f>
        <v>5.631944444444444E-4</v>
      </c>
      <c r="E19" s="2" cm="1">
        <f t="array" ref="E19">IFERROR(VLOOKUP($A19,_xlfn._xlws.SORT(_xlfn._xlws.FILTER('Time Sheet'!$A:$G,'Time Sheet'!$B:$B=E$1),7,1),7,FALSE),"")</f>
        <v>1.312268518518518E-3</v>
      </c>
      <c r="F19" s="2" cm="1">
        <f t="array" ref="F19">IFERROR(VLOOKUP($A19,_xlfn._xlws.SORT(_xlfn._xlws.FILTER('Time Sheet'!$A:$G,'Time Sheet'!$B:$B=F$1),7,1),7,FALSE),"")</f>
        <v>3.4891203703703699E-3</v>
      </c>
      <c r="G19" s="2" cm="1">
        <f t="array" ref="G19">IFERROR(VLOOKUP($A19,_xlfn._xlws.SORT(_xlfn._xlws.FILTER('Time Sheet'!$A:$G,'Time Sheet'!$B:$B=G$1),7,1),7,FALSE),"")</f>
        <v>7.5085648148148151E-3</v>
      </c>
      <c r="H19" s="2" cm="1">
        <f t="array" ref="H19">IFERROR(VLOOKUP($A19,_xlfn._xlws.SORT(_xlfn._xlws.FILTER('Time Sheet'!$A:$G,'Time Sheet'!$B:$B=H$1),7,1),7,FALSE),"")</f>
        <v>1.3370601851851851E-2</v>
      </c>
      <c r="I19" s="2" cm="1">
        <f t="array" ref="I19">IFERROR(VLOOKUP($A19,_xlfn._xlws.SORT(_xlfn._xlws.FILTER('Time Sheet'!$A:$G,'Time Sheet'!$B:$B=I$1),7,1),7,FALSE),"")</f>
        <v>6.2303240740740743E-4</v>
      </c>
      <c r="J19" s="2" cm="1">
        <f t="array" ref="J19">IFERROR(VLOOKUP($A19,_xlfn._xlws.SORT(_xlfn._xlws.FILTER('Time Sheet'!$A:$G,'Time Sheet'!$B:$B=J$1),7,1),7,FALSE),"")</f>
        <v>1.346296296296296E-3</v>
      </c>
      <c r="K19" s="2" cm="1">
        <f t="array" ref="K19">IFERROR(VLOOKUP($A19,_xlfn._xlws.SORT(_xlfn._xlws.FILTER('Time Sheet'!$A:$G,'Time Sheet'!$B:$B=K$1),7,1),7,FALSE),"")</f>
        <v>6.5706018518518522E-4</v>
      </c>
      <c r="L19" s="2" cm="1">
        <f t="array" ref="L19">IFERROR(VLOOKUP($A19,_xlfn._xlws.SORT(_xlfn._xlws.FILTER('Time Sheet'!$A:$G,'Time Sheet'!$B:$B=L$1),7,1),7,FALSE),"")</f>
        <v>1.4038194444444449E-3</v>
      </c>
      <c r="M19" s="2" cm="1">
        <f t="array" ref="M19">IFERROR(VLOOKUP($A19,_xlfn._xlws.SORT(_xlfn._xlws.FILTER('Time Sheet'!$A:$G,'Time Sheet'!$B:$B=M$1),7,1),7,FALSE),"")</f>
        <v>5.8078703703703699E-4</v>
      </c>
      <c r="N19" s="2" cm="1">
        <f t="array" ref="N19">IFERROR(VLOOKUP($A19,_xlfn._xlws.SORT(_xlfn._xlws.FILTER('Time Sheet'!$A:$G,'Time Sheet'!$B:$B=N$1),7,1),7,FALSE),"")</f>
        <v>1.379861111111111E-3</v>
      </c>
      <c r="O19" s="2" cm="1">
        <f t="array" ref="O19">IFERROR(VLOOKUP($A19,_xlfn._xlws.SORT(_xlfn._xlws.FILTER('Time Sheet'!$A:$G,'Time Sheet'!$B:$B=O$1),7,1),7,FALSE),"")</f>
        <v>1.2888888888888889E-3</v>
      </c>
      <c r="P19" s="2" cm="1">
        <f t="array" ref="P19">IFERROR(VLOOKUP($A19,_xlfn._xlws.SORT(_xlfn._xlws.FILTER('Time Sheet'!$A:$G,'Time Sheet'!$B:$B=P$1),7,1),7,FALSE),"")</f>
        <v>2.775347222222222E-3</v>
      </c>
      <c r="Q19" s="5">
        <f>IFERROR(_xlfn.RANK.EQ(C19,C:C,1),"")</f>
        <v>38</v>
      </c>
      <c r="R19" s="5">
        <f>IFERROR(_xlfn.RANK.EQ(D19,D:D,1),"")</f>
        <v>30</v>
      </c>
      <c r="S19" s="5">
        <f>IFERROR(_xlfn.RANK.EQ(E19,E:E,1),"")</f>
        <v>64</v>
      </c>
      <c r="T19" s="5">
        <f>IFERROR(_xlfn.RANK.EQ(F19,F:F,1),"")</f>
        <v>48</v>
      </c>
      <c r="U19">
        <f>IFERROR(_xlfn.RANK.EQ(G19,G:G,1),"")</f>
        <v>51</v>
      </c>
      <c r="V19">
        <f>IFERROR(_xlfn.RANK.EQ(H19,H:H,1),"")</f>
        <v>78</v>
      </c>
      <c r="W19">
        <f>IFERROR(_xlfn.RANK.EQ(I19,I:I,1),"")</f>
        <v>25</v>
      </c>
      <c r="X19">
        <f>IFERROR(_xlfn.RANK.EQ(J19,J:J,1),"")</f>
        <v>16</v>
      </c>
      <c r="Y19">
        <f>IFERROR(_xlfn.RANK.EQ(K19,K:K,1),"")</f>
        <v>8</v>
      </c>
      <c r="Z19">
        <f>IFERROR(_xlfn.RANK.EQ(L19,L:L,1),"")</f>
        <v>4</v>
      </c>
      <c r="AA19" s="5">
        <f>IFERROR(_xlfn.RANK.EQ(M19,M:M,1),"")</f>
        <v>10</v>
      </c>
      <c r="AB19" s="5">
        <f>IFERROR(_xlfn.RANK.EQ(N19,N:N,1),"")</f>
        <v>27</v>
      </c>
      <c r="AC19" s="5">
        <f>IFERROR(_xlfn.RANK.EQ(O19,O:O,1),"")</f>
        <v>9</v>
      </c>
      <c r="AD19" s="5">
        <f>IFERROR(_xlfn.RANK.EQ(P19,P:P,1),"")</f>
        <v>11</v>
      </c>
      <c r="AE19" s="3">
        <f>IFERROR(AVERAGE(female4[[#This Row],[50]:[4IM]]),"")</f>
        <v>29.928571428571427</v>
      </c>
      <c r="AF19" s="4" cm="1">
        <f t="array" ref="AF19">IFERROR(AVERAGE(SMALL(female4[[#This Row],[50]:[4IM]],_xlfn.SEQUENCE($AF$1))),"")</f>
        <v>6</v>
      </c>
    </row>
    <row r="20" spans="1:32" x14ac:dyDescent="0.25">
      <c r="A20" t="s">
        <v>683</v>
      </c>
      <c r="C20" s="2" cm="1">
        <f t="array" ref="C20">IFERROR(VLOOKUP($A20,_xlfn._xlws.SORT(_xlfn._xlws.FILTER('Time Sheet'!$A:$G,'Time Sheet'!$B:$B=C$1),7,1),7,FALSE),"")</f>
        <v>2.5162037037037042E-4</v>
      </c>
      <c r="D20" s="2" cm="1">
        <f t="array" ref="D20">IFERROR(VLOOKUP($A20,_xlfn._xlws.SORT(_xlfn._xlws.FILTER('Time Sheet'!$A:$G,'Time Sheet'!$B:$B=D$1),7,1),7,FALSE),"")</f>
        <v>5.6770833333333326E-4</v>
      </c>
      <c r="E20" s="2" cm="1">
        <f t="array" ref="E20">IFERROR(VLOOKUP($A20,_xlfn._xlws.SORT(_xlfn._xlws.FILTER('Time Sheet'!$A:$G,'Time Sheet'!$B:$B=E$1),7,1),7,FALSE),"")</f>
        <v>1.2402777777777781E-3</v>
      </c>
      <c r="F20" s="2" cm="1">
        <f t="array" ref="F20">IFERROR(VLOOKUP($A20,_xlfn._xlws.SORT(_xlfn._xlws.FILTER('Time Sheet'!$A:$G,'Time Sheet'!$B:$B=F$1),7,1),7,FALSE),"")</f>
        <v>3.4765046296296302E-3</v>
      </c>
      <c r="G20" s="2" cm="1">
        <f t="array" ref="G20">IFERROR(VLOOKUP($A20,_xlfn._xlws.SORT(_xlfn._xlws.FILTER('Time Sheet'!$A:$G,'Time Sheet'!$B:$B=G$1),7,1),7,FALSE),"")</f>
        <v>7.0656250000000007E-3</v>
      </c>
      <c r="H20" s="2" cm="1">
        <f t="array" ref="H20">IFERROR(VLOOKUP($A20,_xlfn._xlws.SORT(_xlfn._xlws.FILTER('Time Sheet'!$A:$G,'Time Sheet'!$B:$B=H$1),7,1),7,FALSE),"")</f>
        <v>1.235474537037037E-2</v>
      </c>
      <c r="I20" s="2" cm="1">
        <f t="array" ref="I20">IFERROR(VLOOKUP($A20,_xlfn._xlws.SORT(_xlfn._xlws.FILTER('Time Sheet'!$A:$G,'Time Sheet'!$B:$B=I$1),7,1),7,FALSE),"")</f>
        <v>5.7997685185185181E-4</v>
      </c>
      <c r="J20" s="2" cm="1">
        <f t="array" ref="J20">IFERROR(VLOOKUP($A20,_xlfn._xlws.SORT(_xlfn._xlws.FILTER('Time Sheet'!$A:$G,'Time Sheet'!$B:$B=J$1),7,1),7,FALSE),"")</f>
        <v>1.3465277777777781E-3</v>
      </c>
      <c r="K20" s="2" cm="1">
        <f t="array" ref="K20">IFERROR(VLOOKUP($A20,_xlfn._xlws.SORT(_xlfn._xlws.FILTER('Time Sheet'!$A:$G,'Time Sheet'!$B:$B=K$1),7,1),7,FALSE),"")</f>
        <v>6.5532407407407401E-4</v>
      </c>
      <c r="L20" s="2" cm="1">
        <f t="array" ref="L20">IFERROR(VLOOKUP($A20,_xlfn._xlws.SORT(_xlfn._xlws.FILTER('Time Sheet'!$A:$G,'Time Sheet'!$B:$B=L$1),7,1),7,FALSE),"")</f>
        <v>1.424421296296296E-3</v>
      </c>
      <c r="M20" s="2" cm="1">
        <f t="array" ref="M20">IFERROR(VLOOKUP($A20,_xlfn._xlws.SORT(_xlfn._xlws.FILTER('Time Sheet'!$A:$G,'Time Sheet'!$B:$B=M$1),7,1),7,FALSE),"")</f>
        <v>5.9652777777777775E-4</v>
      </c>
      <c r="N20" s="2" cm="1">
        <f t="array" ref="N20">IFERROR(VLOOKUP($A20,_xlfn._xlws.SORT(_xlfn._xlws.FILTER('Time Sheet'!$A:$G,'Time Sheet'!$B:$B=N$1),7,1),7,FALSE),"")</f>
        <v>1.4037037037037041E-3</v>
      </c>
      <c r="O20" s="2" cm="1">
        <f t="array" ref="O20">IFERROR(VLOOKUP($A20,_xlfn._xlws.SORT(_xlfn._xlws.FILTER('Time Sheet'!$A:$G,'Time Sheet'!$B:$B=O$1),7,1),7,FALSE),"")</f>
        <v>1.292708333333333E-3</v>
      </c>
      <c r="P20" s="2" cm="1">
        <f t="array" ref="P20">IFERROR(VLOOKUP($A20,_xlfn._xlws.SORT(_xlfn._xlws.FILTER('Time Sheet'!$A:$G,'Time Sheet'!$B:$B=P$1),7,1),7,FALSE),"")</f>
        <v>2.7630787037037038E-3</v>
      </c>
      <c r="Q20" s="5">
        <f>IFERROR(_xlfn.RANK.EQ(C20,C:C,1),"")</f>
        <v>14</v>
      </c>
      <c r="R20" s="5">
        <f>IFERROR(_xlfn.RANK.EQ(D20,D:D,1),"")</f>
        <v>32</v>
      </c>
      <c r="S20" s="5">
        <f>IFERROR(_xlfn.RANK.EQ(E20,E:E,1),"")</f>
        <v>36</v>
      </c>
      <c r="T20" s="5">
        <f>IFERROR(_xlfn.RANK.EQ(F20,F:F,1),"")</f>
        <v>46</v>
      </c>
      <c r="U20">
        <f>IFERROR(_xlfn.RANK.EQ(G20,G:G,1),"")</f>
        <v>24</v>
      </c>
      <c r="V20">
        <f>IFERROR(_xlfn.RANK.EQ(H20,H:H,1),"")</f>
        <v>41</v>
      </c>
      <c r="W20">
        <f>IFERROR(_xlfn.RANK.EQ(I20,I:I,1),"")</f>
        <v>6</v>
      </c>
      <c r="X20">
        <f>IFERROR(_xlfn.RANK.EQ(J20,J:J,1),"")</f>
        <v>17</v>
      </c>
      <c r="Y20">
        <f>IFERROR(_xlfn.RANK.EQ(K20,K:K,1),"")</f>
        <v>6</v>
      </c>
      <c r="Z20">
        <f>IFERROR(_xlfn.RANK.EQ(L20,L:L,1),"")</f>
        <v>7</v>
      </c>
      <c r="AA20" s="5">
        <f>IFERROR(_xlfn.RANK.EQ(M20,M:M,1),"")</f>
        <v>18</v>
      </c>
      <c r="AB20" s="5">
        <f>IFERROR(_xlfn.RANK.EQ(N20,N:N,1),"")</f>
        <v>34</v>
      </c>
      <c r="AC20" s="5">
        <f>IFERROR(_xlfn.RANK.EQ(O20,O:O,1),"")</f>
        <v>12</v>
      </c>
      <c r="AD20" s="5">
        <f>IFERROR(_xlfn.RANK.EQ(P20,P:P,1),"")</f>
        <v>9</v>
      </c>
      <c r="AE20" s="3">
        <f>IFERROR(AVERAGE(female4[[#This Row],[50]:[4IM]]),"")</f>
        <v>21.571428571428573</v>
      </c>
      <c r="AF20" s="4" cm="1">
        <f t="array" ref="AF20">IFERROR(AVERAGE(SMALL(female4[[#This Row],[50]:[4IM]],_xlfn.SEQUENCE($AF$1))),"")</f>
        <v>6</v>
      </c>
    </row>
    <row r="21" spans="1:32" x14ac:dyDescent="0.25">
      <c r="A21" t="s">
        <v>716</v>
      </c>
      <c r="C21" s="2" cm="1">
        <f t="array" ref="C21">IFERROR(VLOOKUP($A21,_xlfn._xlws.SORT(_xlfn._xlws.FILTER('Time Sheet'!$A:$G,'Time Sheet'!$B:$B=C$1),7,1),7,FALSE),"")</f>
        <v>2.5405092592592591E-4</v>
      </c>
      <c r="D21" s="2" cm="1">
        <f t="array" ref="D21">IFERROR(VLOOKUP($A21,_xlfn._xlws.SORT(_xlfn._xlws.FILTER('Time Sheet'!$A:$G,'Time Sheet'!$B:$B=D$1),7,1),7,FALSE),"")</f>
        <v>5.5231481481481483E-4</v>
      </c>
      <c r="E21" s="2" cm="1">
        <f t="array" ref="E21">IFERROR(VLOOKUP($A21,_xlfn._xlws.SORT(_xlfn._xlws.FILTER('Time Sheet'!$A:$G,'Time Sheet'!$B:$B=E$1),7,1),7,FALSE),"")</f>
        <v>1.1929398148148151E-3</v>
      </c>
      <c r="F21" s="2" cm="1">
        <f t="array" ref="F21">IFERROR(VLOOKUP($A21,_xlfn._xlws.SORT(_xlfn._xlws.FILTER('Time Sheet'!$A:$G,'Time Sheet'!$B:$B=F$1),7,1),7,FALSE),"")</f>
        <v>3.3296296296296299E-3</v>
      </c>
      <c r="G21" s="2" cm="1">
        <f t="array" ref="G21">IFERROR(VLOOKUP($A21,_xlfn._xlws.SORT(_xlfn._xlws.FILTER('Time Sheet'!$A:$G,'Time Sheet'!$B:$B=G$1),7,1),7,FALSE),"")</f>
        <v>7.0841435185185191E-3</v>
      </c>
      <c r="H21" s="2" cm="1">
        <f t="array" ref="H21">IFERROR(VLOOKUP($A21,_xlfn._xlws.SORT(_xlfn._xlws.FILTER('Time Sheet'!$A:$G,'Time Sheet'!$B:$B=H$1),7,1),7,FALSE),"")</f>
        <v>1.2662037037037039E-2</v>
      </c>
      <c r="I21" s="2" cm="1">
        <f t="array" ref="I21">IFERROR(VLOOKUP($A21,_xlfn._xlws.SORT(_xlfn._xlws.FILTER('Time Sheet'!$A:$G,'Time Sheet'!$B:$B=I$1),7,1),7,FALSE),"")</f>
        <v>5.8090277777777773E-4</v>
      </c>
      <c r="J21" s="2" cm="1">
        <f t="array" ref="J21">IFERROR(VLOOKUP($A21,_xlfn._xlws.SORT(_xlfn._xlws.FILTER('Time Sheet'!$A:$G,'Time Sheet'!$B:$B=J$1),7,1),7,FALSE),"")</f>
        <v>1.2445601851851849E-3</v>
      </c>
      <c r="K21" s="2" cm="1">
        <f t="array" ref="K21">IFERROR(VLOOKUP($A21,_xlfn._xlws.SORT(_xlfn._xlws.FILTER('Time Sheet'!$A:$G,'Time Sheet'!$B:$B=K$1),7,1),7,FALSE),"")</f>
        <v>6.6979166666666663E-4</v>
      </c>
      <c r="L21" s="2" cm="1">
        <f t="array" ref="L21">IFERROR(VLOOKUP($A21,_xlfn._xlws.SORT(_xlfn._xlws.FILTER('Time Sheet'!$A:$G,'Time Sheet'!$B:$B=L$1),7,1),7,FALSE),"")</f>
        <v>1.562731481481482E-3</v>
      </c>
      <c r="M21" s="2" cm="1">
        <f t="array" ref="M21">IFERROR(VLOOKUP($A21,_xlfn._xlws.SORT(_xlfn._xlws.FILTER('Time Sheet'!$A:$G,'Time Sheet'!$B:$B=M$1),7,1),7,FALSE),"")</f>
        <v>6.0636574074074076E-4</v>
      </c>
      <c r="N21" s="2" cm="1">
        <f t="array" ref="N21">IFERROR(VLOOKUP($A21,_xlfn._xlws.SORT(_xlfn._xlws.FILTER('Time Sheet'!$A:$G,'Time Sheet'!$B:$B=N$1),7,1),7,FALSE),"")</f>
        <v>1.481481481481481E-3</v>
      </c>
      <c r="O21" s="2" cm="1">
        <f t="array" ref="O21">IFERROR(VLOOKUP($A21,_xlfn._xlws.SORT(_xlfn._xlws.FILTER('Time Sheet'!$A:$G,'Time Sheet'!$B:$B=O$1),7,1),7,FALSE),"")</f>
        <v>1.2877314814814811E-3</v>
      </c>
      <c r="P21" s="2" cm="1">
        <f t="array" ref="P21">IFERROR(VLOOKUP($A21,_xlfn._xlws.SORT(_xlfn._xlws.FILTER('Time Sheet'!$A:$G,'Time Sheet'!$B:$B=P$1),7,1),7,FALSE),"")</f>
        <v>2.7324074074074069E-3</v>
      </c>
      <c r="Q21" s="5">
        <f>IFERROR(_xlfn.RANK.EQ(C21,C:C,1),"")</f>
        <v>21</v>
      </c>
      <c r="R21" s="5">
        <f>IFERROR(_xlfn.RANK.EQ(D21,D:D,1),"")</f>
        <v>20</v>
      </c>
      <c r="S21" s="5">
        <f>IFERROR(_xlfn.RANK.EQ(E21,E:E,1),"")</f>
        <v>20</v>
      </c>
      <c r="T21" s="5">
        <f>IFERROR(_xlfn.RANK.EQ(F21,F:F,1),"")</f>
        <v>21</v>
      </c>
      <c r="U21">
        <f>IFERROR(_xlfn.RANK.EQ(G21,G:G,1),"")</f>
        <v>27</v>
      </c>
      <c r="V21">
        <f>IFERROR(_xlfn.RANK.EQ(H21,H:H,1),"")</f>
        <v>49</v>
      </c>
      <c r="W21">
        <f>IFERROR(_xlfn.RANK.EQ(I21,I:I,1),"")</f>
        <v>8</v>
      </c>
      <c r="X21">
        <f>IFERROR(_xlfn.RANK.EQ(J21,J:J,1),"")</f>
        <v>3</v>
      </c>
      <c r="Y21">
        <f>IFERROR(_xlfn.RANK.EQ(K21,K:K,1),"")</f>
        <v>11</v>
      </c>
      <c r="Z21">
        <f>IFERROR(_xlfn.RANK.EQ(L21,L:L,1),"")</f>
        <v>30</v>
      </c>
      <c r="AA21" s="5">
        <f>IFERROR(_xlfn.RANK.EQ(M21,M:M,1),"")</f>
        <v>26</v>
      </c>
      <c r="AB21" s="5">
        <f>IFERROR(_xlfn.RANK.EQ(N21,N:N,1),"")</f>
        <v>52</v>
      </c>
      <c r="AC21" s="5">
        <f>IFERROR(_xlfn.RANK.EQ(O21,O:O,1),"")</f>
        <v>8</v>
      </c>
      <c r="AD21" s="5">
        <f>IFERROR(_xlfn.RANK.EQ(P21,P:P,1),"")</f>
        <v>6</v>
      </c>
      <c r="AE21" s="3">
        <f>IFERROR(AVERAGE(female4[[#This Row],[50]:[4IM]]),"")</f>
        <v>21.571428571428573</v>
      </c>
      <c r="AF21" s="4" cm="1">
        <f t="array" ref="AF21">IFERROR(AVERAGE(SMALL(female4[[#This Row],[50]:[4IM]],_xlfn.SEQUENCE($AF$1))),"")</f>
        <v>4.5</v>
      </c>
    </row>
    <row r="22" spans="1:32" x14ac:dyDescent="0.25">
      <c r="A22" t="s">
        <v>753</v>
      </c>
      <c r="C22" s="2" cm="1">
        <f t="array" ref="C22">IFERROR(VLOOKUP($A22,_xlfn._xlws.SORT(_xlfn._xlws.FILTER('Time Sheet'!$A:$G,'Time Sheet'!$B:$B=C$1),7,1),7,FALSE),"")</f>
        <v>2.6585648148148139E-4</v>
      </c>
      <c r="D22" s="2" cm="1">
        <f t="array" ref="D22">IFERROR(VLOOKUP($A22,_xlfn._xlws.SORT(_xlfn._xlws.FILTER('Time Sheet'!$A:$G,'Time Sheet'!$B:$B=D$1),7,1),7,FALSE),"")</f>
        <v>5.6250000000000007E-4</v>
      </c>
      <c r="E22" s="2" cm="1">
        <f t="array" ref="E22">IFERROR(VLOOKUP($A22,_xlfn._xlws.SORT(_xlfn._xlws.FILTER('Time Sheet'!$A:$G,'Time Sheet'!$B:$B=E$1),7,1),7,FALSE),"")</f>
        <v>1.1849537037037039E-3</v>
      </c>
      <c r="F22" s="2" cm="1">
        <f t="array" ref="F22">IFERROR(VLOOKUP($A22,_xlfn._xlws.SORT(_xlfn._xlws.FILTER('Time Sheet'!$A:$G,'Time Sheet'!$B:$B=F$1),7,1),7,FALSE),"")</f>
        <v>3.2265046296296299E-3</v>
      </c>
      <c r="G22" s="2" cm="1">
        <f t="array" ref="G22">IFERROR(VLOOKUP($A22,_xlfn._xlws.SORT(_xlfn._xlws.FILTER('Time Sheet'!$A:$G,'Time Sheet'!$B:$B=G$1),7,1),7,FALSE),"")</f>
        <v>6.6813657407407403E-3</v>
      </c>
      <c r="H22" s="2" cm="1">
        <f t="array" ref="H22">IFERROR(VLOOKUP($A22,_xlfn._xlws.SORT(_xlfn._xlws.FILTER('Time Sheet'!$A:$G,'Time Sheet'!$B:$B=H$1),7,1),7,FALSE),"")</f>
        <v>1.15662037037037E-2</v>
      </c>
      <c r="I22" s="2" cm="1">
        <f t="array" ref="I22">IFERROR(VLOOKUP($A22,_xlfn._xlws.SORT(_xlfn._xlws.FILTER('Time Sheet'!$A:$G,'Time Sheet'!$B:$B=I$1),7,1),7,FALSE),"")</f>
        <v>6.590277777777778E-4</v>
      </c>
      <c r="J22" s="2" cm="1">
        <f t="array" ref="J22">IFERROR(VLOOKUP($A22,_xlfn._xlws.SORT(_xlfn._xlws.FILTER('Time Sheet'!$A:$G,'Time Sheet'!$B:$B=J$1),7,1),7,FALSE),"")</f>
        <v>1.360069444444445E-3</v>
      </c>
      <c r="K22" s="2" cm="1">
        <f t="array" ref="K22">IFERROR(VLOOKUP($A22,_xlfn._xlws.SORT(_xlfn._xlws.FILTER('Time Sheet'!$A:$G,'Time Sheet'!$B:$B=K$1),7,1),7,FALSE),"")</f>
        <v>7.8078703703703697E-4</v>
      </c>
      <c r="L22" s="2" cm="1">
        <f t="array" ref="L22">IFERROR(VLOOKUP($A22,_xlfn._xlws.SORT(_xlfn._xlws.FILTER('Time Sheet'!$A:$G,'Time Sheet'!$B:$B=L$1),7,1),7,FALSE),"")</f>
        <v>1.7344907407407411E-3</v>
      </c>
      <c r="M22" s="2" cm="1">
        <f t="array" ref="M22">IFERROR(VLOOKUP($A22,_xlfn._xlws.SORT(_xlfn._xlws.FILTER('Time Sheet'!$A:$G,'Time Sheet'!$B:$B=M$1),7,1),7,FALSE),"")</f>
        <v>6.2789351851851851E-4</v>
      </c>
      <c r="N22" s="2" cm="1">
        <f t="array" ref="N22">IFERROR(VLOOKUP($A22,_xlfn._xlws.SORT(_xlfn._xlws.FILTER('Time Sheet'!$A:$G,'Time Sheet'!$B:$B=N$1),7,1),7,FALSE),"")</f>
        <v>1.416898148148148E-3</v>
      </c>
      <c r="O22" s="2" cm="1">
        <f t="array" ref="O22">IFERROR(VLOOKUP($A22,_xlfn._xlws.SORT(_xlfn._xlws.FILTER('Time Sheet'!$A:$G,'Time Sheet'!$B:$B=O$1),7,1),7,FALSE),"")</f>
        <v>1.3759259259259261E-3</v>
      </c>
      <c r="P22" s="2" cm="1">
        <f t="array" ref="P22">IFERROR(VLOOKUP($A22,_xlfn._xlws.SORT(_xlfn._xlws.FILTER('Time Sheet'!$A:$G,'Time Sheet'!$B:$B=P$1),7,1),7,FALSE),"")</f>
        <v>2.9381944444444451E-3</v>
      </c>
      <c r="Q22" s="5">
        <f>IFERROR(_xlfn.RANK.EQ(C22,C:C,1),"")</f>
        <v>42</v>
      </c>
      <c r="R22" s="5">
        <f>IFERROR(_xlfn.RANK.EQ(D22,D:D,1),"")</f>
        <v>29</v>
      </c>
      <c r="S22" s="5">
        <f>IFERROR(_xlfn.RANK.EQ(E22,E:E,1),"")</f>
        <v>17</v>
      </c>
      <c r="T22" s="5">
        <f>IFERROR(_xlfn.RANK.EQ(F22,F:F,1),"")</f>
        <v>11</v>
      </c>
      <c r="U22">
        <f>IFERROR(_xlfn.RANK.EQ(G22,G:G,1),"")</f>
        <v>11</v>
      </c>
      <c r="V22">
        <f>IFERROR(_xlfn.RANK.EQ(H22,H:H,1),"")</f>
        <v>13</v>
      </c>
      <c r="W22">
        <f>IFERROR(_xlfn.RANK.EQ(I22,I:I,1),"")</f>
        <v>42</v>
      </c>
      <c r="X22">
        <f>IFERROR(_xlfn.RANK.EQ(J22,J:J,1),"")</f>
        <v>22</v>
      </c>
      <c r="Y22">
        <f>IFERROR(_xlfn.RANK.EQ(K22,K:K,1),"")</f>
        <v>75</v>
      </c>
      <c r="Z22">
        <f>IFERROR(_xlfn.RANK.EQ(L22,L:L,1),"")</f>
        <v>78</v>
      </c>
      <c r="AA22" s="5">
        <f>IFERROR(_xlfn.RANK.EQ(M22,M:M,1),"")</f>
        <v>43</v>
      </c>
      <c r="AB22" s="5">
        <f>IFERROR(_xlfn.RANK.EQ(N22,N:N,1),"")</f>
        <v>42</v>
      </c>
      <c r="AC22" s="5">
        <f>IFERROR(_xlfn.RANK.EQ(O22,O:O,1),"")</f>
        <v>40</v>
      </c>
      <c r="AD22" s="5">
        <f>IFERROR(_xlfn.RANK.EQ(P22,P:P,1),"")</f>
        <v>29</v>
      </c>
      <c r="AE22" s="3">
        <f>IFERROR(AVERAGE(female4[[#This Row],[50]:[4IM]]),"")</f>
        <v>35.285714285714285</v>
      </c>
      <c r="AF22" s="4" cm="1">
        <f t="array" ref="AF22">IFERROR(AVERAGE(SMALL(female4[[#This Row],[50]:[4IM]],_xlfn.SEQUENCE($AF$1))),"")</f>
        <v>11</v>
      </c>
    </row>
    <row r="23" spans="1:32" x14ac:dyDescent="0.25">
      <c r="A23" t="s">
        <v>787</v>
      </c>
      <c r="C23" s="2" cm="1">
        <f t="array" ref="C23">IFERROR(VLOOKUP($A23,_xlfn._xlws.SORT(_xlfn._xlws.FILTER('Time Sheet'!$A:$G,'Time Sheet'!$B:$B=C$1),7,1),7,FALSE),"")</f>
        <v>2.7037037037037041E-4</v>
      </c>
      <c r="D23" s="2" cm="1">
        <f t="array" ref="D23">IFERROR(VLOOKUP($A23,_xlfn._xlws.SORT(_xlfn._xlws.FILTER('Time Sheet'!$A:$G,'Time Sheet'!$B:$B=D$1),7,1),7,FALSE),"")</f>
        <v>5.7083333333333335E-4</v>
      </c>
      <c r="E23" s="2" cm="1">
        <f t="array" ref="E23">IFERROR(VLOOKUP($A23,_xlfn._xlws.SORT(_xlfn._xlws.FILTER('Time Sheet'!$A:$G,'Time Sheet'!$B:$B=E$1),7,1),7,FALSE),"")</f>
        <v>1.1920138888888889E-3</v>
      </c>
      <c r="F23" s="2" cm="1">
        <f t="array" ref="F23">IFERROR(VLOOKUP($A23,_xlfn._xlws.SORT(_xlfn._xlws.FILTER('Time Sheet'!$A:$G,'Time Sheet'!$B:$B=F$1),7,1),7,FALSE),"")</f>
        <v>3.22037037037037E-3</v>
      </c>
      <c r="G23" s="2" cm="1">
        <f t="array" ref="G23">IFERROR(VLOOKUP($A23,_xlfn._xlws.SORT(_xlfn._xlws.FILTER('Time Sheet'!$A:$G,'Time Sheet'!$B:$B=G$1),7,1),7,FALSE),"")</f>
        <v>6.6454861111111107E-3</v>
      </c>
      <c r="H23" s="2" cm="1">
        <f t="array" ref="H23">IFERROR(VLOOKUP($A23,_xlfn._xlws.SORT(_xlfn._xlws.FILTER('Time Sheet'!$A:$G,'Time Sheet'!$B:$B=H$1),7,1),7,FALSE),"")</f>
        <v>1.126967592592593E-2</v>
      </c>
      <c r="I23" s="2" cm="1">
        <f t="array" ref="I23">IFERROR(VLOOKUP($A23,_xlfn._xlws.SORT(_xlfn._xlws.FILTER('Time Sheet'!$A:$G,'Time Sheet'!$B:$B=I$1),7,1),7,FALSE),"")</f>
        <v>6.4236111111111113E-4</v>
      </c>
      <c r="J23" s="2" cm="1">
        <f t="array" ref="J23">IFERROR(VLOOKUP($A23,_xlfn._xlws.SORT(_xlfn._xlws.FILTER('Time Sheet'!$A:$G,'Time Sheet'!$B:$B=J$1),7,1),7,FALSE),"")</f>
        <v>1.3645833333333331E-3</v>
      </c>
      <c r="K23" s="2" cm="1">
        <f t="array" ref="K23">IFERROR(VLOOKUP($A23,_xlfn._xlws.SORT(_xlfn._xlws.FILTER('Time Sheet'!$A:$G,'Time Sheet'!$B:$B=K$1),7,1),7,FALSE),"")</f>
        <v>7.7349537037037035E-4</v>
      </c>
      <c r="L23" s="2" cm="1">
        <f t="array" ref="L23">IFERROR(VLOOKUP($A23,_xlfn._xlws.SORT(_xlfn._xlws.FILTER('Time Sheet'!$A:$G,'Time Sheet'!$B:$B=L$1),7,1),7,FALSE),"")</f>
        <v>1.7981481481481479E-3</v>
      </c>
      <c r="M23" s="2" cm="1">
        <f t="array" ref="M23">IFERROR(VLOOKUP($A23,_xlfn._xlws.SORT(_xlfn._xlws.FILTER('Time Sheet'!$A:$G,'Time Sheet'!$B:$B=M$1),7,1),7,FALSE),"")</f>
        <v>6.7106481481481477E-4</v>
      </c>
      <c r="N23" s="2" cm="1">
        <f t="array" ref="N23">IFERROR(VLOOKUP($A23,_xlfn._xlws.SORT(_xlfn._xlws.FILTER('Time Sheet'!$A:$G,'Time Sheet'!$B:$B=N$1),7,1),7,FALSE),"")</f>
        <v>1.6659722222222219E-3</v>
      </c>
      <c r="O23" s="2" cm="1">
        <f t="array" ref="O23">IFERROR(VLOOKUP($A23,_xlfn._xlws.SORT(_xlfn._xlws.FILTER('Time Sheet'!$A:$G,'Time Sheet'!$B:$B=O$1),7,1),7,FALSE),"")</f>
        <v>1.408101851851852E-3</v>
      </c>
      <c r="P23" s="2" cm="1">
        <f t="array" ref="P23">IFERROR(VLOOKUP($A23,_xlfn._xlws.SORT(_xlfn._xlws.FILTER('Time Sheet'!$A:$G,'Time Sheet'!$B:$B=P$1),7,1),7,FALSE),"")</f>
        <v>2.9236111111111112E-3</v>
      </c>
      <c r="Q23" s="5">
        <f>IFERROR(_xlfn.RANK.EQ(C23,C:C,1),"")</f>
        <v>56</v>
      </c>
      <c r="R23" s="5">
        <f>IFERROR(_xlfn.RANK.EQ(D23,D:D,1),"")</f>
        <v>35</v>
      </c>
      <c r="S23" s="5">
        <f>IFERROR(_xlfn.RANK.EQ(E23,E:E,1),"")</f>
        <v>19</v>
      </c>
      <c r="T23" s="5">
        <f>IFERROR(_xlfn.RANK.EQ(F23,F:F,1),"")</f>
        <v>10</v>
      </c>
      <c r="U23">
        <f>IFERROR(_xlfn.RANK.EQ(G23,G:G,1),"")</f>
        <v>9</v>
      </c>
      <c r="V23">
        <f>IFERROR(_xlfn.RANK.EQ(H23,H:H,1),"")</f>
        <v>9</v>
      </c>
      <c r="W23">
        <f>IFERROR(_xlfn.RANK.EQ(I23,I:I,1),"")</f>
        <v>35</v>
      </c>
      <c r="X23">
        <f>IFERROR(_xlfn.RANK.EQ(J23,J:J,1),"")</f>
        <v>24</v>
      </c>
      <c r="Y23">
        <f>IFERROR(_xlfn.RANK.EQ(K23,K:K,1),"")</f>
        <v>69</v>
      </c>
      <c r="Z23">
        <f>IFERROR(_xlfn.RANK.EQ(L23,L:L,1),"")</f>
        <v>99</v>
      </c>
      <c r="AA23" s="5">
        <f>IFERROR(_xlfn.RANK.EQ(M23,M:M,1),"")</f>
        <v>71</v>
      </c>
      <c r="AB23" s="5">
        <f>IFERROR(_xlfn.RANK.EQ(N23,N:N,1),"")</f>
        <v>88</v>
      </c>
      <c r="AC23" s="5">
        <f>IFERROR(_xlfn.RANK.EQ(O23,O:O,1),"")</f>
        <v>45</v>
      </c>
      <c r="AD23" s="5">
        <f>IFERROR(_xlfn.RANK.EQ(P23,P:P,1),"")</f>
        <v>26</v>
      </c>
      <c r="AE23" s="3">
        <f>IFERROR(AVERAGE(female4[[#This Row],[50]:[4IM]]),"")</f>
        <v>42.5</v>
      </c>
      <c r="AF23" s="4" cm="1">
        <f t="array" ref="AF23">IFERROR(AVERAGE(SMALL(female4[[#This Row],[50]:[4IM]],_xlfn.SEQUENCE($AF$1))),"")</f>
        <v>9</v>
      </c>
    </row>
    <row r="24" spans="1:32" x14ac:dyDescent="0.25">
      <c r="A24" t="s">
        <v>822</v>
      </c>
      <c r="C24" s="2" cm="1">
        <f t="array" ref="C24">IFERROR(VLOOKUP($A24,_xlfn._xlws.SORT(_xlfn._xlws.FILTER('Time Sheet'!$A:$G,'Time Sheet'!$B:$B=C$1),7,1),7,FALSE),"")</f>
        <v>2.5196759259259259E-4</v>
      </c>
      <c r="D24" s="2" cm="1">
        <f t="array" ref="D24">IFERROR(VLOOKUP($A24,_xlfn._xlws.SORT(_xlfn._xlws.FILTER('Time Sheet'!$A:$G,'Time Sheet'!$B:$B=D$1),7,1),7,FALSE),"")</f>
        <v>5.4861111111111104E-4</v>
      </c>
      <c r="E24" s="2" cm="1">
        <f t="array" ref="E24">IFERROR(VLOOKUP($A24,_xlfn._xlws.SORT(_xlfn._xlws.FILTER('Time Sheet'!$A:$G,'Time Sheet'!$B:$B=E$1),7,1),7,FALSE),"")</f>
        <v>1.1613425925925929E-3</v>
      </c>
      <c r="F24" s="2" cm="1">
        <f t="array" ref="F24">IFERROR(VLOOKUP($A24,_xlfn._xlws.SORT(_xlfn._xlws.FILTER('Time Sheet'!$A:$G,'Time Sheet'!$B:$B=F$1),7,1),7,FALSE),"")</f>
        <v>3.2748842592592591E-3</v>
      </c>
      <c r="G24" s="2" cm="1">
        <f t="array" ref="G24">IFERROR(VLOOKUP($A24,_xlfn._xlws.SORT(_xlfn._xlws.FILTER('Time Sheet'!$A:$G,'Time Sheet'!$B:$B=G$1),7,1),7,FALSE),"")</f>
        <v>6.8185185185185189E-3</v>
      </c>
      <c r="H24" s="2" cm="1">
        <f t="array" ref="H24">IFERROR(VLOOKUP($A24,_xlfn._xlws.SORT(_xlfn._xlws.FILTER('Time Sheet'!$A:$G,'Time Sheet'!$B:$B=H$1),7,1),7,FALSE),"")</f>
        <v>1.153391203703704E-2</v>
      </c>
      <c r="I24" s="2" cm="1">
        <f t="array" ref="I24">IFERROR(VLOOKUP($A24,_xlfn._xlws.SORT(_xlfn._xlws.FILTER('Time Sheet'!$A:$G,'Time Sheet'!$B:$B=I$1),7,1),7,FALSE),"")</f>
        <v>6.3055555555555553E-4</v>
      </c>
      <c r="J24" s="2" cm="1">
        <f t="array" ref="J24">IFERROR(VLOOKUP($A24,_xlfn._xlws.SORT(_xlfn._xlws.FILTER('Time Sheet'!$A:$G,'Time Sheet'!$B:$B=J$1),7,1),7,FALSE),"")</f>
        <v>1.4090277777777779E-3</v>
      </c>
      <c r="K24" s="2" cm="1">
        <f t="array" ref="K24">IFERROR(VLOOKUP($A24,_xlfn._xlws.SORT(_xlfn._xlws.FILTER('Time Sheet'!$A:$G,'Time Sheet'!$B:$B=K$1),7,1),7,FALSE),"")</f>
        <v>7.0914351851851856E-4</v>
      </c>
      <c r="L24" s="2" cm="1">
        <f t="array" ref="L24">IFERROR(VLOOKUP($A24,_xlfn._xlws.SORT(_xlfn._xlws.FILTER('Time Sheet'!$A:$G,'Time Sheet'!$B:$B=L$1),7,1),7,FALSE),"")</f>
        <v>1.671990740740741E-3</v>
      </c>
      <c r="M24" s="2" cm="1">
        <f t="array" ref="M24">IFERROR(VLOOKUP($A24,_xlfn._xlws.SORT(_xlfn._xlws.FILTER('Time Sheet'!$A:$G,'Time Sheet'!$B:$B=M$1),7,1),7,FALSE),"")</f>
        <v>5.7939814814814822E-4</v>
      </c>
      <c r="N24" s="2" cm="1">
        <f t="array" ref="N24">IFERROR(VLOOKUP($A24,_xlfn._xlws.SORT(_xlfn._xlws.FILTER('Time Sheet'!$A:$G,'Time Sheet'!$B:$B=N$1),7,1),7,FALSE),"")</f>
        <v>1.2646990740740739E-3</v>
      </c>
      <c r="O24" s="2" cm="1">
        <f t="array" ref="O24">IFERROR(VLOOKUP($A24,_xlfn._xlws.SORT(_xlfn._xlws.FILTER('Time Sheet'!$A:$G,'Time Sheet'!$B:$B=O$1),7,1),7,FALSE),"")</f>
        <v>1.318634259259259E-3</v>
      </c>
      <c r="P24" s="2" cm="1">
        <f t="array" ref="P24">IFERROR(VLOOKUP($A24,_xlfn._xlws.SORT(_xlfn._xlws.FILTER('Time Sheet'!$A:$G,'Time Sheet'!$B:$B=P$1),7,1),7,FALSE),"")</f>
        <v>2.885532407407407E-3</v>
      </c>
      <c r="Q24" s="5">
        <f>IFERROR(_xlfn.RANK.EQ(C24,C:C,1),"")</f>
        <v>16</v>
      </c>
      <c r="R24" s="5">
        <f>IFERROR(_xlfn.RANK.EQ(D24,D:D,1),"")</f>
        <v>16</v>
      </c>
      <c r="S24" s="5">
        <f>IFERROR(_xlfn.RANK.EQ(E24,E:E,1),"")</f>
        <v>10</v>
      </c>
      <c r="T24" s="5">
        <f>IFERROR(_xlfn.RANK.EQ(F24,F:F,1),"")</f>
        <v>17</v>
      </c>
      <c r="U24">
        <f>IFERROR(_xlfn.RANK.EQ(G24,G:G,1),"")</f>
        <v>15</v>
      </c>
      <c r="V24">
        <f>IFERROR(_xlfn.RANK.EQ(H24,H:H,1),"")</f>
        <v>12</v>
      </c>
      <c r="W24">
        <f>IFERROR(_xlfn.RANK.EQ(I24,I:I,1),"")</f>
        <v>30</v>
      </c>
      <c r="X24">
        <f>IFERROR(_xlfn.RANK.EQ(J24,J:J,1),"")</f>
        <v>38</v>
      </c>
      <c r="Y24">
        <f>IFERROR(_xlfn.RANK.EQ(K24,K:K,1),"")</f>
        <v>30</v>
      </c>
      <c r="Z24">
        <f>IFERROR(_xlfn.RANK.EQ(L24,L:L,1),"")</f>
        <v>58</v>
      </c>
      <c r="AA24" s="5">
        <f>IFERROR(_xlfn.RANK.EQ(M24,M:M,1),"")</f>
        <v>8</v>
      </c>
      <c r="AB24" s="5">
        <f>IFERROR(_xlfn.RANK.EQ(N24,N:N,1),"")</f>
        <v>7</v>
      </c>
      <c r="AC24" s="5">
        <f>IFERROR(_xlfn.RANK.EQ(O24,O:O,1),"")</f>
        <v>19</v>
      </c>
      <c r="AD24" s="5">
        <f>IFERROR(_xlfn.RANK.EQ(P24,P:P,1),"")</f>
        <v>19</v>
      </c>
      <c r="AE24" s="3">
        <f>IFERROR(AVERAGE(female4[[#This Row],[50]:[4IM]]),"")</f>
        <v>21.071428571428573</v>
      </c>
      <c r="AF24" s="4" cm="1">
        <f t="array" ref="AF24">IFERROR(AVERAGE(SMALL(female4[[#This Row],[50]:[4IM]],_xlfn.SEQUENCE($AF$1))),"")</f>
        <v>7.5</v>
      </c>
    </row>
    <row r="25" spans="1:32" x14ac:dyDescent="0.25">
      <c r="A25" t="s">
        <v>858</v>
      </c>
      <c r="C25" s="2" cm="1">
        <f t="array" ref="C25">IFERROR(VLOOKUP($A25,_xlfn._xlws.SORT(_xlfn._xlws.FILTER('Time Sheet'!$A:$G,'Time Sheet'!$B:$B=C$1),7,1),7,FALSE),"")</f>
        <v>2.5740740740740742E-4</v>
      </c>
      <c r="D25" s="2" cm="1">
        <f t="array" ref="D25">IFERROR(VLOOKUP($A25,_xlfn._xlws.SORT(_xlfn._xlws.FILTER('Time Sheet'!$A:$G,'Time Sheet'!$B:$B=D$1),7,1),7,FALSE),"")</f>
        <v>5.4837962962962967E-4</v>
      </c>
      <c r="E25" s="2" cm="1">
        <f t="array" ref="E25">IFERROR(VLOOKUP($A25,_xlfn._xlws.SORT(_xlfn._xlws.FILTER('Time Sheet'!$A:$G,'Time Sheet'!$B:$B=E$1),7,1),7,FALSE),"")</f>
        <v>1.180787037037037E-3</v>
      </c>
      <c r="F25" s="2" cm="1">
        <f t="array" ref="F25">IFERROR(VLOOKUP($A25,_xlfn._xlws.SORT(_xlfn._xlws.FILTER('Time Sheet'!$A:$G,'Time Sheet'!$B:$B=F$1),7,1),7,FALSE),"")</f>
        <v>3.2574074074074072E-3</v>
      </c>
      <c r="G25" s="2" cm="1">
        <f t="array" ref="G25">IFERROR(VLOOKUP($A25,_xlfn._xlws.SORT(_xlfn._xlws.FILTER('Time Sheet'!$A:$G,'Time Sheet'!$B:$B=G$1),7,1),7,FALSE),"")</f>
        <v>6.7062500000000004E-3</v>
      </c>
      <c r="H25" s="2" cm="1">
        <f t="array" ref="H25">IFERROR(VLOOKUP($A25,_xlfn._xlws.SORT(_xlfn._xlws.FILTER('Time Sheet'!$A:$G,'Time Sheet'!$B:$B=H$1),7,1),7,FALSE),"")</f>
        <v>1.124988425925926E-2</v>
      </c>
      <c r="I25" s="2" cm="1">
        <f t="array" ref="I25">IFERROR(VLOOKUP($A25,_xlfn._xlws.SORT(_xlfn._xlws.FILTER('Time Sheet'!$A:$G,'Time Sheet'!$B:$B=I$1),7,1),7,FALSE),"")</f>
        <v>6.3749999999999994E-4</v>
      </c>
      <c r="J25" s="2" cm="1">
        <f t="array" ref="J25">IFERROR(VLOOKUP($A25,_xlfn._xlws.SORT(_xlfn._xlws.FILTER('Time Sheet'!$A:$G,'Time Sheet'!$B:$B=J$1),7,1),7,FALSE),"")</f>
        <v>1.401041666666667E-3</v>
      </c>
      <c r="K25" s="2" cm="1">
        <f t="array" ref="K25">IFERROR(VLOOKUP($A25,_xlfn._xlws.SORT(_xlfn._xlws.FILTER('Time Sheet'!$A:$G,'Time Sheet'!$B:$B=K$1),7,1),7,FALSE),"")</f>
        <v>6.8333333333333332E-4</v>
      </c>
      <c r="L25" s="2" cm="1">
        <f t="array" ref="L25">IFERROR(VLOOKUP($A25,_xlfn._xlws.SORT(_xlfn._xlws.FILTER('Time Sheet'!$A:$G,'Time Sheet'!$B:$B=L$1),7,1),7,FALSE),"")</f>
        <v>1.452083333333333E-3</v>
      </c>
      <c r="M25" s="2" cm="1">
        <f t="array" ref="M25">IFERROR(VLOOKUP($A25,_xlfn._xlws.SORT(_xlfn._xlws.FILTER('Time Sheet'!$A:$G,'Time Sheet'!$B:$B=M$1),7,1),7,FALSE),"")</f>
        <v>5.9710648148148155E-4</v>
      </c>
      <c r="N25" s="2" cm="1">
        <f t="array" ref="N25">IFERROR(VLOOKUP($A25,_xlfn._xlws.SORT(_xlfn._xlws.FILTER('Time Sheet'!$A:$G,'Time Sheet'!$B:$B=N$1),7,1),7,FALSE),"")</f>
        <v>1.2737268518518521E-3</v>
      </c>
      <c r="O25" s="2" cm="1">
        <f t="array" ref="O25">IFERROR(VLOOKUP($A25,_xlfn._xlws.SORT(_xlfn._xlws.FILTER('Time Sheet'!$A:$G,'Time Sheet'!$B:$B=O$1),7,1),7,FALSE),"")</f>
        <v>1.293981481481481E-3</v>
      </c>
      <c r="P25" s="2" cm="1">
        <f t="array" ref="P25">IFERROR(VLOOKUP($A25,_xlfn._xlws.SORT(_xlfn._xlws.FILTER('Time Sheet'!$A:$G,'Time Sheet'!$B:$B=P$1),7,1),7,FALSE),"")</f>
        <v>2.789583333333334E-3</v>
      </c>
      <c r="Q25" s="5">
        <f>IFERROR(_xlfn.RANK.EQ(C25,C:C,1),"")</f>
        <v>23</v>
      </c>
      <c r="R25" s="5">
        <f>IFERROR(_xlfn.RANK.EQ(D25,D:D,1),"")</f>
        <v>14</v>
      </c>
      <c r="S25" s="5">
        <f>IFERROR(_xlfn.RANK.EQ(E25,E:E,1),"")</f>
        <v>16</v>
      </c>
      <c r="T25" s="5">
        <f>IFERROR(_xlfn.RANK.EQ(F25,F:F,1),"")</f>
        <v>14</v>
      </c>
      <c r="U25">
        <f>IFERROR(_xlfn.RANK.EQ(G25,G:G,1),"")</f>
        <v>14</v>
      </c>
      <c r="V25">
        <f>IFERROR(_xlfn.RANK.EQ(H25,H:H,1),"")</f>
        <v>8</v>
      </c>
      <c r="W25">
        <f>IFERROR(_xlfn.RANK.EQ(I25,I:I,1),"")</f>
        <v>33</v>
      </c>
      <c r="X25">
        <f>IFERROR(_xlfn.RANK.EQ(J25,J:J,1),"")</f>
        <v>34</v>
      </c>
      <c r="Y25">
        <f>IFERROR(_xlfn.RANK.EQ(K25,K:K,1),"")</f>
        <v>15</v>
      </c>
      <c r="Z25">
        <f>IFERROR(_xlfn.RANK.EQ(L25,L:L,1),"")</f>
        <v>12</v>
      </c>
      <c r="AA25" s="5">
        <f>IFERROR(_xlfn.RANK.EQ(M25,M:M,1),"")</f>
        <v>19</v>
      </c>
      <c r="AB25" s="5">
        <f>IFERROR(_xlfn.RANK.EQ(N25,N:N,1),"")</f>
        <v>8</v>
      </c>
      <c r="AC25" s="5">
        <f>IFERROR(_xlfn.RANK.EQ(O25,O:O,1),"")</f>
        <v>13</v>
      </c>
      <c r="AD25" s="5">
        <f>IFERROR(_xlfn.RANK.EQ(P25,P:P,1),"")</f>
        <v>13</v>
      </c>
      <c r="AE25" s="3">
        <f>IFERROR(AVERAGE(female4[[#This Row],[50]:[4IM]]),"")</f>
        <v>16.857142857142858</v>
      </c>
      <c r="AF25" s="4" cm="1">
        <f t="array" ref="AF25">IFERROR(AVERAGE(SMALL(female4[[#This Row],[50]:[4IM]],_xlfn.SEQUENCE($AF$1))),"")</f>
        <v>8</v>
      </c>
    </row>
    <row r="26" spans="1:32" x14ac:dyDescent="0.25">
      <c r="A26" t="s">
        <v>896</v>
      </c>
      <c r="C26" s="2" cm="1">
        <f t="array" ref="C26">IFERROR(VLOOKUP($A26,_xlfn._xlws.SORT(_xlfn._xlws.FILTER('Time Sheet'!$A:$G,'Time Sheet'!$B:$B=C$1),7,1),7,FALSE),"")</f>
        <v>2.6747685185185191E-4</v>
      </c>
      <c r="D26" s="2" cm="1">
        <f t="array" ref="D26">IFERROR(VLOOKUP($A26,_xlfn._xlws.SORT(_xlfn._xlws.FILTER('Time Sheet'!$A:$G,'Time Sheet'!$B:$B=D$1),7,1),7,FALSE),"")</f>
        <v>5.7962962962962959E-4</v>
      </c>
      <c r="E26" s="2" cm="1">
        <f t="array" ref="E26">IFERROR(VLOOKUP($A26,_xlfn._xlws.SORT(_xlfn._xlws.FILTER('Time Sheet'!$A:$G,'Time Sheet'!$B:$B=E$1),7,1),7,FALSE),"")</f>
        <v>1.2959490740740739E-3</v>
      </c>
      <c r="F26" s="2" cm="1">
        <f t="array" ref="F26">IFERROR(VLOOKUP($A26,_xlfn._xlws.SORT(_xlfn._xlws.FILTER('Time Sheet'!$A:$G,'Time Sheet'!$B:$B=F$1),7,1),7,FALSE),"")</f>
        <v>3.5497685185185189E-3</v>
      </c>
      <c r="G26" s="2" cm="1">
        <f t="array" ref="G26">IFERROR(VLOOKUP($A26,_xlfn._xlws.SORT(_xlfn._xlws.FILTER('Time Sheet'!$A:$G,'Time Sheet'!$B:$B=G$1),7,1),7,FALSE),"")</f>
        <v>7.6855324074074074E-3</v>
      </c>
      <c r="H26" s="2" cm="1">
        <f t="array" ref="H26">IFERROR(VLOOKUP($A26,_xlfn._xlws.SORT(_xlfn._xlws.FILTER('Time Sheet'!$A:$G,'Time Sheet'!$B:$B=H$1),7,1),7,FALSE),"")</f>
        <v>1.268518518518518E-2</v>
      </c>
      <c r="I26" s="2" cm="1">
        <f t="array" ref="I26">IFERROR(VLOOKUP($A26,_xlfn._xlws.SORT(_xlfn._xlws.FILTER('Time Sheet'!$A:$G,'Time Sheet'!$B:$B=I$1),7,1),7,FALSE),"")</f>
        <v>6.8981481481481487E-4</v>
      </c>
      <c r="J26" s="2" cm="1">
        <f t="array" ref="J26">IFERROR(VLOOKUP($A26,_xlfn._xlws.SORT(_xlfn._xlws.FILTER('Time Sheet'!$A:$G,'Time Sheet'!$B:$B=J$1),7,1),7,FALSE),"")</f>
        <v>1.7224537037037039E-3</v>
      </c>
      <c r="K26" s="2" cm="1">
        <f t="array" ref="K26">IFERROR(VLOOKUP($A26,_xlfn._xlws.SORT(_xlfn._xlws.FILTER('Time Sheet'!$A:$G,'Time Sheet'!$B:$B=K$1),7,1),7,FALSE),"")</f>
        <v>6.4456018518518519E-4</v>
      </c>
      <c r="L26" s="2" cm="1">
        <f t="array" ref="L26">IFERROR(VLOOKUP($A26,_xlfn._xlws.SORT(_xlfn._xlws.FILTER('Time Sheet'!$A:$G,'Time Sheet'!$B:$B=L$1),7,1),7,FALSE),"")</f>
        <v>1.415393518518519E-3</v>
      </c>
      <c r="M26" s="2" cm="1">
        <f t="array" ref="M26">IFERROR(VLOOKUP($A26,_xlfn._xlws.SORT(_xlfn._xlws.FILTER('Time Sheet'!$A:$G,'Time Sheet'!$B:$B=M$1),7,1),7,FALSE),"")</f>
        <v>6.3784722222222227E-4</v>
      </c>
      <c r="N26" s="2" t="str" cm="1">
        <f t="array" ref="N26">IFERROR(VLOOKUP($A26,_xlfn._xlws.SORT(_xlfn._xlws.FILTER('Time Sheet'!$A:$G,'Time Sheet'!$B:$B=N$1),7,1),7,FALSE),"")</f>
        <v/>
      </c>
      <c r="O26" s="2" cm="1">
        <f t="array" ref="O26">IFERROR(VLOOKUP($A26,_xlfn._xlws.SORT(_xlfn._xlws.FILTER('Time Sheet'!$A:$G,'Time Sheet'!$B:$B=O$1),7,1),7,FALSE),"")</f>
        <v>1.357175925925926E-3</v>
      </c>
      <c r="P26" s="2" cm="1">
        <f t="array" ref="P26">IFERROR(VLOOKUP($A26,_xlfn._xlws.SORT(_xlfn._xlws.FILTER('Time Sheet'!$A:$G,'Time Sheet'!$B:$B=P$1),7,1),7,FALSE),"")</f>
        <v>3.4361111111111111E-3</v>
      </c>
      <c r="Q26" s="5">
        <f>IFERROR(_xlfn.RANK.EQ(C26,C:C,1),"")</f>
        <v>47</v>
      </c>
      <c r="R26" s="5">
        <f>IFERROR(_xlfn.RANK.EQ(D26,D:D,1),"")</f>
        <v>43</v>
      </c>
      <c r="S26" s="5">
        <f>IFERROR(_xlfn.RANK.EQ(E26,E:E,1),"")</f>
        <v>58</v>
      </c>
      <c r="T26" s="5">
        <f>IFERROR(_xlfn.RANK.EQ(F26,F:F,1),"")</f>
        <v>63</v>
      </c>
      <c r="U26">
        <f>IFERROR(_xlfn.RANK.EQ(G26,G:G,1),"")</f>
        <v>62</v>
      </c>
      <c r="V26">
        <f>IFERROR(_xlfn.RANK.EQ(H26,H:H,1),"")</f>
        <v>50</v>
      </c>
      <c r="W26">
        <f>IFERROR(_xlfn.RANK.EQ(I26,I:I,1),"")</f>
        <v>76</v>
      </c>
      <c r="X26">
        <f>IFERROR(_xlfn.RANK.EQ(J26,J:J,1),"")</f>
        <v>128</v>
      </c>
      <c r="Y26">
        <f>IFERROR(_xlfn.RANK.EQ(K26,K:K,1),"")</f>
        <v>3</v>
      </c>
      <c r="Z26">
        <f>IFERROR(_xlfn.RANK.EQ(L26,L:L,1),"")</f>
        <v>5</v>
      </c>
      <c r="AA26" s="5">
        <f>IFERROR(_xlfn.RANK.EQ(M26,M:M,1),"")</f>
        <v>48</v>
      </c>
      <c r="AB26" s="5" t="str">
        <f>IFERROR(_xlfn.RANK.EQ(N26,N:N,1),"")</f>
        <v/>
      </c>
      <c r="AC26" s="5">
        <f>IFERROR(_xlfn.RANK.EQ(O26,O:O,1),"")</f>
        <v>30</v>
      </c>
      <c r="AD26" s="5">
        <f>IFERROR(_xlfn.RANK.EQ(P26,P:P,1),"")</f>
        <v>108</v>
      </c>
      <c r="AE26" s="3">
        <f>IFERROR(AVERAGE(female4[[#This Row],[50]:[4IM]]),"")</f>
        <v>55.46153846153846</v>
      </c>
      <c r="AF26" s="4" cm="1">
        <f t="array" ref="AF26">IFERROR(AVERAGE(SMALL(female4[[#This Row],[50]:[4IM]],_xlfn.SEQUENCE($AF$1))),"")</f>
        <v>4</v>
      </c>
    </row>
    <row r="27" spans="1:32" x14ac:dyDescent="0.25">
      <c r="A27" t="s">
        <v>930</v>
      </c>
      <c r="C27" s="2" cm="1">
        <f t="array" ref="C27">IFERROR(VLOOKUP($A27,_xlfn._xlws.SORT(_xlfn._xlws.FILTER('Time Sheet'!$A:$G,'Time Sheet'!$B:$B=C$1),7,1),7,FALSE),"")</f>
        <v>2.763888888888889E-4</v>
      </c>
      <c r="D27" s="2" cm="1">
        <f t="array" ref="D27">IFERROR(VLOOKUP($A27,_xlfn._xlws.SORT(_xlfn._xlws.FILTER('Time Sheet'!$A:$G,'Time Sheet'!$B:$B=D$1),7,1),7,FALSE),"")</f>
        <v>5.9467592592592591E-4</v>
      </c>
      <c r="E27" s="2" cm="1">
        <f t="array" ref="E27">IFERROR(VLOOKUP($A27,_xlfn._xlws.SORT(_xlfn._xlws.FILTER('Time Sheet'!$A:$G,'Time Sheet'!$B:$B=E$1),7,1),7,FALSE),"")</f>
        <v>1.224768518518518E-3</v>
      </c>
      <c r="F27" s="2" cm="1">
        <f t="array" ref="F27">IFERROR(VLOOKUP($A27,_xlfn._xlws.SORT(_xlfn._xlws.FILTER('Time Sheet'!$A:$G,'Time Sheet'!$B:$B=F$1),7,1),7,FALSE),"")</f>
        <v>3.246180555555556E-3</v>
      </c>
      <c r="G27" s="2" cm="1">
        <f t="array" ref="G27">IFERROR(VLOOKUP($A27,_xlfn._xlws.SORT(_xlfn._xlws.FILTER('Time Sheet'!$A:$G,'Time Sheet'!$B:$B=G$1),7,1),7,FALSE),"")</f>
        <v>6.6971064814814818E-3</v>
      </c>
      <c r="H27" s="2" cm="1">
        <f t="array" ref="H27">IFERROR(VLOOKUP($A27,_xlfn._xlws.SORT(_xlfn._xlws.FILTER('Time Sheet'!$A:$G,'Time Sheet'!$B:$B=H$1),7,1),7,FALSE),"")</f>
        <v>1.1101041666666671E-2</v>
      </c>
      <c r="I27" s="2" cm="1">
        <f t="array" ref="I27">IFERROR(VLOOKUP($A27,_xlfn._xlws.SORT(_xlfn._xlws.FILTER('Time Sheet'!$A:$G,'Time Sheet'!$B:$B=I$1),7,1),7,FALSE),"")</f>
        <v>7.4236111111111106E-4</v>
      </c>
      <c r="J27" s="2" cm="1">
        <f t="array" ref="J27">IFERROR(VLOOKUP($A27,_xlfn._xlws.SORT(_xlfn._xlws.FILTER('Time Sheet'!$A:$G,'Time Sheet'!$B:$B=J$1),7,1),7,FALSE),"")</f>
        <v>1.5099537037037041E-3</v>
      </c>
      <c r="K27" s="2" cm="1">
        <f t="array" ref="K27">IFERROR(VLOOKUP($A27,_xlfn._xlws.SORT(_xlfn._xlws.FILTER('Time Sheet'!$A:$G,'Time Sheet'!$B:$B=K$1),7,1),7,FALSE),"")</f>
        <v>7.525462962962963E-4</v>
      </c>
      <c r="L27" s="2" cm="1">
        <f t="array" ref="L27">IFERROR(VLOOKUP($A27,_xlfn._xlws.SORT(_xlfn._xlws.FILTER('Time Sheet'!$A:$G,'Time Sheet'!$B:$B=L$1),7,1),7,FALSE),"")</f>
        <v>1.5677083333333331E-3</v>
      </c>
      <c r="M27" s="2" cm="1">
        <f t="array" ref="M27">IFERROR(VLOOKUP($A27,_xlfn._xlws.SORT(_xlfn._xlws.FILTER('Time Sheet'!$A:$G,'Time Sheet'!$B:$B=M$1),7,1),7,FALSE),"")</f>
        <v>6.7002314814814811E-4</v>
      </c>
      <c r="N27" s="2" cm="1">
        <f t="array" ref="N27">IFERROR(VLOOKUP($A27,_xlfn._xlws.SORT(_xlfn._xlws.FILTER('Time Sheet'!$A:$G,'Time Sheet'!$B:$B=N$1),7,1),7,FALSE),"")</f>
        <v>1.4487268518518521E-3</v>
      </c>
      <c r="O27" s="2" cm="1">
        <f t="array" ref="O27">IFERROR(VLOOKUP($A27,_xlfn._xlws.SORT(_xlfn._xlws.FILTER('Time Sheet'!$A:$G,'Time Sheet'!$B:$B=O$1),7,1),7,FALSE),"")</f>
        <v>1.43275462962963E-3</v>
      </c>
      <c r="P27" s="2" cm="1">
        <f t="array" ref="P27">IFERROR(VLOOKUP($A27,_xlfn._xlws.SORT(_xlfn._xlws.FILTER('Time Sheet'!$A:$G,'Time Sheet'!$B:$B=P$1),7,1),7,FALSE),"")</f>
        <v>3.000462962962963E-3</v>
      </c>
      <c r="Q27" s="5">
        <f>IFERROR(_xlfn.RANK.EQ(C27,C:C,1),"")</f>
        <v>72</v>
      </c>
      <c r="R27" s="5">
        <f>IFERROR(_xlfn.RANK.EQ(D27,D:D,1),"")</f>
        <v>60</v>
      </c>
      <c r="S27" s="5">
        <f>IFERROR(_xlfn.RANK.EQ(E27,E:E,1),"")</f>
        <v>30</v>
      </c>
      <c r="T27" s="5">
        <f>IFERROR(_xlfn.RANK.EQ(F27,F:F,1),"")</f>
        <v>13</v>
      </c>
      <c r="U27">
        <f>IFERROR(_xlfn.RANK.EQ(G27,G:G,1),"")</f>
        <v>13</v>
      </c>
      <c r="V27">
        <f>IFERROR(_xlfn.RANK.EQ(H27,H:H,1),"")</f>
        <v>6</v>
      </c>
      <c r="W27">
        <f>IFERROR(_xlfn.RANK.EQ(I27,I:I,1),"")</f>
        <v>103</v>
      </c>
      <c r="X27">
        <f>IFERROR(_xlfn.RANK.EQ(J27,J:J,1),"")</f>
        <v>68</v>
      </c>
      <c r="Y27">
        <f>IFERROR(_xlfn.RANK.EQ(K27,K:K,1),"")</f>
        <v>54</v>
      </c>
      <c r="Z27">
        <f>IFERROR(_xlfn.RANK.EQ(L27,L:L,1),"")</f>
        <v>31</v>
      </c>
      <c r="AA27" s="5">
        <f>IFERROR(_xlfn.RANK.EQ(M27,M:M,1),"")</f>
        <v>70</v>
      </c>
      <c r="AB27" s="5">
        <f>IFERROR(_xlfn.RANK.EQ(N27,N:N,1),"")</f>
        <v>46</v>
      </c>
      <c r="AC27" s="5">
        <f>IFERROR(_xlfn.RANK.EQ(O27,O:O,1),"")</f>
        <v>55</v>
      </c>
      <c r="AD27" s="5">
        <f>IFERROR(_xlfn.RANK.EQ(P27,P:P,1),"")</f>
        <v>38</v>
      </c>
      <c r="AE27" s="3">
        <f>IFERROR(AVERAGE(female4[[#This Row],[50]:[4IM]]),"")</f>
        <v>47.071428571428569</v>
      </c>
      <c r="AF27" s="4" cm="1">
        <f t="array" ref="AF27">IFERROR(AVERAGE(SMALL(female4[[#This Row],[50]:[4IM]],_xlfn.SEQUENCE($AF$1))),"")</f>
        <v>9.5</v>
      </c>
    </row>
    <row r="28" spans="1:32" x14ac:dyDescent="0.25">
      <c r="A28" t="s">
        <v>968</v>
      </c>
      <c r="C28" s="2" cm="1">
        <f t="array" ref="C28">IFERROR(VLOOKUP($A28,_xlfn._xlws.SORT(_xlfn._xlws.FILTER('Time Sheet'!$A:$G,'Time Sheet'!$B:$B=C$1),7,1),7,FALSE),"")</f>
        <v>2.6666666666666668E-4</v>
      </c>
      <c r="D28" s="2" cm="1">
        <f t="array" ref="D28">IFERROR(VLOOKUP($A28,_xlfn._xlws.SORT(_xlfn._xlws.FILTER('Time Sheet'!$A:$G,'Time Sheet'!$B:$B=D$1),7,1),7,FALSE),"")</f>
        <v>5.4988425925925918E-4</v>
      </c>
      <c r="E28" s="2" cm="1">
        <f t="array" ref="E28">IFERROR(VLOOKUP($A28,_xlfn._xlws.SORT(_xlfn._xlws.FILTER('Time Sheet'!$A:$G,'Time Sheet'!$B:$B=E$1),7,1),7,FALSE),"")</f>
        <v>1.2023148148148149E-3</v>
      </c>
      <c r="F28" s="2" cm="1">
        <f t="array" ref="F28">IFERROR(VLOOKUP($A28,_xlfn._xlws.SORT(_xlfn._xlws.FILTER('Time Sheet'!$A:$G,'Time Sheet'!$B:$B=F$1),7,1),7,FALSE),"")</f>
        <v>3.246064814814814E-3</v>
      </c>
      <c r="G28" s="2" cm="1">
        <f t="array" ref="G28">IFERROR(VLOOKUP($A28,_xlfn._xlws.SORT(_xlfn._xlws.FILTER('Time Sheet'!$A:$G,'Time Sheet'!$B:$B=G$1),7,1),7,FALSE),"")</f>
        <v>6.6756944444444442E-3</v>
      </c>
      <c r="H28" s="2" cm="1">
        <f t="array" ref="H28">IFERROR(VLOOKUP($A28,_xlfn._xlws.SORT(_xlfn._xlws.FILTER('Time Sheet'!$A:$G,'Time Sheet'!$B:$B=H$1),7,1),7,FALSE),"")</f>
        <v>1.1750578703703701E-2</v>
      </c>
      <c r="I28" s="2" cm="1">
        <f t="array" ref="I28">IFERROR(VLOOKUP($A28,_xlfn._xlws.SORT(_xlfn._xlws.FILTER('Time Sheet'!$A:$G,'Time Sheet'!$B:$B=I$1),7,1),7,FALSE),"")</f>
        <v>6.2037037037037041E-4</v>
      </c>
      <c r="J28" s="2" cm="1">
        <f t="array" ref="J28">IFERROR(VLOOKUP($A28,_xlfn._xlws.SORT(_xlfn._xlws.FILTER('Time Sheet'!$A:$G,'Time Sheet'!$B:$B=J$1),7,1),7,FALSE),"")</f>
        <v>1.349768518518519E-3</v>
      </c>
      <c r="K28" s="2" cm="1">
        <f t="array" ref="K28">IFERROR(VLOOKUP($A28,_xlfn._xlws.SORT(_xlfn._xlws.FILTER('Time Sheet'!$A:$G,'Time Sheet'!$B:$B=K$1),7,1),7,FALSE),"")</f>
        <v>6.9131944444444438E-4</v>
      </c>
      <c r="L28" s="2" cm="1">
        <f t="array" ref="L28">IFERROR(VLOOKUP($A28,_xlfn._xlws.SORT(_xlfn._xlws.FILTER('Time Sheet'!$A:$G,'Time Sheet'!$B:$B=L$1),7,1),7,FALSE),"")</f>
        <v>1.483796296296296E-3</v>
      </c>
      <c r="M28" s="2" cm="1">
        <f t="array" ref="M28">IFERROR(VLOOKUP($A28,_xlfn._xlws.SORT(_xlfn._xlws.FILTER('Time Sheet'!$A:$G,'Time Sheet'!$B:$B=M$1),7,1),7,FALSE),"")</f>
        <v>6.0092592592592598E-4</v>
      </c>
      <c r="N28" s="2" cm="1">
        <f t="array" ref="N28">IFERROR(VLOOKUP($A28,_xlfn._xlws.SORT(_xlfn._xlws.FILTER('Time Sheet'!$A:$G,'Time Sheet'!$B:$B=N$1),7,1),7,FALSE),"")</f>
        <v>1.3374999999999999E-3</v>
      </c>
      <c r="O28" s="2" cm="1">
        <f t="array" ref="O28">IFERROR(VLOOKUP($A28,_xlfn._xlws.SORT(_xlfn._xlws.FILTER('Time Sheet'!$A:$G,'Time Sheet'!$B:$B=O$1),7,1),7,FALSE),"")</f>
        <v>1.3165509259259261E-3</v>
      </c>
      <c r="P28" s="2" cm="1">
        <f t="array" ref="P28">IFERROR(VLOOKUP($A28,_xlfn._xlws.SORT(_xlfn._xlws.FILTER('Time Sheet'!$A:$G,'Time Sheet'!$B:$B=P$1),7,1),7,FALSE),"")</f>
        <v>2.8395833333333328E-3</v>
      </c>
      <c r="Q28" s="5">
        <f>IFERROR(_xlfn.RANK.EQ(C28,C:C,1),"")</f>
        <v>44</v>
      </c>
      <c r="R28" s="5">
        <f>IFERROR(_xlfn.RANK.EQ(D28,D:D,1),"")</f>
        <v>17</v>
      </c>
      <c r="S28" s="5">
        <f>IFERROR(_xlfn.RANK.EQ(E28,E:E,1),"")</f>
        <v>22</v>
      </c>
      <c r="T28" s="5">
        <f>IFERROR(_xlfn.RANK.EQ(F28,F:F,1),"")</f>
        <v>12</v>
      </c>
      <c r="U28">
        <f>IFERROR(_xlfn.RANK.EQ(G28,G:G,1),"")</f>
        <v>10</v>
      </c>
      <c r="V28">
        <f>IFERROR(_xlfn.RANK.EQ(H28,H:H,1),"")</f>
        <v>16</v>
      </c>
      <c r="W28">
        <f>IFERROR(_xlfn.RANK.EQ(I28,I:I,1),"")</f>
        <v>22</v>
      </c>
      <c r="X28">
        <f>IFERROR(_xlfn.RANK.EQ(J28,J:J,1),"")</f>
        <v>18</v>
      </c>
      <c r="Y28">
        <f>IFERROR(_xlfn.RANK.EQ(K28,K:K,1),"")</f>
        <v>20</v>
      </c>
      <c r="Z28">
        <f>IFERROR(_xlfn.RANK.EQ(L28,L:L,1),"")</f>
        <v>18</v>
      </c>
      <c r="AA28" s="5">
        <f>IFERROR(_xlfn.RANK.EQ(M28,M:M,1),"")</f>
        <v>22</v>
      </c>
      <c r="AB28" s="5">
        <f>IFERROR(_xlfn.RANK.EQ(N28,N:N,1),"")</f>
        <v>16</v>
      </c>
      <c r="AC28" s="5">
        <f>IFERROR(_xlfn.RANK.EQ(O28,O:O,1),"")</f>
        <v>18</v>
      </c>
      <c r="AD28" s="5">
        <f>IFERROR(_xlfn.RANK.EQ(P28,P:P,1),"")</f>
        <v>17</v>
      </c>
      <c r="AE28" s="3">
        <f>IFERROR(AVERAGE(female4[[#This Row],[50]:[4IM]]),"")</f>
        <v>19.428571428571427</v>
      </c>
      <c r="AF28" s="4" cm="1">
        <f t="array" ref="AF28">IFERROR(AVERAGE(SMALL(female4[[#This Row],[50]:[4IM]],_xlfn.SEQUENCE($AF$1))),"")</f>
        <v>11</v>
      </c>
    </row>
    <row r="29" spans="1:32" x14ac:dyDescent="0.25">
      <c r="A29" t="s">
        <v>1005</v>
      </c>
      <c r="C29" s="2" cm="1">
        <f t="array" ref="C29">IFERROR(VLOOKUP($A29,_xlfn._xlws.SORT(_xlfn._xlws.FILTER('Time Sheet'!$A:$G,'Time Sheet'!$B:$B=C$1),7,1),7,FALSE),"")</f>
        <v>2.4988425925925932E-4</v>
      </c>
      <c r="D29" s="2" cm="1">
        <f t="array" ref="D29">IFERROR(VLOOKUP($A29,_xlfn._xlws.SORT(_xlfn._xlws.FILTER('Time Sheet'!$A:$G,'Time Sheet'!$B:$B=D$1),7,1),7,FALSE),"")</f>
        <v>5.444444444444444E-4</v>
      </c>
      <c r="E29" s="2" cm="1">
        <f t="array" ref="E29">IFERROR(VLOOKUP($A29,_xlfn._xlws.SORT(_xlfn._xlws.FILTER('Time Sheet'!$A:$G,'Time Sheet'!$B:$B=E$1),7,1),7,FALSE),"")</f>
        <v>1.2190972222222219E-3</v>
      </c>
      <c r="F29" s="2" cm="1">
        <f t="array" ref="F29">IFERROR(VLOOKUP($A29,_xlfn._xlws.SORT(_xlfn._xlws.FILTER('Time Sheet'!$A:$G,'Time Sheet'!$B:$B=F$1),7,1),7,FALSE),"")</f>
        <v>3.3690972222222221E-3</v>
      </c>
      <c r="G29" s="2" cm="1">
        <f t="array" ref="G29">IFERROR(VLOOKUP($A29,_xlfn._xlws.SORT(_xlfn._xlws.FILTER('Time Sheet'!$A:$G,'Time Sheet'!$B:$B=G$1),7,1),7,FALSE),"")</f>
        <v>8.1871527777777776E-3</v>
      </c>
      <c r="H29" s="2" cm="1">
        <f t="array" ref="H29">IFERROR(VLOOKUP($A29,_xlfn._xlws.SORT(_xlfn._xlws.FILTER('Time Sheet'!$A:$G,'Time Sheet'!$B:$B=H$1),7,1),7,FALSE),"")</f>
        <v>1.229930555555556E-2</v>
      </c>
      <c r="I29" s="2" cm="1">
        <f t="array" ref="I29">IFERROR(VLOOKUP($A29,_xlfn._xlws.SORT(_xlfn._xlws.FILTER('Time Sheet'!$A:$G,'Time Sheet'!$B:$B=I$1),7,1),7,FALSE),"")</f>
        <v>5.8761574074074076E-4</v>
      </c>
      <c r="J29" s="2" cm="1">
        <f t="array" ref="J29">IFERROR(VLOOKUP($A29,_xlfn._xlws.SORT(_xlfn._xlws.FILTER('Time Sheet'!$A:$G,'Time Sheet'!$B:$B=J$1),7,1),7,FALSE),"")</f>
        <v>1.257523148148148E-3</v>
      </c>
      <c r="K29" s="2" cm="1">
        <f t="array" ref="K29">IFERROR(VLOOKUP($A29,_xlfn._xlws.SORT(_xlfn._xlws.FILTER('Time Sheet'!$A:$G,'Time Sheet'!$B:$B=K$1),7,1),7,FALSE),"")</f>
        <v>7.3645833333333332E-4</v>
      </c>
      <c r="L29" s="2" cm="1">
        <f t="array" ref="L29">IFERROR(VLOOKUP($A29,_xlfn._xlws.SORT(_xlfn._xlws.FILTER('Time Sheet'!$A:$G,'Time Sheet'!$B:$B=L$1),7,1),7,FALSE),"")</f>
        <v>1.682291666666667E-3</v>
      </c>
      <c r="M29" s="2" cm="1">
        <f t="array" ref="M29">IFERROR(VLOOKUP($A29,_xlfn._xlws.SORT(_xlfn._xlws.FILTER('Time Sheet'!$A:$G,'Time Sheet'!$B:$B=M$1),7,1),7,FALSE),"")</f>
        <v>6.6087962962962964E-4</v>
      </c>
      <c r="N29" s="2" t="str" cm="1">
        <f t="array" ref="N29">IFERROR(VLOOKUP($A29,_xlfn._xlws.SORT(_xlfn._xlws.FILTER('Time Sheet'!$A:$G,'Time Sheet'!$B:$B=N$1),7,1),7,FALSE),"")</f>
        <v/>
      </c>
      <c r="O29" s="2" cm="1">
        <f t="array" ref="O29">IFERROR(VLOOKUP($A29,_xlfn._xlws.SORT(_xlfn._xlws.FILTER('Time Sheet'!$A:$G,'Time Sheet'!$B:$B=O$1),7,1),7,FALSE),"")</f>
        <v>1.31400462962963E-3</v>
      </c>
      <c r="P29" s="2" cm="1">
        <f t="array" ref="P29">IFERROR(VLOOKUP($A29,_xlfn._xlws.SORT(_xlfn._xlws.FILTER('Time Sheet'!$A:$G,'Time Sheet'!$B:$B=P$1),7,1),7,FALSE),"")</f>
        <v>2.826736111111111E-3</v>
      </c>
      <c r="Q29" s="5">
        <f>IFERROR(_xlfn.RANK.EQ(C29,C:C,1),"")</f>
        <v>11</v>
      </c>
      <c r="R29" s="5">
        <f>IFERROR(_xlfn.RANK.EQ(D29,D:D,1),"")</f>
        <v>12</v>
      </c>
      <c r="S29" s="5">
        <f>IFERROR(_xlfn.RANK.EQ(E29,E:E,1),"")</f>
        <v>28</v>
      </c>
      <c r="T29" s="5">
        <f>IFERROR(_xlfn.RANK.EQ(F29,F:F,1),"")</f>
        <v>27</v>
      </c>
      <c r="U29">
        <f>IFERROR(_xlfn.RANK.EQ(G29,G:G,1),"")</f>
        <v>88</v>
      </c>
      <c r="V29">
        <f>IFERROR(_xlfn.RANK.EQ(H29,H:H,1),"")</f>
        <v>36</v>
      </c>
      <c r="W29">
        <f>IFERROR(_xlfn.RANK.EQ(I29,I:I,1),"")</f>
        <v>9</v>
      </c>
      <c r="X29">
        <f>IFERROR(_xlfn.RANK.EQ(J29,J:J,1),"")</f>
        <v>6</v>
      </c>
      <c r="Y29">
        <f>IFERROR(_xlfn.RANK.EQ(K29,K:K,1),"")</f>
        <v>40</v>
      </c>
      <c r="Z29">
        <f>IFERROR(_xlfn.RANK.EQ(L29,L:L,1),"")</f>
        <v>60</v>
      </c>
      <c r="AA29" s="5">
        <f>IFERROR(_xlfn.RANK.EQ(M29,M:M,1),"")</f>
        <v>66</v>
      </c>
      <c r="AB29" s="5" t="str">
        <f>IFERROR(_xlfn.RANK.EQ(N29,N:N,1),"")</f>
        <v/>
      </c>
      <c r="AC29" s="5">
        <f>IFERROR(_xlfn.RANK.EQ(O29,O:O,1),"")</f>
        <v>17</v>
      </c>
      <c r="AD29" s="5">
        <f>IFERROR(_xlfn.RANK.EQ(P29,P:P,1),"")</f>
        <v>16</v>
      </c>
      <c r="AE29" s="3">
        <f>IFERROR(AVERAGE(female4[[#This Row],[50]:[4IM]]),"")</f>
        <v>32</v>
      </c>
      <c r="AF29" s="4" cm="1">
        <f t="array" ref="AF29">IFERROR(AVERAGE(SMALL(female4[[#This Row],[50]:[4IM]],_xlfn.SEQUENCE($AF$1))),"")</f>
        <v>7.5</v>
      </c>
    </row>
    <row r="30" spans="1:32" x14ac:dyDescent="0.25">
      <c r="A30" t="s">
        <v>1041</v>
      </c>
      <c r="C30" s="2" cm="1">
        <f t="array" ref="C30">IFERROR(VLOOKUP($A30,_xlfn._xlws.SORT(_xlfn._xlws.FILTER('Time Sheet'!$A:$G,'Time Sheet'!$B:$B=C$1),7,1),7,FALSE),"")</f>
        <v>2.6967592592592592E-4</v>
      </c>
      <c r="D30" s="2" cm="1">
        <f t="array" ref="D30">IFERROR(VLOOKUP($A30,_xlfn._xlws.SORT(_xlfn._xlws.FILTER('Time Sheet'!$A:$G,'Time Sheet'!$B:$B=D$1),7,1),7,FALSE),"")</f>
        <v>5.6793981481481485E-4</v>
      </c>
      <c r="E30" s="2" cm="1">
        <f t="array" ref="E30">IFERROR(VLOOKUP($A30,_xlfn._xlws.SORT(_xlfn._xlws.FILTER('Time Sheet'!$A:$G,'Time Sheet'!$B:$B=E$1),7,1),7,FALSE),"")</f>
        <v>1.293287037037037E-3</v>
      </c>
      <c r="F30" s="2" cm="1">
        <f t="array" ref="F30">IFERROR(VLOOKUP($A30,_xlfn._xlws.SORT(_xlfn._xlws.FILTER('Time Sheet'!$A:$G,'Time Sheet'!$B:$B=F$1),7,1),7,FALSE),"")</f>
        <v>3.263773148148148E-3</v>
      </c>
      <c r="G30" s="2" cm="1">
        <f t="array" ref="G30">IFERROR(VLOOKUP($A30,_xlfn._xlws.SORT(_xlfn._xlws.FILTER('Time Sheet'!$A:$G,'Time Sheet'!$B:$B=G$1),7,1),7,FALSE),"")</f>
        <v>8.3535879629629637E-3</v>
      </c>
      <c r="H30" s="2" t="str" cm="1">
        <f t="array" ref="H30">IFERROR(VLOOKUP($A30,_xlfn._xlws.SORT(_xlfn._xlws.FILTER('Time Sheet'!$A:$G,'Time Sheet'!$B:$B=H$1),7,1),7,FALSE),"")</f>
        <v/>
      </c>
      <c r="I30" s="2" cm="1">
        <f t="array" ref="I30">IFERROR(VLOOKUP($A30,_xlfn._xlws.SORT(_xlfn._xlws.FILTER('Time Sheet'!$A:$G,'Time Sheet'!$B:$B=I$1),7,1),7,FALSE),"")</f>
        <v>6.339120370370371E-4</v>
      </c>
      <c r="J30" s="2" cm="1">
        <f t="array" ref="J30">IFERROR(VLOOKUP($A30,_xlfn._xlws.SORT(_xlfn._xlws.FILTER('Time Sheet'!$A:$G,'Time Sheet'!$B:$B=J$1),7,1),7,FALSE),"")</f>
        <v>1.4315972222222219E-3</v>
      </c>
      <c r="K30" s="2" cm="1">
        <f t="array" ref="K30">IFERROR(VLOOKUP($A30,_xlfn._xlws.SORT(_xlfn._xlws.FILTER('Time Sheet'!$A:$G,'Time Sheet'!$B:$B=K$1),7,1),7,FALSE),"")</f>
        <v>6.6504629629629628E-4</v>
      </c>
      <c r="L30" s="2" cm="1">
        <f t="array" ref="L30">IFERROR(VLOOKUP($A30,_xlfn._xlws.SORT(_xlfn._xlws.FILTER('Time Sheet'!$A:$G,'Time Sheet'!$B:$B=L$1),7,1),7,FALSE),"")</f>
        <v>1.4233796296296299E-3</v>
      </c>
      <c r="M30" s="2" cm="1">
        <f t="array" ref="M30">IFERROR(VLOOKUP($A30,_xlfn._xlws.SORT(_xlfn._xlws.FILTER('Time Sheet'!$A:$G,'Time Sheet'!$B:$B=M$1),7,1),7,FALSE),"")</f>
        <v>6.1817129629629624E-4</v>
      </c>
      <c r="N30" s="2" cm="1">
        <f t="array" ref="N30">IFERROR(VLOOKUP($A30,_xlfn._xlws.SORT(_xlfn._xlws.FILTER('Time Sheet'!$A:$G,'Time Sheet'!$B:$B=N$1),7,1),7,FALSE),"")</f>
        <v>1.3863425925925931E-3</v>
      </c>
      <c r="O30" s="2" cm="1">
        <f t="array" ref="O30">IFERROR(VLOOKUP($A30,_xlfn._xlws.SORT(_xlfn._xlws.FILTER('Time Sheet'!$A:$G,'Time Sheet'!$B:$B=O$1),7,1),7,FALSE),"")</f>
        <v>1.3101851851851851E-3</v>
      </c>
      <c r="P30" s="2" cm="1">
        <f t="array" ref="P30">IFERROR(VLOOKUP($A30,_xlfn._xlws.SORT(_xlfn._xlws.FILTER('Time Sheet'!$A:$G,'Time Sheet'!$B:$B=P$1),7,1),7,FALSE),"")</f>
        <v>2.8002314814814821E-3</v>
      </c>
      <c r="Q30" s="5">
        <f>IFERROR(_xlfn.RANK.EQ(C30,C:C,1),"")</f>
        <v>54</v>
      </c>
      <c r="R30" s="5">
        <f>IFERROR(_xlfn.RANK.EQ(D30,D:D,1),"")</f>
        <v>33</v>
      </c>
      <c r="S30" s="5">
        <f>IFERROR(_xlfn.RANK.EQ(E30,E:E,1),"")</f>
        <v>57</v>
      </c>
      <c r="T30" s="5">
        <f>IFERROR(_xlfn.RANK.EQ(F30,F:F,1),"")</f>
        <v>15</v>
      </c>
      <c r="U30">
        <f>IFERROR(_xlfn.RANK.EQ(G30,G:G,1),"")</f>
        <v>95</v>
      </c>
      <c r="V30" t="str">
        <f>IFERROR(_xlfn.RANK.EQ(H30,H:H,1),"")</f>
        <v/>
      </c>
      <c r="W30">
        <f>IFERROR(_xlfn.RANK.EQ(I30,I:I,1),"")</f>
        <v>31</v>
      </c>
      <c r="X30">
        <f>IFERROR(_xlfn.RANK.EQ(J30,J:J,1),"")</f>
        <v>45</v>
      </c>
      <c r="Y30">
        <f>IFERROR(_xlfn.RANK.EQ(K30,K:K,1),"")</f>
        <v>10</v>
      </c>
      <c r="Z30">
        <f>IFERROR(_xlfn.RANK.EQ(L30,L:L,1),"")</f>
        <v>6</v>
      </c>
      <c r="AA30" s="5">
        <f>IFERROR(_xlfn.RANK.EQ(M30,M:M,1),"")</f>
        <v>33</v>
      </c>
      <c r="AB30" s="5">
        <f>IFERROR(_xlfn.RANK.EQ(N30,N:N,1),"")</f>
        <v>30</v>
      </c>
      <c r="AC30" s="5">
        <f>IFERROR(_xlfn.RANK.EQ(O30,O:O,1),"")</f>
        <v>15</v>
      </c>
      <c r="AD30" s="5">
        <f>IFERROR(_xlfn.RANK.EQ(P30,P:P,1),"")</f>
        <v>15</v>
      </c>
      <c r="AE30" s="3">
        <f>IFERROR(AVERAGE(female4[[#This Row],[50]:[4IM]]),"")</f>
        <v>33.769230769230766</v>
      </c>
      <c r="AF30" s="4" cm="1">
        <f t="array" ref="AF30">IFERROR(AVERAGE(SMALL(female4[[#This Row],[50]:[4IM]],_xlfn.SEQUENCE($AF$1))),"")</f>
        <v>8</v>
      </c>
    </row>
    <row r="31" spans="1:32" x14ac:dyDescent="0.25">
      <c r="A31" t="s">
        <v>1080</v>
      </c>
      <c r="C31" s="2" cm="1">
        <f t="array" ref="C31">IFERROR(VLOOKUP($A31,_xlfn._xlws.SORT(_xlfn._xlws.FILTER('Time Sheet'!$A:$G,'Time Sheet'!$B:$B=C$1),7,1),7,FALSE),"")</f>
        <v>2.6736111111111112E-4</v>
      </c>
      <c r="D31" s="2" cm="1">
        <f t="array" ref="D31">IFERROR(VLOOKUP($A31,_xlfn._xlws.SORT(_xlfn._xlws.FILTER('Time Sheet'!$A:$G,'Time Sheet'!$B:$B=D$1),7,1),7,FALSE),"")</f>
        <v>5.8981481481481482E-4</v>
      </c>
      <c r="E31" s="2" cm="1">
        <f t="array" ref="E31">IFERROR(VLOOKUP($A31,_xlfn._xlws.SORT(_xlfn._xlws.FILTER('Time Sheet'!$A:$G,'Time Sheet'!$B:$B=E$1),7,1),7,FALSE),"")</f>
        <v>1.2270833333333331E-3</v>
      </c>
      <c r="F31" s="2" cm="1">
        <f t="array" ref="F31">IFERROR(VLOOKUP($A31,_xlfn._xlws.SORT(_xlfn._xlws.FILTER('Time Sheet'!$A:$G,'Time Sheet'!$B:$B=F$1),7,1),7,FALSE),"")</f>
        <v>3.2716435185185192E-3</v>
      </c>
      <c r="G31" s="2" cm="1">
        <f t="array" ref="G31">IFERROR(VLOOKUP($A31,_xlfn._xlws.SORT(_xlfn._xlws.FILTER('Time Sheet'!$A:$G,'Time Sheet'!$B:$B=G$1),7,1),7,FALSE),"")</f>
        <v>6.6324074074074072E-3</v>
      </c>
      <c r="H31" s="2" cm="1">
        <f t="array" ref="H31">IFERROR(VLOOKUP($A31,_xlfn._xlws.SORT(_xlfn._xlws.FILTER('Time Sheet'!$A:$G,'Time Sheet'!$B:$B=H$1),7,1),7,FALSE),"")</f>
        <v>1.13681712962963E-2</v>
      </c>
      <c r="I31" s="2" cm="1">
        <f t="array" ref="I31">IFERROR(VLOOKUP($A31,_xlfn._xlws.SORT(_xlfn._xlws.FILTER('Time Sheet'!$A:$G,'Time Sheet'!$B:$B=I$1),7,1),7,FALSE),"")</f>
        <v>6.116898148148148E-4</v>
      </c>
      <c r="J31" s="2" cm="1">
        <f t="array" ref="J31">IFERROR(VLOOKUP($A31,_xlfn._xlws.SORT(_xlfn._xlws.FILTER('Time Sheet'!$A:$G,'Time Sheet'!$B:$B=J$1),7,1),7,FALSE),"")</f>
        <v>1.368287037037037E-3</v>
      </c>
      <c r="K31" s="2" cm="1">
        <f t="array" ref="K31">IFERROR(VLOOKUP($A31,_xlfn._xlws.SORT(_xlfn._xlws.FILTER('Time Sheet'!$A:$G,'Time Sheet'!$B:$B=K$1),7,1),7,FALSE),"")</f>
        <v>7.6006944444444451E-4</v>
      </c>
      <c r="L31" s="2" cm="1">
        <f t="array" ref="L31">IFERROR(VLOOKUP($A31,_xlfn._xlws.SORT(_xlfn._xlws.FILTER('Time Sheet'!$A:$G,'Time Sheet'!$B:$B=L$1),7,1),7,FALSE),"")</f>
        <v>1.531712962962963E-3</v>
      </c>
      <c r="M31" s="2" cm="1">
        <f t="array" ref="M31">IFERROR(VLOOKUP($A31,_xlfn._xlws.SORT(_xlfn._xlws.FILTER('Time Sheet'!$A:$G,'Time Sheet'!$B:$B=M$1),7,1),7,FALSE),"")</f>
        <v>5.9340277777777777E-4</v>
      </c>
      <c r="N31" s="2" cm="1">
        <f t="array" ref="N31">IFERROR(VLOOKUP($A31,_xlfn._xlws.SORT(_xlfn._xlws.FILTER('Time Sheet'!$A:$G,'Time Sheet'!$B:$B=N$1),7,1),7,FALSE),"")</f>
        <v>1.3107638888888891E-3</v>
      </c>
      <c r="O31" s="2" cm="1">
        <f t="array" ref="O31">IFERROR(VLOOKUP($A31,_xlfn._xlws.SORT(_xlfn._xlws.FILTER('Time Sheet'!$A:$G,'Time Sheet'!$B:$B=O$1),7,1),7,FALSE),"")</f>
        <v>1.3306712962962959E-3</v>
      </c>
      <c r="P31" s="2" cm="1">
        <f t="array" ref="P31">IFERROR(VLOOKUP($A31,_xlfn._xlws.SORT(_xlfn._xlws.FILTER('Time Sheet'!$A:$G,'Time Sheet'!$B:$B=P$1),7,1),7,FALSE),"")</f>
        <v>2.7923611111111109E-3</v>
      </c>
      <c r="Q31" s="5">
        <f>IFERROR(_xlfn.RANK.EQ(C31,C:C,1),"")</f>
        <v>46</v>
      </c>
      <c r="R31" s="5">
        <f>IFERROR(_xlfn.RANK.EQ(D31,D:D,1),"")</f>
        <v>53</v>
      </c>
      <c r="S31" s="5">
        <f>IFERROR(_xlfn.RANK.EQ(E31,E:E,1),"")</f>
        <v>32</v>
      </c>
      <c r="T31" s="5">
        <f>IFERROR(_xlfn.RANK.EQ(F31,F:F,1),"")</f>
        <v>16</v>
      </c>
      <c r="U31">
        <f>IFERROR(_xlfn.RANK.EQ(G31,G:G,1),"")</f>
        <v>7</v>
      </c>
      <c r="V31">
        <f>IFERROR(_xlfn.RANK.EQ(H31,H:H,1),"")</f>
        <v>11</v>
      </c>
      <c r="W31">
        <f>IFERROR(_xlfn.RANK.EQ(I31,I:I,1),"")</f>
        <v>16</v>
      </c>
      <c r="X31">
        <f>IFERROR(_xlfn.RANK.EQ(J31,J:J,1),"")</f>
        <v>27</v>
      </c>
      <c r="Y31">
        <f>IFERROR(_xlfn.RANK.EQ(K31,K:K,1),"")</f>
        <v>58</v>
      </c>
      <c r="Z31">
        <f>IFERROR(_xlfn.RANK.EQ(L31,L:L,1),"")</f>
        <v>25</v>
      </c>
      <c r="AA31" s="5">
        <f>IFERROR(_xlfn.RANK.EQ(M31,M:M,1),"")</f>
        <v>15</v>
      </c>
      <c r="AB31" s="5">
        <f>IFERROR(_xlfn.RANK.EQ(N31,N:N,1),"")</f>
        <v>10</v>
      </c>
      <c r="AC31" s="5">
        <f>IFERROR(_xlfn.RANK.EQ(O31,O:O,1),"")</f>
        <v>22</v>
      </c>
      <c r="AD31" s="5">
        <f>IFERROR(_xlfn.RANK.EQ(P31,P:P,1),"")</f>
        <v>14</v>
      </c>
      <c r="AE31" s="3">
        <f>IFERROR(AVERAGE(female4[[#This Row],[50]:[4IM]]),"")</f>
        <v>25.142857142857142</v>
      </c>
      <c r="AF31" s="4" cm="1">
        <f t="array" ref="AF31">IFERROR(AVERAGE(SMALL(female4[[#This Row],[50]:[4IM]],_xlfn.SEQUENCE($AF$1))),"")</f>
        <v>8.5</v>
      </c>
    </row>
    <row r="32" spans="1:32" x14ac:dyDescent="0.25">
      <c r="A32" t="s">
        <v>1114</v>
      </c>
      <c r="C32" s="2" cm="1">
        <f t="array" ref="C32">IFERROR(VLOOKUP($A32,_xlfn._xlws.SORT(_xlfn._xlws.FILTER('Time Sheet'!$A:$G,'Time Sheet'!$B:$B=C$1),7,1),7,FALSE),"")</f>
        <v>2.582175925925926E-4</v>
      </c>
      <c r="D32" s="2" cm="1">
        <f t="array" ref="D32">IFERROR(VLOOKUP($A32,_xlfn._xlws.SORT(_xlfn._xlws.FILTER('Time Sheet'!$A:$G,'Time Sheet'!$B:$B=D$1),7,1),7,FALSE),"")</f>
        <v>5.7083333333333335E-4</v>
      </c>
      <c r="E32" s="2" cm="1">
        <f t="array" ref="E32">IFERROR(VLOOKUP($A32,_xlfn._xlws.SORT(_xlfn._xlws.FILTER('Time Sheet'!$A:$G,'Time Sheet'!$B:$B=E$1),7,1),7,FALSE),"")</f>
        <v>1.2680555555555559E-3</v>
      </c>
      <c r="F32" s="2" cm="1">
        <f t="array" ref="F32">IFERROR(VLOOKUP($A32,_xlfn._xlws.SORT(_xlfn._xlws.FILTER('Time Sheet'!$A:$G,'Time Sheet'!$B:$B=F$1),7,1),7,FALSE),"")</f>
        <v>3.5247685185185191E-3</v>
      </c>
      <c r="G32" s="2" cm="1">
        <f t="array" ref="G32">IFERROR(VLOOKUP($A32,_xlfn._xlws.SORT(_xlfn._xlws.FILTER('Time Sheet'!$A:$G,'Time Sheet'!$B:$B=G$1),7,1),7,FALSE),"")</f>
        <v>7.8943287037037038E-3</v>
      </c>
      <c r="H32" s="2" cm="1">
        <f t="array" ref="H32">IFERROR(VLOOKUP($A32,_xlfn._xlws.SORT(_xlfn._xlws.FILTER('Time Sheet'!$A:$G,'Time Sheet'!$B:$B=H$1),7,1),7,FALSE),"")</f>
        <v>1.3095023148148151E-2</v>
      </c>
      <c r="I32" s="2" cm="1">
        <f t="array" ref="I32">IFERROR(VLOOKUP($A32,_xlfn._xlws.SORT(_xlfn._xlws.FILTER('Time Sheet'!$A:$G,'Time Sheet'!$B:$B=I$1),7,1),7,FALSE),"")</f>
        <v>6.2592592592592593E-4</v>
      </c>
      <c r="J32" s="2" cm="1">
        <f t="array" ref="J32">IFERROR(VLOOKUP($A32,_xlfn._xlws.SORT(_xlfn._xlws.FILTER('Time Sheet'!$A:$G,'Time Sheet'!$B:$B=J$1),7,1),7,FALSE),"")</f>
        <v>1.5717592592592591E-3</v>
      </c>
      <c r="K32" s="2" cm="1">
        <f t="array" ref="K32">IFERROR(VLOOKUP($A32,_xlfn._xlws.SORT(_xlfn._xlws.FILTER('Time Sheet'!$A:$G,'Time Sheet'!$B:$B=K$1),7,1),7,FALSE),"")</f>
        <v>6.5659722222222215E-4</v>
      </c>
      <c r="L32" s="2" cm="1">
        <f t="array" ref="L32">IFERROR(VLOOKUP($A32,_xlfn._xlws.SORT(_xlfn._xlws.FILTER('Time Sheet'!$A:$G,'Time Sheet'!$B:$B=L$1),7,1),7,FALSE),"")</f>
        <v>1.4298611111111109E-3</v>
      </c>
      <c r="M32" s="2" cm="1">
        <f t="array" ref="M32">IFERROR(VLOOKUP($A32,_xlfn._xlws.SORT(_xlfn._xlws.FILTER('Time Sheet'!$A:$G,'Time Sheet'!$B:$B=M$1),7,1),7,FALSE),"")</f>
        <v>6.0694444444444446E-4</v>
      </c>
      <c r="N32" s="2" cm="1">
        <f t="array" ref="N32">IFERROR(VLOOKUP($A32,_xlfn._xlws.SORT(_xlfn._xlws.FILTER('Time Sheet'!$A:$G,'Time Sheet'!$B:$B=N$1),7,1),7,FALSE),"")</f>
        <v>1.3548611111111109E-3</v>
      </c>
      <c r="O32" s="2" cm="1">
        <f t="array" ref="O32">IFERROR(VLOOKUP($A32,_xlfn._xlws.SORT(_xlfn._xlws.FILTER('Time Sheet'!$A:$G,'Time Sheet'!$B:$B=O$1),7,1),7,FALSE),"")</f>
        <v>1.343518518518518E-3</v>
      </c>
      <c r="P32" s="2" cm="1">
        <f t="array" ref="P32">IFERROR(VLOOKUP($A32,_xlfn._xlws.SORT(_xlfn._xlws.FILTER('Time Sheet'!$A:$G,'Time Sheet'!$B:$B=P$1),7,1),7,FALSE),"")</f>
        <v>2.9075231481481478E-3</v>
      </c>
      <c r="Q32" s="5">
        <f>IFERROR(_xlfn.RANK.EQ(C32,C:C,1),"")</f>
        <v>26</v>
      </c>
      <c r="R32" s="5">
        <f>IFERROR(_xlfn.RANK.EQ(D32,D:D,1),"")</f>
        <v>35</v>
      </c>
      <c r="S32" s="5">
        <f>IFERROR(_xlfn.RANK.EQ(E32,E:E,1),"")</f>
        <v>43</v>
      </c>
      <c r="T32" s="5">
        <f>IFERROR(_xlfn.RANK.EQ(F32,F:F,1),"")</f>
        <v>58</v>
      </c>
      <c r="U32">
        <f>IFERROR(_xlfn.RANK.EQ(G32,G:G,1),"")</f>
        <v>74</v>
      </c>
      <c r="V32">
        <f>IFERROR(_xlfn.RANK.EQ(H32,H:H,1),"")</f>
        <v>68</v>
      </c>
      <c r="W32">
        <f>IFERROR(_xlfn.RANK.EQ(I32,I:I,1),"")</f>
        <v>28</v>
      </c>
      <c r="X32">
        <f>IFERROR(_xlfn.RANK.EQ(J32,J:J,1),"")</f>
        <v>84</v>
      </c>
      <c r="Y32">
        <f>IFERROR(_xlfn.RANK.EQ(K32,K:K,1),"")</f>
        <v>7</v>
      </c>
      <c r="Z32">
        <f>IFERROR(_xlfn.RANK.EQ(L32,L:L,1),"")</f>
        <v>8</v>
      </c>
      <c r="AA32" s="5">
        <f>IFERROR(_xlfn.RANK.EQ(M32,M:M,1),"")</f>
        <v>27</v>
      </c>
      <c r="AB32" s="5">
        <f>IFERROR(_xlfn.RANK.EQ(N32,N:N,1),"")</f>
        <v>22</v>
      </c>
      <c r="AC32" s="5">
        <f>IFERROR(_xlfn.RANK.EQ(O32,O:O,1),"")</f>
        <v>23</v>
      </c>
      <c r="AD32" s="5">
        <f>IFERROR(_xlfn.RANK.EQ(P32,P:P,1),"")</f>
        <v>23</v>
      </c>
      <c r="AE32" s="3">
        <f>IFERROR(AVERAGE(female4[[#This Row],[50]:[4IM]]),"")</f>
        <v>37.571428571428569</v>
      </c>
      <c r="AF32" s="4" cm="1">
        <f t="array" ref="AF32">IFERROR(AVERAGE(SMALL(female4[[#This Row],[50]:[4IM]],_xlfn.SEQUENCE($AF$1))),"")</f>
        <v>7.5</v>
      </c>
    </row>
    <row r="33" spans="1:32" x14ac:dyDescent="0.25">
      <c r="A33" t="s">
        <v>1145</v>
      </c>
      <c r="C33" s="2" cm="1">
        <f t="array" ref="C33">IFERROR(VLOOKUP($A33,_xlfn._xlws.SORT(_xlfn._xlws.FILTER('Time Sheet'!$A:$G,'Time Sheet'!$B:$B=C$1),7,1),7,FALSE),"")</f>
        <v>2.4918981481481482E-4</v>
      </c>
      <c r="D33" s="2" cm="1">
        <f t="array" ref="D33">IFERROR(VLOOKUP($A33,_xlfn._xlws.SORT(_xlfn._xlws.FILTER('Time Sheet'!$A:$G,'Time Sheet'!$B:$B=D$1),7,1),7,FALSE),"")</f>
        <v>5.363425925925926E-4</v>
      </c>
      <c r="E33" s="2" cm="1">
        <f t="array" ref="E33">IFERROR(VLOOKUP($A33,_xlfn._xlws.SORT(_xlfn._xlws.FILTER('Time Sheet'!$A:$G,'Time Sheet'!$B:$B=E$1),7,1),7,FALSE),"")</f>
        <v>1.170138888888889E-3</v>
      </c>
      <c r="F33" s="2" cm="1">
        <f t="array" ref="F33">IFERROR(VLOOKUP($A33,_xlfn._xlws.SORT(_xlfn._xlws.FILTER('Time Sheet'!$A:$G,'Time Sheet'!$B:$B=F$1),7,1),7,FALSE),"")</f>
        <v>3.3017361111111112E-3</v>
      </c>
      <c r="G33" s="2" cm="1">
        <f t="array" ref="G33">IFERROR(VLOOKUP($A33,_xlfn._xlws.SORT(_xlfn._xlws.FILTER('Time Sheet'!$A:$G,'Time Sheet'!$B:$B=G$1),7,1),7,FALSE),"")</f>
        <v>6.9369212962962969E-3</v>
      </c>
      <c r="H33" s="2" cm="1">
        <f t="array" ref="H33">IFERROR(VLOOKUP($A33,_xlfn._xlws.SORT(_xlfn._xlws.FILTER('Time Sheet'!$A:$G,'Time Sheet'!$B:$B=H$1),7,1),7,FALSE),"")</f>
        <v>1.1750347222222219E-2</v>
      </c>
      <c r="I33" s="2" cm="1">
        <f t="array" ref="I33">IFERROR(VLOOKUP($A33,_xlfn._xlws.SORT(_xlfn._xlws.FILTER('Time Sheet'!$A:$G,'Time Sheet'!$B:$B=I$1),7,1),7,FALSE),"")</f>
        <v>6.636574074074074E-4</v>
      </c>
      <c r="J33" s="2" cm="1">
        <f t="array" ref="J33">IFERROR(VLOOKUP($A33,_xlfn._xlws.SORT(_xlfn._xlws.FILTER('Time Sheet'!$A:$G,'Time Sheet'!$B:$B=J$1),7,1),7,FALSE),"")</f>
        <v>1.5335648148148151E-3</v>
      </c>
      <c r="K33" s="2" cm="1">
        <f t="array" ref="K33">IFERROR(VLOOKUP($A33,_xlfn._xlws.SORT(_xlfn._xlws.FILTER('Time Sheet'!$A:$G,'Time Sheet'!$B:$B=K$1),7,1),7,FALSE),"")</f>
        <v>7.0011574074074073E-4</v>
      </c>
      <c r="L33" s="2" cm="1">
        <f t="array" ref="L33">IFERROR(VLOOKUP($A33,_xlfn._xlws.SORT(_xlfn._xlws.FILTER('Time Sheet'!$A:$G,'Time Sheet'!$B:$B=L$1),7,1),7,FALSE),"")</f>
        <v>1.52662037037037E-3</v>
      </c>
      <c r="M33" s="2" cm="1">
        <f t="array" ref="M33">IFERROR(VLOOKUP($A33,_xlfn._xlws.SORT(_xlfn._xlws.FILTER('Time Sheet'!$A:$G,'Time Sheet'!$B:$B=M$1),7,1),7,FALSE),"")</f>
        <v>6.0486111111111114E-4</v>
      </c>
      <c r="N33" s="2" cm="1">
        <f t="array" ref="N33">IFERROR(VLOOKUP($A33,_xlfn._xlws.SORT(_xlfn._xlws.FILTER('Time Sheet'!$A:$G,'Time Sheet'!$B:$B=N$1),7,1),7,FALSE),"")</f>
        <v>1.553009259259259E-3</v>
      </c>
      <c r="O33" s="2" cm="1">
        <f t="array" ref="O33">IFERROR(VLOOKUP($A33,_xlfn._xlws.SORT(_xlfn._xlws.FILTER('Time Sheet'!$A:$G,'Time Sheet'!$B:$B=O$1),7,1),7,FALSE),"")</f>
        <v>1.3476851851851851E-3</v>
      </c>
      <c r="P33" s="2" cm="1">
        <f t="array" ref="P33">IFERROR(VLOOKUP($A33,_xlfn._xlws.SORT(_xlfn._xlws.FILTER('Time Sheet'!$A:$G,'Time Sheet'!$B:$B=P$1),7,1),7,FALSE),"")</f>
        <v>3.0151620370370371E-3</v>
      </c>
      <c r="Q33" s="5">
        <f>IFERROR(_xlfn.RANK.EQ(C33,C:C,1),"")</f>
        <v>9</v>
      </c>
      <c r="R33" s="5">
        <f>IFERROR(_xlfn.RANK.EQ(D33,D:D,1),"")</f>
        <v>10</v>
      </c>
      <c r="S33" s="5">
        <f>IFERROR(_xlfn.RANK.EQ(E33,E:E,1),"")</f>
        <v>12</v>
      </c>
      <c r="T33" s="5">
        <f>IFERROR(_xlfn.RANK.EQ(F33,F:F,1),"")</f>
        <v>19</v>
      </c>
      <c r="U33">
        <f>IFERROR(_xlfn.RANK.EQ(G33,G:G,1),"")</f>
        <v>19</v>
      </c>
      <c r="V33">
        <f>IFERROR(_xlfn.RANK.EQ(H33,H:H,1),"")</f>
        <v>15</v>
      </c>
      <c r="W33">
        <f>IFERROR(_xlfn.RANK.EQ(I33,I:I,1),"")</f>
        <v>48</v>
      </c>
      <c r="X33">
        <f>IFERROR(_xlfn.RANK.EQ(J33,J:J,1),"")</f>
        <v>74</v>
      </c>
      <c r="Y33">
        <f>IFERROR(_xlfn.RANK.EQ(K33,K:K,1),"")</f>
        <v>23</v>
      </c>
      <c r="Z33">
        <f>IFERROR(_xlfn.RANK.EQ(L33,L:L,1),"")</f>
        <v>23</v>
      </c>
      <c r="AA33" s="5">
        <f>IFERROR(_xlfn.RANK.EQ(M33,M:M,1),"")</f>
        <v>25</v>
      </c>
      <c r="AB33" s="5">
        <f>IFERROR(_xlfn.RANK.EQ(N33,N:N,1),"")</f>
        <v>68</v>
      </c>
      <c r="AC33" s="5">
        <f>IFERROR(_xlfn.RANK.EQ(O33,O:O,1),"")</f>
        <v>26</v>
      </c>
      <c r="AD33" s="5">
        <f>IFERROR(_xlfn.RANK.EQ(P33,P:P,1),"")</f>
        <v>41</v>
      </c>
      <c r="AE33" s="3">
        <f>IFERROR(AVERAGE(female4[[#This Row],[50]:[4IM]]),"")</f>
        <v>29.428571428571427</v>
      </c>
      <c r="AF33" s="4" cm="1">
        <f t="array" ref="AF33">IFERROR(AVERAGE(SMALL(female4[[#This Row],[50]:[4IM]],_xlfn.SEQUENCE($AF$1))),"")</f>
        <v>9.5</v>
      </c>
    </row>
    <row r="34" spans="1:32" x14ac:dyDescent="0.25">
      <c r="A34" t="s">
        <v>1219</v>
      </c>
      <c r="C34" s="2" cm="1">
        <f t="array" ref="C34">IFERROR(VLOOKUP($A34,_xlfn._xlws.SORT(_xlfn._xlws.FILTER('Time Sheet'!$A:$G,'Time Sheet'!$B:$B=C$1),7,1),7,FALSE),"")</f>
        <v>2.6516203703703711E-4</v>
      </c>
      <c r="D34" s="2" cm="1">
        <f t="array" ref="D34">IFERROR(VLOOKUP($A34,_xlfn._xlws.SORT(_xlfn._xlws.FILTER('Time Sheet'!$A:$G,'Time Sheet'!$B:$B=D$1),7,1),7,FALSE),"")</f>
        <v>5.8124999999999995E-4</v>
      </c>
      <c r="E34" s="2" cm="1">
        <f t="array" ref="E34">IFERROR(VLOOKUP($A34,_xlfn._xlws.SORT(_xlfn._xlws.FILTER('Time Sheet'!$A:$G,'Time Sheet'!$B:$B=E$1),7,1),7,FALSE),"")</f>
        <v>1.2652777777777779E-3</v>
      </c>
      <c r="F34" s="2" cm="1">
        <f t="array" ref="F34">IFERROR(VLOOKUP($A34,_xlfn._xlws.SORT(_xlfn._xlws.FILTER('Time Sheet'!$A:$G,'Time Sheet'!$B:$B=F$1),7,1),7,FALSE),"")</f>
        <v>3.6917824074074079E-3</v>
      </c>
      <c r="G34" s="2" cm="1">
        <f t="array" ref="G34">IFERROR(VLOOKUP($A34,_xlfn._xlws.SORT(_xlfn._xlws.FILTER('Time Sheet'!$A:$G,'Time Sheet'!$B:$B=G$1),7,1),7,FALSE),"")</f>
        <v>6.8956018518518524E-3</v>
      </c>
      <c r="H34" s="2" cm="1">
        <f t="array" ref="H34">IFERROR(VLOOKUP($A34,_xlfn._xlws.SORT(_xlfn._xlws.FILTER('Time Sheet'!$A:$G,'Time Sheet'!$B:$B=H$1),7,1),7,FALSE),"")</f>
        <v>1.261863425925926E-2</v>
      </c>
      <c r="I34" s="2" cm="1">
        <f t="array" ref="I34">IFERROR(VLOOKUP($A34,_xlfn._xlws.SORT(_xlfn._xlws.FILTER('Time Sheet'!$A:$G,'Time Sheet'!$B:$B=I$1),7,1),7,FALSE),"")</f>
        <v>6.1574074074074081E-4</v>
      </c>
      <c r="J34" s="2" cm="1">
        <f t="array" ref="J34">IFERROR(VLOOKUP($A34,_xlfn._xlws.SORT(_xlfn._xlws.FILTER('Time Sheet'!$A:$G,'Time Sheet'!$B:$B=J$1),7,1),7,FALSE),"")</f>
        <v>1.3201388888888889E-3</v>
      </c>
      <c r="K34" s="2" cm="1">
        <f t="array" ref="K34">IFERROR(VLOOKUP($A34,_xlfn._xlws.SORT(_xlfn._xlws.FILTER('Time Sheet'!$A:$G,'Time Sheet'!$B:$B=K$1),7,1),7,FALSE),"")</f>
        <v>7.7615740740740748E-4</v>
      </c>
      <c r="L34" s="2" cm="1">
        <f t="array" ref="L34">IFERROR(VLOOKUP($A34,_xlfn._xlws.SORT(_xlfn._xlws.FILTER('Time Sheet'!$A:$G,'Time Sheet'!$B:$B=L$1),7,1),7,FALSE),"")</f>
        <v>1.753935185185185E-3</v>
      </c>
      <c r="M34" s="2" cm="1">
        <f t="array" ref="M34">IFERROR(VLOOKUP($A34,_xlfn._xlws.SORT(_xlfn._xlws.FILTER('Time Sheet'!$A:$G,'Time Sheet'!$B:$B=M$1),7,1),7,FALSE),"")</f>
        <v>6.1527777777777774E-4</v>
      </c>
      <c r="N34" s="2" cm="1">
        <f t="array" ref="N34">IFERROR(VLOOKUP($A34,_xlfn._xlws.SORT(_xlfn._xlws.FILTER('Time Sheet'!$A:$G,'Time Sheet'!$B:$B=N$1),7,1),7,FALSE),"")</f>
        <v>1.3372685185185191E-3</v>
      </c>
      <c r="O34" s="2" cm="1">
        <f t="array" ref="O34">IFERROR(VLOOKUP($A34,_xlfn._xlws.SORT(_xlfn._xlws.FILTER('Time Sheet'!$A:$G,'Time Sheet'!$B:$B=O$1),7,1),7,FALSE),"")</f>
        <v>1.3674768518518519E-3</v>
      </c>
      <c r="P34" s="2" cm="1">
        <f t="array" ref="P34">IFERROR(VLOOKUP($A34,_xlfn._xlws.SORT(_xlfn._xlws.FILTER('Time Sheet'!$A:$G,'Time Sheet'!$B:$B=P$1),7,1),7,FALSE),"")</f>
        <v>2.9302083333333328E-3</v>
      </c>
      <c r="Q34" s="5">
        <f>IFERROR(_xlfn.RANK.EQ(C34,C:C,1),"")</f>
        <v>40</v>
      </c>
      <c r="R34" s="5">
        <f>IFERROR(_xlfn.RANK.EQ(D34,D:D,1),"")</f>
        <v>44</v>
      </c>
      <c r="S34" s="5">
        <f>IFERROR(_xlfn.RANK.EQ(E34,E:E,1),"")</f>
        <v>41</v>
      </c>
      <c r="T34" s="5">
        <f>IFERROR(_xlfn.RANK.EQ(F34,F:F,1),"")</f>
        <v>78</v>
      </c>
      <c r="U34">
        <f>IFERROR(_xlfn.RANK.EQ(G34,G:G,1),"")</f>
        <v>17</v>
      </c>
      <c r="V34">
        <f>IFERROR(_xlfn.RANK.EQ(H34,H:H,1),"")</f>
        <v>48</v>
      </c>
      <c r="W34">
        <f>IFERROR(_xlfn.RANK.EQ(I34,I:I,1),"")</f>
        <v>19</v>
      </c>
      <c r="X34">
        <f>IFERROR(_xlfn.RANK.EQ(J34,J:J,1),"")</f>
        <v>12</v>
      </c>
      <c r="Y34">
        <f>IFERROR(_xlfn.RANK.EQ(K34,K:K,1),"")</f>
        <v>71</v>
      </c>
      <c r="Z34">
        <f>IFERROR(_xlfn.RANK.EQ(L34,L:L,1),"")</f>
        <v>85</v>
      </c>
      <c r="AA34" s="5">
        <f>IFERROR(_xlfn.RANK.EQ(M34,M:M,1),"")</f>
        <v>31</v>
      </c>
      <c r="AB34" s="5">
        <f>IFERROR(_xlfn.RANK.EQ(N34,N:N,1),"")</f>
        <v>15</v>
      </c>
      <c r="AC34" s="5">
        <f>IFERROR(_xlfn.RANK.EQ(O34,O:O,1),"")</f>
        <v>34</v>
      </c>
      <c r="AD34" s="5">
        <f>IFERROR(_xlfn.RANK.EQ(P34,P:P,1),"")</f>
        <v>28</v>
      </c>
      <c r="AE34" s="3">
        <f>IFERROR(AVERAGE(female4[[#This Row],[50]:[4IM]]),"")</f>
        <v>40.214285714285715</v>
      </c>
      <c r="AF34" s="4" cm="1">
        <f t="array" ref="AF34">IFERROR(AVERAGE(SMALL(female4[[#This Row],[50]:[4IM]],_xlfn.SEQUENCE($AF$1))),"")</f>
        <v>13.5</v>
      </c>
    </row>
    <row r="35" spans="1:32" x14ac:dyDescent="0.25">
      <c r="A35" t="s">
        <v>1262</v>
      </c>
      <c r="C35" s="2" cm="1">
        <f t="array" ref="C35">IFERROR(VLOOKUP($A35,_xlfn._xlws.SORT(_xlfn._xlws.FILTER('Time Sheet'!$A:$G,'Time Sheet'!$B:$B=C$1),7,1),7,FALSE),"")</f>
        <v>2.6145833333333332E-4</v>
      </c>
      <c r="D35" s="2" cm="1">
        <f t="array" ref="D35">IFERROR(VLOOKUP($A35,_xlfn._xlws.SORT(_xlfn._xlws.FILTER('Time Sheet'!$A:$G,'Time Sheet'!$B:$B=D$1),7,1),7,FALSE),"")</f>
        <v>5.7314814814814815E-4</v>
      </c>
      <c r="E35" s="2" cm="1">
        <f t="array" ref="E35">IFERROR(VLOOKUP($A35,_xlfn._xlws.SORT(_xlfn._xlws.FILTER('Time Sheet'!$A:$G,'Time Sheet'!$B:$B=E$1),7,1),7,FALSE),"")</f>
        <v>1.266666666666667E-3</v>
      </c>
      <c r="F35" s="2" cm="1">
        <f t="array" ref="F35">IFERROR(VLOOKUP($A35,_xlfn._xlws.SORT(_xlfn._xlws.FILTER('Time Sheet'!$A:$G,'Time Sheet'!$B:$B=F$1),7,1),7,FALSE),"")</f>
        <v>3.5172453703703698E-3</v>
      </c>
      <c r="G35" s="2" cm="1">
        <f t="array" ref="G35">IFERROR(VLOOKUP($A35,_xlfn._xlws.SORT(_xlfn._xlws.FILTER('Time Sheet'!$A:$G,'Time Sheet'!$B:$B=G$1),7,1),7,FALSE),"")</f>
        <v>7.1783564814814817E-3</v>
      </c>
      <c r="H35" s="2" cm="1">
        <f t="array" ref="H35">IFERROR(VLOOKUP($A35,_xlfn._xlws.SORT(_xlfn._xlws.FILTER('Time Sheet'!$A:$G,'Time Sheet'!$B:$B=H$1),7,1),7,FALSE),"")</f>
        <v>1.2857175925925919E-2</v>
      </c>
      <c r="I35" s="2" cm="1">
        <f t="array" ref="I35">IFERROR(VLOOKUP($A35,_xlfn._xlws.SORT(_xlfn._xlws.FILTER('Time Sheet'!$A:$G,'Time Sheet'!$B:$B=I$1),7,1),7,FALSE),"")</f>
        <v>6.7604166666666659E-4</v>
      </c>
      <c r="J35" s="2" cm="1">
        <f t="array" ref="J35">IFERROR(VLOOKUP($A35,_xlfn._xlws.SORT(_xlfn._xlws.FILTER('Time Sheet'!$A:$G,'Time Sheet'!$B:$B=J$1),7,1),7,FALSE),"")</f>
        <v>1.448032407407407E-3</v>
      </c>
      <c r="K35" s="2" cm="1">
        <f t="array" ref="K35">IFERROR(VLOOKUP($A35,_xlfn._xlws.SORT(_xlfn._xlws.FILTER('Time Sheet'!$A:$G,'Time Sheet'!$B:$B=K$1),7,1),7,FALSE),"")</f>
        <v>6.748842592592593E-4</v>
      </c>
      <c r="L35" s="2" cm="1">
        <f t="array" ref="L35">IFERROR(VLOOKUP($A35,_xlfn._xlws.SORT(_xlfn._xlws.FILTER('Time Sheet'!$A:$G,'Time Sheet'!$B:$B=L$1),7,1),7,FALSE),"")</f>
        <v>1.465856481481482E-3</v>
      </c>
      <c r="M35" s="2" cm="1">
        <f t="array" ref="M35">IFERROR(VLOOKUP($A35,_xlfn._xlws.SORT(_xlfn._xlws.FILTER('Time Sheet'!$A:$G,'Time Sheet'!$B:$B=M$1),7,1),7,FALSE),"")</f>
        <v>6.1828703703703709E-4</v>
      </c>
      <c r="N35" s="2" cm="1">
        <f t="array" ref="N35">IFERROR(VLOOKUP($A35,_xlfn._xlws.SORT(_xlfn._xlws.FILTER('Time Sheet'!$A:$G,'Time Sheet'!$B:$B=N$1),7,1),7,FALSE),"")</f>
        <v>1.343865740740741E-3</v>
      </c>
      <c r="O35" s="2" cm="1">
        <f t="array" ref="O35">IFERROR(VLOOKUP($A35,_xlfn._xlws.SORT(_xlfn._xlws.FILTER('Time Sheet'!$A:$G,'Time Sheet'!$B:$B=O$1),7,1),7,FALSE),"")</f>
        <v>1.374537037037037E-3</v>
      </c>
      <c r="P35" s="2" cm="1">
        <f t="array" ref="P35">IFERROR(VLOOKUP($A35,_xlfn._xlws.SORT(_xlfn._xlws.FILTER('Time Sheet'!$A:$G,'Time Sheet'!$B:$B=P$1),7,1),7,FALSE),"")</f>
        <v>2.940972222222222E-3</v>
      </c>
      <c r="Q35" s="5">
        <f>IFERROR(_xlfn.RANK.EQ(C35,C:C,1),"")</f>
        <v>34</v>
      </c>
      <c r="R35" s="5">
        <f>IFERROR(_xlfn.RANK.EQ(D35,D:D,1),"")</f>
        <v>40</v>
      </c>
      <c r="S35" s="5">
        <f>IFERROR(_xlfn.RANK.EQ(E35,E:E,1),"")</f>
        <v>42</v>
      </c>
      <c r="T35" s="5">
        <f>IFERROR(_xlfn.RANK.EQ(F35,F:F,1),"")</f>
        <v>55</v>
      </c>
      <c r="U35">
        <f>IFERROR(_xlfn.RANK.EQ(G35,G:G,1),"")</f>
        <v>36</v>
      </c>
      <c r="V35">
        <f>IFERROR(_xlfn.RANK.EQ(H35,H:H,1),"")</f>
        <v>57</v>
      </c>
      <c r="W35">
        <f>IFERROR(_xlfn.RANK.EQ(I35,I:I,1),"")</f>
        <v>61</v>
      </c>
      <c r="X35">
        <f>IFERROR(_xlfn.RANK.EQ(J35,J:J,1),"")</f>
        <v>48</v>
      </c>
      <c r="Y35">
        <f>IFERROR(_xlfn.RANK.EQ(K35,K:K,1),"")</f>
        <v>13</v>
      </c>
      <c r="Z35">
        <f>IFERROR(_xlfn.RANK.EQ(L35,L:L,1),"")</f>
        <v>14</v>
      </c>
      <c r="AA35" s="5">
        <f>IFERROR(_xlfn.RANK.EQ(M35,M:M,1),"")</f>
        <v>34</v>
      </c>
      <c r="AB35" s="5">
        <f>IFERROR(_xlfn.RANK.EQ(N35,N:N,1),"")</f>
        <v>18</v>
      </c>
      <c r="AC35" s="5">
        <f>IFERROR(_xlfn.RANK.EQ(O35,O:O,1),"")</f>
        <v>38</v>
      </c>
      <c r="AD35" s="5">
        <f>IFERROR(_xlfn.RANK.EQ(P35,P:P,1),"")</f>
        <v>30</v>
      </c>
      <c r="AE35" s="3">
        <f>IFERROR(AVERAGE(female4[[#This Row],[50]:[4IM]]),"")</f>
        <v>37.142857142857146</v>
      </c>
      <c r="AF35" s="4" cm="1">
        <f t="array" ref="AF35">IFERROR(AVERAGE(SMALL(female4[[#This Row],[50]:[4IM]],_xlfn.SEQUENCE($AF$1))),"")</f>
        <v>13.5</v>
      </c>
    </row>
    <row r="36" spans="1:32" x14ac:dyDescent="0.25">
      <c r="A36" t="s">
        <v>1299</v>
      </c>
      <c r="C36" s="2" cm="1">
        <f t="array" ref="C36">IFERROR(VLOOKUP($A36,_xlfn._xlws.SORT(_xlfn._xlws.FILTER('Time Sheet'!$A:$G,'Time Sheet'!$B:$B=C$1),7,1),7,FALSE),"")</f>
        <v>2.5138888888888889E-4</v>
      </c>
      <c r="D36" s="2" cm="1">
        <f t="array" ref="D36">IFERROR(VLOOKUP($A36,_xlfn._xlws.SORT(_xlfn._xlws.FILTER('Time Sheet'!$A:$G,'Time Sheet'!$B:$B=D$1),7,1),7,FALSE),"")</f>
        <v>5.3553240740740742E-4</v>
      </c>
      <c r="E36" s="2" cm="1">
        <f t="array" ref="E36">IFERROR(VLOOKUP($A36,_xlfn._xlws.SORT(_xlfn._xlws.FILTER('Time Sheet'!$A:$G,'Time Sheet'!$B:$B=E$1),7,1),7,FALSE),"")</f>
        <v>1.204166666666667E-3</v>
      </c>
      <c r="F36" s="2" cm="1">
        <f t="array" ref="F36">IFERROR(VLOOKUP($A36,_xlfn._xlws.SORT(_xlfn._xlws.FILTER('Time Sheet'!$A:$G,'Time Sheet'!$B:$B=F$1),7,1),7,FALSE),"")</f>
        <v>3.3472222222222219E-3</v>
      </c>
      <c r="G36" s="2" cm="1">
        <f t="array" ref="G36">IFERROR(VLOOKUP($A36,_xlfn._xlws.SORT(_xlfn._xlws.FILTER('Time Sheet'!$A:$G,'Time Sheet'!$B:$B=G$1),7,1),7,FALSE),"")</f>
        <v>7.6778935185185188E-3</v>
      </c>
      <c r="H36" s="2" t="str" cm="1">
        <f t="array" ref="H36">IFERROR(VLOOKUP($A36,_xlfn._xlws.SORT(_xlfn._xlws.FILTER('Time Sheet'!$A:$G,'Time Sheet'!$B:$B=H$1),7,1),7,FALSE),"")</f>
        <v/>
      </c>
      <c r="I36" s="2" cm="1">
        <f t="array" ref="I36">IFERROR(VLOOKUP($A36,_xlfn._xlws.SORT(_xlfn._xlws.FILTER('Time Sheet'!$A:$G,'Time Sheet'!$B:$B=I$1),7,1),7,FALSE),"")</f>
        <v>6.50925925925926E-4</v>
      </c>
      <c r="J36" s="2" cm="1">
        <f t="array" ref="J36">IFERROR(VLOOKUP($A36,_xlfn._xlws.SORT(_xlfn._xlws.FILTER('Time Sheet'!$A:$G,'Time Sheet'!$B:$B=J$1),7,1),7,FALSE),"")</f>
        <v>1.3681712962962959E-3</v>
      </c>
      <c r="K36" s="2" cm="1">
        <f t="array" ref="K36">IFERROR(VLOOKUP($A36,_xlfn._xlws.SORT(_xlfn._xlws.FILTER('Time Sheet'!$A:$G,'Time Sheet'!$B:$B=K$1),7,1),7,FALSE),"")</f>
        <v>7.2083333333333331E-4</v>
      </c>
      <c r="L36" s="2" cm="1">
        <f t="array" ref="L36">IFERROR(VLOOKUP($A36,_xlfn._xlws.SORT(_xlfn._xlws.FILTER('Time Sheet'!$A:$G,'Time Sheet'!$B:$B=L$1),7,1),7,FALSE),"")</f>
        <v>1.737268518518518E-3</v>
      </c>
      <c r="M36" s="2" cm="1">
        <f t="array" ref="M36">IFERROR(VLOOKUP($A36,_xlfn._xlws.SORT(_xlfn._xlws.FILTER('Time Sheet'!$A:$G,'Time Sheet'!$B:$B=M$1),7,1),7,FALSE),"")</f>
        <v>5.8969907407407408E-4</v>
      </c>
      <c r="N36" s="2" cm="1">
        <f t="array" ref="N36">IFERROR(VLOOKUP($A36,_xlfn._xlws.SORT(_xlfn._xlws.FILTER('Time Sheet'!$A:$G,'Time Sheet'!$B:$B=N$1),7,1),7,FALSE),"")</f>
        <v>1.343865740740741E-3</v>
      </c>
      <c r="O36" s="2" cm="1">
        <f t="array" ref="O36">IFERROR(VLOOKUP($A36,_xlfn._xlws.SORT(_xlfn._xlws.FILTER('Time Sheet'!$A:$G,'Time Sheet'!$B:$B=O$1),7,1),7,FALSE),"")</f>
        <v>1.3609953703703701E-3</v>
      </c>
      <c r="P36" s="2" cm="1">
        <f t="array" ref="P36">IFERROR(VLOOKUP($A36,_xlfn._xlws.SORT(_xlfn._xlws.FILTER('Time Sheet'!$A:$G,'Time Sheet'!$B:$B=P$1),7,1),7,FALSE),"")</f>
        <v>2.9983796296296291E-3</v>
      </c>
      <c r="Q36" s="5">
        <f>IFERROR(_xlfn.RANK.EQ(C36,C:C,1),"")</f>
        <v>13</v>
      </c>
      <c r="R36" s="5">
        <f>IFERROR(_xlfn.RANK.EQ(D36,D:D,1),"")</f>
        <v>7</v>
      </c>
      <c r="S36" s="5">
        <f>IFERROR(_xlfn.RANK.EQ(E36,E:E,1),"")</f>
        <v>23</v>
      </c>
      <c r="T36" s="5">
        <f>IFERROR(_xlfn.RANK.EQ(F36,F:F,1),"")</f>
        <v>22</v>
      </c>
      <c r="U36">
        <f>IFERROR(_xlfn.RANK.EQ(G36,G:G,1),"")</f>
        <v>61</v>
      </c>
      <c r="V36" t="str">
        <f>IFERROR(_xlfn.RANK.EQ(H36,H:H,1),"")</f>
        <v/>
      </c>
      <c r="W36">
        <f>IFERROR(_xlfn.RANK.EQ(I36,I:I,1),"")</f>
        <v>39</v>
      </c>
      <c r="X36">
        <f>IFERROR(_xlfn.RANK.EQ(J36,J:J,1),"")</f>
        <v>26</v>
      </c>
      <c r="Y36">
        <f>IFERROR(_xlfn.RANK.EQ(K36,K:K,1),"")</f>
        <v>36</v>
      </c>
      <c r="Z36">
        <f>IFERROR(_xlfn.RANK.EQ(L36,L:L,1),"")</f>
        <v>79</v>
      </c>
      <c r="AA36" s="5">
        <f>IFERROR(_xlfn.RANK.EQ(M36,M:M,1),"")</f>
        <v>14</v>
      </c>
      <c r="AB36" s="5">
        <f>IFERROR(_xlfn.RANK.EQ(N36,N:N,1),"")</f>
        <v>18</v>
      </c>
      <c r="AC36" s="5">
        <f>IFERROR(_xlfn.RANK.EQ(O36,O:O,1),"")</f>
        <v>32</v>
      </c>
      <c r="AD36" s="5">
        <f>IFERROR(_xlfn.RANK.EQ(P36,P:P,1),"")</f>
        <v>37</v>
      </c>
      <c r="AE36" s="3">
        <f>IFERROR(AVERAGE(female4[[#This Row],[50]:[4IM]]),"")</f>
        <v>31.307692307692307</v>
      </c>
      <c r="AF36" s="4" cm="1">
        <f t="array" ref="AF36">IFERROR(AVERAGE(SMALL(female4[[#This Row],[50]:[4IM]],_xlfn.SEQUENCE($AF$1))),"")</f>
        <v>10</v>
      </c>
    </row>
    <row r="37" spans="1:32" x14ac:dyDescent="0.25">
      <c r="A37" t="s">
        <v>1346</v>
      </c>
      <c r="C37" s="2" cm="1">
        <f t="array" ref="C37">IFERROR(VLOOKUP($A37,_xlfn._xlws.SORT(_xlfn._xlws.FILTER('Time Sheet'!$A:$G,'Time Sheet'!$B:$B=C$1),7,1),7,FALSE),"")</f>
        <v>2.5335648148148152E-4</v>
      </c>
      <c r="D37" s="2" cm="1">
        <f t="array" ref="D37">IFERROR(VLOOKUP($A37,_xlfn._xlws.SORT(_xlfn._xlws.FILTER('Time Sheet'!$A:$G,'Time Sheet'!$B:$B=D$1),7,1),7,FALSE),"")</f>
        <v>5.5416666666666667E-4</v>
      </c>
      <c r="E37" s="2" cm="1">
        <f t="array" ref="E37">IFERROR(VLOOKUP($A37,_xlfn._xlws.SORT(_xlfn._xlws.FILTER('Time Sheet'!$A:$G,'Time Sheet'!$B:$B=E$1),7,1),7,FALSE),"")</f>
        <v>1.228587962962963E-3</v>
      </c>
      <c r="F37" s="2" cm="1">
        <f t="array" ref="F37">IFERROR(VLOOKUP($A37,_xlfn._xlws.SORT(_xlfn._xlws.FILTER('Time Sheet'!$A:$G,'Time Sheet'!$B:$B=F$1),7,1),7,FALSE),"")</f>
        <v>3.494791666666666E-3</v>
      </c>
      <c r="G37" s="2" cm="1">
        <f t="array" ref="G37">IFERROR(VLOOKUP($A37,_xlfn._xlws.SORT(_xlfn._xlws.FILTER('Time Sheet'!$A:$G,'Time Sheet'!$B:$B=G$1),7,1),7,FALSE),"")</f>
        <v>7.5090277777777777E-3</v>
      </c>
      <c r="H37" s="2" cm="1">
        <f t="array" ref="H37">IFERROR(VLOOKUP($A37,_xlfn._xlws.SORT(_xlfn._xlws.FILTER('Time Sheet'!$A:$G,'Time Sheet'!$B:$B=H$1),7,1),7,FALSE),"")</f>
        <v>1.2313310185185181E-2</v>
      </c>
      <c r="I37" s="2" cm="1">
        <f t="array" ref="I37">IFERROR(VLOOKUP($A37,_xlfn._xlws.SORT(_xlfn._xlws.FILTER('Time Sheet'!$A:$G,'Time Sheet'!$B:$B=I$1),7,1),7,FALSE),"")</f>
        <v>6.8935185185185191E-4</v>
      </c>
      <c r="J37" s="2" cm="1">
        <f t="array" ref="J37">IFERROR(VLOOKUP($A37,_xlfn._xlws.SORT(_xlfn._xlws.FILTER('Time Sheet'!$A:$G,'Time Sheet'!$B:$B=J$1),7,1),7,FALSE),"")</f>
        <v>1.426041666666667E-3</v>
      </c>
      <c r="K37" s="2" cm="1">
        <f t="array" ref="K37">IFERROR(VLOOKUP($A37,_xlfn._xlws.SORT(_xlfn._xlws.FILTER('Time Sheet'!$A:$G,'Time Sheet'!$B:$B=K$1),7,1),7,FALSE),"")</f>
        <v>6.8923611111111106E-4</v>
      </c>
      <c r="L37" s="2" cm="1">
        <f t="array" ref="L37">IFERROR(VLOOKUP($A37,_xlfn._xlws.SORT(_xlfn._xlws.FILTER('Time Sheet'!$A:$G,'Time Sheet'!$B:$B=L$1),7,1),7,FALSE),"")</f>
        <v>1.587615740740741E-3</v>
      </c>
      <c r="M37" s="2" cm="1">
        <f t="array" ref="M37">IFERROR(VLOOKUP($A37,_xlfn._xlws.SORT(_xlfn._xlws.FILTER('Time Sheet'!$A:$G,'Time Sheet'!$B:$B=M$1),7,1),7,FALSE),"")</f>
        <v>6.122685185185185E-4</v>
      </c>
      <c r="N37" s="2" cm="1">
        <f t="array" ref="N37">IFERROR(VLOOKUP($A37,_xlfn._xlws.SORT(_xlfn._xlws.FILTER('Time Sheet'!$A:$G,'Time Sheet'!$B:$B=N$1),7,1),7,FALSE),"")</f>
        <v>1.6422453703703701E-3</v>
      </c>
      <c r="O37" s="2" cm="1">
        <f t="array" ref="O37">IFERROR(VLOOKUP($A37,_xlfn._xlws.SORT(_xlfn._xlws.FILTER('Time Sheet'!$A:$G,'Time Sheet'!$B:$B=O$1),7,1),7,FALSE),"")</f>
        <v>1.3707175925925931E-3</v>
      </c>
      <c r="P37" s="2" cm="1">
        <f t="array" ref="P37">IFERROR(VLOOKUP($A37,_xlfn._xlws.SORT(_xlfn._xlws.FILTER('Time Sheet'!$A:$G,'Time Sheet'!$B:$B=P$1),7,1),7,FALSE),"")</f>
        <v>3.1186342592592589E-3</v>
      </c>
      <c r="Q37" s="5">
        <f>IFERROR(_xlfn.RANK.EQ(C37,C:C,1),"")</f>
        <v>18</v>
      </c>
      <c r="R37" s="5">
        <f>IFERROR(_xlfn.RANK.EQ(D37,D:D,1),"")</f>
        <v>23</v>
      </c>
      <c r="S37" s="5">
        <f>IFERROR(_xlfn.RANK.EQ(E37,E:E,1),"")</f>
        <v>34</v>
      </c>
      <c r="T37" s="5">
        <f>IFERROR(_xlfn.RANK.EQ(F37,F:F,1),"")</f>
        <v>50</v>
      </c>
      <c r="U37">
        <f>IFERROR(_xlfn.RANK.EQ(G37,G:G,1),"")</f>
        <v>53</v>
      </c>
      <c r="V37">
        <f>IFERROR(_xlfn.RANK.EQ(H37,H:H,1),"")</f>
        <v>38</v>
      </c>
      <c r="W37">
        <f>IFERROR(_xlfn.RANK.EQ(I37,I:I,1),"")</f>
        <v>74</v>
      </c>
      <c r="X37">
        <f>IFERROR(_xlfn.RANK.EQ(J37,J:J,1),"")</f>
        <v>41</v>
      </c>
      <c r="Y37">
        <f>IFERROR(_xlfn.RANK.EQ(K37,K:K,1),"")</f>
        <v>18</v>
      </c>
      <c r="Z37">
        <f>IFERROR(_xlfn.RANK.EQ(L37,L:L,1),"")</f>
        <v>35</v>
      </c>
      <c r="AA37" s="5">
        <f>IFERROR(_xlfn.RANK.EQ(M37,M:M,1),"")</f>
        <v>29</v>
      </c>
      <c r="AB37" s="5">
        <f>IFERROR(_xlfn.RANK.EQ(N37,N:N,1),"")</f>
        <v>87</v>
      </c>
      <c r="AC37" s="5">
        <f>IFERROR(_xlfn.RANK.EQ(O37,O:O,1),"")</f>
        <v>36</v>
      </c>
      <c r="AD37" s="5">
        <f>IFERROR(_xlfn.RANK.EQ(P37,P:P,1),"")</f>
        <v>60</v>
      </c>
      <c r="AE37" s="3">
        <f>IFERROR(AVERAGE(female4[[#This Row],[50]:[4IM]]),"")</f>
        <v>42.571428571428569</v>
      </c>
      <c r="AF37" s="4" cm="1">
        <f t="array" ref="AF37">IFERROR(AVERAGE(SMALL(female4[[#This Row],[50]:[4IM]],_xlfn.SEQUENCE($AF$1))),"")</f>
        <v>18</v>
      </c>
    </row>
    <row r="38" spans="1:32" x14ac:dyDescent="0.25">
      <c r="A38" t="s">
        <v>1382</v>
      </c>
      <c r="C38" s="2" cm="1">
        <f t="array" ref="C38">IFERROR(VLOOKUP($A38,_xlfn._xlws.SORT(_xlfn._xlws.FILTER('Time Sheet'!$A:$G,'Time Sheet'!$B:$B=C$1),7,1),7,FALSE),"")</f>
        <v>2.5868055555555562E-4</v>
      </c>
      <c r="D38" s="2" cm="1">
        <f t="array" ref="D38">IFERROR(VLOOKUP($A38,_xlfn._xlws.SORT(_xlfn._xlws.FILTER('Time Sheet'!$A:$G,'Time Sheet'!$B:$B=D$1),7,1),7,FALSE),"")</f>
        <v>5.5162037037037029E-4</v>
      </c>
      <c r="E38" s="2" cm="1">
        <f t="array" ref="E38">IFERROR(VLOOKUP($A38,_xlfn._xlws.SORT(_xlfn._xlws.FILTER('Time Sheet'!$A:$G,'Time Sheet'!$B:$B=E$1),7,1),7,FALSE),"")</f>
        <v>1.2138888888888889E-3</v>
      </c>
      <c r="F38" s="2" cm="1">
        <f t="array" ref="F38">IFERROR(VLOOKUP($A38,_xlfn._xlws.SORT(_xlfn._xlws.FILTER('Time Sheet'!$A:$G,'Time Sheet'!$B:$B=F$1),7,1),7,FALSE),"")</f>
        <v>3.390162037037037E-3</v>
      </c>
      <c r="G38" s="2" cm="1">
        <f t="array" ref="G38">IFERROR(VLOOKUP($A38,_xlfn._xlws.SORT(_xlfn._xlws.FILTER('Time Sheet'!$A:$G,'Time Sheet'!$B:$B=G$1),7,1),7,FALSE),"")</f>
        <v>6.9307870370370374E-3</v>
      </c>
      <c r="H38" s="2" cm="1">
        <f t="array" ref="H38">IFERROR(VLOOKUP($A38,_xlfn._xlws.SORT(_xlfn._xlws.FILTER('Time Sheet'!$A:$G,'Time Sheet'!$B:$B=H$1),7,1),7,FALSE),"")</f>
        <v>1.2141203703703699E-2</v>
      </c>
      <c r="I38" s="2" cm="1">
        <f t="array" ref="I38">IFERROR(VLOOKUP($A38,_xlfn._xlws.SORT(_xlfn._xlws.FILTER('Time Sheet'!$A:$G,'Time Sheet'!$B:$B=I$1),7,1),7,FALSE),"")</f>
        <v>6.1238425925925924E-4</v>
      </c>
      <c r="J38" s="2" cm="1">
        <f t="array" ref="J38">IFERROR(VLOOKUP($A38,_xlfn._xlws.SORT(_xlfn._xlws.FILTER('Time Sheet'!$A:$G,'Time Sheet'!$B:$B=J$1),7,1),7,FALSE),"")</f>
        <v>1.3512731481481481E-3</v>
      </c>
      <c r="K38" s="2" cm="1">
        <f t="array" ref="K38">IFERROR(VLOOKUP($A38,_xlfn._xlws.SORT(_xlfn._xlws.FILTER('Time Sheet'!$A:$G,'Time Sheet'!$B:$B=K$1),7,1),7,FALSE),"")</f>
        <v>7.9548611111111118E-4</v>
      </c>
      <c r="L38" s="2" cm="1">
        <f t="array" ref="L38">IFERROR(VLOOKUP($A38,_xlfn._xlws.SORT(_xlfn._xlws.FILTER('Time Sheet'!$A:$G,'Time Sheet'!$B:$B=L$1),7,1),7,FALSE),"")</f>
        <v>1.779166666666667E-3</v>
      </c>
      <c r="M38" s="2" cm="1">
        <f t="array" ref="M38">IFERROR(VLOOKUP($A38,_xlfn._xlws.SORT(_xlfn._xlws.FILTER('Time Sheet'!$A:$G,'Time Sheet'!$B:$B=M$1),7,1),7,FALSE),"")</f>
        <v>5.9548611111111119E-4</v>
      </c>
      <c r="N38" s="2" cm="1">
        <f t="array" ref="N38">IFERROR(VLOOKUP($A38,_xlfn._xlws.SORT(_xlfn._xlws.FILTER('Time Sheet'!$A:$G,'Time Sheet'!$B:$B=N$1),7,1),7,FALSE),"")</f>
        <v>1.3422453703703699E-3</v>
      </c>
      <c r="O38" s="2" cm="1">
        <f t="array" ref="O38">IFERROR(VLOOKUP($A38,_xlfn._xlws.SORT(_xlfn._xlws.FILTER('Time Sheet'!$A:$G,'Time Sheet'!$B:$B=O$1),7,1),7,FALSE),"")</f>
        <v>1.3699074074074069E-3</v>
      </c>
      <c r="P38" s="2" cm="1">
        <f t="array" ref="P38">IFERROR(VLOOKUP($A38,_xlfn._xlws.SORT(_xlfn._xlws.FILTER('Time Sheet'!$A:$G,'Time Sheet'!$B:$B=P$1),7,1),7,FALSE),"")</f>
        <v>3.1785879629629629E-3</v>
      </c>
      <c r="Q38" s="5">
        <f>IFERROR(_xlfn.RANK.EQ(C38,C:C,1),"")</f>
        <v>27</v>
      </c>
      <c r="R38" s="5">
        <f>IFERROR(_xlfn.RANK.EQ(D38,D:D,1),"")</f>
        <v>18</v>
      </c>
      <c r="S38" s="5">
        <f>IFERROR(_xlfn.RANK.EQ(E38,E:E,1),"")</f>
        <v>26</v>
      </c>
      <c r="T38" s="5">
        <f>IFERROR(_xlfn.RANK.EQ(F38,F:F,1),"")</f>
        <v>32</v>
      </c>
      <c r="U38">
        <f>IFERROR(_xlfn.RANK.EQ(G38,G:G,1),"")</f>
        <v>18</v>
      </c>
      <c r="V38">
        <f>IFERROR(_xlfn.RANK.EQ(H38,H:H,1),"")</f>
        <v>27</v>
      </c>
      <c r="W38">
        <f>IFERROR(_xlfn.RANK.EQ(I38,I:I,1),"")</f>
        <v>17</v>
      </c>
      <c r="X38">
        <f>IFERROR(_xlfn.RANK.EQ(J38,J:J,1),"")</f>
        <v>19</v>
      </c>
      <c r="Y38">
        <f>IFERROR(_xlfn.RANK.EQ(K38,K:K,1),"")</f>
        <v>85</v>
      </c>
      <c r="Z38">
        <f>IFERROR(_xlfn.RANK.EQ(L38,L:L,1),"")</f>
        <v>95</v>
      </c>
      <c r="AA38" s="5">
        <f>IFERROR(_xlfn.RANK.EQ(M38,M:M,1),"")</f>
        <v>17</v>
      </c>
      <c r="AB38" s="5">
        <f>IFERROR(_xlfn.RANK.EQ(N38,N:N,1),"")</f>
        <v>17</v>
      </c>
      <c r="AC38" s="5">
        <f>IFERROR(_xlfn.RANK.EQ(O38,O:O,1),"")</f>
        <v>35</v>
      </c>
      <c r="AD38" s="5">
        <f>IFERROR(_xlfn.RANK.EQ(P38,P:P,1),"")</f>
        <v>67</v>
      </c>
      <c r="AE38" s="3">
        <f>IFERROR(AVERAGE(female4[[#This Row],[50]:[4IM]]),"")</f>
        <v>35.714285714285715</v>
      </c>
      <c r="AF38" s="4" cm="1">
        <f t="array" ref="AF38">IFERROR(AVERAGE(SMALL(female4[[#This Row],[50]:[4IM]],_xlfn.SEQUENCE($AF$1))),"")</f>
        <v>17</v>
      </c>
    </row>
    <row r="39" spans="1:32" x14ac:dyDescent="0.25">
      <c r="A39" t="s">
        <v>1417</v>
      </c>
      <c r="C39" s="2" cm="1">
        <f t="array" ref="C39">IFERROR(VLOOKUP($A39,_xlfn._xlws.SORT(_xlfn._xlws.FILTER('Time Sheet'!$A:$G,'Time Sheet'!$B:$B=C$1),7,1),7,FALSE),"")</f>
        <v>2.6134259259259258E-4</v>
      </c>
      <c r="D39" s="2" cm="1">
        <f t="array" ref="D39">IFERROR(VLOOKUP($A39,_xlfn._xlws.SORT(_xlfn._xlws.FILTER('Time Sheet'!$A:$G,'Time Sheet'!$B:$B=D$1),7,1),7,FALSE),"")</f>
        <v>5.5543981481481482E-4</v>
      </c>
      <c r="E39" s="2" cm="1">
        <f t="array" ref="E39">IFERROR(VLOOKUP($A39,_xlfn._xlws.SORT(_xlfn._xlws.FILTER('Time Sheet'!$A:$G,'Time Sheet'!$B:$B=E$1),7,1),7,FALSE),"")</f>
        <v>1.2108796296296299E-3</v>
      </c>
      <c r="F39" s="2" cm="1">
        <f t="array" ref="F39">IFERROR(VLOOKUP($A39,_xlfn._xlws.SORT(_xlfn._xlws.FILTER('Time Sheet'!$A:$G,'Time Sheet'!$B:$B=F$1),7,1),7,FALSE),"")</f>
        <v>3.3613425925925929E-3</v>
      </c>
      <c r="G39" s="2" cm="1">
        <f t="array" ref="G39">IFERROR(VLOOKUP($A39,_xlfn._xlws.SORT(_xlfn._xlws.FILTER('Time Sheet'!$A:$G,'Time Sheet'!$B:$B=G$1),7,1),7,FALSE),"")</f>
        <v>6.9962962962962956E-3</v>
      </c>
      <c r="H39" s="2" cm="1">
        <f t="array" ref="H39">IFERROR(VLOOKUP($A39,_xlfn._xlws.SORT(_xlfn._xlws.FILTER('Time Sheet'!$A:$G,'Time Sheet'!$B:$B=H$1),7,1),7,FALSE),"")</f>
        <v>1.234618055555556E-2</v>
      </c>
      <c r="I39" s="2" cm="1">
        <f t="array" ref="I39">IFERROR(VLOOKUP($A39,_xlfn._xlws.SORT(_xlfn._xlws.FILTER('Time Sheet'!$A:$G,'Time Sheet'!$B:$B=I$1),7,1),7,FALSE),"")</f>
        <v>6.9525462962962965E-4</v>
      </c>
      <c r="J39" s="2" cm="1">
        <f t="array" ref="J39">IFERROR(VLOOKUP($A39,_xlfn._xlws.SORT(_xlfn._xlws.FILTER('Time Sheet'!$A:$G,'Time Sheet'!$B:$B=J$1),7,1),7,FALSE),"")</f>
        <v>1.524652777777778E-3</v>
      </c>
      <c r="K39" s="2" cm="1">
        <f t="array" ref="K39">IFERROR(VLOOKUP($A39,_xlfn._xlws.SORT(_xlfn._xlws.FILTER('Time Sheet'!$A:$G,'Time Sheet'!$B:$B=K$1),7,1),7,FALSE),"")</f>
        <v>7.1342592592592595E-4</v>
      </c>
      <c r="L39" s="2" cm="1">
        <f t="array" ref="L39">IFERROR(VLOOKUP($A39,_xlfn._xlws.SORT(_xlfn._xlws.FILTER('Time Sheet'!$A:$G,'Time Sheet'!$B:$B=L$1),7,1),7,FALSE),"")</f>
        <v>1.532291666666667E-3</v>
      </c>
      <c r="M39" s="2" cm="1">
        <f t="array" ref="M39">IFERROR(VLOOKUP($A39,_xlfn._xlws.SORT(_xlfn._xlws.FILTER('Time Sheet'!$A:$G,'Time Sheet'!$B:$B=M$1),7,1),7,FALSE),"")</f>
        <v>5.8553240740740744E-4</v>
      </c>
      <c r="N39" s="2" cm="1">
        <f t="array" ref="N39">IFERROR(VLOOKUP($A39,_xlfn._xlws.SORT(_xlfn._xlws.FILTER('Time Sheet'!$A:$G,'Time Sheet'!$B:$B=N$1),7,1),7,FALSE),"")</f>
        <v>1.29837962962963E-3</v>
      </c>
      <c r="O39" s="2" cm="1">
        <f t="array" ref="O39">IFERROR(VLOOKUP($A39,_xlfn._xlws.SORT(_xlfn._xlws.FILTER('Time Sheet'!$A:$G,'Time Sheet'!$B:$B=O$1),7,1),7,FALSE),"")</f>
        <v>1.3755787037037039E-3</v>
      </c>
      <c r="P39" s="2" cm="1">
        <f t="array" ref="P39">IFERROR(VLOOKUP($A39,_xlfn._xlws.SORT(_xlfn._xlws.FILTER('Time Sheet'!$A:$G,'Time Sheet'!$B:$B=P$1),7,1),7,FALSE),"")</f>
        <v>2.9631944444444441E-3</v>
      </c>
      <c r="Q39" s="5">
        <f>IFERROR(_xlfn.RANK.EQ(C39,C:C,1),"")</f>
        <v>33</v>
      </c>
      <c r="R39" s="5">
        <f>IFERROR(_xlfn.RANK.EQ(D39,D:D,1),"")</f>
        <v>25</v>
      </c>
      <c r="S39" s="5">
        <f>IFERROR(_xlfn.RANK.EQ(E39,E:E,1),"")</f>
        <v>25</v>
      </c>
      <c r="T39" s="5">
        <f>IFERROR(_xlfn.RANK.EQ(F39,F:F,1),"")</f>
        <v>26</v>
      </c>
      <c r="U39">
        <f>IFERROR(_xlfn.RANK.EQ(G39,G:G,1),"")</f>
        <v>21</v>
      </c>
      <c r="V39">
        <f>IFERROR(_xlfn.RANK.EQ(H39,H:H,1),"")</f>
        <v>40</v>
      </c>
      <c r="W39">
        <f>IFERROR(_xlfn.RANK.EQ(I39,I:I,1),"")</f>
        <v>78</v>
      </c>
      <c r="X39">
        <f>IFERROR(_xlfn.RANK.EQ(J39,J:J,1),"")</f>
        <v>70</v>
      </c>
      <c r="Y39">
        <f>IFERROR(_xlfn.RANK.EQ(K39,K:K,1),"")</f>
        <v>33</v>
      </c>
      <c r="Z39">
        <f>IFERROR(_xlfn.RANK.EQ(L39,L:L,1),"")</f>
        <v>26</v>
      </c>
      <c r="AA39" s="5">
        <f>IFERROR(_xlfn.RANK.EQ(M39,M:M,1),"")</f>
        <v>13</v>
      </c>
      <c r="AB39" s="5">
        <f>IFERROR(_xlfn.RANK.EQ(N39,N:N,1),"")</f>
        <v>9</v>
      </c>
      <c r="AC39" s="5">
        <f>IFERROR(_xlfn.RANK.EQ(O39,O:O,1),"")</f>
        <v>39</v>
      </c>
      <c r="AD39" s="5">
        <f>IFERROR(_xlfn.RANK.EQ(P39,P:P,1),"")</f>
        <v>32</v>
      </c>
      <c r="AE39" s="3">
        <f>IFERROR(AVERAGE(female4[[#This Row],[50]:[4IM]]),"")</f>
        <v>33.571428571428569</v>
      </c>
      <c r="AF39" s="4" cm="1">
        <f t="array" ref="AF39">IFERROR(AVERAGE(SMALL(female4[[#This Row],[50]:[4IM]],_xlfn.SEQUENCE($AF$1))),"")</f>
        <v>11</v>
      </c>
    </row>
    <row r="40" spans="1:32" x14ac:dyDescent="0.25">
      <c r="A40" t="s">
        <v>1449</v>
      </c>
      <c r="C40" s="2" cm="1">
        <f t="array" ref="C40">IFERROR(VLOOKUP($A40,_xlfn._xlws.SORT(_xlfn._xlws.FILTER('Time Sheet'!$A:$G,'Time Sheet'!$B:$B=C$1),7,1),7,FALSE),"")</f>
        <v>2.611111111111111E-4</v>
      </c>
      <c r="D40" s="2" cm="1">
        <f t="array" ref="D40">IFERROR(VLOOKUP($A40,_xlfn._xlws.SORT(_xlfn._xlws.FILTER('Time Sheet'!$A:$G,'Time Sheet'!$B:$B=D$1),7,1),7,FALSE),"")</f>
        <v>5.5891203703703702E-4</v>
      </c>
      <c r="E40" s="2" cm="1">
        <f t="array" ref="E40">IFERROR(VLOOKUP($A40,_xlfn._xlws.SORT(_xlfn._xlws.FILTER('Time Sheet'!$A:$G,'Time Sheet'!$B:$B=E$1),7,1),7,FALSE),"")</f>
        <v>1.2815972222222219E-3</v>
      </c>
      <c r="F40" s="2" cm="1">
        <f t="array" ref="F40">IFERROR(VLOOKUP($A40,_xlfn._xlws.SORT(_xlfn._xlws.FILTER('Time Sheet'!$A:$G,'Time Sheet'!$B:$B=F$1),7,1),7,FALSE),"")</f>
        <v>3.585069444444445E-3</v>
      </c>
      <c r="G40" s="2" cm="1">
        <f t="array" ref="G40">IFERROR(VLOOKUP($A40,_xlfn._xlws.SORT(_xlfn._xlws.FILTER('Time Sheet'!$A:$G,'Time Sheet'!$B:$B=G$1),7,1),7,FALSE),"")</f>
        <v>8.0613425925925922E-3</v>
      </c>
      <c r="H40" s="2" cm="1">
        <f t="array" ref="H40">IFERROR(VLOOKUP($A40,_xlfn._xlws.SORT(_xlfn._xlws.FILTER('Time Sheet'!$A:$G,'Time Sheet'!$B:$B=H$1),7,1),7,FALSE),"")</f>
        <v>1.330648148148148E-2</v>
      </c>
      <c r="I40" s="2" cm="1">
        <f t="array" ref="I40">IFERROR(VLOOKUP($A40,_xlfn._xlws.SORT(_xlfn._xlws.FILTER('Time Sheet'!$A:$G,'Time Sheet'!$B:$B=I$1),7,1),7,FALSE),"")</f>
        <v>6.0497685185185188E-4</v>
      </c>
      <c r="J40" s="2" cm="1">
        <f t="array" ref="J40">IFERROR(VLOOKUP($A40,_xlfn._xlws.SORT(_xlfn._xlws.FILTER('Time Sheet'!$A:$G,'Time Sheet'!$B:$B=J$1),7,1),7,FALSE),"")</f>
        <v>1.3045138888888889E-3</v>
      </c>
      <c r="K40" s="2" cm="1">
        <f t="array" ref="K40">IFERROR(VLOOKUP($A40,_xlfn._xlws.SORT(_xlfn._xlws.FILTER('Time Sheet'!$A:$G,'Time Sheet'!$B:$B=K$1),7,1),7,FALSE),"")</f>
        <v>6.7986111111111112E-4</v>
      </c>
      <c r="L40" s="2" cm="1">
        <f t="array" ref="L40">IFERROR(VLOOKUP($A40,_xlfn._xlws.SORT(_xlfn._xlws.FILTER('Time Sheet'!$A:$G,'Time Sheet'!$B:$B=L$1),7,1),7,FALSE),"")</f>
        <v>1.716782407407408E-3</v>
      </c>
      <c r="M40" s="2" cm="1">
        <f t="array" ref="M40">IFERROR(VLOOKUP($A40,_xlfn._xlws.SORT(_xlfn._xlws.FILTER('Time Sheet'!$A:$G,'Time Sheet'!$B:$B=M$1),7,1),7,FALSE),"")</f>
        <v>5.7951388888888885E-4</v>
      </c>
      <c r="N40" s="2" cm="1">
        <f t="array" ref="N40">IFERROR(VLOOKUP($A40,_xlfn._xlws.SORT(_xlfn._xlws.FILTER('Time Sheet'!$A:$G,'Time Sheet'!$B:$B=N$1),7,1),7,FALSE),"")</f>
        <v>1.312962962962963E-3</v>
      </c>
      <c r="O40" s="2" cm="1">
        <f t="array" ref="O40">IFERROR(VLOOKUP($A40,_xlfn._xlws.SORT(_xlfn._xlws.FILTER('Time Sheet'!$A:$G,'Time Sheet'!$B:$B=O$1),7,1),7,FALSE),"")</f>
        <v>1.321527777777778E-3</v>
      </c>
      <c r="P40" s="2" cm="1">
        <f t="array" ref="P40">IFERROR(VLOOKUP($A40,_xlfn._xlws.SORT(_xlfn._xlws.FILTER('Time Sheet'!$A:$G,'Time Sheet'!$B:$B=P$1),7,1),7,FALSE),"")</f>
        <v>3.108796296296297E-3</v>
      </c>
      <c r="Q40" s="5">
        <f>IFERROR(_xlfn.RANK.EQ(C40,C:C,1),"")</f>
        <v>32</v>
      </c>
      <c r="R40" s="5">
        <f>IFERROR(_xlfn.RANK.EQ(D40,D:D,1),"")</f>
        <v>26</v>
      </c>
      <c r="S40" s="5">
        <f>IFERROR(_xlfn.RANK.EQ(E40,E:E,1),"")</f>
        <v>52</v>
      </c>
      <c r="T40" s="5">
        <f>IFERROR(_xlfn.RANK.EQ(F40,F:F,1),"")</f>
        <v>68</v>
      </c>
      <c r="U40">
        <f>IFERROR(_xlfn.RANK.EQ(G40,G:G,1),"")</f>
        <v>82</v>
      </c>
      <c r="V40">
        <f>IFERROR(_xlfn.RANK.EQ(H40,H:H,1),"")</f>
        <v>74</v>
      </c>
      <c r="W40">
        <f>IFERROR(_xlfn.RANK.EQ(I40,I:I,1),"")</f>
        <v>13</v>
      </c>
      <c r="X40">
        <f>IFERROR(_xlfn.RANK.EQ(J40,J:J,1),"")</f>
        <v>10</v>
      </c>
      <c r="Y40">
        <f>IFERROR(_xlfn.RANK.EQ(K40,K:K,1),"")</f>
        <v>14</v>
      </c>
      <c r="Z40">
        <f>IFERROR(_xlfn.RANK.EQ(L40,L:L,1),"")</f>
        <v>72</v>
      </c>
      <c r="AA40" s="5">
        <f>IFERROR(_xlfn.RANK.EQ(M40,M:M,1),"")</f>
        <v>9</v>
      </c>
      <c r="AB40" s="5">
        <f>IFERROR(_xlfn.RANK.EQ(N40,N:N,1),"")</f>
        <v>11</v>
      </c>
      <c r="AC40" s="5">
        <f>IFERROR(_xlfn.RANK.EQ(O40,O:O,1),"")</f>
        <v>21</v>
      </c>
      <c r="AD40" s="5">
        <f>IFERROR(_xlfn.RANK.EQ(P40,P:P,1),"")</f>
        <v>57</v>
      </c>
      <c r="AE40" s="3">
        <f>IFERROR(AVERAGE(female4[[#This Row],[50]:[4IM]]),"")</f>
        <v>38.642857142857146</v>
      </c>
      <c r="AF40" s="4" cm="1">
        <f t="array" ref="AF40">IFERROR(AVERAGE(SMALL(female4[[#This Row],[50]:[4IM]],_xlfn.SEQUENCE($AF$1))),"")</f>
        <v>9.5</v>
      </c>
    </row>
    <row r="41" spans="1:32" x14ac:dyDescent="0.25">
      <c r="A41" t="s">
        <v>1481</v>
      </c>
      <c r="C41" s="2" cm="1">
        <f t="array" ref="C41">IFERROR(VLOOKUP($A41,_xlfn._xlws.SORT(_xlfn._xlws.FILTER('Time Sheet'!$A:$G,'Time Sheet'!$B:$B=C$1),7,1),7,FALSE),"")</f>
        <v>2.722222222222222E-4</v>
      </c>
      <c r="D41" s="2" cm="1">
        <f t="array" ref="D41">IFERROR(VLOOKUP($A41,_xlfn._xlws.SORT(_xlfn._xlws.FILTER('Time Sheet'!$A:$G,'Time Sheet'!$B:$B=D$1),7,1),7,FALSE),"")</f>
        <v>5.894675925925926E-4</v>
      </c>
      <c r="E41" s="2" cm="1">
        <f t="array" ref="E41">IFERROR(VLOOKUP($A41,_xlfn._xlws.SORT(_xlfn._xlws.FILTER('Time Sheet'!$A:$G,'Time Sheet'!$B:$B=E$1),7,1),7,FALSE),"")</f>
        <v>1.2541666666666671E-3</v>
      </c>
      <c r="F41" s="2" cm="1">
        <f t="array" ref="F41">IFERROR(VLOOKUP($A41,_xlfn._xlws.SORT(_xlfn._xlws.FILTER('Time Sheet'!$A:$G,'Time Sheet'!$B:$B=F$1),7,1),7,FALSE),"")</f>
        <v>3.3707175925925931E-3</v>
      </c>
      <c r="G41" s="2" cm="1">
        <f t="array" ref="G41">IFERROR(VLOOKUP($A41,_xlfn._xlws.SORT(_xlfn._xlws.FILTER('Time Sheet'!$A:$G,'Time Sheet'!$B:$B=G$1),7,1),7,FALSE),"")</f>
        <v>7.1487268518518514E-3</v>
      </c>
      <c r="H41" s="2" cm="1">
        <f t="array" ref="H41">IFERROR(VLOOKUP($A41,_xlfn._xlws.SORT(_xlfn._xlws.FILTER('Time Sheet'!$A:$G,'Time Sheet'!$B:$B=H$1),7,1),7,FALSE),"")</f>
        <v>1.33681712962963E-2</v>
      </c>
      <c r="I41" s="2" cm="1">
        <f t="array" ref="I41">IFERROR(VLOOKUP($A41,_xlfn._xlws.SORT(_xlfn._xlws.FILTER('Time Sheet'!$A:$G,'Time Sheet'!$B:$B=I$1),7,1),7,FALSE),"")</f>
        <v>6.7881944444444446E-4</v>
      </c>
      <c r="J41" s="2" cm="1">
        <f t="array" ref="J41">IFERROR(VLOOKUP($A41,_xlfn._xlws.SORT(_xlfn._xlws.FILTER('Time Sheet'!$A:$G,'Time Sheet'!$B:$B=J$1),7,1),7,FALSE),"")</f>
        <v>1.452662037037037E-3</v>
      </c>
      <c r="K41" s="2" cm="1">
        <f t="array" ref="K41">IFERROR(VLOOKUP($A41,_xlfn._xlws.SORT(_xlfn._xlws.FILTER('Time Sheet'!$A:$G,'Time Sheet'!$B:$B=K$1),7,1),7,FALSE),"")</f>
        <v>7.0787037037037032E-4</v>
      </c>
      <c r="L41" s="2" cm="1">
        <f t="array" ref="L41">IFERROR(VLOOKUP($A41,_xlfn._xlws.SORT(_xlfn._xlws.FILTER('Time Sheet'!$A:$G,'Time Sheet'!$B:$B=L$1),7,1),7,FALSE),"")</f>
        <v>1.5556712962962961E-3</v>
      </c>
      <c r="M41" s="2" cm="1">
        <f t="array" ref="M41">IFERROR(VLOOKUP($A41,_xlfn._xlws.SORT(_xlfn._xlws.FILTER('Time Sheet'!$A:$G,'Time Sheet'!$B:$B=M$1),7,1),7,FALSE),"")</f>
        <v>6.1909722222222227E-4</v>
      </c>
      <c r="N41" s="2" cm="1">
        <f t="array" ref="N41">IFERROR(VLOOKUP($A41,_xlfn._xlws.SORT(_xlfn._xlws.FILTER('Time Sheet'!$A:$G,'Time Sheet'!$B:$B=N$1),7,1),7,FALSE),"")</f>
        <v>1.351388888888889E-3</v>
      </c>
      <c r="O41" s="2" cm="1">
        <f t="array" ref="O41">IFERROR(VLOOKUP($A41,_xlfn._xlws.SORT(_xlfn._xlws.FILTER('Time Sheet'!$A:$G,'Time Sheet'!$B:$B=O$1),7,1),7,FALSE),"")</f>
        <v>1.346990740740741E-3</v>
      </c>
      <c r="P41" s="2" cm="1">
        <f t="array" ref="P41">IFERROR(VLOOKUP($A41,_xlfn._xlws.SORT(_xlfn._xlws.FILTER('Time Sheet'!$A:$G,'Time Sheet'!$B:$B=P$1),7,1),7,FALSE),"")</f>
        <v>2.853935185185185E-3</v>
      </c>
      <c r="Q41" s="5">
        <f>IFERROR(_xlfn.RANK.EQ(C41,C:C,1),"")</f>
        <v>61</v>
      </c>
      <c r="R41" s="5">
        <f>IFERROR(_xlfn.RANK.EQ(D41,D:D,1),"")</f>
        <v>52</v>
      </c>
      <c r="S41" s="5">
        <f>IFERROR(_xlfn.RANK.EQ(E41,E:E,1),"")</f>
        <v>40</v>
      </c>
      <c r="T41" s="5">
        <f>IFERROR(_xlfn.RANK.EQ(F41,F:F,1),"")</f>
        <v>28</v>
      </c>
      <c r="U41">
        <f>IFERROR(_xlfn.RANK.EQ(G41,G:G,1),"")</f>
        <v>34</v>
      </c>
      <c r="V41">
        <f>IFERROR(_xlfn.RANK.EQ(H41,H:H,1),"")</f>
        <v>77</v>
      </c>
      <c r="W41">
        <f>IFERROR(_xlfn.RANK.EQ(I41,I:I,1),"")</f>
        <v>63</v>
      </c>
      <c r="X41">
        <f>IFERROR(_xlfn.RANK.EQ(J41,J:J,1),"")</f>
        <v>50</v>
      </c>
      <c r="Y41">
        <f>IFERROR(_xlfn.RANK.EQ(K41,K:K,1),"")</f>
        <v>29</v>
      </c>
      <c r="Z41">
        <f>IFERROR(_xlfn.RANK.EQ(L41,L:L,1),"")</f>
        <v>28</v>
      </c>
      <c r="AA41" s="5">
        <f>IFERROR(_xlfn.RANK.EQ(M41,M:M,1),"")</f>
        <v>36</v>
      </c>
      <c r="AB41" s="5">
        <f>IFERROR(_xlfn.RANK.EQ(N41,N:N,1),"")</f>
        <v>21</v>
      </c>
      <c r="AC41" s="5">
        <f>IFERROR(_xlfn.RANK.EQ(O41,O:O,1),"")</f>
        <v>24</v>
      </c>
      <c r="AD41" s="5">
        <f>IFERROR(_xlfn.RANK.EQ(P41,P:P,1),"")</f>
        <v>18</v>
      </c>
      <c r="AE41" s="3">
        <f>IFERROR(AVERAGE(female4[[#This Row],[50]:[4IM]]),"")</f>
        <v>40.071428571428569</v>
      </c>
      <c r="AF41" s="4" cm="1">
        <f t="array" ref="AF41">IFERROR(AVERAGE(SMALL(female4[[#This Row],[50]:[4IM]],_xlfn.SEQUENCE($AF$1))),"")</f>
        <v>19.5</v>
      </c>
    </row>
    <row r="42" spans="1:32" x14ac:dyDescent="0.25">
      <c r="A42" t="s">
        <v>1524</v>
      </c>
      <c r="C42" s="2" cm="1">
        <f t="array" ref="C42">IFERROR(VLOOKUP($A42,_xlfn._xlws.SORT(_xlfn._xlws.FILTER('Time Sheet'!$A:$G,'Time Sheet'!$B:$B=C$1),7,1),7,FALSE),"")</f>
        <v>2.59375E-4</v>
      </c>
      <c r="D42" s="2" cm="1">
        <f t="array" ref="D42">IFERROR(VLOOKUP($A42,_xlfn._xlws.SORT(_xlfn._xlws.FILTER('Time Sheet'!$A:$G,'Time Sheet'!$B:$B=D$1),7,1),7,FALSE),"")</f>
        <v>6.0219907407407412E-4</v>
      </c>
      <c r="E42" s="2" cm="1">
        <f t="array" ref="E42">IFERROR(VLOOKUP($A42,_xlfn._xlws.SORT(_xlfn._xlws.FILTER('Time Sheet'!$A:$G,'Time Sheet'!$B:$B=E$1),7,1),7,FALSE),"")</f>
        <v>1.276388888888889E-3</v>
      </c>
      <c r="F42" s="2" cm="1">
        <f t="array" ref="F42">IFERROR(VLOOKUP($A42,_xlfn._xlws.SORT(_xlfn._xlws.FILTER('Time Sheet'!$A:$G,'Time Sheet'!$B:$B=F$1),7,1),7,FALSE),"")</f>
        <v>3.3546296296296288E-3</v>
      </c>
      <c r="G42" s="2" cm="1">
        <f t="array" ref="G42">IFERROR(VLOOKUP($A42,_xlfn._xlws.SORT(_xlfn._xlws.FILTER('Time Sheet'!$A:$G,'Time Sheet'!$B:$B=G$1),7,1),7,FALSE),"")</f>
        <v>6.8806712962962962E-3</v>
      </c>
      <c r="H42" s="2" cm="1">
        <f t="array" ref="H42">IFERROR(VLOOKUP($A42,_xlfn._xlws.SORT(_xlfn._xlws.FILTER('Time Sheet'!$A:$G,'Time Sheet'!$B:$B=H$1),7,1),7,FALSE),"")</f>
        <v>1.184756944444444E-2</v>
      </c>
      <c r="I42" s="2" cm="1">
        <f t="array" ref="I42">IFERROR(VLOOKUP($A42,_xlfn._xlws.SORT(_xlfn._xlws.FILTER('Time Sheet'!$A:$G,'Time Sheet'!$B:$B=I$1),7,1),7,FALSE),"")</f>
        <v>7.1342592592592595E-4</v>
      </c>
      <c r="J42" s="2" cm="1">
        <f t="array" ref="J42">IFERROR(VLOOKUP($A42,_xlfn._xlws.SORT(_xlfn._xlws.FILTER('Time Sheet'!$A:$G,'Time Sheet'!$B:$B=J$1),7,1),7,FALSE),"")</f>
        <v>1.5423611111111111E-3</v>
      </c>
      <c r="K42" s="2" cm="1">
        <f t="array" ref="K42">IFERROR(VLOOKUP($A42,_xlfn._xlws.SORT(_xlfn._xlws.FILTER('Time Sheet'!$A:$G,'Time Sheet'!$B:$B=K$1),7,1),7,FALSE),"")</f>
        <v>7.9918981481481475E-4</v>
      </c>
      <c r="L42" s="2" cm="1">
        <f t="array" ref="L42">IFERROR(VLOOKUP($A42,_xlfn._xlws.SORT(_xlfn._xlws.FILTER('Time Sheet'!$A:$G,'Time Sheet'!$B:$B=L$1),7,1),7,FALSE),"")</f>
        <v>1.7392361111111111E-3</v>
      </c>
      <c r="M42" s="2" cm="1">
        <f t="array" ref="M42">IFERROR(VLOOKUP($A42,_xlfn._xlws.SORT(_xlfn._xlws.FILTER('Time Sheet'!$A:$G,'Time Sheet'!$B:$B=M$1),7,1),7,FALSE),"")</f>
        <v>6.5648148148148152E-4</v>
      </c>
      <c r="N42" s="2" cm="1">
        <f t="array" ref="N42">IFERROR(VLOOKUP($A42,_xlfn._xlws.SORT(_xlfn._xlws.FILTER('Time Sheet'!$A:$G,'Time Sheet'!$B:$B=N$1),7,1),7,FALSE),"")</f>
        <v>1.3806712962962961E-3</v>
      </c>
      <c r="O42" s="2" cm="1">
        <f t="array" ref="O42">IFERROR(VLOOKUP($A42,_xlfn._xlws.SORT(_xlfn._xlws.FILTER('Time Sheet'!$A:$G,'Time Sheet'!$B:$B=O$1),7,1),7,FALSE),"")</f>
        <v>1.443518518518518E-3</v>
      </c>
      <c r="P42" s="2" cm="1">
        <f t="array" ref="P42">IFERROR(VLOOKUP($A42,_xlfn._xlws.SORT(_xlfn._xlws.FILTER('Time Sheet'!$A:$G,'Time Sheet'!$B:$B=P$1),7,1),7,FALSE),"")</f>
        <v>2.9290509259259261E-3</v>
      </c>
      <c r="Q42" s="5">
        <f>IFERROR(_xlfn.RANK.EQ(C42,C:C,1),"")</f>
        <v>29</v>
      </c>
      <c r="R42" s="5">
        <f>IFERROR(_xlfn.RANK.EQ(D42,D:D,1),"")</f>
        <v>70</v>
      </c>
      <c r="S42" s="5">
        <f>IFERROR(_xlfn.RANK.EQ(E42,E:E,1),"")</f>
        <v>46</v>
      </c>
      <c r="T42" s="5">
        <f>IFERROR(_xlfn.RANK.EQ(F42,F:F,1),"")</f>
        <v>24</v>
      </c>
      <c r="U42">
        <f>IFERROR(_xlfn.RANK.EQ(G42,G:G,1),"")</f>
        <v>16</v>
      </c>
      <c r="V42">
        <f>IFERROR(_xlfn.RANK.EQ(H42,H:H,1),"")</f>
        <v>18</v>
      </c>
      <c r="W42">
        <f>IFERROR(_xlfn.RANK.EQ(I42,I:I,1),"")</f>
        <v>89</v>
      </c>
      <c r="X42">
        <f>IFERROR(_xlfn.RANK.EQ(J42,J:J,1),"")</f>
        <v>77</v>
      </c>
      <c r="Y42">
        <f>IFERROR(_xlfn.RANK.EQ(K42,K:K,1),"")</f>
        <v>92</v>
      </c>
      <c r="Z42">
        <f>IFERROR(_xlfn.RANK.EQ(L42,L:L,1),"")</f>
        <v>80</v>
      </c>
      <c r="AA42" s="5">
        <f>IFERROR(_xlfn.RANK.EQ(M42,M:M,1),"")</f>
        <v>63</v>
      </c>
      <c r="AB42" s="5">
        <f>IFERROR(_xlfn.RANK.EQ(N42,N:N,1),"")</f>
        <v>28</v>
      </c>
      <c r="AC42" s="5">
        <f>IFERROR(_xlfn.RANK.EQ(O42,O:O,1),"")</f>
        <v>60</v>
      </c>
      <c r="AD42" s="5">
        <f>IFERROR(_xlfn.RANK.EQ(P42,P:P,1),"")</f>
        <v>27</v>
      </c>
      <c r="AE42" s="3">
        <f>IFERROR(AVERAGE(female4[[#This Row],[50]:[4IM]]),"")</f>
        <v>51.357142857142854</v>
      </c>
      <c r="AF42" s="4" cm="1">
        <f t="array" ref="AF42">IFERROR(AVERAGE(SMALL(female4[[#This Row],[50]:[4IM]],_xlfn.SEQUENCE($AF$1))),"")</f>
        <v>17</v>
      </c>
    </row>
    <row r="43" spans="1:32" x14ac:dyDescent="0.25">
      <c r="A43" t="s">
        <v>1591</v>
      </c>
      <c r="C43" s="2" cm="1">
        <f t="array" ref="C43">IFERROR(VLOOKUP($A43,_xlfn._xlws.SORT(_xlfn._xlws.FILTER('Time Sheet'!$A:$G,'Time Sheet'!$B:$B=C$1),7,1),7,FALSE),"")</f>
        <v>2.623842592592593E-4</v>
      </c>
      <c r="D43" s="2" cm="1">
        <f t="array" ref="D43">IFERROR(VLOOKUP($A43,_xlfn._xlws.SORT(_xlfn._xlws.FILTER('Time Sheet'!$A:$G,'Time Sheet'!$B:$B=D$1),7,1),7,FALSE),"")</f>
        <v>5.8344907407407401E-4</v>
      </c>
      <c r="E43" s="2" cm="1">
        <f t="array" ref="E43">IFERROR(VLOOKUP($A43,_xlfn._xlws.SORT(_xlfn._xlws.FILTER('Time Sheet'!$A:$G,'Time Sheet'!$B:$B=E$1),7,1),7,FALSE),"")</f>
        <v>1.243981481481482E-3</v>
      </c>
      <c r="F43" s="2" cm="1">
        <f t="array" ref="F43">IFERROR(VLOOKUP($A43,_xlfn._xlws.SORT(_xlfn._xlws.FILTER('Time Sheet'!$A:$G,'Time Sheet'!$B:$B=F$1),7,1),7,FALSE),"")</f>
        <v>3.3821759259259261E-3</v>
      </c>
      <c r="G43" s="2" cm="1">
        <f t="array" ref="G43">IFERROR(VLOOKUP($A43,_xlfn._xlws.SORT(_xlfn._xlws.FILTER('Time Sheet'!$A:$G,'Time Sheet'!$B:$B=G$1),7,1),7,FALSE),"")</f>
        <v>7.0177083333333341E-3</v>
      </c>
      <c r="H43" s="2" cm="1">
        <f t="array" ref="H43">IFERROR(VLOOKUP($A43,_xlfn._xlws.SORT(_xlfn._xlws.FILTER('Time Sheet'!$A:$G,'Time Sheet'!$B:$B=H$1),7,1),7,FALSE),"")</f>
        <v>1.231076388888889E-2</v>
      </c>
      <c r="I43" s="2" cm="1">
        <f t="array" ref="I43">IFERROR(VLOOKUP($A43,_xlfn._xlws.SORT(_xlfn._xlws.FILTER('Time Sheet'!$A:$G,'Time Sheet'!$B:$B=I$1),7,1),7,FALSE),"")</f>
        <v>6.636574074074074E-4</v>
      </c>
      <c r="J43" s="2" cm="1">
        <f t="array" ref="J43">IFERROR(VLOOKUP($A43,_xlfn._xlws.SORT(_xlfn._xlws.FILTER('Time Sheet'!$A:$G,'Time Sheet'!$B:$B=J$1),7,1),7,FALSE),"")</f>
        <v>1.4195601851851849E-3</v>
      </c>
      <c r="K43" s="2" cm="1">
        <f t="array" ref="K43">IFERROR(VLOOKUP($A43,_xlfn._xlws.SORT(_xlfn._xlws.FILTER('Time Sheet'!$A:$G,'Time Sheet'!$B:$B=K$1),7,1),7,FALSE),"")</f>
        <v>7.4571759259259263E-4</v>
      </c>
      <c r="L43" s="2" cm="1">
        <f t="array" ref="L43">IFERROR(VLOOKUP($A43,_xlfn._xlws.SORT(_xlfn._xlws.FILTER('Time Sheet'!$A:$G,'Time Sheet'!$B:$B=L$1),7,1),7,FALSE),"")</f>
        <v>1.7079861111111111E-3</v>
      </c>
      <c r="M43" s="2" cm="1">
        <f t="array" ref="M43">IFERROR(VLOOKUP($A43,_xlfn._xlws.SORT(_xlfn._xlws.FILTER('Time Sheet'!$A:$G,'Time Sheet'!$B:$B=M$1),7,1),7,FALSE),"")</f>
        <v>6.0034722222222217E-4</v>
      </c>
      <c r="N43" s="2" cm="1">
        <f t="array" ref="N43">IFERROR(VLOOKUP($A43,_xlfn._xlws.SORT(_xlfn._xlws.FILTER('Time Sheet'!$A:$G,'Time Sheet'!$B:$B=N$1),7,1),7,FALSE),"")</f>
        <v>1.3339120370370371E-3</v>
      </c>
      <c r="O43" s="2" cm="1">
        <f t="array" ref="O43">IFERROR(VLOOKUP($A43,_xlfn._xlws.SORT(_xlfn._xlws.FILTER('Time Sheet'!$A:$G,'Time Sheet'!$B:$B=O$1),7,1),7,FALSE),"")</f>
        <v>1.5077546296296299E-3</v>
      </c>
      <c r="P43" s="2" cm="1">
        <f t="array" ref="P43">IFERROR(VLOOKUP($A43,_xlfn._xlws.SORT(_xlfn._xlws.FILTER('Time Sheet'!$A:$G,'Time Sheet'!$B:$B=P$1),7,1),7,FALSE),"")</f>
        <v>3.2020833333333341E-3</v>
      </c>
      <c r="Q43" s="5">
        <f>IFERROR(_xlfn.RANK.EQ(C43,C:C,1),"")</f>
        <v>35</v>
      </c>
      <c r="R43" s="5">
        <f>IFERROR(_xlfn.RANK.EQ(D43,D:D,1),"")</f>
        <v>46</v>
      </c>
      <c r="S43" s="5">
        <f>IFERROR(_xlfn.RANK.EQ(E43,E:E,1),"")</f>
        <v>38</v>
      </c>
      <c r="T43" s="5">
        <f>IFERROR(_xlfn.RANK.EQ(F43,F:F,1),"")</f>
        <v>31</v>
      </c>
      <c r="U43">
        <f>IFERROR(_xlfn.RANK.EQ(G43,G:G,1),"")</f>
        <v>22</v>
      </c>
      <c r="V43">
        <f>IFERROR(_xlfn.RANK.EQ(H43,H:H,1),"")</f>
        <v>37</v>
      </c>
      <c r="W43">
        <f>IFERROR(_xlfn.RANK.EQ(I43,I:I,1),"")</f>
        <v>48</v>
      </c>
      <c r="X43">
        <f>IFERROR(_xlfn.RANK.EQ(J43,J:J,1),"")</f>
        <v>40</v>
      </c>
      <c r="Y43">
        <f>IFERROR(_xlfn.RANK.EQ(K43,K:K,1),"")</f>
        <v>47</v>
      </c>
      <c r="Z43">
        <f>IFERROR(_xlfn.RANK.EQ(L43,L:L,1),"")</f>
        <v>66</v>
      </c>
      <c r="AA43" s="5">
        <f>IFERROR(_xlfn.RANK.EQ(M43,M:M,1),"")</f>
        <v>20</v>
      </c>
      <c r="AB43" s="5">
        <f>IFERROR(_xlfn.RANK.EQ(N43,N:N,1),"")</f>
        <v>14</v>
      </c>
      <c r="AC43" s="5">
        <f>IFERROR(_xlfn.RANK.EQ(O43,O:O,1),"")</f>
        <v>89</v>
      </c>
      <c r="AD43" s="5">
        <f>IFERROR(_xlfn.RANK.EQ(P43,P:P,1),"")</f>
        <v>69</v>
      </c>
      <c r="AE43" s="3">
        <f>IFERROR(AVERAGE(female4[[#This Row],[50]:[4IM]]),"")</f>
        <v>43</v>
      </c>
      <c r="AF43" s="4" cm="1">
        <f t="array" ref="AF43">IFERROR(AVERAGE(SMALL(female4[[#This Row],[50]:[4IM]],_xlfn.SEQUENCE($AF$1))),"")</f>
        <v>17</v>
      </c>
    </row>
    <row r="44" spans="1:32" x14ac:dyDescent="0.25">
      <c r="A44" t="s">
        <v>1623</v>
      </c>
      <c r="C44" s="2" cm="1">
        <f t="array" ref="C44">IFERROR(VLOOKUP($A44,_xlfn._xlws.SORT(_xlfn._xlws.FILTER('Time Sheet'!$A:$G,'Time Sheet'!$B:$B=C$1),7,1),7,FALSE),"")</f>
        <v>2.6678240740740742E-4</v>
      </c>
      <c r="D44" s="2" cm="1">
        <f t="array" ref="D44">IFERROR(VLOOKUP($A44,_xlfn._xlws.SORT(_xlfn._xlws.FILTER('Time Sheet'!$A:$G,'Time Sheet'!$B:$B=D$1),7,1),7,FALSE),"")</f>
        <v>5.8425925925925919E-4</v>
      </c>
      <c r="E44" s="2" cm="1">
        <f t="array" ref="E44">IFERROR(VLOOKUP($A44,_xlfn._xlws.SORT(_xlfn._xlws.FILTER('Time Sheet'!$A:$G,'Time Sheet'!$B:$B=E$1),7,1),7,FALSE),"")</f>
        <v>1.281712962962963E-3</v>
      </c>
      <c r="F44" s="2" cm="1">
        <f t="array" ref="F44">IFERROR(VLOOKUP($A44,_xlfn._xlws.SORT(_xlfn._xlws.FILTER('Time Sheet'!$A:$G,'Time Sheet'!$B:$B=F$1),7,1),7,FALSE),"")</f>
        <v>3.6930555555555549E-3</v>
      </c>
      <c r="G44" s="2" cm="1">
        <f t="array" ref="G44">IFERROR(VLOOKUP($A44,_xlfn._xlws.SORT(_xlfn._xlws.FILTER('Time Sheet'!$A:$G,'Time Sheet'!$B:$B=G$1),7,1),7,FALSE),"")</f>
        <v>7.5624999999999998E-3</v>
      </c>
      <c r="H44" s="2" cm="1">
        <f t="array" ref="H44">IFERROR(VLOOKUP($A44,_xlfn._xlws.SORT(_xlfn._xlws.FILTER('Time Sheet'!$A:$G,'Time Sheet'!$B:$B=H$1),7,1),7,FALSE),"")</f>
        <v>1.2521412037037039E-2</v>
      </c>
      <c r="I44" s="2" cm="1">
        <f t="array" ref="I44">IFERROR(VLOOKUP($A44,_xlfn._xlws.SORT(_xlfn._xlws.FILTER('Time Sheet'!$A:$G,'Time Sheet'!$B:$B=I$1),7,1),7,FALSE),"")</f>
        <v>6.5648148148148152E-4</v>
      </c>
      <c r="J44" s="2" cm="1">
        <f t="array" ref="J44">IFERROR(VLOOKUP($A44,_xlfn._xlws.SORT(_xlfn._xlws.FILTER('Time Sheet'!$A:$G,'Time Sheet'!$B:$B=J$1),7,1),7,FALSE),"")</f>
        <v>1.3859953703703699E-3</v>
      </c>
      <c r="K44" s="2" cm="1">
        <f t="array" ref="K44">IFERROR(VLOOKUP($A44,_xlfn._xlws.SORT(_xlfn._xlws.FILTER('Time Sheet'!$A:$G,'Time Sheet'!$B:$B=K$1),7,1),7,FALSE),"")</f>
        <v>6.8692129629629626E-4</v>
      </c>
      <c r="L44" s="2" cm="1">
        <f t="array" ref="L44">IFERROR(VLOOKUP($A44,_xlfn._xlws.SORT(_xlfn._xlws.FILTER('Time Sheet'!$A:$G,'Time Sheet'!$B:$B=L$1),7,1),7,FALSE),"")</f>
        <v>1.506828703703704E-3</v>
      </c>
      <c r="M44" s="2" cm="1">
        <f t="array" ref="M44">IFERROR(VLOOKUP($A44,_xlfn._xlws.SORT(_xlfn._xlws.FILTER('Time Sheet'!$A:$G,'Time Sheet'!$B:$B=M$1),7,1),7,FALSE),"")</f>
        <v>6.7453703703703708E-4</v>
      </c>
      <c r="N44" s="2" cm="1">
        <f t="array" ref="N44">IFERROR(VLOOKUP($A44,_xlfn._xlws.SORT(_xlfn._xlws.FILTER('Time Sheet'!$A:$G,'Time Sheet'!$B:$B=N$1),7,1),7,FALSE),"")</f>
        <v>1.5782407407407409E-3</v>
      </c>
      <c r="O44" s="2" cm="1">
        <f t="array" ref="O44">IFERROR(VLOOKUP($A44,_xlfn._xlws.SORT(_xlfn._xlws.FILTER('Time Sheet'!$A:$G,'Time Sheet'!$B:$B=O$1),7,1),7,FALSE),"")</f>
        <v>1.385185185185185E-3</v>
      </c>
      <c r="P44" s="2" cm="1">
        <f t="array" ref="P44">IFERROR(VLOOKUP($A44,_xlfn._xlws.SORT(_xlfn._xlws.FILTER('Time Sheet'!$A:$G,'Time Sheet'!$B:$B=P$1),7,1),7,FALSE),"")</f>
        <v>2.8984953703703699E-3</v>
      </c>
      <c r="Q44" s="5">
        <f>IFERROR(_xlfn.RANK.EQ(C44,C:C,1),"")</f>
        <v>45</v>
      </c>
      <c r="R44" s="5">
        <f>IFERROR(_xlfn.RANK.EQ(D44,D:D,1),"")</f>
        <v>47</v>
      </c>
      <c r="S44" s="5">
        <f>IFERROR(_xlfn.RANK.EQ(E44,E:E,1),"")</f>
        <v>53</v>
      </c>
      <c r="T44" s="5">
        <f>IFERROR(_xlfn.RANK.EQ(F44,F:F,1),"")</f>
        <v>79</v>
      </c>
      <c r="U44">
        <f>IFERROR(_xlfn.RANK.EQ(G44,G:G,1),"")</f>
        <v>54</v>
      </c>
      <c r="V44">
        <f>IFERROR(_xlfn.RANK.EQ(H44,H:H,1),"")</f>
        <v>46</v>
      </c>
      <c r="W44">
        <f>IFERROR(_xlfn.RANK.EQ(I44,I:I,1),"")</f>
        <v>40</v>
      </c>
      <c r="X44">
        <f>IFERROR(_xlfn.RANK.EQ(J44,J:J,1),"")</f>
        <v>33</v>
      </c>
      <c r="Y44">
        <f>IFERROR(_xlfn.RANK.EQ(K44,K:K,1),"")</f>
        <v>17</v>
      </c>
      <c r="Z44">
        <f>IFERROR(_xlfn.RANK.EQ(L44,L:L,1),"")</f>
        <v>19</v>
      </c>
      <c r="AA44" s="5">
        <f>IFERROR(_xlfn.RANK.EQ(M44,M:M,1),"")</f>
        <v>77</v>
      </c>
      <c r="AB44" s="5">
        <f>IFERROR(_xlfn.RANK.EQ(N44,N:N,1),"")</f>
        <v>73</v>
      </c>
      <c r="AC44" s="5">
        <f>IFERROR(_xlfn.RANK.EQ(O44,O:O,1),"")</f>
        <v>41</v>
      </c>
      <c r="AD44" s="5">
        <f>IFERROR(_xlfn.RANK.EQ(P44,P:P,1),"")</f>
        <v>21</v>
      </c>
      <c r="AE44" s="3">
        <f>IFERROR(AVERAGE(female4[[#This Row],[50]:[4IM]]),"")</f>
        <v>46.071428571428569</v>
      </c>
      <c r="AF44" s="4" cm="1">
        <f t="array" ref="AF44">IFERROR(AVERAGE(SMALL(female4[[#This Row],[50]:[4IM]],_xlfn.SEQUENCE($AF$1))),"")</f>
        <v>18</v>
      </c>
    </row>
    <row r="45" spans="1:32" x14ac:dyDescent="0.25">
      <c r="A45" t="s">
        <v>1646</v>
      </c>
      <c r="C45" s="2" cm="1">
        <f t="array" ref="C45">IFERROR(VLOOKUP($A45,_xlfn._xlws.SORT(_xlfn._xlws.FILTER('Time Sheet'!$A:$G,'Time Sheet'!$B:$B=C$1),7,1),7,FALSE),"")</f>
        <v>3.0023148148148151E-4</v>
      </c>
      <c r="D45" s="2" cm="1">
        <f t="array" ref="D45">IFERROR(VLOOKUP($A45,_xlfn._xlws.SORT(_xlfn._xlws.FILTER('Time Sheet'!$A:$G,'Time Sheet'!$B:$B=D$1),7,1),7,FALSE),"")</f>
        <v>6.4780092592592591E-4</v>
      </c>
      <c r="E45" s="2" cm="1">
        <f t="array" ref="E45">IFERROR(VLOOKUP($A45,_xlfn._xlws.SORT(_xlfn._xlws.FILTER('Time Sheet'!$A:$G,'Time Sheet'!$B:$B=E$1),7,1),7,FALSE),"")</f>
        <v>1.3876157407407409E-3</v>
      </c>
      <c r="F45" s="2" cm="1">
        <f t="array" ref="F45">IFERROR(VLOOKUP($A45,_xlfn._xlws.SORT(_xlfn._xlws.FILTER('Time Sheet'!$A:$G,'Time Sheet'!$B:$B=F$1),7,1),7,FALSE),"")</f>
        <v>3.8344907407407412E-3</v>
      </c>
      <c r="G45" s="2" cm="1">
        <f t="array" ref="G45">IFERROR(VLOOKUP($A45,_xlfn._xlws.SORT(_xlfn._xlws.FILTER('Time Sheet'!$A:$G,'Time Sheet'!$B:$B=G$1),7,1),7,FALSE),"")</f>
        <v>8.5622685185185177E-3</v>
      </c>
      <c r="H45" s="2" t="str" cm="1">
        <f t="array" ref="H45">IFERROR(VLOOKUP($A45,_xlfn._xlws.SORT(_xlfn._xlws.FILTER('Time Sheet'!$A:$G,'Time Sheet'!$B:$B=H$1),7,1),7,FALSE),"")</f>
        <v/>
      </c>
      <c r="I45" s="2" cm="1">
        <f t="array" ref="I45">IFERROR(VLOOKUP($A45,_xlfn._xlws.SORT(_xlfn._xlws.FILTER('Time Sheet'!$A:$G,'Time Sheet'!$B:$B=I$1),7,1),7,FALSE),"")</f>
        <v>6.6909722222222229E-4</v>
      </c>
      <c r="J45" s="2" cm="1">
        <f t="array" ref="J45">IFERROR(VLOOKUP($A45,_xlfn._xlws.SORT(_xlfn._xlws.FILTER('Time Sheet'!$A:$G,'Time Sheet'!$B:$B=J$1),7,1),7,FALSE),"")</f>
        <v>1.5061342592592589E-3</v>
      </c>
      <c r="K45" s="2" cm="1">
        <f t="array" ref="K45">IFERROR(VLOOKUP($A45,_xlfn._xlws.SORT(_xlfn._xlws.FILTER('Time Sheet'!$A:$G,'Time Sheet'!$B:$B=K$1),7,1),7,FALSE),"")</f>
        <v>7.0775462962962958E-4</v>
      </c>
      <c r="L45" s="2" cm="1">
        <f t="array" ref="L45">IFERROR(VLOOKUP($A45,_xlfn._xlws.SORT(_xlfn._xlws.FILTER('Time Sheet'!$A:$G,'Time Sheet'!$B:$B=L$1),7,1),7,FALSE),"")</f>
        <v>1.5251157407407409E-3</v>
      </c>
      <c r="M45" s="2" cm="1">
        <f t="array" ref="M45">IFERROR(VLOOKUP($A45,_xlfn._xlws.SORT(_xlfn._xlws.FILTER('Time Sheet'!$A:$G,'Time Sheet'!$B:$B=M$1),7,1),7,FALSE),"")</f>
        <v>7.0474537037037033E-4</v>
      </c>
      <c r="N45" s="2" cm="1">
        <f t="array" ref="N45">IFERROR(VLOOKUP($A45,_xlfn._xlws.SORT(_xlfn._xlws.FILTER('Time Sheet'!$A:$G,'Time Sheet'!$B:$B=N$1),7,1),7,FALSE),"")</f>
        <v>1.684722222222222E-3</v>
      </c>
      <c r="O45" s="2" cm="1">
        <f t="array" ref="O45">IFERROR(VLOOKUP($A45,_xlfn._xlws.SORT(_xlfn._xlws.FILTER('Time Sheet'!$A:$G,'Time Sheet'!$B:$B=O$1),7,1),7,FALSE),"")</f>
        <v>1.409375E-3</v>
      </c>
      <c r="P45" s="2" cm="1">
        <f t="array" ref="P45">IFERROR(VLOOKUP($A45,_xlfn._xlws.SORT(_xlfn._xlws.FILTER('Time Sheet'!$A:$G,'Time Sheet'!$B:$B=P$1),7,1),7,FALSE),"")</f>
        <v>3.0030092592592591E-3</v>
      </c>
      <c r="Q45" s="5">
        <f>IFERROR(_xlfn.RANK.EQ(C45,C:C,1),"")</f>
        <v>126</v>
      </c>
      <c r="R45" s="5">
        <f>IFERROR(_xlfn.RANK.EQ(D45,D:D,1),"")</f>
        <v>114</v>
      </c>
      <c r="S45" s="5">
        <f>IFERROR(_xlfn.RANK.EQ(E45,E:E,1),"")</f>
        <v>100</v>
      </c>
      <c r="T45" s="5">
        <f>IFERROR(_xlfn.RANK.EQ(F45,F:F,1),"")</f>
        <v>104</v>
      </c>
      <c r="U45">
        <f>IFERROR(_xlfn.RANK.EQ(G45,G:G,1),"")</f>
        <v>107</v>
      </c>
      <c r="V45" t="str">
        <f>IFERROR(_xlfn.RANK.EQ(H45,H:H,1),"")</f>
        <v/>
      </c>
      <c r="W45">
        <f>IFERROR(_xlfn.RANK.EQ(I45,I:I,1),"")</f>
        <v>53</v>
      </c>
      <c r="X45">
        <f>IFERROR(_xlfn.RANK.EQ(J45,J:J,1),"")</f>
        <v>66</v>
      </c>
      <c r="Y45">
        <f>IFERROR(_xlfn.RANK.EQ(K45,K:K,1),"")</f>
        <v>28</v>
      </c>
      <c r="Z45">
        <f>IFERROR(_xlfn.RANK.EQ(L45,L:L,1),"")</f>
        <v>22</v>
      </c>
      <c r="AA45" s="5">
        <f>IFERROR(_xlfn.RANK.EQ(M45,M:M,1),"")</f>
        <v>102</v>
      </c>
      <c r="AB45" s="5">
        <f>IFERROR(_xlfn.RANK.EQ(N45,N:N,1),"")</f>
        <v>93</v>
      </c>
      <c r="AC45" s="5">
        <f>IFERROR(_xlfn.RANK.EQ(O45,O:O,1),"")</f>
        <v>46</v>
      </c>
      <c r="AD45" s="5">
        <f>IFERROR(_xlfn.RANK.EQ(P45,P:P,1),"")</f>
        <v>39</v>
      </c>
      <c r="AE45" s="3">
        <f>IFERROR(AVERAGE(female4[[#This Row],[50]:[4IM]]),"")</f>
        <v>76.92307692307692</v>
      </c>
      <c r="AF45" s="4" cm="1">
        <f t="array" ref="AF45">IFERROR(AVERAGE(SMALL(female4[[#This Row],[50]:[4IM]],_xlfn.SEQUENCE($AF$1))),"")</f>
        <v>25</v>
      </c>
    </row>
    <row r="46" spans="1:32" x14ac:dyDescent="0.25">
      <c r="A46" t="s">
        <v>1676</v>
      </c>
      <c r="C46" s="2" cm="1">
        <f t="array" ref="C46">IFERROR(VLOOKUP($A46,_xlfn._xlws.SORT(_xlfn._xlws.FILTER('Time Sheet'!$A:$G,'Time Sheet'!$B:$B=C$1),7,1),7,FALSE),"")</f>
        <v>2.6307870370370368E-4</v>
      </c>
      <c r="D46" s="2" cm="1">
        <f t="array" ref="D46">IFERROR(VLOOKUP($A46,_xlfn._xlws.SORT(_xlfn._xlws.FILTER('Time Sheet'!$A:$G,'Time Sheet'!$B:$B=D$1),7,1),7,FALSE),"")</f>
        <v>5.6921296296296299E-4</v>
      </c>
      <c r="E46" s="2" cm="1">
        <f t="array" ref="E46">IFERROR(VLOOKUP($A46,_xlfn._xlws.SORT(_xlfn._xlws.FILTER('Time Sheet'!$A:$G,'Time Sheet'!$B:$B=E$1),7,1),7,FALSE),"")</f>
        <v>1.2079861111111111E-3</v>
      </c>
      <c r="F46" s="2" cm="1">
        <f t="array" ref="F46">IFERROR(VLOOKUP($A46,_xlfn._xlws.SORT(_xlfn._xlws.FILTER('Time Sheet'!$A:$G,'Time Sheet'!$B:$B=F$1),7,1),7,FALSE),"")</f>
        <v>3.3747685185185178E-3</v>
      </c>
      <c r="G46" s="2" t="str" cm="1">
        <f t="array" ref="G46">IFERROR(VLOOKUP($A46,_xlfn._xlws.SORT(_xlfn._xlws.FILTER('Time Sheet'!$A:$G,'Time Sheet'!$B:$B=G$1),7,1),7,FALSE),"")</f>
        <v/>
      </c>
      <c r="H46" s="2" t="str" cm="1">
        <f t="array" ref="H46">IFERROR(VLOOKUP($A46,_xlfn._xlws.SORT(_xlfn._xlws.FILTER('Time Sheet'!$A:$G,'Time Sheet'!$B:$B=H$1),7,1),7,FALSE),"")</f>
        <v/>
      </c>
      <c r="I46" s="2" cm="1">
        <f t="array" ref="I46">IFERROR(VLOOKUP($A46,_xlfn._xlws.SORT(_xlfn._xlws.FILTER('Time Sheet'!$A:$G,'Time Sheet'!$B:$B=I$1),7,1),7,FALSE),"")</f>
        <v>6.2731481481481481E-4</v>
      </c>
      <c r="J46" s="2" cm="1">
        <f t="array" ref="J46">IFERROR(VLOOKUP($A46,_xlfn._xlws.SORT(_xlfn._xlws.FILTER('Time Sheet'!$A:$G,'Time Sheet'!$B:$B=J$1),7,1),7,FALSE),"")</f>
        <v>1.3456018518518519E-3</v>
      </c>
      <c r="K46" s="2" cm="1">
        <f t="array" ref="K46">IFERROR(VLOOKUP($A46,_xlfn._xlws.SORT(_xlfn._xlws.FILTER('Time Sheet'!$A:$G,'Time Sheet'!$B:$B=K$1),7,1),7,FALSE),"")</f>
        <v>7.9826388888888883E-4</v>
      </c>
      <c r="L46" s="2" t="str" cm="1">
        <f t="array" ref="L46">IFERROR(VLOOKUP($A46,_xlfn._xlws.SORT(_xlfn._xlws.FILTER('Time Sheet'!$A:$G,'Time Sheet'!$B:$B=L$1),7,1),7,FALSE),"")</f>
        <v/>
      </c>
      <c r="M46" s="2" cm="1">
        <f t="array" ref="M46">IFERROR(VLOOKUP($A46,_xlfn._xlws.SORT(_xlfn._xlws.FILTER('Time Sheet'!$A:$G,'Time Sheet'!$B:$B=M$1),7,1),7,FALSE),"")</f>
        <v>6.2743055555555555E-4</v>
      </c>
      <c r="N46" s="2" cm="1">
        <f t="array" ref="N46">IFERROR(VLOOKUP($A46,_xlfn._xlws.SORT(_xlfn._xlws.FILTER('Time Sheet'!$A:$G,'Time Sheet'!$B:$B=N$1),7,1),7,FALSE),"")</f>
        <v>1.375231481481481E-3</v>
      </c>
      <c r="O46" s="2" cm="1">
        <f t="array" ref="O46">IFERROR(VLOOKUP($A46,_xlfn._xlws.SORT(_xlfn._xlws.FILTER('Time Sheet'!$A:$G,'Time Sheet'!$B:$B=O$1),7,1),7,FALSE),"")</f>
        <v>1.426157407407407E-3</v>
      </c>
      <c r="P46" s="2" cm="1">
        <f t="array" ref="P46">IFERROR(VLOOKUP($A46,_xlfn._xlws.SORT(_xlfn._xlws.FILTER('Time Sheet'!$A:$G,'Time Sheet'!$B:$B=P$1),7,1),7,FALSE),"")</f>
        <v>3.067476851851852E-3</v>
      </c>
      <c r="Q46" s="5">
        <f>IFERROR(_xlfn.RANK.EQ(C46,C:C,1),"")</f>
        <v>36</v>
      </c>
      <c r="R46" s="5">
        <f>IFERROR(_xlfn.RANK.EQ(D46,D:D,1),"")</f>
        <v>34</v>
      </c>
      <c r="S46" s="5">
        <f>IFERROR(_xlfn.RANK.EQ(E46,E:E,1),"")</f>
        <v>24</v>
      </c>
      <c r="T46" s="5">
        <f>IFERROR(_xlfn.RANK.EQ(F46,F:F,1),"")</f>
        <v>30</v>
      </c>
      <c r="U46" t="str">
        <f>IFERROR(_xlfn.RANK.EQ(G46,G:G,1),"")</f>
        <v/>
      </c>
      <c r="V46" t="str">
        <f>IFERROR(_xlfn.RANK.EQ(H46,H:H,1),"")</f>
        <v/>
      </c>
      <c r="W46">
        <f>IFERROR(_xlfn.RANK.EQ(I46,I:I,1),"")</f>
        <v>29</v>
      </c>
      <c r="X46">
        <f>IFERROR(_xlfn.RANK.EQ(J46,J:J,1),"")</f>
        <v>15</v>
      </c>
      <c r="Y46">
        <f>IFERROR(_xlfn.RANK.EQ(K46,K:K,1),"")</f>
        <v>90</v>
      </c>
      <c r="Z46" t="str">
        <f>IFERROR(_xlfn.RANK.EQ(L46,L:L,1),"")</f>
        <v/>
      </c>
      <c r="AA46" s="5">
        <f>IFERROR(_xlfn.RANK.EQ(M46,M:M,1),"")</f>
        <v>42</v>
      </c>
      <c r="AB46" s="5">
        <f>IFERROR(_xlfn.RANK.EQ(N46,N:N,1),"")</f>
        <v>25</v>
      </c>
      <c r="AC46" s="5">
        <f>IFERROR(_xlfn.RANK.EQ(O46,O:O,1),"")</f>
        <v>51</v>
      </c>
      <c r="AD46" s="5">
        <f>IFERROR(_xlfn.RANK.EQ(P46,P:P,1),"")</f>
        <v>50</v>
      </c>
      <c r="AE46" s="3">
        <f>IFERROR(AVERAGE(female4[[#This Row],[50]:[4IM]]),"")</f>
        <v>38.727272727272727</v>
      </c>
      <c r="AF46" s="4" cm="1">
        <f t="array" ref="AF46">IFERROR(AVERAGE(SMALL(female4[[#This Row],[50]:[4IM]],_xlfn.SEQUENCE($AF$1))),"")</f>
        <v>19.5</v>
      </c>
    </row>
    <row r="47" spans="1:32" x14ac:dyDescent="0.25">
      <c r="A47" t="s">
        <v>1708</v>
      </c>
      <c r="C47" s="2" cm="1">
        <f t="array" ref="C47">IFERROR(VLOOKUP($A47,_xlfn._xlws.SORT(_xlfn._xlws.FILTER('Time Sheet'!$A:$G,'Time Sheet'!$B:$B=C$1),7,1),7,FALSE),"")</f>
        <v>2.5289351851851861E-4</v>
      </c>
      <c r="D47" s="2" cm="1">
        <f t="array" ref="D47">IFERROR(VLOOKUP($A47,_xlfn._xlws.SORT(_xlfn._xlws.FILTER('Time Sheet'!$A:$G,'Time Sheet'!$B:$B=D$1),7,1),7,FALSE),"")</f>
        <v>5.6134259259259256E-4</v>
      </c>
      <c r="E47" s="2" cm="1">
        <f t="array" ref="E47">IFERROR(VLOOKUP($A47,_xlfn._xlws.SORT(_xlfn._xlws.FILTER('Time Sheet'!$A:$G,'Time Sheet'!$B:$B=E$1),7,1),7,FALSE),"")</f>
        <v>1.2195601851851851E-3</v>
      </c>
      <c r="F47" s="2" cm="1">
        <f t="array" ref="F47">IFERROR(VLOOKUP($A47,_xlfn._xlws.SORT(_xlfn._xlws.FILTER('Time Sheet'!$A:$G,'Time Sheet'!$B:$B=F$1),7,1),7,FALSE),"")</f>
        <v>3.540740740740741E-3</v>
      </c>
      <c r="G47" s="2" cm="1">
        <f t="array" ref="G47">IFERROR(VLOOKUP($A47,_xlfn._xlws.SORT(_xlfn._xlws.FILTER('Time Sheet'!$A:$G,'Time Sheet'!$B:$B=G$1),7,1),7,FALSE),"")</f>
        <v>7.7575231481481479E-3</v>
      </c>
      <c r="H47" s="2" cm="1">
        <f t="array" ref="H47">IFERROR(VLOOKUP($A47,_xlfn._xlws.SORT(_xlfn._xlws.FILTER('Time Sheet'!$A:$G,'Time Sheet'!$B:$B=H$1),7,1),7,FALSE),"")</f>
        <v>1.2885763888888889E-2</v>
      </c>
      <c r="I47" s="2" cm="1">
        <f t="array" ref="I47">IFERROR(VLOOKUP($A47,_xlfn._xlws.SORT(_xlfn._xlws.FILTER('Time Sheet'!$A:$G,'Time Sheet'!$B:$B=I$1),7,1),7,FALSE),"")</f>
        <v>6.6412037037037036E-4</v>
      </c>
      <c r="J47" s="2" cm="1">
        <f t="array" ref="J47">IFERROR(VLOOKUP($A47,_xlfn._xlws.SORT(_xlfn._xlws.FILTER('Time Sheet'!$A:$G,'Time Sheet'!$B:$B=J$1),7,1),7,FALSE),"")</f>
        <v>1.4648148148148151E-3</v>
      </c>
      <c r="K47" s="2" cm="1">
        <f t="array" ref="K47">IFERROR(VLOOKUP($A47,_xlfn._xlws.SORT(_xlfn._xlws.FILTER('Time Sheet'!$A:$G,'Time Sheet'!$B:$B=K$1),7,1),7,FALSE),"")</f>
        <v>6.8344907407407406E-4</v>
      </c>
      <c r="L47" s="2" cm="1">
        <f t="array" ref="L47">IFERROR(VLOOKUP($A47,_xlfn._xlws.SORT(_xlfn._xlws.FILTER('Time Sheet'!$A:$G,'Time Sheet'!$B:$B=L$1),7,1),7,FALSE),"")</f>
        <v>1.477546296296296E-3</v>
      </c>
      <c r="M47" s="2" cm="1">
        <f t="array" ref="M47">IFERROR(VLOOKUP($A47,_xlfn._xlws.SORT(_xlfn._xlws.FILTER('Time Sheet'!$A:$G,'Time Sheet'!$B:$B=M$1),7,1),7,FALSE),"")</f>
        <v>6.041666666666667E-4</v>
      </c>
      <c r="N47" s="2" cm="1">
        <f t="array" ref="N47">IFERROR(VLOOKUP($A47,_xlfn._xlws.SORT(_xlfn._xlws.FILTER('Time Sheet'!$A:$G,'Time Sheet'!$B:$B=N$1),7,1),7,FALSE),"")</f>
        <v>1.4084490740740739E-3</v>
      </c>
      <c r="O47" s="2" cm="1">
        <f t="array" ref="O47">IFERROR(VLOOKUP($A47,_xlfn._xlws.SORT(_xlfn._xlws.FILTER('Time Sheet'!$A:$G,'Time Sheet'!$B:$B=O$1),7,1),7,FALSE),"")</f>
        <v>1.3564814814814819E-3</v>
      </c>
      <c r="P47" s="2" cm="1">
        <f t="array" ref="P47">IFERROR(VLOOKUP($A47,_xlfn._xlws.SORT(_xlfn._xlws.FILTER('Time Sheet'!$A:$G,'Time Sheet'!$B:$B=P$1),7,1),7,FALSE),"")</f>
        <v>3.0898148148148152E-3</v>
      </c>
      <c r="Q47" s="5">
        <f>IFERROR(_xlfn.RANK.EQ(C47,C:C,1),"")</f>
        <v>17</v>
      </c>
      <c r="R47" s="5">
        <f>IFERROR(_xlfn.RANK.EQ(D47,D:D,1),"")</f>
        <v>28</v>
      </c>
      <c r="S47" s="5">
        <f>IFERROR(_xlfn.RANK.EQ(E47,E:E,1),"")</f>
        <v>29</v>
      </c>
      <c r="T47" s="5">
        <f>IFERROR(_xlfn.RANK.EQ(F47,F:F,1),"")</f>
        <v>62</v>
      </c>
      <c r="U47">
        <f>IFERROR(_xlfn.RANK.EQ(G47,G:G,1),"")</f>
        <v>67</v>
      </c>
      <c r="V47">
        <f>IFERROR(_xlfn.RANK.EQ(H47,H:H,1),"")</f>
        <v>60</v>
      </c>
      <c r="W47">
        <f>IFERROR(_xlfn.RANK.EQ(I47,I:I,1),"")</f>
        <v>50</v>
      </c>
      <c r="X47">
        <f>IFERROR(_xlfn.RANK.EQ(J47,J:J,1),"")</f>
        <v>55</v>
      </c>
      <c r="Y47">
        <f>IFERROR(_xlfn.RANK.EQ(K47,K:K,1),"")</f>
        <v>16</v>
      </c>
      <c r="Z47">
        <f>IFERROR(_xlfn.RANK.EQ(L47,L:L,1),"")</f>
        <v>16</v>
      </c>
      <c r="AA47" s="5">
        <f>IFERROR(_xlfn.RANK.EQ(M47,M:M,1),"")</f>
        <v>23</v>
      </c>
      <c r="AB47" s="5">
        <f>IFERROR(_xlfn.RANK.EQ(N47,N:N,1),"")</f>
        <v>37</v>
      </c>
      <c r="AC47" s="5">
        <f>IFERROR(_xlfn.RANK.EQ(O47,O:O,1),"")</f>
        <v>29</v>
      </c>
      <c r="AD47" s="5">
        <f>IFERROR(_xlfn.RANK.EQ(P47,P:P,1),"")</f>
        <v>53</v>
      </c>
      <c r="AE47" s="3">
        <f>IFERROR(AVERAGE(female4[[#This Row],[50]:[4IM]]),"")</f>
        <v>38.714285714285715</v>
      </c>
      <c r="AF47" s="4" cm="1">
        <f t="array" ref="AF47">IFERROR(AVERAGE(SMALL(female4[[#This Row],[50]:[4IM]],_xlfn.SEQUENCE($AF$1))),"")</f>
        <v>16</v>
      </c>
    </row>
    <row r="48" spans="1:32" x14ac:dyDescent="0.25">
      <c r="A48" t="s">
        <v>1741</v>
      </c>
      <c r="C48" s="2" cm="1">
        <f t="array" ref="C48">IFERROR(VLOOKUP($A48,_xlfn._xlws.SORT(_xlfn._xlws.FILTER('Time Sheet'!$A:$G,'Time Sheet'!$B:$B=C$1),7,1),7,FALSE),"")</f>
        <v>2.6898148148148148E-4</v>
      </c>
      <c r="D48" s="2" cm="1">
        <f t="array" ref="D48">IFERROR(VLOOKUP($A48,_xlfn._xlws.SORT(_xlfn._xlws.FILTER('Time Sheet'!$A:$G,'Time Sheet'!$B:$B=D$1),7,1),7,FALSE),"")</f>
        <v>6.012731481481482E-4</v>
      </c>
      <c r="E48" s="2" cm="1">
        <f t="array" ref="E48">IFERROR(VLOOKUP($A48,_xlfn._xlws.SORT(_xlfn._xlws.FILTER('Time Sheet'!$A:$G,'Time Sheet'!$B:$B=E$1),7,1),7,FALSE),"")</f>
        <v>1.3077546296296301E-3</v>
      </c>
      <c r="F48" s="2" cm="1">
        <f t="array" ref="F48">IFERROR(VLOOKUP($A48,_xlfn._xlws.SORT(_xlfn._xlws.FILTER('Time Sheet'!$A:$G,'Time Sheet'!$B:$B=F$1),7,1),7,FALSE),"")</f>
        <v>3.4978009259259259E-3</v>
      </c>
      <c r="G48" s="2" cm="1">
        <f t="array" ref="G48">IFERROR(VLOOKUP($A48,_xlfn._xlws.SORT(_xlfn._xlws.FILTER('Time Sheet'!$A:$G,'Time Sheet'!$B:$B=G$1),7,1),7,FALSE),"")</f>
        <v>7.698263888888889E-3</v>
      </c>
      <c r="H48" s="2" cm="1">
        <f t="array" ref="H48">IFERROR(VLOOKUP($A48,_xlfn._xlws.SORT(_xlfn._xlws.FILTER('Time Sheet'!$A:$G,'Time Sheet'!$B:$B=H$1),7,1),7,FALSE),"")</f>
        <v>1.2850694444444441E-2</v>
      </c>
      <c r="I48" s="2" cm="1">
        <f t="array" ref="I48">IFERROR(VLOOKUP($A48,_xlfn._xlws.SORT(_xlfn._xlws.FILTER('Time Sheet'!$A:$G,'Time Sheet'!$B:$B=I$1),7,1),7,FALSE),"")</f>
        <v>6.1840277777777772E-4</v>
      </c>
      <c r="J48" s="2" cm="1">
        <f t="array" ref="J48">IFERROR(VLOOKUP($A48,_xlfn._xlws.SORT(_xlfn._xlws.FILTER('Time Sheet'!$A:$G,'Time Sheet'!$B:$B=J$1),7,1),7,FALSE),"")</f>
        <v>1.3447916666666671E-3</v>
      </c>
      <c r="K48" s="2" cm="1">
        <f t="array" ref="K48">IFERROR(VLOOKUP($A48,_xlfn._xlws.SORT(_xlfn._xlws.FILTER('Time Sheet'!$A:$G,'Time Sheet'!$B:$B=K$1),7,1),7,FALSE),"")</f>
        <v>8.2951388888888886E-4</v>
      </c>
      <c r="L48" s="2" cm="1">
        <f t="array" ref="L48">IFERROR(VLOOKUP($A48,_xlfn._xlws.SORT(_xlfn._xlws.FILTER('Time Sheet'!$A:$G,'Time Sheet'!$B:$B=L$1),7,1),7,FALSE),"")</f>
        <v>1.754050925925926E-3</v>
      </c>
      <c r="M48" s="2" cm="1">
        <f t="array" ref="M48">IFERROR(VLOOKUP($A48,_xlfn._xlws.SORT(_xlfn._xlws.FILTER('Time Sheet'!$A:$G,'Time Sheet'!$B:$B=M$1),7,1),7,FALSE),"")</f>
        <v>6.6145833333333334E-4</v>
      </c>
      <c r="N48" s="2" cm="1">
        <f t="array" ref="N48">IFERROR(VLOOKUP($A48,_xlfn._xlws.SORT(_xlfn._xlws.FILTER('Time Sheet'!$A:$G,'Time Sheet'!$B:$B=N$1),7,1),7,FALSE),"")</f>
        <v>1.584027777777778E-3</v>
      </c>
      <c r="O48" s="2" cm="1">
        <f t="array" ref="O48">IFERROR(VLOOKUP($A48,_xlfn._xlws.SORT(_xlfn._xlws.FILTER('Time Sheet'!$A:$G,'Time Sheet'!$B:$B=O$1),7,1),7,FALSE),"")</f>
        <v>1.3966435185185191E-3</v>
      </c>
      <c r="P48" s="2" cm="1">
        <f t="array" ref="P48">IFERROR(VLOOKUP($A48,_xlfn._xlws.SORT(_xlfn._xlws.FILTER('Time Sheet'!$A:$G,'Time Sheet'!$B:$B=P$1),7,1),7,FALSE),"")</f>
        <v>3.0212962962962971E-3</v>
      </c>
      <c r="Q48" s="5">
        <f>IFERROR(_xlfn.RANK.EQ(C48,C:C,1),"")</f>
        <v>52</v>
      </c>
      <c r="R48" s="5">
        <f>IFERROR(_xlfn.RANK.EQ(D48,D:D,1),"")</f>
        <v>68</v>
      </c>
      <c r="S48" s="5">
        <f>IFERROR(_xlfn.RANK.EQ(E48,E:E,1),"")</f>
        <v>62</v>
      </c>
      <c r="T48" s="5">
        <f>IFERROR(_xlfn.RANK.EQ(F48,F:F,1),"")</f>
        <v>51</v>
      </c>
      <c r="U48">
        <f>IFERROR(_xlfn.RANK.EQ(G48,G:G,1),"")</f>
        <v>64</v>
      </c>
      <c r="V48">
        <f>IFERROR(_xlfn.RANK.EQ(H48,H:H,1),"")</f>
        <v>56</v>
      </c>
      <c r="W48">
        <f>IFERROR(_xlfn.RANK.EQ(I48,I:I,1),"")</f>
        <v>21</v>
      </c>
      <c r="X48">
        <f>IFERROR(_xlfn.RANK.EQ(J48,J:J,1),"")</f>
        <v>14</v>
      </c>
      <c r="Y48">
        <f>IFERROR(_xlfn.RANK.EQ(K48,K:K,1),"")</f>
        <v>104</v>
      </c>
      <c r="Z48">
        <f>IFERROR(_xlfn.RANK.EQ(L48,L:L,1),"")</f>
        <v>86</v>
      </c>
      <c r="AA48" s="5">
        <f>IFERROR(_xlfn.RANK.EQ(M48,M:M,1),"")</f>
        <v>67</v>
      </c>
      <c r="AB48" s="5">
        <f>IFERROR(_xlfn.RANK.EQ(N48,N:N,1),"")</f>
        <v>75</v>
      </c>
      <c r="AC48" s="5">
        <f>IFERROR(_xlfn.RANK.EQ(O48,O:O,1),"")</f>
        <v>43</v>
      </c>
      <c r="AD48" s="5">
        <f>IFERROR(_xlfn.RANK.EQ(P48,P:P,1),"")</f>
        <v>42</v>
      </c>
      <c r="AE48" s="3">
        <f>IFERROR(AVERAGE(female4[[#This Row],[50]:[4IM]]),"")</f>
        <v>57.5</v>
      </c>
      <c r="AF48" s="4" cm="1">
        <f t="array" ref="AF48">IFERROR(AVERAGE(SMALL(female4[[#This Row],[50]:[4IM]],_xlfn.SEQUENCE($AF$1))),"")</f>
        <v>17.5</v>
      </c>
    </row>
    <row r="49" spans="1:32" x14ac:dyDescent="0.25">
      <c r="A49" t="s">
        <v>1776</v>
      </c>
      <c r="C49" s="2" cm="1">
        <f t="array" ref="C49">IFERROR(VLOOKUP($A49,_xlfn._xlws.SORT(_xlfn._xlws.FILTER('Time Sheet'!$A:$G,'Time Sheet'!$B:$B=C$1),7,1),7,FALSE),"")</f>
        <v>2.7893518518518518E-4</v>
      </c>
      <c r="D49" s="2" cm="1">
        <f t="array" ref="D49">IFERROR(VLOOKUP($A49,_xlfn._xlws.SORT(_xlfn._xlws.FILTER('Time Sheet'!$A:$G,'Time Sheet'!$B:$B=D$1),7,1),7,FALSE),"")</f>
        <v>5.8726851851851854E-4</v>
      </c>
      <c r="E49" s="2" cm="1">
        <f t="array" ref="E49">IFERROR(VLOOKUP($A49,_xlfn._xlws.SORT(_xlfn._xlws.FILTER('Time Sheet'!$A:$G,'Time Sheet'!$B:$B=E$1),7,1),7,FALSE),"")</f>
        <v>1.241203703703704E-3</v>
      </c>
      <c r="F49" s="2" cm="1">
        <f t="array" ref="F49">IFERROR(VLOOKUP($A49,_xlfn._xlws.SORT(_xlfn._xlws.FILTER('Time Sheet'!$A:$G,'Time Sheet'!$B:$B=F$1),7,1),7,FALSE),"")</f>
        <v>3.446064814814815E-3</v>
      </c>
      <c r="G49" s="2" cm="1">
        <f t="array" ref="G49">IFERROR(VLOOKUP($A49,_xlfn._xlws.SORT(_xlfn._xlws.FILTER('Time Sheet'!$A:$G,'Time Sheet'!$B:$B=G$1),7,1),7,FALSE),"")</f>
        <v>7.3751157407407411E-3</v>
      </c>
      <c r="H49" s="2" cm="1">
        <f t="array" ref="H49">IFERROR(VLOOKUP($A49,_xlfn._xlws.SORT(_xlfn._xlws.FILTER('Time Sheet'!$A:$G,'Time Sheet'!$B:$B=H$1),7,1),7,FALSE),"")</f>
        <v>1.218368055555556E-2</v>
      </c>
      <c r="I49" s="2" cm="1">
        <f t="array" ref="I49">IFERROR(VLOOKUP($A49,_xlfn._xlws.SORT(_xlfn._xlws.FILTER('Time Sheet'!$A:$G,'Time Sheet'!$B:$B=I$1),7,1),7,FALSE),"")</f>
        <v>6.0868055555555556E-4</v>
      </c>
      <c r="J49" s="2" cm="1">
        <f t="array" ref="J49">IFERROR(VLOOKUP($A49,_xlfn._xlws.SORT(_xlfn._xlws.FILTER('Time Sheet'!$A:$G,'Time Sheet'!$B:$B=J$1),7,1),7,FALSE),"")</f>
        <v>1.3149305555555559E-3</v>
      </c>
      <c r="K49" s="2" cm="1">
        <f t="array" ref="K49">IFERROR(VLOOKUP($A49,_xlfn._xlws.SORT(_xlfn._xlws.FILTER('Time Sheet'!$A:$G,'Time Sheet'!$B:$B=K$1),7,1),7,FALSE),"")</f>
        <v>7.1516203703703705E-4</v>
      </c>
      <c r="L49" s="2" cm="1">
        <f t="array" ref="L49">IFERROR(VLOOKUP($A49,_xlfn._xlws.SORT(_xlfn._xlws.FILTER('Time Sheet'!$A:$G,'Time Sheet'!$B:$B=L$1),7,1),7,FALSE),"")</f>
        <v>1.558333333333333E-3</v>
      </c>
      <c r="M49" s="2" cm="1">
        <f t="array" ref="M49">IFERROR(VLOOKUP($A49,_xlfn._xlws.SORT(_xlfn._xlws.FILTER('Time Sheet'!$A:$G,'Time Sheet'!$B:$B=M$1),7,1),7,FALSE),"")</f>
        <v>6.5254629629629636E-4</v>
      </c>
      <c r="N49" s="2" cm="1">
        <f t="array" ref="N49">IFERROR(VLOOKUP($A49,_xlfn._xlws.SORT(_xlfn._xlws.FILTER('Time Sheet'!$A:$G,'Time Sheet'!$B:$B=N$1),7,1),7,FALSE),"")</f>
        <v>1.5510416666666661E-3</v>
      </c>
      <c r="O49" s="2" cm="1">
        <f t="array" ref="O49">IFERROR(VLOOKUP($A49,_xlfn._xlws.SORT(_xlfn._xlws.FILTER('Time Sheet'!$A:$G,'Time Sheet'!$B:$B=O$1),7,1),7,FALSE),"")</f>
        <v>1.364236111111111E-3</v>
      </c>
      <c r="P49" s="2" cm="1">
        <f t="array" ref="P49">IFERROR(VLOOKUP($A49,_xlfn._xlws.SORT(_xlfn._xlws.FILTER('Time Sheet'!$A:$G,'Time Sheet'!$B:$B=P$1),7,1),7,FALSE),"")</f>
        <v>2.8918981481481482E-3</v>
      </c>
      <c r="Q49" s="5">
        <f>IFERROR(_xlfn.RANK.EQ(C49,C:C,1),"")</f>
        <v>77</v>
      </c>
      <c r="R49" s="5">
        <f>IFERROR(_xlfn.RANK.EQ(D49,D:D,1),"")</f>
        <v>49</v>
      </c>
      <c r="S49" s="5">
        <f>IFERROR(_xlfn.RANK.EQ(E49,E:E,1),"")</f>
        <v>37</v>
      </c>
      <c r="T49" s="5">
        <f>IFERROR(_xlfn.RANK.EQ(F49,F:F,1),"")</f>
        <v>43</v>
      </c>
      <c r="U49">
        <f>IFERROR(_xlfn.RANK.EQ(G49,G:G,1),"")</f>
        <v>45</v>
      </c>
      <c r="V49">
        <f>IFERROR(_xlfn.RANK.EQ(H49,H:H,1),"")</f>
        <v>31</v>
      </c>
      <c r="W49">
        <f>IFERROR(_xlfn.RANK.EQ(I49,I:I,1),"")</f>
        <v>15</v>
      </c>
      <c r="X49">
        <f>IFERROR(_xlfn.RANK.EQ(J49,J:J,1),"")</f>
        <v>11</v>
      </c>
      <c r="Y49">
        <f>IFERROR(_xlfn.RANK.EQ(K49,K:K,1),"")</f>
        <v>34</v>
      </c>
      <c r="Z49">
        <f>IFERROR(_xlfn.RANK.EQ(L49,L:L,1),"")</f>
        <v>29</v>
      </c>
      <c r="AA49" s="5">
        <f>IFERROR(_xlfn.RANK.EQ(M49,M:M,1),"")</f>
        <v>58</v>
      </c>
      <c r="AB49" s="5">
        <f>IFERROR(_xlfn.RANK.EQ(N49,N:N,1),"")</f>
        <v>67</v>
      </c>
      <c r="AC49" s="5">
        <f>IFERROR(_xlfn.RANK.EQ(O49,O:O,1),"")</f>
        <v>33</v>
      </c>
      <c r="AD49" s="5">
        <f>IFERROR(_xlfn.RANK.EQ(P49,P:P,1),"")</f>
        <v>20</v>
      </c>
      <c r="AE49" s="3">
        <f>IFERROR(AVERAGE(female4[[#This Row],[50]:[4IM]]),"")</f>
        <v>39.214285714285715</v>
      </c>
      <c r="AF49" s="4" cm="1">
        <f t="array" ref="AF49">IFERROR(AVERAGE(SMALL(female4[[#This Row],[50]:[4IM]],_xlfn.SEQUENCE($AF$1))),"")</f>
        <v>13</v>
      </c>
    </row>
    <row r="50" spans="1:32" x14ac:dyDescent="0.25">
      <c r="A50" t="s">
        <v>1812</v>
      </c>
      <c r="C50" s="2" cm="1">
        <f t="array" ref="C50">IFERROR(VLOOKUP($A50,_xlfn._xlws.SORT(_xlfn._xlws.FILTER('Time Sheet'!$A:$G,'Time Sheet'!$B:$B=C$1),7,1),7,FALSE),"")</f>
        <v>2.5000000000000001E-4</v>
      </c>
      <c r="D50" s="2" cm="1">
        <f t="array" ref="D50">IFERROR(VLOOKUP($A50,_xlfn._xlws.SORT(_xlfn._xlws.FILTER('Time Sheet'!$A:$G,'Time Sheet'!$B:$B=D$1),7,1),7,FALSE),"")</f>
        <v>5.3020833333333338E-4</v>
      </c>
      <c r="E50" s="2" cm="1">
        <f t="array" ref="E50">IFERROR(VLOOKUP($A50,_xlfn._xlws.SORT(_xlfn._xlws.FILTER('Time Sheet'!$A:$G,'Time Sheet'!$B:$B=E$1),7,1),7,FALSE),"")</f>
        <v>1.1415509259259261E-3</v>
      </c>
      <c r="F50" s="2" cm="1">
        <f t="array" ref="F50">IFERROR(VLOOKUP($A50,_xlfn._xlws.SORT(_xlfn._xlws.FILTER('Time Sheet'!$A:$G,'Time Sheet'!$B:$B=F$1),7,1),7,FALSE),"")</f>
        <v>3.0828703703703699E-3</v>
      </c>
      <c r="G50" s="2" cm="1">
        <f t="array" ref="G50">IFERROR(VLOOKUP($A50,_xlfn._xlws.SORT(_xlfn._xlws.FILTER('Time Sheet'!$A:$G,'Time Sheet'!$B:$B=G$1),7,1),7,FALSE),"")</f>
        <v>6.4290509259259266E-3</v>
      </c>
      <c r="H50" s="2" cm="1">
        <f t="array" ref="H50">IFERROR(VLOOKUP($A50,_xlfn._xlws.SORT(_xlfn._xlws.FILTER('Time Sheet'!$A:$G,'Time Sheet'!$B:$B=H$1),7,1),7,FALSE),"")</f>
        <v>1.084918981481481E-2</v>
      </c>
      <c r="I50" s="2" cm="1">
        <f t="array" ref="I50">IFERROR(VLOOKUP($A50,_xlfn._xlws.SORT(_xlfn._xlws.FILTER('Time Sheet'!$A:$G,'Time Sheet'!$B:$B=I$1),7,1),7,FALSE),"")</f>
        <v>6.0509259259259262E-4</v>
      </c>
      <c r="J50" s="2" cm="1">
        <f t="array" ref="J50">IFERROR(VLOOKUP($A50,_xlfn._xlws.SORT(_xlfn._xlws.FILTER('Time Sheet'!$A:$G,'Time Sheet'!$B:$B=J$1),7,1),7,FALSE),"")</f>
        <v>1.2697916666666669E-3</v>
      </c>
      <c r="K50" s="2" cm="1">
        <f t="array" ref="K50">IFERROR(VLOOKUP($A50,_xlfn._xlws.SORT(_xlfn._xlws.FILTER('Time Sheet'!$A:$G,'Time Sheet'!$B:$B=K$1),7,1),7,FALSE),"")</f>
        <v>6.4976851851851849E-4</v>
      </c>
      <c r="L50" s="2" cm="1">
        <f t="array" ref="L50">IFERROR(VLOOKUP($A50,_xlfn._xlws.SORT(_xlfn._xlws.FILTER('Time Sheet'!$A:$G,'Time Sheet'!$B:$B=L$1),7,1),7,FALSE),"")</f>
        <v>1.4523148148148149E-3</v>
      </c>
      <c r="M50" s="2" cm="1">
        <f t="array" ref="M50">IFERROR(VLOOKUP($A50,_xlfn._xlws.SORT(_xlfn._xlws.FILTER('Time Sheet'!$A:$G,'Time Sheet'!$B:$B=M$1),7,1),7,FALSE),"")</f>
        <v>5.6967592592592595E-4</v>
      </c>
      <c r="N50" s="2" cm="1">
        <f t="array" ref="N50">IFERROR(VLOOKUP($A50,_xlfn._xlws.SORT(_xlfn._xlws.FILTER('Time Sheet'!$A:$G,'Time Sheet'!$B:$B=N$1),7,1),7,FALSE),"")</f>
        <v>1.2495370370370371E-3</v>
      </c>
      <c r="O50" s="2" cm="1">
        <f t="array" ref="O50">IFERROR(VLOOKUP($A50,_xlfn._xlws.SORT(_xlfn._xlws.FILTER('Time Sheet'!$A:$G,'Time Sheet'!$B:$B=O$1),7,1),7,FALSE),"")</f>
        <v>1.2634259259259261E-3</v>
      </c>
      <c r="P50" s="2" cm="1">
        <f t="array" ref="P50">IFERROR(VLOOKUP($A50,_xlfn._xlws.SORT(_xlfn._xlws.FILTER('Time Sheet'!$A:$G,'Time Sheet'!$B:$B=P$1),7,1),7,FALSE),"")</f>
        <v>2.701967592592593E-3</v>
      </c>
      <c r="Q50" s="5">
        <f>IFERROR(_xlfn.RANK.EQ(C50,C:C,1),"")</f>
        <v>12</v>
      </c>
      <c r="R50" s="5">
        <f>IFERROR(_xlfn.RANK.EQ(D50,D:D,1),"")</f>
        <v>4</v>
      </c>
      <c r="S50" s="5">
        <f>IFERROR(_xlfn.RANK.EQ(E50,E:E,1),"")</f>
        <v>5</v>
      </c>
      <c r="T50" s="5">
        <f>IFERROR(_xlfn.RANK.EQ(F50,F:F,1),"")</f>
        <v>4</v>
      </c>
      <c r="U50">
        <f>IFERROR(_xlfn.RANK.EQ(G50,G:G,1),"")</f>
        <v>2</v>
      </c>
      <c r="V50">
        <f>IFERROR(_xlfn.RANK.EQ(H50,H:H,1),"")</f>
        <v>4</v>
      </c>
      <c r="W50">
        <f>IFERROR(_xlfn.RANK.EQ(I50,I:I,1),"")</f>
        <v>14</v>
      </c>
      <c r="X50">
        <f>IFERROR(_xlfn.RANK.EQ(J50,J:J,1),"")</f>
        <v>8</v>
      </c>
      <c r="Y50">
        <f>IFERROR(_xlfn.RANK.EQ(K50,K:K,1),"")</f>
        <v>5</v>
      </c>
      <c r="Z50">
        <f>IFERROR(_xlfn.RANK.EQ(L50,L:L,1),"")</f>
        <v>13</v>
      </c>
      <c r="AA50" s="5">
        <f>IFERROR(_xlfn.RANK.EQ(M50,M:M,1),"")</f>
        <v>6</v>
      </c>
      <c r="AB50" s="5">
        <f>IFERROR(_xlfn.RANK.EQ(N50,N:N,1),"")</f>
        <v>5</v>
      </c>
      <c r="AC50" s="5">
        <f>IFERROR(_xlfn.RANK.EQ(O50,O:O,1),"")</f>
        <v>5</v>
      </c>
      <c r="AD50" s="5">
        <f>IFERROR(_xlfn.RANK.EQ(P50,P:P,1),"")</f>
        <v>5</v>
      </c>
      <c r="AE50" s="3">
        <f>IFERROR(AVERAGE(female4[[#This Row],[50]:[4IM]]),"")</f>
        <v>6.5714285714285712</v>
      </c>
      <c r="AF50" s="4" cm="1">
        <f t="array" ref="AF50">IFERROR(AVERAGE(SMALL(female4[[#This Row],[50]:[4IM]],_xlfn.SEQUENCE($AF$1))),"")</f>
        <v>3</v>
      </c>
    </row>
    <row r="51" spans="1:32" x14ac:dyDescent="0.25">
      <c r="A51" t="s">
        <v>1845</v>
      </c>
      <c r="C51" s="2" cm="1">
        <f t="array" ref="C51">IFERROR(VLOOKUP($A51,_xlfn._xlws.SORT(_xlfn._xlws.FILTER('Time Sheet'!$A:$G,'Time Sheet'!$B:$B=C$1),7,1),7,FALSE),"")</f>
        <v>2.704861111111111E-4</v>
      </c>
      <c r="D51" s="2" cm="1">
        <f t="array" ref="D51">IFERROR(VLOOKUP($A51,_xlfn._xlws.SORT(_xlfn._xlws.FILTER('Time Sheet'!$A:$G,'Time Sheet'!$B:$B=D$1),7,1),7,FALSE),"")</f>
        <v>6.2303240740740743E-4</v>
      </c>
      <c r="E51" s="2" cm="1">
        <f t="array" ref="E51">IFERROR(VLOOKUP($A51,_xlfn._xlws.SORT(_xlfn._xlws.FILTER('Time Sheet'!$A:$G,'Time Sheet'!$B:$B=E$1),7,1),7,FALSE),"")</f>
        <v>1.3777777777777779E-3</v>
      </c>
      <c r="F51" s="2" cm="1">
        <f t="array" ref="F51">IFERROR(VLOOKUP($A51,_xlfn._xlws.SORT(_xlfn._xlws.FILTER('Time Sheet'!$A:$G,'Time Sheet'!$B:$B=F$1),7,1),7,FALSE),"")</f>
        <v>3.826157407407407E-3</v>
      </c>
      <c r="G51" s="2" cm="1">
        <f t="array" ref="G51">IFERROR(VLOOKUP($A51,_xlfn._xlws.SORT(_xlfn._xlws.FILTER('Time Sheet'!$A:$G,'Time Sheet'!$B:$B=G$1),7,1),7,FALSE),"")</f>
        <v>7.6214120370370368E-3</v>
      </c>
      <c r="H51" s="2" cm="1">
        <f t="array" ref="H51">IFERROR(VLOOKUP($A51,_xlfn._xlws.SORT(_xlfn._xlws.FILTER('Time Sheet'!$A:$G,'Time Sheet'!$B:$B=H$1),7,1),7,FALSE),"")</f>
        <v>1.2571296296296299E-2</v>
      </c>
      <c r="I51" s="2" cm="1">
        <f t="array" ref="I51">IFERROR(VLOOKUP($A51,_xlfn._xlws.SORT(_xlfn._xlws.FILTER('Time Sheet'!$A:$G,'Time Sheet'!$B:$B=I$1),7,1),7,FALSE),"")</f>
        <v>6.2037037037037041E-4</v>
      </c>
      <c r="J51" s="2" cm="1">
        <f t="array" ref="J51">IFERROR(VLOOKUP($A51,_xlfn._xlws.SORT(_xlfn._xlws.FILTER('Time Sheet'!$A:$G,'Time Sheet'!$B:$B=J$1),7,1),7,FALSE),"")</f>
        <v>1.3585648148148151E-3</v>
      </c>
      <c r="K51" s="2" cm="1">
        <f t="array" ref="K51">IFERROR(VLOOKUP($A51,_xlfn._xlws.SORT(_xlfn._xlws.FILTER('Time Sheet'!$A:$G,'Time Sheet'!$B:$B=K$1),7,1),7,FALSE),"")</f>
        <v>7.9814814814814809E-4</v>
      </c>
      <c r="L51" s="2" cm="1">
        <f t="array" ref="L51">IFERROR(VLOOKUP($A51,_xlfn._xlws.SORT(_xlfn._xlws.FILTER('Time Sheet'!$A:$G,'Time Sheet'!$B:$B=L$1),7,1),7,FALSE),"")</f>
        <v>1.7420138888888891E-3</v>
      </c>
      <c r="M51" s="2" cm="1">
        <f t="array" ref="M51">IFERROR(VLOOKUP($A51,_xlfn._xlws.SORT(_xlfn._xlws.FILTER('Time Sheet'!$A:$G,'Time Sheet'!$B:$B=M$1),7,1),7,FALSE),"")</f>
        <v>6.1944444444444449E-4</v>
      </c>
      <c r="N51" s="2" cm="1">
        <f t="array" ref="N51">IFERROR(VLOOKUP($A51,_xlfn._xlws.SORT(_xlfn._xlws.FILTER('Time Sheet'!$A:$G,'Time Sheet'!$B:$B=N$1),7,1),7,FALSE),"")</f>
        <v>1.3692129629629629E-3</v>
      </c>
      <c r="O51" s="2" cm="1">
        <f t="array" ref="O51">IFERROR(VLOOKUP($A51,_xlfn._xlws.SORT(_xlfn._xlws.FILTER('Time Sheet'!$A:$G,'Time Sheet'!$B:$B=O$1),7,1),7,FALSE),"")</f>
        <v>1.4523148148148149E-3</v>
      </c>
      <c r="P51" s="2" cm="1">
        <f t="array" ref="P51">IFERROR(VLOOKUP($A51,_xlfn._xlws.SORT(_xlfn._xlws.FILTER('Time Sheet'!$A:$G,'Time Sheet'!$B:$B=P$1),7,1),7,FALSE),"")</f>
        <v>3.114236111111111E-3</v>
      </c>
      <c r="Q51" s="5">
        <f>IFERROR(_xlfn.RANK.EQ(C51,C:C,1),"")</f>
        <v>57</v>
      </c>
      <c r="R51" s="5">
        <f>IFERROR(_xlfn.RANK.EQ(D51,D:D,1),"")</f>
        <v>92</v>
      </c>
      <c r="S51" s="5">
        <f>IFERROR(_xlfn.RANK.EQ(E51,E:E,1),"")</f>
        <v>92</v>
      </c>
      <c r="T51" s="5">
        <f>IFERROR(_xlfn.RANK.EQ(F51,F:F,1),"")</f>
        <v>102</v>
      </c>
      <c r="U51">
        <f>IFERROR(_xlfn.RANK.EQ(G51,G:G,1),"")</f>
        <v>57</v>
      </c>
      <c r="V51">
        <f>IFERROR(_xlfn.RANK.EQ(H51,H:H,1),"")</f>
        <v>47</v>
      </c>
      <c r="W51">
        <f>IFERROR(_xlfn.RANK.EQ(I51,I:I,1),"")</f>
        <v>22</v>
      </c>
      <c r="X51">
        <f>IFERROR(_xlfn.RANK.EQ(J51,J:J,1),"")</f>
        <v>21</v>
      </c>
      <c r="Y51">
        <f>IFERROR(_xlfn.RANK.EQ(K51,K:K,1),"")</f>
        <v>89</v>
      </c>
      <c r="Z51">
        <f>IFERROR(_xlfn.RANK.EQ(L51,L:L,1),"")</f>
        <v>81</v>
      </c>
      <c r="AA51" s="5">
        <f>IFERROR(_xlfn.RANK.EQ(M51,M:M,1),"")</f>
        <v>37</v>
      </c>
      <c r="AB51" s="5">
        <f>IFERROR(_xlfn.RANK.EQ(N51,N:N,1),"")</f>
        <v>24</v>
      </c>
      <c r="AC51" s="5">
        <f>IFERROR(_xlfn.RANK.EQ(O51,O:O,1),"")</f>
        <v>64</v>
      </c>
      <c r="AD51" s="5">
        <f>IFERROR(_xlfn.RANK.EQ(P51,P:P,1),"")</f>
        <v>58</v>
      </c>
      <c r="AE51" s="3">
        <f>IFERROR(AVERAGE(female4[[#This Row],[50]:[4IM]]),"")</f>
        <v>60.214285714285715</v>
      </c>
      <c r="AF51" s="4" cm="1">
        <f t="array" ref="AF51">IFERROR(AVERAGE(SMALL(female4[[#This Row],[50]:[4IM]],_xlfn.SEQUENCE($AF$1))),"")</f>
        <v>21.5</v>
      </c>
    </row>
    <row r="52" spans="1:32" x14ac:dyDescent="0.25">
      <c r="A52" t="s">
        <v>1876</v>
      </c>
      <c r="C52" s="2" cm="1">
        <f t="array" ref="C52">IFERROR(VLOOKUP($A52,_xlfn._xlws.SORT(_xlfn._xlws.FILTER('Time Sheet'!$A:$G,'Time Sheet'!$B:$B=C$1),7,1),7,FALSE),"")</f>
        <v>2.9594907407407413E-4</v>
      </c>
      <c r="D52" s="2" cm="1">
        <f t="array" ref="D52">IFERROR(VLOOKUP($A52,_xlfn._xlws.SORT(_xlfn._xlws.FILTER('Time Sheet'!$A:$G,'Time Sheet'!$B:$B=D$1),7,1),7,FALSE),"")</f>
        <v>6.2256944444444447E-4</v>
      </c>
      <c r="E52" s="2" cm="1">
        <f t="array" ref="E52">IFERROR(VLOOKUP($A52,_xlfn._xlws.SORT(_xlfn._xlws.FILTER('Time Sheet'!$A:$G,'Time Sheet'!$B:$B=E$1),7,1),7,FALSE),"")</f>
        <v>1.3143518518518519E-3</v>
      </c>
      <c r="F52" s="2" cm="1">
        <f t="array" ref="F52">IFERROR(VLOOKUP($A52,_xlfn._xlws.SORT(_xlfn._xlws.FILTER('Time Sheet'!$A:$G,'Time Sheet'!$B:$B=F$1),7,1),7,FALSE),"")</f>
        <v>3.4353009259259258E-3</v>
      </c>
      <c r="G52" s="2" cm="1">
        <f t="array" ref="G52">IFERROR(VLOOKUP($A52,_xlfn._xlws.SORT(_xlfn._xlws.FILTER('Time Sheet'!$A:$G,'Time Sheet'!$B:$B=G$1),7,1),7,FALSE),"")</f>
        <v>7.883449074074074E-3</v>
      </c>
      <c r="H52" s="2" cm="1">
        <f t="array" ref="H52">IFERROR(VLOOKUP($A52,_xlfn._xlws.SORT(_xlfn._xlws.FILTER('Time Sheet'!$A:$G,'Time Sheet'!$B:$B=H$1),7,1),7,FALSE),"")</f>
        <v>1.3168171296296299E-2</v>
      </c>
      <c r="I52" s="2" cm="1">
        <f t="array" ref="I52">IFERROR(VLOOKUP($A52,_xlfn._xlws.SORT(_xlfn._xlws.FILTER('Time Sheet'!$A:$G,'Time Sheet'!$B:$B=I$1),7,1),7,FALSE),"")</f>
        <v>7.1203703703703707E-4</v>
      </c>
      <c r="J52" s="2" cm="1">
        <f t="array" ref="J52">IFERROR(VLOOKUP($A52,_xlfn._xlws.SORT(_xlfn._xlws.FILTER('Time Sheet'!$A:$G,'Time Sheet'!$B:$B=J$1),7,1),7,FALSE),"")</f>
        <v>1.4056712962962959E-3</v>
      </c>
      <c r="K52" s="2" cm="1">
        <f t="array" ref="K52">IFERROR(VLOOKUP($A52,_xlfn._xlws.SORT(_xlfn._xlws.FILTER('Time Sheet'!$A:$G,'Time Sheet'!$B:$B=K$1),7,1),7,FALSE),"")</f>
        <v>8.3391203703703698E-4</v>
      </c>
      <c r="L52" s="2" cm="1">
        <f t="array" ref="L52">IFERROR(VLOOKUP($A52,_xlfn._xlws.SORT(_xlfn._xlws.FILTER('Time Sheet'!$A:$G,'Time Sheet'!$B:$B=L$1),7,1),7,FALSE),"")</f>
        <v>1.618981481481481E-3</v>
      </c>
      <c r="M52" s="2" cm="1">
        <f t="array" ref="M52">IFERROR(VLOOKUP($A52,_xlfn._xlws.SORT(_xlfn._xlws.FILTER('Time Sheet'!$A:$G,'Time Sheet'!$B:$B=M$1),7,1),7,FALSE),"")</f>
        <v>6.6354166666666666E-4</v>
      </c>
      <c r="N52" s="2" cm="1">
        <f t="array" ref="N52">IFERROR(VLOOKUP($A52,_xlfn._xlws.SORT(_xlfn._xlws.FILTER('Time Sheet'!$A:$G,'Time Sheet'!$B:$B=N$1),7,1),7,FALSE),"")</f>
        <v>1.415046296296296E-3</v>
      </c>
      <c r="O52" s="2" cm="1">
        <f t="array" ref="O52">IFERROR(VLOOKUP($A52,_xlfn._xlws.SORT(_xlfn._xlws.FILTER('Time Sheet'!$A:$G,'Time Sheet'!$B:$B=O$1),7,1),7,FALSE),"")</f>
        <v>1.418634259259259E-3</v>
      </c>
      <c r="P52" s="2" cm="1">
        <f t="array" ref="P52">IFERROR(VLOOKUP($A52,_xlfn._xlws.SORT(_xlfn._xlws.FILTER('Time Sheet'!$A:$G,'Time Sheet'!$B:$B=P$1),7,1),7,FALSE),"")</f>
        <v>2.9605324074074069E-3</v>
      </c>
      <c r="Q52" s="5">
        <f>IFERROR(_xlfn.RANK.EQ(C52,C:C,1),"")</f>
        <v>117</v>
      </c>
      <c r="R52" s="5">
        <f>IFERROR(_xlfn.RANK.EQ(D52,D:D,1),"")</f>
        <v>90</v>
      </c>
      <c r="S52" s="5">
        <f>IFERROR(_xlfn.RANK.EQ(E52,E:E,1),"")</f>
        <v>67</v>
      </c>
      <c r="T52" s="5">
        <f>IFERROR(_xlfn.RANK.EQ(F52,F:F,1),"")</f>
        <v>39</v>
      </c>
      <c r="U52">
        <f>IFERROR(_xlfn.RANK.EQ(G52,G:G,1),"")</f>
        <v>72</v>
      </c>
      <c r="V52">
        <f>IFERROR(_xlfn.RANK.EQ(H52,H:H,1),"")</f>
        <v>70</v>
      </c>
      <c r="W52">
        <f>IFERROR(_xlfn.RANK.EQ(I52,I:I,1),"")</f>
        <v>88</v>
      </c>
      <c r="X52">
        <f>IFERROR(_xlfn.RANK.EQ(J52,J:J,1),"")</f>
        <v>37</v>
      </c>
      <c r="Y52">
        <f>IFERROR(_xlfn.RANK.EQ(K52,K:K,1),"")</f>
        <v>106</v>
      </c>
      <c r="Z52">
        <f>IFERROR(_xlfn.RANK.EQ(L52,L:L,1),"")</f>
        <v>44</v>
      </c>
      <c r="AA52" s="5">
        <f>IFERROR(_xlfn.RANK.EQ(M52,M:M,1),"")</f>
        <v>68</v>
      </c>
      <c r="AB52" s="5">
        <f>IFERROR(_xlfn.RANK.EQ(N52,N:N,1),"")</f>
        <v>41</v>
      </c>
      <c r="AC52" s="5">
        <f>IFERROR(_xlfn.RANK.EQ(O52,O:O,1),"")</f>
        <v>48</v>
      </c>
      <c r="AD52" s="5">
        <f>IFERROR(_xlfn.RANK.EQ(P52,P:P,1),"")</f>
        <v>31</v>
      </c>
      <c r="AE52" s="3">
        <f>IFERROR(AVERAGE(female4[[#This Row],[50]:[4IM]]),"")</f>
        <v>65.571428571428569</v>
      </c>
      <c r="AF52" s="4" cm="1">
        <f t="array" ref="AF52">IFERROR(AVERAGE(SMALL(female4[[#This Row],[50]:[4IM]],_xlfn.SEQUENCE($AF$1))),"")</f>
        <v>34</v>
      </c>
    </row>
    <row r="53" spans="1:32" x14ac:dyDescent="0.25">
      <c r="A53" t="s">
        <v>1909</v>
      </c>
      <c r="C53" s="2" cm="1">
        <f t="array" ref="C53">IFERROR(VLOOKUP($A53,_xlfn._xlws.SORT(_xlfn._xlws.FILTER('Time Sheet'!$A:$G,'Time Sheet'!$B:$B=C$1),7,1),7,FALSE),"")</f>
        <v>2.8622685185185191E-4</v>
      </c>
      <c r="D53" s="2" cm="1">
        <f t="array" ref="D53">IFERROR(VLOOKUP($A53,_xlfn._xlws.SORT(_xlfn._xlws.FILTER('Time Sheet'!$A:$G,'Time Sheet'!$B:$B=D$1),7,1),7,FALSE),"")</f>
        <v>5.9687499999999997E-4</v>
      </c>
      <c r="E53" s="2" cm="1">
        <f t="array" ref="E53">IFERROR(VLOOKUP($A53,_xlfn._xlws.SORT(_xlfn._xlws.FILTER('Time Sheet'!$A:$G,'Time Sheet'!$B:$B=E$1),7,1),7,FALSE),"")</f>
        <v>1.275347222222222E-3</v>
      </c>
      <c r="F53" s="2" cm="1">
        <f t="array" ref="F53">IFERROR(VLOOKUP($A53,_xlfn._xlws.SORT(_xlfn._xlws.FILTER('Time Sheet'!$A:$G,'Time Sheet'!$B:$B=F$1),7,1),7,FALSE),"")</f>
        <v>3.3730324074074071E-3</v>
      </c>
      <c r="G53" s="2" cm="1">
        <f t="array" ref="G53">IFERROR(VLOOKUP($A53,_xlfn._xlws.SORT(_xlfn._xlws.FILTER('Time Sheet'!$A:$G,'Time Sheet'!$B:$B=G$1),7,1),7,FALSE),"")</f>
        <v>7.1168981481481482E-3</v>
      </c>
      <c r="H53" s="2" cm="1">
        <f t="array" ref="H53">IFERROR(VLOOKUP($A53,_xlfn._xlws.SORT(_xlfn._xlws.FILTER('Time Sheet'!$A:$G,'Time Sheet'!$B:$B=H$1),7,1),7,FALSE),"")</f>
        <v>1.192094907407408E-2</v>
      </c>
      <c r="I53" s="2" cm="1">
        <f t="array" ref="I53">IFERROR(VLOOKUP($A53,_xlfn._xlws.SORT(_xlfn._xlws.FILTER('Time Sheet'!$A:$G,'Time Sheet'!$B:$B=I$1),7,1),7,FALSE),"")</f>
        <v>6.7268518518518513E-4</v>
      </c>
      <c r="J53" s="2" cm="1">
        <f t="array" ref="J53">IFERROR(VLOOKUP($A53,_xlfn._xlws.SORT(_xlfn._xlws.FILTER('Time Sheet'!$A:$G,'Time Sheet'!$B:$B=J$1),7,1),7,FALSE),"")</f>
        <v>1.449189814814815E-3</v>
      </c>
      <c r="K53" s="2" cm="1">
        <f t="array" ref="K53">IFERROR(VLOOKUP($A53,_xlfn._xlws.SORT(_xlfn._xlws.FILTER('Time Sheet'!$A:$G,'Time Sheet'!$B:$B=K$1),7,1),7,FALSE),"")</f>
        <v>7.372685185185185E-4</v>
      </c>
      <c r="L53" s="2" cm="1">
        <f t="array" ref="L53">IFERROR(VLOOKUP($A53,_xlfn._xlws.SORT(_xlfn._xlws.FILTER('Time Sheet'!$A:$G,'Time Sheet'!$B:$B=L$1),7,1),7,FALSE),"")</f>
        <v>1.580787037037037E-3</v>
      </c>
      <c r="M53" s="2" cm="1">
        <f t="array" ref="M53">IFERROR(VLOOKUP($A53,_xlfn._xlws.SORT(_xlfn._xlws.FILTER('Time Sheet'!$A:$G,'Time Sheet'!$B:$B=M$1),7,1),7,FALSE),"")</f>
        <v>6.9918981481481481E-4</v>
      </c>
      <c r="N53" s="2" cm="1">
        <f t="array" ref="N53">IFERROR(VLOOKUP($A53,_xlfn._xlws.SORT(_xlfn._xlws.FILTER('Time Sheet'!$A:$G,'Time Sheet'!$B:$B=N$1),7,1),7,FALSE),"")</f>
        <v>1.5810185185185181E-3</v>
      </c>
      <c r="O53" s="2" cm="1">
        <f t="array" ref="O53">IFERROR(VLOOKUP($A53,_xlfn._xlws.SORT(_xlfn._xlws.FILTER('Time Sheet'!$A:$G,'Time Sheet'!$B:$B=O$1),7,1),7,FALSE),"")</f>
        <v>1.4454861111111109E-3</v>
      </c>
      <c r="P53" s="2" cm="1">
        <f t="array" ref="P53">IFERROR(VLOOKUP($A53,_xlfn._xlws.SORT(_xlfn._xlws.FILTER('Time Sheet'!$A:$G,'Time Sheet'!$B:$B=P$1),7,1),7,FALSE),"")</f>
        <v>3.0409722222222218E-3</v>
      </c>
      <c r="Q53" s="5">
        <f>IFERROR(_xlfn.RANK.EQ(C53,C:C,1),"")</f>
        <v>91</v>
      </c>
      <c r="R53" s="5">
        <f>IFERROR(_xlfn.RANK.EQ(D53,D:D,1),"")</f>
        <v>63</v>
      </c>
      <c r="S53" s="5">
        <f>IFERROR(_xlfn.RANK.EQ(E53,E:E,1),"")</f>
        <v>45</v>
      </c>
      <c r="T53" s="5">
        <f>IFERROR(_xlfn.RANK.EQ(F53,F:F,1),"")</f>
        <v>29</v>
      </c>
      <c r="U53">
        <f>IFERROR(_xlfn.RANK.EQ(G53,G:G,1),"")</f>
        <v>32</v>
      </c>
      <c r="V53">
        <f>IFERROR(_xlfn.RANK.EQ(H53,H:H,1),"")</f>
        <v>20</v>
      </c>
      <c r="W53">
        <f>IFERROR(_xlfn.RANK.EQ(I53,I:I,1),"")</f>
        <v>60</v>
      </c>
      <c r="X53">
        <f>IFERROR(_xlfn.RANK.EQ(J53,J:J,1),"")</f>
        <v>49</v>
      </c>
      <c r="Y53">
        <f>IFERROR(_xlfn.RANK.EQ(K53,K:K,1),"")</f>
        <v>42</v>
      </c>
      <c r="Z53">
        <f>IFERROR(_xlfn.RANK.EQ(L53,L:L,1),"")</f>
        <v>34</v>
      </c>
      <c r="AA53" s="5">
        <f>IFERROR(_xlfn.RANK.EQ(M53,M:M,1),"")</f>
        <v>100</v>
      </c>
      <c r="AB53" s="5">
        <f>IFERROR(_xlfn.RANK.EQ(N53,N:N,1),"")</f>
        <v>74</v>
      </c>
      <c r="AC53" s="5">
        <f>IFERROR(_xlfn.RANK.EQ(O53,O:O,1),"")</f>
        <v>61</v>
      </c>
      <c r="AD53" s="5">
        <f>IFERROR(_xlfn.RANK.EQ(P53,P:P,1),"")</f>
        <v>44</v>
      </c>
      <c r="AE53" s="3">
        <f>IFERROR(AVERAGE(female4[[#This Row],[50]:[4IM]]),"")</f>
        <v>53.142857142857146</v>
      </c>
      <c r="AF53" s="4" cm="1">
        <f t="array" ref="AF53">IFERROR(AVERAGE(SMALL(female4[[#This Row],[50]:[4IM]],_xlfn.SEQUENCE($AF$1))),"")</f>
        <v>24.5</v>
      </c>
    </row>
    <row r="54" spans="1:32" ht="15" customHeight="1" x14ac:dyDescent="0.25">
      <c r="A54" t="s">
        <v>1964</v>
      </c>
      <c r="C54" s="2" cm="1">
        <f t="array" ref="C54">IFERROR(VLOOKUP($A54,_xlfn._xlws.SORT(_xlfn._xlws.FILTER('Time Sheet'!$A:$G,'Time Sheet'!$B:$B=C$1),7,1),7,FALSE),"")</f>
        <v>2.6828703703703699E-4</v>
      </c>
      <c r="D54" s="2" cm="1">
        <f t="array" ref="D54">IFERROR(VLOOKUP($A54,_xlfn._xlws.SORT(_xlfn._xlws.FILTER('Time Sheet'!$A:$G,'Time Sheet'!$B:$B=D$1),7,1),7,FALSE),"")</f>
        <v>5.7557870370370369E-4</v>
      </c>
      <c r="E54" s="2" cm="1">
        <f t="array" ref="E54">IFERROR(VLOOKUP($A54,_xlfn._xlws.SORT(_xlfn._xlws.FILTER('Time Sheet'!$A:$G,'Time Sheet'!$B:$B=E$1),7,1),7,FALSE),"")</f>
        <v>1.2270833333333331E-3</v>
      </c>
      <c r="F54" s="2" cm="1">
        <f t="array" ref="F54">IFERROR(VLOOKUP($A54,_xlfn._xlws.SORT(_xlfn._xlws.FILTER('Time Sheet'!$A:$G,'Time Sheet'!$B:$B=F$1),7,1),7,FALSE),"")</f>
        <v>3.4123842592592591E-3</v>
      </c>
      <c r="G54" s="2" cm="1">
        <f t="array" ref="G54">IFERROR(VLOOKUP($A54,_xlfn._xlws.SORT(_xlfn._xlws.FILTER('Time Sheet'!$A:$G,'Time Sheet'!$B:$B=G$1),7,1),7,FALSE),"")</f>
        <v>7.1149305555555558E-3</v>
      </c>
      <c r="H54" s="2" cm="1">
        <f t="array" ref="H54">IFERROR(VLOOKUP($A54,_xlfn._xlws.SORT(_xlfn._xlws.FILTER('Time Sheet'!$A:$G,'Time Sheet'!$B:$B=H$1),7,1),7,FALSE),"")</f>
        <v>1.28900462962963E-2</v>
      </c>
      <c r="I54" s="2" cm="1">
        <f t="array" ref="I54">IFERROR(VLOOKUP($A54,_xlfn._xlws.SORT(_xlfn._xlws.FILTER('Time Sheet'!$A:$G,'Time Sheet'!$B:$B=I$1),7,1),7,FALSE),"")</f>
        <v>6.5995370370370372E-4</v>
      </c>
      <c r="J54" s="2" cm="1">
        <f t="array" ref="J54">IFERROR(VLOOKUP($A54,_xlfn._xlws.SORT(_xlfn._xlws.FILTER('Time Sheet'!$A:$G,'Time Sheet'!$B:$B=J$1),7,1),7,FALSE),"")</f>
        <v>1.453819444444444E-3</v>
      </c>
      <c r="K54" s="2" cm="1">
        <f t="array" ref="K54">IFERROR(VLOOKUP($A54,_xlfn._xlws.SORT(_xlfn._xlws.FILTER('Time Sheet'!$A:$G,'Time Sheet'!$B:$B=K$1),7,1),7,FALSE),"")</f>
        <v>7.5405092592592603E-4</v>
      </c>
      <c r="L54" s="2" cm="1">
        <f t="array" ref="L54">IFERROR(VLOOKUP($A54,_xlfn._xlws.SORT(_xlfn._xlws.FILTER('Time Sheet'!$A:$G,'Time Sheet'!$B:$B=L$1),7,1),7,FALSE),"")</f>
        <v>1.8550925925925931E-3</v>
      </c>
      <c r="M54" s="2" cm="1">
        <f t="array" ref="M54">IFERROR(VLOOKUP($A54,_xlfn._xlws.SORT(_xlfn._xlws.FILTER('Time Sheet'!$A:$G,'Time Sheet'!$B:$B=M$1),7,1),7,FALSE),"")</f>
        <v>6.2870370370370369E-4</v>
      </c>
      <c r="N54" s="2" cm="1">
        <f t="array" ref="N54">IFERROR(VLOOKUP($A54,_xlfn._xlws.SORT(_xlfn._xlws.FILTER('Time Sheet'!$A:$G,'Time Sheet'!$B:$B=N$1),7,1),7,FALSE),"")</f>
        <v>1.4638888888888889E-3</v>
      </c>
      <c r="O54" s="2" cm="1">
        <f t="array" ref="O54">IFERROR(VLOOKUP($A54,_xlfn._xlws.SORT(_xlfn._xlws.FILTER('Time Sheet'!$A:$G,'Time Sheet'!$B:$B=O$1),7,1),7,FALSE),"")</f>
        <v>1.4476851851851851E-3</v>
      </c>
      <c r="P54" s="2" cm="1">
        <f t="array" ref="P54">IFERROR(VLOOKUP($A54,_xlfn._xlws.SORT(_xlfn._xlws.FILTER('Time Sheet'!$A:$G,'Time Sheet'!$B:$B=P$1),7,1),7,FALSE),"")</f>
        <v>3.2452546296296301E-3</v>
      </c>
      <c r="Q54" s="5">
        <f>IFERROR(_xlfn.RANK.EQ(C54,C:C,1),"")</f>
        <v>48</v>
      </c>
      <c r="R54" s="5">
        <f>IFERROR(_xlfn.RANK.EQ(D54,D:D,1),"")</f>
        <v>42</v>
      </c>
      <c r="S54" s="5">
        <f>IFERROR(_xlfn.RANK.EQ(E54,E:E,1),"")</f>
        <v>32</v>
      </c>
      <c r="T54" s="5">
        <f>IFERROR(_xlfn.RANK.EQ(F54,F:F,1),"")</f>
        <v>35</v>
      </c>
      <c r="U54">
        <f>IFERROR(_xlfn.RANK.EQ(G54,G:G,1),"")</f>
        <v>31</v>
      </c>
      <c r="V54">
        <f>IFERROR(_xlfn.RANK.EQ(H54,H:H,1),"")</f>
        <v>61</v>
      </c>
      <c r="W54">
        <f>IFERROR(_xlfn.RANK.EQ(I54,I:I,1),"")</f>
        <v>43</v>
      </c>
      <c r="X54">
        <f>IFERROR(_xlfn.RANK.EQ(J54,J:J,1),"")</f>
        <v>51</v>
      </c>
      <c r="Y54">
        <f>IFERROR(_xlfn.RANK.EQ(K54,K:K,1),"")</f>
        <v>55</v>
      </c>
      <c r="Z54">
        <f>IFERROR(_xlfn.RANK.EQ(L54,L:L,1),"")</f>
        <v>107</v>
      </c>
      <c r="AA54" s="5">
        <f>IFERROR(_xlfn.RANK.EQ(M54,M:M,1),"")</f>
        <v>44</v>
      </c>
      <c r="AB54" s="5">
        <f>IFERROR(_xlfn.RANK.EQ(N54,N:N,1),"")</f>
        <v>50</v>
      </c>
      <c r="AC54" s="5">
        <f>IFERROR(_xlfn.RANK.EQ(O54,O:O,1),"")</f>
        <v>63</v>
      </c>
      <c r="AD54" s="5">
        <f>IFERROR(_xlfn.RANK.EQ(P54,P:P,1),"")</f>
        <v>77</v>
      </c>
      <c r="AE54" s="3">
        <f>IFERROR(AVERAGE(female4[[#This Row],[50]:[4IM]]),"")</f>
        <v>52.785714285714285</v>
      </c>
      <c r="AF54" s="4" cm="1">
        <f t="array" ref="AF54">IFERROR(AVERAGE(SMALL(female4[[#This Row],[50]:[4IM]],_xlfn.SEQUENCE($AF$1))),"")</f>
        <v>31.5</v>
      </c>
    </row>
    <row r="55" spans="1:32" x14ac:dyDescent="0.25">
      <c r="A55" t="s">
        <v>2034</v>
      </c>
      <c r="C55" s="2" cm="1">
        <f t="array" ref="C55">IFERROR(VLOOKUP($A55,_xlfn._xlws.SORT(_xlfn._xlws.FILTER('Time Sheet'!$A:$G,'Time Sheet'!$B:$B=C$1),7,1),7,FALSE),"")</f>
        <v>2.9386574074074081E-4</v>
      </c>
      <c r="D55" s="2" cm="1">
        <f t="array" ref="D55">IFERROR(VLOOKUP($A55,_xlfn._xlws.SORT(_xlfn._xlws.FILTER('Time Sheet'!$A:$G,'Time Sheet'!$B:$B=D$1),7,1),7,FALSE),"")</f>
        <v>6.3194444444444442E-4</v>
      </c>
      <c r="E55" s="2" cm="1">
        <f t="array" ref="E55">IFERROR(VLOOKUP($A55,_xlfn._xlws.SORT(_xlfn._xlws.FILTER('Time Sheet'!$A:$G,'Time Sheet'!$B:$B=E$1),7,1),7,FALSE),"")</f>
        <v>1.3291666666666671E-3</v>
      </c>
      <c r="F55" s="2" cm="1">
        <f t="array" ref="F55">IFERROR(VLOOKUP($A55,_xlfn._xlws.SORT(_xlfn._xlws.FILTER('Time Sheet'!$A:$G,'Time Sheet'!$B:$B=F$1),7,1),7,FALSE),"")</f>
        <v>3.4449074074074069E-3</v>
      </c>
      <c r="G55" s="2" cm="1">
        <f t="array" ref="G55">IFERROR(VLOOKUP($A55,_xlfn._xlws.SORT(_xlfn._xlws.FILTER('Time Sheet'!$A:$G,'Time Sheet'!$B:$B=G$1),7,1),7,FALSE),"")</f>
        <v>7.0591435185185184E-3</v>
      </c>
      <c r="H55" s="2" cm="1">
        <f t="array" ref="H55">IFERROR(VLOOKUP($A55,_xlfn._xlws.SORT(_xlfn._xlws.FILTER('Time Sheet'!$A:$G,'Time Sheet'!$B:$B=H$1),7,1),7,FALSE),"")</f>
        <v>1.1873726851851851E-2</v>
      </c>
      <c r="I55" s="2" cm="1">
        <f t="array" ref="I55">IFERROR(VLOOKUP($A55,_xlfn._xlws.SORT(_xlfn._xlws.FILTER('Time Sheet'!$A:$G,'Time Sheet'!$B:$B=I$1),7,1),7,FALSE),"")</f>
        <v>7.0243055555555553E-4</v>
      </c>
      <c r="J55" s="2" cm="1">
        <f t="array" ref="J55">IFERROR(VLOOKUP($A55,_xlfn._xlws.SORT(_xlfn._xlws.FILTER('Time Sheet'!$A:$G,'Time Sheet'!$B:$B=J$1),7,1),7,FALSE),"")</f>
        <v>1.483796296296296E-3</v>
      </c>
      <c r="K55" s="2" cm="1">
        <f t="array" ref="K55">IFERROR(VLOOKUP($A55,_xlfn._xlws.SORT(_xlfn._xlws.FILTER('Time Sheet'!$A:$G,'Time Sheet'!$B:$B=K$1),7,1),7,FALSE),"")</f>
        <v>9.00925925925926E-4</v>
      </c>
      <c r="L55" s="2" cm="1">
        <f t="array" ref="L55">IFERROR(VLOOKUP($A55,_xlfn._xlws.SORT(_xlfn._xlws.FILTER('Time Sheet'!$A:$G,'Time Sheet'!$B:$B=L$1),7,1),7,FALSE),"")</f>
        <v>1.9116898148148151E-3</v>
      </c>
      <c r="M55" s="2" cm="1">
        <f t="array" ref="M55">IFERROR(VLOOKUP($A55,_xlfn._xlws.SORT(_xlfn._xlws.FILTER('Time Sheet'!$A:$G,'Time Sheet'!$B:$B=M$1),7,1),7,FALSE),"")</f>
        <v>7.5868055555555552E-4</v>
      </c>
      <c r="N55" s="2" cm="1">
        <f t="array" ref="N55">IFERROR(VLOOKUP($A55,_xlfn._xlws.SORT(_xlfn._xlws.FILTER('Time Sheet'!$A:$G,'Time Sheet'!$B:$B=N$1),7,1),7,FALSE),"")</f>
        <v>1.6712962962962959E-3</v>
      </c>
      <c r="O55" s="2" cm="1">
        <f t="array" ref="O55">IFERROR(VLOOKUP($A55,_xlfn._xlws.SORT(_xlfn._xlws.FILTER('Time Sheet'!$A:$G,'Time Sheet'!$B:$B=O$1),7,1),7,FALSE),"")</f>
        <v>1.5971064814814819E-3</v>
      </c>
      <c r="P55" s="2" cm="1">
        <f t="array" ref="P55">IFERROR(VLOOKUP($A55,_xlfn._xlws.SORT(_xlfn._xlws.FILTER('Time Sheet'!$A:$G,'Time Sheet'!$B:$B=P$1),7,1),7,FALSE),"")</f>
        <v>3.3738425925925932E-3</v>
      </c>
      <c r="Q55" s="5">
        <f>IFERROR(_xlfn.RANK.EQ(C55,C:C,1),"")</f>
        <v>113</v>
      </c>
      <c r="R55" s="5">
        <f>IFERROR(_xlfn.RANK.EQ(D55,D:D,1),"")</f>
        <v>100</v>
      </c>
      <c r="S55" s="5">
        <f>IFERROR(_xlfn.RANK.EQ(E55,E:E,1),"")</f>
        <v>75</v>
      </c>
      <c r="T55" s="5">
        <f>IFERROR(_xlfn.RANK.EQ(F55,F:F,1),"")</f>
        <v>42</v>
      </c>
      <c r="U55">
        <f>IFERROR(_xlfn.RANK.EQ(G55,G:G,1),"")</f>
        <v>23</v>
      </c>
      <c r="V55">
        <f>IFERROR(_xlfn.RANK.EQ(H55,H:H,1),"")</f>
        <v>19</v>
      </c>
      <c r="W55">
        <f>IFERROR(_xlfn.RANK.EQ(I55,I:I,1),"")</f>
        <v>82</v>
      </c>
      <c r="X55">
        <f>IFERROR(_xlfn.RANK.EQ(J55,J:J,1),"")</f>
        <v>62</v>
      </c>
      <c r="Y55">
        <f>IFERROR(_xlfn.RANK.EQ(K55,K:K,1),"")</f>
        <v>128</v>
      </c>
      <c r="Z55">
        <f>IFERROR(_xlfn.RANK.EQ(L55,L:L,1),"")</f>
        <v>118</v>
      </c>
      <c r="AA55" s="5">
        <f>IFERROR(_xlfn.RANK.EQ(M55,M:M,1),"")</f>
        <v>128</v>
      </c>
      <c r="AB55" s="5">
        <f>IFERROR(_xlfn.RANK.EQ(N55,N:N,1),"")</f>
        <v>90</v>
      </c>
      <c r="AC55" s="5">
        <f>IFERROR(_xlfn.RANK.EQ(O55,O:O,1),"")</f>
        <v>118</v>
      </c>
      <c r="AD55" s="5">
        <f>IFERROR(_xlfn.RANK.EQ(P55,P:P,1),"")</f>
        <v>92</v>
      </c>
      <c r="AE55" s="3">
        <f>IFERROR(AVERAGE(female4[[#This Row],[50]:[4IM]]),"")</f>
        <v>85</v>
      </c>
      <c r="AF55" s="4" cm="1">
        <f t="array" ref="AF55">IFERROR(AVERAGE(SMALL(female4[[#This Row],[50]:[4IM]],_xlfn.SEQUENCE($AF$1))),"")</f>
        <v>21</v>
      </c>
    </row>
    <row r="56" spans="1:32" x14ac:dyDescent="0.25">
      <c r="A56" t="s">
        <v>2065</v>
      </c>
      <c r="C56" s="2" cm="1">
        <f t="array" ref="C56">IFERROR(VLOOKUP($A56,_xlfn._xlws.SORT(_xlfn._xlws.FILTER('Time Sheet'!$A:$G,'Time Sheet'!$B:$B=C$1),7,1),7,FALSE),"")</f>
        <v>2.8645833333333328E-4</v>
      </c>
      <c r="D56" s="2" cm="1">
        <f t="array" ref="D56">IFERROR(VLOOKUP($A56,_xlfn._xlws.SORT(_xlfn._xlws.FILTER('Time Sheet'!$A:$G,'Time Sheet'!$B:$B=D$1),7,1),7,FALSE),"")</f>
        <v>6.3090277777777776E-4</v>
      </c>
      <c r="E56" s="2" cm="1">
        <f t="array" ref="E56">IFERROR(VLOOKUP($A56,_xlfn._xlws.SORT(_xlfn._xlws.FILTER('Time Sheet'!$A:$G,'Time Sheet'!$B:$B=E$1),7,1),7,FALSE),"")</f>
        <v>1.3598379629629631E-3</v>
      </c>
      <c r="F56" s="2" cm="1">
        <f t="array" ref="F56">IFERROR(VLOOKUP($A56,_xlfn._xlws.SORT(_xlfn._xlws.FILTER('Time Sheet'!$A:$G,'Time Sheet'!$B:$B=F$1),7,1),7,FALSE),"")</f>
        <v>3.770254629629629E-3</v>
      </c>
      <c r="G56" s="2" cm="1">
        <f t="array" ref="G56">IFERROR(VLOOKUP($A56,_xlfn._xlws.SORT(_xlfn._xlws.FILTER('Time Sheet'!$A:$G,'Time Sheet'!$B:$B=G$1),7,1),7,FALSE),"")</f>
        <v>7.3903935185185184E-3</v>
      </c>
      <c r="H56" s="2" cm="1">
        <f t="array" ref="H56">IFERROR(VLOOKUP($A56,_xlfn._xlws.SORT(_xlfn._xlws.FILTER('Time Sheet'!$A:$G,'Time Sheet'!$B:$B=H$1),7,1),7,FALSE),"")</f>
        <v>1.216898148148148E-2</v>
      </c>
      <c r="I56" s="2" cm="1">
        <f t="array" ref="I56">IFERROR(VLOOKUP($A56,_xlfn._xlws.SORT(_xlfn._xlws.FILTER('Time Sheet'!$A:$G,'Time Sheet'!$B:$B=I$1),7,1),7,FALSE),"")</f>
        <v>7.1481481481481483E-4</v>
      </c>
      <c r="J56" s="2" cm="1">
        <f t="array" ref="J56">IFERROR(VLOOKUP($A56,_xlfn._xlws.SORT(_xlfn._xlws.FILTER('Time Sheet'!$A:$G,'Time Sheet'!$B:$B=J$1),7,1),7,FALSE),"")</f>
        <v>1.5834490740740739E-3</v>
      </c>
      <c r="K56" s="2" cm="1">
        <f t="array" ref="K56">IFERROR(VLOOKUP($A56,_xlfn._xlws.SORT(_xlfn._xlws.FILTER('Time Sheet'!$A:$G,'Time Sheet'!$B:$B=K$1),7,1),7,FALSE),"")</f>
        <v>7.4895833333333325E-4</v>
      </c>
      <c r="L56" s="2" cm="1">
        <f t="array" ref="L56">IFERROR(VLOOKUP($A56,_xlfn._xlws.SORT(_xlfn._xlws.FILTER('Time Sheet'!$A:$G,'Time Sheet'!$B:$B=L$1),7,1),7,FALSE),"")</f>
        <v>1.664930555555556E-3</v>
      </c>
      <c r="M56" s="2" cm="1">
        <f t="array" ref="M56">IFERROR(VLOOKUP($A56,_xlfn._xlws.SORT(_xlfn._xlws.FILTER('Time Sheet'!$A:$G,'Time Sheet'!$B:$B=M$1),7,1),7,FALSE),"")</f>
        <v>6.2638888888888889E-4</v>
      </c>
      <c r="N56" s="2" cm="1">
        <f t="array" ref="N56">IFERROR(VLOOKUP($A56,_xlfn._xlws.SORT(_xlfn._xlws.FILTER('Time Sheet'!$A:$G,'Time Sheet'!$B:$B=N$1),7,1),7,FALSE),"")</f>
        <v>1.3975694444444439E-3</v>
      </c>
      <c r="O56" s="2" cm="1">
        <f t="array" ref="O56">IFERROR(VLOOKUP($A56,_xlfn._xlws.SORT(_xlfn._xlws.FILTER('Time Sheet'!$A:$G,'Time Sheet'!$B:$B=O$1),7,1),7,FALSE),"")</f>
        <v>1.421643518518518E-3</v>
      </c>
      <c r="P56" s="2" cm="1">
        <f t="array" ref="P56">IFERROR(VLOOKUP($A56,_xlfn._xlws.SORT(_xlfn._xlws.FILTER('Time Sheet'!$A:$G,'Time Sheet'!$B:$B=P$1),7,1),7,FALSE),"")</f>
        <v>3.1072916666666671E-3</v>
      </c>
      <c r="Q56" s="5">
        <f>IFERROR(_xlfn.RANK.EQ(C56,C:C,1),"")</f>
        <v>94</v>
      </c>
      <c r="R56" s="5">
        <f>IFERROR(_xlfn.RANK.EQ(D56,D:D,1),"")</f>
        <v>98</v>
      </c>
      <c r="S56" s="5">
        <f>IFERROR(_xlfn.RANK.EQ(E56,E:E,1),"")</f>
        <v>86</v>
      </c>
      <c r="T56" s="5">
        <f>IFERROR(_xlfn.RANK.EQ(F56,F:F,1),"")</f>
        <v>89</v>
      </c>
      <c r="U56">
        <f>IFERROR(_xlfn.RANK.EQ(G56,G:G,1),"")</f>
        <v>47</v>
      </c>
      <c r="V56">
        <f>IFERROR(_xlfn.RANK.EQ(H56,H:H,1),"")</f>
        <v>30</v>
      </c>
      <c r="W56">
        <f>IFERROR(_xlfn.RANK.EQ(I56,I:I,1),"")</f>
        <v>90</v>
      </c>
      <c r="X56">
        <f>IFERROR(_xlfn.RANK.EQ(J56,J:J,1),"")</f>
        <v>87</v>
      </c>
      <c r="Y56">
        <f>IFERROR(_xlfn.RANK.EQ(K56,K:K,1),"")</f>
        <v>51</v>
      </c>
      <c r="Z56">
        <f>IFERROR(_xlfn.RANK.EQ(L56,L:L,1),"")</f>
        <v>54</v>
      </c>
      <c r="AA56" s="5">
        <f>IFERROR(_xlfn.RANK.EQ(M56,M:M,1),"")</f>
        <v>40</v>
      </c>
      <c r="AB56" s="5">
        <f>IFERROR(_xlfn.RANK.EQ(N56,N:N,1),"")</f>
        <v>32</v>
      </c>
      <c r="AC56" s="5">
        <f>IFERROR(_xlfn.RANK.EQ(O56,O:O,1),"")</f>
        <v>49</v>
      </c>
      <c r="AD56" s="5">
        <f>IFERROR(_xlfn.RANK.EQ(P56,P:P,1),"")</f>
        <v>56</v>
      </c>
      <c r="AE56" s="3">
        <f>IFERROR(AVERAGE(female4[[#This Row],[50]:[4IM]]),"")</f>
        <v>64.5</v>
      </c>
      <c r="AF56" s="4" cm="1">
        <f t="array" ref="AF56">IFERROR(AVERAGE(SMALL(female4[[#This Row],[50]:[4IM]],_xlfn.SEQUENCE($AF$1))),"")</f>
        <v>31</v>
      </c>
    </row>
    <row r="57" spans="1:32" x14ac:dyDescent="0.25">
      <c r="A57" t="s">
        <v>2127</v>
      </c>
      <c r="C57" s="2" cm="1">
        <f t="array" ref="C57">IFERROR(VLOOKUP($A57,_xlfn._xlws.SORT(_xlfn._xlws.FILTER('Time Sheet'!$A:$G,'Time Sheet'!$B:$B=C$1),7,1),7,FALSE),"")</f>
        <v>2.8622685185185191E-4</v>
      </c>
      <c r="D57" s="2" cm="1">
        <f t="array" ref="D57">IFERROR(VLOOKUP($A57,_xlfn._xlws.SORT(_xlfn._xlws.FILTER('Time Sheet'!$A:$G,'Time Sheet'!$B:$B=D$1),7,1),7,FALSE),"")</f>
        <v>6.2280092592592595E-4</v>
      </c>
      <c r="E57" s="2" cm="1">
        <f t="array" ref="E57">IFERROR(VLOOKUP($A57,_xlfn._xlws.SORT(_xlfn._xlws.FILTER('Time Sheet'!$A:$G,'Time Sheet'!$B:$B=E$1),7,1),7,FALSE),"")</f>
        <v>1.288541666666667E-3</v>
      </c>
      <c r="F57" s="2" cm="1">
        <f t="array" ref="F57">IFERROR(VLOOKUP($A57,_xlfn._xlws.SORT(_xlfn._xlws.FILTER('Time Sheet'!$A:$G,'Time Sheet'!$B:$B=F$1),7,1),7,FALSE),"")</f>
        <v>3.4141203703703712E-3</v>
      </c>
      <c r="G57" s="2" cm="1">
        <f t="array" ref="G57">IFERROR(VLOOKUP($A57,_xlfn._xlws.SORT(_xlfn._xlws.FILTER('Time Sheet'!$A:$G,'Time Sheet'!$B:$B=G$1),7,1),7,FALSE),"")</f>
        <v>7.1023148148148148E-3</v>
      </c>
      <c r="H57" s="2" cm="1">
        <f t="array" ref="H57">IFERROR(VLOOKUP($A57,_xlfn._xlws.SORT(_xlfn._xlws.FILTER('Time Sheet'!$A:$G,'Time Sheet'!$B:$B=H$1),7,1),7,FALSE),"")</f>
        <v>1.199988425925926E-2</v>
      </c>
      <c r="I57" s="2" cm="1">
        <f t="array" ref="I57">IFERROR(VLOOKUP($A57,_xlfn._xlws.SORT(_xlfn._xlws.FILTER('Time Sheet'!$A:$G,'Time Sheet'!$B:$B=I$1),7,1),7,FALSE),"")</f>
        <v>7.0671296296296302E-4</v>
      </c>
      <c r="J57" s="2" cm="1">
        <f t="array" ref="J57">IFERROR(VLOOKUP($A57,_xlfn._xlws.SORT(_xlfn._xlws.FILTER('Time Sheet'!$A:$G,'Time Sheet'!$B:$B=J$1),7,1),7,FALSE),"")</f>
        <v>1.525925925925926E-3</v>
      </c>
      <c r="K57" s="2" cm="1">
        <f t="array" ref="K57">IFERROR(VLOOKUP($A57,_xlfn._xlws.SORT(_xlfn._xlws.FILTER('Time Sheet'!$A:$G,'Time Sheet'!$B:$B=K$1),7,1),7,FALSE),"")</f>
        <v>8.3715277777777781E-4</v>
      </c>
      <c r="L57" s="2" cm="1">
        <f t="array" ref="L57">IFERROR(VLOOKUP($A57,_xlfn._xlws.SORT(_xlfn._xlws.FILTER('Time Sheet'!$A:$G,'Time Sheet'!$B:$B=L$1),7,1),7,FALSE),"")</f>
        <v>1.726273148148148E-3</v>
      </c>
      <c r="M57" s="2" cm="1">
        <f t="array" ref="M57">IFERROR(VLOOKUP($A57,_xlfn._xlws.SORT(_xlfn._xlws.FILTER('Time Sheet'!$A:$G,'Time Sheet'!$B:$B=M$1),7,1),7,FALSE),"")</f>
        <v>6.8171296296296296E-4</v>
      </c>
      <c r="N57" s="2" cm="1">
        <f t="array" ref="N57">IFERROR(VLOOKUP($A57,_xlfn._xlws.SORT(_xlfn._xlws.FILTER('Time Sheet'!$A:$G,'Time Sheet'!$B:$B=N$1),7,1),7,FALSE),"")</f>
        <v>1.4568287037037041E-3</v>
      </c>
      <c r="O57" s="2" cm="1">
        <f t="array" ref="O57">IFERROR(VLOOKUP($A57,_xlfn._xlws.SORT(_xlfn._xlws.FILTER('Time Sheet'!$A:$G,'Time Sheet'!$B:$B=O$1),7,1),7,FALSE),"")</f>
        <v>1.4643518518518521E-3</v>
      </c>
      <c r="P57" s="2" cm="1">
        <f t="array" ref="P57">IFERROR(VLOOKUP($A57,_xlfn._xlws.SORT(_xlfn._xlws.FILTER('Time Sheet'!$A:$G,'Time Sheet'!$B:$B=P$1),7,1),7,FALSE),"")</f>
        <v>3.0570601851851848E-3</v>
      </c>
      <c r="Q57" s="5">
        <f>IFERROR(_xlfn.RANK.EQ(C57,C:C,1),"")</f>
        <v>91</v>
      </c>
      <c r="R57" s="5">
        <f>IFERROR(_xlfn.RANK.EQ(D57,D:D,1),"")</f>
        <v>91</v>
      </c>
      <c r="S57" s="5">
        <f>IFERROR(_xlfn.RANK.EQ(E57,E:E,1),"")</f>
        <v>54</v>
      </c>
      <c r="T57" s="5">
        <f>IFERROR(_xlfn.RANK.EQ(F57,F:F,1),"")</f>
        <v>36</v>
      </c>
      <c r="U57">
        <f>IFERROR(_xlfn.RANK.EQ(G57,G:G,1),"")</f>
        <v>29</v>
      </c>
      <c r="V57">
        <f>IFERROR(_xlfn.RANK.EQ(H57,H:H,1),"")</f>
        <v>22</v>
      </c>
      <c r="W57">
        <f>IFERROR(_xlfn.RANK.EQ(I57,I:I,1),"")</f>
        <v>84</v>
      </c>
      <c r="X57">
        <f>IFERROR(_xlfn.RANK.EQ(J57,J:J,1),"")</f>
        <v>72</v>
      </c>
      <c r="Y57">
        <f>IFERROR(_xlfn.RANK.EQ(K57,K:K,1),"")</f>
        <v>109</v>
      </c>
      <c r="Z57">
        <f>IFERROR(_xlfn.RANK.EQ(L57,L:L,1),"")</f>
        <v>75</v>
      </c>
      <c r="AA57" s="5">
        <f>IFERROR(_xlfn.RANK.EQ(M57,M:M,1),"")</f>
        <v>82</v>
      </c>
      <c r="AB57" s="5">
        <f>IFERROR(_xlfn.RANK.EQ(N57,N:N,1),"")</f>
        <v>48</v>
      </c>
      <c r="AC57" s="5">
        <f>IFERROR(_xlfn.RANK.EQ(O57,O:O,1),"")</f>
        <v>69</v>
      </c>
      <c r="AD57" s="5">
        <f>IFERROR(_xlfn.RANK.EQ(P57,P:P,1),"")</f>
        <v>45</v>
      </c>
      <c r="AE57" s="3">
        <f>IFERROR(AVERAGE(female4[[#This Row],[50]:[4IM]]),"")</f>
        <v>64.785714285714292</v>
      </c>
      <c r="AF57" s="4" cm="1">
        <f t="array" ref="AF57">IFERROR(AVERAGE(SMALL(female4[[#This Row],[50]:[4IM]],_xlfn.SEQUENCE($AF$1))),"")</f>
        <v>25.5</v>
      </c>
    </row>
    <row r="58" spans="1:32" x14ac:dyDescent="0.25">
      <c r="A58" t="s">
        <v>2154</v>
      </c>
      <c r="C58" s="2" cm="1">
        <f t="array" ref="C58">IFERROR(VLOOKUP($A58,_xlfn._xlws.SORT(_xlfn._xlws.FILTER('Time Sheet'!$A:$G,'Time Sheet'!$B:$B=C$1),7,1),7,FALSE),"")</f>
        <v>2.9826388888888887E-4</v>
      </c>
      <c r="D58" s="2" cm="1">
        <f t="array" ref="D58">IFERROR(VLOOKUP($A58,_xlfn._xlws.SORT(_xlfn._xlws.FILTER('Time Sheet'!$A:$G,'Time Sheet'!$B:$B=D$1),7,1),7,FALSE),"")</f>
        <v>6.5034722222222219E-4</v>
      </c>
      <c r="E58" s="2" cm="1">
        <f t="array" ref="E58">IFERROR(VLOOKUP($A58,_xlfn._xlws.SORT(_xlfn._xlws.FILTER('Time Sheet'!$A:$G,'Time Sheet'!$B:$B=E$1),7,1),7,FALSE),"")</f>
        <v>1.402314814814815E-3</v>
      </c>
      <c r="F58" s="2" cm="1">
        <f t="array" ref="F58">IFERROR(VLOOKUP($A58,_xlfn._xlws.SORT(_xlfn._xlws.FILTER('Time Sheet'!$A:$G,'Time Sheet'!$B:$B=F$1),7,1),7,FALSE),"")</f>
        <v>3.4424768518518519E-3</v>
      </c>
      <c r="G58" s="2" cm="1">
        <f t="array" ref="G58">IFERROR(VLOOKUP($A58,_xlfn._xlws.SORT(_xlfn._xlws.FILTER('Time Sheet'!$A:$G,'Time Sheet'!$B:$B=G$1),7,1),7,FALSE),"")</f>
        <v>7.0721064814814813E-3</v>
      </c>
      <c r="H58" s="2" cm="1">
        <f t="array" ref="H58">IFERROR(VLOOKUP($A58,_xlfn._xlws.SORT(_xlfn._xlws.FILTER('Time Sheet'!$A:$G,'Time Sheet'!$B:$B=H$1),7,1),7,FALSE),"")</f>
        <v>1.209270833333333E-2</v>
      </c>
      <c r="I58" s="2" cm="1">
        <f t="array" ref="I58">IFERROR(VLOOKUP($A58,_xlfn._xlws.SORT(_xlfn._xlws.FILTER('Time Sheet'!$A:$G,'Time Sheet'!$B:$B=I$1),7,1),7,FALSE),"")</f>
        <v>7.3530092592592592E-4</v>
      </c>
      <c r="J58" s="2" cm="1">
        <f t="array" ref="J58">IFERROR(VLOOKUP($A58,_xlfn._xlws.SORT(_xlfn._xlws.FILTER('Time Sheet'!$A:$G,'Time Sheet'!$B:$B=J$1),7,1),7,FALSE),"")</f>
        <v>1.5655092592592589E-3</v>
      </c>
      <c r="K58" s="2" cm="1">
        <f t="array" ref="K58">IFERROR(VLOOKUP($A58,_xlfn._xlws.SORT(_xlfn._xlws.FILTER('Time Sheet'!$A:$G,'Time Sheet'!$B:$B=K$1),7,1),7,FALSE),"")</f>
        <v>7.8032407407407412E-4</v>
      </c>
      <c r="L58" s="2" cm="1">
        <f t="array" ref="L58">IFERROR(VLOOKUP($A58,_xlfn._xlws.SORT(_xlfn._xlws.FILTER('Time Sheet'!$A:$G,'Time Sheet'!$B:$B=L$1),7,1),7,FALSE),"")</f>
        <v>1.6408564814814821E-3</v>
      </c>
      <c r="M58" s="2" cm="1">
        <f t="array" ref="M58">IFERROR(VLOOKUP($A58,_xlfn._xlws.SORT(_xlfn._xlws.FILTER('Time Sheet'!$A:$G,'Time Sheet'!$B:$B=M$1),7,1),7,FALSE),"")</f>
        <v>6.4340277777777779E-4</v>
      </c>
      <c r="N58" s="2" cm="1">
        <f t="array" ref="N58">IFERROR(VLOOKUP($A58,_xlfn._xlws.SORT(_xlfn._xlws.FILTER('Time Sheet'!$A:$G,'Time Sheet'!$B:$B=N$1),7,1),7,FALSE),"")</f>
        <v>1.3939814814814819E-3</v>
      </c>
      <c r="O58" s="2" cm="1">
        <f t="array" ref="O58">IFERROR(VLOOKUP($A58,_xlfn._xlws.SORT(_xlfn._xlws.FILTER('Time Sheet'!$A:$G,'Time Sheet'!$B:$B=O$1),7,1),7,FALSE),"")</f>
        <v>1.4097222222222219E-3</v>
      </c>
      <c r="P58" s="2" cm="1">
        <f t="array" ref="P58">IFERROR(VLOOKUP($A58,_xlfn._xlws.SORT(_xlfn._xlws.FILTER('Time Sheet'!$A:$G,'Time Sheet'!$B:$B=P$1),7,1),7,FALSE),"")</f>
        <v>2.976273148148148E-3</v>
      </c>
      <c r="Q58" s="5">
        <f>IFERROR(_xlfn.RANK.EQ(C58,C:C,1),"")</f>
        <v>121</v>
      </c>
      <c r="R58" s="5">
        <f>IFERROR(_xlfn.RANK.EQ(D58,D:D,1),"")</f>
        <v>117</v>
      </c>
      <c r="S58" s="5">
        <f>IFERROR(_xlfn.RANK.EQ(E58,E:E,1),"")</f>
        <v>107</v>
      </c>
      <c r="T58" s="5">
        <f>IFERROR(_xlfn.RANK.EQ(F58,F:F,1),"")</f>
        <v>41</v>
      </c>
      <c r="U58">
        <f>IFERROR(_xlfn.RANK.EQ(G58,G:G,1),"")</f>
        <v>25</v>
      </c>
      <c r="V58">
        <f>IFERROR(_xlfn.RANK.EQ(H58,H:H,1),"")</f>
        <v>25</v>
      </c>
      <c r="W58">
        <f>IFERROR(_xlfn.RANK.EQ(I58,I:I,1),"")</f>
        <v>97</v>
      </c>
      <c r="X58">
        <f>IFERROR(_xlfn.RANK.EQ(J58,J:J,1),"")</f>
        <v>82</v>
      </c>
      <c r="Y58">
        <f>IFERROR(_xlfn.RANK.EQ(K58,K:K,1),"")</f>
        <v>74</v>
      </c>
      <c r="Z58">
        <f>IFERROR(_xlfn.RANK.EQ(L58,L:L,1),"")</f>
        <v>48</v>
      </c>
      <c r="AA58" s="5">
        <f>IFERROR(_xlfn.RANK.EQ(M58,M:M,1),"")</f>
        <v>54</v>
      </c>
      <c r="AB58" s="5">
        <f>IFERROR(_xlfn.RANK.EQ(N58,N:N,1),"")</f>
        <v>31</v>
      </c>
      <c r="AC58" s="5">
        <f>IFERROR(_xlfn.RANK.EQ(O58,O:O,1),"")</f>
        <v>47</v>
      </c>
      <c r="AD58" s="5">
        <f>IFERROR(_xlfn.RANK.EQ(P58,P:P,1),"")</f>
        <v>35</v>
      </c>
      <c r="AE58" s="3">
        <f>IFERROR(AVERAGE(female4[[#This Row],[50]:[4IM]]),"")</f>
        <v>64.571428571428569</v>
      </c>
      <c r="AF58" s="4" cm="1">
        <f t="array" ref="AF58">IFERROR(AVERAGE(SMALL(female4[[#This Row],[50]:[4IM]],_xlfn.SEQUENCE($AF$1))),"")</f>
        <v>25</v>
      </c>
    </row>
    <row r="59" spans="1:32" x14ac:dyDescent="0.25">
      <c r="A59" t="s">
        <v>2191</v>
      </c>
      <c r="C59" s="2" cm="1">
        <f t="array" ref="C59">IFERROR(VLOOKUP($A59,_xlfn._xlws.SORT(_xlfn._xlws.FILTER('Time Sheet'!$A:$G,'Time Sheet'!$B:$B=C$1),7,1),7,FALSE),"")</f>
        <v>2.5393518518518522E-4</v>
      </c>
      <c r="D59" s="2" cm="1">
        <f t="array" ref="D59">IFERROR(VLOOKUP($A59,_xlfn._xlws.SORT(_xlfn._xlws.FILTER('Time Sheet'!$A:$G,'Time Sheet'!$B:$B=D$1),7,1),7,FALSE),"")</f>
        <v>5.5266203703703705E-4</v>
      </c>
      <c r="E59" s="2" cm="1">
        <f t="array" ref="E59">IFERROR(VLOOKUP($A59,_xlfn._xlws.SORT(_xlfn._xlws.FILTER('Time Sheet'!$A:$G,'Time Sheet'!$B:$B=E$1),7,1),7,FALSE),"")</f>
        <v>1.248148148148148E-3</v>
      </c>
      <c r="F59" s="2" cm="1">
        <f t="array" ref="F59">IFERROR(VLOOKUP($A59,_xlfn._xlws.SORT(_xlfn._xlws.FILTER('Time Sheet'!$A:$G,'Time Sheet'!$B:$B=F$1),7,1),7,FALSE),"")</f>
        <v>3.8446759259259259E-3</v>
      </c>
      <c r="G59" s="2" t="str" cm="1">
        <f t="array" ref="G59">IFERROR(VLOOKUP($A59,_xlfn._xlws.SORT(_xlfn._xlws.FILTER('Time Sheet'!$A:$G,'Time Sheet'!$B:$B=G$1),7,1),7,FALSE),"")</f>
        <v/>
      </c>
      <c r="H59" s="2" t="str" cm="1">
        <f t="array" ref="H59">IFERROR(VLOOKUP($A59,_xlfn._xlws.SORT(_xlfn._xlws.FILTER('Time Sheet'!$A:$G,'Time Sheet'!$B:$B=H$1),7,1),7,FALSE),"")</f>
        <v/>
      </c>
      <c r="I59" s="2" cm="1">
        <f t="array" ref="I59">IFERROR(VLOOKUP($A59,_xlfn._xlws.SORT(_xlfn._xlws.FILTER('Time Sheet'!$A:$G,'Time Sheet'!$B:$B=I$1),7,1),7,FALSE),"")</f>
        <v>6.3495370370370366E-4</v>
      </c>
      <c r="J59" s="2" cm="1">
        <f t="array" ref="J59">IFERROR(VLOOKUP($A59,_xlfn._xlws.SORT(_xlfn._xlws.FILTER('Time Sheet'!$A:$G,'Time Sheet'!$B:$B=J$1),7,1),7,FALSE),"")</f>
        <v>1.4788194444444441E-3</v>
      </c>
      <c r="K59" s="2" cm="1">
        <f t="array" ref="K59">IFERROR(VLOOKUP($A59,_xlfn._xlws.SORT(_xlfn._xlws.FILTER('Time Sheet'!$A:$G,'Time Sheet'!$B:$B=K$1),7,1),7,FALSE),"")</f>
        <v>7.6145833333333339E-4</v>
      </c>
      <c r="L59" s="2" cm="1">
        <f t="array" ref="L59">IFERROR(VLOOKUP($A59,_xlfn._xlws.SORT(_xlfn._xlws.FILTER('Time Sheet'!$A:$G,'Time Sheet'!$B:$B=L$1),7,1),7,FALSE),"")</f>
        <v>1.9967592592592589E-3</v>
      </c>
      <c r="M59" s="2" cm="1">
        <f t="array" ref="M59">IFERROR(VLOOKUP($A59,_xlfn._xlws.SORT(_xlfn._xlws.FILTER('Time Sheet'!$A:$G,'Time Sheet'!$B:$B=M$1),7,1),7,FALSE),"")</f>
        <v>6.344907407407407E-4</v>
      </c>
      <c r="N59" s="2" cm="1">
        <f t="array" ref="N59">IFERROR(VLOOKUP($A59,_xlfn._xlws.SORT(_xlfn._xlws.FILTER('Time Sheet'!$A:$G,'Time Sheet'!$B:$B=N$1),7,1),7,FALSE),"")</f>
        <v>1.698611111111111E-3</v>
      </c>
      <c r="O59" s="2" cm="1">
        <f t="array" ref="O59">IFERROR(VLOOKUP($A59,_xlfn._xlws.SORT(_xlfn._xlws.FILTER('Time Sheet'!$A:$G,'Time Sheet'!$B:$B=O$1),7,1),7,FALSE),"")</f>
        <v>1.452430555555556E-3</v>
      </c>
      <c r="P59" s="2" t="str" cm="1">
        <f t="array" ref="P59">IFERROR(VLOOKUP($A59,_xlfn._xlws.SORT(_xlfn._xlws.FILTER('Time Sheet'!$A:$G,'Time Sheet'!$B:$B=P$1),7,1),7,FALSE),"")</f>
        <v/>
      </c>
      <c r="Q59" s="5">
        <f>IFERROR(_xlfn.RANK.EQ(C59,C:C,1),"")</f>
        <v>20</v>
      </c>
      <c r="R59" s="5">
        <f>IFERROR(_xlfn.RANK.EQ(D59,D:D,1),"")</f>
        <v>21</v>
      </c>
      <c r="S59" s="5">
        <f>IFERROR(_xlfn.RANK.EQ(E59,E:E,1),"")</f>
        <v>39</v>
      </c>
      <c r="T59" s="5">
        <f>IFERROR(_xlfn.RANK.EQ(F59,F:F,1),"")</f>
        <v>106</v>
      </c>
      <c r="U59" t="str">
        <f>IFERROR(_xlfn.RANK.EQ(G59,G:G,1),"")</f>
        <v/>
      </c>
      <c r="V59" t="str">
        <f>IFERROR(_xlfn.RANK.EQ(H59,H:H,1),"")</f>
        <v/>
      </c>
      <c r="W59">
        <f>IFERROR(_xlfn.RANK.EQ(I59,I:I,1),"")</f>
        <v>32</v>
      </c>
      <c r="X59">
        <f>IFERROR(_xlfn.RANK.EQ(J59,J:J,1),"")</f>
        <v>59</v>
      </c>
      <c r="Y59">
        <f>IFERROR(_xlfn.RANK.EQ(K59,K:K,1),"")</f>
        <v>59</v>
      </c>
      <c r="Z59">
        <f>IFERROR(_xlfn.RANK.EQ(L59,L:L,1),"")</f>
        <v>131</v>
      </c>
      <c r="AA59" s="5">
        <f>IFERROR(_xlfn.RANK.EQ(M59,M:M,1),"")</f>
        <v>46</v>
      </c>
      <c r="AB59" s="5">
        <f>IFERROR(_xlfn.RANK.EQ(N59,N:N,1),"")</f>
        <v>95</v>
      </c>
      <c r="AC59" s="5">
        <f>IFERROR(_xlfn.RANK.EQ(O59,O:O,1),"")</f>
        <v>65</v>
      </c>
      <c r="AD59" s="5" t="str">
        <f>IFERROR(_xlfn.RANK.EQ(P59,P:P,1),"")</f>
        <v/>
      </c>
      <c r="AE59" s="3">
        <f>IFERROR(AVERAGE(female4[[#This Row],[50]:[4IM]]),"")</f>
        <v>61.18181818181818</v>
      </c>
      <c r="AF59" s="4" cm="1">
        <f t="array" ref="AF59">IFERROR(AVERAGE(SMALL(female4[[#This Row],[50]:[4IM]],_xlfn.SEQUENCE($AF$1))),"")</f>
        <v>20.5</v>
      </c>
    </row>
    <row r="60" spans="1:32" x14ac:dyDescent="0.25">
      <c r="A60" t="s">
        <v>2217</v>
      </c>
      <c r="C60" s="2" cm="1">
        <f t="array" ref="C60">IFERROR(VLOOKUP($A60,_xlfn._xlws.SORT(_xlfn._xlws.FILTER('Time Sheet'!$A:$G,'Time Sheet'!$B:$B=C$1),7,1),7,FALSE),"")</f>
        <v>2.5787037037037038E-4</v>
      </c>
      <c r="D60" s="2" cm="1">
        <f t="array" ref="D60">IFERROR(VLOOKUP($A60,_xlfn._xlws.SORT(_xlfn._xlws.FILTER('Time Sheet'!$A:$G,'Time Sheet'!$B:$B=D$1),7,1),7,FALSE),"")</f>
        <v>5.7291666666666667E-4</v>
      </c>
      <c r="E60" s="2" cm="1">
        <f t="array" ref="E60">IFERROR(VLOOKUP($A60,_xlfn._xlws.SORT(_xlfn._xlws.FILTER('Time Sheet'!$A:$G,'Time Sheet'!$B:$B=E$1),7,1),7,FALSE),"")</f>
        <v>1.3010416666666669E-3</v>
      </c>
      <c r="F60" s="2" cm="1">
        <f t="array" ref="F60">IFERROR(VLOOKUP($A60,_xlfn._xlws.SORT(_xlfn._xlws.FILTER('Time Sheet'!$A:$G,'Time Sheet'!$B:$B=F$1),7,1),7,FALSE),"")</f>
        <v>3.573842592592592E-3</v>
      </c>
      <c r="G60" s="2" t="str" cm="1">
        <f t="array" ref="G60">IFERROR(VLOOKUP($A60,_xlfn._xlws.SORT(_xlfn._xlws.FILTER('Time Sheet'!$A:$G,'Time Sheet'!$B:$B=G$1),7,1),7,FALSE),"")</f>
        <v/>
      </c>
      <c r="H60" s="2" t="str" cm="1">
        <f t="array" ref="H60">IFERROR(VLOOKUP($A60,_xlfn._xlws.SORT(_xlfn._xlws.FILTER('Time Sheet'!$A:$G,'Time Sheet'!$B:$B=H$1),7,1),7,FALSE),"")</f>
        <v/>
      </c>
      <c r="I60" s="2" cm="1">
        <f t="array" ref="I60">IFERROR(VLOOKUP($A60,_xlfn._xlws.SORT(_xlfn._xlws.FILTER('Time Sheet'!$A:$G,'Time Sheet'!$B:$B=I$1),7,1),7,FALSE),"")</f>
        <v>6.1446759259259267E-4</v>
      </c>
      <c r="J60" s="2" cm="1">
        <f t="array" ref="J60">IFERROR(VLOOKUP($A60,_xlfn._xlws.SORT(_xlfn._xlws.FILTER('Time Sheet'!$A:$G,'Time Sheet'!$B:$B=J$1),7,1),7,FALSE),"")</f>
        <v>1.3605324074074071E-3</v>
      </c>
      <c r="K60" s="2" cm="1">
        <f t="array" ref="K60">IFERROR(VLOOKUP($A60,_xlfn._xlws.SORT(_xlfn._xlws.FILTER('Time Sheet'!$A:$G,'Time Sheet'!$B:$B=K$1),7,1),7,FALSE),"")</f>
        <v>7.6620370370370373E-4</v>
      </c>
      <c r="L60" s="2" cm="1">
        <f t="array" ref="L60">IFERROR(VLOOKUP($A60,_xlfn._xlws.SORT(_xlfn._xlws.FILTER('Time Sheet'!$A:$G,'Time Sheet'!$B:$B=L$1),7,1),7,FALSE),"")</f>
        <v>1.709375E-3</v>
      </c>
      <c r="M60" s="2" cm="1">
        <f t="array" ref="M60">IFERROR(VLOOKUP($A60,_xlfn._xlws.SORT(_xlfn._xlws.FILTER('Time Sheet'!$A:$G,'Time Sheet'!$B:$B=M$1),7,1),7,FALSE),"")</f>
        <v>6.0983796296296296E-4</v>
      </c>
      <c r="N60" s="2" cm="1">
        <f t="array" ref="N60">IFERROR(VLOOKUP($A60,_xlfn._xlws.SORT(_xlfn._xlws.FILTER('Time Sheet'!$A:$G,'Time Sheet'!$B:$B=N$1),7,1),7,FALSE),"")</f>
        <v>1.4061342592592591E-3</v>
      </c>
      <c r="O60" s="2" cm="1">
        <f t="array" ref="O60">IFERROR(VLOOKUP($A60,_xlfn._xlws.SORT(_xlfn._xlws.FILTER('Time Sheet'!$A:$G,'Time Sheet'!$B:$B=O$1),7,1),7,FALSE),"")</f>
        <v>1.392476851851852E-3</v>
      </c>
      <c r="P60" s="2" cm="1">
        <f t="array" ref="P60">IFERROR(VLOOKUP($A60,_xlfn._xlws.SORT(_xlfn._xlws.FILTER('Time Sheet'!$A:$G,'Time Sheet'!$B:$B=P$1),7,1),7,FALSE),"")</f>
        <v>3.224421296296296E-3</v>
      </c>
      <c r="Q60" s="5">
        <f>IFERROR(_xlfn.RANK.EQ(C60,C:C,1),"")</f>
        <v>24</v>
      </c>
      <c r="R60" s="5">
        <f>IFERROR(_xlfn.RANK.EQ(D60,D:D,1),"")</f>
        <v>38</v>
      </c>
      <c r="S60" s="5">
        <f>IFERROR(_xlfn.RANK.EQ(E60,E:E,1),"")</f>
        <v>60</v>
      </c>
      <c r="T60" s="5">
        <f>IFERROR(_xlfn.RANK.EQ(F60,F:F,1),"")</f>
        <v>66</v>
      </c>
      <c r="U60" t="str">
        <f>IFERROR(_xlfn.RANK.EQ(G60,G:G,1),"")</f>
        <v/>
      </c>
      <c r="V60" t="str">
        <f>IFERROR(_xlfn.RANK.EQ(H60,H:H,1),"")</f>
        <v/>
      </c>
      <c r="W60">
        <f>IFERROR(_xlfn.RANK.EQ(I60,I:I,1),"")</f>
        <v>18</v>
      </c>
      <c r="X60">
        <f>IFERROR(_xlfn.RANK.EQ(J60,J:J,1),"")</f>
        <v>23</v>
      </c>
      <c r="Y60">
        <f>IFERROR(_xlfn.RANK.EQ(K60,K:K,1),"")</f>
        <v>63</v>
      </c>
      <c r="Z60">
        <f>IFERROR(_xlfn.RANK.EQ(L60,L:L,1),"")</f>
        <v>67</v>
      </c>
      <c r="AA60" s="5">
        <f>IFERROR(_xlfn.RANK.EQ(M60,M:M,1),"")</f>
        <v>28</v>
      </c>
      <c r="AB60" s="5">
        <f>IFERROR(_xlfn.RANK.EQ(N60,N:N,1),"")</f>
        <v>36</v>
      </c>
      <c r="AC60" s="5">
        <f>IFERROR(_xlfn.RANK.EQ(O60,O:O,1),"")</f>
        <v>42</v>
      </c>
      <c r="AD60" s="5">
        <f>IFERROR(_xlfn.RANK.EQ(P60,P:P,1),"")</f>
        <v>72</v>
      </c>
      <c r="AE60" s="3">
        <f>IFERROR(AVERAGE(female4[[#This Row],[50]:[4IM]]),"")</f>
        <v>44.75</v>
      </c>
      <c r="AF60" s="4" cm="1">
        <f t="array" ref="AF60">IFERROR(AVERAGE(SMALL(female4[[#This Row],[50]:[4IM]],_xlfn.SEQUENCE($AF$1))),"")</f>
        <v>20.5</v>
      </c>
    </row>
    <row r="61" spans="1:32" x14ac:dyDescent="0.25">
      <c r="A61" t="s">
        <v>2247</v>
      </c>
      <c r="C61" s="2" cm="1">
        <f t="array" ref="C61">IFERROR(VLOOKUP($A61,_xlfn._xlws.SORT(_xlfn._xlws.FILTER('Time Sheet'!$A:$G,'Time Sheet'!$B:$B=C$1),7,1),7,FALSE),"")</f>
        <v>2.5173611111111111E-4</v>
      </c>
      <c r="D61" s="2" cm="1">
        <f t="array" ref="D61">IFERROR(VLOOKUP($A61,_xlfn._xlws.SORT(_xlfn._xlws.FILTER('Time Sheet'!$A:$G,'Time Sheet'!$B:$B=D$1),7,1),7,FALSE),"")</f>
        <v>5.5509259259259259E-4</v>
      </c>
      <c r="E61" s="2" cm="1">
        <f t="array" ref="E61">IFERROR(VLOOKUP($A61,_xlfn._xlws.SORT(_xlfn._xlws.FILTER('Time Sheet'!$A:$G,'Time Sheet'!$B:$B=E$1),7,1),7,FALSE),"")</f>
        <v>1.23912037037037E-3</v>
      </c>
      <c r="F61" s="2" cm="1">
        <f t="array" ref="F61">IFERROR(VLOOKUP($A61,_xlfn._xlws.SORT(_xlfn._xlws.FILTER('Time Sheet'!$A:$G,'Time Sheet'!$B:$B=F$1),7,1),7,FALSE),"")</f>
        <v>3.5212962962962958E-3</v>
      </c>
      <c r="G61" s="2" cm="1">
        <f t="array" ref="G61">IFERROR(VLOOKUP($A61,_xlfn._xlws.SORT(_xlfn._xlws.FILTER('Time Sheet'!$A:$G,'Time Sheet'!$B:$B=G$1),7,1),7,FALSE),"")</f>
        <v>8.3563657407407406E-3</v>
      </c>
      <c r="H61" s="2" cm="1">
        <f t="array" ref="H61">IFERROR(VLOOKUP($A61,_xlfn._xlws.SORT(_xlfn._xlws.FILTER('Time Sheet'!$A:$G,'Time Sheet'!$B:$B=H$1),7,1),7,FALSE),"")</f>
        <v>1.374212962962963E-2</v>
      </c>
      <c r="I61" s="2" cm="1">
        <f t="array" ref="I61">IFERROR(VLOOKUP($A61,_xlfn._xlws.SORT(_xlfn._xlws.FILTER('Time Sheet'!$A:$G,'Time Sheet'!$B:$B=I$1),7,1),7,FALSE),"")</f>
        <v>6.2094907407407411E-4</v>
      </c>
      <c r="J61" s="2" cm="1">
        <f t="array" ref="J61">IFERROR(VLOOKUP($A61,_xlfn._xlws.SORT(_xlfn._xlws.FILTER('Time Sheet'!$A:$G,'Time Sheet'!$B:$B=J$1),7,1),7,FALSE),"")</f>
        <v>1.354282407407408E-3</v>
      </c>
      <c r="K61" s="2" cm="1">
        <f t="array" ref="K61">IFERROR(VLOOKUP($A61,_xlfn._xlws.SORT(_xlfn._xlws.FILTER('Time Sheet'!$A:$G,'Time Sheet'!$B:$B=K$1),7,1),7,FALSE),"")</f>
        <v>7.8136574074074078E-4</v>
      </c>
      <c r="L61" s="2" cm="1">
        <f t="array" ref="L61">IFERROR(VLOOKUP($A61,_xlfn._xlws.SORT(_xlfn._xlws.FILTER('Time Sheet'!$A:$G,'Time Sheet'!$B:$B=L$1),7,1),7,FALSE),"")</f>
        <v>1.7501157407407411E-3</v>
      </c>
      <c r="M61" s="2" cm="1">
        <f t="array" ref="M61">IFERROR(VLOOKUP($A61,_xlfn._xlws.SORT(_xlfn._xlws.FILTER('Time Sheet'!$A:$G,'Time Sheet'!$B:$B=M$1),7,1),7,FALSE),"")</f>
        <v>5.9444444444444443E-4</v>
      </c>
      <c r="N61" s="2" cm="1">
        <f t="array" ref="N61">IFERROR(VLOOKUP($A61,_xlfn._xlws.SORT(_xlfn._xlws.FILTER('Time Sheet'!$A:$G,'Time Sheet'!$B:$B=N$1),7,1),7,FALSE),"")</f>
        <v>1.4281249999999999E-3</v>
      </c>
      <c r="O61" s="2" cm="1">
        <f t="array" ref="O61">IFERROR(VLOOKUP($A61,_xlfn._xlws.SORT(_xlfn._xlws.FILTER('Time Sheet'!$A:$G,'Time Sheet'!$B:$B=O$1),7,1),7,FALSE),"")</f>
        <v>1.4472222222222219E-3</v>
      </c>
      <c r="P61" s="2" cm="1">
        <f t="array" ref="P61">IFERROR(VLOOKUP($A61,_xlfn._xlws.SORT(_xlfn._xlws.FILTER('Time Sheet'!$A:$G,'Time Sheet'!$B:$B=P$1),7,1),7,FALSE),"")</f>
        <v>3.1377314814814818E-3</v>
      </c>
      <c r="Q61" s="5">
        <f>IFERROR(_xlfn.RANK.EQ(C61,C:C,1),"")</f>
        <v>15</v>
      </c>
      <c r="R61" s="5">
        <f>IFERROR(_xlfn.RANK.EQ(D61,D:D,1),"")</f>
        <v>24</v>
      </c>
      <c r="S61" s="5">
        <f>IFERROR(_xlfn.RANK.EQ(E61,E:E,1),"")</f>
        <v>35</v>
      </c>
      <c r="T61" s="5">
        <f>IFERROR(_xlfn.RANK.EQ(F61,F:F,1),"")</f>
        <v>57</v>
      </c>
      <c r="U61">
        <f>IFERROR(_xlfn.RANK.EQ(G61,G:G,1),"")</f>
        <v>96</v>
      </c>
      <c r="V61">
        <f>IFERROR(_xlfn.RANK.EQ(H61,H:H,1),"")</f>
        <v>85</v>
      </c>
      <c r="W61">
        <f>IFERROR(_xlfn.RANK.EQ(I61,I:I,1),"")</f>
        <v>24</v>
      </c>
      <c r="X61">
        <f>IFERROR(_xlfn.RANK.EQ(J61,J:J,1),"")</f>
        <v>20</v>
      </c>
      <c r="Y61">
        <f>IFERROR(_xlfn.RANK.EQ(K61,K:K,1),"")</f>
        <v>76</v>
      </c>
      <c r="Z61">
        <f>IFERROR(_xlfn.RANK.EQ(L61,L:L,1),"")</f>
        <v>83</v>
      </c>
      <c r="AA61" s="5">
        <f>IFERROR(_xlfn.RANK.EQ(M61,M:M,1),"")</f>
        <v>16</v>
      </c>
      <c r="AB61" s="5">
        <f>IFERROR(_xlfn.RANK.EQ(N61,N:N,1),"")</f>
        <v>44</v>
      </c>
      <c r="AC61" s="5">
        <f>IFERROR(_xlfn.RANK.EQ(O61,O:O,1),"")</f>
        <v>62</v>
      </c>
      <c r="AD61" s="5">
        <f>IFERROR(_xlfn.RANK.EQ(P61,P:P,1),"")</f>
        <v>62</v>
      </c>
      <c r="AE61" s="3">
        <f>IFERROR(AVERAGE(female4[[#This Row],[50]:[4IM]]),"")</f>
        <v>49.928571428571431</v>
      </c>
      <c r="AF61" s="4" cm="1">
        <f t="array" ref="AF61">IFERROR(AVERAGE(SMALL(female4[[#This Row],[50]:[4IM]],_xlfn.SEQUENCE($AF$1))),"")</f>
        <v>15.5</v>
      </c>
    </row>
    <row r="62" spans="1:32" x14ac:dyDescent="0.25">
      <c r="A62" t="s">
        <v>2278</v>
      </c>
      <c r="C62" s="2" cm="1">
        <f t="array" ref="C62">IFERROR(VLOOKUP($A62,_xlfn._xlws.SORT(_xlfn._xlws.FILTER('Time Sheet'!$A:$G,'Time Sheet'!$B:$B=C$1),7,1),7,FALSE),"")</f>
        <v>2.72337962962963E-4</v>
      </c>
      <c r="D62" s="2" cm="1">
        <f t="array" ref="D62">IFERROR(VLOOKUP($A62,_xlfn._xlws.SORT(_xlfn._xlws.FILTER('Time Sheet'!$A:$G,'Time Sheet'!$B:$B=D$1),7,1),7,FALSE),"")</f>
        <v>5.9675925925925933E-4</v>
      </c>
      <c r="E62" s="2" cm="1">
        <f t="array" ref="E62">IFERROR(VLOOKUP($A62,_xlfn._xlws.SORT(_xlfn._xlws.FILTER('Time Sheet'!$A:$G,'Time Sheet'!$B:$B=E$1),7,1),7,FALSE),"")</f>
        <v>1.27662037037037E-3</v>
      </c>
      <c r="F62" s="2" cm="1">
        <f t="array" ref="F62">IFERROR(VLOOKUP($A62,_xlfn._xlws.SORT(_xlfn._xlws.FILTER('Time Sheet'!$A:$G,'Time Sheet'!$B:$B=F$1),7,1),7,FALSE),"")</f>
        <v>3.4096064814814809E-3</v>
      </c>
      <c r="G62" s="2" cm="1">
        <f t="array" ref="G62">IFERROR(VLOOKUP($A62,_xlfn._xlws.SORT(_xlfn._xlws.FILTER('Time Sheet'!$A:$G,'Time Sheet'!$B:$B=G$1),7,1),7,FALSE),"")</f>
        <v>7.109143518518519E-3</v>
      </c>
      <c r="H62" s="2" cm="1">
        <f t="array" ref="H62">IFERROR(VLOOKUP($A62,_xlfn._xlws.SORT(_xlfn._xlws.FILTER('Time Sheet'!$A:$G,'Time Sheet'!$B:$B=H$1),7,1),7,FALSE),"")</f>
        <v>1.23869212962963E-2</v>
      </c>
      <c r="I62" s="2" cm="1">
        <f t="array" ref="I62">IFERROR(VLOOKUP($A62,_xlfn._xlws.SORT(_xlfn._xlws.FILTER('Time Sheet'!$A:$G,'Time Sheet'!$B:$B=I$1),7,1),7,FALSE),"")</f>
        <v>6.607638888888889E-4</v>
      </c>
      <c r="J62" s="2" cm="1">
        <f t="array" ref="J62">IFERROR(VLOOKUP($A62,_xlfn._xlws.SORT(_xlfn._xlws.FILTER('Time Sheet'!$A:$G,'Time Sheet'!$B:$B=J$1),7,1),7,FALSE),"")</f>
        <v>1.3829861111111111E-3</v>
      </c>
      <c r="K62" s="2" cm="1">
        <f t="array" ref="K62">IFERROR(VLOOKUP($A62,_xlfn._xlws.SORT(_xlfn._xlws.FILTER('Time Sheet'!$A:$G,'Time Sheet'!$B:$B=K$1),7,1),7,FALSE),"")</f>
        <v>8.0023148148148152E-4</v>
      </c>
      <c r="L62" s="2" cm="1">
        <f t="array" ref="L62">IFERROR(VLOOKUP($A62,_xlfn._xlws.SORT(_xlfn._xlws.FILTER('Time Sheet'!$A:$G,'Time Sheet'!$B:$B=L$1),7,1),7,FALSE),"")</f>
        <v>1.625810185185185E-3</v>
      </c>
      <c r="M62" s="2" cm="1">
        <f t="array" ref="M62">IFERROR(VLOOKUP($A62,_xlfn._xlws.SORT(_xlfn._xlws.FILTER('Time Sheet'!$A:$G,'Time Sheet'!$B:$B=M$1),7,1),7,FALSE),"")</f>
        <v>6.7349537037037031E-4</v>
      </c>
      <c r="N62" s="2" cm="1">
        <f t="array" ref="N62">IFERROR(VLOOKUP($A62,_xlfn._xlws.SORT(_xlfn._xlws.FILTER('Time Sheet'!$A:$G,'Time Sheet'!$B:$B=N$1),7,1),7,FALSE),"")</f>
        <v>1.5394675925925921E-3</v>
      </c>
      <c r="O62" s="2" cm="1">
        <f t="array" ref="O62">IFERROR(VLOOKUP($A62,_xlfn._xlws.SORT(_xlfn._xlws.FILTER('Time Sheet'!$A:$G,'Time Sheet'!$B:$B=O$1),7,1),7,FALSE),"")</f>
        <v>1.432291666666667E-3</v>
      </c>
      <c r="P62" s="2" cm="1">
        <f t="array" ref="P62">IFERROR(VLOOKUP($A62,_xlfn._xlws.SORT(_xlfn._xlws.FILTER('Time Sheet'!$A:$G,'Time Sheet'!$B:$B=P$1),7,1),7,FALSE),"")</f>
        <v>3.061689814814814E-3</v>
      </c>
      <c r="Q62" s="5">
        <f>IFERROR(_xlfn.RANK.EQ(C62,C:C,1),"")</f>
        <v>62</v>
      </c>
      <c r="R62" s="5">
        <f>IFERROR(_xlfn.RANK.EQ(D62,D:D,1),"")</f>
        <v>62</v>
      </c>
      <c r="S62" s="5">
        <f>IFERROR(_xlfn.RANK.EQ(E62,E:E,1),"")</f>
        <v>47</v>
      </c>
      <c r="T62" s="5">
        <f>IFERROR(_xlfn.RANK.EQ(F62,F:F,1),"")</f>
        <v>34</v>
      </c>
      <c r="U62">
        <f>IFERROR(_xlfn.RANK.EQ(G62,G:G,1),"")</f>
        <v>30</v>
      </c>
      <c r="V62">
        <f>IFERROR(_xlfn.RANK.EQ(H62,H:H,1),"")</f>
        <v>42</v>
      </c>
      <c r="W62">
        <f>IFERROR(_xlfn.RANK.EQ(I62,I:I,1),"")</f>
        <v>45</v>
      </c>
      <c r="X62">
        <f>IFERROR(_xlfn.RANK.EQ(J62,J:J,1),"")</f>
        <v>32</v>
      </c>
      <c r="Y62">
        <f>IFERROR(_xlfn.RANK.EQ(K62,K:K,1),"")</f>
        <v>93</v>
      </c>
      <c r="Z62">
        <f>IFERROR(_xlfn.RANK.EQ(L62,L:L,1),"")</f>
        <v>47</v>
      </c>
      <c r="AA62" s="5">
        <f>IFERROR(_xlfn.RANK.EQ(M62,M:M,1),"")</f>
        <v>74</v>
      </c>
      <c r="AB62" s="5">
        <f>IFERROR(_xlfn.RANK.EQ(N62,N:N,1),"")</f>
        <v>65</v>
      </c>
      <c r="AC62" s="5">
        <f>IFERROR(_xlfn.RANK.EQ(O62,O:O,1),"")</f>
        <v>54</v>
      </c>
      <c r="AD62" s="5">
        <f>IFERROR(_xlfn.RANK.EQ(P62,P:P,1),"")</f>
        <v>48</v>
      </c>
      <c r="AE62" s="3">
        <f>IFERROR(AVERAGE(female4[[#This Row],[50]:[4IM]]),"")</f>
        <v>52.5</v>
      </c>
      <c r="AF62" s="4" cm="1">
        <f t="array" ref="AF62">IFERROR(AVERAGE(SMALL(female4[[#This Row],[50]:[4IM]],_xlfn.SEQUENCE($AF$1))),"")</f>
        <v>31</v>
      </c>
    </row>
    <row r="63" spans="1:32" x14ac:dyDescent="0.25">
      <c r="A63" t="s">
        <v>2312</v>
      </c>
      <c r="C63" s="2" cm="1">
        <f t="array" ref="C63">IFERROR(VLOOKUP($A63,_xlfn._xlws.SORT(_xlfn._xlws.FILTER('Time Sheet'!$A:$G,'Time Sheet'!$B:$B=C$1),7,1),7,FALSE),"")</f>
        <v>2.9467592592592588E-4</v>
      </c>
      <c r="D63" s="2" cm="1">
        <f t="array" ref="D63">IFERROR(VLOOKUP($A63,_xlfn._xlws.SORT(_xlfn._xlws.FILTER('Time Sheet'!$A:$G,'Time Sheet'!$B:$B=D$1),7,1),7,FALSE),"")</f>
        <v>6.0914351851851852E-4</v>
      </c>
      <c r="E63" s="2" cm="1">
        <f t="array" ref="E63">IFERROR(VLOOKUP($A63,_xlfn._xlws.SORT(_xlfn._xlws.FILTER('Time Sheet'!$A:$G,'Time Sheet'!$B:$B=E$1),7,1),7,FALSE),"")</f>
        <v>1.362037037037037E-3</v>
      </c>
      <c r="F63" s="2" cm="1">
        <f t="array" ref="F63">IFERROR(VLOOKUP($A63,_xlfn._xlws.SORT(_xlfn._xlws.FILTER('Time Sheet'!$A:$G,'Time Sheet'!$B:$B=F$1),7,1),7,FALSE),"")</f>
        <v>3.5172453703703698E-3</v>
      </c>
      <c r="G63" s="2" cm="1">
        <f t="array" ref="G63">IFERROR(VLOOKUP($A63,_xlfn._xlws.SORT(_xlfn._xlws.FILTER('Time Sheet'!$A:$G,'Time Sheet'!$B:$B=G$1),7,1),7,FALSE),"")</f>
        <v>8.5160879629629632E-3</v>
      </c>
      <c r="H63" s="2" cm="1">
        <f t="array" ref="H63">IFERROR(VLOOKUP($A63,_xlfn._xlws.SORT(_xlfn._xlws.FILTER('Time Sheet'!$A:$G,'Time Sheet'!$B:$B=H$1),7,1),7,FALSE),"")</f>
        <v>1.419560185185185E-2</v>
      </c>
      <c r="I63" s="2" cm="1">
        <f t="array" ref="I63">IFERROR(VLOOKUP($A63,_xlfn._xlws.SORT(_xlfn._xlws.FILTER('Time Sheet'!$A:$G,'Time Sheet'!$B:$B=I$1),7,1),7,FALSE),"")</f>
        <v>7.7800925925925921E-4</v>
      </c>
      <c r="J63" s="2" cm="1">
        <f t="array" ref="J63">IFERROR(VLOOKUP($A63,_xlfn._xlws.SORT(_xlfn._xlws.FILTER('Time Sheet'!$A:$G,'Time Sheet'!$B:$B=J$1),7,1),7,FALSE),"")</f>
        <v>1.633912037037037E-3</v>
      </c>
      <c r="K63" s="2" cm="1">
        <f t="array" ref="K63">IFERROR(VLOOKUP($A63,_xlfn._xlws.SORT(_xlfn._xlws.FILTER('Time Sheet'!$A:$G,'Time Sheet'!$B:$B=K$1),7,1),7,FALSE),"")</f>
        <v>7.4606481481481475E-4</v>
      </c>
      <c r="L63" s="2" cm="1">
        <f t="array" ref="L63">IFERROR(VLOOKUP($A63,_xlfn._xlws.SORT(_xlfn._xlws.FILTER('Time Sheet'!$A:$G,'Time Sheet'!$B:$B=L$1),7,1),7,FALSE),"")</f>
        <v>1.593402777777778E-3</v>
      </c>
      <c r="M63" s="2" cm="1">
        <f t="array" ref="M63">IFERROR(VLOOKUP($A63,_xlfn._xlws.SORT(_xlfn._xlws.FILTER('Time Sheet'!$A:$G,'Time Sheet'!$B:$B=M$1),7,1),7,FALSE),"")</f>
        <v>6.8310185185185184E-4</v>
      </c>
      <c r="N63" s="2" cm="1">
        <f t="array" ref="N63">IFERROR(VLOOKUP($A63,_xlfn._xlws.SORT(_xlfn._xlws.FILTER('Time Sheet'!$A:$G,'Time Sheet'!$B:$B=N$1),7,1),7,FALSE),"")</f>
        <v>1.7011574074074071E-3</v>
      </c>
      <c r="O63" s="2" cm="1">
        <f t="array" ref="O63">IFERROR(VLOOKUP($A63,_xlfn._xlws.SORT(_xlfn._xlws.FILTER('Time Sheet'!$A:$G,'Time Sheet'!$B:$B=O$1),7,1),7,FALSE),"")</f>
        <v>1.463657407407407E-3</v>
      </c>
      <c r="P63" s="2" cm="1">
        <f t="array" ref="P63">IFERROR(VLOOKUP($A63,_xlfn._xlws.SORT(_xlfn._xlws.FILTER('Time Sheet'!$A:$G,'Time Sheet'!$B:$B=P$1),7,1),7,FALSE),"")</f>
        <v>3.1427083333333329E-3</v>
      </c>
      <c r="Q63" s="5">
        <f>IFERROR(_xlfn.RANK.EQ(C63,C:C,1),"")</f>
        <v>114</v>
      </c>
      <c r="R63" s="5">
        <f>IFERROR(_xlfn.RANK.EQ(D63,D:D,1),"")</f>
        <v>75</v>
      </c>
      <c r="S63" s="5">
        <f>IFERROR(_xlfn.RANK.EQ(E63,E:E,1),"")</f>
        <v>87</v>
      </c>
      <c r="T63" s="5">
        <f>IFERROR(_xlfn.RANK.EQ(F63,F:F,1),"")</f>
        <v>55</v>
      </c>
      <c r="U63">
        <f>IFERROR(_xlfn.RANK.EQ(G63,G:G,1),"")</f>
        <v>104</v>
      </c>
      <c r="V63">
        <f>IFERROR(_xlfn.RANK.EQ(H63,H:H,1),"")</f>
        <v>89</v>
      </c>
      <c r="W63">
        <f>IFERROR(_xlfn.RANK.EQ(I63,I:I,1),"")</f>
        <v>127</v>
      </c>
      <c r="X63">
        <f>IFERROR(_xlfn.RANK.EQ(J63,J:J,1),"")</f>
        <v>103</v>
      </c>
      <c r="Y63">
        <f>IFERROR(_xlfn.RANK.EQ(K63,K:K,1),"")</f>
        <v>48</v>
      </c>
      <c r="Z63">
        <f>IFERROR(_xlfn.RANK.EQ(L63,L:L,1),"")</f>
        <v>37</v>
      </c>
      <c r="AA63" s="5">
        <f>IFERROR(_xlfn.RANK.EQ(M63,M:M,1),"")</f>
        <v>85</v>
      </c>
      <c r="AB63" s="5">
        <f>IFERROR(_xlfn.RANK.EQ(N63,N:N,1),"")</f>
        <v>96</v>
      </c>
      <c r="AC63" s="5">
        <f>IFERROR(_xlfn.RANK.EQ(O63,O:O,1),"")</f>
        <v>68</v>
      </c>
      <c r="AD63" s="5">
        <f>IFERROR(_xlfn.RANK.EQ(P63,P:P,1),"")</f>
        <v>63</v>
      </c>
      <c r="AE63" s="3">
        <f>IFERROR(AVERAGE(female4[[#This Row],[50]:[4IM]]),"")</f>
        <v>82.214285714285708</v>
      </c>
      <c r="AF63" s="4" cm="1">
        <f t="array" ref="AF63">IFERROR(AVERAGE(SMALL(female4[[#This Row],[50]:[4IM]],_xlfn.SEQUENCE($AF$1))),"")</f>
        <v>42.5</v>
      </c>
    </row>
    <row r="64" spans="1:32" x14ac:dyDescent="0.25">
      <c r="A64" t="s">
        <v>2345</v>
      </c>
      <c r="C64" s="2" cm="1">
        <f t="array" ref="C64">IFERROR(VLOOKUP($A64,_xlfn._xlws.SORT(_xlfn._xlws.FILTER('Time Sheet'!$A:$G,'Time Sheet'!$B:$B=C$1),7,1),7,FALSE),"")</f>
        <v>2.6828703703703699E-4</v>
      </c>
      <c r="D64" s="2" cm="1">
        <f t="array" ref="D64">IFERROR(VLOOKUP($A64,_xlfn._xlws.SORT(_xlfn._xlws.FILTER('Time Sheet'!$A:$G,'Time Sheet'!$B:$B=D$1),7,1),7,FALSE),"")</f>
        <v>5.8726851851851854E-4</v>
      </c>
      <c r="E64" s="2" cm="1">
        <f t="array" ref="E64">IFERROR(VLOOKUP($A64,_xlfn._xlws.SORT(_xlfn._xlws.FILTER('Time Sheet'!$A:$G,'Time Sheet'!$B:$B=E$1),7,1),7,FALSE),"")</f>
        <v>1.2803240740740739E-3</v>
      </c>
      <c r="F64" s="2" cm="1">
        <f t="array" ref="F64">IFERROR(VLOOKUP($A64,_xlfn._xlws.SORT(_xlfn._xlws.FILTER('Time Sheet'!$A:$G,'Time Sheet'!$B:$B=F$1),7,1),7,FALSE),"")</f>
        <v>3.5307870370370371E-3</v>
      </c>
      <c r="G64" s="2" cm="1">
        <f t="array" ref="G64">IFERROR(VLOOKUP($A64,_xlfn._xlws.SORT(_xlfn._xlws.FILTER('Time Sheet'!$A:$G,'Time Sheet'!$B:$B=G$1),7,1),7,FALSE),"")</f>
        <v>7.5001157407407404E-3</v>
      </c>
      <c r="H64" s="2" cm="1">
        <f t="array" ref="H64">IFERROR(VLOOKUP($A64,_xlfn._xlws.SORT(_xlfn._xlws.FILTER('Time Sheet'!$A:$G,'Time Sheet'!$B:$B=H$1),7,1),7,FALSE),"")</f>
        <v>1.2196990740740739E-2</v>
      </c>
      <c r="I64" s="2" cm="1">
        <f t="array" ref="I64">IFERROR(VLOOKUP($A64,_xlfn._xlws.SORT(_xlfn._xlws.FILTER('Time Sheet'!$A:$G,'Time Sheet'!$B:$B=I$1),7,1),7,FALSE),"")</f>
        <v>6.7789351851851854E-4</v>
      </c>
      <c r="J64" s="2" cm="1">
        <f t="array" ref="J64">IFERROR(VLOOKUP($A64,_xlfn._xlws.SORT(_xlfn._xlws.FILTER('Time Sheet'!$A:$G,'Time Sheet'!$B:$B=J$1),7,1),7,FALSE),"")</f>
        <v>1.508680555555555E-3</v>
      </c>
      <c r="K64" s="2" cm="1">
        <f t="array" ref="K64">IFERROR(VLOOKUP($A64,_xlfn._xlws.SORT(_xlfn._xlws.FILTER('Time Sheet'!$A:$G,'Time Sheet'!$B:$B=K$1),7,1),7,FALSE),"")</f>
        <v>8.2303240740740741E-4</v>
      </c>
      <c r="L64" s="2" cm="1">
        <f t="array" ref="L64">IFERROR(VLOOKUP($A64,_xlfn._xlws.SORT(_xlfn._xlws.FILTER('Time Sheet'!$A:$G,'Time Sheet'!$B:$B=L$1),7,1),7,FALSE),"")</f>
        <v>1.8696759259259261E-3</v>
      </c>
      <c r="M64" s="2" cm="1">
        <f t="array" ref="M64">IFERROR(VLOOKUP($A64,_xlfn._xlws.SORT(_xlfn._xlws.FILTER('Time Sheet'!$A:$G,'Time Sheet'!$B:$B=M$1),7,1),7,FALSE),"")</f>
        <v>6.6898148148148145E-4</v>
      </c>
      <c r="N64" s="2" cm="1">
        <f t="array" ref="N64">IFERROR(VLOOKUP($A64,_xlfn._xlws.SORT(_xlfn._xlws.FILTER('Time Sheet'!$A:$G,'Time Sheet'!$B:$B=N$1),7,1),7,FALSE),"")</f>
        <v>1.524305555555555E-3</v>
      </c>
      <c r="O64" s="2" cm="1">
        <f t="array" ref="O64">IFERROR(VLOOKUP($A64,_xlfn._xlws.SORT(_xlfn._xlws.FILTER('Time Sheet'!$A:$G,'Time Sheet'!$B:$B=O$1),7,1),7,FALSE),"")</f>
        <v>1.5366898148148149E-3</v>
      </c>
      <c r="P64" s="2" cm="1">
        <f t="array" ref="P64">IFERROR(VLOOKUP($A64,_xlfn._xlws.SORT(_xlfn._xlws.FILTER('Time Sheet'!$A:$G,'Time Sheet'!$B:$B=P$1),7,1),7,FALSE),"")</f>
        <v>3.3055555555555559E-3</v>
      </c>
      <c r="Q64" s="5">
        <f>IFERROR(_xlfn.RANK.EQ(C64,C:C,1),"")</f>
        <v>48</v>
      </c>
      <c r="R64" s="5">
        <f>IFERROR(_xlfn.RANK.EQ(D64,D:D,1),"")</f>
        <v>49</v>
      </c>
      <c r="S64" s="5">
        <f>IFERROR(_xlfn.RANK.EQ(E64,E:E,1),"")</f>
        <v>50</v>
      </c>
      <c r="T64" s="5">
        <f>IFERROR(_xlfn.RANK.EQ(F64,F:F,1),"")</f>
        <v>59</v>
      </c>
      <c r="U64">
        <f>IFERROR(_xlfn.RANK.EQ(G64,G:G,1),"")</f>
        <v>50</v>
      </c>
      <c r="V64">
        <f>IFERROR(_xlfn.RANK.EQ(H64,H:H,1),"")</f>
        <v>32</v>
      </c>
      <c r="W64">
        <f>IFERROR(_xlfn.RANK.EQ(I64,I:I,1),"")</f>
        <v>62</v>
      </c>
      <c r="X64">
        <f>IFERROR(_xlfn.RANK.EQ(J64,J:J,1),"")</f>
        <v>67</v>
      </c>
      <c r="Y64">
        <f>IFERROR(_xlfn.RANK.EQ(K64,K:K,1),"")</f>
        <v>103</v>
      </c>
      <c r="Z64">
        <f>IFERROR(_xlfn.RANK.EQ(L64,L:L,1),"")</f>
        <v>108</v>
      </c>
      <c r="AA64" s="5">
        <f>IFERROR(_xlfn.RANK.EQ(M64,M:M,1),"")</f>
        <v>69</v>
      </c>
      <c r="AB64" s="5">
        <f>IFERROR(_xlfn.RANK.EQ(N64,N:N,1),"")</f>
        <v>63</v>
      </c>
      <c r="AC64" s="5">
        <f>IFERROR(_xlfn.RANK.EQ(O64,O:O,1),"")</f>
        <v>94</v>
      </c>
      <c r="AD64" s="5">
        <f>IFERROR(_xlfn.RANK.EQ(P64,P:P,1),"")</f>
        <v>85</v>
      </c>
      <c r="AE64" s="3">
        <f>IFERROR(AVERAGE(female4[[#This Row],[50]:[4IM]]),"")</f>
        <v>67.071428571428569</v>
      </c>
      <c r="AF64" s="4" cm="1">
        <f t="array" ref="AF64">IFERROR(AVERAGE(SMALL(female4[[#This Row],[50]:[4IM]],_xlfn.SEQUENCE($AF$1))),"")</f>
        <v>40</v>
      </c>
    </row>
    <row r="65" spans="1:32" x14ac:dyDescent="0.25">
      <c r="A65" t="s">
        <v>2378</v>
      </c>
      <c r="C65" s="2" cm="1">
        <f t="array" ref="C65">IFERROR(VLOOKUP($A65,_xlfn._xlws.SORT(_xlfn._xlws.FILTER('Time Sheet'!$A:$G,'Time Sheet'!$B:$B=C$1),7,1),7,FALSE),"")</f>
        <v>2.7141203703703702E-4</v>
      </c>
      <c r="D65" s="2" cm="1">
        <f t="array" ref="D65">IFERROR(VLOOKUP($A65,_xlfn._xlws.SORT(_xlfn._xlws.FILTER('Time Sheet'!$A:$G,'Time Sheet'!$B:$B=D$1),7,1),7,FALSE),"")</f>
        <v>5.9884259259259266E-4</v>
      </c>
      <c r="E65" s="2" cm="1">
        <f t="array" ref="E65">IFERROR(VLOOKUP($A65,_xlfn._xlws.SORT(_xlfn._xlws.FILTER('Time Sheet'!$A:$G,'Time Sheet'!$B:$B=E$1),7,1),7,FALSE),"")</f>
        <v>1.304166666666667E-3</v>
      </c>
      <c r="F65" s="2" cm="1">
        <f t="array" ref="F65">IFERROR(VLOOKUP($A65,_xlfn._xlws.SORT(_xlfn._xlws.FILTER('Time Sheet'!$A:$G,'Time Sheet'!$B:$B=F$1),7,1),7,FALSE),"")</f>
        <v>3.4217592592592589E-3</v>
      </c>
      <c r="G65" s="2" cm="1">
        <f t="array" ref="G65">IFERROR(VLOOKUP($A65,_xlfn._xlws.SORT(_xlfn._xlws.FILTER('Time Sheet'!$A:$G,'Time Sheet'!$B:$B=G$1),7,1),7,FALSE),"")</f>
        <v>7.3442129629629621E-3</v>
      </c>
      <c r="H65" s="2" cm="1">
        <f t="array" ref="H65">IFERROR(VLOOKUP($A65,_xlfn._xlws.SORT(_xlfn._xlws.FILTER('Time Sheet'!$A:$G,'Time Sheet'!$B:$B=H$1),7,1),7,FALSE),"")</f>
        <v>1.2111111111111111E-2</v>
      </c>
      <c r="I65" s="2" cm="1">
        <f t="array" ref="I65">IFERROR(VLOOKUP($A65,_xlfn._xlws.SORT(_xlfn._xlws.FILTER('Time Sheet'!$A:$G,'Time Sheet'!$B:$B=I$1),7,1),7,FALSE),"")</f>
        <v>6.5879629629629632E-4</v>
      </c>
      <c r="J65" s="2" cm="1">
        <f t="array" ref="J65">IFERROR(VLOOKUP($A65,_xlfn._xlws.SORT(_xlfn._xlws.FILTER('Time Sheet'!$A:$G,'Time Sheet'!$B:$B=J$1),7,1),7,FALSE),"")</f>
        <v>1.4054398148148151E-3</v>
      </c>
      <c r="K65" s="2" cm="1">
        <f t="array" ref="K65">IFERROR(VLOOKUP($A65,_xlfn._xlws.SORT(_xlfn._xlws.FILTER('Time Sheet'!$A:$G,'Time Sheet'!$B:$B=K$1),7,1),7,FALSE),"")</f>
        <v>9.3321759259259258E-4</v>
      </c>
      <c r="L65" s="2" cm="1">
        <f t="array" ref="L65">IFERROR(VLOOKUP($A65,_xlfn._xlws.SORT(_xlfn._xlws.FILTER('Time Sheet'!$A:$G,'Time Sheet'!$B:$B=L$1),7,1),7,FALSE),"")</f>
        <v>2.009027777777778E-3</v>
      </c>
      <c r="M65" s="2" cm="1">
        <f t="array" ref="M65">IFERROR(VLOOKUP($A65,_xlfn._xlws.SORT(_xlfn._xlws.FILTER('Time Sheet'!$A:$G,'Time Sheet'!$B:$B=M$1),7,1),7,FALSE),"")</f>
        <v>6.1747685185185191E-4</v>
      </c>
      <c r="N65" s="2" cm="1">
        <f t="array" ref="N65">IFERROR(VLOOKUP($A65,_xlfn._xlws.SORT(_xlfn._xlws.FILTER('Time Sheet'!$A:$G,'Time Sheet'!$B:$B=N$1),7,1),7,FALSE),"")</f>
        <v>1.357175925925926E-3</v>
      </c>
      <c r="O65" s="2" cm="1">
        <f t="array" ref="O65">IFERROR(VLOOKUP($A65,_xlfn._xlws.SORT(_xlfn._xlws.FILTER('Time Sheet'!$A:$G,'Time Sheet'!$B:$B=O$1),7,1),7,FALSE),"")</f>
        <v>1.454398148148148E-3</v>
      </c>
      <c r="P65" s="2" cm="1">
        <f t="array" ref="P65">IFERROR(VLOOKUP($A65,_xlfn._xlws.SORT(_xlfn._xlws.FILTER('Time Sheet'!$A:$G,'Time Sheet'!$B:$B=P$1),7,1),7,FALSE),"")</f>
        <v>3.0837962962962959E-3</v>
      </c>
      <c r="Q65" s="5">
        <f>IFERROR(_xlfn.RANK.EQ(C65,C:C,1),"")</f>
        <v>59</v>
      </c>
      <c r="R65" s="5">
        <f>IFERROR(_xlfn.RANK.EQ(D65,D:D,1),"")</f>
        <v>67</v>
      </c>
      <c r="S65" s="5">
        <f>IFERROR(_xlfn.RANK.EQ(E65,E:E,1),"")</f>
        <v>61</v>
      </c>
      <c r="T65" s="5">
        <f>IFERROR(_xlfn.RANK.EQ(F65,F:F,1),"")</f>
        <v>37</v>
      </c>
      <c r="U65">
        <f>IFERROR(_xlfn.RANK.EQ(G65,G:G,1),"")</f>
        <v>44</v>
      </c>
      <c r="V65">
        <f>IFERROR(_xlfn.RANK.EQ(H65,H:H,1),"")</f>
        <v>26</v>
      </c>
      <c r="W65">
        <f>IFERROR(_xlfn.RANK.EQ(I65,I:I,1),"")</f>
        <v>41</v>
      </c>
      <c r="X65">
        <f>IFERROR(_xlfn.RANK.EQ(J65,J:J,1),"")</f>
        <v>36</v>
      </c>
      <c r="Y65">
        <f>IFERROR(_xlfn.RANK.EQ(K65,K:K,1),"")</f>
        <v>136</v>
      </c>
      <c r="Z65">
        <f>IFERROR(_xlfn.RANK.EQ(L65,L:L,1),"")</f>
        <v>132</v>
      </c>
      <c r="AA65" s="5">
        <f>IFERROR(_xlfn.RANK.EQ(M65,M:M,1),"")</f>
        <v>32</v>
      </c>
      <c r="AB65" s="5">
        <f>IFERROR(_xlfn.RANK.EQ(N65,N:N,1),"")</f>
        <v>23</v>
      </c>
      <c r="AC65" s="5">
        <f>IFERROR(_xlfn.RANK.EQ(O65,O:O,1),"")</f>
        <v>66</v>
      </c>
      <c r="AD65" s="5">
        <f>IFERROR(_xlfn.RANK.EQ(P65,P:P,1),"")</f>
        <v>51</v>
      </c>
      <c r="AE65" s="3">
        <f>IFERROR(AVERAGE(female4[[#This Row],[50]:[4IM]]),"")</f>
        <v>57.928571428571431</v>
      </c>
      <c r="AF65" s="4" cm="1">
        <f t="array" ref="AF65">IFERROR(AVERAGE(SMALL(female4[[#This Row],[50]:[4IM]],_xlfn.SEQUENCE($AF$1))),"")</f>
        <v>24.5</v>
      </c>
    </row>
    <row r="66" spans="1:32" x14ac:dyDescent="0.25">
      <c r="A66" t="s">
        <v>2410</v>
      </c>
      <c r="C66" s="2" cm="1">
        <f t="array" ref="C66">IFERROR(VLOOKUP($A66,_xlfn._xlws.SORT(_xlfn._xlws.FILTER('Time Sheet'!$A:$G,'Time Sheet'!$B:$B=C$1),7,1),7,FALSE),"")</f>
        <v>2.8252314814814817E-4</v>
      </c>
      <c r="D66" s="2" cm="1">
        <f t="array" ref="D66">IFERROR(VLOOKUP($A66,_xlfn._xlws.SORT(_xlfn._xlws.FILTER('Time Sheet'!$A:$G,'Time Sheet'!$B:$B=D$1),7,1),7,FALSE),"")</f>
        <v>6.1435185185185182E-4</v>
      </c>
      <c r="E66" s="2" cm="1">
        <f t="array" ref="E66">IFERROR(VLOOKUP($A66,_xlfn._xlws.SORT(_xlfn._xlws.FILTER('Time Sheet'!$A:$G,'Time Sheet'!$B:$B=E$1),7,1),7,FALSE),"")</f>
        <v>1.3077546296296301E-3</v>
      </c>
      <c r="F66" s="2" cm="1">
        <f t="array" ref="F66">IFERROR(VLOOKUP($A66,_xlfn._xlws.SORT(_xlfn._xlws.FILTER('Time Sheet'!$A:$G,'Time Sheet'!$B:$B=F$1),7,1),7,FALSE),"")</f>
        <v>3.4825231481481478E-3</v>
      </c>
      <c r="G66" s="2" cm="1">
        <f t="array" ref="G66">IFERROR(VLOOKUP($A66,_xlfn._xlws.SORT(_xlfn._xlws.FILTER('Time Sheet'!$A:$G,'Time Sheet'!$B:$B=G$1),7,1),7,FALSE),"")</f>
        <v>7.1274305555555553E-3</v>
      </c>
      <c r="H66" s="2" cm="1">
        <f t="array" ref="H66">IFERROR(VLOOKUP($A66,_xlfn._xlws.SORT(_xlfn._xlws.FILTER('Time Sheet'!$A:$G,'Time Sheet'!$B:$B=H$1),7,1),7,FALSE),"")</f>
        <v>1.200798611111111E-2</v>
      </c>
      <c r="I66" s="2" cm="1">
        <f t="array" ref="I66">IFERROR(VLOOKUP($A66,_xlfn._xlws.SORT(_xlfn._xlws.FILTER('Time Sheet'!$A:$G,'Time Sheet'!$B:$B=I$1),7,1),7,FALSE),"")</f>
        <v>6.4074074074074077E-4</v>
      </c>
      <c r="J66" s="2" cm="1">
        <f t="array" ref="J66">IFERROR(VLOOKUP($A66,_xlfn._xlws.SORT(_xlfn._xlws.FILTER('Time Sheet'!$A:$G,'Time Sheet'!$B:$B=J$1),7,1),7,FALSE),"")</f>
        <v>1.368981481481481E-3</v>
      </c>
      <c r="K66" s="2" cm="1">
        <f t="array" ref="K66">IFERROR(VLOOKUP($A66,_xlfn._xlws.SORT(_xlfn._xlws.FILTER('Time Sheet'!$A:$G,'Time Sheet'!$B:$B=K$1),7,1),7,FALSE),"")</f>
        <v>8.0659722222222222E-4</v>
      </c>
      <c r="L66" s="2" cm="1">
        <f t="array" ref="L66">IFERROR(VLOOKUP($A66,_xlfn._xlws.SORT(_xlfn._xlws.FILTER('Time Sheet'!$A:$G,'Time Sheet'!$B:$B=L$1),7,1),7,FALSE),"")</f>
        <v>1.7638888888888891E-3</v>
      </c>
      <c r="M66" s="2" cm="1">
        <f t="array" ref="M66">IFERROR(VLOOKUP($A66,_xlfn._xlws.SORT(_xlfn._xlws.FILTER('Time Sheet'!$A:$G,'Time Sheet'!$B:$B=M$1),7,1),7,FALSE),"")</f>
        <v>6.3993055555555559E-4</v>
      </c>
      <c r="N66" s="2" cm="1">
        <f t="array" ref="N66">IFERROR(VLOOKUP($A66,_xlfn._xlws.SORT(_xlfn._xlws.FILTER('Time Sheet'!$A:$G,'Time Sheet'!$B:$B=N$1),7,1),7,FALSE),"")</f>
        <v>1.4131944444444439E-3</v>
      </c>
      <c r="O66" s="2" cm="1">
        <f t="array" ref="O66">IFERROR(VLOOKUP($A66,_xlfn._xlws.SORT(_xlfn._xlws.FILTER('Time Sheet'!$A:$G,'Time Sheet'!$B:$B=O$1),7,1),7,FALSE),"")</f>
        <v>1.442592592592593E-3</v>
      </c>
      <c r="P66" s="2" cm="1">
        <f t="array" ref="P66">IFERROR(VLOOKUP($A66,_xlfn._xlws.SORT(_xlfn._xlws.FILTER('Time Sheet'!$A:$G,'Time Sheet'!$B:$B=P$1),7,1),7,FALSE),"")</f>
        <v>3.0591435185185179E-3</v>
      </c>
      <c r="Q66" s="5">
        <f>IFERROR(_xlfn.RANK.EQ(C66,C:C,1),"")</f>
        <v>86</v>
      </c>
      <c r="R66" s="5">
        <f>IFERROR(_xlfn.RANK.EQ(D66,D:D,1),"")</f>
        <v>80</v>
      </c>
      <c r="S66" s="5">
        <f>IFERROR(_xlfn.RANK.EQ(E66,E:E,1),"")</f>
        <v>62</v>
      </c>
      <c r="T66" s="5">
        <f>IFERROR(_xlfn.RANK.EQ(F66,F:F,1),"")</f>
        <v>47</v>
      </c>
      <c r="U66">
        <f>IFERROR(_xlfn.RANK.EQ(G66,G:G,1),"")</f>
        <v>33</v>
      </c>
      <c r="V66">
        <f>IFERROR(_xlfn.RANK.EQ(H66,H:H,1),"")</f>
        <v>23</v>
      </c>
      <c r="W66">
        <f>IFERROR(_xlfn.RANK.EQ(I66,I:I,1),"")</f>
        <v>34</v>
      </c>
      <c r="X66">
        <f>IFERROR(_xlfn.RANK.EQ(J66,J:J,1),"")</f>
        <v>28</v>
      </c>
      <c r="Y66">
        <f>IFERROR(_xlfn.RANK.EQ(K66,K:K,1),"")</f>
        <v>97</v>
      </c>
      <c r="Z66">
        <f>IFERROR(_xlfn.RANK.EQ(L66,L:L,1),"")</f>
        <v>92</v>
      </c>
      <c r="AA66" s="5">
        <f>IFERROR(_xlfn.RANK.EQ(M66,M:M,1),"")</f>
        <v>49</v>
      </c>
      <c r="AB66" s="5">
        <f>IFERROR(_xlfn.RANK.EQ(N66,N:N,1),"")</f>
        <v>40</v>
      </c>
      <c r="AC66" s="5">
        <f>IFERROR(_xlfn.RANK.EQ(O66,O:O,1),"")</f>
        <v>59</v>
      </c>
      <c r="AD66" s="5">
        <f>IFERROR(_xlfn.RANK.EQ(P66,P:P,1),"")</f>
        <v>46</v>
      </c>
      <c r="AE66" s="3">
        <f>IFERROR(AVERAGE(female4[[#This Row],[50]:[4IM]]),"")</f>
        <v>55.428571428571431</v>
      </c>
      <c r="AF66" s="4" cm="1">
        <f t="array" ref="AF66">IFERROR(AVERAGE(SMALL(female4[[#This Row],[50]:[4IM]],_xlfn.SEQUENCE($AF$1))),"")</f>
        <v>25.5</v>
      </c>
    </row>
    <row r="67" spans="1:32" x14ac:dyDescent="0.25">
      <c r="A67" t="s">
        <v>2447</v>
      </c>
      <c r="C67" s="2" cm="1">
        <f t="array" ref="C67">IFERROR(VLOOKUP($A67,_xlfn._xlws.SORT(_xlfn._xlws.FILTER('Time Sheet'!$A:$G,'Time Sheet'!$B:$B=C$1),7,1),7,FALSE),"")</f>
        <v>2.8379629629629631E-4</v>
      </c>
      <c r="D67" s="2" cm="1">
        <f t="array" ref="D67">IFERROR(VLOOKUP($A67,_xlfn._xlws.SORT(_xlfn._xlws.FILTER('Time Sheet'!$A:$G,'Time Sheet'!$B:$B=D$1),7,1),7,FALSE),"")</f>
        <v>6.168981481481481E-4</v>
      </c>
      <c r="E67" s="2" cm="1">
        <f t="array" ref="E67">IFERROR(VLOOKUP($A67,_xlfn._xlws.SORT(_xlfn._xlws.FILTER('Time Sheet'!$A:$G,'Time Sheet'!$B:$B=E$1),7,1),7,FALSE),"")</f>
        <v>1.3592592592592591E-3</v>
      </c>
      <c r="F67" s="2" cm="1">
        <f t="array" ref="F67">IFERROR(VLOOKUP($A67,_xlfn._xlws.SORT(_xlfn._xlws.FILTER('Time Sheet'!$A:$G,'Time Sheet'!$B:$B=F$1),7,1),7,FALSE),"")</f>
        <v>3.5005787037037041E-3</v>
      </c>
      <c r="G67" s="2" cm="1">
        <f t="array" ref="G67">IFERROR(VLOOKUP($A67,_xlfn._xlws.SORT(_xlfn._xlws.FILTER('Time Sheet'!$A:$G,'Time Sheet'!$B:$B=G$1),7,1),7,FALSE),"")</f>
        <v>7.1841435185185194E-3</v>
      </c>
      <c r="H67" s="2" cm="1">
        <f t="array" ref="H67">IFERROR(VLOOKUP($A67,_xlfn._xlws.SORT(_xlfn._xlws.FILTER('Time Sheet'!$A:$G,'Time Sheet'!$B:$B=H$1),7,1),7,FALSE),"")</f>
        <v>1.2160995370370371E-2</v>
      </c>
      <c r="I67" s="2" cm="1">
        <f t="array" ref="I67">IFERROR(VLOOKUP($A67,_xlfn._xlws.SORT(_xlfn._xlws.FILTER('Time Sheet'!$A:$G,'Time Sheet'!$B:$B=I$1),7,1),7,FALSE),"")</f>
        <v>6.4895833333333331E-4</v>
      </c>
      <c r="J67" s="2" cm="1">
        <f t="array" ref="J67">IFERROR(VLOOKUP($A67,_xlfn._xlws.SORT(_xlfn._xlws.FILTER('Time Sheet'!$A:$G,'Time Sheet'!$B:$B=J$1),7,1),7,FALSE),"")</f>
        <v>1.36712962962963E-3</v>
      </c>
      <c r="K67" s="2" cm="1">
        <f t="array" ref="K67">IFERROR(VLOOKUP($A67,_xlfn._xlws.SORT(_xlfn._xlws.FILTER('Time Sheet'!$A:$G,'Time Sheet'!$B:$B=K$1),7,1),7,FALSE),"")</f>
        <v>8.016203703703704E-4</v>
      </c>
      <c r="L67" s="2" cm="1">
        <f t="array" ref="L67">IFERROR(VLOOKUP($A67,_xlfn._xlws.SORT(_xlfn._xlws.FILTER('Time Sheet'!$A:$G,'Time Sheet'!$B:$B=L$1),7,1),7,FALSE),"")</f>
        <v>1.602199074074074E-3</v>
      </c>
      <c r="M67" s="2" cm="1">
        <f t="array" ref="M67">IFERROR(VLOOKUP($A67,_xlfn._xlws.SORT(_xlfn._xlws.FILTER('Time Sheet'!$A:$G,'Time Sheet'!$B:$B=M$1),7,1),7,FALSE),"")</f>
        <v>6.4606481481481481E-4</v>
      </c>
      <c r="N67" s="2" cm="1">
        <f t="array" ref="N67">IFERROR(VLOOKUP($A67,_xlfn._xlws.SORT(_xlfn._xlws.FILTER('Time Sheet'!$A:$G,'Time Sheet'!$B:$B=N$1),7,1),7,FALSE),"")</f>
        <v>1.418634259259259E-3</v>
      </c>
      <c r="O67" s="2" cm="1">
        <f t="array" ref="O67">IFERROR(VLOOKUP($A67,_xlfn._xlws.SORT(_xlfn._xlws.FILTER('Time Sheet'!$A:$G,'Time Sheet'!$B:$B=O$1),7,1),7,FALSE),"")</f>
        <v>1.4270833333333329E-3</v>
      </c>
      <c r="P67" s="2" cm="1">
        <f t="array" ref="P67">IFERROR(VLOOKUP($A67,_xlfn._xlws.SORT(_xlfn._xlws.FILTER('Time Sheet'!$A:$G,'Time Sheet'!$B:$B=P$1),7,1),7,FALSE),"")</f>
        <v>2.9725694444444439E-3</v>
      </c>
      <c r="Q67" s="5">
        <f>IFERROR(_xlfn.RANK.EQ(C67,C:C,1),"")</f>
        <v>87</v>
      </c>
      <c r="R67" s="5">
        <f>IFERROR(_xlfn.RANK.EQ(D67,D:D,1),"")</f>
        <v>85</v>
      </c>
      <c r="S67" s="5">
        <f>IFERROR(_xlfn.RANK.EQ(E67,E:E,1),"")</f>
        <v>85</v>
      </c>
      <c r="T67" s="5">
        <f>IFERROR(_xlfn.RANK.EQ(F67,F:F,1),"")</f>
        <v>52</v>
      </c>
      <c r="U67">
        <f>IFERROR(_xlfn.RANK.EQ(G67,G:G,1),"")</f>
        <v>37</v>
      </c>
      <c r="V67">
        <f>IFERROR(_xlfn.RANK.EQ(H67,H:H,1),"")</f>
        <v>29</v>
      </c>
      <c r="W67">
        <f>IFERROR(_xlfn.RANK.EQ(I67,I:I,1),"")</f>
        <v>38</v>
      </c>
      <c r="X67">
        <f>IFERROR(_xlfn.RANK.EQ(J67,J:J,1),"")</f>
        <v>25</v>
      </c>
      <c r="Y67">
        <f>IFERROR(_xlfn.RANK.EQ(K67,K:K,1),"")</f>
        <v>94</v>
      </c>
      <c r="Z67">
        <f>IFERROR(_xlfn.RANK.EQ(L67,L:L,1),"")</f>
        <v>41</v>
      </c>
      <c r="AA67" s="5">
        <f>IFERROR(_xlfn.RANK.EQ(M67,M:M,1),"")</f>
        <v>55</v>
      </c>
      <c r="AB67" s="5">
        <f>IFERROR(_xlfn.RANK.EQ(N67,N:N,1),"")</f>
        <v>43</v>
      </c>
      <c r="AC67" s="5">
        <f>IFERROR(_xlfn.RANK.EQ(O67,O:O,1),"")</f>
        <v>52</v>
      </c>
      <c r="AD67" s="5">
        <f>IFERROR(_xlfn.RANK.EQ(P67,P:P,1),"")</f>
        <v>33</v>
      </c>
      <c r="AE67" s="3">
        <f>IFERROR(AVERAGE(female4[[#This Row],[50]:[4IM]]),"")</f>
        <v>54</v>
      </c>
      <c r="AF67" s="4" cm="1">
        <f t="array" ref="AF67">IFERROR(AVERAGE(SMALL(female4[[#This Row],[50]:[4IM]],_xlfn.SEQUENCE($AF$1))),"")</f>
        <v>27</v>
      </c>
    </row>
    <row r="68" spans="1:32" x14ac:dyDescent="0.25">
      <c r="A68" t="s">
        <v>2476</v>
      </c>
      <c r="C68" s="2" cm="1">
        <f t="array" ref="C68">IFERROR(VLOOKUP($A68,_xlfn._xlws.SORT(_xlfn._xlws.FILTER('Time Sheet'!$A:$G,'Time Sheet'!$B:$B=C$1),7,1),7,FALSE),"")</f>
        <v>2.7835648148148148E-4</v>
      </c>
      <c r="D68" s="2" cm="1">
        <f t="array" ref="D68">IFERROR(VLOOKUP($A68,_xlfn._xlws.SORT(_xlfn._xlws.FILTER('Time Sheet'!$A:$G,'Time Sheet'!$B:$B=D$1),7,1),7,FALSE),"")</f>
        <v>6.1990740740740745E-4</v>
      </c>
      <c r="E68" s="2" cm="1">
        <f t="array" ref="E68">IFERROR(VLOOKUP($A68,_xlfn._xlws.SORT(_xlfn._xlws.FILTER('Time Sheet'!$A:$G,'Time Sheet'!$B:$B=E$1),7,1),7,FALSE),"")</f>
        <v>1.349768518518519E-3</v>
      </c>
      <c r="F68" s="2" cm="1">
        <f t="array" ref="F68">IFERROR(VLOOKUP($A68,_xlfn._xlws.SORT(_xlfn._xlws.FILTER('Time Sheet'!$A:$G,'Time Sheet'!$B:$B=F$1),7,1),7,FALSE),"")</f>
        <v>3.7069444444444441E-3</v>
      </c>
      <c r="G68" s="2" cm="1">
        <f t="array" ref="G68">IFERROR(VLOOKUP($A68,_xlfn._xlws.SORT(_xlfn._xlws.FILTER('Time Sheet'!$A:$G,'Time Sheet'!$B:$B=G$1),7,1),7,FALSE),"")</f>
        <v>8.0450231481481484E-3</v>
      </c>
      <c r="H68" s="2" cm="1">
        <f t="array" ref="H68">IFERROR(VLOOKUP($A68,_xlfn._xlws.SORT(_xlfn._xlws.FILTER('Time Sheet'!$A:$G,'Time Sheet'!$B:$B=H$1),7,1),7,FALSE),"")</f>
        <v>1.327094907407407E-2</v>
      </c>
      <c r="I68" s="2" cm="1">
        <f t="array" ref="I68">IFERROR(VLOOKUP($A68,_xlfn._xlws.SORT(_xlfn._xlws.FILTER('Time Sheet'!$A:$G,'Time Sheet'!$B:$B=I$1),7,1),7,FALSE),"")</f>
        <v>6.6898148148148145E-4</v>
      </c>
      <c r="J68" s="2" cm="1">
        <f t="array" ref="J68">IFERROR(VLOOKUP($A68,_xlfn._xlws.SORT(_xlfn._xlws.FILTER('Time Sheet'!$A:$G,'Time Sheet'!$B:$B=J$1),7,1),7,FALSE),"")</f>
        <v>1.5164351851851849E-3</v>
      </c>
      <c r="K68" s="2" cm="1">
        <f t="array" ref="K68">IFERROR(VLOOKUP($A68,_xlfn._xlws.SORT(_xlfn._xlws.FILTER('Time Sheet'!$A:$G,'Time Sheet'!$B:$B=K$1),7,1),7,FALSE),"")</f>
        <v>7.104166666666667E-4</v>
      </c>
      <c r="L68" s="2" cm="1">
        <f t="array" ref="L68">IFERROR(VLOOKUP($A68,_xlfn._xlws.SORT(_xlfn._xlws.FILTER('Time Sheet'!$A:$G,'Time Sheet'!$B:$B=L$1),7,1),7,FALSE),"")</f>
        <v>1.516550925925926E-3</v>
      </c>
      <c r="M68" s="2" cm="1">
        <f t="array" ref="M68">IFERROR(VLOOKUP($A68,_xlfn._xlws.SORT(_xlfn._xlws.FILTER('Time Sheet'!$A:$G,'Time Sheet'!$B:$B=M$1),7,1),7,FALSE),"")</f>
        <v>6.7418981481481486E-4</v>
      </c>
      <c r="N68" s="2" t="str" cm="1">
        <f t="array" ref="N68">IFERROR(VLOOKUP($A68,_xlfn._xlws.SORT(_xlfn._xlws.FILTER('Time Sheet'!$A:$G,'Time Sheet'!$B:$B=N$1),7,1),7,FALSE),"")</f>
        <v/>
      </c>
      <c r="O68" s="2" cm="1">
        <f t="array" ref="O68">IFERROR(VLOOKUP($A68,_xlfn._xlws.SORT(_xlfn._xlws.FILTER('Time Sheet'!$A:$G,'Time Sheet'!$B:$B=O$1),7,1),7,FALSE),"")</f>
        <v>1.4281249999999999E-3</v>
      </c>
      <c r="P68" s="2" cm="1">
        <f t="array" ref="P68">IFERROR(VLOOKUP($A68,_xlfn._xlws.SORT(_xlfn._xlws.FILTER('Time Sheet'!$A:$G,'Time Sheet'!$B:$B=P$1),7,1),7,FALSE),"")</f>
        <v>3.4437500000000002E-3</v>
      </c>
      <c r="Q68" s="5">
        <f>IFERROR(_xlfn.RANK.EQ(C68,C:C,1),"")</f>
        <v>75</v>
      </c>
      <c r="R68" s="5">
        <f>IFERROR(_xlfn.RANK.EQ(D68,D:D,1),"")</f>
        <v>87</v>
      </c>
      <c r="S68" s="5">
        <f>IFERROR(_xlfn.RANK.EQ(E68,E:E,1),"")</f>
        <v>81</v>
      </c>
      <c r="T68" s="5">
        <f>IFERROR(_xlfn.RANK.EQ(F68,F:F,1),"")</f>
        <v>81</v>
      </c>
      <c r="U68">
        <f>IFERROR(_xlfn.RANK.EQ(G68,G:G,1),"")</f>
        <v>80</v>
      </c>
      <c r="V68">
        <f>IFERROR(_xlfn.RANK.EQ(H68,H:H,1),"")</f>
        <v>73</v>
      </c>
      <c r="W68">
        <f>IFERROR(_xlfn.RANK.EQ(I68,I:I,1),"")</f>
        <v>52</v>
      </c>
      <c r="X68">
        <f>IFERROR(_xlfn.RANK.EQ(J68,J:J,1),"")</f>
        <v>69</v>
      </c>
      <c r="Y68">
        <f>IFERROR(_xlfn.RANK.EQ(K68,K:K,1),"")</f>
        <v>32</v>
      </c>
      <c r="Z68">
        <f>IFERROR(_xlfn.RANK.EQ(L68,L:L,1),"")</f>
        <v>20</v>
      </c>
      <c r="AA68" s="5">
        <f>IFERROR(_xlfn.RANK.EQ(M68,M:M,1),"")</f>
        <v>76</v>
      </c>
      <c r="AB68" s="5" t="str">
        <f>IFERROR(_xlfn.RANK.EQ(N68,N:N,1),"")</f>
        <v/>
      </c>
      <c r="AC68" s="5">
        <f>IFERROR(_xlfn.RANK.EQ(O68,O:O,1),"")</f>
        <v>53</v>
      </c>
      <c r="AD68" s="5">
        <f>IFERROR(_xlfn.RANK.EQ(P68,P:P,1),"")</f>
        <v>110</v>
      </c>
      <c r="AE68" s="3">
        <f>IFERROR(AVERAGE(female4[[#This Row],[50]:[4IM]]),"")</f>
        <v>68.384615384615387</v>
      </c>
      <c r="AF68" s="4" cm="1">
        <f t="array" ref="AF68">IFERROR(AVERAGE(SMALL(female4[[#This Row],[50]:[4IM]],_xlfn.SEQUENCE($AF$1))),"")</f>
        <v>26</v>
      </c>
    </row>
    <row r="69" spans="1:32" x14ac:dyDescent="0.25">
      <c r="A69" t="s">
        <v>2505</v>
      </c>
      <c r="C69" s="2" cm="1">
        <f t="array" ref="C69">IFERROR(VLOOKUP($A69,_xlfn._xlws.SORT(_xlfn._xlws.FILTER('Time Sheet'!$A:$G,'Time Sheet'!$B:$B=C$1),7,1),7,FALSE),"")</f>
        <v>2.6886574074074069E-4</v>
      </c>
      <c r="D69" s="2" cm="1">
        <f t="array" ref="D69">IFERROR(VLOOKUP($A69,_xlfn._xlws.SORT(_xlfn._xlws.FILTER('Time Sheet'!$A:$G,'Time Sheet'!$B:$B=D$1),7,1),7,FALSE),"")</f>
        <v>6.0138888888888894E-4</v>
      </c>
      <c r="E69" s="2" cm="1">
        <f t="array" ref="E69">IFERROR(VLOOKUP($A69,_xlfn._xlws.SORT(_xlfn._xlws.FILTER('Time Sheet'!$A:$G,'Time Sheet'!$B:$B=E$1),7,1),7,FALSE),"")</f>
        <v>1.3137731481481479E-3</v>
      </c>
      <c r="F69" s="2" cm="1">
        <f t="array" ref="F69">IFERROR(VLOOKUP($A69,_xlfn._xlws.SORT(_xlfn._xlws.FILTER('Time Sheet'!$A:$G,'Time Sheet'!$B:$B=F$1),7,1),7,FALSE),"")</f>
        <v>3.8494212962962961E-3</v>
      </c>
      <c r="G69" s="2" cm="1">
        <f t="array" ref="G69">IFERROR(VLOOKUP($A69,_xlfn._xlws.SORT(_xlfn._xlws.FILTER('Time Sheet'!$A:$G,'Time Sheet'!$B:$B=G$1),7,1),7,FALSE),"")</f>
        <v>8.0097222222222219E-3</v>
      </c>
      <c r="H69" s="2" cm="1">
        <f t="array" ref="H69">IFERROR(VLOOKUP($A69,_xlfn._xlws.SORT(_xlfn._xlws.FILTER('Time Sheet'!$A:$G,'Time Sheet'!$B:$B=H$1),7,1),7,FALSE),"")</f>
        <v>1.3554050925925929E-2</v>
      </c>
      <c r="I69" s="2" cm="1">
        <f t="array" ref="I69">IFERROR(VLOOKUP($A69,_xlfn._xlws.SORT(_xlfn._xlws.FILTER('Time Sheet'!$A:$G,'Time Sheet'!$B:$B=I$1),7,1),7,FALSE),"")</f>
        <v>6.818287037037037E-4</v>
      </c>
      <c r="J69" s="2" cm="1">
        <f t="array" ref="J69">IFERROR(VLOOKUP($A69,_xlfn._xlws.SORT(_xlfn._xlws.FILTER('Time Sheet'!$A:$G,'Time Sheet'!$B:$B=J$1),7,1),7,FALSE),"")</f>
        <v>1.539583333333334E-3</v>
      </c>
      <c r="K69" s="2" cm="1">
        <f t="array" ref="K69">IFERROR(VLOOKUP($A69,_xlfn._xlws.SORT(_xlfn._xlws.FILTER('Time Sheet'!$A:$G,'Time Sheet'!$B:$B=K$1),7,1),7,FALSE),"")</f>
        <v>7.0208333333333331E-4</v>
      </c>
      <c r="L69" s="2" cm="1">
        <f t="array" ref="L69">IFERROR(VLOOKUP($A69,_xlfn._xlws.SORT(_xlfn._xlws.FILTER('Time Sheet'!$A:$G,'Time Sheet'!$B:$B=L$1),7,1),7,FALSE),"")</f>
        <v>1.531018518518519E-3</v>
      </c>
      <c r="M69" s="2" cm="1">
        <f t="array" ref="M69">IFERROR(VLOOKUP($A69,_xlfn._xlws.SORT(_xlfn._xlws.FILTER('Time Sheet'!$A:$G,'Time Sheet'!$B:$B=M$1),7,1),7,FALSE),"")</f>
        <v>6.5347222222222228E-4</v>
      </c>
      <c r="N69" s="2" cm="1">
        <f t="array" ref="N69">IFERROR(VLOOKUP($A69,_xlfn._xlws.SORT(_xlfn._xlws.FILTER('Time Sheet'!$A:$G,'Time Sheet'!$B:$B=N$1),7,1),7,FALSE),"")</f>
        <v>1.6800925925925931E-3</v>
      </c>
      <c r="O69" s="2" cm="1">
        <f t="array" ref="O69">IFERROR(VLOOKUP($A69,_xlfn._xlws.SORT(_xlfn._xlws.FILTER('Time Sheet'!$A:$G,'Time Sheet'!$B:$B=O$1),7,1),7,FALSE),"")</f>
        <v>1.4043981481481481E-3</v>
      </c>
      <c r="P69" s="2" cm="1">
        <f t="array" ref="P69">IFERROR(VLOOKUP($A69,_xlfn._xlws.SORT(_xlfn._xlws.FILTER('Time Sheet'!$A:$G,'Time Sheet'!$B:$B=P$1),7,1),7,FALSE),"")</f>
        <v>3.232986111111111E-3</v>
      </c>
      <c r="Q69" s="5">
        <f>IFERROR(_xlfn.RANK.EQ(C69,C:C,1),"")</f>
        <v>51</v>
      </c>
      <c r="R69" s="5">
        <f>IFERROR(_xlfn.RANK.EQ(D69,D:D,1),"")</f>
        <v>69</v>
      </c>
      <c r="S69" s="5">
        <f>IFERROR(_xlfn.RANK.EQ(E69,E:E,1),"")</f>
        <v>65</v>
      </c>
      <c r="T69" s="5">
        <f>IFERROR(_xlfn.RANK.EQ(F69,F:F,1),"")</f>
        <v>108</v>
      </c>
      <c r="U69">
        <f>IFERROR(_xlfn.RANK.EQ(G69,G:G,1),"")</f>
        <v>79</v>
      </c>
      <c r="V69">
        <f>IFERROR(_xlfn.RANK.EQ(H69,H:H,1),"")</f>
        <v>81</v>
      </c>
      <c r="W69">
        <f>IFERROR(_xlfn.RANK.EQ(I69,I:I,1),"")</f>
        <v>65</v>
      </c>
      <c r="X69">
        <f>IFERROR(_xlfn.RANK.EQ(J69,J:J,1),"")</f>
        <v>76</v>
      </c>
      <c r="Y69">
        <f>IFERROR(_xlfn.RANK.EQ(K69,K:K,1),"")</f>
        <v>25</v>
      </c>
      <c r="Z69">
        <f>IFERROR(_xlfn.RANK.EQ(L69,L:L,1),"")</f>
        <v>24</v>
      </c>
      <c r="AA69" s="5">
        <f>IFERROR(_xlfn.RANK.EQ(M69,M:M,1),"")</f>
        <v>59</v>
      </c>
      <c r="AB69" s="5">
        <f>IFERROR(_xlfn.RANK.EQ(N69,N:N,1),"")</f>
        <v>92</v>
      </c>
      <c r="AC69" s="5">
        <f>IFERROR(_xlfn.RANK.EQ(O69,O:O,1),"")</f>
        <v>44</v>
      </c>
      <c r="AD69" s="5">
        <f>IFERROR(_xlfn.RANK.EQ(P69,P:P,1),"")</f>
        <v>73</v>
      </c>
      <c r="AE69" s="3">
        <f>IFERROR(AVERAGE(female4[[#This Row],[50]:[4IM]]),"")</f>
        <v>65.071428571428569</v>
      </c>
      <c r="AF69" s="4" cm="1">
        <f t="array" ref="AF69">IFERROR(AVERAGE(SMALL(female4[[#This Row],[50]:[4IM]],_xlfn.SEQUENCE($AF$1))),"")</f>
        <v>24.5</v>
      </c>
    </row>
    <row r="70" spans="1:32" x14ac:dyDescent="0.25">
      <c r="A70" t="s">
        <v>2537</v>
      </c>
      <c r="C70" s="2" cm="1">
        <f t="array" ref="C70">IFERROR(VLOOKUP($A70,_xlfn._xlws.SORT(_xlfn._xlws.FILTER('Time Sheet'!$A:$G,'Time Sheet'!$B:$B=C$1),7,1),7,FALSE),"")</f>
        <v>2.7905092592592592E-4</v>
      </c>
      <c r="D70" s="2" cm="1">
        <f t="array" ref="D70">IFERROR(VLOOKUP($A70,_xlfn._xlws.SORT(_xlfn._xlws.FILTER('Time Sheet'!$A:$G,'Time Sheet'!$B:$B=D$1),7,1),7,FALSE),"")</f>
        <v>6.4212962962962965E-4</v>
      </c>
      <c r="E70" s="2" cm="1">
        <f t="array" ref="E70">IFERROR(VLOOKUP($A70,_xlfn._xlws.SORT(_xlfn._xlws.FILTER('Time Sheet'!$A:$G,'Time Sheet'!$B:$B=E$1),7,1),7,FALSE),"")</f>
        <v>1.3557870370370371E-3</v>
      </c>
      <c r="F70" s="2" cm="1">
        <f t="array" ref="F70">IFERROR(VLOOKUP($A70,_xlfn._xlws.SORT(_xlfn._xlws.FILTER('Time Sheet'!$A:$G,'Time Sheet'!$B:$B=F$1),7,1),7,FALSE),"")</f>
        <v>3.5978009259259262E-3</v>
      </c>
      <c r="G70" s="2" cm="1">
        <f t="array" ref="G70">IFERROR(VLOOKUP($A70,_xlfn._xlws.SORT(_xlfn._xlws.FILTER('Time Sheet'!$A:$G,'Time Sheet'!$B:$B=G$1),7,1),7,FALSE),"")</f>
        <v>7.3057870370370377E-3</v>
      </c>
      <c r="H70" s="2" cm="1">
        <f t="array" ref="H70">IFERROR(VLOOKUP($A70,_xlfn._xlws.SORT(_xlfn._xlws.FILTER('Time Sheet'!$A:$G,'Time Sheet'!$B:$B=H$1),7,1),7,FALSE),"")</f>
        <v>1.2153125000000001E-2</v>
      </c>
      <c r="I70" s="2" cm="1">
        <f t="array" ref="I70">IFERROR(VLOOKUP($A70,_xlfn._xlws.SORT(_xlfn._xlws.FILTER('Time Sheet'!$A:$G,'Time Sheet'!$B:$B=I$1),7,1),7,FALSE),"")</f>
        <v>6.7152777777777783E-4</v>
      </c>
      <c r="J70" s="2" cm="1">
        <f t="array" ref="J70">IFERROR(VLOOKUP($A70,_xlfn._xlws.SORT(_xlfn._xlws.FILTER('Time Sheet'!$A:$G,'Time Sheet'!$B:$B=J$1),7,1),7,FALSE),"")</f>
        <v>1.464930555555555E-3</v>
      </c>
      <c r="K70" s="2" cm="1">
        <f t="array" ref="K70">IFERROR(VLOOKUP($A70,_xlfn._xlws.SORT(_xlfn._xlws.FILTER('Time Sheet'!$A:$G,'Time Sheet'!$B:$B=K$1),7,1),7,FALSE),"")</f>
        <v>8.7627314814814805E-4</v>
      </c>
      <c r="L70" s="2" cm="1">
        <f t="array" ref="L70">IFERROR(VLOOKUP($A70,_xlfn._xlws.SORT(_xlfn._xlws.FILTER('Time Sheet'!$A:$G,'Time Sheet'!$B:$B=L$1),7,1),7,FALSE),"")</f>
        <v>1.7629629629629629E-3</v>
      </c>
      <c r="M70" s="2" cm="1">
        <f t="array" ref="M70">IFERROR(VLOOKUP($A70,_xlfn._xlws.SORT(_xlfn._xlws.FILTER('Time Sheet'!$A:$G,'Time Sheet'!$B:$B=M$1),7,1),7,FALSE),"")</f>
        <v>6.7129629629629625E-4</v>
      </c>
      <c r="N70" s="2" cm="1">
        <f t="array" ref="N70">IFERROR(VLOOKUP($A70,_xlfn._xlws.SORT(_xlfn._xlws.FILTER('Time Sheet'!$A:$G,'Time Sheet'!$B:$B=N$1),7,1),7,FALSE),"")</f>
        <v>1.470949074074074E-3</v>
      </c>
      <c r="O70" s="2" cm="1">
        <f t="array" ref="O70">IFERROR(VLOOKUP($A70,_xlfn._xlws.SORT(_xlfn._xlws.FILTER('Time Sheet'!$A:$G,'Time Sheet'!$B:$B=O$1),7,1),7,FALSE),"")</f>
        <v>1.476851851851852E-3</v>
      </c>
      <c r="P70" s="2" cm="1">
        <f t="array" ref="P70">IFERROR(VLOOKUP($A70,_xlfn._xlws.SORT(_xlfn._xlws.FILTER('Time Sheet'!$A:$G,'Time Sheet'!$B:$B=P$1),7,1),7,FALSE),"")</f>
        <v>3.0837962962962959E-3</v>
      </c>
      <c r="Q70" s="5">
        <f>IFERROR(_xlfn.RANK.EQ(C70,C:C,1),"")</f>
        <v>78</v>
      </c>
      <c r="R70" s="5">
        <f>IFERROR(_xlfn.RANK.EQ(D70,D:D,1),"")</f>
        <v>110</v>
      </c>
      <c r="S70" s="5">
        <f>IFERROR(_xlfn.RANK.EQ(E70,E:E,1),"")</f>
        <v>83</v>
      </c>
      <c r="T70" s="5">
        <f>IFERROR(_xlfn.RANK.EQ(F70,F:F,1),"")</f>
        <v>72</v>
      </c>
      <c r="U70">
        <f>IFERROR(_xlfn.RANK.EQ(G70,G:G,1),"")</f>
        <v>43</v>
      </c>
      <c r="V70">
        <f>IFERROR(_xlfn.RANK.EQ(H70,H:H,1),"")</f>
        <v>28</v>
      </c>
      <c r="W70">
        <f>IFERROR(_xlfn.RANK.EQ(I70,I:I,1),"")</f>
        <v>59</v>
      </c>
      <c r="X70">
        <f>IFERROR(_xlfn.RANK.EQ(J70,J:J,1),"")</f>
        <v>56</v>
      </c>
      <c r="Y70">
        <f>IFERROR(_xlfn.RANK.EQ(K70,K:K,1),"")</f>
        <v>122</v>
      </c>
      <c r="Z70">
        <f>IFERROR(_xlfn.RANK.EQ(L70,L:L,1),"")</f>
        <v>90</v>
      </c>
      <c r="AA70" s="5">
        <f>IFERROR(_xlfn.RANK.EQ(M70,M:M,1),"")</f>
        <v>72</v>
      </c>
      <c r="AB70" s="5">
        <f>IFERROR(_xlfn.RANK.EQ(N70,N:N,1),"")</f>
        <v>51</v>
      </c>
      <c r="AC70" s="5">
        <f>IFERROR(_xlfn.RANK.EQ(O70,O:O,1),"")</f>
        <v>80</v>
      </c>
      <c r="AD70" s="5">
        <f>IFERROR(_xlfn.RANK.EQ(P70,P:P,1),"")</f>
        <v>51</v>
      </c>
      <c r="AE70" s="3">
        <f>IFERROR(AVERAGE(female4[[#This Row],[50]:[4IM]]),"")</f>
        <v>71.071428571428569</v>
      </c>
      <c r="AF70" s="4" cm="1">
        <f t="array" ref="AF70">IFERROR(AVERAGE(SMALL(female4[[#This Row],[50]:[4IM]],_xlfn.SEQUENCE($AF$1))),"")</f>
        <v>35.5</v>
      </c>
    </row>
    <row r="71" spans="1:32" x14ac:dyDescent="0.25">
      <c r="A71" t="s">
        <v>2575</v>
      </c>
      <c r="C71" s="2" cm="1">
        <f t="array" ref="C71">IFERROR(VLOOKUP($A71,_xlfn._xlws.SORT(_xlfn._xlws.FILTER('Time Sheet'!$A:$G,'Time Sheet'!$B:$B=C$1),7,1),7,FALSE),"")</f>
        <v>2.8969907407407411E-4</v>
      </c>
      <c r="D71" s="2" cm="1">
        <f t="array" ref="D71">IFERROR(VLOOKUP($A71,_xlfn._xlws.SORT(_xlfn._xlws.FILTER('Time Sheet'!$A:$G,'Time Sheet'!$B:$B=D$1),7,1),7,FALSE),"")</f>
        <v>6.2303240740740743E-4</v>
      </c>
      <c r="E71" s="2" cm="1">
        <f t="array" ref="E71">IFERROR(VLOOKUP($A71,_xlfn._xlws.SORT(_xlfn._xlws.FILTER('Time Sheet'!$A:$G,'Time Sheet'!$B:$B=E$1),7,1),7,FALSE),"")</f>
        <v>1.39525462962963E-3</v>
      </c>
      <c r="F71" s="2" cm="1">
        <f t="array" ref="F71">IFERROR(VLOOKUP($A71,_xlfn._xlws.SORT(_xlfn._xlws.FILTER('Time Sheet'!$A:$G,'Time Sheet'!$B:$B=F$1),7,1),7,FALSE),"")</f>
        <v>3.9119212962962962E-3</v>
      </c>
      <c r="G71" s="2" cm="1">
        <f t="array" ref="G71">IFERROR(VLOOKUP($A71,_xlfn._xlws.SORT(_xlfn._xlws.FILTER('Time Sheet'!$A:$G,'Time Sheet'!$B:$B=G$1),7,1),7,FALSE),"")</f>
        <v>8.1520833333333341E-3</v>
      </c>
      <c r="H71" s="2" cm="1">
        <f t="array" ref="H71">IFERROR(VLOOKUP($A71,_xlfn._xlws.SORT(_xlfn._xlws.FILTER('Time Sheet'!$A:$G,'Time Sheet'!$B:$B=H$1),7,1),7,FALSE),"")</f>
        <v>1.350173611111111E-2</v>
      </c>
      <c r="I71" s="2" cm="1">
        <f t="array" ref="I71">IFERROR(VLOOKUP($A71,_xlfn._xlws.SORT(_xlfn._xlws.FILTER('Time Sheet'!$A:$G,'Time Sheet'!$B:$B=I$1),7,1),7,FALSE),"")</f>
        <v>7.6828703703703694E-4</v>
      </c>
      <c r="J71" s="2" cm="1">
        <f t="array" ref="J71">IFERROR(VLOOKUP($A71,_xlfn._xlws.SORT(_xlfn._xlws.FILTER('Time Sheet'!$A:$G,'Time Sheet'!$B:$B=J$1),7,1),7,FALSE),"")</f>
        <v>1.6894675925925931E-3</v>
      </c>
      <c r="K71" s="2" cm="1">
        <f t="array" ref="K71">IFERROR(VLOOKUP($A71,_xlfn._xlws.SORT(_xlfn._xlws.FILTER('Time Sheet'!$A:$G,'Time Sheet'!$B:$B=K$1),7,1),7,FALSE),"")</f>
        <v>7.5682870370370368E-4</v>
      </c>
      <c r="L71" s="2" cm="1">
        <f t="array" ref="L71">IFERROR(VLOOKUP($A71,_xlfn._xlws.SORT(_xlfn._xlws.FILTER('Time Sheet'!$A:$G,'Time Sheet'!$B:$B=L$1),7,1),7,FALSE),"")</f>
        <v>1.6138888888888891E-3</v>
      </c>
      <c r="M71" s="2" cm="1">
        <f t="array" ref="M71">IFERROR(VLOOKUP($A71,_xlfn._xlws.SORT(_xlfn._xlws.FILTER('Time Sheet'!$A:$G,'Time Sheet'!$B:$B=M$1),7,1),7,FALSE),"")</f>
        <v>6.8807870370370377E-4</v>
      </c>
      <c r="N71" s="2" cm="1">
        <f t="array" ref="N71">IFERROR(VLOOKUP($A71,_xlfn._xlws.SORT(_xlfn._xlws.FILTER('Time Sheet'!$A:$G,'Time Sheet'!$B:$B=N$1),7,1),7,FALSE),"")</f>
        <v>1.514814814814815E-3</v>
      </c>
      <c r="O71" s="2" cm="1">
        <f t="array" ref="O71">IFERROR(VLOOKUP($A71,_xlfn._xlws.SORT(_xlfn._xlws.FILTER('Time Sheet'!$A:$G,'Time Sheet'!$B:$B=O$1),7,1),7,FALSE),"")</f>
        <v>1.4673611111111109E-3</v>
      </c>
      <c r="P71" s="2" cm="1">
        <f t="array" ref="P71">IFERROR(VLOOKUP($A71,_xlfn._xlws.SORT(_xlfn._xlws.FILTER('Time Sheet'!$A:$G,'Time Sheet'!$B:$B=P$1),7,1),7,FALSE),"")</f>
        <v>3.1151620370370369E-3</v>
      </c>
      <c r="Q71" s="5">
        <f>IFERROR(_xlfn.RANK.EQ(C71,C:C,1),"")</f>
        <v>105</v>
      </c>
      <c r="R71" s="5">
        <f>IFERROR(_xlfn.RANK.EQ(D71,D:D,1),"")</f>
        <v>92</v>
      </c>
      <c r="S71" s="5">
        <f>IFERROR(_xlfn.RANK.EQ(E71,E:E,1),"")</f>
        <v>103</v>
      </c>
      <c r="T71" s="5">
        <f>IFERROR(_xlfn.RANK.EQ(F71,F:F,1),"")</f>
        <v>116</v>
      </c>
      <c r="U71">
        <f>IFERROR(_xlfn.RANK.EQ(G71,G:G,1),"")</f>
        <v>86</v>
      </c>
      <c r="V71">
        <f>IFERROR(_xlfn.RANK.EQ(H71,H:H,1),"")</f>
        <v>80</v>
      </c>
      <c r="W71">
        <f>IFERROR(_xlfn.RANK.EQ(I71,I:I,1),"")</f>
        <v>122</v>
      </c>
      <c r="X71">
        <f>IFERROR(_xlfn.RANK.EQ(J71,J:J,1),"")</f>
        <v>121</v>
      </c>
      <c r="Y71">
        <f>IFERROR(_xlfn.RANK.EQ(K71,K:K,1),"")</f>
        <v>57</v>
      </c>
      <c r="Z71">
        <f>IFERROR(_xlfn.RANK.EQ(L71,L:L,1),"")</f>
        <v>43</v>
      </c>
      <c r="AA71" s="5">
        <f>IFERROR(_xlfn.RANK.EQ(M71,M:M,1),"")</f>
        <v>89</v>
      </c>
      <c r="AB71" s="5">
        <f>IFERROR(_xlfn.RANK.EQ(N71,N:N,1),"")</f>
        <v>61</v>
      </c>
      <c r="AC71" s="5">
        <f>IFERROR(_xlfn.RANK.EQ(O71,O:O,1),"")</f>
        <v>71</v>
      </c>
      <c r="AD71" s="5">
        <f>IFERROR(_xlfn.RANK.EQ(P71,P:P,1),"")</f>
        <v>59</v>
      </c>
      <c r="AE71" s="3">
        <f>IFERROR(AVERAGE(female4[[#This Row],[50]:[4IM]]),"")</f>
        <v>86.071428571428569</v>
      </c>
      <c r="AF71" s="4" cm="1">
        <f t="array" ref="AF71">IFERROR(AVERAGE(SMALL(female4[[#This Row],[50]:[4IM]],_xlfn.SEQUENCE($AF$1))),"")</f>
        <v>50</v>
      </c>
    </row>
    <row r="72" spans="1:32" x14ac:dyDescent="0.25">
      <c r="A72" t="s">
        <v>2601</v>
      </c>
      <c r="C72" s="2" cm="1">
        <f t="array" ref="C72">IFERROR(VLOOKUP($A72,_xlfn._xlws.SORT(_xlfn._xlws.FILTER('Time Sheet'!$A:$G,'Time Sheet'!$B:$B=C$1),7,1),7,FALSE),"")</f>
        <v>2.8634259259259259E-4</v>
      </c>
      <c r="D72" s="2" cm="1">
        <f t="array" ref="D72">IFERROR(VLOOKUP($A72,_xlfn._xlws.SORT(_xlfn._xlws.FILTER('Time Sheet'!$A:$G,'Time Sheet'!$B:$B=D$1),7,1),7,FALSE),"")</f>
        <v>6.105324074074074E-4</v>
      </c>
      <c r="E72" s="2" cm="1">
        <f t="array" ref="E72">IFERROR(VLOOKUP($A72,_xlfn._xlws.SORT(_xlfn._xlws.FILTER('Time Sheet'!$A:$G,'Time Sheet'!$B:$B=E$1),7,1),7,FALSE),"")</f>
        <v>1.2807870370370371E-3</v>
      </c>
      <c r="F72" s="2" cm="1">
        <f t="array" ref="F72">IFERROR(VLOOKUP($A72,_xlfn._xlws.SORT(_xlfn._xlws.FILTER('Time Sheet'!$A:$G,'Time Sheet'!$B:$B=F$1),7,1),7,FALSE),"")</f>
        <v>3.5015046296296292E-3</v>
      </c>
      <c r="G72" s="2" cm="1">
        <f t="array" ref="G72">IFERROR(VLOOKUP($A72,_xlfn._xlws.SORT(_xlfn._xlws.FILTER('Time Sheet'!$A:$G,'Time Sheet'!$B:$B=G$1),7,1),7,FALSE),"")</f>
        <v>7.2667824074074084E-3</v>
      </c>
      <c r="H72" s="2" cm="1">
        <f t="array" ref="H72">IFERROR(VLOOKUP($A72,_xlfn._xlws.SORT(_xlfn._xlws.FILTER('Time Sheet'!$A:$G,'Time Sheet'!$B:$B=H$1),7,1),7,FALSE),"")</f>
        <v>1.2225347222222221E-2</v>
      </c>
      <c r="I72" s="2" cm="1">
        <f t="array" ref="I72">IFERROR(VLOOKUP($A72,_xlfn._xlws.SORT(_xlfn._xlws.FILTER('Time Sheet'!$A:$G,'Time Sheet'!$B:$B=I$1),7,1),7,FALSE),"")</f>
        <v>7.6643518518518521E-4</v>
      </c>
      <c r="J72" s="2" cm="1">
        <f t="array" ref="J72">IFERROR(VLOOKUP($A72,_xlfn._xlws.SORT(_xlfn._xlws.FILTER('Time Sheet'!$A:$G,'Time Sheet'!$B:$B=J$1),7,1),7,FALSE),"")</f>
        <v>1.6560185185185189E-3</v>
      </c>
      <c r="K72" s="2" cm="1">
        <f t="array" ref="K72">IFERROR(VLOOKUP($A72,_xlfn._xlws.SORT(_xlfn._xlws.FILTER('Time Sheet'!$A:$G,'Time Sheet'!$B:$B=K$1),7,1),7,FALSE),"")</f>
        <v>7.2696759259259264E-4</v>
      </c>
      <c r="L72" s="2" cm="1">
        <f t="array" ref="L72">IFERROR(VLOOKUP($A72,_xlfn._xlws.SORT(_xlfn._xlws.FILTER('Time Sheet'!$A:$G,'Time Sheet'!$B:$B=L$1),7,1),7,FALSE),"")</f>
        <v>1.6082175925925929E-3</v>
      </c>
      <c r="M72" s="2" cm="1">
        <f t="array" ref="M72">IFERROR(VLOOKUP($A72,_xlfn._xlws.SORT(_xlfn._xlws.FILTER('Time Sheet'!$A:$G,'Time Sheet'!$B:$B=M$1),7,1),7,FALSE),"")</f>
        <v>6.8206018518518518E-4</v>
      </c>
      <c r="N72" s="2" cm="1">
        <f t="array" ref="N72">IFERROR(VLOOKUP($A72,_xlfn._xlws.SORT(_xlfn._xlws.FILTER('Time Sheet'!$A:$G,'Time Sheet'!$B:$B=N$1),7,1),7,FALSE),"")</f>
        <v>1.5024305555555559E-3</v>
      </c>
      <c r="O72" s="2" cm="1">
        <f t="array" ref="O72">IFERROR(VLOOKUP($A72,_xlfn._xlws.SORT(_xlfn._xlws.FILTER('Time Sheet'!$A:$G,'Time Sheet'!$B:$B=O$1),7,1),7,FALSE),"")</f>
        <v>1.4628472222222219E-3</v>
      </c>
      <c r="P72" s="2" cm="1">
        <f t="array" ref="P72">IFERROR(VLOOKUP($A72,_xlfn._xlws.SORT(_xlfn._xlws.FILTER('Time Sheet'!$A:$G,'Time Sheet'!$B:$B=P$1),7,1),7,FALSE),"")</f>
        <v>3.102546296296296E-3</v>
      </c>
      <c r="Q72" s="5">
        <f>IFERROR(_xlfn.RANK.EQ(C72,C:C,1),"")</f>
        <v>93</v>
      </c>
      <c r="R72" s="5">
        <f>IFERROR(_xlfn.RANK.EQ(D72,D:D,1),"")</f>
        <v>77</v>
      </c>
      <c r="S72" s="5">
        <f>IFERROR(_xlfn.RANK.EQ(E72,E:E,1),"")</f>
        <v>51</v>
      </c>
      <c r="T72" s="5">
        <f>IFERROR(_xlfn.RANK.EQ(F72,F:F,1),"")</f>
        <v>53</v>
      </c>
      <c r="U72">
        <f>IFERROR(_xlfn.RANK.EQ(G72,G:G,1),"")</f>
        <v>40</v>
      </c>
      <c r="V72">
        <f>IFERROR(_xlfn.RANK.EQ(H72,H:H,1),"")</f>
        <v>33</v>
      </c>
      <c r="W72">
        <f>IFERROR(_xlfn.RANK.EQ(I72,I:I,1),"")</f>
        <v>118</v>
      </c>
      <c r="X72">
        <f>IFERROR(_xlfn.RANK.EQ(J72,J:J,1),"")</f>
        <v>112</v>
      </c>
      <c r="Y72">
        <f>IFERROR(_xlfn.RANK.EQ(K72,K:K,1),"")</f>
        <v>37</v>
      </c>
      <c r="Z72">
        <f>IFERROR(_xlfn.RANK.EQ(L72,L:L,1),"")</f>
        <v>42</v>
      </c>
      <c r="AA72" s="5">
        <f>IFERROR(_xlfn.RANK.EQ(M72,M:M,1),"")</f>
        <v>84</v>
      </c>
      <c r="AB72" s="5">
        <f>IFERROR(_xlfn.RANK.EQ(N72,N:N,1),"")</f>
        <v>57</v>
      </c>
      <c r="AC72" s="5">
        <f>IFERROR(_xlfn.RANK.EQ(O72,O:O,1),"")</f>
        <v>67</v>
      </c>
      <c r="AD72" s="5">
        <f>IFERROR(_xlfn.RANK.EQ(P72,P:P,1),"")</f>
        <v>55</v>
      </c>
      <c r="AE72" s="3">
        <f>IFERROR(AVERAGE(female4[[#This Row],[50]:[4IM]]),"")</f>
        <v>65.642857142857139</v>
      </c>
      <c r="AF72" s="4" cm="1">
        <f t="array" ref="AF72">IFERROR(AVERAGE(SMALL(female4[[#This Row],[50]:[4IM]],_xlfn.SEQUENCE($AF$1))),"")</f>
        <v>35</v>
      </c>
    </row>
    <row r="73" spans="1:32" x14ac:dyDescent="0.25">
      <c r="A73" t="s">
        <v>2637</v>
      </c>
      <c r="C73" s="2" cm="1">
        <f t="array" ref="C73">IFERROR(VLOOKUP($A73,_xlfn._xlws.SORT(_xlfn._xlws.FILTER('Time Sheet'!$A:$G,'Time Sheet'!$B:$B=C$1),7,1),7,FALSE),"")</f>
        <v>2.6597222222222218E-4</v>
      </c>
      <c r="D73" s="2" cm="1">
        <f t="array" ref="D73">IFERROR(VLOOKUP($A73,_xlfn._xlws.SORT(_xlfn._xlws.FILTER('Time Sheet'!$A:$G,'Time Sheet'!$B:$B=D$1),7,1),7,FALSE),"")</f>
        <v>5.7303240740740741E-4</v>
      </c>
      <c r="E73" s="2" cm="1">
        <f t="array" ref="E73">IFERROR(VLOOKUP($A73,_xlfn._xlws.SORT(_xlfn._xlws.FILTER('Time Sheet'!$A:$G,'Time Sheet'!$B:$B=E$1),7,1),7,FALSE),"")</f>
        <v>1.278819444444444E-3</v>
      </c>
      <c r="F73" s="2" cm="1">
        <f t="array" ref="F73">IFERROR(VLOOKUP($A73,_xlfn._xlws.SORT(_xlfn._xlws.FILTER('Time Sheet'!$A:$G,'Time Sheet'!$B:$B=F$1),7,1),7,FALSE),"")</f>
        <v>3.517013888888889E-3</v>
      </c>
      <c r="G73" s="2" cm="1">
        <f t="array" ref="G73">IFERROR(VLOOKUP($A73,_xlfn._xlws.SORT(_xlfn._xlws.FILTER('Time Sheet'!$A:$G,'Time Sheet'!$B:$B=G$1),7,1),7,FALSE),"")</f>
        <v>7.8663194444444449E-3</v>
      </c>
      <c r="H73" s="2" cm="1">
        <f t="array" ref="H73">IFERROR(VLOOKUP($A73,_xlfn._xlws.SORT(_xlfn._xlws.FILTER('Time Sheet'!$A:$G,'Time Sheet'!$B:$B=H$1),7,1),7,FALSE),"")</f>
        <v>1.2929745370370369E-2</v>
      </c>
      <c r="I73" s="2" cm="1">
        <f t="array" ref="I73">IFERROR(VLOOKUP($A73,_xlfn._xlws.SORT(_xlfn._xlws.FILTER('Time Sheet'!$A:$G,'Time Sheet'!$B:$B=I$1),7,1),7,FALSE),"")</f>
        <v>6.7013888888888885E-4</v>
      </c>
      <c r="J73" s="2" cm="1">
        <f t="array" ref="J73">IFERROR(VLOOKUP($A73,_xlfn._xlws.SORT(_xlfn._xlws.FILTER('Time Sheet'!$A:$G,'Time Sheet'!$B:$B=J$1),7,1),7,FALSE),"")</f>
        <v>1.430092592592593E-3</v>
      </c>
      <c r="K73" s="2" cm="1">
        <f t="array" ref="K73">IFERROR(VLOOKUP($A73,_xlfn._xlws.SORT(_xlfn._xlws.FILTER('Time Sheet'!$A:$G,'Time Sheet'!$B:$B=K$1),7,1),7,FALSE),"")</f>
        <v>8.1805555555555559E-4</v>
      </c>
      <c r="L73" s="2" cm="1">
        <f t="array" ref="L73">IFERROR(VLOOKUP($A73,_xlfn._xlws.SORT(_xlfn._xlws.FILTER('Time Sheet'!$A:$G,'Time Sheet'!$B:$B=L$1),7,1),7,FALSE),"")</f>
        <v>1.9788194444444449E-3</v>
      </c>
      <c r="M73" s="2" cm="1">
        <f t="array" ref="M73">IFERROR(VLOOKUP($A73,_xlfn._xlws.SORT(_xlfn._xlws.FILTER('Time Sheet'!$A:$G,'Time Sheet'!$B:$B=M$1),7,1),7,FALSE),"")</f>
        <v>6.7453703703703708E-4</v>
      </c>
      <c r="N73" s="2" cm="1">
        <f t="array" ref="N73">IFERROR(VLOOKUP($A73,_xlfn._xlws.SORT(_xlfn._xlws.FILTER('Time Sheet'!$A:$G,'Time Sheet'!$B:$B=N$1),7,1),7,FALSE),"")</f>
        <v>1.550231481481481E-3</v>
      </c>
      <c r="O73" s="2" cm="1">
        <f t="array" ref="O73">IFERROR(VLOOKUP($A73,_xlfn._xlws.SORT(_xlfn._xlws.FILTER('Time Sheet'!$A:$G,'Time Sheet'!$B:$B=O$1),7,1),7,FALSE),"")</f>
        <v>1.477314814814815E-3</v>
      </c>
      <c r="P73" s="2" cm="1">
        <f t="array" ref="P73">IFERROR(VLOOKUP($A73,_xlfn._xlws.SORT(_xlfn._xlws.FILTER('Time Sheet'!$A:$G,'Time Sheet'!$B:$B=P$1),7,1),7,FALSE),"")</f>
        <v>3.2565972222222219E-3</v>
      </c>
      <c r="Q73" s="5">
        <f>IFERROR(_xlfn.RANK.EQ(C73,C:C,1),"")</f>
        <v>43</v>
      </c>
      <c r="R73" s="5">
        <f>IFERROR(_xlfn.RANK.EQ(D73,D:D,1),"")</f>
        <v>39</v>
      </c>
      <c r="S73" s="5">
        <f>IFERROR(_xlfn.RANK.EQ(E73,E:E,1),"")</f>
        <v>48</v>
      </c>
      <c r="T73" s="5">
        <f>IFERROR(_xlfn.RANK.EQ(F73,F:F,1),"")</f>
        <v>54</v>
      </c>
      <c r="U73">
        <f>IFERROR(_xlfn.RANK.EQ(G73,G:G,1),"")</f>
        <v>70</v>
      </c>
      <c r="V73">
        <f>IFERROR(_xlfn.RANK.EQ(H73,H:H,1),"")</f>
        <v>65</v>
      </c>
      <c r="W73">
        <f>IFERROR(_xlfn.RANK.EQ(I73,I:I,1),"")</f>
        <v>55</v>
      </c>
      <c r="X73">
        <f>IFERROR(_xlfn.RANK.EQ(J73,J:J,1),"")</f>
        <v>43</v>
      </c>
      <c r="Y73">
        <f>IFERROR(_xlfn.RANK.EQ(K73,K:K,1),"")</f>
        <v>102</v>
      </c>
      <c r="Z73">
        <f>IFERROR(_xlfn.RANK.EQ(L73,L:L,1),"")</f>
        <v>127</v>
      </c>
      <c r="AA73" s="5">
        <f>IFERROR(_xlfn.RANK.EQ(M73,M:M,1),"")</f>
        <v>77</v>
      </c>
      <c r="AB73" s="5">
        <f>IFERROR(_xlfn.RANK.EQ(N73,N:N,1),"")</f>
        <v>66</v>
      </c>
      <c r="AC73" s="5">
        <f>IFERROR(_xlfn.RANK.EQ(O73,O:O,1),"")</f>
        <v>81</v>
      </c>
      <c r="AD73" s="5">
        <f>IFERROR(_xlfn.RANK.EQ(P73,P:P,1),"")</f>
        <v>79</v>
      </c>
      <c r="AE73" s="3">
        <f>IFERROR(AVERAGE(female4[[#This Row],[50]:[4IM]]),"")</f>
        <v>67.785714285714292</v>
      </c>
      <c r="AF73" s="4" cm="1">
        <f t="array" ref="AF73">IFERROR(AVERAGE(SMALL(female4[[#This Row],[50]:[4IM]],_xlfn.SEQUENCE($AF$1))),"")</f>
        <v>41</v>
      </c>
    </row>
    <row r="74" spans="1:32" x14ac:dyDescent="0.25">
      <c r="A74" t="s">
        <v>2674</v>
      </c>
      <c r="C74" s="2" cm="1">
        <f t="array" ref="C74">IFERROR(VLOOKUP($A74,_xlfn._xlws.SORT(_xlfn._xlws.FILTER('Time Sheet'!$A:$G,'Time Sheet'!$B:$B=C$1),7,1),7,FALSE),"")</f>
        <v>2.7546296296296298E-4</v>
      </c>
      <c r="D74" s="2" cm="1">
        <f t="array" ref="D74">IFERROR(VLOOKUP($A74,_xlfn._xlws.SORT(_xlfn._xlws.FILTER('Time Sheet'!$A:$G,'Time Sheet'!$B:$B=D$1),7,1),7,FALSE),"")</f>
        <v>6.041666666666667E-4</v>
      </c>
      <c r="E74" s="2" cm="1">
        <f t="array" ref="E74">IFERROR(VLOOKUP($A74,_xlfn._xlws.SORT(_xlfn._xlws.FILTER('Time Sheet'!$A:$G,'Time Sheet'!$B:$B=E$1),7,1),7,FALSE),"")</f>
        <v>1.378703703703704E-3</v>
      </c>
      <c r="F74" s="2" cm="1">
        <f t="array" ref="F74">IFERROR(VLOOKUP($A74,_xlfn._xlws.SORT(_xlfn._xlws.FILTER('Time Sheet'!$A:$G,'Time Sheet'!$B:$B=F$1),7,1),7,FALSE),"")</f>
        <v>3.8146990740740741E-3</v>
      </c>
      <c r="G74" s="2" cm="1">
        <f t="array" ref="G74">IFERROR(VLOOKUP($A74,_xlfn._xlws.SORT(_xlfn._xlws.FILTER('Time Sheet'!$A:$G,'Time Sheet'!$B:$B=G$1),7,1),7,FALSE),"")</f>
        <v>9.0982638888888901E-3</v>
      </c>
      <c r="H74" s="2" cm="1">
        <f t="array" ref="H74">IFERROR(VLOOKUP($A74,_xlfn._xlws.SORT(_xlfn._xlws.FILTER('Time Sheet'!$A:$G,'Time Sheet'!$B:$B=H$1),7,1),7,FALSE),"")</f>
        <v>1.5035069444444439E-2</v>
      </c>
      <c r="I74" s="2" cm="1">
        <f t="array" ref="I74">IFERROR(VLOOKUP($A74,_xlfn._xlws.SORT(_xlfn._xlws.FILTER('Time Sheet'!$A:$G,'Time Sheet'!$B:$B=I$1),7,1),7,FALSE),"")</f>
        <v>6.8773148148148155E-4</v>
      </c>
      <c r="J74" s="2" cm="1">
        <f t="array" ref="J74">IFERROR(VLOOKUP($A74,_xlfn._xlws.SORT(_xlfn._xlws.FILTER('Time Sheet'!$A:$G,'Time Sheet'!$B:$B=J$1),7,1),7,FALSE),"")</f>
        <v>1.58125E-3</v>
      </c>
      <c r="K74" s="2" cm="1">
        <f t="array" ref="K74">IFERROR(VLOOKUP($A74,_xlfn._xlws.SORT(_xlfn._xlws.FILTER('Time Sheet'!$A:$G,'Time Sheet'!$B:$B=K$1),7,1),7,FALSE),"")</f>
        <v>7.0682870370370366E-4</v>
      </c>
      <c r="L74" s="2" cm="1">
        <f t="array" ref="L74">IFERROR(VLOOKUP($A74,_xlfn._xlws.SORT(_xlfn._xlws.FILTER('Time Sheet'!$A:$G,'Time Sheet'!$B:$B=L$1),7,1),7,FALSE),"")</f>
        <v>1.5204861111111109E-3</v>
      </c>
      <c r="M74" s="2" cm="1">
        <f t="array" ref="M74">IFERROR(VLOOKUP($A74,_xlfn._xlws.SORT(_xlfn._xlws.FILTER('Time Sheet'!$A:$G,'Time Sheet'!$B:$B=M$1),7,1),7,FALSE),"")</f>
        <v>6.3993055555555559E-4</v>
      </c>
      <c r="N74" s="2" cm="1">
        <f t="array" ref="N74">IFERROR(VLOOKUP($A74,_xlfn._xlws.SORT(_xlfn._xlws.FILTER('Time Sheet'!$A:$G,'Time Sheet'!$B:$B=N$1),7,1),7,FALSE),"")</f>
        <v>1.6222222222222219E-3</v>
      </c>
      <c r="O74" s="2" cm="1">
        <f t="array" ref="O74">IFERROR(VLOOKUP($A74,_xlfn._xlws.SORT(_xlfn._xlws.FILTER('Time Sheet'!$A:$G,'Time Sheet'!$B:$B=O$1),7,1),7,FALSE),"")</f>
        <v>1.422106481481481E-3</v>
      </c>
      <c r="P74" s="2" cm="1">
        <f t="array" ref="P74">IFERROR(VLOOKUP($A74,_xlfn._xlws.SORT(_xlfn._xlws.FILTER('Time Sheet'!$A:$G,'Time Sheet'!$B:$B=P$1),7,1),7,FALSE),"")</f>
        <v>3.2616898148148149E-3</v>
      </c>
      <c r="Q74" s="5">
        <f>IFERROR(_xlfn.RANK.EQ(C74,C:C,1),"")</f>
        <v>70</v>
      </c>
      <c r="R74" s="5">
        <f>IFERROR(_xlfn.RANK.EQ(D74,D:D,1),"")</f>
        <v>71</v>
      </c>
      <c r="S74" s="5">
        <f>IFERROR(_xlfn.RANK.EQ(E74,E:E,1),"")</f>
        <v>93</v>
      </c>
      <c r="T74" s="5">
        <f>IFERROR(_xlfn.RANK.EQ(F74,F:F,1),"")</f>
        <v>96</v>
      </c>
      <c r="U74">
        <f>IFERROR(_xlfn.RANK.EQ(G74,G:G,1),"")</f>
        <v>118</v>
      </c>
      <c r="V74">
        <f>IFERROR(_xlfn.RANK.EQ(H74,H:H,1),"")</f>
        <v>96</v>
      </c>
      <c r="W74">
        <f>IFERROR(_xlfn.RANK.EQ(I74,I:I,1),"")</f>
        <v>72</v>
      </c>
      <c r="X74">
        <f>IFERROR(_xlfn.RANK.EQ(J74,J:J,1),"")</f>
        <v>86</v>
      </c>
      <c r="Y74">
        <f>IFERROR(_xlfn.RANK.EQ(K74,K:K,1),"")</f>
        <v>27</v>
      </c>
      <c r="Z74">
        <f>IFERROR(_xlfn.RANK.EQ(L74,L:L,1),"")</f>
        <v>21</v>
      </c>
      <c r="AA74" s="5">
        <f>IFERROR(_xlfn.RANK.EQ(M74,M:M,1),"")</f>
        <v>49</v>
      </c>
      <c r="AB74" s="5">
        <f>IFERROR(_xlfn.RANK.EQ(N74,N:N,1),"")</f>
        <v>82</v>
      </c>
      <c r="AC74" s="5">
        <f>IFERROR(_xlfn.RANK.EQ(O74,O:O,1),"")</f>
        <v>50</v>
      </c>
      <c r="AD74" s="5">
        <f>IFERROR(_xlfn.RANK.EQ(P74,P:P,1),"")</f>
        <v>81</v>
      </c>
      <c r="AE74" s="3">
        <f>IFERROR(AVERAGE(female4[[#This Row],[50]:[4IM]]),"")</f>
        <v>72.285714285714292</v>
      </c>
      <c r="AF74" s="4" cm="1">
        <f t="array" ref="AF74">IFERROR(AVERAGE(SMALL(female4[[#This Row],[50]:[4IM]],_xlfn.SEQUENCE($AF$1))),"")</f>
        <v>24</v>
      </c>
    </row>
    <row r="75" spans="1:32" x14ac:dyDescent="0.25">
      <c r="A75" t="s">
        <v>2703</v>
      </c>
      <c r="C75" s="2" cm="1">
        <f t="array" ref="C75">IFERROR(VLOOKUP($A75,_xlfn._xlws.SORT(_xlfn._xlws.FILTER('Time Sheet'!$A:$G,'Time Sheet'!$B:$B=C$1),7,1),7,FALSE),"")</f>
        <v>2.8645833333333328E-4</v>
      </c>
      <c r="D75" s="2" cm="1">
        <f t="array" ref="D75">IFERROR(VLOOKUP($A75,_xlfn._xlws.SORT(_xlfn._xlws.FILTER('Time Sheet'!$A:$G,'Time Sheet'!$B:$B=D$1),7,1),7,FALSE),"")</f>
        <v>6.4525462962962963E-4</v>
      </c>
      <c r="E75" s="2" cm="1">
        <f t="array" ref="E75">IFERROR(VLOOKUP($A75,_xlfn._xlws.SORT(_xlfn._xlws.FILTER('Time Sheet'!$A:$G,'Time Sheet'!$B:$B=E$1),7,1),7,FALSE),"")</f>
        <v>1.3822916666666671E-3</v>
      </c>
      <c r="F75" s="2" cm="1">
        <f t="array" ref="F75">IFERROR(VLOOKUP($A75,_xlfn._xlws.SORT(_xlfn._xlws.FILTER('Time Sheet'!$A:$G,'Time Sheet'!$B:$B=F$1),7,1),7,FALSE),"")</f>
        <v>3.5590277777777781E-3</v>
      </c>
      <c r="G75" s="2" cm="1">
        <f t="array" ref="G75">IFERROR(VLOOKUP($A75,_xlfn._xlws.SORT(_xlfn._xlws.FILTER('Time Sheet'!$A:$G,'Time Sheet'!$B:$B=G$1),7,1),7,FALSE),"")</f>
        <v>7.2271990740740734E-3</v>
      </c>
      <c r="H75" s="2" cm="1">
        <f t="array" ref="H75">IFERROR(VLOOKUP($A75,_xlfn._xlws.SORT(_xlfn._xlws.FILTER('Time Sheet'!$A:$G,'Time Sheet'!$B:$B=H$1),7,1),7,FALSE),"")</f>
        <v>1.224918981481481E-2</v>
      </c>
      <c r="I75" s="2" cm="1">
        <f t="array" ref="I75">IFERROR(VLOOKUP($A75,_xlfn._xlws.SORT(_xlfn._xlws.FILTER('Time Sheet'!$A:$G,'Time Sheet'!$B:$B=I$1),7,1),7,FALSE),"")</f>
        <v>6.6354166666666666E-4</v>
      </c>
      <c r="J75" s="2" cm="1">
        <f t="array" ref="J75">IFERROR(VLOOKUP($A75,_xlfn._xlws.SORT(_xlfn._xlws.FILTER('Time Sheet'!$A:$G,'Time Sheet'!$B:$B=J$1),7,1),7,FALSE),"")</f>
        <v>1.4384259259259259E-3</v>
      </c>
      <c r="K75" s="2" cm="1">
        <f t="array" ref="K75">IFERROR(VLOOKUP($A75,_xlfn._xlws.SORT(_xlfn._xlws.FILTER('Time Sheet'!$A:$G,'Time Sheet'!$B:$B=K$1),7,1),7,FALSE),"")</f>
        <v>8.7858796296296296E-4</v>
      </c>
      <c r="L75" s="2" cm="1">
        <f t="array" ref="L75">IFERROR(VLOOKUP($A75,_xlfn._xlws.SORT(_xlfn._xlws.FILTER('Time Sheet'!$A:$G,'Time Sheet'!$B:$B=L$1),7,1),7,FALSE),"")</f>
        <v>1.888657407407407E-3</v>
      </c>
      <c r="M75" s="2" cm="1">
        <f t="array" ref="M75">IFERROR(VLOOKUP($A75,_xlfn._xlws.SORT(_xlfn._xlws.FILTER('Time Sheet'!$A:$G,'Time Sheet'!$B:$B=M$1),7,1),7,FALSE),"")</f>
        <v>6.9108796296296301E-4</v>
      </c>
      <c r="N75" s="2" cm="1">
        <f t="array" ref="N75">IFERROR(VLOOKUP($A75,_xlfn._xlws.SORT(_xlfn._xlws.FILTER('Time Sheet'!$A:$G,'Time Sheet'!$B:$B=N$1),7,1),7,FALSE),"")</f>
        <v>1.5134259259259261E-3</v>
      </c>
      <c r="O75" s="2" cm="1">
        <f t="array" ref="O75">IFERROR(VLOOKUP($A75,_xlfn._xlws.SORT(_xlfn._xlws.FILTER('Time Sheet'!$A:$G,'Time Sheet'!$B:$B=O$1),7,1),7,FALSE),"")</f>
        <v>1.468287037037037E-3</v>
      </c>
      <c r="P75" s="2" cm="1">
        <f t="array" ref="P75">IFERROR(VLOOKUP($A75,_xlfn._xlws.SORT(_xlfn._xlws.FILTER('Time Sheet'!$A:$G,'Time Sheet'!$B:$B=P$1),7,1),7,FALSE),"")</f>
        <v>3.096180555555556E-3</v>
      </c>
      <c r="Q75" s="5">
        <f>IFERROR(_xlfn.RANK.EQ(C75,C:C,1),"")</f>
        <v>94</v>
      </c>
      <c r="R75" s="5">
        <f>IFERROR(_xlfn.RANK.EQ(D75,D:D,1),"")</f>
        <v>112</v>
      </c>
      <c r="S75" s="5">
        <f>IFERROR(_xlfn.RANK.EQ(E75,E:E,1),"")</f>
        <v>96</v>
      </c>
      <c r="T75" s="5">
        <f>IFERROR(_xlfn.RANK.EQ(F75,F:F,1),"")</f>
        <v>64</v>
      </c>
      <c r="U75">
        <f>IFERROR(_xlfn.RANK.EQ(G75,G:G,1),"")</f>
        <v>39</v>
      </c>
      <c r="V75">
        <f>IFERROR(_xlfn.RANK.EQ(H75,H:H,1),"")</f>
        <v>35</v>
      </c>
      <c r="W75">
        <f>IFERROR(_xlfn.RANK.EQ(I75,I:I,1),"")</f>
        <v>47</v>
      </c>
      <c r="X75">
        <f>IFERROR(_xlfn.RANK.EQ(J75,J:J,1),"")</f>
        <v>46</v>
      </c>
      <c r="Y75">
        <f>IFERROR(_xlfn.RANK.EQ(K75,K:K,1),"")</f>
        <v>125</v>
      </c>
      <c r="Z75">
        <f>IFERROR(_xlfn.RANK.EQ(L75,L:L,1),"")</f>
        <v>113</v>
      </c>
      <c r="AA75" s="5">
        <f>IFERROR(_xlfn.RANK.EQ(M75,M:M,1),"")</f>
        <v>93</v>
      </c>
      <c r="AB75" s="5">
        <f>IFERROR(_xlfn.RANK.EQ(N75,N:N,1),"")</f>
        <v>60</v>
      </c>
      <c r="AC75" s="5">
        <f>IFERROR(_xlfn.RANK.EQ(O75,O:O,1),"")</f>
        <v>72</v>
      </c>
      <c r="AD75" s="5">
        <f>IFERROR(_xlfn.RANK.EQ(P75,P:P,1),"")</f>
        <v>54</v>
      </c>
      <c r="AE75" s="3">
        <f>IFERROR(AVERAGE(female4[[#This Row],[50]:[4IM]]),"")</f>
        <v>75</v>
      </c>
      <c r="AF75" s="4" cm="1">
        <f t="array" ref="AF75">IFERROR(AVERAGE(SMALL(female4[[#This Row],[50]:[4IM]],_xlfn.SEQUENCE($AF$1))),"")</f>
        <v>37</v>
      </c>
    </row>
    <row r="76" spans="1:32" x14ac:dyDescent="0.25">
      <c r="A76" t="s">
        <v>2730</v>
      </c>
      <c r="C76" s="2" cm="1">
        <f t="array" ref="C76">IFERROR(VLOOKUP($A76,_xlfn._xlws.SORT(_xlfn._xlws.FILTER('Time Sheet'!$A:$G,'Time Sheet'!$B:$B=C$1),7,1),7,FALSE),"")</f>
        <v>2.6377314814814812E-4</v>
      </c>
      <c r="D76" s="2" cm="1">
        <f t="array" ref="D76">IFERROR(VLOOKUP($A76,_xlfn._xlws.SORT(_xlfn._xlws.FILTER('Time Sheet'!$A:$G,'Time Sheet'!$B:$B=D$1),7,1),7,FALSE),"")</f>
        <v>5.8784722222222224E-4</v>
      </c>
      <c r="E76" s="2" cm="1">
        <f t="array" ref="E76">IFERROR(VLOOKUP($A76,_xlfn._xlws.SORT(_xlfn._xlws.FILTER('Time Sheet'!$A:$G,'Time Sheet'!$B:$B=E$1),7,1),7,FALSE),"")</f>
        <v>1.280092592592592E-3</v>
      </c>
      <c r="F76" s="2" cm="1">
        <f t="array" ref="F76">IFERROR(VLOOKUP($A76,_xlfn._xlws.SORT(_xlfn._xlws.FILTER('Time Sheet'!$A:$G,'Time Sheet'!$B:$B=F$1),7,1),7,FALSE),"")</f>
        <v>3.579398148148148E-3</v>
      </c>
      <c r="G76" s="2" cm="1">
        <f t="array" ref="G76">IFERROR(VLOOKUP($A76,_xlfn._xlws.SORT(_xlfn._xlws.FILTER('Time Sheet'!$A:$G,'Time Sheet'!$B:$B=G$1),7,1),7,FALSE),"")</f>
        <v>7.429282407407407E-3</v>
      </c>
      <c r="H76" s="2" cm="1">
        <f t="array" ref="H76">IFERROR(VLOOKUP($A76,_xlfn._xlws.SORT(_xlfn._xlws.FILTER('Time Sheet'!$A:$G,'Time Sheet'!$B:$B=H$1),7,1),7,FALSE),"")</f>
        <v>1.292175925925926E-2</v>
      </c>
      <c r="I76" s="2" cm="1">
        <f t="array" ref="I76">IFERROR(VLOOKUP($A76,_xlfn._xlws.SORT(_xlfn._xlws.FILTER('Time Sheet'!$A:$G,'Time Sheet'!$B:$B=I$1),7,1),7,FALSE),"")</f>
        <v>7.0069444444444443E-4</v>
      </c>
      <c r="J76" s="2" cm="1">
        <f t="array" ref="J76">IFERROR(VLOOKUP($A76,_xlfn._xlws.SORT(_xlfn._xlws.FILTER('Time Sheet'!$A:$G,'Time Sheet'!$B:$B=J$1),7,1),7,FALSE),"")</f>
        <v>1.5625000000000001E-3</v>
      </c>
      <c r="K76" s="2" cm="1">
        <f t="array" ref="K76">IFERROR(VLOOKUP($A76,_xlfn._xlws.SORT(_xlfn._xlws.FILTER('Time Sheet'!$A:$G,'Time Sheet'!$B:$B=K$1),7,1),7,FALSE),"")</f>
        <v>7.0196759259259257E-4</v>
      </c>
      <c r="L76" s="2" cm="1">
        <f t="array" ref="L76">IFERROR(VLOOKUP($A76,_xlfn._xlws.SORT(_xlfn._xlws.FILTER('Time Sheet'!$A:$G,'Time Sheet'!$B:$B=L$1),7,1),7,FALSE),"")</f>
        <v>1.545601851851852E-3</v>
      </c>
      <c r="M76" s="2" cm="1">
        <f t="array" ref="M76">IFERROR(VLOOKUP($A76,_xlfn._xlws.SORT(_xlfn._xlws.FILTER('Time Sheet'!$A:$G,'Time Sheet'!$B:$B=M$1),7,1),7,FALSE),"")</f>
        <v>6.6064814814814816E-4</v>
      </c>
      <c r="N76" s="2" cm="1">
        <f t="array" ref="N76">IFERROR(VLOOKUP($A76,_xlfn._xlws.SORT(_xlfn._xlws.FILTER('Time Sheet'!$A:$G,'Time Sheet'!$B:$B=N$1),7,1),7,FALSE),"")</f>
        <v>1.6704861111111111E-3</v>
      </c>
      <c r="O76" s="2" cm="1">
        <f t="array" ref="O76">IFERROR(VLOOKUP($A76,_xlfn._xlws.SORT(_xlfn._xlws.FILTER('Time Sheet'!$A:$G,'Time Sheet'!$B:$B=O$1),7,1),7,FALSE),"")</f>
        <v>1.4663194444444439E-3</v>
      </c>
      <c r="P76" s="2" cm="1">
        <f t="array" ref="P76">IFERROR(VLOOKUP($A76,_xlfn._xlws.SORT(_xlfn._xlws.FILTER('Time Sheet'!$A:$G,'Time Sheet'!$B:$B=P$1),7,1),7,FALSE),"")</f>
        <v>3.2585648148148148E-3</v>
      </c>
      <c r="Q76" s="5">
        <f>IFERROR(_xlfn.RANK.EQ(C76,C:C,1),"")</f>
        <v>37</v>
      </c>
      <c r="R76" s="5">
        <f>IFERROR(_xlfn.RANK.EQ(D76,D:D,1),"")</f>
        <v>51</v>
      </c>
      <c r="S76" s="5">
        <f>IFERROR(_xlfn.RANK.EQ(E76,E:E,1),"")</f>
        <v>49</v>
      </c>
      <c r="T76" s="5">
        <f>IFERROR(_xlfn.RANK.EQ(F76,F:F,1),"")</f>
        <v>67</v>
      </c>
      <c r="U76">
        <f>IFERROR(_xlfn.RANK.EQ(G76,G:G,1),"")</f>
        <v>49</v>
      </c>
      <c r="V76">
        <f>IFERROR(_xlfn.RANK.EQ(H76,H:H,1),"")</f>
        <v>64</v>
      </c>
      <c r="W76">
        <f>IFERROR(_xlfn.RANK.EQ(I76,I:I,1),"")</f>
        <v>80</v>
      </c>
      <c r="X76">
        <f>IFERROR(_xlfn.RANK.EQ(J76,J:J,1),"")</f>
        <v>81</v>
      </c>
      <c r="Y76">
        <f>IFERROR(_xlfn.RANK.EQ(K76,K:K,1),"")</f>
        <v>24</v>
      </c>
      <c r="Z76">
        <f>IFERROR(_xlfn.RANK.EQ(L76,L:L,1),"")</f>
        <v>27</v>
      </c>
      <c r="AA76" s="5">
        <f>IFERROR(_xlfn.RANK.EQ(M76,M:M,1),"")</f>
        <v>65</v>
      </c>
      <c r="AB76" s="5">
        <f>IFERROR(_xlfn.RANK.EQ(N76,N:N,1),"")</f>
        <v>89</v>
      </c>
      <c r="AC76" s="5">
        <f>IFERROR(_xlfn.RANK.EQ(O76,O:O,1),"")</f>
        <v>70</v>
      </c>
      <c r="AD76" s="5">
        <f>IFERROR(_xlfn.RANK.EQ(P76,P:P,1),"")</f>
        <v>80</v>
      </c>
      <c r="AE76" s="3">
        <f>IFERROR(AVERAGE(female4[[#This Row],[50]:[4IM]]),"")</f>
        <v>59.5</v>
      </c>
      <c r="AF76" s="4" cm="1">
        <f t="array" ref="AF76">IFERROR(AVERAGE(SMALL(female4[[#This Row],[50]:[4IM]],_xlfn.SEQUENCE($AF$1))),"")</f>
        <v>25.5</v>
      </c>
    </row>
    <row r="77" spans="1:32" x14ac:dyDescent="0.25">
      <c r="A77" t="s">
        <v>2765</v>
      </c>
      <c r="C77" s="2" cm="1">
        <f t="array" ref="C77">IFERROR(VLOOKUP($A77,_xlfn._xlws.SORT(_xlfn._xlws.FILTER('Time Sheet'!$A:$G,'Time Sheet'!$B:$B=C$1),7,1),7,FALSE),"")</f>
        <v>2.9050925925925929E-4</v>
      </c>
      <c r="D77" s="2" cm="1">
        <f t="array" ref="D77">IFERROR(VLOOKUP($A77,_xlfn._xlws.SORT(_xlfn._xlws.FILTER('Time Sheet'!$A:$G,'Time Sheet'!$B:$B=D$1),7,1),7,FALSE),"")</f>
        <v>6.1180555555555554E-4</v>
      </c>
      <c r="E77" s="2" cm="1">
        <f t="array" ref="E77">IFERROR(VLOOKUP($A77,_xlfn._xlws.SORT(_xlfn._xlws.FILTER('Time Sheet'!$A:$G,'Time Sheet'!$B:$B=E$1),7,1),7,FALSE),"")</f>
        <v>1.289699074074074E-3</v>
      </c>
      <c r="F77" s="2" cm="1">
        <f t="array" ref="F77">IFERROR(VLOOKUP($A77,_xlfn._xlws.SORT(_xlfn._xlws.FILTER('Time Sheet'!$A:$G,'Time Sheet'!$B:$B=F$1),7,1),7,FALSE),"")</f>
        <v>3.439930555555555E-3</v>
      </c>
      <c r="G77" s="2" cm="1">
        <f t="array" ref="G77">IFERROR(VLOOKUP($A77,_xlfn._xlws.SORT(_xlfn._xlws.FILTER('Time Sheet'!$A:$G,'Time Sheet'!$B:$B=G$1),7,1),7,FALSE),"")</f>
        <v>7.6307870370370366E-3</v>
      </c>
      <c r="H77" s="2" cm="1">
        <f t="array" ref="H77">IFERROR(VLOOKUP($A77,_xlfn._xlws.SORT(_xlfn._xlws.FILTER('Time Sheet'!$A:$G,'Time Sheet'!$B:$B=H$1),7,1),7,FALSE),"")</f>
        <v>1.275717592592593E-2</v>
      </c>
      <c r="I77" s="2" cm="1">
        <f t="array" ref="I77">IFERROR(VLOOKUP($A77,_xlfn._xlws.SORT(_xlfn._xlws.FILTER('Time Sheet'!$A:$G,'Time Sheet'!$B:$B=I$1),7,1),7,FALSE),"")</f>
        <v>7.5451388888888888E-4</v>
      </c>
      <c r="J77" s="2" cm="1">
        <f t="array" ref="J77">IFERROR(VLOOKUP($A77,_xlfn._xlws.SORT(_xlfn._xlws.FILTER('Time Sheet'!$A:$G,'Time Sheet'!$B:$B=J$1),7,1),7,FALSE),"")</f>
        <v>1.5943287037037039E-3</v>
      </c>
      <c r="K77" s="2" cm="1">
        <f t="array" ref="K77">IFERROR(VLOOKUP($A77,_xlfn._xlws.SORT(_xlfn._xlws.FILTER('Time Sheet'!$A:$G,'Time Sheet'!$B:$B=K$1),7,1),7,FALSE),"")</f>
        <v>7.4791666666666669E-4</v>
      </c>
      <c r="L77" s="2" cm="1">
        <f t="array" ref="L77">IFERROR(VLOOKUP($A77,_xlfn._xlws.SORT(_xlfn._xlws.FILTER('Time Sheet'!$A:$G,'Time Sheet'!$B:$B=L$1),7,1),7,FALSE),"")</f>
        <v>1.5710648148148151E-3</v>
      </c>
      <c r="M77" s="2" cm="1">
        <f t="array" ref="M77">IFERROR(VLOOKUP($A77,_xlfn._xlws.SORT(_xlfn._xlws.FILTER('Time Sheet'!$A:$G,'Time Sheet'!$B:$B=M$1),7,1),7,FALSE),"")</f>
        <v>6.9016203703703709E-4</v>
      </c>
      <c r="N77" s="2" cm="1">
        <f t="array" ref="N77">IFERROR(VLOOKUP($A77,_xlfn._xlws.SORT(_xlfn._xlws.FILTER('Time Sheet'!$A:$G,'Time Sheet'!$B:$B=N$1),7,1),7,FALSE),"")</f>
        <v>1.5718749999999999E-3</v>
      </c>
      <c r="O77" s="2" cm="1">
        <f t="array" ref="O77">IFERROR(VLOOKUP($A77,_xlfn._xlws.SORT(_xlfn._xlws.FILTER('Time Sheet'!$A:$G,'Time Sheet'!$B:$B=O$1),7,1),7,FALSE),"")</f>
        <v>1.468287037037037E-3</v>
      </c>
      <c r="P77" s="2" cm="1">
        <f t="array" ref="P77">IFERROR(VLOOKUP($A77,_xlfn._xlws.SORT(_xlfn._xlws.FILTER('Time Sheet'!$A:$G,'Time Sheet'!$B:$B=P$1),7,1),7,FALSE),"")</f>
        <v>3.0666666666666659E-3</v>
      </c>
      <c r="Q77" s="5">
        <f>IFERROR(_xlfn.RANK.EQ(C77,C:C,1),"")</f>
        <v>107</v>
      </c>
      <c r="R77" s="5">
        <f>IFERROR(_xlfn.RANK.EQ(D77,D:D,1),"")</f>
        <v>78</v>
      </c>
      <c r="S77" s="5">
        <f>IFERROR(_xlfn.RANK.EQ(E77,E:E,1),"")</f>
        <v>55</v>
      </c>
      <c r="T77" s="5">
        <f>IFERROR(_xlfn.RANK.EQ(F77,F:F,1),"")</f>
        <v>40</v>
      </c>
      <c r="U77">
        <f>IFERROR(_xlfn.RANK.EQ(G77,G:G,1),"")</f>
        <v>58</v>
      </c>
      <c r="V77">
        <f>IFERROR(_xlfn.RANK.EQ(H77,H:H,1),"")</f>
        <v>53</v>
      </c>
      <c r="W77">
        <f>IFERROR(_xlfn.RANK.EQ(I77,I:I,1),"")</f>
        <v>112</v>
      </c>
      <c r="X77">
        <f>IFERROR(_xlfn.RANK.EQ(J77,J:J,1),"")</f>
        <v>91</v>
      </c>
      <c r="Y77">
        <f>IFERROR(_xlfn.RANK.EQ(K77,K:K,1),"")</f>
        <v>50</v>
      </c>
      <c r="Z77">
        <f>IFERROR(_xlfn.RANK.EQ(L77,L:L,1),"")</f>
        <v>32</v>
      </c>
      <c r="AA77" s="5">
        <f>IFERROR(_xlfn.RANK.EQ(M77,M:M,1),"")</f>
        <v>91</v>
      </c>
      <c r="AB77" s="5">
        <f>IFERROR(_xlfn.RANK.EQ(N77,N:N,1),"")</f>
        <v>71</v>
      </c>
      <c r="AC77" s="5">
        <f>IFERROR(_xlfn.RANK.EQ(O77,O:O,1),"")</f>
        <v>72</v>
      </c>
      <c r="AD77" s="5">
        <f>IFERROR(_xlfn.RANK.EQ(P77,P:P,1),"")</f>
        <v>49</v>
      </c>
      <c r="AE77" s="3">
        <f>IFERROR(AVERAGE(female4[[#This Row],[50]:[4IM]]),"")</f>
        <v>68.5</v>
      </c>
      <c r="AF77" s="4" cm="1">
        <f t="array" ref="AF77">IFERROR(AVERAGE(SMALL(female4[[#This Row],[50]:[4IM]],_xlfn.SEQUENCE($AF$1))),"")</f>
        <v>36</v>
      </c>
    </row>
    <row r="78" spans="1:32" x14ac:dyDescent="0.25">
      <c r="A78" t="s">
        <v>2813</v>
      </c>
      <c r="C78" s="2" cm="1">
        <f t="array" ref="C78">IFERROR(VLOOKUP($A78,_xlfn._xlws.SORT(_xlfn._xlws.FILTER('Time Sheet'!$A:$G,'Time Sheet'!$B:$B=C$1),7,1),7,FALSE),"")</f>
        <v>3.178240740740741E-4</v>
      </c>
      <c r="D78" s="2" cm="1">
        <f t="array" ref="D78">IFERROR(VLOOKUP($A78,_xlfn._xlws.SORT(_xlfn._xlws.FILTER('Time Sheet'!$A:$G,'Time Sheet'!$B:$B=D$1),7,1),7,FALSE),"")</f>
        <v>6.6469907407407406E-4</v>
      </c>
      <c r="E78" s="2" cm="1">
        <f t="array" ref="E78">IFERROR(VLOOKUP($A78,_xlfn._xlws.SORT(_xlfn._xlws.FILTER('Time Sheet'!$A:$G,'Time Sheet'!$B:$B=E$1),7,1),7,FALSE),"")</f>
        <v>1.3373842592592591E-3</v>
      </c>
      <c r="F78" s="2" cm="1">
        <f t="array" ref="F78">IFERROR(VLOOKUP($A78,_xlfn._xlws.SORT(_xlfn._xlws.FILTER('Time Sheet'!$A:$G,'Time Sheet'!$B:$B=F$1),7,1),7,FALSE),"")</f>
        <v>3.6098379629629631E-3</v>
      </c>
      <c r="G78" s="2" cm="1">
        <f t="array" ref="G78">IFERROR(VLOOKUP($A78,_xlfn._xlws.SORT(_xlfn._xlws.FILTER('Time Sheet'!$A:$G,'Time Sheet'!$B:$B=G$1),7,1),7,FALSE),"")</f>
        <v>7.508912037037037E-3</v>
      </c>
      <c r="H78" s="2" cm="1">
        <f t="array" ref="H78">IFERROR(VLOOKUP($A78,_xlfn._xlws.SORT(_xlfn._xlws.FILTER('Time Sheet'!$A:$G,'Time Sheet'!$B:$B=H$1),7,1),7,FALSE),"")</f>
        <v>1.240775462962963E-2</v>
      </c>
      <c r="I78" s="2" cm="1">
        <f t="array" ref="I78">IFERROR(VLOOKUP($A78,_xlfn._xlws.SORT(_xlfn._xlws.FILTER('Time Sheet'!$A:$G,'Time Sheet'!$B:$B=I$1),7,1),7,FALSE),"")</f>
        <v>6.8321759259259258E-4</v>
      </c>
      <c r="J78" s="2" cm="1">
        <f t="array" ref="J78">IFERROR(VLOOKUP($A78,_xlfn._xlws.SORT(_xlfn._xlws.FILTER('Time Sheet'!$A:$G,'Time Sheet'!$B:$B=J$1),7,1),7,FALSE),"")</f>
        <v>1.456597222222222E-3</v>
      </c>
      <c r="K78" s="2" cm="1">
        <f t="array" ref="K78">IFERROR(VLOOKUP($A78,_xlfn._xlws.SORT(_xlfn._xlws.FILTER('Time Sheet'!$A:$G,'Time Sheet'!$B:$B=K$1),7,1),7,FALSE),"")</f>
        <v>9.0439814814814821E-4</v>
      </c>
      <c r="L78" s="2" cm="1">
        <f t="array" ref="L78">IFERROR(VLOOKUP($A78,_xlfn._xlws.SORT(_xlfn._xlws.FILTER('Time Sheet'!$A:$G,'Time Sheet'!$B:$B=L$1),7,1),7,FALSE),"")</f>
        <v>1.944328703703704E-3</v>
      </c>
      <c r="M78" s="2" cm="1">
        <f t="array" ref="M78">IFERROR(VLOOKUP($A78,_xlfn._xlws.SORT(_xlfn._xlws.FILTER('Time Sheet'!$A:$G,'Time Sheet'!$B:$B=M$1),7,1),7,FALSE),"")</f>
        <v>6.8668981481481478E-4</v>
      </c>
      <c r="N78" s="2" cm="1">
        <f t="array" ref="N78">IFERROR(VLOOKUP($A78,_xlfn._xlws.SORT(_xlfn._xlws.FILTER('Time Sheet'!$A:$G,'Time Sheet'!$B:$B=N$1),7,1),7,FALSE),"")</f>
        <v>1.4534722222222221E-3</v>
      </c>
      <c r="O78" s="2" cm="1">
        <f t="array" ref="O78">IFERROR(VLOOKUP($A78,_xlfn._xlws.SORT(_xlfn._xlws.FILTER('Time Sheet'!$A:$G,'Time Sheet'!$B:$B=O$1),7,1),7,FALSE),"")</f>
        <v>1.521296296296296E-3</v>
      </c>
      <c r="P78" s="2" cm="1">
        <f t="array" ref="P78">IFERROR(VLOOKUP($A78,_xlfn._xlws.SORT(_xlfn._xlws.FILTER('Time Sheet'!$A:$G,'Time Sheet'!$B:$B=P$1),7,1),7,FALSE),"")</f>
        <v>3.1693287037037042E-3</v>
      </c>
      <c r="Q78" s="5">
        <f>IFERROR(_xlfn.RANK.EQ(C78,C:C,1),"")</f>
        <v>140</v>
      </c>
      <c r="R78" s="5">
        <f>IFERROR(_xlfn.RANK.EQ(D78,D:D,1),"")</f>
        <v>132</v>
      </c>
      <c r="S78" s="5">
        <f>IFERROR(_xlfn.RANK.EQ(E78,E:E,1),"")</f>
        <v>77</v>
      </c>
      <c r="T78" s="5">
        <f>IFERROR(_xlfn.RANK.EQ(F78,F:F,1),"")</f>
        <v>76</v>
      </c>
      <c r="U78">
        <f>IFERROR(_xlfn.RANK.EQ(G78,G:G,1),"")</f>
        <v>52</v>
      </c>
      <c r="V78">
        <f>IFERROR(_xlfn.RANK.EQ(H78,H:H,1),"")</f>
        <v>43</v>
      </c>
      <c r="W78">
        <f>IFERROR(_xlfn.RANK.EQ(I78,I:I,1),"")</f>
        <v>67</v>
      </c>
      <c r="X78">
        <f>IFERROR(_xlfn.RANK.EQ(J78,J:J,1),"")</f>
        <v>52</v>
      </c>
      <c r="Y78">
        <f>IFERROR(_xlfn.RANK.EQ(K78,K:K,1),"")</f>
        <v>129</v>
      </c>
      <c r="Z78">
        <f>IFERROR(_xlfn.RANK.EQ(L78,L:L,1),"")</f>
        <v>120</v>
      </c>
      <c r="AA78" s="5">
        <f>IFERROR(_xlfn.RANK.EQ(M78,M:M,1),"")</f>
        <v>87</v>
      </c>
      <c r="AB78" s="5">
        <f>IFERROR(_xlfn.RANK.EQ(N78,N:N,1),"")</f>
        <v>47</v>
      </c>
      <c r="AC78" s="5">
        <f>IFERROR(_xlfn.RANK.EQ(O78,O:O,1),"")</f>
        <v>90</v>
      </c>
      <c r="AD78" s="5">
        <f>IFERROR(_xlfn.RANK.EQ(P78,P:P,1),"")</f>
        <v>66</v>
      </c>
      <c r="AE78" s="3">
        <f>IFERROR(AVERAGE(female4[[#This Row],[50]:[4IM]]),"")</f>
        <v>84.142857142857139</v>
      </c>
      <c r="AF78" s="4" cm="1">
        <f t="array" ref="AF78">IFERROR(AVERAGE(SMALL(female4[[#This Row],[50]:[4IM]],_xlfn.SEQUENCE($AF$1))),"")</f>
        <v>45</v>
      </c>
    </row>
    <row r="79" spans="1:32" x14ac:dyDescent="0.25">
      <c r="A79" t="s">
        <v>2848</v>
      </c>
      <c r="C79" s="2" cm="1">
        <f t="array" ref="C79">IFERROR(VLOOKUP($A79,_xlfn._xlws.SORT(_xlfn._xlws.FILTER('Time Sheet'!$A:$G,'Time Sheet'!$B:$B=C$1),7,1),7,FALSE),"")</f>
        <v>2.5590277777777769E-4</v>
      </c>
      <c r="D79" s="2" cm="1">
        <f t="array" ref="D79">IFERROR(VLOOKUP($A79,_xlfn._xlws.SORT(_xlfn._xlws.FILTER('Time Sheet'!$A:$G,'Time Sheet'!$B:$B=D$1),7,1),7,FALSE),"")</f>
        <v>5.7164351851851853E-4</v>
      </c>
      <c r="E79" s="2" cm="1">
        <f t="array" ref="E79">IFERROR(VLOOKUP($A79,_xlfn._xlws.SORT(_xlfn._xlws.FILTER('Time Sheet'!$A:$G,'Time Sheet'!$B:$B=E$1),7,1),7,FALSE),"")</f>
        <v>1.32037037037037E-3</v>
      </c>
      <c r="F79" s="2" cm="1">
        <f t="array" ref="F79">IFERROR(VLOOKUP($A79,_xlfn._xlws.SORT(_xlfn._xlws.FILTER('Time Sheet'!$A:$G,'Time Sheet'!$B:$B=F$1),7,1),7,FALSE),"")</f>
        <v>4.050231481481481E-3</v>
      </c>
      <c r="G79" s="2" t="str" cm="1">
        <f t="array" ref="G79">IFERROR(VLOOKUP($A79,_xlfn._xlws.SORT(_xlfn._xlws.FILTER('Time Sheet'!$A:$G,'Time Sheet'!$B:$B=G$1),7,1),7,FALSE),"")</f>
        <v/>
      </c>
      <c r="H79" s="2" t="str" cm="1">
        <f t="array" ref="H79">IFERROR(VLOOKUP($A79,_xlfn._xlws.SORT(_xlfn._xlws.FILTER('Time Sheet'!$A:$G,'Time Sheet'!$B:$B=H$1),7,1),7,FALSE),"")</f>
        <v/>
      </c>
      <c r="I79" s="2" cm="1">
        <f t="array" ref="I79">IFERROR(VLOOKUP($A79,_xlfn._xlws.SORT(_xlfn._xlws.FILTER('Time Sheet'!$A:$G,'Time Sheet'!$B:$B=I$1),7,1),7,FALSE),"")</f>
        <v>6.8125E-4</v>
      </c>
      <c r="J79" s="2" cm="1">
        <f t="array" ref="J79">IFERROR(VLOOKUP($A79,_xlfn._xlws.SORT(_xlfn._xlws.FILTER('Time Sheet'!$A:$G,'Time Sheet'!$B:$B=J$1),7,1),7,FALSE),"")</f>
        <v>1.6350694444444451E-3</v>
      </c>
      <c r="K79" s="2" cm="1">
        <f t="array" ref="K79">IFERROR(VLOOKUP($A79,_xlfn._xlws.SORT(_xlfn._xlws.FILTER('Time Sheet'!$A:$G,'Time Sheet'!$B:$B=K$1),7,1),7,FALSE),"")</f>
        <v>7.4166666666666662E-4</v>
      </c>
      <c r="L79" s="2" t="str" cm="1">
        <f t="array" ref="L79">IFERROR(VLOOKUP($A79,_xlfn._xlws.SORT(_xlfn._xlws.FILTER('Time Sheet'!$A:$G,'Time Sheet'!$B:$B=L$1),7,1),7,FALSE),"")</f>
        <v/>
      </c>
      <c r="M79" s="2" cm="1">
        <f t="array" ref="M79">IFERROR(VLOOKUP($A79,_xlfn._xlws.SORT(_xlfn._xlws.FILTER('Time Sheet'!$A:$G,'Time Sheet'!$B:$B=M$1),7,1),7,FALSE),"")</f>
        <v>6.3136574074074072E-4</v>
      </c>
      <c r="N79" s="2" t="str" cm="1">
        <f t="array" ref="N79">IFERROR(VLOOKUP($A79,_xlfn._xlws.SORT(_xlfn._xlws.FILTER('Time Sheet'!$A:$G,'Time Sheet'!$B:$B=N$1),7,1),7,FALSE),"")</f>
        <v/>
      </c>
      <c r="O79" s="2" cm="1">
        <f t="array" ref="O79">IFERROR(VLOOKUP($A79,_xlfn._xlws.SORT(_xlfn._xlws.FILTER('Time Sheet'!$A:$G,'Time Sheet'!$B:$B=O$1),7,1),7,FALSE),"")</f>
        <v>1.496412037037037E-3</v>
      </c>
      <c r="P79" s="2" t="str" cm="1">
        <f t="array" ref="P79">IFERROR(VLOOKUP($A79,_xlfn._xlws.SORT(_xlfn._xlws.FILTER('Time Sheet'!$A:$G,'Time Sheet'!$B:$B=P$1),7,1),7,FALSE),"")</f>
        <v/>
      </c>
      <c r="Q79" s="5">
        <f>IFERROR(_xlfn.RANK.EQ(C79,C:C,1),"")</f>
        <v>22</v>
      </c>
      <c r="R79" s="5">
        <f>IFERROR(_xlfn.RANK.EQ(D79,D:D,1),"")</f>
        <v>37</v>
      </c>
      <c r="S79" s="5">
        <f>IFERROR(_xlfn.RANK.EQ(E79,E:E,1),"")</f>
        <v>70</v>
      </c>
      <c r="T79" s="5">
        <f>IFERROR(_xlfn.RANK.EQ(F79,F:F,1),"")</f>
        <v>130</v>
      </c>
      <c r="U79" t="str">
        <f>IFERROR(_xlfn.RANK.EQ(G79,G:G,1),"")</f>
        <v/>
      </c>
      <c r="V79" t="str">
        <f>IFERROR(_xlfn.RANK.EQ(H79,H:H,1),"")</f>
        <v/>
      </c>
      <c r="W79">
        <f>IFERROR(_xlfn.RANK.EQ(I79,I:I,1),"")</f>
        <v>64</v>
      </c>
      <c r="X79">
        <f>IFERROR(_xlfn.RANK.EQ(J79,J:J,1),"")</f>
        <v>104</v>
      </c>
      <c r="Y79">
        <f>IFERROR(_xlfn.RANK.EQ(K79,K:K,1),"")</f>
        <v>44</v>
      </c>
      <c r="Z79" t="str">
        <f>IFERROR(_xlfn.RANK.EQ(L79,L:L,1),"")</f>
        <v/>
      </c>
      <c r="AA79" s="5">
        <f>IFERROR(_xlfn.RANK.EQ(M79,M:M,1),"")</f>
        <v>45</v>
      </c>
      <c r="AB79" s="5" t="str">
        <f>IFERROR(_xlfn.RANK.EQ(N79,N:N,1),"")</f>
        <v/>
      </c>
      <c r="AC79" s="5">
        <f>IFERROR(_xlfn.RANK.EQ(O79,O:O,1),"")</f>
        <v>83</v>
      </c>
      <c r="AD79" s="5" t="str">
        <f>IFERROR(_xlfn.RANK.EQ(P79,P:P,1),"")</f>
        <v/>
      </c>
      <c r="AE79" s="3">
        <f>IFERROR(AVERAGE(female4[[#This Row],[50]:[4IM]]),"")</f>
        <v>66.555555555555557</v>
      </c>
      <c r="AF79" s="4" cm="1">
        <f t="array" ref="AF79">IFERROR(AVERAGE(SMALL(female4[[#This Row],[50]:[4IM]],_xlfn.SEQUENCE($AF$1))),"")</f>
        <v>29.5</v>
      </c>
    </row>
    <row r="80" spans="1:32" x14ac:dyDescent="0.25">
      <c r="A80" t="s">
        <v>2875</v>
      </c>
      <c r="C80" s="2" cm="1">
        <f t="array" ref="C80">IFERROR(VLOOKUP($A80,_xlfn._xlws.SORT(_xlfn._xlws.FILTER('Time Sheet'!$A:$G,'Time Sheet'!$B:$B=C$1),7,1),7,FALSE),"")</f>
        <v>2.5787037037037038E-4</v>
      </c>
      <c r="D80" s="2" cm="1">
        <f t="array" ref="D80">IFERROR(VLOOKUP($A80,_xlfn._xlws.SORT(_xlfn._xlws.FILTER('Time Sheet'!$A:$G,'Time Sheet'!$B:$B=D$1),7,1),7,FALSE),"")</f>
        <v>5.6585648148148153E-4</v>
      </c>
      <c r="E80" s="2" cm="1">
        <f t="array" ref="E80">IFERROR(VLOOKUP($A80,_xlfn._xlws.SORT(_xlfn._xlws.FILTER('Time Sheet'!$A:$G,'Time Sheet'!$B:$B=E$1),7,1),7,FALSE),"")</f>
        <v>1.3333333333333331E-3</v>
      </c>
      <c r="F80" s="2" cm="1">
        <f t="array" ref="F80">IFERROR(VLOOKUP($A80,_xlfn._xlws.SORT(_xlfn._xlws.FILTER('Time Sheet'!$A:$G,'Time Sheet'!$B:$B=F$1),7,1),7,FALSE),"")</f>
        <v>3.753125E-3</v>
      </c>
      <c r="G80" s="2" cm="1">
        <f t="array" ref="G80">IFERROR(VLOOKUP($A80,_xlfn._xlws.SORT(_xlfn._xlws.FILTER('Time Sheet'!$A:$G,'Time Sheet'!$B:$B=G$1),7,1),7,FALSE),"")</f>
        <v>8.1466435185185183E-3</v>
      </c>
      <c r="H80" s="2" t="str" cm="1">
        <f t="array" ref="H80">IFERROR(VLOOKUP($A80,_xlfn._xlws.SORT(_xlfn._xlws.FILTER('Time Sheet'!$A:$G,'Time Sheet'!$B:$B=H$1),7,1),7,FALSE),"")</f>
        <v/>
      </c>
      <c r="I80" s="2" cm="1">
        <f t="array" ref="I80">IFERROR(VLOOKUP($A80,_xlfn._xlws.SORT(_xlfn._xlws.FILTER('Time Sheet'!$A:$G,'Time Sheet'!$B:$B=I$1),7,1),7,FALSE),"")</f>
        <v>6.7094907407407403E-4</v>
      </c>
      <c r="J80" s="2" cm="1">
        <f t="array" ref="J80">IFERROR(VLOOKUP($A80,_xlfn._xlws.SORT(_xlfn._xlws.FILTER('Time Sheet'!$A:$G,'Time Sheet'!$B:$B=J$1),7,1),7,FALSE),"")</f>
        <v>1.554745370370371E-3</v>
      </c>
      <c r="K80" s="2" cm="1">
        <f t="array" ref="K80">IFERROR(VLOOKUP($A80,_xlfn._xlws.SORT(_xlfn._xlws.FILTER('Time Sheet'!$A:$G,'Time Sheet'!$B:$B=K$1),7,1),7,FALSE),"")</f>
        <v>7.6296296296296301E-4</v>
      </c>
      <c r="L80" s="2" cm="1">
        <f t="array" ref="L80">IFERROR(VLOOKUP($A80,_xlfn._xlws.SORT(_xlfn._xlws.FILTER('Time Sheet'!$A:$G,'Time Sheet'!$B:$B=L$1),7,1),7,FALSE),"")</f>
        <v>1.8512731481481479E-3</v>
      </c>
      <c r="M80" s="2" cm="1">
        <f t="array" ref="M80">IFERROR(VLOOKUP($A80,_xlfn._xlws.SORT(_xlfn._xlws.FILTER('Time Sheet'!$A:$G,'Time Sheet'!$B:$B=M$1),7,1),7,FALSE),"")</f>
        <v>6.4201388888888891E-4</v>
      </c>
      <c r="N80" s="2" t="str" cm="1">
        <f t="array" ref="N80">IFERROR(VLOOKUP($A80,_xlfn._xlws.SORT(_xlfn._xlws.FILTER('Time Sheet'!$A:$G,'Time Sheet'!$B:$B=N$1),7,1),7,FALSE),"")</f>
        <v/>
      </c>
      <c r="O80" s="2" cm="1">
        <f t="array" ref="O80">IFERROR(VLOOKUP($A80,_xlfn._xlws.SORT(_xlfn._xlws.FILTER('Time Sheet'!$A:$G,'Time Sheet'!$B:$B=O$1),7,1),7,FALSE),"")</f>
        <v>1.471527777777778E-3</v>
      </c>
      <c r="P80" s="2" cm="1">
        <f t="array" ref="P80">IFERROR(VLOOKUP($A80,_xlfn._xlws.SORT(_xlfn._xlws.FILTER('Time Sheet'!$A:$G,'Time Sheet'!$B:$B=P$1),7,1),7,FALSE),"")</f>
        <v>3.4508101851851848E-3</v>
      </c>
      <c r="Q80" s="5">
        <f>IFERROR(_xlfn.RANK.EQ(C80,C:C,1),"")</f>
        <v>24</v>
      </c>
      <c r="R80" s="5">
        <f>IFERROR(_xlfn.RANK.EQ(D80,D:D,1),"")</f>
        <v>31</v>
      </c>
      <c r="S80" s="5">
        <f>IFERROR(_xlfn.RANK.EQ(E80,E:E,1),"")</f>
        <v>76</v>
      </c>
      <c r="T80" s="5">
        <f>IFERROR(_xlfn.RANK.EQ(F80,F:F,1),"")</f>
        <v>85</v>
      </c>
      <c r="U80">
        <f>IFERROR(_xlfn.RANK.EQ(G80,G:G,1),"")</f>
        <v>85</v>
      </c>
      <c r="V80" t="str">
        <f>IFERROR(_xlfn.RANK.EQ(H80,H:H,1),"")</f>
        <v/>
      </c>
      <c r="W80">
        <f>IFERROR(_xlfn.RANK.EQ(I80,I:I,1),"")</f>
        <v>58</v>
      </c>
      <c r="X80">
        <f>IFERROR(_xlfn.RANK.EQ(J80,J:J,1),"")</f>
        <v>79</v>
      </c>
      <c r="Y80">
        <f>IFERROR(_xlfn.RANK.EQ(K80,K:K,1),"")</f>
        <v>60</v>
      </c>
      <c r="Z80">
        <f>IFERROR(_xlfn.RANK.EQ(L80,L:L,1),"")</f>
        <v>105</v>
      </c>
      <c r="AA80" s="5">
        <f>IFERROR(_xlfn.RANK.EQ(M80,M:M,1),"")</f>
        <v>51</v>
      </c>
      <c r="AB80" s="5" t="str">
        <f>IFERROR(_xlfn.RANK.EQ(N80,N:N,1),"")</f>
        <v/>
      </c>
      <c r="AC80" s="5">
        <f>IFERROR(_xlfn.RANK.EQ(O80,O:O,1),"")</f>
        <v>74</v>
      </c>
      <c r="AD80" s="5">
        <f>IFERROR(_xlfn.RANK.EQ(P80,P:P,1),"")</f>
        <v>111</v>
      </c>
      <c r="AE80" s="3">
        <f>IFERROR(AVERAGE(female4[[#This Row],[50]:[4IM]]),"")</f>
        <v>69.916666666666671</v>
      </c>
      <c r="AF80" s="4" cm="1">
        <f t="array" ref="AF80">IFERROR(AVERAGE(SMALL(female4[[#This Row],[50]:[4IM]],_xlfn.SEQUENCE($AF$1))),"")</f>
        <v>27.5</v>
      </c>
    </row>
    <row r="81" spans="1:32" x14ac:dyDescent="0.25">
      <c r="A81" t="s">
        <v>2906</v>
      </c>
      <c r="C81" s="2" cm="1">
        <f t="array" ref="C81">IFERROR(VLOOKUP($A81,_xlfn._xlws.SORT(_xlfn._xlws.FILTER('Time Sheet'!$A:$G,'Time Sheet'!$B:$B=C$1),7,1),7,FALSE),"")</f>
        <v>2.7766203703703698E-4</v>
      </c>
      <c r="D81" s="2" cm="1">
        <f t="array" ref="D81">IFERROR(VLOOKUP($A81,_xlfn._xlws.SORT(_xlfn._xlws.FILTER('Time Sheet'!$A:$G,'Time Sheet'!$B:$B=D$1),7,1),7,FALSE),"")</f>
        <v>5.9201388888888888E-4</v>
      </c>
      <c r="E81" s="2" cm="1">
        <f t="array" ref="E81">IFERROR(VLOOKUP($A81,_xlfn._xlws.SORT(_xlfn._xlws.FILTER('Time Sheet'!$A:$G,'Time Sheet'!$B:$B=E$1),7,1),7,FALSE),"")</f>
        <v>1.3570601851851851E-3</v>
      </c>
      <c r="F81" s="2" cm="1">
        <f t="array" ref="F81">IFERROR(VLOOKUP($A81,_xlfn._xlws.SORT(_xlfn._xlws.FILTER('Time Sheet'!$A:$G,'Time Sheet'!$B:$B=F$1),7,1),7,FALSE),"")</f>
        <v>3.5399305555555561E-3</v>
      </c>
      <c r="G81" s="2" cm="1">
        <f t="array" ref="G81">IFERROR(VLOOKUP($A81,_xlfn._xlws.SORT(_xlfn._xlws.FILTER('Time Sheet'!$A:$G,'Time Sheet'!$B:$B=G$1),7,1),7,FALSE),"")</f>
        <v>7.7614583333333338E-3</v>
      </c>
      <c r="H81" s="2" cm="1">
        <f t="array" ref="H81">IFERROR(VLOOKUP($A81,_xlfn._xlws.SORT(_xlfn._xlws.FILTER('Time Sheet'!$A:$G,'Time Sheet'!$B:$B=H$1),7,1),7,FALSE),"")</f>
        <v>1.290416666666667E-2</v>
      </c>
      <c r="I81" s="2" cm="1">
        <f t="array" ref="I81">IFERROR(VLOOKUP($A81,_xlfn._xlws.SORT(_xlfn._xlws.FILTER('Time Sheet'!$A:$G,'Time Sheet'!$B:$B=I$1),7,1),7,FALSE),"")</f>
        <v>7.1064814814814819E-4</v>
      </c>
      <c r="J81" s="2" cm="1">
        <f t="array" ref="J81">IFERROR(VLOOKUP($A81,_xlfn._xlws.SORT(_xlfn._xlws.FILTER('Time Sheet'!$A:$G,'Time Sheet'!$B:$B=J$1),7,1),7,FALSE),"")</f>
        <v>1.5312500000000001E-3</v>
      </c>
      <c r="K81" s="2" cm="1">
        <f t="array" ref="K81">IFERROR(VLOOKUP($A81,_xlfn._xlws.SORT(_xlfn._xlws.FILTER('Time Sheet'!$A:$G,'Time Sheet'!$B:$B=K$1),7,1),7,FALSE),"")</f>
        <v>7.7083333333333322E-4</v>
      </c>
      <c r="L81" s="2" cm="1">
        <f t="array" ref="L81">IFERROR(VLOOKUP($A81,_xlfn._xlws.SORT(_xlfn._xlws.FILTER('Time Sheet'!$A:$G,'Time Sheet'!$B:$B=L$1),7,1),7,FALSE),"")</f>
        <v>1.7104166666666669E-3</v>
      </c>
      <c r="M81" s="2" cm="1">
        <f t="array" ref="M81">IFERROR(VLOOKUP($A81,_xlfn._xlws.SORT(_xlfn._xlws.FILTER('Time Sheet'!$A:$G,'Time Sheet'!$B:$B=M$1),7,1),7,FALSE),"")</f>
        <v>6.2175925925925929E-4</v>
      </c>
      <c r="N81" s="2" cm="1">
        <f t="array" ref="N81">IFERROR(VLOOKUP($A81,_xlfn._xlws.SORT(_xlfn._xlws.FILTER('Time Sheet'!$A:$G,'Time Sheet'!$B:$B=N$1),7,1),7,FALSE),"")</f>
        <v>1.412731481481482E-3</v>
      </c>
      <c r="O81" s="2" cm="1">
        <f t="array" ref="O81">IFERROR(VLOOKUP($A81,_xlfn._xlws.SORT(_xlfn._xlws.FILTER('Time Sheet'!$A:$G,'Time Sheet'!$B:$B=O$1),7,1),7,FALSE),"")</f>
        <v>1.434027777777778E-3</v>
      </c>
      <c r="P81" s="2" cm="1">
        <f t="array" ref="P81">IFERROR(VLOOKUP($A81,_xlfn._xlws.SORT(_xlfn._xlws.FILTER('Time Sheet'!$A:$G,'Time Sheet'!$B:$B=P$1),7,1),7,FALSE),"")</f>
        <v>3.1299768518518521E-3</v>
      </c>
      <c r="Q81" s="5">
        <f>IFERROR(_xlfn.RANK.EQ(C81,C:C,1),"")</f>
        <v>74</v>
      </c>
      <c r="R81" s="5">
        <f>IFERROR(_xlfn.RANK.EQ(D81,D:D,1),"")</f>
        <v>56</v>
      </c>
      <c r="S81" s="5">
        <f>IFERROR(_xlfn.RANK.EQ(E81,E:E,1),"")</f>
        <v>84</v>
      </c>
      <c r="T81" s="5">
        <f>IFERROR(_xlfn.RANK.EQ(F81,F:F,1),"")</f>
        <v>61</v>
      </c>
      <c r="U81">
        <f>IFERROR(_xlfn.RANK.EQ(G81,G:G,1),"")</f>
        <v>68</v>
      </c>
      <c r="V81">
        <f>IFERROR(_xlfn.RANK.EQ(H81,H:H,1),"")</f>
        <v>63</v>
      </c>
      <c r="W81">
        <f>IFERROR(_xlfn.RANK.EQ(I81,I:I,1),"")</f>
        <v>87</v>
      </c>
      <c r="X81">
        <f>IFERROR(_xlfn.RANK.EQ(J81,J:J,1),"")</f>
        <v>73</v>
      </c>
      <c r="Y81">
        <f>IFERROR(_xlfn.RANK.EQ(K81,K:K,1),"")</f>
        <v>65</v>
      </c>
      <c r="Z81">
        <f>IFERROR(_xlfn.RANK.EQ(L81,L:L,1),"")</f>
        <v>68</v>
      </c>
      <c r="AA81" s="5">
        <f>IFERROR(_xlfn.RANK.EQ(M81,M:M,1),"")</f>
        <v>38</v>
      </c>
      <c r="AB81" s="5">
        <f>IFERROR(_xlfn.RANK.EQ(N81,N:N,1),"")</f>
        <v>39</v>
      </c>
      <c r="AC81" s="5">
        <f>IFERROR(_xlfn.RANK.EQ(O81,O:O,1),"")</f>
        <v>56</v>
      </c>
      <c r="AD81" s="5">
        <f>IFERROR(_xlfn.RANK.EQ(P81,P:P,1),"")</f>
        <v>61</v>
      </c>
      <c r="AE81" s="3">
        <f>IFERROR(AVERAGE(female4[[#This Row],[50]:[4IM]]),"")</f>
        <v>63.785714285714285</v>
      </c>
      <c r="AF81" s="4" cm="1">
        <f t="array" ref="AF81">IFERROR(AVERAGE(SMALL(female4[[#This Row],[50]:[4IM]],_xlfn.SEQUENCE($AF$1))),"")</f>
        <v>38.5</v>
      </c>
    </row>
    <row r="82" spans="1:32" x14ac:dyDescent="0.25">
      <c r="A82" t="s">
        <v>2942</v>
      </c>
      <c r="C82" s="2" cm="1">
        <f t="array" ref="C82">IFERROR(VLOOKUP($A82,_xlfn._xlws.SORT(_xlfn._xlws.FILTER('Time Sheet'!$A:$G,'Time Sheet'!$B:$B=C$1),7,1),7,FALSE),"")</f>
        <v>2.886574074074074E-4</v>
      </c>
      <c r="D82" s="2" cm="1">
        <f t="array" ref="D82">IFERROR(VLOOKUP($A82,_xlfn._xlws.SORT(_xlfn._xlws.FILTER('Time Sheet'!$A:$G,'Time Sheet'!$B:$B=D$1),7,1),7,FALSE),"")</f>
        <v>6.3460648148148144E-4</v>
      </c>
      <c r="E82" s="2" cm="1">
        <f t="array" ref="E82">IFERROR(VLOOKUP($A82,_xlfn._xlws.SORT(_xlfn._xlws.FILTER('Time Sheet'!$A:$G,'Time Sheet'!$B:$B=E$1),7,1),7,FALSE),"")</f>
        <v>1.3825231481481479E-3</v>
      </c>
      <c r="F82" s="2" cm="1">
        <f t="array" ref="F82">IFERROR(VLOOKUP($A82,_xlfn._xlws.SORT(_xlfn._xlws.FILTER('Time Sheet'!$A:$G,'Time Sheet'!$B:$B=F$1),7,1),7,FALSE),"")</f>
        <v>3.601041666666666E-3</v>
      </c>
      <c r="G82" s="2" cm="1">
        <f t="array" ref="G82">IFERROR(VLOOKUP($A82,_xlfn._xlws.SORT(_xlfn._xlws.FILTER('Time Sheet'!$A:$G,'Time Sheet'!$B:$B=G$1),7,1),7,FALSE),"")</f>
        <v>7.2891203703703703E-3</v>
      </c>
      <c r="H82" s="2" cm="1">
        <f t="array" ref="H82">IFERROR(VLOOKUP($A82,_xlfn._xlws.SORT(_xlfn._xlws.FILTER('Time Sheet'!$A:$G,'Time Sheet'!$B:$B=H$1),7,1),7,FALSE),"")</f>
        <v>1.247777777777778E-2</v>
      </c>
      <c r="I82" s="2" cm="1">
        <f t="array" ref="I82">IFERROR(VLOOKUP($A82,_xlfn._xlws.SORT(_xlfn._xlws.FILTER('Time Sheet'!$A:$G,'Time Sheet'!$B:$B=I$1),7,1),7,FALSE),"")</f>
        <v>7.4861111111111124E-4</v>
      </c>
      <c r="J82" s="2" cm="1">
        <f t="array" ref="J82">IFERROR(VLOOKUP($A82,_xlfn._xlws.SORT(_xlfn._xlws.FILTER('Time Sheet'!$A:$G,'Time Sheet'!$B:$B=J$1),7,1),7,FALSE),"")</f>
        <v>1.589583333333333E-3</v>
      </c>
      <c r="K82" s="2" cm="1">
        <f t="array" ref="K82">IFERROR(VLOOKUP($A82,_xlfn._xlws.SORT(_xlfn._xlws.FILTER('Time Sheet'!$A:$G,'Time Sheet'!$B:$B=K$1),7,1),7,FALSE),"")</f>
        <v>7.7662037037037033E-4</v>
      </c>
      <c r="L82" s="2" cm="1">
        <f t="array" ref="L82">IFERROR(VLOOKUP($A82,_xlfn._xlws.SORT(_xlfn._xlws.FILTER('Time Sheet'!$A:$G,'Time Sheet'!$B:$B=L$1),7,1),7,FALSE),"")</f>
        <v>1.6704861111111111E-3</v>
      </c>
      <c r="M82" s="2" cm="1">
        <f t="array" ref="M82">IFERROR(VLOOKUP($A82,_xlfn._xlws.SORT(_xlfn._xlws.FILTER('Time Sheet'!$A:$G,'Time Sheet'!$B:$B=M$1),7,1),7,FALSE),"")</f>
        <v>6.8055555555555556E-4</v>
      </c>
      <c r="N82" s="2" cm="1">
        <f t="array" ref="N82">IFERROR(VLOOKUP($A82,_xlfn._xlws.SORT(_xlfn._xlws.FILTER('Time Sheet'!$A:$G,'Time Sheet'!$B:$B=N$1),7,1),7,FALSE),"")</f>
        <v>1.502893518518518E-3</v>
      </c>
      <c r="O82" s="2" cm="1">
        <f t="array" ref="O82">IFERROR(VLOOKUP($A82,_xlfn._xlws.SORT(_xlfn._xlws.FILTER('Time Sheet'!$A:$G,'Time Sheet'!$B:$B=O$1),7,1),7,FALSE),"")</f>
        <v>1.484259259259259E-3</v>
      </c>
      <c r="P82" s="2" cm="1">
        <f t="array" ref="P82">IFERROR(VLOOKUP($A82,_xlfn._xlws.SORT(_xlfn._xlws.FILTER('Time Sheet'!$A:$G,'Time Sheet'!$B:$B=P$1),7,1),7,FALSE),"")</f>
        <v>3.153472222222222E-3</v>
      </c>
      <c r="Q82" s="5">
        <f>IFERROR(_xlfn.RANK.EQ(C82,C:C,1),"")</f>
        <v>103</v>
      </c>
      <c r="R82" s="5">
        <f>IFERROR(_xlfn.RANK.EQ(D82,D:D,1),"")</f>
        <v>105</v>
      </c>
      <c r="S82" s="5">
        <f>IFERROR(_xlfn.RANK.EQ(E82,E:E,1),"")</f>
        <v>97</v>
      </c>
      <c r="T82" s="5">
        <f>IFERROR(_xlfn.RANK.EQ(F82,F:F,1),"")</f>
        <v>75</v>
      </c>
      <c r="U82">
        <f>IFERROR(_xlfn.RANK.EQ(G82,G:G,1),"")</f>
        <v>41</v>
      </c>
      <c r="V82">
        <f>IFERROR(_xlfn.RANK.EQ(H82,H:H,1),"")</f>
        <v>44</v>
      </c>
      <c r="W82">
        <f>IFERROR(_xlfn.RANK.EQ(I82,I:I,1),"")</f>
        <v>106</v>
      </c>
      <c r="X82">
        <f>IFERROR(_xlfn.RANK.EQ(J82,J:J,1),"")</f>
        <v>90</v>
      </c>
      <c r="Y82">
        <f>IFERROR(_xlfn.RANK.EQ(K82,K:K,1),"")</f>
        <v>72</v>
      </c>
      <c r="Z82">
        <f>IFERROR(_xlfn.RANK.EQ(L82,L:L,1),"")</f>
        <v>57</v>
      </c>
      <c r="AA82" s="5">
        <f>IFERROR(_xlfn.RANK.EQ(M82,M:M,1),"")</f>
        <v>80</v>
      </c>
      <c r="AB82" s="5">
        <f>IFERROR(_xlfn.RANK.EQ(N82,N:N,1),"")</f>
        <v>58</v>
      </c>
      <c r="AC82" s="5">
        <f>IFERROR(_xlfn.RANK.EQ(O82,O:O,1),"")</f>
        <v>82</v>
      </c>
      <c r="AD82" s="5">
        <f>IFERROR(_xlfn.RANK.EQ(P82,P:P,1),"")</f>
        <v>64</v>
      </c>
      <c r="AE82" s="3">
        <f>IFERROR(AVERAGE(female4[[#This Row],[50]:[4IM]]),"")</f>
        <v>76.714285714285708</v>
      </c>
      <c r="AF82" s="4" cm="1">
        <f t="array" ref="AF82">IFERROR(AVERAGE(SMALL(female4[[#This Row],[50]:[4IM]],_xlfn.SEQUENCE($AF$1))),"")</f>
        <v>42.5</v>
      </c>
    </row>
    <row r="83" spans="1:32" x14ac:dyDescent="0.25">
      <c r="A83" t="s">
        <v>2976</v>
      </c>
      <c r="C83" s="2" cm="1">
        <f t="array" ref="C83">IFERROR(VLOOKUP($A83,_xlfn._xlws.SORT(_xlfn._xlws.FILTER('Time Sheet'!$A:$G,'Time Sheet'!$B:$B=C$1),7,1),7,FALSE),"")</f>
        <v>2.8761574074074068E-4</v>
      </c>
      <c r="D83" s="2" cm="1">
        <f t="array" ref="D83">IFERROR(VLOOKUP($A83,_xlfn._xlws.SORT(_xlfn._xlws.FILTER('Time Sheet'!$A:$G,'Time Sheet'!$B:$B=D$1),7,1),7,FALSE),"")</f>
        <v>6.1724537037037032E-4</v>
      </c>
      <c r="E83" s="2" cm="1">
        <f t="array" ref="E83">IFERROR(VLOOKUP($A83,_xlfn._xlws.SORT(_xlfn._xlws.FILTER('Time Sheet'!$A:$G,'Time Sheet'!$B:$B=E$1),7,1),7,FALSE),"")</f>
        <v>1.3535879629629629E-3</v>
      </c>
      <c r="F83" s="2" cm="1">
        <f t="array" ref="F83">IFERROR(VLOOKUP($A83,_xlfn._xlws.SORT(_xlfn._xlws.FILTER('Time Sheet'!$A:$G,'Time Sheet'!$B:$B=F$1),7,1),7,FALSE),"")</f>
        <v>3.5899305555555558E-3</v>
      </c>
      <c r="G83" s="2" cm="1">
        <f t="array" ref="G83">IFERROR(VLOOKUP($A83,_xlfn._xlws.SORT(_xlfn._xlws.FILTER('Time Sheet'!$A:$G,'Time Sheet'!$B:$B=G$1),7,1),7,FALSE),"")</f>
        <v>7.6898148148148143E-3</v>
      </c>
      <c r="H83" s="2" cm="1">
        <f t="array" ref="H83">IFERROR(VLOOKUP($A83,_xlfn._xlws.SORT(_xlfn._xlws.FILTER('Time Sheet'!$A:$G,'Time Sheet'!$B:$B=H$1),7,1),7,FALSE),"")</f>
        <v>1.27912037037037E-2</v>
      </c>
      <c r="I83" s="2" cm="1">
        <f t="array" ref="I83">IFERROR(VLOOKUP($A83,_xlfn._xlws.SORT(_xlfn._xlws.FILTER('Time Sheet'!$A:$G,'Time Sheet'!$B:$B=I$1),7,1),7,FALSE),"")</f>
        <v>6.8958333333333328E-4</v>
      </c>
      <c r="J83" s="2" cm="1">
        <f t="array" ref="J83">IFERROR(VLOOKUP($A83,_xlfn._xlws.SORT(_xlfn._xlws.FILTER('Time Sheet'!$A:$G,'Time Sheet'!$B:$B=J$1),7,1),7,FALSE),"")</f>
        <v>1.483680555555556E-3</v>
      </c>
      <c r="K83" s="2" cm="1">
        <f t="array" ref="K83">IFERROR(VLOOKUP($A83,_xlfn._xlws.SORT(_xlfn._xlws.FILTER('Time Sheet'!$A:$G,'Time Sheet'!$B:$B=K$1),7,1),7,FALSE),"")</f>
        <v>8.5462962962962966E-4</v>
      </c>
      <c r="L83" s="2" cm="1">
        <f t="array" ref="L83">IFERROR(VLOOKUP($A83,_xlfn._xlws.SORT(_xlfn._xlws.FILTER('Time Sheet'!$A:$G,'Time Sheet'!$B:$B=L$1),7,1),7,FALSE),"")</f>
        <v>1.878125E-3</v>
      </c>
      <c r="M83" s="2" cm="1">
        <f t="array" ref="M83">IFERROR(VLOOKUP($A83,_xlfn._xlws.SORT(_xlfn._xlws.FILTER('Time Sheet'!$A:$G,'Time Sheet'!$B:$B=M$1),7,1),7,FALSE),"")</f>
        <v>6.8171296296296296E-4</v>
      </c>
      <c r="N83" s="2" cm="1">
        <f t="array" ref="N83">IFERROR(VLOOKUP($A83,_xlfn._xlws.SORT(_xlfn._xlws.FILTER('Time Sheet'!$A:$G,'Time Sheet'!$B:$B=N$1),7,1),7,FALSE),"")</f>
        <v>1.482407407407408E-3</v>
      </c>
      <c r="O83" s="2" cm="1">
        <f t="array" ref="O83">IFERROR(VLOOKUP($A83,_xlfn._xlws.SORT(_xlfn._xlws.FILTER('Time Sheet'!$A:$G,'Time Sheet'!$B:$B=O$1),7,1),7,FALSE),"")</f>
        <v>1.531597222222222E-3</v>
      </c>
      <c r="P83" s="2" t="str" cm="1">
        <f t="array" ref="P83">IFERROR(VLOOKUP($A83,_xlfn._xlws.SORT(_xlfn._xlws.FILTER('Time Sheet'!$A:$G,'Time Sheet'!$B:$B=P$1),7,1),7,FALSE),"")</f>
        <v/>
      </c>
      <c r="Q83" s="5">
        <f>IFERROR(_xlfn.RANK.EQ(C83,C:C,1),"")</f>
        <v>100</v>
      </c>
      <c r="R83" s="5">
        <f>IFERROR(_xlfn.RANK.EQ(D83,D:D,1),"")</f>
        <v>86</v>
      </c>
      <c r="S83" s="5">
        <f>IFERROR(_xlfn.RANK.EQ(E83,E:E,1),"")</f>
        <v>82</v>
      </c>
      <c r="T83" s="5">
        <f>IFERROR(_xlfn.RANK.EQ(F83,F:F,1),"")</f>
        <v>69</v>
      </c>
      <c r="U83">
        <f>IFERROR(_xlfn.RANK.EQ(G83,G:G,1),"")</f>
        <v>63</v>
      </c>
      <c r="V83">
        <f>IFERROR(_xlfn.RANK.EQ(H83,H:H,1),"")</f>
        <v>55</v>
      </c>
      <c r="W83">
        <f>IFERROR(_xlfn.RANK.EQ(I83,I:I,1),"")</f>
        <v>75</v>
      </c>
      <c r="X83">
        <f>IFERROR(_xlfn.RANK.EQ(J83,J:J,1),"")</f>
        <v>61</v>
      </c>
      <c r="Y83">
        <f>IFERROR(_xlfn.RANK.EQ(K83,K:K,1),"")</f>
        <v>118</v>
      </c>
      <c r="Z83">
        <f>IFERROR(_xlfn.RANK.EQ(L83,L:L,1),"")</f>
        <v>110</v>
      </c>
      <c r="AA83" s="5">
        <f>IFERROR(_xlfn.RANK.EQ(M83,M:M,1),"")</f>
        <v>82</v>
      </c>
      <c r="AB83" s="5">
        <f>IFERROR(_xlfn.RANK.EQ(N83,N:N,1),"")</f>
        <v>53</v>
      </c>
      <c r="AC83" s="5">
        <f>IFERROR(_xlfn.RANK.EQ(O83,O:O,1),"")</f>
        <v>93</v>
      </c>
      <c r="AD83" s="5" t="str">
        <f>IFERROR(_xlfn.RANK.EQ(P83,P:P,1),"")</f>
        <v/>
      </c>
      <c r="AE83" s="3">
        <f>IFERROR(AVERAGE(female4[[#This Row],[50]:[4IM]]),"")</f>
        <v>80.538461538461533</v>
      </c>
      <c r="AF83" s="4" cm="1">
        <f t="array" ref="AF83">IFERROR(AVERAGE(SMALL(female4[[#This Row],[50]:[4IM]],_xlfn.SEQUENCE($AF$1))),"")</f>
        <v>54</v>
      </c>
    </row>
    <row r="84" spans="1:32" x14ac:dyDescent="0.25">
      <c r="A84" t="s">
        <v>3006</v>
      </c>
      <c r="C84" s="2" cm="1">
        <f t="array" ref="C84">IFERROR(VLOOKUP($A84,_xlfn._xlws.SORT(_xlfn._xlws.FILTER('Time Sheet'!$A:$G,'Time Sheet'!$B:$B=C$1),7,1),7,FALSE),"")</f>
        <v>2.7303240740740738E-4</v>
      </c>
      <c r="D84" s="2" cm="1">
        <f t="array" ref="D84">IFERROR(VLOOKUP($A84,_xlfn._xlws.SORT(_xlfn._xlws.FILTER('Time Sheet'!$A:$G,'Time Sheet'!$B:$B=D$1),7,1),7,FALSE),"")</f>
        <v>5.9027777777777778E-4</v>
      </c>
      <c r="E84" s="2" cm="1">
        <f t="array" ref="E84">IFERROR(VLOOKUP($A84,_xlfn._xlws.SORT(_xlfn._xlws.FILTER('Time Sheet'!$A:$G,'Time Sheet'!$B:$B=E$1),7,1),7,FALSE),"")</f>
        <v>1.272337962962963E-3</v>
      </c>
      <c r="F84" s="2" cm="1">
        <f t="array" ref="F84">IFERROR(VLOOKUP($A84,_xlfn._xlws.SORT(_xlfn._xlws.FILTER('Time Sheet'!$A:$G,'Time Sheet'!$B:$B=F$1),7,1),7,FALSE),"")</f>
        <v>3.562731481481481E-3</v>
      </c>
      <c r="G84" s="2" cm="1">
        <f t="array" ref="G84">IFERROR(VLOOKUP($A84,_xlfn._xlws.SORT(_xlfn._xlws.FILTER('Time Sheet'!$A:$G,'Time Sheet'!$B:$B=G$1),7,1),7,FALSE),"")</f>
        <v>7.584375E-3</v>
      </c>
      <c r="H84" s="2" cm="1">
        <f t="array" ref="H84">IFERROR(VLOOKUP($A84,_xlfn._xlws.SORT(_xlfn._xlws.FILTER('Time Sheet'!$A:$G,'Time Sheet'!$B:$B=H$1),7,1),7,FALSE),"")</f>
        <v>1.249965277777778E-2</v>
      </c>
      <c r="I84" s="2" cm="1">
        <f t="array" ref="I84">IFERROR(VLOOKUP($A84,_xlfn._xlws.SORT(_xlfn._xlws.FILTER('Time Sheet'!$A:$G,'Time Sheet'!$B:$B=I$1),7,1),7,FALSE),"")</f>
        <v>7.3657407407407406E-4</v>
      </c>
      <c r="J84" s="2" cm="1">
        <f t="array" ref="J84">IFERROR(VLOOKUP($A84,_xlfn._xlws.SORT(_xlfn._xlws.FILTER('Time Sheet'!$A:$G,'Time Sheet'!$B:$B=J$1),7,1),7,FALSE),"")</f>
        <v>1.6613425925925929E-3</v>
      </c>
      <c r="K84" s="2" cm="1">
        <f t="array" ref="K84">IFERROR(VLOOKUP($A84,_xlfn._xlws.SORT(_xlfn._xlws.FILTER('Time Sheet'!$A:$G,'Time Sheet'!$B:$B=K$1),7,1),7,FALSE),"")</f>
        <v>8.7835648148148148E-4</v>
      </c>
      <c r="L84" s="2" cm="1">
        <f t="array" ref="L84">IFERROR(VLOOKUP($A84,_xlfn._xlws.SORT(_xlfn._xlws.FILTER('Time Sheet'!$A:$G,'Time Sheet'!$B:$B=L$1),7,1),7,FALSE),"")</f>
        <v>2.0289351851851848E-3</v>
      </c>
      <c r="M84" s="2" cm="1">
        <f t="array" ref="M84">IFERROR(VLOOKUP($A84,_xlfn._xlws.SORT(_xlfn._xlws.FILTER('Time Sheet'!$A:$G,'Time Sheet'!$B:$B=M$1),7,1),7,FALSE),"")</f>
        <v>6.362268518518518E-4</v>
      </c>
      <c r="N84" s="2" cm="1">
        <f t="array" ref="N84">IFERROR(VLOOKUP($A84,_xlfn._xlws.SORT(_xlfn._xlws.FILTER('Time Sheet'!$A:$G,'Time Sheet'!$B:$B=N$1),7,1),7,FALSE),"")</f>
        <v>1.4049768518518519E-3</v>
      </c>
      <c r="O84" s="2" cm="1">
        <f t="array" ref="O84">IFERROR(VLOOKUP($A84,_xlfn._xlws.SORT(_xlfn._xlws.FILTER('Time Sheet'!$A:$G,'Time Sheet'!$B:$B=O$1),7,1),7,FALSE),"")</f>
        <v>1.551157407407408E-3</v>
      </c>
      <c r="P84" s="2" cm="1">
        <f t="array" ref="P84">IFERROR(VLOOKUP($A84,_xlfn._xlws.SORT(_xlfn._xlws.FILTER('Time Sheet'!$A:$G,'Time Sheet'!$B:$B=P$1),7,1),7,FALSE),"")</f>
        <v>3.4885416666666671E-3</v>
      </c>
      <c r="Q84" s="5">
        <f>IFERROR(_xlfn.RANK.EQ(C84,C:C,1),"")</f>
        <v>64</v>
      </c>
      <c r="R84" s="5">
        <f>IFERROR(_xlfn.RANK.EQ(D84,D:D,1),"")</f>
        <v>55</v>
      </c>
      <c r="S84" s="5">
        <f>IFERROR(_xlfn.RANK.EQ(E84,E:E,1),"")</f>
        <v>44</v>
      </c>
      <c r="T84" s="5">
        <f>IFERROR(_xlfn.RANK.EQ(F84,F:F,1),"")</f>
        <v>65</v>
      </c>
      <c r="U84">
        <f>IFERROR(_xlfn.RANK.EQ(G84,G:G,1),"")</f>
        <v>55</v>
      </c>
      <c r="V84">
        <f>IFERROR(_xlfn.RANK.EQ(H84,H:H,1),"")</f>
        <v>45</v>
      </c>
      <c r="W84">
        <f>IFERROR(_xlfn.RANK.EQ(I84,I:I,1),"")</f>
        <v>99</v>
      </c>
      <c r="X84">
        <f>IFERROR(_xlfn.RANK.EQ(J84,J:J,1),"")</f>
        <v>115</v>
      </c>
      <c r="Y84">
        <f>IFERROR(_xlfn.RANK.EQ(K84,K:K,1),"")</f>
        <v>123</v>
      </c>
      <c r="Z84">
        <f>IFERROR(_xlfn.RANK.EQ(L84,L:L,1),"")</f>
        <v>135</v>
      </c>
      <c r="AA84" s="5">
        <f>IFERROR(_xlfn.RANK.EQ(M84,M:M,1),"")</f>
        <v>47</v>
      </c>
      <c r="AB84" s="5">
        <f>IFERROR(_xlfn.RANK.EQ(N84,N:N,1),"")</f>
        <v>35</v>
      </c>
      <c r="AC84" s="5">
        <f>IFERROR(_xlfn.RANK.EQ(O84,O:O,1),"")</f>
        <v>101</v>
      </c>
      <c r="AD84" s="5">
        <f>IFERROR(_xlfn.RANK.EQ(P84,P:P,1),"")</f>
        <v>118</v>
      </c>
      <c r="AE84" s="3">
        <f>IFERROR(AVERAGE(female4[[#This Row],[50]:[4IM]]),"")</f>
        <v>78.642857142857139</v>
      </c>
      <c r="AF84" s="4" cm="1">
        <f t="array" ref="AF84">IFERROR(AVERAGE(SMALL(female4[[#This Row],[50]:[4IM]],_xlfn.SEQUENCE($AF$1))),"")</f>
        <v>39.5</v>
      </c>
    </row>
    <row r="85" spans="1:32" x14ac:dyDescent="0.25">
      <c r="A85" t="s">
        <v>3040</v>
      </c>
      <c r="C85" s="2" cm="1">
        <f t="array" ref="C85">IFERROR(VLOOKUP($A85,_xlfn._xlws.SORT(_xlfn._xlws.FILTER('Time Sheet'!$A:$G,'Time Sheet'!$B:$B=C$1),7,1),7,FALSE),"")</f>
        <v>2.8055555555555548E-4</v>
      </c>
      <c r="D85" s="2" cm="1">
        <f t="array" ref="D85">IFERROR(VLOOKUP($A85,_xlfn._xlws.SORT(_xlfn._xlws.FILTER('Time Sheet'!$A:$G,'Time Sheet'!$B:$B=D$1),7,1),7,FALSE),"")</f>
        <v>6.0462962962962966E-4</v>
      </c>
      <c r="E85" s="2" cm="1">
        <f t="array" ref="E85">IFERROR(VLOOKUP($A85,_xlfn._xlws.SORT(_xlfn._xlws.FILTER('Time Sheet'!$A:$G,'Time Sheet'!$B:$B=E$1),7,1),7,FALSE),"")</f>
        <v>1.290856481481482E-3</v>
      </c>
      <c r="F85" s="2" cm="1">
        <f t="array" ref="F85">IFERROR(VLOOKUP($A85,_xlfn._xlws.SORT(_xlfn._xlws.FILTER('Time Sheet'!$A:$G,'Time Sheet'!$B:$B=F$1),7,1),7,FALSE),"")</f>
        <v>3.450115740740741E-3</v>
      </c>
      <c r="G85" s="2" t="str" cm="1">
        <f t="array" ref="G85">IFERROR(VLOOKUP($A85,_xlfn._xlws.SORT(_xlfn._xlws.FILTER('Time Sheet'!$A:$G,'Time Sheet'!$B:$B=G$1),7,1),7,FALSE),"")</f>
        <v/>
      </c>
      <c r="H85" s="2" t="str" cm="1">
        <f t="array" ref="H85">IFERROR(VLOOKUP($A85,_xlfn._xlws.SORT(_xlfn._xlws.FILTER('Time Sheet'!$A:$G,'Time Sheet'!$B:$B=H$1),7,1),7,FALSE),"")</f>
        <v/>
      </c>
      <c r="I85" s="2" cm="1">
        <f t="array" ref="I85">IFERROR(VLOOKUP($A85,_xlfn._xlws.SORT(_xlfn._xlws.FILTER('Time Sheet'!$A:$G,'Time Sheet'!$B:$B=I$1),7,1),7,FALSE),"")</f>
        <v>7.3391203703703704E-4</v>
      </c>
      <c r="J85" s="2" cm="1">
        <f t="array" ref="J85">IFERROR(VLOOKUP($A85,_xlfn._xlws.SORT(_xlfn._xlws.FILTER('Time Sheet'!$A:$G,'Time Sheet'!$B:$B=J$1),7,1),7,FALSE),"")</f>
        <v>1.6901620370370369E-3</v>
      </c>
      <c r="K85" s="2" cm="1">
        <f t="array" ref="K85">IFERROR(VLOOKUP($A85,_xlfn._xlws.SORT(_xlfn._xlws.FILTER('Time Sheet'!$A:$G,'Time Sheet'!$B:$B=K$1),7,1),7,FALSE),"")</f>
        <v>9.9166666666666674E-4</v>
      </c>
      <c r="L85" s="2" cm="1">
        <f t="array" ref="L85">IFERROR(VLOOKUP($A85,_xlfn._xlws.SORT(_xlfn._xlws.FILTER('Time Sheet'!$A:$G,'Time Sheet'!$B:$B=L$1),7,1),7,FALSE),"")</f>
        <v>2.1490740740740741E-3</v>
      </c>
      <c r="M85" s="2" cm="1">
        <f t="array" ref="M85">IFERROR(VLOOKUP($A85,_xlfn._xlws.SORT(_xlfn._xlws.FILTER('Time Sheet'!$A:$G,'Time Sheet'!$B:$B=M$1),7,1),7,FALSE),"")</f>
        <v>6.8715277777777774E-4</v>
      </c>
      <c r="N85" s="2" cm="1">
        <f t="array" ref="N85">IFERROR(VLOOKUP($A85,_xlfn._xlws.SORT(_xlfn._xlws.FILTER('Time Sheet'!$A:$G,'Time Sheet'!$B:$B=N$1),7,1),7,FALSE),"")</f>
        <v>2.2179398148148149E-3</v>
      </c>
      <c r="O85" s="2" cm="1">
        <f t="array" ref="O85">IFERROR(VLOOKUP($A85,_xlfn._xlws.SORT(_xlfn._xlws.FILTER('Time Sheet'!$A:$G,'Time Sheet'!$B:$B=O$1),7,1),7,FALSE),"")</f>
        <v>1.559375E-3</v>
      </c>
      <c r="P85" s="2" cm="1">
        <f t="array" ref="P85">IFERROR(VLOOKUP($A85,_xlfn._xlws.SORT(_xlfn._xlws.FILTER('Time Sheet'!$A:$G,'Time Sheet'!$B:$B=P$1),7,1),7,FALSE),"")</f>
        <v>3.764699074074074E-3</v>
      </c>
      <c r="Q85" s="5">
        <f>IFERROR(_xlfn.RANK.EQ(C85,C:C,1),"")</f>
        <v>81</v>
      </c>
      <c r="R85" s="5">
        <f>IFERROR(_xlfn.RANK.EQ(D85,D:D,1),"")</f>
        <v>72</v>
      </c>
      <c r="S85" s="5">
        <f>IFERROR(_xlfn.RANK.EQ(E85,E:E,1),"")</f>
        <v>56</v>
      </c>
      <c r="T85" s="5">
        <f>IFERROR(_xlfn.RANK.EQ(F85,F:F,1),"")</f>
        <v>44</v>
      </c>
      <c r="U85" t="str">
        <f>IFERROR(_xlfn.RANK.EQ(G85,G:G,1),"")</f>
        <v/>
      </c>
      <c r="V85" t="str">
        <f>IFERROR(_xlfn.RANK.EQ(H85,H:H,1),"")</f>
        <v/>
      </c>
      <c r="W85">
        <f>IFERROR(_xlfn.RANK.EQ(I85,I:I,1),"")</f>
        <v>96</v>
      </c>
      <c r="X85">
        <f>IFERROR(_xlfn.RANK.EQ(J85,J:J,1),"")</f>
        <v>122</v>
      </c>
      <c r="Y85">
        <f>IFERROR(_xlfn.RANK.EQ(K85,K:K,1),"")</f>
        <v>146</v>
      </c>
      <c r="Z85">
        <f>IFERROR(_xlfn.RANK.EQ(L85,L:L,1),"")</f>
        <v>142</v>
      </c>
      <c r="AA85" s="5">
        <f>IFERROR(_xlfn.RANK.EQ(M85,M:M,1),"")</f>
        <v>88</v>
      </c>
      <c r="AB85" s="5">
        <f>IFERROR(_xlfn.RANK.EQ(N85,N:N,1),"")</f>
        <v>125</v>
      </c>
      <c r="AC85" s="5">
        <f>IFERROR(_xlfn.RANK.EQ(O85,O:O,1),"")</f>
        <v>103</v>
      </c>
      <c r="AD85" s="5">
        <f>IFERROR(_xlfn.RANK.EQ(P85,P:P,1),"")</f>
        <v>135</v>
      </c>
      <c r="AE85" s="3">
        <f>IFERROR(AVERAGE(female4[[#This Row],[50]:[4IM]]),"")</f>
        <v>100.83333333333333</v>
      </c>
      <c r="AF85" s="4" cm="1">
        <f t="array" ref="AF85">IFERROR(AVERAGE(SMALL(female4[[#This Row],[50]:[4IM]],_xlfn.SEQUENCE($AF$1))),"")</f>
        <v>50</v>
      </c>
    </row>
    <row r="86" spans="1:32" x14ac:dyDescent="0.25">
      <c r="A86" t="s">
        <v>3063</v>
      </c>
      <c r="C86" s="2" cm="1">
        <f t="array" ref="C86">IFERROR(VLOOKUP($A86,_xlfn._xlws.SORT(_xlfn._xlws.FILTER('Time Sheet'!$A:$G,'Time Sheet'!$B:$B=C$1),7,1),7,FALSE),"")</f>
        <v>2.775462962962963E-4</v>
      </c>
      <c r="D86" s="2" cm="1">
        <f t="array" ref="D86">IFERROR(VLOOKUP($A86,_xlfn._xlws.SORT(_xlfn._xlws.FILTER('Time Sheet'!$A:$G,'Time Sheet'!$B:$B=D$1),7,1),7,FALSE),"")</f>
        <v>5.8645833333333336E-4</v>
      </c>
      <c r="E86" s="2" cm="1">
        <f t="array" ref="E86">IFERROR(VLOOKUP($A86,_xlfn._xlws.SORT(_xlfn._xlws.FILTER('Time Sheet'!$A:$G,'Time Sheet'!$B:$B=E$1),7,1),7,FALSE),"")</f>
        <v>1.3447916666666671E-3</v>
      </c>
      <c r="F86" s="2" cm="1">
        <f t="array" ref="F86">IFERROR(VLOOKUP($A86,_xlfn._xlws.SORT(_xlfn._xlws.FILTER('Time Sheet'!$A:$G,'Time Sheet'!$B:$B=F$1),7,1),7,FALSE),"")</f>
        <v>3.7512731481481481E-3</v>
      </c>
      <c r="G86" s="2" cm="1">
        <f t="array" ref="G86">IFERROR(VLOOKUP($A86,_xlfn._xlws.SORT(_xlfn._xlws.FILTER('Time Sheet'!$A:$G,'Time Sheet'!$B:$B=G$1),7,1),7,FALSE),"")</f>
        <v>8.9149305555555561E-3</v>
      </c>
      <c r="H86" s="2" t="str" cm="1">
        <f t="array" ref="H86">IFERROR(VLOOKUP($A86,_xlfn._xlws.SORT(_xlfn._xlws.FILTER('Time Sheet'!$A:$G,'Time Sheet'!$B:$B=H$1),7,1),7,FALSE),"")</f>
        <v/>
      </c>
      <c r="I86" s="2" cm="1">
        <f t="array" ref="I86">IFERROR(VLOOKUP($A86,_xlfn._xlws.SORT(_xlfn._xlws.FILTER('Time Sheet'!$A:$G,'Time Sheet'!$B:$B=I$1),7,1),7,FALSE),"")</f>
        <v>6.4699074074074073E-4</v>
      </c>
      <c r="J86" s="2" cm="1">
        <f t="array" ref="J86">IFERROR(VLOOKUP($A86,_xlfn._xlws.SORT(_xlfn._xlws.FILTER('Time Sheet'!$A:$G,'Time Sheet'!$B:$B=J$1),7,1),7,FALSE),"")</f>
        <v>1.4262731481481481E-3</v>
      </c>
      <c r="K86" s="2" cm="1">
        <f t="array" ref="K86">IFERROR(VLOOKUP($A86,_xlfn._xlws.SORT(_xlfn._xlws.FILTER('Time Sheet'!$A:$G,'Time Sheet'!$B:$B=K$1),7,1),7,FALSE),"")</f>
        <v>7.6921296296296286E-4</v>
      </c>
      <c r="L86" s="2" cm="1">
        <f t="array" ref="L86">IFERROR(VLOOKUP($A86,_xlfn._xlws.SORT(_xlfn._xlws.FILTER('Time Sheet'!$A:$G,'Time Sheet'!$B:$B=L$1),7,1),7,FALSE),"")</f>
        <v>1.66099537037037E-3</v>
      </c>
      <c r="M86" s="2" cm="1">
        <f t="array" ref="M86">IFERROR(VLOOKUP($A86,_xlfn._xlws.SORT(_xlfn._xlws.FILTER('Time Sheet'!$A:$G,'Time Sheet'!$B:$B=M$1),7,1),7,FALSE),"")</f>
        <v>6.4976851851851849E-4</v>
      </c>
      <c r="N86" s="2" cm="1">
        <f t="array" ref="N86">IFERROR(VLOOKUP($A86,_xlfn._xlws.SORT(_xlfn._xlws.FILTER('Time Sheet'!$A:$G,'Time Sheet'!$B:$B=N$1),7,1),7,FALSE),"")</f>
        <v>1.594097222222222E-3</v>
      </c>
      <c r="O86" s="2" cm="1">
        <f t="array" ref="O86">IFERROR(VLOOKUP($A86,_xlfn._xlws.SORT(_xlfn._xlws.FILTER('Time Sheet'!$A:$G,'Time Sheet'!$B:$B=O$1),7,1),7,FALSE),"")</f>
        <v>1.4401620370370371E-3</v>
      </c>
      <c r="P86" s="2" cm="1">
        <f t="array" ref="P86">IFERROR(VLOOKUP($A86,_xlfn._xlws.SORT(_xlfn._xlws.FILTER('Time Sheet'!$A:$G,'Time Sheet'!$B:$B=P$1),7,1),7,FALSE),"")</f>
        <v>3.2553240740740741E-3</v>
      </c>
      <c r="Q86" s="5">
        <f>IFERROR(_xlfn.RANK.EQ(C86,C:C,1),"")</f>
        <v>73</v>
      </c>
      <c r="R86" s="5">
        <f>IFERROR(_xlfn.RANK.EQ(D86,D:D,1),"")</f>
        <v>48</v>
      </c>
      <c r="S86" s="5">
        <f>IFERROR(_xlfn.RANK.EQ(E86,E:E,1),"")</f>
        <v>80</v>
      </c>
      <c r="T86" s="5">
        <f>IFERROR(_xlfn.RANK.EQ(F86,F:F,1),"")</f>
        <v>84</v>
      </c>
      <c r="U86">
        <f>IFERROR(_xlfn.RANK.EQ(G86,G:G,1),"")</f>
        <v>115</v>
      </c>
      <c r="V86" t="str">
        <f>IFERROR(_xlfn.RANK.EQ(H86,H:H,1),"")</f>
        <v/>
      </c>
      <c r="W86">
        <f>IFERROR(_xlfn.RANK.EQ(I86,I:I,1),"")</f>
        <v>37</v>
      </c>
      <c r="X86">
        <f>IFERROR(_xlfn.RANK.EQ(J86,J:J,1),"")</f>
        <v>42</v>
      </c>
      <c r="Y86">
        <f>IFERROR(_xlfn.RANK.EQ(K86,K:K,1),"")</f>
        <v>64</v>
      </c>
      <c r="Z86">
        <f>IFERROR(_xlfn.RANK.EQ(L86,L:L,1),"")</f>
        <v>53</v>
      </c>
      <c r="AA86" s="5">
        <f>IFERROR(_xlfn.RANK.EQ(M86,M:M,1),"")</f>
        <v>57</v>
      </c>
      <c r="AB86" s="5">
        <f>IFERROR(_xlfn.RANK.EQ(N86,N:N,1),"")</f>
        <v>77</v>
      </c>
      <c r="AC86" s="5">
        <f>IFERROR(_xlfn.RANK.EQ(O86,O:O,1),"")</f>
        <v>57</v>
      </c>
      <c r="AD86" s="5">
        <f>IFERROR(_xlfn.RANK.EQ(P86,P:P,1),"")</f>
        <v>78</v>
      </c>
      <c r="AE86" s="3">
        <f>IFERROR(AVERAGE(female4[[#This Row],[50]:[4IM]]),"")</f>
        <v>66.538461538461533</v>
      </c>
      <c r="AF86" s="4" cm="1">
        <f t="array" ref="AF86">IFERROR(AVERAGE(SMALL(female4[[#This Row],[50]:[4IM]],_xlfn.SEQUENCE($AF$1))),"")</f>
        <v>39.5</v>
      </c>
    </row>
    <row r="87" spans="1:32" x14ac:dyDescent="0.25">
      <c r="A87" t="s">
        <v>3093</v>
      </c>
      <c r="C87" s="2" cm="1">
        <f t="array" ref="C87">IFERROR(VLOOKUP($A87,_xlfn._xlws.SORT(_xlfn._xlws.FILTER('Time Sheet'!$A:$G,'Time Sheet'!$B:$B=C$1),7,1),7,FALSE),"")</f>
        <v>2.844907407407407E-4</v>
      </c>
      <c r="D87" s="2" cm="1">
        <f t="array" ref="D87">IFERROR(VLOOKUP($A87,_xlfn._xlws.SORT(_xlfn._xlws.FILTER('Time Sheet'!$A:$G,'Time Sheet'!$B:$B=D$1),7,1),7,FALSE),"")</f>
        <v>6.2361111111111113E-4</v>
      </c>
      <c r="E87" s="2" cm="1">
        <f t="array" ref="E87">IFERROR(VLOOKUP($A87,_xlfn._xlws.SORT(_xlfn._xlws.FILTER('Time Sheet'!$A:$G,'Time Sheet'!$B:$B=E$1),7,1),7,FALSE),"")</f>
        <v>1.3206018518518521E-3</v>
      </c>
      <c r="F87" s="2" cm="1">
        <f t="array" ref="F87">IFERROR(VLOOKUP($A87,_xlfn._xlws.SORT(_xlfn._xlws.FILTER('Time Sheet'!$A:$G,'Time Sheet'!$B:$B=F$1),7,1),7,FALSE),"")</f>
        <v>3.4649305555555562E-3</v>
      </c>
      <c r="G87" s="2" cm="1">
        <f t="array" ref="G87">IFERROR(VLOOKUP($A87,_xlfn._xlws.SORT(_xlfn._xlws.FILTER('Time Sheet'!$A:$G,'Time Sheet'!$B:$B=G$1),7,1),7,FALSE),"")</f>
        <v>7.2923611111111106E-3</v>
      </c>
      <c r="H87" s="2" t="str" cm="1">
        <f t="array" ref="H87">IFERROR(VLOOKUP($A87,_xlfn._xlws.SORT(_xlfn._xlws.FILTER('Time Sheet'!$A:$G,'Time Sheet'!$B:$B=H$1),7,1),7,FALSE),"")</f>
        <v/>
      </c>
      <c r="I87" s="2" cm="1">
        <f t="array" ref="I87">IFERROR(VLOOKUP($A87,_xlfn._xlws.SORT(_xlfn._xlws.FILTER('Time Sheet'!$A:$G,'Time Sheet'!$B:$B=I$1),7,1),7,FALSE),"")</f>
        <v>7.4293981481481476E-4</v>
      </c>
      <c r="J87" s="2" cm="1">
        <f t="array" ref="J87">IFERROR(VLOOKUP($A87,_xlfn._xlws.SORT(_xlfn._xlws.FILTER('Time Sheet'!$A:$G,'Time Sheet'!$B:$B=J$1),7,1),7,FALSE),"")</f>
        <v>1.5891203703703709E-3</v>
      </c>
      <c r="K87" s="2" cm="1">
        <f t="array" ref="K87">IFERROR(VLOOKUP($A87,_xlfn._xlws.SORT(_xlfn._xlws.FILTER('Time Sheet'!$A:$G,'Time Sheet'!$B:$B=K$1),7,1),7,FALSE),"")</f>
        <v>9.0474537037037043E-4</v>
      </c>
      <c r="L87" s="2" cm="1">
        <f t="array" ref="L87">IFERROR(VLOOKUP($A87,_xlfn._xlws.SORT(_xlfn._xlws.FILTER('Time Sheet'!$A:$G,'Time Sheet'!$B:$B=L$1),7,1),7,FALSE),"")</f>
        <v>1.9585648148148149E-3</v>
      </c>
      <c r="M87" s="2" cm="1">
        <f t="array" ref="M87">IFERROR(VLOOKUP($A87,_xlfn._xlws.SORT(_xlfn._xlws.FILTER('Time Sheet'!$A:$G,'Time Sheet'!$B:$B=M$1),7,1),7,FALSE),"")</f>
        <v>7.0625000000000006E-4</v>
      </c>
      <c r="N87" s="2" cm="1">
        <f t="array" ref="N87">IFERROR(VLOOKUP($A87,_xlfn._xlws.SORT(_xlfn._xlws.FILTER('Time Sheet'!$A:$G,'Time Sheet'!$B:$B=N$1),7,1),7,FALSE),"")</f>
        <v>1.625810185185185E-3</v>
      </c>
      <c r="O87" s="2" cm="1">
        <f t="array" ref="O87">IFERROR(VLOOKUP($A87,_xlfn._xlws.SORT(_xlfn._xlws.FILTER('Time Sheet'!$A:$G,'Time Sheet'!$B:$B=O$1),7,1),7,FALSE),"")</f>
        <v>1.577430555555555E-3</v>
      </c>
      <c r="P87" s="2" cm="1">
        <f t="array" ref="P87">IFERROR(VLOOKUP($A87,_xlfn._xlws.SORT(_xlfn._xlws.FILTER('Time Sheet'!$A:$G,'Time Sheet'!$B:$B=P$1),7,1),7,FALSE),"")</f>
        <v>3.2021990740740739E-3</v>
      </c>
      <c r="Q87" s="5">
        <f>IFERROR(_xlfn.RANK.EQ(C87,C:C,1),"")</f>
        <v>88</v>
      </c>
      <c r="R87" s="5">
        <f>IFERROR(_xlfn.RANK.EQ(D87,D:D,1),"")</f>
        <v>94</v>
      </c>
      <c r="S87" s="5">
        <f>IFERROR(_xlfn.RANK.EQ(E87,E:E,1),"")</f>
        <v>71</v>
      </c>
      <c r="T87" s="5">
        <f>IFERROR(_xlfn.RANK.EQ(F87,F:F,1),"")</f>
        <v>45</v>
      </c>
      <c r="U87">
        <f>IFERROR(_xlfn.RANK.EQ(G87,G:G,1),"")</f>
        <v>42</v>
      </c>
      <c r="V87" t="str">
        <f>IFERROR(_xlfn.RANK.EQ(H87,H:H,1),"")</f>
        <v/>
      </c>
      <c r="W87">
        <f>IFERROR(_xlfn.RANK.EQ(I87,I:I,1),"")</f>
        <v>104</v>
      </c>
      <c r="X87">
        <f>IFERROR(_xlfn.RANK.EQ(J87,J:J,1),"")</f>
        <v>89</v>
      </c>
      <c r="Y87">
        <f>IFERROR(_xlfn.RANK.EQ(K87,K:K,1),"")</f>
        <v>131</v>
      </c>
      <c r="Z87">
        <f>IFERROR(_xlfn.RANK.EQ(L87,L:L,1),"")</f>
        <v>123</v>
      </c>
      <c r="AA87" s="5">
        <f>IFERROR(_xlfn.RANK.EQ(M87,M:M,1),"")</f>
        <v>104</v>
      </c>
      <c r="AB87" s="5">
        <f>IFERROR(_xlfn.RANK.EQ(N87,N:N,1),"")</f>
        <v>85</v>
      </c>
      <c r="AC87" s="5">
        <f>IFERROR(_xlfn.RANK.EQ(O87,O:O,1),"")</f>
        <v>110</v>
      </c>
      <c r="AD87" s="5">
        <f>IFERROR(_xlfn.RANK.EQ(P87,P:P,1),"")</f>
        <v>70</v>
      </c>
      <c r="AE87" s="3">
        <f>IFERROR(AVERAGE(female4[[#This Row],[50]:[4IM]]),"")</f>
        <v>88.92307692307692</v>
      </c>
      <c r="AF87" s="4" cm="1">
        <f t="array" ref="AF87">IFERROR(AVERAGE(SMALL(female4[[#This Row],[50]:[4IM]],_xlfn.SEQUENCE($AF$1))),"")</f>
        <v>43.5</v>
      </c>
    </row>
    <row r="88" spans="1:32" x14ac:dyDescent="0.25">
      <c r="A88" t="s">
        <v>3123</v>
      </c>
      <c r="C88" s="2" cm="1">
        <f t="array" ref="C88">IFERROR(VLOOKUP($A88,_xlfn._xlws.SORT(_xlfn._xlws.FILTER('Time Sheet'!$A:$G,'Time Sheet'!$B:$B=C$1),7,1),7,FALSE),"")</f>
        <v>2.7418981481481478E-4</v>
      </c>
      <c r="D88" s="2" cm="1">
        <f t="array" ref="D88">IFERROR(VLOOKUP($A88,_xlfn._xlws.SORT(_xlfn._xlws.FILTER('Time Sheet'!$A:$G,'Time Sheet'!$B:$B=D$1),7,1),7,FALSE),"")</f>
        <v>6.4803240740740739E-4</v>
      </c>
      <c r="E88" s="2" cm="1">
        <f t="array" ref="E88">IFERROR(VLOOKUP($A88,_xlfn._xlws.SORT(_xlfn._xlws.FILTER('Time Sheet'!$A:$G,'Time Sheet'!$B:$B=E$1),7,1),7,FALSE),"")</f>
        <v>1.369444444444444E-3</v>
      </c>
      <c r="F88" s="2" cm="1">
        <f t="array" ref="F88">IFERROR(VLOOKUP($A88,_xlfn._xlws.SORT(_xlfn._xlws.FILTER('Time Sheet'!$A:$G,'Time Sheet'!$B:$B=F$1),7,1),7,FALSE),"")</f>
        <v>3.7619212962962962E-3</v>
      </c>
      <c r="G88" s="2" cm="1">
        <f t="array" ref="G88">IFERROR(VLOOKUP($A88,_xlfn._xlws.SORT(_xlfn._xlws.FILTER('Time Sheet'!$A:$G,'Time Sheet'!$B:$B=G$1),7,1),7,FALSE),"")</f>
        <v>8.2692129629629626E-3</v>
      </c>
      <c r="H88" s="2" t="str" cm="1">
        <f t="array" ref="H88">IFERROR(VLOOKUP($A88,_xlfn._xlws.SORT(_xlfn._xlws.FILTER('Time Sheet'!$A:$G,'Time Sheet'!$B:$B=H$1),7,1),7,FALSE),"")</f>
        <v/>
      </c>
      <c r="I88" s="2" cm="1">
        <f t="array" ref="I88">IFERROR(VLOOKUP($A88,_xlfn._xlws.SORT(_xlfn._xlws.FILTER('Time Sheet'!$A:$G,'Time Sheet'!$B:$B=I$1),7,1),7,FALSE),"")</f>
        <v>8.2013888888888891E-4</v>
      </c>
      <c r="J88" s="2" cm="1">
        <f t="array" ref="J88">IFERROR(VLOOKUP($A88,_xlfn._xlws.SORT(_xlfn._xlws.FILTER('Time Sheet'!$A:$G,'Time Sheet'!$B:$B=J$1),7,1),7,FALSE),"")</f>
        <v>1.6607638888888889E-3</v>
      </c>
      <c r="K88" s="2" cm="1">
        <f t="array" ref="K88">IFERROR(VLOOKUP($A88,_xlfn._xlws.SORT(_xlfn._xlws.FILTER('Time Sheet'!$A:$G,'Time Sheet'!$B:$B=K$1),7,1),7,FALSE),"")</f>
        <v>8.5347222222222215E-4</v>
      </c>
      <c r="L88" s="2" cm="1">
        <f t="array" ref="L88">IFERROR(VLOOKUP($A88,_xlfn._xlws.SORT(_xlfn._xlws.FILTER('Time Sheet'!$A:$G,'Time Sheet'!$B:$B=L$1),7,1),7,FALSE),"")</f>
        <v>1.82025462962963E-3</v>
      </c>
      <c r="M88" s="2" cm="1">
        <f t="array" ref="M88">IFERROR(VLOOKUP($A88,_xlfn._xlws.SORT(_xlfn._xlws.FILTER('Time Sheet'!$A:$G,'Time Sheet'!$B:$B=M$1),7,1),7,FALSE),"")</f>
        <v>6.538194444444445E-4</v>
      </c>
      <c r="N88" s="2" cm="1">
        <f t="array" ref="N88">IFERROR(VLOOKUP($A88,_xlfn._xlws.SORT(_xlfn._xlws.FILTER('Time Sheet'!$A:$G,'Time Sheet'!$B:$B=N$1),7,1),7,FALSE),"")</f>
        <v>1.485069444444444E-3</v>
      </c>
      <c r="O88" s="2" cm="1">
        <f t="array" ref="O88">IFERROR(VLOOKUP($A88,_xlfn._xlws.SORT(_xlfn._xlws.FILTER('Time Sheet'!$A:$G,'Time Sheet'!$B:$B=O$1),7,1),7,FALSE),"")</f>
        <v>1.4747685185185181E-3</v>
      </c>
      <c r="P88" s="2" cm="1">
        <f t="array" ref="P88">IFERROR(VLOOKUP($A88,_xlfn._xlws.SORT(_xlfn._xlws.FILTER('Time Sheet'!$A:$G,'Time Sheet'!$B:$B=P$1),7,1),7,FALSE),"")</f>
        <v>3.243055555555555E-3</v>
      </c>
      <c r="Q88" s="5">
        <f>IFERROR(_xlfn.RANK.EQ(C88,C:C,1),"")</f>
        <v>67</v>
      </c>
      <c r="R88" s="5">
        <f>IFERROR(_xlfn.RANK.EQ(D88,D:D,1),"")</f>
        <v>115</v>
      </c>
      <c r="S88" s="5">
        <f>IFERROR(_xlfn.RANK.EQ(E88,E:E,1),"")</f>
        <v>88</v>
      </c>
      <c r="T88" s="5">
        <f>IFERROR(_xlfn.RANK.EQ(F88,F:F,1),"")</f>
        <v>87</v>
      </c>
      <c r="U88">
        <f>IFERROR(_xlfn.RANK.EQ(G88,G:G,1),"")</f>
        <v>89</v>
      </c>
      <c r="V88" t="str">
        <f>IFERROR(_xlfn.RANK.EQ(H88,H:H,1),"")</f>
        <v/>
      </c>
      <c r="W88">
        <f>IFERROR(_xlfn.RANK.EQ(I88,I:I,1),"")</f>
        <v>140</v>
      </c>
      <c r="X88">
        <f>IFERROR(_xlfn.RANK.EQ(J88,J:J,1),"")</f>
        <v>114</v>
      </c>
      <c r="Y88">
        <f>IFERROR(_xlfn.RANK.EQ(K88,K:K,1),"")</f>
        <v>116</v>
      </c>
      <c r="Z88">
        <f>IFERROR(_xlfn.RANK.EQ(L88,L:L,1),"")</f>
        <v>101</v>
      </c>
      <c r="AA88" s="5">
        <f>IFERROR(_xlfn.RANK.EQ(M88,M:M,1),"")</f>
        <v>60</v>
      </c>
      <c r="AB88" s="5">
        <f>IFERROR(_xlfn.RANK.EQ(N88,N:N,1),"")</f>
        <v>54</v>
      </c>
      <c r="AC88" s="5">
        <f>IFERROR(_xlfn.RANK.EQ(O88,O:O,1),"")</f>
        <v>78</v>
      </c>
      <c r="AD88" s="5">
        <f>IFERROR(_xlfn.RANK.EQ(P88,P:P,1),"")</f>
        <v>76</v>
      </c>
      <c r="AE88" s="3">
        <f>IFERROR(AVERAGE(female4[[#This Row],[50]:[4IM]]),"")</f>
        <v>91.15384615384616</v>
      </c>
      <c r="AF88" s="4" cm="1">
        <f t="array" ref="AF88">IFERROR(AVERAGE(SMALL(female4[[#This Row],[50]:[4IM]],_xlfn.SEQUENCE($AF$1))),"")</f>
        <v>57</v>
      </c>
    </row>
    <row r="89" spans="1:32" x14ac:dyDescent="0.25">
      <c r="A89" t="s">
        <v>3155</v>
      </c>
      <c r="C89" s="2" cm="1">
        <f t="array" ref="C89">IFERROR(VLOOKUP($A89,_xlfn._xlws.SORT(_xlfn._xlws.FILTER('Time Sheet'!$A:$G,'Time Sheet'!$B:$B=C$1),7,1),7,FALSE),"")</f>
        <v>2.821759259259259E-4</v>
      </c>
      <c r="D89" s="2" cm="1">
        <f t="array" ref="D89">IFERROR(VLOOKUP($A89,_xlfn._xlws.SORT(_xlfn._xlws.FILTER('Time Sheet'!$A:$G,'Time Sheet'!$B:$B=D$1),7,1),7,FALSE),"")</f>
        <v>6.2106481481481474E-4</v>
      </c>
      <c r="E89" s="2" cm="1">
        <f t="array" ref="E89">IFERROR(VLOOKUP($A89,_xlfn._xlws.SORT(_xlfn._xlws.FILTER('Time Sheet'!$A:$G,'Time Sheet'!$B:$B=E$1),7,1),7,FALSE),"")</f>
        <v>1.3817129629629631E-3</v>
      </c>
      <c r="F89" s="2" cm="1">
        <f t="array" ref="F89">IFERROR(VLOOKUP($A89,_xlfn._xlws.SORT(_xlfn._xlws.FILTER('Time Sheet'!$A:$G,'Time Sheet'!$B:$B=F$1),7,1),7,FALSE),"")</f>
        <v>4.0229166666666668E-3</v>
      </c>
      <c r="G89" s="2" t="str" cm="1">
        <f t="array" ref="G89">IFERROR(VLOOKUP($A89,_xlfn._xlws.SORT(_xlfn._xlws.FILTER('Time Sheet'!$A:$G,'Time Sheet'!$B:$B=G$1),7,1),7,FALSE),"")</f>
        <v/>
      </c>
      <c r="H89" s="2" cm="1">
        <f t="array" ref="H89">IFERROR(VLOOKUP($A89,_xlfn._xlws.SORT(_xlfn._xlws.FILTER('Time Sheet'!$A:$G,'Time Sheet'!$B:$B=H$1),7,1),7,FALSE),"")</f>
        <v>1.3249421296296301E-2</v>
      </c>
      <c r="I89" s="2" cm="1">
        <f t="array" ref="I89">IFERROR(VLOOKUP($A89,_xlfn._xlws.SORT(_xlfn._xlws.FILTER('Time Sheet'!$A:$G,'Time Sheet'!$B:$B=I$1),7,1),7,FALSE),"")</f>
        <v>7.069444444444444E-4</v>
      </c>
      <c r="J89" s="2" cm="1">
        <f t="array" ref="J89">IFERROR(VLOOKUP($A89,_xlfn._xlws.SORT(_xlfn._xlws.FILTER('Time Sheet'!$A:$G,'Time Sheet'!$B:$B=J$1),7,1),7,FALSE),"")</f>
        <v>1.4741898148148149E-3</v>
      </c>
      <c r="K89" s="2" cm="1">
        <f t="array" ref="K89">IFERROR(VLOOKUP($A89,_xlfn._xlws.SORT(_xlfn._xlws.FILTER('Time Sheet'!$A:$G,'Time Sheet'!$B:$B=K$1),7,1),7,FALSE),"")</f>
        <v>7.4201388888888884E-4</v>
      </c>
      <c r="L89" s="2" cm="1">
        <f t="array" ref="L89">IFERROR(VLOOKUP($A89,_xlfn._xlws.SORT(_xlfn._xlws.FILTER('Time Sheet'!$A:$G,'Time Sheet'!$B:$B=L$1),7,1),7,FALSE),"")</f>
        <v>1.5759259259259259E-3</v>
      </c>
      <c r="M89" s="2" cm="1">
        <f t="array" ref="M89">IFERROR(VLOOKUP($A89,_xlfn._xlws.SORT(_xlfn._xlws.FILTER('Time Sheet'!$A:$G,'Time Sheet'!$B:$B=M$1),7,1),7,FALSE),"")</f>
        <v>7.0706018518518524E-4</v>
      </c>
      <c r="N89" s="2" cm="1">
        <f t="array" ref="N89">IFERROR(VLOOKUP($A89,_xlfn._xlws.SORT(_xlfn._xlws.FILTER('Time Sheet'!$A:$G,'Time Sheet'!$B:$B=N$1),7,1),7,FALSE),"")</f>
        <v>1.832986111111111E-3</v>
      </c>
      <c r="O89" s="2" cm="1">
        <f t="array" ref="O89">IFERROR(VLOOKUP($A89,_xlfn._xlws.SORT(_xlfn._xlws.FILTER('Time Sheet'!$A:$G,'Time Sheet'!$B:$B=O$1),7,1),7,FALSE),"")</f>
        <v>1.4967592592592591E-3</v>
      </c>
      <c r="P89" s="2" cm="1">
        <f t="array" ref="P89">IFERROR(VLOOKUP($A89,_xlfn._xlws.SORT(_xlfn._xlws.FILTER('Time Sheet'!$A:$G,'Time Sheet'!$B:$B=P$1),7,1),7,FALSE),"")</f>
        <v>3.4189814814814812E-3</v>
      </c>
      <c r="Q89" s="5">
        <f>IFERROR(_xlfn.RANK.EQ(C89,C:C,1),"")</f>
        <v>84</v>
      </c>
      <c r="R89" s="5">
        <f>IFERROR(_xlfn.RANK.EQ(D89,D:D,1),"")</f>
        <v>88</v>
      </c>
      <c r="S89" s="5">
        <f>IFERROR(_xlfn.RANK.EQ(E89,E:E,1),"")</f>
        <v>95</v>
      </c>
      <c r="T89" s="5">
        <f>IFERROR(_xlfn.RANK.EQ(F89,F:F,1),"")</f>
        <v>126</v>
      </c>
      <c r="U89" t="str">
        <f>IFERROR(_xlfn.RANK.EQ(G89,G:G,1),"")</f>
        <v/>
      </c>
      <c r="V89">
        <f>IFERROR(_xlfn.RANK.EQ(H89,H:H,1),"")</f>
        <v>71</v>
      </c>
      <c r="W89">
        <f>IFERROR(_xlfn.RANK.EQ(I89,I:I,1),"")</f>
        <v>85</v>
      </c>
      <c r="X89">
        <f>IFERROR(_xlfn.RANK.EQ(J89,J:J,1),"")</f>
        <v>58</v>
      </c>
      <c r="Y89">
        <f>IFERROR(_xlfn.RANK.EQ(K89,K:K,1),"")</f>
        <v>45</v>
      </c>
      <c r="Z89">
        <f>IFERROR(_xlfn.RANK.EQ(L89,L:L,1),"")</f>
        <v>33</v>
      </c>
      <c r="AA89" s="5">
        <f>IFERROR(_xlfn.RANK.EQ(M89,M:M,1),"")</f>
        <v>106</v>
      </c>
      <c r="AB89" s="5">
        <f>IFERROR(_xlfn.RANK.EQ(N89,N:N,1),"")</f>
        <v>111</v>
      </c>
      <c r="AC89" s="5">
        <f>IFERROR(_xlfn.RANK.EQ(O89,O:O,1),"")</f>
        <v>84</v>
      </c>
      <c r="AD89" s="5">
        <f>IFERROR(_xlfn.RANK.EQ(P89,P:P,1),"")</f>
        <v>105</v>
      </c>
      <c r="AE89" s="3">
        <f>IFERROR(AVERAGE(female4[[#This Row],[50]:[4IM]]),"")</f>
        <v>83.92307692307692</v>
      </c>
      <c r="AF89" s="4" cm="1">
        <f t="array" ref="AF89">IFERROR(AVERAGE(SMALL(female4[[#This Row],[50]:[4IM]],_xlfn.SEQUENCE($AF$1))),"")</f>
        <v>39</v>
      </c>
    </row>
    <row r="90" spans="1:32" x14ac:dyDescent="0.25">
      <c r="A90" t="s">
        <v>3183</v>
      </c>
      <c r="C90" s="2" cm="1">
        <f t="array" ref="C90">IFERROR(VLOOKUP($A90,_xlfn._xlws.SORT(_xlfn._xlws.FILTER('Time Sheet'!$A:$G,'Time Sheet'!$B:$B=C$1),7,1),7,FALSE),"")</f>
        <v>2.8124999999999998E-4</v>
      </c>
      <c r="D90" s="2" cm="1">
        <f t="array" ref="D90">IFERROR(VLOOKUP($A90,_xlfn._xlws.SORT(_xlfn._xlws.FILTER('Time Sheet'!$A:$G,'Time Sheet'!$B:$B=D$1),7,1),7,FALSE),"")</f>
        <v>6.1180555555555554E-4</v>
      </c>
      <c r="E90" s="2" cm="1">
        <f t="array" ref="E90">IFERROR(VLOOKUP($A90,_xlfn._xlws.SORT(_xlfn._xlws.FILTER('Time Sheet'!$A:$G,'Time Sheet'!$B:$B=E$1),7,1),7,FALSE),"")</f>
        <v>1.3281250000000001E-3</v>
      </c>
      <c r="F90" s="2" cm="1">
        <f t="array" ref="F90">IFERROR(VLOOKUP($A90,_xlfn._xlws.SORT(_xlfn._xlws.FILTER('Time Sheet'!$A:$G,'Time Sheet'!$B:$B=F$1),7,1),7,FALSE),"")</f>
        <v>3.7439814814814818E-3</v>
      </c>
      <c r="G90" s="2" cm="1">
        <f t="array" ref="G90">IFERROR(VLOOKUP($A90,_xlfn._xlws.SORT(_xlfn._xlws.FILTER('Time Sheet'!$A:$G,'Time Sheet'!$B:$B=G$1),7,1),7,FALSE),"")</f>
        <v>7.7211805555555558E-3</v>
      </c>
      <c r="H90" s="2" cm="1">
        <f t="array" ref="H90">IFERROR(VLOOKUP($A90,_xlfn._xlws.SORT(_xlfn._xlws.FILTER('Time Sheet'!$A:$G,'Time Sheet'!$B:$B=H$1),7,1),7,FALSE),"")</f>
        <v>1.285891203703704E-2</v>
      </c>
      <c r="I90" s="2" cm="1">
        <f t="array" ref="I90">IFERROR(VLOOKUP($A90,_xlfn._xlws.SORT(_xlfn._xlws.FILTER('Time Sheet'!$A:$G,'Time Sheet'!$B:$B=I$1),7,1),7,FALSE),"")</f>
        <v>7.7175925925925936E-4</v>
      </c>
      <c r="J90" s="2" cm="1">
        <f t="array" ref="J90">IFERROR(VLOOKUP($A90,_xlfn._xlws.SORT(_xlfn._xlws.FILTER('Time Sheet'!$A:$G,'Time Sheet'!$B:$B=J$1),7,1),7,FALSE),"")</f>
        <v>1.6440972222222219E-3</v>
      </c>
      <c r="K90" s="2" cm="1">
        <f t="array" ref="K90">IFERROR(VLOOKUP($A90,_xlfn._xlws.SORT(_xlfn._xlws.FILTER('Time Sheet'!$A:$G,'Time Sheet'!$B:$B=K$1),7,1),7,FALSE),"")</f>
        <v>7.3136574074074076E-4</v>
      </c>
      <c r="L90" s="2" cm="1">
        <f t="array" ref="L90">IFERROR(VLOOKUP($A90,_xlfn._xlws.SORT(_xlfn._xlws.FILTER('Time Sheet'!$A:$G,'Time Sheet'!$B:$B=L$1),7,1),7,FALSE),"")</f>
        <v>1.625578703703704E-3</v>
      </c>
      <c r="M90" s="2" cm="1">
        <f t="array" ref="M90">IFERROR(VLOOKUP($A90,_xlfn._xlws.SORT(_xlfn._xlws.FILTER('Time Sheet'!$A:$G,'Time Sheet'!$B:$B=M$1),7,1),7,FALSE),"")</f>
        <v>6.9131944444444438E-4</v>
      </c>
      <c r="N90" s="2" cm="1">
        <f t="array" ref="N90">IFERROR(VLOOKUP($A90,_xlfn._xlws.SORT(_xlfn._xlws.FILTER('Time Sheet'!$A:$G,'Time Sheet'!$B:$B=N$1),7,1),7,FALSE),"")</f>
        <v>1.494212962962963E-3</v>
      </c>
      <c r="O90" s="2" cm="1">
        <f t="array" ref="O90">IFERROR(VLOOKUP($A90,_xlfn._xlws.SORT(_xlfn._xlws.FILTER('Time Sheet'!$A:$G,'Time Sheet'!$B:$B=O$1),7,1),7,FALSE),"")</f>
        <v>1.4730324074074071E-3</v>
      </c>
      <c r="P90" s="2" cm="1">
        <f t="array" ref="P90">IFERROR(VLOOKUP($A90,_xlfn._xlws.SORT(_xlfn._xlws.FILTER('Time Sheet'!$A:$G,'Time Sheet'!$B:$B=P$1),7,1),7,FALSE),"")</f>
        <v>3.154513888888889E-3</v>
      </c>
      <c r="Q90" s="5">
        <f>IFERROR(_xlfn.RANK.EQ(C90,C:C,1),"")</f>
        <v>82</v>
      </c>
      <c r="R90" s="5">
        <f>IFERROR(_xlfn.RANK.EQ(D90,D:D,1),"")</f>
        <v>78</v>
      </c>
      <c r="S90" s="5">
        <f>IFERROR(_xlfn.RANK.EQ(E90,E:E,1),"")</f>
        <v>74</v>
      </c>
      <c r="T90" s="5">
        <f>IFERROR(_xlfn.RANK.EQ(F90,F:F,1),"")</f>
        <v>83</v>
      </c>
      <c r="U90">
        <f>IFERROR(_xlfn.RANK.EQ(G90,G:G,1),"")</f>
        <v>66</v>
      </c>
      <c r="V90">
        <f>IFERROR(_xlfn.RANK.EQ(H90,H:H,1),"")</f>
        <v>58</v>
      </c>
      <c r="W90">
        <f>IFERROR(_xlfn.RANK.EQ(I90,I:I,1),"")</f>
        <v>124</v>
      </c>
      <c r="X90">
        <f>IFERROR(_xlfn.RANK.EQ(J90,J:J,1),"")</f>
        <v>107</v>
      </c>
      <c r="Y90">
        <f>IFERROR(_xlfn.RANK.EQ(K90,K:K,1),"")</f>
        <v>39</v>
      </c>
      <c r="Z90">
        <f>IFERROR(_xlfn.RANK.EQ(L90,L:L,1),"")</f>
        <v>46</v>
      </c>
      <c r="AA90" s="5">
        <f>IFERROR(_xlfn.RANK.EQ(M90,M:M,1),"")</f>
        <v>94</v>
      </c>
      <c r="AB90" s="5">
        <f>IFERROR(_xlfn.RANK.EQ(N90,N:N,1),"")</f>
        <v>55</v>
      </c>
      <c r="AC90" s="5">
        <f>IFERROR(_xlfn.RANK.EQ(O90,O:O,1),"")</f>
        <v>75</v>
      </c>
      <c r="AD90" s="5">
        <f>IFERROR(_xlfn.RANK.EQ(P90,P:P,1),"")</f>
        <v>65</v>
      </c>
      <c r="AE90" s="3">
        <f>IFERROR(AVERAGE(female4[[#This Row],[50]:[4IM]]),"")</f>
        <v>74.714285714285708</v>
      </c>
      <c r="AF90" s="4" cm="1">
        <f t="array" ref="AF90">IFERROR(AVERAGE(SMALL(female4[[#This Row],[50]:[4IM]],_xlfn.SEQUENCE($AF$1))),"")</f>
        <v>42.5</v>
      </c>
    </row>
    <row r="91" spans="1:32" x14ac:dyDescent="0.25">
      <c r="A91" t="s">
        <v>3215</v>
      </c>
      <c r="C91" s="2" cm="1">
        <f t="array" ref="C91">IFERROR(VLOOKUP($A91,_xlfn._xlws.SORT(_xlfn._xlws.FILTER('Time Sheet'!$A:$G,'Time Sheet'!$B:$B=C$1),7,1),7,FALSE),"")</f>
        <v>2.740740740740741E-4</v>
      </c>
      <c r="D91" s="2" cm="1">
        <f t="array" ref="D91">IFERROR(VLOOKUP($A91,_xlfn._xlws.SORT(_xlfn._xlws.FILTER('Time Sheet'!$A:$G,'Time Sheet'!$B:$B=D$1),7,1),7,FALSE),"")</f>
        <v>5.9328703703703703E-4</v>
      </c>
      <c r="E91" s="2" cm="1">
        <f t="array" ref="E91">IFERROR(VLOOKUP($A91,_xlfn._xlws.SORT(_xlfn._xlws.FILTER('Time Sheet'!$A:$G,'Time Sheet'!$B:$B=E$1),7,1),7,FALSE),"")</f>
        <v>1.313888888888889E-3</v>
      </c>
      <c r="F91" s="2" cm="1">
        <f t="array" ref="F91">IFERROR(VLOOKUP($A91,_xlfn._xlws.SORT(_xlfn._xlws.FILTER('Time Sheet'!$A:$G,'Time Sheet'!$B:$B=F$1),7,1),7,FALSE),"")</f>
        <v>3.590509259259259E-3</v>
      </c>
      <c r="G91" s="2" cm="1">
        <f t="array" ref="G91">IFERROR(VLOOKUP($A91,_xlfn._xlws.SORT(_xlfn._xlws.FILTER('Time Sheet'!$A:$G,'Time Sheet'!$B:$B=G$1),7,1),7,FALSE),"")</f>
        <v>7.4159722222222222E-3</v>
      </c>
      <c r="H91" s="2" cm="1">
        <f t="array" ref="H91">IFERROR(VLOOKUP($A91,_xlfn._xlws.SORT(_xlfn._xlws.FILTER('Time Sheet'!$A:$G,'Time Sheet'!$B:$B=H$1),7,1),7,FALSE),"")</f>
        <v>1.2738194444444439E-2</v>
      </c>
      <c r="I91" s="2" cm="1">
        <f t="array" ref="I91">IFERROR(VLOOKUP($A91,_xlfn._xlws.SORT(_xlfn._xlws.FILTER('Time Sheet'!$A:$G,'Time Sheet'!$B:$B=I$1),7,1),7,FALSE),"")</f>
        <v>6.8379629629629628E-4</v>
      </c>
      <c r="J91" s="2" cm="1">
        <f t="array" ref="J91">IFERROR(VLOOKUP($A91,_xlfn._xlws.SORT(_xlfn._xlws.FILTER('Time Sheet'!$A:$G,'Time Sheet'!$B:$B=J$1),7,1),7,FALSE),"")</f>
        <v>1.457175925925926E-3</v>
      </c>
      <c r="K91" s="2" cm="1">
        <f t="array" ref="K91">IFERROR(VLOOKUP($A91,_xlfn._xlws.SORT(_xlfn._xlws.FILTER('Time Sheet'!$A:$G,'Time Sheet'!$B:$B=K$1),7,1),7,FALSE),"")</f>
        <v>7.9629629629629625E-4</v>
      </c>
      <c r="L91" s="2" cm="1">
        <f t="array" ref="L91">IFERROR(VLOOKUP($A91,_xlfn._xlws.SORT(_xlfn._xlws.FILTER('Time Sheet'!$A:$G,'Time Sheet'!$B:$B=L$1),7,1),7,FALSE),"")</f>
        <v>1.657754629629629E-3</v>
      </c>
      <c r="M91" s="2" cm="1">
        <f t="array" ref="M91">IFERROR(VLOOKUP($A91,_xlfn._xlws.SORT(_xlfn._xlws.FILTER('Time Sheet'!$A:$G,'Time Sheet'!$B:$B=M$1),7,1),7,FALSE),"")</f>
        <v>7.1828703703703703E-4</v>
      </c>
      <c r="N91" s="2" cm="1">
        <f t="array" ref="N91">IFERROR(VLOOKUP($A91,_xlfn._xlws.SORT(_xlfn._xlws.FILTER('Time Sheet'!$A:$G,'Time Sheet'!$B:$B=N$1),7,1),7,FALSE),"")</f>
        <v>1.9078703703703701E-3</v>
      </c>
      <c r="O91" s="2" cm="1">
        <f t="array" ref="O91">IFERROR(VLOOKUP($A91,_xlfn._xlws.SORT(_xlfn._xlws.FILTER('Time Sheet'!$A:$G,'Time Sheet'!$B:$B=O$1),7,1),7,FALSE),"")</f>
        <v>1.5440972222222221E-3</v>
      </c>
      <c r="P91" s="2" cm="1">
        <f t="array" ref="P91">IFERROR(VLOOKUP($A91,_xlfn._xlws.SORT(_xlfn._xlws.FILTER('Time Sheet'!$A:$G,'Time Sheet'!$B:$B=P$1),7,1),7,FALSE),"")</f>
        <v>3.554282407407407E-3</v>
      </c>
      <c r="Q91" s="5">
        <f>IFERROR(_xlfn.RANK.EQ(C91,C:C,1),"")</f>
        <v>66</v>
      </c>
      <c r="R91" s="5">
        <f>IFERROR(_xlfn.RANK.EQ(D91,D:D,1),"")</f>
        <v>58</v>
      </c>
      <c r="S91" s="5">
        <f>IFERROR(_xlfn.RANK.EQ(E91,E:E,1),"")</f>
        <v>66</v>
      </c>
      <c r="T91" s="5">
        <f>IFERROR(_xlfn.RANK.EQ(F91,F:F,1),"")</f>
        <v>70</v>
      </c>
      <c r="U91">
        <f>IFERROR(_xlfn.RANK.EQ(G91,G:G,1),"")</f>
        <v>48</v>
      </c>
      <c r="V91">
        <f>IFERROR(_xlfn.RANK.EQ(H91,H:H,1),"")</f>
        <v>52</v>
      </c>
      <c r="W91">
        <f>IFERROR(_xlfn.RANK.EQ(I91,I:I,1),"")</f>
        <v>70</v>
      </c>
      <c r="X91">
        <f>IFERROR(_xlfn.RANK.EQ(J91,J:J,1),"")</f>
        <v>53</v>
      </c>
      <c r="Y91">
        <f>IFERROR(_xlfn.RANK.EQ(K91,K:K,1),"")</f>
        <v>86</v>
      </c>
      <c r="Z91">
        <f>IFERROR(_xlfn.RANK.EQ(L91,L:L,1),"")</f>
        <v>52</v>
      </c>
      <c r="AA91" s="5">
        <f>IFERROR(_xlfn.RANK.EQ(M91,M:M,1),"")</f>
        <v>111</v>
      </c>
      <c r="AB91" s="5">
        <f>IFERROR(_xlfn.RANK.EQ(N91,N:N,1),"")</f>
        <v>119</v>
      </c>
      <c r="AC91" s="5">
        <f>IFERROR(_xlfn.RANK.EQ(O91,O:O,1),"")</f>
        <v>98</v>
      </c>
      <c r="AD91" s="5">
        <f>IFERROR(_xlfn.RANK.EQ(P91,P:P,1),"")</f>
        <v>127</v>
      </c>
      <c r="AE91" s="3">
        <f>IFERROR(AVERAGE(female4[[#This Row],[50]:[4IM]]),"")</f>
        <v>76.857142857142861</v>
      </c>
      <c r="AF91" s="4" cm="1">
        <f t="array" ref="AF91">IFERROR(AVERAGE(SMALL(female4[[#This Row],[50]:[4IM]],_xlfn.SEQUENCE($AF$1))),"")</f>
        <v>50</v>
      </c>
    </row>
    <row r="92" spans="1:32" x14ac:dyDescent="0.25">
      <c r="A92" t="s">
        <v>3271</v>
      </c>
      <c r="C92" s="2" cm="1">
        <f t="array" ref="C92">IFERROR(VLOOKUP($A92,_xlfn._xlws.SORT(_xlfn._xlws.FILTER('Time Sheet'!$A:$G,'Time Sheet'!$B:$B=C$1),7,1),7,FALSE),"")</f>
        <v>2.804398148148148E-4</v>
      </c>
      <c r="D92" s="2" cm="1">
        <f t="array" ref="D92">IFERROR(VLOOKUP($A92,_xlfn._xlws.SORT(_xlfn._xlws.FILTER('Time Sheet'!$A:$G,'Time Sheet'!$B:$B=D$1),7,1),7,FALSE),"")</f>
        <v>6.0462962962962966E-4</v>
      </c>
      <c r="E92" s="2" cm="1">
        <f t="array" ref="E92">IFERROR(VLOOKUP($A92,_xlfn._xlws.SORT(_xlfn._xlws.FILTER('Time Sheet'!$A:$G,'Time Sheet'!$B:$B=E$1),7,1),7,FALSE),"")</f>
        <v>1.4505787037037039E-3</v>
      </c>
      <c r="F92" s="2" cm="1">
        <f t="array" ref="F92">IFERROR(VLOOKUP($A92,_xlfn._xlws.SORT(_xlfn._xlws.FILTER('Time Sheet'!$A:$G,'Time Sheet'!$B:$B=F$1),7,1),7,FALSE),"")</f>
        <v>3.995833333333333E-3</v>
      </c>
      <c r="G92" s="2" t="str" cm="1">
        <f t="array" ref="G92">IFERROR(VLOOKUP($A92,_xlfn._xlws.SORT(_xlfn._xlws.FILTER('Time Sheet'!$A:$G,'Time Sheet'!$B:$B=G$1),7,1),7,FALSE),"")</f>
        <v/>
      </c>
      <c r="H92" s="2" t="str" cm="1">
        <f t="array" ref="H92">IFERROR(VLOOKUP($A92,_xlfn._xlws.SORT(_xlfn._xlws.FILTER('Time Sheet'!$A:$G,'Time Sheet'!$B:$B=H$1),7,1),7,FALSE),"")</f>
        <v/>
      </c>
      <c r="I92" s="2" cm="1">
        <f t="array" ref="I92">IFERROR(VLOOKUP($A92,_xlfn._xlws.SORT(_xlfn._xlws.FILTER('Time Sheet'!$A:$G,'Time Sheet'!$B:$B=I$1),7,1),7,FALSE),"")</f>
        <v>6.7048611111111107E-4</v>
      </c>
      <c r="J92" s="2" cm="1">
        <f t="array" ref="J92">IFERROR(VLOOKUP($A92,_xlfn._xlws.SORT(_xlfn._xlws.FILTER('Time Sheet'!$A:$G,'Time Sheet'!$B:$B=J$1),7,1),7,FALSE),"")</f>
        <v>1.614236111111111E-3</v>
      </c>
      <c r="K92" s="2" cm="1">
        <f t="array" ref="K92">IFERROR(VLOOKUP($A92,_xlfn._xlws.SORT(_xlfn._xlws.FILTER('Time Sheet'!$A:$G,'Time Sheet'!$B:$B=K$1),7,1),7,FALSE),"")</f>
        <v>7.5104166666666668E-4</v>
      </c>
      <c r="L92" s="2" cm="1">
        <f t="array" ref="L92">IFERROR(VLOOKUP($A92,_xlfn._xlws.SORT(_xlfn._xlws.FILTER('Time Sheet'!$A:$G,'Time Sheet'!$B:$B=L$1),7,1),7,FALSE),"")</f>
        <v>1.731365740740741E-3</v>
      </c>
      <c r="M92" s="2" cm="1">
        <f t="array" ref="M92">IFERROR(VLOOKUP($A92,_xlfn._xlws.SORT(_xlfn._xlws.FILTER('Time Sheet'!$A:$G,'Time Sheet'!$B:$B=M$1),7,1),7,FALSE),"")</f>
        <v>6.9780092592592593E-4</v>
      </c>
      <c r="N92" s="2" cm="1">
        <f t="array" ref="N92">IFERROR(VLOOKUP($A92,_xlfn._xlws.SORT(_xlfn._xlws.FILTER('Time Sheet'!$A:$G,'Time Sheet'!$B:$B=N$1),7,1),7,FALSE),"")</f>
        <v>1.636342592592592E-3</v>
      </c>
      <c r="O92" s="2" cm="1">
        <f t="array" ref="O92">IFERROR(VLOOKUP($A92,_xlfn._xlws.SORT(_xlfn._xlws.FILTER('Time Sheet'!$A:$G,'Time Sheet'!$B:$B=O$1),7,1),7,FALSE),"")</f>
        <v>1.4731481481481479E-3</v>
      </c>
      <c r="P92" s="2" cm="1">
        <f t="array" ref="P92">IFERROR(VLOOKUP($A92,_xlfn._xlws.SORT(_xlfn._xlws.FILTER('Time Sheet'!$A:$G,'Time Sheet'!$B:$B=P$1),7,1),7,FALSE),"")</f>
        <v>3.414930555555556E-3</v>
      </c>
      <c r="Q92" s="5">
        <f>IFERROR(_xlfn.RANK.EQ(C92,C:C,1),"")</f>
        <v>80</v>
      </c>
      <c r="R92" s="5">
        <f>IFERROR(_xlfn.RANK.EQ(D92,D:D,1),"")</f>
        <v>72</v>
      </c>
      <c r="S92" s="5">
        <f>IFERROR(_xlfn.RANK.EQ(E92,E:E,1),"")</f>
        <v>127</v>
      </c>
      <c r="T92" s="5">
        <f>IFERROR(_xlfn.RANK.EQ(F92,F:F,1),"")</f>
        <v>124</v>
      </c>
      <c r="U92" t="str">
        <f>IFERROR(_xlfn.RANK.EQ(G92,G:G,1),"")</f>
        <v/>
      </c>
      <c r="V92" t="str">
        <f>IFERROR(_xlfn.RANK.EQ(H92,H:H,1),"")</f>
        <v/>
      </c>
      <c r="W92">
        <f>IFERROR(_xlfn.RANK.EQ(I92,I:I,1),"")</f>
        <v>56</v>
      </c>
      <c r="X92">
        <f>IFERROR(_xlfn.RANK.EQ(J92,J:J,1),"")</f>
        <v>97</v>
      </c>
      <c r="Y92">
        <f>IFERROR(_xlfn.RANK.EQ(K92,K:K,1),"")</f>
        <v>52</v>
      </c>
      <c r="Z92">
        <f>IFERROR(_xlfn.RANK.EQ(L92,L:L,1),"")</f>
        <v>76</v>
      </c>
      <c r="AA92" s="5">
        <f>IFERROR(_xlfn.RANK.EQ(M92,M:M,1),"")</f>
        <v>99</v>
      </c>
      <c r="AB92" s="5">
        <f>IFERROR(_xlfn.RANK.EQ(N92,N:N,1),"")</f>
        <v>86</v>
      </c>
      <c r="AC92" s="5">
        <f>IFERROR(_xlfn.RANK.EQ(O92,O:O,1),"")</f>
        <v>76</v>
      </c>
      <c r="AD92" s="5">
        <f>IFERROR(_xlfn.RANK.EQ(P92,P:P,1),"")</f>
        <v>103</v>
      </c>
      <c r="AE92" s="3">
        <f>IFERROR(AVERAGE(female4[[#This Row],[50]:[4IM]]),"")</f>
        <v>87.333333333333329</v>
      </c>
      <c r="AF92" s="4" cm="1">
        <f t="array" ref="AF92">IFERROR(AVERAGE(SMALL(female4[[#This Row],[50]:[4IM]],_xlfn.SEQUENCE($AF$1))),"")</f>
        <v>54</v>
      </c>
    </row>
    <row r="93" spans="1:32" x14ac:dyDescent="0.25">
      <c r="A93" t="s">
        <v>3288</v>
      </c>
      <c r="C93" s="2" cm="1">
        <f t="array" ref="C93">IFERROR(VLOOKUP($A93,_xlfn._xlws.SORT(_xlfn._xlws.FILTER('Time Sheet'!$A:$G,'Time Sheet'!$B:$B=C$1),7,1),7,FALSE),"")</f>
        <v>2.7615740740740742E-4</v>
      </c>
      <c r="D93" s="2" cm="1">
        <f t="array" ref="D93">IFERROR(VLOOKUP($A93,_xlfn._xlws.SORT(_xlfn._xlws.FILTER('Time Sheet'!$A:$G,'Time Sheet'!$B:$B=D$1),7,1),7,FALSE),"")</f>
        <v>5.9872685185185181E-4</v>
      </c>
      <c r="E93" s="2" cm="1">
        <f t="array" ref="E93">IFERROR(VLOOKUP($A93,_xlfn._xlws.SORT(_xlfn._xlws.FILTER('Time Sheet'!$A:$G,'Time Sheet'!$B:$B=E$1),7,1),7,FALSE),"")</f>
        <v>1.323842592592593E-3</v>
      </c>
      <c r="F93" s="2" cm="1">
        <f t="array" ref="F93">IFERROR(VLOOKUP($A93,_xlfn._xlws.SORT(_xlfn._xlws.FILTER('Time Sheet'!$A:$G,'Time Sheet'!$B:$B=F$1),7,1),7,FALSE),"")</f>
        <v>3.7730324074074081E-3</v>
      </c>
      <c r="G93" s="2" cm="1">
        <f t="array" ref="G93">IFERROR(VLOOKUP($A93,_xlfn._xlws.SORT(_xlfn._xlws.FILTER('Time Sheet'!$A:$G,'Time Sheet'!$B:$B=G$1),7,1),7,FALSE),"")</f>
        <v>7.9763888888888888E-3</v>
      </c>
      <c r="H93" s="2" cm="1">
        <f t="array" ref="H93">IFERROR(VLOOKUP($A93,_xlfn._xlws.SORT(_xlfn._xlws.FILTER('Time Sheet'!$A:$G,'Time Sheet'!$B:$B=H$1),7,1),7,FALSE),"")</f>
        <v>1.473773148148148E-2</v>
      </c>
      <c r="I93" s="2" cm="1">
        <f t="array" ref="I93">IFERROR(VLOOKUP($A93,_xlfn._xlws.SORT(_xlfn._xlws.FILTER('Time Sheet'!$A:$G,'Time Sheet'!$B:$B=I$1),7,1),7,FALSE),"")</f>
        <v>7.2604166666666661E-4</v>
      </c>
      <c r="J93" s="2" cm="1">
        <f t="array" ref="J93">IFERROR(VLOOKUP($A93,_xlfn._xlws.SORT(_xlfn._xlws.FILTER('Time Sheet'!$A:$G,'Time Sheet'!$B:$B=J$1),7,1),7,FALSE),"")</f>
        <v>1.5799768518518519E-3</v>
      </c>
      <c r="K93" s="2" cm="1">
        <f t="array" ref="K93">IFERROR(VLOOKUP($A93,_xlfn._xlws.SORT(_xlfn._xlws.FILTER('Time Sheet'!$A:$G,'Time Sheet'!$B:$B=K$1),7,1),7,FALSE),"")</f>
        <v>7.9085648148148147E-4</v>
      </c>
      <c r="L93" s="2" cm="1">
        <f t="array" ref="L93">IFERROR(VLOOKUP($A93,_xlfn._xlws.SORT(_xlfn._xlws.FILTER('Time Sheet'!$A:$G,'Time Sheet'!$B:$B=L$1),7,1),7,FALSE),"")</f>
        <v>1.699652777777778E-3</v>
      </c>
      <c r="M93" s="2" cm="1">
        <f t="array" ref="M93">IFERROR(VLOOKUP($A93,_xlfn._xlws.SORT(_xlfn._xlws.FILTER('Time Sheet'!$A:$G,'Time Sheet'!$B:$B=M$1),7,1),7,FALSE),"")</f>
        <v>6.8101851851851852E-4</v>
      </c>
      <c r="N93" s="2" cm="1">
        <f t="array" ref="N93">IFERROR(VLOOKUP($A93,_xlfn._xlws.SORT(_xlfn._xlws.FILTER('Time Sheet'!$A:$G,'Time Sheet'!$B:$B=N$1),7,1),7,FALSE),"")</f>
        <v>1.511574074074074E-3</v>
      </c>
      <c r="O93" s="2" cm="1">
        <f t="array" ref="O93">IFERROR(VLOOKUP($A93,_xlfn._xlws.SORT(_xlfn._xlws.FILTER('Time Sheet'!$A:$G,'Time Sheet'!$B:$B=O$1),7,1),7,FALSE),"")</f>
        <v>1.4988425925925931E-3</v>
      </c>
      <c r="P93" s="2" cm="1">
        <f t="array" ref="P93">IFERROR(VLOOKUP($A93,_xlfn._xlws.SORT(_xlfn._xlws.FILTER('Time Sheet'!$A:$G,'Time Sheet'!$B:$B=P$1),7,1),7,FALSE),"")</f>
        <v>3.1969907407407411E-3</v>
      </c>
      <c r="Q93" s="5">
        <f>IFERROR(_xlfn.RANK.EQ(C93,C:C,1),"")</f>
        <v>71</v>
      </c>
      <c r="R93" s="5">
        <f>IFERROR(_xlfn.RANK.EQ(D93,D:D,1),"")</f>
        <v>66</v>
      </c>
      <c r="S93" s="5">
        <f>IFERROR(_xlfn.RANK.EQ(E93,E:E,1),"")</f>
        <v>72</v>
      </c>
      <c r="T93" s="5">
        <f>IFERROR(_xlfn.RANK.EQ(F93,F:F,1),"")</f>
        <v>90</v>
      </c>
      <c r="U93">
        <f>IFERROR(_xlfn.RANK.EQ(G93,G:G,1),"")</f>
        <v>78</v>
      </c>
      <c r="V93">
        <f>IFERROR(_xlfn.RANK.EQ(H93,H:H,1),"")</f>
        <v>94</v>
      </c>
      <c r="W93">
        <f>IFERROR(_xlfn.RANK.EQ(I93,I:I,1),"")</f>
        <v>92</v>
      </c>
      <c r="X93">
        <f>IFERROR(_xlfn.RANK.EQ(J93,J:J,1),"")</f>
        <v>85</v>
      </c>
      <c r="Y93">
        <f>IFERROR(_xlfn.RANK.EQ(K93,K:K,1),"")</f>
        <v>81</v>
      </c>
      <c r="Z93">
        <f>IFERROR(_xlfn.RANK.EQ(L93,L:L,1),"")</f>
        <v>64</v>
      </c>
      <c r="AA93" s="5">
        <f>IFERROR(_xlfn.RANK.EQ(M93,M:M,1),"")</f>
        <v>81</v>
      </c>
      <c r="AB93" s="5">
        <f>IFERROR(_xlfn.RANK.EQ(N93,N:N,1),"")</f>
        <v>59</v>
      </c>
      <c r="AC93" s="5">
        <f>IFERROR(_xlfn.RANK.EQ(O93,O:O,1),"")</f>
        <v>85</v>
      </c>
      <c r="AD93" s="5">
        <f>IFERROR(_xlfn.RANK.EQ(P93,P:P,1),"")</f>
        <v>68</v>
      </c>
      <c r="AE93" s="3">
        <f>IFERROR(AVERAGE(female4[[#This Row],[50]:[4IM]]),"")</f>
        <v>77.571428571428569</v>
      </c>
      <c r="AF93" s="4" cm="1">
        <f t="array" ref="AF93">IFERROR(AVERAGE(SMALL(female4[[#This Row],[50]:[4IM]],_xlfn.SEQUENCE($AF$1))),"")</f>
        <v>61.5</v>
      </c>
    </row>
    <row r="94" spans="1:32" x14ac:dyDescent="0.25">
      <c r="A94" t="s">
        <v>3332</v>
      </c>
      <c r="C94" s="2" cm="1">
        <f t="array" ref="C94">IFERROR(VLOOKUP($A94,_xlfn._xlws.SORT(_xlfn._xlws.FILTER('Time Sheet'!$A:$G,'Time Sheet'!$B:$B=C$1),7,1),7,FALSE),"")</f>
        <v>3.1180555555555562E-4</v>
      </c>
      <c r="D94" s="2" cm="1">
        <f t="array" ref="D94">IFERROR(VLOOKUP($A94,_xlfn._xlws.SORT(_xlfn._xlws.FILTER('Time Sheet'!$A:$G,'Time Sheet'!$B:$B=D$1),7,1),7,FALSE),"")</f>
        <v>6.5868055555555547E-4</v>
      </c>
      <c r="E94" s="2" cm="1">
        <f t="array" ref="E94">IFERROR(VLOOKUP($A94,_xlfn._xlws.SORT(_xlfn._xlws.FILTER('Time Sheet'!$A:$G,'Time Sheet'!$B:$B=E$1),7,1),7,FALSE),"")</f>
        <v>1.422453703703704E-3</v>
      </c>
      <c r="F94" s="2" cm="1">
        <f t="array" ref="F94">IFERROR(VLOOKUP($A94,_xlfn._xlws.SORT(_xlfn._xlws.FILTER('Time Sheet'!$A:$G,'Time Sheet'!$B:$B=F$1),7,1),7,FALSE),"")</f>
        <v>3.7737268518518519E-3</v>
      </c>
      <c r="G94" s="2" cm="1">
        <f t="array" ref="G94">IFERROR(VLOOKUP($A94,_xlfn._xlws.SORT(_xlfn._xlws.FILTER('Time Sheet'!$A:$G,'Time Sheet'!$B:$B=G$1),7,1),7,FALSE),"")</f>
        <v>7.7053240740740754E-3</v>
      </c>
      <c r="H94" s="2" cm="1">
        <f t="array" ref="H94">IFERROR(VLOOKUP($A94,_xlfn._xlws.SORT(_xlfn._xlws.FILTER('Time Sheet'!$A:$G,'Time Sheet'!$B:$B=H$1),7,1),7,FALSE),"")</f>
        <v>1.286701388888889E-2</v>
      </c>
      <c r="I94" s="2" cm="1">
        <f t="array" ref="I94">IFERROR(VLOOKUP($A94,_xlfn._xlws.SORT(_xlfn._xlws.FILTER('Time Sheet'!$A:$G,'Time Sheet'!$B:$B=I$1),7,1),7,FALSE),"")</f>
        <v>7.5960648148148144E-4</v>
      </c>
      <c r="J94" s="2" cm="1">
        <f t="array" ref="J94">IFERROR(VLOOKUP($A94,_xlfn._xlws.SORT(_xlfn._xlws.FILTER('Time Sheet'!$A:$G,'Time Sheet'!$B:$B=J$1),7,1),7,FALSE),"")</f>
        <v>1.633333333333333E-3</v>
      </c>
      <c r="K94" s="2" cm="1">
        <f t="array" ref="K94">IFERROR(VLOOKUP($A94,_xlfn._xlws.SORT(_xlfn._xlws.FILTER('Time Sheet'!$A:$G,'Time Sheet'!$B:$B=K$1),7,1),7,FALSE),"")</f>
        <v>8.5069444444444439E-4</v>
      </c>
      <c r="L94" s="2" cm="1">
        <f t="array" ref="L94">IFERROR(VLOOKUP($A94,_xlfn._xlws.SORT(_xlfn._xlws.FILTER('Time Sheet'!$A:$G,'Time Sheet'!$B:$B=L$1),7,1),7,FALSE),"")</f>
        <v>1.786689814814815E-3</v>
      </c>
      <c r="M94" s="2" cm="1">
        <f t="array" ref="M94">IFERROR(VLOOKUP($A94,_xlfn._xlws.SORT(_xlfn._xlws.FILTER('Time Sheet'!$A:$G,'Time Sheet'!$B:$B=M$1),7,1),7,FALSE),"")</f>
        <v>7.9444444444444441E-4</v>
      </c>
      <c r="N94" s="2" cm="1">
        <f t="array" ref="N94">IFERROR(VLOOKUP($A94,_xlfn._xlws.SORT(_xlfn._xlws.FILTER('Time Sheet'!$A:$G,'Time Sheet'!$B:$B=N$1),7,1),7,FALSE),"")</f>
        <v>1.8269675925925921E-3</v>
      </c>
      <c r="O94" s="2" cm="1">
        <f t="array" ref="O94">IFERROR(VLOOKUP($A94,_xlfn._xlws.SORT(_xlfn._xlws.FILTER('Time Sheet'!$A:$G,'Time Sheet'!$B:$B=O$1),7,1),7,FALSE),"")</f>
        <v>1.6462962962962961E-3</v>
      </c>
      <c r="P94" s="2" cm="1">
        <f t="array" ref="P94">IFERROR(VLOOKUP($A94,_xlfn._xlws.SORT(_xlfn._xlws.FILTER('Time Sheet'!$A:$G,'Time Sheet'!$B:$B=P$1),7,1),7,FALSE),"")</f>
        <v>3.380208333333334E-3</v>
      </c>
      <c r="Q94" s="5">
        <f>IFERROR(_xlfn.RANK.EQ(C94,C:C,1),"")</f>
        <v>135</v>
      </c>
      <c r="R94" s="5">
        <f>IFERROR(_xlfn.RANK.EQ(D94,D:D,1),"")</f>
        <v>125</v>
      </c>
      <c r="S94" s="5">
        <f>IFERROR(_xlfn.RANK.EQ(E94,E:E,1),"")</f>
        <v>113</v>
      </c>
      <c r="T94" s="5">
        <f>IFERROR(_xlfn.RANK.EQ(F94,F:F,1),"")</f>
        <v>91</v>
      </c>
      <c r="U94">
        <f>IFERROR(_xlfn.RANK.EQ(G94,G:G,1),"")</f>
        <v>65</v>
      </c>
      <c r="V94">
        <f>IFERROR(_xlfn.RANK.EQ(H94,H:H,1),"")</f>
        <v>59</v>
      </c>
      <c r="W94">
        <f>IFERROR(_xlfn.RANK.EQ(I94,I:I,1),"")</f>
        <v>114</v>
      </c>
      <c r="X94">
        <f>IFERROR(_xlfn.RANK.EQ(J94,J:J,1),"")</f>
        <v>102</v>
      </c>
      <c r="Y94">
        <f>IFERROR(_xlfn.RANK.EQ(K94,K:K,1),"")</f>
        <v>113</v>
      </c>
      <c r="Z94">
        <f>IFERROR(_xlfn.RANK.EQ(L94,L:L,1),"")</f>
        <v>97</v>
      </c>
      <c r="AA94" s="5">
        <f>IFERROR(_xlfn.RANK.EQ(M94,M:M,1),"")</f>
        <v>139</v>
      </c>
      <c r="AB94" s="5">
        <f>IFERROR(_xlfn.RANK.EQ(N94,N:N,1),"")</f>
        <v>110</v>
      </c>
      <c r="AC94" s="5">
        <f>IFERROR(_xlfn.RANK.EQ(O94,O:O,1),"")</f>
        <v>132</v>
      </c>
      <c r="AD94" s="5">
        <f>IFERROR(_xlfn.RANK.EQ(P94,P:P,1),"")</f>
        <v>94</v>
      </c>
      <c r="AE94" s="3">
        <f>IFERROR(AVERAGE(female4[[#This Row],[50]:[4IM]]),"")</f>
        <v>106.35714285714286</v>
      </c>
      <c r="AF94" s="4" cm="1">
        <f t="array" ref="AF94">IFERROR(AVERAGE(SMALL(female4[[#This Row],[50]:[4IM]],_xlfn.SEQUENCE($AF$1))),"")</f>
        <v>62</v>
      </c>
    </row>
    <row r="95" spans="1:32" x14ac:dyDescent="0.25">
      <c r="A95" t="s">
        <v>3363</v>
      </c>
      <c r="C95" s="2" cm="1">
        <f t="array" ref="C95">IFERROR(VLOOKUP($A95,_xlfn._xlws.SORT(_xlfn._xlws.FILTER('Time Sheet'!$A:$G,'Time Sheet'!$B:$B=C$1),7,1),7,FALSE),"")</f>
        <v>2.7337962962962971E-4</v>
      </c>
      <c r="D95" s="2" cm="1">
        <f t="array" ref="D95">IFERROR(VLOOKUP($A95,_xlfn._xlws.SORT(_xlfn._xlws.FILTER('Time Sheet'!$A:$G,'Time Sheet'!$B:$B=D$1),7,1),7,FALSE),"")</f>
        <v>6.0636574074074076E-4</v>
      </c>
      <c r="E95" s="2" cm="1">
        <f t="array" ref="E95">IFERROR(VLOOKUP($A95,_xlfn._xlws.SORT(_xlfn._xlws.FILTER('Time Sheet'!$A:$G,'Time Sheet'!$B:$B=E$1),7,1),7,FALSE),"")</f>
        <v>1.319791666666667E-3</v>
      </c>
      <c r="F95" s="2" cm="1">
        <f t="array" ref="F95">IFERROR(VLOOKUP($A95,_xlfn._xlws.SORT(_xlfn._xlws.FILTER('Time Sheet'!$A:$G,'Time Sheet'!$B:$B=F$1),7,1),7,FALSE),"")</f>
        <v>3.5998842592592588E-3</v>
      </c>
      <c r="G95" s="2" cm="1">
        <f t="array" ref="G95">IFERROR(VLOOKUP($A95,_xlfn._xlws.SORT(_xlfn._xlws.FILTER('Time Sheet'!$A:$G,'Time Sheet'!$B:$B=G$1),7,1),7,FALSE),"")</f>
        <v>8.0813657407407414E-3</v>
      </c>
      <c r="H95" s="2" cm="1">
        <f t="array" ref="H95">IFERROR(VLOOKUP($A95,_xlfn._xlws.SORT(_xlfn._xlws.FILTER('Time Sheet'!$A:$G,'Time Sheet'!$B:$B=H$1),7,1),7,FALSE),"")</f>
        <v>1.334247685185185E-2</v>
      </c>
      <c r="I95" s="2" cm="1">
        <f t="array" ref="I95">IFERROR(VLOOKUP($A95,_xlfn._xlws.SORT(_xlfn._xlws.FILTER('Time Sheet'!$A:$G,'Time Sheet'!$B:$B=I$1),7,1),7,FALSE),"")</f>
        <v>7.413194444444444E-4</v>
      </c>
      <c r="J95" s="2" cm="1">
        <f t="array" ref="J95">IFERROR(VLOOKUP($A95,_xlfn._xlws.SORT(_xlfn._xlws.FILTER('Time Sheet'!$A:$G,'Time Sheet'!$B:$B=J$1),7,1),7,FALSE),"")</f>
        <v>1.7155092592592591E-3</v>
      </c>
      <c r="K95" s="2" cm="1">
        <f t="array" ref="K95">IFERROR(VLOOKUP($A95,_xlfn._xlws.SORT(_xlfn._xlws.FILTER('Time Sheet'!$A:$G,'Time Sheet'!$B:$B=K$1),7,1),7,FALSE),"")</f>
        <v>8.0266203703703695E-4</v>
      </c>
      <c r="L95" s="2" cm="1">
        <f t="array" ref="L95">IFERROR(VLOOKUP($A95,_xlfn._xlws.SORT(_xlfn._xlws.FILTER('Time Sheet'!$A:$G,'Time Sheet'!$B:$B=L$1),7,1),7,FALSE),"")</f>
        <v>1.6443287037037041E-3</v>
      </c>
      <c r="M95" s="2" cm="1">
        <f t="array" ref="M95">IFERROR(VLOOKUP($A95,_xlfn._xlws.SORT(_xlfn._xlws.FILTER('Time Sheet'!$A:$G,'Time Sheet'!$B:$B=M$1),7,1),7,FALSE),"")</f>
        <v>6.5509259259259264E-4</v>
      </c>
      <c r="N95" s="2" cm="1">
        <f t="array" ref="N95">IFERROR(VLOOKUP($A95,_xlfn._xlws.SORT(_xlfn._xlws.FILTER('Time Sheet'!$A:$G,'Time Sheet'!$B:$B=N$1),7,1),7,FALSE),"")</f>
        <v>1.4626157407407411E-3</v>
      </c>
      <c r="O95" s="2" cm="1">
        <f t="array" ref="O95">IFERROR(VLOOKUP($A95,_xlfn._xlws.SORT(_xlfn._xlws.FILTER('Time Sheet'!$A:$G,'Time Sheet'!$B:$B=O$1),7,1),7,FALSE),"")</f>
        <v>1.5008101851851851E-3</v>
      </c>
      <c r="P95" s="2" cm="1">
        <f t="array" ref="P95">IFERROR(VLOOKUP($A95,_xlfn._xlws.SORT(_xlfn._xlws.FILTER('Time Sheet'!$A:$G,'Time Sheet'!$B:$B=P$1),7,1),7,FALSE),"")</f>
        <v>3.240046296296296E-3</v>
      </c>
      <c r="Q95" s="5">
        <f>IFERROR(_xlfn.RANK.EQ(C95,C:C,1),"")</f>
        <v>65</v>
      </c>
      <c r="R95" s="5">
        <f>IFERROR(_xlfn.RANK.EQ(D95,D:D,1),"")</f>
        <v>74</v>
      </c>
      <c r="S95" s="5">
        <f>IFERROR(_xlfn.RANK.EQ(E95,E:E,1),"")</f>
        <v>68</v>
      </c>
      <c r="T95" s="5">
        <f>IFERROR(_xlfn.RANK.EQ(F95,F:F,1),"")</f>
        <v>73</v>
      </c>
      <c r="U95">
        <f>IFERROR(_xlfn.RANK.EQ(G95,G:G,1),"")</f>
        <v>83</v>
      </c>
      <c r="V95">
        <f>IFERROR(_xlfn.RANK.EQ(H95,H:H,1),"")</f>
        <v>76</v>
      </c>
      <c r="W95">
        <f>IFERROR(_xlfn.RANK.EQ(I95,I:I,1),"")</f>
        <v>100</v>
      </c>
      <c r="X95">
        <f>IFERROR(_xlfn.RANK.EQ(J95,J:J,1),"")</f>
        <v>126</v>
      </c>
      <c r="Y95">
        <f>IFERROR(_xlfn.RANK.EQ(K95,K:K,1),"")</f>
        <v>95</v>
      </c>
      <c r="Z95">
        <f>IFERROR(_xlfn.RANK.EQ(L95,L:L,1),"")</f>
        <v>49</v>
      </c>
      <c r="AA95" s="5">
        <f>IFERROR(_xlfn.RANK.EQ(M95,M:M,1),"")</f>
        <v>61</v>
      </c>
      <c r="AB95" s="5">
        <f>IFERROR(_xlfn.RANK.EQ(N95,N:N,1),"")</f>
        <v>49</v>
      </c>
      <c r="AC95" s="5">
        <f>IFERROR(_xlfn.RANK.EQ(O95,O:O,1),"")</f>
        <v>86</v>
      </c>
      <c r="AD95" s="5">
        <f>IFERROR(_xlfn.RANK.EQ(P95,P:P,1),"")</f>
        <v>75</v>
      </c>
      <c r="AE95" s="3">
        <f>IFERROR(AVERAGE(female4[[#This Row],[50]:[4IM]]),"")</f>
        <v>77.142857142857139</v>
      </c>
      <c r="AF95" s="4" cm="1">
        <f t="array" ref="AF95">IFERROR(AVERAGE(SMALL(female4[[#This Row],[50]:[4IM]],_xlfn.SEQUENCE($AF$1))),"")</f>
        <v>49</v>
      </c>
    </row>
    <row r="96" spans="1:32" x14ac:dyDescent="0.25">
      <c r="A96" t="s">
        <v>3388</v>
      </c>
      <c r="C96" s="2" cm="1">
        <f t="array" ref="C96">IFERROR(VLOOKUP($A96,_xlfn._xlws.SORT(_xlfn._xlws.FILTER('Time Sheet'!$A:$G,'Time Sheet'!$B:$B=C$1),7,1),7,FALSE),"")</f>
        <v>3.2037037037037038E-4</v>
      </c>
      <c r="D96" s="2" cm="1">
        <f t="array" ref="D96">IFERROR(VLOOKUP($A96,_xlfn._xlws.SORT(_xlfn._xlws.FILTER('Time Sheet'!$A:$G,'Time Sheet'!$B:$B=D$1),7,1),7,FALSE),"")</f>
        <v>6.8692129629629626E-4</v>
      </c>
      <c r="E96" s="2" cm="1">
        <f t="array" ref="E96">IFERROR(VLOOKUP($A96,_xlfn._xlws.SORT(_xlfn._xlws.FILTER('Time Sheet'!$A:$G,'Time Sheet'!$B:$B=E$1),7,1),7,FALSE),"")</f>
        <v>1.423148148148148E-3</v>
      </c>
      <c r="F96" s="2" cm="1">
        <f t="array" ref="F96">IFERROR(VLOOKUP($A96,_xlfn._xlws.SORT(_xlfn._xlws.FILTER('Time Sheet'!$A:$G,'Time Sheet'!$B:$B=F$1),7,1),7,FALSE),"")</f>
        <v>3.7422453703703702E-3</v>
      </c>
      <c r="G96" s="2" cm="1">
        <f t="array" ref="G96">IFERROR(VLOOKUP($A96,_xlfn._xlws.SORT(_xlfn._xlws.FILTER('Time Sheet'!$A:$G,'Time Sheet'!$B:$B=G$1),7,1),7,FALSE),"")</f>
        <v>7.8910879629629626E-3</v>
      </c>
      <c r="H96" s="2" cm="1">
        <f t="array" ref="H96">IFERROR(VLOOKUP($A96,_xlfn._xlws.SORT(_xlfn._xlws.FILTER('Time Sheet'!$A:$G,'Time Sheet'!$B:$B=H$1),7,1),7,FALSE),"")</f>
        <v>1.2998148148148149E-2</v>
      </c>
      <c r="I96" s="2" cm="1">
        <f t="array" ref="I96">IFERROR(VLOOKUP($A96,_xlfn._xlws.SORT(_xlfn._xlws.FILTER('Time Sheet'!$A:$G,'Time Sheet'!$B:$B=I$1),7,1),7,FALSE),"")</f>
        <v>8.821759259259259E-4</v>
      </c>
      <c r="J96" s="2" cm="1">
        <f t="array" ref="J96">IFERROR(VLOOKUP($A96,_xlfn._xlws.SORT(_xlfn._xlws.FILTER('Time Sheet'!$A:$G,'Time Sheet'!$B:$B=J$1),7,1),7,FALSE),"")</f>
        <v>1.78275462962963E-3</v>
      </c>
      <c r="K96" s="2" cm="1">
        <f t="array" ref="K96">IFERROR(VLOOKUP($A96,_xlfn._xlws.SORT(_xlfn._xlws.FILTER('Time Sheet'!$A:$G,'Time Sheet'!$B:$B=K$1),7,1),7,FALSE),"")</f>
        <v>9.4236111111111116E-4</v>
      </c>
      <c r="L96" s="2" cm="1">
        <f t="array" ref="L96">IFERROR(VLOOKUP($A96,_xlfn._xlws.SORT(_xlfn._xlws.FILTER('Time Sheet'!$A:$G,'Time Sheet'!$B:$B=L$1),7,1),7,FALSE),"")</f>
        <v>2.0568287037037039E-3</v>
      </c>
      <c r="M96" s="2" cm="1">
        <f t="array" ref="M96">IFERROR(VLOOKUP($A96,_xlfn._xlws.SORT(_xlfn._xlws.FILTER('Time Sheet'!$A:$G,'Time Sheet'!$B:$B=M$1),7,1),7,FALSE),"")</f>
        <v>7.4629629629629633E-4</v>
      </c>
      <c r="N96" s="2" cm="1">
        <f t="array" ref="N96">IFERROR(VLOOKUP($A96,_xlfn._xlws.SORT(_xlfn._xlws.FILTER('Time Sheet'!$A:$G,'Time Sheet'!$B:$B=N$1),7,1),7,FALSE),"")</f>
        <v>1.609722222222222E-3</v>
      </c>
      <c r="O96" s="2" cm="1">
        <f t="array" ref="O96">IFERROR(VLOOKUP($A96,_xlfn._xlws.SORT(_xlfn._xlws.FILTER('Time Sheet'!$A:$G,'Time Sheet'!$B:$B=O$1),7,1),7,FALSE),"")</f>
        <v>1.672685185185185E-3</v>
      </c>
      <c r="P96" s="2" cm="1">
        <f t="array" ref="P96">IFERROR(VLOOKUP($A96,_xlfn._xlws.SORT(_xlfn._xlws.FILTER('Time Sheet'!$A:$G,'Time Sheet'!$B:$B=P$1),7,1),7,FALSE),"")</f>
        <v>3.3187500000000001E-3</v>
      </c>
      <c r="Q96" s="5">
        <f>IFERROR(_xlfn.RANK.EQ(C96,C:C,1),"")</f>
        <v>142</v>
      </c>
      <c r="R96" s="5">
        <f>IFERROR(_xlfn.RANK.EQ(D96,D:D,1),"")</f>
        <v>140</v>
      </c>
      <c r="S96" s="5">
        <f>IFERROR(_xlfn.RANK.EQ(E96,E:E,1),"")</f>
        <v>114</v>
      </c>
      <c r="T96" s="5">
        <f>IFERROR(_xlfn.RANK.EQ(F96,F:F,1),"")</f>
        <v>82</v>
      </c>
      <c r="U96">
        <f>IFERROR(_xlfn.RANK.EQ(G96,G:G,1),"")</f>
        <v>73</v>
      </c>
      <c r="V96">
        <f>IFERROR(_xlfn.RANK.EQ(H96,H:H,1),"")</f>
        <v>66</v>
      </c>
      <c r="W96">
        <f>IFERROR(_xlfn.RANK.EQ(I96,I:I,1),"")</f>
        <v>148</v>
      </c>
      <c r="X96">
        <f>IFERROR(_xlfn.RANK.EQ(J96,J:J,1),"")</f>
        <v>135</v>
      </c>
      <c r="Y96">
        <f>IFERROR(_xlfn.RANK.EQ(K96,K:K,1),"")</f>
        <v>141</v>
      </c>
      <c r="Z96">
        <f>IFERROR(_xlfn.RANK.EQ(L96,L:L,1),"")</f>
        <v>139</v>
      </c>
      <c r="AA96" s="5">
        <f>IFERROR(_xlfn.RANK.EQ(M96,M:M,1),"")</f>
        <v>120</v>
      </c>
      <c r="AB96" s="5">
        <f>IFERROR(_xlfn.RANK.EQ(N96,N:N,1),"")</f>
        <v>80</v>
      </c>
      <c r="AC96" s="5">
        <f>IFERROR(_xlfn.RANK.EQ(O96,O:O,1),"")</f>
        <v>136</v>
      </c>
      <c r="AD96" s="5">
        <f>IFERROR(_xlfn.RANK.EQ(P96,P:P,1),"")</f>
        <v>86</v>
      </c>
      <c r="AE96" s="3">
        <f>IFERROR(AVERAGE(female4[[#This Row],[50]:[4IM]]),"")</f>
        <v>114.42857142857143</v>
      </c>
      <c r="AF96" s="4" cm="1">
        <f t="array" ref="AF96">IFERROR(AVERAGE(SMALL(female4[[#This Row],[50]:[4IM]],_xlfn.SEQUENCE($AF$1))),"")</f>
        <v>69.5</v>
      </c>
    </row>
    <row r="97" spans="1:32" x14ac:dyDescent="0.25">
      <c r="A97" t="s">
        <v>3418</v>
      </c>
      <c r="C97" s="2" cm="1">
        <f t="array" ref="C97">IFERROR(VLOOKUP($A97,_xlfn._xlws.SORT(_xlfn._xlws.FILTER('Time Sheet'!$A:$G,'Time Sheet'!$B:$B=C$1),7,1),7,FALSE),"")</f>
        <v>2.9340277777777779E-4</v>
      </c>
      <c r="D97" s="2" cm="1">
        <f t="array" ref="D97">IFERROR(VLOOKUP($A97,_xlfn._xlws.SORT(_xlfn._xlws.FILTER('Time Sheet'!$A:$G,'Time Sheet'!$B:$B=D$1),7,1),7,FALSE),"")</f>
        <v>6.15162037037037E-4</v>
      </c>
      <c r="E97" s="2" cm="1">
        <f t="array" ref="E97">IFERROR(VLOOKUP($A97,_xlfn._xlws.SORT(_xlfn._xlws.FILTER('Time Sheet'!$A:$G,'Time Sheet'!$B:$B=E$1),7,1),7,FALSE),"")</f>
        <v>1.3385416666666669E-3</v>
      </c>
      <c r="F97" s="2" cm="1">
        <f t="array" ref="F97">IFERROR(VLOOKUP($A97,_xlfn._xlws.SORT(_xlfn._xlws.FILTER('Time Sheet'!$A:$G,'Time Sheet'!$B:$B=F$1),7,1),7,FALSE),"")</f>
        <v>3.600115740740741E-3</v>
      </c>
      <c r="G97" s="2" cm="1">
        <f t="array" ref="G97">IFERROR(VLOOKUP($A97,_xlfn._xlws.SORT(_xlfn._xlws.FILTER('Time Sheet'!$A:$G,'Time Sheet'!$B:$B=G$1),7,1),7,FALSE),"")</f>
        <v>7.6703703703703708E-3</v>
      </c>
      <c r="H97" s="2" t="str" cm="1">
        <f t="array" ref="H97">IFERROR(VLOOKUP($A97,_xlfn._xlws.SORT(_xlfn._xlws.FILTER('Time Sheet'!$A:$G,'Time Sheet'!$B:$B=H$1),7,1),7,FALSE),"")</f>
        <v/>
      </c>
      <c r="I97" s="2" cm="1">
        <f t="array" ref="I97">IFERROR(VLOOKUP($A97,_xlfn._xlws.SORT(_xlfn._xlws.FILTER('Time Sheet'!$A:$G,'Time Sheet'!$B:$B=I$1),7,1),7,FALSE),"")</f>
        <v>6.8321759259259258E-4</v>
      </c>
      <c r="J97" s="2" cm="1">
        <f t="array" ref="J97">IFERROR(VLOOKUP($A97,_xlfn._xlws.SORT(_xlfn._xlws.FILTER('Time Sheet'!$A:$G,'Time Sheet'!$B:$B=J$1),7,1),7,FALSE),"")</f>
        <v>1.438541666666667E-3</v>
      </c>
      <c r="K97" s="2" cm="1">
        <f t="array" ref="K97">IFERROR(VLOOKUP($A97,_xlfn._xlws.SORT(_xlfn._xlws.FILTER('Time Sheet'!$A:$G,'Time Sheet'!$B:$B=K$1),7,1),7,FALSE),"")</f>
        <v>8.4629629629629638E-4</v>
      </c>
      <c r="L97" s="2" cm="1">
        <f t="array" ref="L97">IFERROR(VLOOKUP($A97,_xlfn._xlws.SORT(_xlfn._xlws.FILTER('Time Sheet'!$A:$G,'Time Sheet'!$B:$B=L$1),7,1),7,FALSE),"")</f>
        <v>1.8724537037037041E-3</v>
      </c>
      <c r="M97" s="2" cm="1">
        <f t="array" ref="M97">IFERROR(VLOOKUP($A97,_xlfn._xlws.SORT(_xlfn._xlws.FILTER('Time Sheet'!$A:$G,'Time Sheet'!$B:$B=M$1),7,1),7,FALSE),"")</f>
        <v>7.5231481481481482E-4</v>
      </c>
      <c r="N97" s="2" cm="1">
        <f t="array" ref="N97">IFERROR(VLOOKUP($A97,_xlfn._xlws.SORT(_xlfn._xlws.FILTER('Time Sheet'!$A:$G,'Time Sheet'!$B:$B=N$1),7,1),7,FALSE),"")</f>
        <v>1.821643518518518E-3</v>
      </c>
      <c r="O97" s="2" cm="1">
        <f t="array" ref="O97">IFERROR(VLOOKUP($A97,_xlfn._xlws.SORT(_xlfn._xlws.FILTER('Time Sheet'!$A:$G,'Time Sheet'!$B:$B=O$1),7,1),7,FALSE),"")</f>
        <v>1.473263888888889E-3</v>
      </c>
      <c r="P97" s="2" cm="1">
        <f t="array" ref="P97">IFERROR(VLOOKUP($A97,_xlfn._xlws.SORT(_xlfn._xlws.FILTER('Time Sheet'!$A:$G,'Time Sheet'!$B:$B=P$1),7,1),7,FALSE),"")</f>
        <v>3.4111111111111109E-3</v>
      </c>
      <c r="Q97" s="5">
        <f>IFERROR(_xlfn.RANK.EQ(C97,C:C,1),"")</f>
        <v>111</v>
      </c>
      <c r="R97" s="5">
        <f>IFERROR(_xlfn.RANK.EQ(D97,D:D,1),"")</f>
        <v>81</v>
      </c>
      <c r="S97" s="5">
        <f>IFERROR(_xlfn.RANK.EQ(E97,E:E,1),"")</f>
        <v>79</v>
      </c>
      <c r="T97" s="5">
        <f>IFERROR(_xlfn.RANK.EQ(F97,F:F,1),"")</f>
        <v>74</v>
      </c>
      <c r="U97">
        <f>IFERROR(_xlfn.RANK.EQ(G97,G:G,1),"")</f>
        <v>60</v>
      </c>
      <c r="V97" t="str">
        <f>IFERROR(_xlfn.RANK.EQ(H97,H:H,1),"")</f>
        <v/>
      </c>
      <c r="W97">
        <f>IFERROR(_xlfn.RANK.EQ(I97,I:I,1),"")</f>
        <v>67</v>
      </c>
      <c r="X97">
        <f>IFERROR(_xlfn.RANK.EQ(J97,J:J,1),"")</f>
        <v>47</v>
      </c>
      <c r="Y97">
        <f>IFERROR(_xlfn.RANK.EQ(K97,K:K,1),"")</f>
        <v>112</v>
      </c>
      <c r="Z97">
        <f>IFERROR(_xlfn.RANK.EQ(L97,L:L,1),"")</f>
        <v>109</v>
      </c>
      <c r="AA97" s="5">
        <f>IFERROR(_xlfn.RANK.EQ(M97,M:M,1),"")</f>
        <v>123</v>
      </c>
      <c r="AB97" s="5">
        <f>IFERROR(_xlfn.RANK.EQ(N97,N:N,1),"")</f>
        <v>109</v>
      </c>
      <c r="AC97" s="5">
        <f>IFERROR(_xlfn.RANK.EQ(O97,O:O,1),"")</f>
        <v>77</v>
      </c>
      <c r="AD97" s="5">
        <f>IFERROR(_xlfn.RANK.EQ(P97,P:P,1),"")</f>
        <v>101</v>
      </c>
      <c r="AE97" s="3">
        <f>IFERROR(AVERAGE(female4[[#This Row],[50]:[4IM]]),"")</f>
        <v>88.461538461538467</v>
      </c>
      <c r="AF97" s="4" cm="1">
        <f t="array" ref="AF97">IFERROR(AVERAGE(SMALL(female4[[#This Row],[50]:[4IM]],_xlfn.SEQUENCE($AF$1))),"")</f>
        <v>53.5</v>
      </c>
    </row>
    <row r="98" spans="1:32" x14ac:dyDescent="0.25">
      <c r="A98" t="s">
        <v>3447</v>
      </c>
      <c r="C98" s="2" cm="1">
        <f t="array" ref="C98">IFERROR(VLOOKUP($A98,_xlfn._xlws.SORT(_xlfn._xlws.FILTER('Time Sheet'!$A:$G,'Time Sheet'!$B:$B=C$1),7,1),7,FALSE),"")</f>
        <v>2.8506944444444451E-4</v>
      </c>
      <c r="D98" s="2" cm="1">
        <f t="array" ref="D98">IFERROR(VLOOKUP($A98,_xlfn._xlws.SORT(_xlfn._xlws.FILTER('Time Sheet'!$A:$G,'Time Sheet'!$B:$B=D$1),7,1),7,FALSE),"")</f>
        <v>6.315972222222222E-4</v>
      </c>
      <c r="E98" s="2" cm="1">
        <f t="array" ref="E98">IFERROR(VLOOKUP($A98,_xlfn._xlws.SORT(_xlfn._xlws.FILTER('Time Sheet'!$A:$G,'Time Sheet'!$B:$B=E$1),7,1),7,FALSE),"")</f>
        <v>1.3756944444444439E-3</v>
      </c>
      <c r="F98" s="2" cm="1">
        <f t="array" ref="F98">IFERROR(VLOOKUP($A98,_xlfn._xlws.SORT(_xlfn._xlws.FILTER('Time Sheet'!$A:$G,'Time Sheet'!$B:$B=F$1),7,1),7,FALSE),"")</f>
        <v>3.796990740740741E-3</v>
      </c>
      <c r="G98" s="2" cm="1">
        <f t="array" ref="G98">IFERROR(VLOOKUP($A98,_xlfn._xlws.SORT(_xlfn._xlws.FILTER('Time Sheet'!$A:$G,'Time Sheet'!$B:$B=G$1),7,1),7,FALSE),"")</f>
        <v>7.8701388888888883E-3</v>
      </c>
      <c r="H98" s="2" t="str" cm="1">
        <f t="array" ref="H98">IFERROR(VLOOKUP($A98,_xlfn._xlws.SORT(_xlfn._xlws.FILTER('Time Sheet'!$A:$G,'Time Sheet'!$B:$B=H$1),7,1),7,FALSE),"")</f>
        <v/>
      </c>
      <c r="I98" s="2" cm="1">
        <f t="array" ref="I98">IFERROR(VLOOKUP($A98,_xlfn._xlws.SORT(_xlfn._xlws.FILTER('Time Sheet'!$A:$G,'Time Sheet'!$B:$B=I$1),7,1),7,FALSE),"")</f>
        <v>7.7465277777777786E-4</v>
      </c>
      <c r="J98" s="2" cm="1">
        <f t="array" ref="J98">IFERROR(VLOOKUP($A98,_xlfn._xlws.SORT(_xlfn._xlws.FILTER('Time Sheet'!$A:$G,'Time Sheet'!$B:$B=J$1),7,1),7,FALSE),"")</f>
        <v>1.647222222222222E-3</v>
      </c>
      <c r="K98" s="2" cm="1">
        <f t="array" ref="K98">IFERROR(VLOOKUP($A98,_xlfn._xlws.SORT(_xlfn._xlws.FILTER('Time Sheet'!$A:$G,'Time Sheet'!$B:$B=K$1),7,1),7,FALSE),"")</f>
        <v>8.5914351851851852E-4</v>
      </c>
      <c r="L98" s="2" cm="1">
        <f t="array" ref="L98">IFERROR(VLOOKUP($A98,_xlfn._xlws.SORT(_xlfn._xlws.FILTER('Time Sheet'!$A:$G,'Time Sheet'!$B:$B=L$1),7,1),7,FALSE),"")</f>
        <v>1.8841435185185189E-3</v>
      </c>
      <c r="M98" s="2" cm="1">
        <f t="array" ref="M98">IFERROR(VLOOKUP($A98,_xlfn._xlws.SORT(_xlfn._xlws.FILTER('Time Sheet'!$A:$G,'Time Sheet'!$B:$B=M$1),7,1),7,FALSE),"")</f>
        <v>6.4282407407407409E-4</v>
      </c>
      <c r="N98" s="2" cm="1">
        <f t="array" ref="N98">IFERROR(VLOOKUP($A98,_xlfn._xlws.SORT(_xlfn._xlws.FILTER('Time Sheet'!$A:$G,'Time Sheet'!$B:$B=N$1),7,1),7,FALSE),"")</f>
        <v>1.4097222222222219E-3</v>
      </c>
      <c r="O98" s="2" cm="1">
        <f t="array" ref="O98">IFERROR(VLOOKUP($A98,_xlfn._xlws.SORT(_xlfn._xlws.FILTER('Time Sheet'!$A:$G,'Time Sheet'!$B:$B=O$1),7,1),7,FALSE),"")</f>
        <v>1.5671296296296299E-3</v>
      </c>
      <c r="P98" s="2" cm="1">
        <f t="array" ref="P98">IFERROR(VLOOKUP($A98,_xlfn._xlws.SORT(_xlfn._xlws.FILTER('Time Sheet'!$A:$G,'Time Sheet'!$B:$B=P$1),7,1),7,FALSE),"")</f>
        <v>3.2731481481481479E-3</v>
      </c>
      <c r="Q98" s="5">
        <f>IFERROR(_xlfn.RANK.EQ(C98,C:C,1),"")</f>
        <v>90</v>
      </c>
      <c r="R98" s="5">
        <f>IFERROR(_xlfn.RANK.EQ(D98,D:D,1),"")</f>
        <v>99</v>
      </c>
      <c r="S98" s="5">
        <f>IFERROR(_xlfn.RANK.EQ(E98,E:E,1),"")</f>
        <v>91</v>
      </c>
      <c r="T98" s="5">
        <f>IFERROR(_xlfn.RANK.EQ(F98,F:F,1),"")</f>
        <v>94</v>
      </c>
      <c r="U98">
        <f>IFERROR(_xlfn.RANK.EQ(G98,G:G,1),"")</f>
        <v>71</v>
      </c>
      <c r="V98" t="str">
        <f>IFERROR(_xlfn.RANK.EQ(H98,H:H,1),"")</f>
        <v/>
      </c>
      <c r="W98">
        <f>IFERROR(_xlfn.RANK.EQ(I98,I:I,1),"")</f>
        <v>126</v>
      </c>
      <c r="X98">
        <f>IFERROR(_xlfn.RANK.EQ(J98,J:J,1),"")</f>
        <v>109</v>
      </c>
      <c r="Y98">
        <f>IFERROR(_xlfn.RANK.EQ(K98,K:K,1),"")</f>
        <v>119</v>
      </c>
      <c r="Z98">
        <f>IFERROR(_xlfn.RANK.EQ(L98,L:L,1),"")</f>
        <v>112</v>
      </c>
      <c r="AA98" s="5">
        <f>IFERROR(_xlfn.RANK.EQ(M98,M:M,1),"")</f>
        <v>53</v>
      </c>
      <c r="AB98" s="5">
        <f>IFERROR(_xlfn.RANK.EQ(N98,N:N,1),"")</f>
        <v>38</v>
      </c>
      <c r="AC98" s="5">
        <f>IFERROR(_xlfn.RANK.EQ(O98,O:O,1),"")</f>
        <v>105</v>
      </c>
      <c r="AD98" s="5">
        <f>IFERROR(_xlfn.RANK.EQ(P98,P:P,1),"")</f>
        <v>82</v>
      </c>
      <c r="AE98" s="3">
        <f>IFERROR(AVERAGE(female4[[#This Row],[50]:[4IM]]),"")</f>
        <v>91.461538461538467</v>
      </c>
      <c r="AF98" s="4" cm="1">
        <f t="array" ref="AF98">IFERROR(AVERAGE(SMALL(female4[[#This Row],[50]:[4IM]],_xlfn.SEQUENCE($AF$1))),"")</f>
        <v>45.5</v>
      </c>
    </row>
    <row r="99" spans="1:32" x14ac:dyDescent="0.25">
      <c r="A99" t="s">
        <v>3478</v>
      </c>
      <c r="C99" s="2" cm="1">
        <f t="array" ref="C99">IFERROR(VLOOKUP($A99,_xlfn._xlws.SORT(_xlfn._xlws.FILTER('Time Sheet'!$A:$G,'Time Sheet'!$B:$B=C$1),7,1),7,FALSE),"")</f>
        <v>2.6828703703703699E-4</v>
      </c>
      <c r="D99" s="2" cm="1">
        <f t="array" ref="D99">IFERROR(VLOOKUP($A99,_xlfn._xlws.SORT(_xlfn._xlws.FILTER('Time Sheet'!$A:$G,'Time Sheet'!$B:$B=D$1),7,1),7,FALSE),"")</f>
        <v>5.9618055555555553E-4</v>
      </c>
      <c r="E99" s="2" cm="1">
        <f t="array" ref="E99">IFERROR(VLOOKUP($A99,_xlfn._xlws.SORT(_xlfn._xlws.FILTER('Time Sheet'!$A:$G,'Time Sheet'!$B:$B=E$1),7,1),7,FALSE),"")</f>
        <v>1.4839120370370371E-3</v>
      </c>
      <c r="F99" s="2" cm="1">
        <f t="array" ref="F99">IFERROR(VLOOKUP($A99,_xlfn._xlws.SORT(_xlfn._xlws.FILTER('Time Sheet'!$A:$G,'Time Sheet'!$B:$B=F$1),7,1),7,FALSE),"")</f>
        <v>4.567824074074074E-3</v>
      </c>
      <c r="G99" s="2" t="str" cm="1">
        <f t="array" ref="G99">IFERROR(VLOOKUP($A99,_xlfn._xlws.SORT(_xlfn._xlws.FILTER('Time Sheet'!$A:$G,'Time Sheet'!$B:$B=G$1),7,1),7,FALSE),"")</f>
        <v/>
      </c>
      <c r="H99" s="2" t="str" cm="1">
        <f t="array" ref="H99">IFERROR(VLOOKUP($A99,_xlfn._xlws.SORT(_xlfn._xlws.FILTER('Time Sheet'!$A:$G,'Time Sheet'!$B:$B=H$1),7,1),7,FALSE),"")</f>
        <v/>
      </c>
      <c r="I99" s="2" cm="1">
        <f t="array" ref="I99">IFERROR(VLOOKUP($A99,_xlfn._xlws.SORT(_xlfn._xlws.FILTER('Time Sheet'!$A:$G,'Time Sheet'!$B:$B=I$1),7,1),7,FALSE),"")</f>
        <v>6.9803240740740741E-4</v>
      </c>
      <c r="J99" s="2" cm="1">
        <f t="array" ref="J99">IFERROR(VLOOKUP($A99,_xlfn._xlws.SORT(_xlfn._xlws.FILTER('Time Sheet'!$A:$G,'Time Sheet'!$B:$B=J$1),7,1),7,FALSE),"")</f>
        <v>1.7189814814814819E-3</v>
      </c>
      <c r="K99" s="2" cm="1">
        <f t="array" ref="K99">IFERROR(VLOOKUP($A99,_xlfn._xlws.SORT(_xlfn._xlws.FILTER('Time Sheet'!$A:$G,'Time Sheet'!$B:$B=K$1),7,1),7,FALSE),"")</f>
        <v>8.050925925925926E-4</v>
      </c>
      <c r="L99" s="2" cm="1">
        <f t="array" ref="L99">IFERROR(VLOOKUP($A99,_xlfn._xlws.SORT(_xlfn._xlws.FILTER('Time Sheet'!$A:$G,'Time Sheet'!$B:$B=L$1),7,1),7,FALSE),"")</f>
        <v>1.878587962962963E-3</v>
      </c>
      <c r="M99" s="2" cm="1">
        <f t="array" ref="M99">IFERROR(VLOOKUP($A99,_xlfn._xlws.SORT(_xlfn._xlws.FILTER('Time Sheet'!$A:$G,'Time Sheet'!$B:$B=M$1),7,1),7,FALSE),"")</f>
        <v>6.4699074074074073E-4</v>
      </c>
      <c r="N99" s="2" cm="1">
        <f t="array" ref="N99">IFERROR(VLOOKUP($A99,_xlfn._xlws.SORT(_xlfn._xlws.FILTER('Time Sheet'!$A:$G,'Time Sheet'!$B:$B=N$1),7,1),7,FALSE),"")</f>
        <v>1.7461805555555559E-3</v>
      </c>
      <c r="O99" s="2" cm="1">
        <f t="array" ref="O99">IFERROR(VLOOKUP($A99,_xlfn._xlws.SORT(_xlfn._xlws.FILTER('Time Sheet'!$A:$G,'Time Sheet'!$B:$B=O$1),7,1),7,FALSE),"")</f>
        <v>1.5403935185185191E-3</v>
      </c>
      <c r="P99" s="2" cm="1">
        <f t="array" ref="P99">IFERROR(VLOOKUP($A99,_xlfn._xlws.SORT(_xlfn._xlws.FILTER('Time Sheet'!$A:$G,'Time Sheet'!$B:$B=P$1),7,1),7,FALSE),"")</f>
        <v>3.4583333333333341E-3</v>
      </c>
      <c r="Q99" s="5">
        <f>IFERROR(_xlfn.RANK.EQ(C99,C:C,1),"")</f>
        <v>48</v>
      </c>
      <c r="R99" s="5">
        <f>IFERROR(_xlfn.RANK.EQ(D99,D:D,1),"")</f>
        <v>61</v>
      </c>
      <c r="S99" s="5">
        <f>IFERROR(_xlfn.RANK.EQ(E99,E:E,1),"")</f>
        <v>135</v>
      </c>
      <c r="T99" s="5">
        <f>IFERROR(_xlfn.RANK.EQ(F99,F:F,1),"")</f>
        <v>144</v>
      </c>
      <c r="U99" t="str">
        <f>IFERROR(_xlfn.RANK.EQ(G99,G:G,1),"")</f>
        <v/>
      </c>
      <c r="V99" t="str">
        <f>IFERROR(_xlfn.RANK.EQ(H99,H:H,1),"")</f>
        <v/>
      </c>
      <c r="W99">
        <f>IFERROR(_xlfn.RANK.EQ(I99,I:I,1),"")</f>
        <v>79</v>
      </c>
      <c r="X99">
        <f>IFERROR(_xlfn.RANK.EQ(J99,J:J,1),"")</f>
        <v>127</v>
      </c>
      <c r="Y99">
        <f>IFERROR(_xlfn.RANK.EQ(K99,K:K,1),"")</f>
        <v>96</v>
      </c>
      <c r="Z99">
        <f>IFERROR(_xlfn.RANK.EQ(L99,L:L,1),"")</f>
        <v>111</v>
      </c>
      <c r="AA99" s="5">
        <f>IFERROR(_xlfn.RANK.EQ(M99,M:M,1),"")</f>
        <v>56</v>
      </c>
      <c r="AB99" s="5">
        <f>IFERROR(_xlfn.RANK.EQ(N99,N:N,1),"")</f>
        <v>100</v>
      </c>
      <c r="AC99" s="5">
        <f>IFERROR(_xlfn.RANK.EQ(O99,O:O,1),"")</f>
        <v>95</v>
      </c>
      <c r="AD99" s="5">
        <f>IFERROR(_xlfn.RANK.EQ(P99,P:P,1),"")</f>
        <v>112</v>
      </c>
      <c r="AE99" s="3">
        <f>IFERROR(AVERAGE(female4[[#This Row],[50]:[4IM]]),"")</f>
        <v>97</v>
      </c>
      <c r="AF99" s="4" cm="1">
        <f t="array" ref="AF99">IFERROR(AVERAGE(SMALL(female4[[#This Row],[50]:[4IM]],_xlfn.SEQUENCE($AF$1))),"")</f>
        <v>52</v>
      </c>
    </row>
    <row r="100" spans="1:32" x14ac:dyDescent="0.25">
      <c r="A100" t="s">
        <v>3503</v>
      </c>
      <c r="C100" s="2" cm="1">
        <f t="array" ref="C100">IFERROR(VLOOKUP($A100,_xlfn._xlws.SORT(_xlfn._xlws.FILTER('Time Sheet'!$A:$G,'Time Sheet'!$B:$B=C$1),7,1),7,FALSE),"")</f>
        <v>2.7002314814814809E-4</v>
      </c>
      <c r="D100" s="2" cm="1">
        <f t="array" ref="D100">IFERROR(VLOOKUP($A100,_xlfn._xlws.SORT(_xlfn._xlws.FILTER('Time Sheet'!$A:$G,'Time Sheet'!$B:$B=D$1),7,1),7,FALSE),"")</f>
        <v>6.1018518518518518E-4</v>
      </c>
      <c r="E100" s="2" cm="1">
        <f t="array" ref="E100">IFERROR(VLOOKUP($A100,_xlfn._xlws.SORT(_xlfn._xlws.FILTER('Time Sheet'!$A:$G,'Time Sheet'!$B:$B=E$1),7,1),7,FALSE),"")</f>
        <v>1.39375E-3</v>
      </c>
      <c r="F100" s="2" cm="1">
        <f t="array" ref="F100">IFERROR(VLOOKUP($A100,_xlfn._xlws.SORT(_xlfn._xlws.FILTER('Time Sheet'!$A:$G,'Time Sheet'!$B:$B=F$1),7,1),7,FALSE),"")</f>
        <v>4.4251157407407407E-3</v>
      </c>
      <c r="G100" s="2" t="str" cm="1">
        <f t="array" ref="G100">IFERROR(VLOOKUP($A100,_xlfn._xlws.SORT(_xlfn._xlws.FILTER('Time Sheet'!$A:$G,'Time Sheet'!$B:$B=G$1),7,1),7,FALSE),"")</f>
        <v/>
      </c>
      <c r="H100" s="2" t="str" cm="1">
        <f t="array" ref="H100">IFERROR(VLOOKUP($A100,_xlfn._xlws.SORT(_xlfn._xlws.FILTER('Time Sheet'!$A:$G,'Time Sheet'!$B:$B=H$1),7,1),7,FALSE),"")</f>
        <v/>
      </c>
      <c r="I100" s="2" cm="1">
        <f t="array" ref="I100">IFERROR(VLOOKUP($A100,_xlfn._xlws.SORT(_xlfn._xlws.FILTER('Time Sheet'!$A:$G,'Time Sheet'!$B:$B=I$1),7,1),7,FALSE),"")</f>
        <v>7.8240740740740734E-4</v>
      </c>
      <c r="J100" s="2" cm="1">
        <f t="array" ref="J100">IFERROR(VLOOKUP($A100,_xlfn._xlws.SORT(_xlfn._xlws.FILTER('Time Sheet'!$A:$G,'Time Sheet'!$B:$B=J$1),7,1),7,FALSE),"")</f>
        <v>2.2064814814814811E-3</v>
      </c>
      <c r="K100" s="2" cm="1">
        <f t="array" ref="K100">IFERROR(VLOOKUP($A100,_xlfn._xlws.SORT(_xlfn._xlws.FILTER('Time Sheet'!$A:$G,'Time Sheet'!$B:$B=K$1),7,1),7,FALSE),"")</f>
        <v>7.4768518518518511E-4</v>
      </c>
      <c r="L100" s="2" cm="1">
        <f t="array" ref="L100">IFERROR(VLOOKUP($A100,_xlfn._xlws.SORT(_xlfn._xlws.FILTER('Time Sheet'!$A:$G,'Time Sheet'!$B:$B=L$1),7,1),7,FALSE),"")</f>
        <v>1.906828703703704E-3</v>
      </c>
      <c r="M100" s="2" cm="1">
        <f t="array" ref="M100">IFERROR(VLOOKUP($A100,_xlfn._xlws.SORT(_xlfn._xlws.FILTER('Time Sheet'!$A:$G,'Time Sheet'!$B:$B=M$1),7,1),7,FALSE),"")</f>
        <v>7.3055555555555547E-4</v>
      </c>
      <c r="N100" s="2" t="str" cm="1">
        <f t="array" ref="N100">IFERROR(VLOOKUP($A100,_xlfn._xlws.SORT(_xlfn._xlws.FILTER('Time Sheet'!$A:$G,'Time Sheet'!$B:$B=N$1),7,1),7,FALSE),"")</f>
        <v/>
      </c>
      <c r="O100" s="2" cm="1">
        <f t="array" ref="O100">IFERROR(VLOOKUP($A100,_xlfn._xlws.SORT(_xlfn._xlws.FILTER('Time Sheet'!$A:$G,'Time Sheet'!$B:$B=O$1),7,1),7,FALSE),"")</f>
        <v>1.7130787037037041E-3</v>
      </c>
      <c r="P100" s="2" cm="1">
        <f t="array" ref="P100">IFERROR(VLOOKUP($A100,_xlfn._xlws.SORT(_xlfn._xlws.FILTER('Time Sheet'!$A:$G,'Time Sheet'!$B:$B=P$1),7,1),7,FALSE),"")</f>
        <v>4.2627314814814819E-3</v>
      </c>
      <c r="Q100" s="5">
        <f>IFERROR(_xlfn.RANK.EQ(C100,C:C,1),"")</f>
        <v>55</v>
      </c>
      <c r="R100" s="5">
        <f>IFERROR(_xlfn.RANK.EQ(D100,D:D,1),"")</f>
        <v>76</v>
      </c>
      <c r="S100" s="5">
        <f>IFERROR(_xlfn.RANK.EQ(E100,E:E,1),"")</f>
        <v>102</v>
      </c>
      <c r="T100" s="5">
        <f>IFERROR(_xlfn.RANK.EQ(F100,F:F,1),"")</f>
        <v>142</v>
      </c>
      <c r="U100" t="str">
        <f>IFERROR(_xlfn.RANK.EQ(G100,G:G,1),"")</f>
        <v/>
      </c>
      <c r="V100" t="str">
        <f>IFERROR(_xlfn.RANK.EQ(H100,H:H,1),"")</f>
        <v/>
      </c>
      <c r="W100">
        <f>IFERROR(_xlfn.RANK.EQ(I100,I:I,1),"")</f>
        <v>130</v>
      </c>
      <c r="X100">
        <f>IFERROR(_xlfn.RANK.EQ(J100,J:J,1),"")</f>
        <v>146</v>
      </c>
      <c r="Y100">
        <f>IFERROR(_xlfn.RANK.EQ(K100,K:K,1),"")</f>
        <v>49</v>
      </c>
      <c r="Z100">
        <f>IFERROR(_xlfn.RANK.EQ(L100,L:L,1),"")</f>
        <v>117</v>
      </c>
      <c r="AA100" s="5">
        <f>IFERROR(_xlfn.RANK.EQ(M100,M:M,1),"")</f>
        <v>115</v>
      </c>
      <c r="AB100" s="5" t="str">
        <f>IFERROR(_xlfn.RANK.EQ(N100,N:N,1),"")</f>
        <v/>
      </c>
      <c r="AC100" s="5">
        <f>IFERROR(_xlfn.RANK.EQ(O100,O:O,1),"")</f>
        <v>140</v>
      </c>
      <c r="AD100" s="5">
        <f>IFERROR(_xlfn.RANK.EQ(P100,P:P,1),"")</f>
        <v>142</v>
      </c>
      <c r="AE100" s="3">
        <f>IFERROR(AVERAGE(female4[[#This Row],[50]:[4IM]]),"")</f>
        <v>110.36363636363636</v>
      </c>
      <c r="AF100" s="4" cm="1">
        <f t="array" ref="AF100">IFERROR(AVERAGE(SMALL(female4[[#This Row],[50]:[4IM]],_xlfn.SEQUENCE($AF$1))),"")</f>
        <v>52</v>
      </c>
    </row>
    <row r="101" spans="1:32" x14ac:dyDescent="0.25">
      <c r="A101" t="s">
        <v>3535</v>
      </c>
      <c r="C101" s="2" cm="1">
        <f t="array" ref="C101">IFERROR(VLOOKUP($A101,_xlfn._xlws.SORT(_xlfn._xlws.FILTER('Time Sheet'!$A:$G,'Time Sheet'!$B:$B=C$1),7,1),7,FALSE),"")</f>
        <v>2.7141203703703702E-4</v>
      </c>
      <c r="D101" s="2" cm="1">
        <f t="array" ref="D101">IFERROR(VLOOKUP($A101,_xlfn._xlws.SORT(_xlfn._xlws.FILTER('Time Sheet'!$A:$G,'Time Sheet'!$B:$B=D$1),7,1),7,FALSE),"")</f>
        <v>5.9386574074074073E-4</v>
      </c>
      <c r="E101" s="2" cm="1">
        <f t="array" ref="E101">IFERROR(VLOOKUP($A101,_xlfn._xlws.SORT(_xlfn._xlws.FILTER('Time Sheet'!$A:$G,'Time Sheet'!$B:$B=E$1),7,1),7,FALSE),"")</f>
        <v>1.3258101851851851E-3</v>
      </c>
      <c r="F101" s="2" cm="1">
        <f t="array" ref="F101">IFERROR(VLOOKUP($A101,_xlfn._xlws.SORT(_xlfn._xlws.FILTER('Time Sheet'!$A:$G,'Time Sheet'!$B:$B=F$1),7,1),7,FALSE),"")</f>
        <v>4.0576388888888884E-3</v>
      </c>
      <c r="G101" s="2" cm="1">
        <f t="array" ref="G101">IFERROR(VLOOKUP($A101,_xlfn._xlws.SORT(_xlfn._xlws.FILTER('Time Sheet'!$A:$G,'Time Sheet'!$B:$B=G$1),7,1),7,FALSE),"")</f>
        <v>8.3224537037037034E-3</v>
      </c>
      <c r="H101" s="2" cm="1">
        <f t="array" ref="H101">IFERROR(VLOOKUP($A101,_xlfn._xlws.SORT(_xlfn._xlws.FILTER('Time Sheet'!$A:$G,'Time Sheet'!$B:$B=H$1),7,1),7,FALSE),"")</f>
        <v>1.3634143518518519E-2</v>
      </c>
      <c r="I101" s="2" cm="1">
        <f t="array" ref="I101">IFERROR(VLOOKUP($A101,_xlfn._xlws.SORT(_xlfn._xlws.FILTER('Time Sheet'!$A:$G,'Time Sheet'!$B:$B=I$1),7,1),7,FALSE),"")</f>
        <v>7.5324074074074074E-4</v>
      </c>
      <c r="J101" s="2" cm="1">
        <f t="array" ref="J101">IFERROR(VLOOKUP($A101,_xlfn._xlws.SORT(_xlfn._xlws.FILTER('Time Sheet'!$A:$G,'Time Sheet'!$B:$B=J$1),7,1),7,FALSE),"")</f>
        <v>1.607986111111111E-3</v>
      </c>
      <c r="K101" s="2" cm="1">
        <f t="array" ref="K101">IFERROR(VLOOKUP($A101,_xlfn._xlws.SORT(_xlfn._xlws.FILTER('Time Sheet'!$A:$G,'Time Sheet'!$B:$B=K$1),7,1),7,FALSE),"")</f>
        <v>7.9247685185185183E-4</v>
      </c>
      <c r="L101" s="2" cm="1">
        <f t="array" ref="L101">IFERROR(VLOOKUP($A101,_xlfn._xlws.SORT(_xlfn._xlws.FILTER('Time Sheet'!$A:$G,'Time Sheet'!$B:$B=L$1),7,1),7,FALSE),"")</f>
        <v>1.7317129629629629E-3</v>
      </c>
      <c r="M101" s="2" cm="1">
        <f t="array" ref="M101">IFERROR(VLOOKUP($A101,_xlfn._xlws.SORT(_xlfn._xlws.FILTER('Time Sheet'!$A:$G,'Time Sheet'!$B:$B=M$1),7,1),7,FALSE),"")</f>
        <v>7.418981481481481E-4</v>
      </c>
      <c r="N101" s="2" cm="1">
        <f t="array" ref="N101">IFERROR(VLOOKUP($A101,_xlfn._xlws.SORT(_xlfn._xlws.FILTER('Time Sheet'!$A:$G,'Time Sheet'!$B:$B=N$1),7,1),7,FALSE),"")</f>
        <v>1.991898148148148E-3</v>
      </c>
      <c r="O101" s="2" cm="1">
        <f t="array" ref="O101">IFERROR(VLOOKUP($A101,_xlfn._xlws.SORT(_xlfn._xlws.FILTER('Time Sheet'!$A:$G,'Time Sheet'!$B:$B=O$1),7,1),7,FALSE),"")</f>
        <v>1.5458333333333331E-3</v>
      </c>
      <c r="P101" s="2" cm="1">
        <f t="array" ref="P101">IFERROR(VLOOKUP($A101,_xlfn._xlws.SORT(_xlfn._xlws.FILTER('Time Sheet'!$A:$G,'Time Sheet'!$B:$B=P$1),7,1),7,FALSE),"")</f>
        <v>3.523611111111111E-3</v>
      </c>
      <c r="Q101" s="5">
        <f>IFERROR(_xlfn.RANK.EQ(C101,C:C,1),"")</f>
        <v>59</v>
      </c>
      <c r="R101" s="5">
        <f>IFERROR(_xlfn.RANK.EQ(D101,D:D,1),"")</f>
        <v>59</v>
      </c>
      <c r="S101" s="5">
        <f>IFERROR(_xlfn.RANK.EQ(E101,E:E,1),"")</f>
        <v>73</v>
      </c>
      <c r="T101" s="5">
        <f>IFERROR(_xlfn.RANK.EQ(F101,F:F,1),"")</f>
        <v>131</v>
      </c>
      <c r="U101">
        <f>IFERROR(_xlfn.RANK.EQ(G101,G:G,1),"")</f>
        <v>92</v>
      </c>
      <c r="V101">
        <f>IFERROR(_xlfn.RANK.EQ(H101,H:H,1),"")</f>
        <v>84</v>
      </c>
      <c r="W101">
        <f>IFERROR(_xlfn.RANK.EQ(I101,I:I,1),"")</f>
        <v>111</v>
      </c>
      <c r="X101">
        <f>IFERROR(_xlfn.RANK.EQ(J101,J:J,1),"")</f>
        <v>95</v>
      </c>
      <c r="Y101">
        <f>IFERROR(_xlfn.RANK.EQ(K101,K:K,1),"")</f>
        <v>83</v>
      </c>
      <c r="Z101">
        <f>IFERROR(_xlfn.RANK.EQ(L101,L:L,1),"")</f>
        <v>77</v>
      </c>
      <c r="AA101" s="5">
        <f>IFERROR(_xlfn.RANK.EQ(M101,M:M,1),"")</f>
        <v>118</v>
      </c>
      <c r="AB101" s="5">
        <f>IFERROR(_xlfn.RANK.EQ(N101,N:N,1),"")</f>
        <v>122</v>
      </c>
      <c r="AC101" s="5">
        <f>IFERROR(_xlfn.RANK.EQ(O101,O:O,1),"")</f>
        <v>99</v>
      </c>
      <c r="AD101" s="5">
        <f>IFERROR(_xlfn.RANK.EQ(P101,P:P,1),"")</f>
        <v>124</v>
      </c>
      <c r="AE101" s="3">
        <f>IFERROR(AVERAGE(female4[[#This Row],[50]:[4IM]]),"")</f>
        <v>94.785714285714292</v>
      </c>
      <c r="AF101" s="4" cm="1">
        <f t="array" ref="AF101">IFERROR(AVERAGE(SMALL(female4[[#This Row],[50]:[4IM]],_xlfn.SEQUENCE($AF$1))),"")</f>
        <v>59</v>
      </c>
    </row>
    <row r="102" spans="1:32" x14ac:dyDescent="0.25">
      <c r="A102" t="s">
        <v>3564</v>
      </c>
      <c r="C102" s="2" cm="1">
        <f t="array" ref="C102">IFERROR(VLOOKUP($A102,_xlfn._xlws.SORT(_xlfn._xlws.FILTER('Time Sheet'!$A:$G,'Time Sheet'!$B:$B=C$1),7,1),7,FALSE),"")</f>
        <v>2.7418981481481478E-4</v>
      </c>
      <c r="D102" s="2" cm="1">
        <f t="array" ref="D102">IFERROR(VLOOKUP($A102,_xlfn._xlws.SORT(_xlfn._xlws.FILTER('Time Sheet'!$A:$G,'Time Sheet'!$B:$B=D$1),7,1),7,FALSE),"")</f>
        <v>5.9745370370370367E-4</v>
      </c>
      <c r="E102" s="2" cm="1">
        <f t="array" ref="E102">IFERROR(VLOOKUP($A102,_xlfn._xlws.SORT(_xlfn._xlws.FILTER('Time Sheet'!$A:$G,'Time Sheet'!$B:$B=E$1),7,1),7,FALSE),"")</f>
        <v>1.3201388888888889E-3</v>
      </c>
      <c r="F102" s="2" cm="1">
        <f t="array" ref="F102">IFERROR(VLOOKUP($A102,_xlfn._xlws.SORT(_xlfn._xlws.FILTER('Time Sheet'!$A:$G,'Time Sheet'!$B:$B=F$1),7,1),7,FALSE),"")</f>
        <v>3.6525462962962961E-3</v>
      </c>
      <c r="G102" s="2" cm="1">
        <f t="array" ref="G102">IFERROR(VLOOKUP($A102,_xlfn._xlws.SORT(_xlfn._xlws.FILTER('Time Sheet'!$A:$G,'Time Sheet'!$B:$B=G$1),7,1),7,FALSE),"")</f>
        <v>7.6184027777777778E-3</v>
      </c>
      <c r="H102" s="2" cm="1">
        <f t="array" ref="H102">IFERROR(VLOOKUP($A102,_xlfn._xlws.SORT(_xlfn._xlws.FILTER('Time Sheet'!$A:$G,'Time Sheet'!$B:$B=H$1),7,1),7,FALSE),"")</f>
        <v>1.269456018518518E-2</v>
      </c>
      <c r="I102" s="2" cm="1">
        <f t="array" ref="I102">IFERROR(VLOOKUP($A102,_xlfn._xlws.SORT(_xlfn._xlws.FILTER('Time Sheet'!$A:$G,'Time Sheet'!$B:$B=I$1),7,1),7,FALSE),"")</f>
        <v>6.8900462962962969E-4</v>
      </c>
      <c r="J102" s="2" cm="1">
        <f t="array" ref="J102">IFERROR(VLOOKUP($A102,_xlfn._xlws.SORT(_xlfn._xlws.FILTER('Time Sheet'!$A:$G,'Time Sheet'!$B:$B=J$1),7,1),7,FALSE),"")</f>
        <v>1.4902777777777781E-3</v>
      </c>
      <c r="K102" s="2" cm="1">
        <f t="array" ref="K102">IFERROR(VLOOKUP($A102,_xlfn._xlws.SORT(_xlfn._xlws.FILTER('Time Sheet'!$A:$G,'Time Sheet'!$B:$B=K$1),7,1),7,FALSE),"")</f>
        <v>8.5451388888888892E-4</v>
      </c>
      <c r="L102" s="2" cm="1">
        <f t="array" ref="L102">IFERROR(VLOOKUP($A102,_xlfn._xlws.SORT(_xlfn._xlws.FILTER('Time Sheet'!$A:$G,'Time Sheet'!$B:$B=L$1),7,1),7,FALSE),"")</f>
        <v>1.9001157407407411E-3</v>
      </c>
      <c r="M102" s="2" cm="1">
        <f t="array" ref="M102">IFERROR(VLOOKUP($A102,_xlfn._xlws.SORT(_xlfn._xlws.FILTER('Time Sheet'!$A:$G,'Time Sheet'!$B:$B=M$1),7,1),7,FALSE),"")</f>
        <v>6.7407407407407412E-4</v>
      </c>
      <c r="N102" s="2" cm="1">
        <f t="array" ref="N102">IFERROR(VLOOKUP($A102,_xlfn._xlws.SORT(_xlfn._xlws.FILTER('Time Sheet'!$A:$G,'Time Sheet'!$B:$B=N$1),7,1),7,FALSE),"")</f>
        <v>1.7374999999999999E-3</v>
      </c>
      <c r="O102" s="2" cm="1">
        <f t="array" ref="O102">IFERROR(VLOOKUP($A102,_xlfn._xlws.SORT(_xlfn._xlws.FILTER('Time Sheet'!$A:$G,'Time Sheet'!$B:$B=O$1),7,1),7,FALSE),"")</f>
        <v>1.507291666666667E-3</v>
      </c>
      <c r="P102" s="2" cm="1">
        <f t="array" ref="P102">IFERROR(VLOOKUP($A102,_xlfn._xlws.SORT(_xlfn._xlws.FILTER('Time Sheet'!$A:$G,'Time Sheet'!$B:$B=P$1),7,1),7,FALSE),"")</f>
        <v>3.385648148148148E-3</v>
      </c>
      <c r="Q102" s="5">
        <f>IFERROR(_xlfn.RANK.EQ(C102,C:C,1),"")</f>
        <v>67</v>
      </c>
      <c r="R102" s="5">
        <f>IFERROR(_xlfn.RANK.EQ(D102,D:D,1),"")</f>
        <v>64</v>
      </c>
      <c r="S102" s="5">
        <f>IFERROR(_xlfn.RANK.EQ(E102,E:E,1),"")</f>
        <v>69</v>
      </c>
      <c r="T102" s="5">
        <f>IFERROR(_xlfn.RANK.EQ(F102,F:F,1),"")</f>
        <v>77</v>
      </c>
      <c r="U102">
        <f>IFERROR(_xlfn.RANK.EQ(G102,G:G,1),"")</f>
        <v>56</v>
      </c>
      <c r="V102">
        <f>IFERROR(_xlfn.RANK.EQ(H102,H:H,1),"")</f>
        <v>51</v>
      </c>
      <c r="W102">
        <f>IFERROR(_xlfn.RANK.EQ(I102,I:I,1),"")</f>
        <v>73</v>
      </c>
      <c r="X102">
        <f>IFERROR(_xlfn.RANK.EQ(J102,J:J,1),"")</f>
        <v>63</v>
      </c>
      <c r="Y102">
        <f>IFERROR(_xlfn.RANK.EQ(K102,K:K,1),"")</f>
        <v>117</v>
      </c>
      <c r="Z102">
        <f>IFERROR(_xlfn.RANK.EQ(L102,L:L,1),"")</f>
        <v>115</v>
      </c>
      <c r="AA102" s="5">
        <f>IFERROR(_xlfn.RANK.EQ(M102,M:M,1),"")</f>
        <v>75</v>
      </c>
      <c r="AB102" s="5">
        <f>IFERROR(_xlfn.RANK.EQ(N102,N:N,1),"")</f>
        <v>99</v>
      </c>
      <c r="AC102" s="5">
        <f>IFERROR(_xlfn.RANK.EQ(O102,O:O,1),"")</f>
        <v>88</v>
      </c>
      <c r="AD102" s="5">
        <f>IFERROR(_xlfn.RANK.EQ(P102,P:P,1),"")</f>
        <v>95</v>
      </c>
      <c r="AE102" s="3">
        <f>IFERROR(AVERAGE(female4[[#This Row],[50]:[4IM]]),"")</f>
        <v>79.214285714285708</v>
      </c>
      <c r="AF102" s="4" cm="1">
        <f t="array" ref="AF102">IFERROR(AVERAGE(SMALL(female4[[#This Row],[50]:[4IM]],_xlfn.SEQUENCE($AF$1))),"")</f>
        <v>53.5</v>
      </c>
    </row>
    <row r="103" spans="1:32" x14ac:dyDescent="0.25">
      <c r="A103" t="s">
        <v>3587</v>
      </c>
      <c r="C103" s="2" cm="1">
        <f t="array" ref="C103">IFERROR(VLOOKUP($A103,_xlfn._xlws.SORT(_xlfn._xlws.FILTER('Time Sheet'!$A:$G,'Time Sheet'!$B:$B=C$1),7,1),7,FALSE),"")</f>
        <v>2.6956018518518518E-4</v>
      </c>
      <c r="D103" s="2" cm="1">
        <f t="array" ref="D103">IFERROR(VLOOKUP($A103,_xlfn._xlws.SORT(_xlfn._xlws.FILTER('Time Sheet'!$A:$G,'Time Sheet'!$B:$B=D$1),7,1),7,FALSE),"")</f>
        <v>5.8981481481481482E-4</v>
      </c>
      <c r="E103" s="2" cm="1">
        <f t="array" ref="E103">IFERROR(VLOOKUP($A103,_xlfn._xlws.SORT(_xlfn._xlws.FILTER('Time Sheet'!$A:$G,'Time Sheet'!$B:$B=E$1),7,1),7,FALSE),"")</f>
        <v>1.338194444444445E-3</v>
      </c>
      <c r="F103" s="2" cm="1">
        <f t="array" ref="F103">IFERROR(VLOOKUP($A103,_xlfn._xlws.SORT(_xlfn._xlws.FILTER('Time Sheet'!$A:$G,'Time Sheet'!$B:$B=F$1),7,1),7,FALSE),"")</f>
        <v>3.81712962962963E-3</v>
      </c>
      <c r="G103" s="2" cm="1">
        <f t="array" ref="G103">IFERROR(VLOOKUP($A103,_xlfn._xlws.SORT(_xlfn._xlws.FILTER('Time Sheet'!$A:$G,'Time Sheet'!$B:$B=G$1),7,1),7,FALSE),"")</f>
        <v>8.1018518518518514E-3</v>
      </c>
      <c r="H103" s="2" cm="1">
        <f t="array" ref="H103">IFERROR(VLOOKUP($A103,_xlfn._xlws.SORT(_xlfn._xlws.FILTER('Time Sheet'!$A:$G,'Time Sheet'!$B:$B=H$1),7,1),7,FALSE),"")</f>
        <v>1.325949074074074E-2</v>
      </c>
      <c r="I103" s="2" cm="1">
        <f t="array" ref="I103">IFERROR(VLOOKUP($A103,_xlfn._xlws.SORT(_xlfn._xlws.FILTER('Time Sheet'!$A:$G,'Time Sheet'!$B:$B=I$1),7,1),7,FALSE),"")</f>
        <v>6.824074074074074E-4</v>
      </c>
      <c r="J103" s="2" cm="1">
        <f t="array" ref="J103">IFERROR(VLOOKUP($A103,_xlfn._xlws.SORT(_xlfn._xlws.FILTER('Time Sheet'!$A:$G,'Time Sheet'!$B:$B=J$1),7,1),7,FALSE),"")</f>
        <v>1.4788194444444441E-3</v>
      </c>
      <c r="K103" s="2" cm="1">
        <f t="array" ref="K103">IFERROR(VLOOKUP($A103,_xlfn._xlws.SORT(_xlfn._xlws.FILTER('Time Sheet'!$A:$G,'Time Sheet'!$B:$B=K$1),7,1),7,FALSE),"")</f>
        <v>7.4456018518518513E-4</v>
      </c>
      <c r="L103" s="2" cm="1">
        <f t="array" ref="L103">IFERROR(VLOOKUP($A103,_xlfn._xlws.SORT(_xlfn._xlws.FILTER('Time Sheet'!$A:$G,'Time Sheet'!$B:$B=L$1),7,1),7,FALSE),"")</f>
        <v>1.6682870370370369E-3</v>
      </c>
      <c r="M103" s="2" cm="1">
        <f t="array" ref="M103">IFERROR(VLOOKUP($A103,_xlfn._xlws.SORT(_xlfn._xlws.FILTER('Time Sheet'!$A:$G,'Time Sheet'!$B:$B=M$1),7,1),7,FALSE),"")</f>
        <v>6.9317129629629633E-4</v>
      </c>
      <c r="N103" s="2" t="str" cm="1">
        <f t="array" ref="N103">IFERROR(VLOOKUP($A103,_xlfn._xlws.SORT(_xlfn._xlws.FILTER('Time Sheet'!$A:$G,'Time Sheet'!$B:$B=N$1),7,1),7,FALSE),"")</f>
        <v/>
      </c>
      <c r="O103" s="2" cm="1">
        <f t="array" ref="O103">IFERROR(VLOOKUP($A103,_xlfn._xlws.SORT(_xlfn._xlws.FILTER('Time Sheet'!$A:$G,'Time Sheet'!$B:$B=O$1),7,1),7,FALSE),"")</f>
        <v>1.475578703703704E-3</v>
      </c>
      <c r="P103" s="2" cm="1">
        <f t="array" ref="P103">IFERROR(VLOOKUP($A103,_xlfn._xlws.SORT(_xlfn._xlws.FILTER('Time Sheet'!$A:$G,'Time Sheet'!$B:$B=P$1),7,1),7,FALSE),"")</f>
        <v>3.4406250000000001E-3</v>
      </c>
      <c r="Q103" s="5">
        <f>IFERROR(_xlfn.RANK.EQ(C103,C:C,1),"")</f>
        <v>53</v>
      </c>
      <c r="R103" s="5">
        <f>IFERROR(_xlfn.RANK.EQ(D103,D:D,1),"")</f>
        <v>53</v>
      </c>
      <c r="S103" s="5">
        <f>IFERROR(_xlfn.RANK.EQ(E103,E:E,1),"")</f>
        <v>78</v>
      </c>
      <c r="T103" s="5">
        <f>IFERROR(_xlfn.RANK.EQ(F103,F:F,1),"")</f>
        <v>97</v>
      </c>
      <c r="U103">
        <f>IFERROR(_xlfn.RANK.EQ(G103,G:G,1),"")</f>
        <v>84</v>
      </c>
      <c r="V103">
        <f>IFERROR(_xlfn.RANK.EQ(H103,H:H,1),"")</f>
        <v>72</v>
      </c>
      <c r="W103">
        <f>IFERROR(_xlfn.RANK.EQ(I103,I:I,1),"")</f>
        <v>66</v>
      </c>
      <c r="X103">
        <f>IFERROR(_xlfn.RANK.EQ(J103,J:J,1),"")</f>
        <v>59</v>
      </c>
      <c r="Y103">
        <f>IFERROR(_xlfn.RANK.EQ(K103,K:K,1),"")</f>
        <v>46</v>
      </c>
      <c r="Z103">
        <f>IFERROR(_xlfn.RANK.EQ(L103,L:L,1),"")</f>
        <v>56</v>
      </c>
      <c r="AA103" s="5">
        <f>IFERROR(_xlfn.RANK.EQ(M103,M:M,1),"")</f>
        <v>97</v>
      </c>
      <c r="AB103" s="5" t="str">
        <f>IFERROR(_xlfn.RANK.EQ(N103,N:N,1),"")</f>
        <v/>
      </c>
      <c r="AC103" s="5">
        <f>IFERROR(_xlfn.RANK.EQ(O103,O:O,1),"")</f>
        <v>79</v>
      </c>
      <c r="AD103" s="5">
        <f>IFERROR(_xlfn.RANK.EQ(P103,P:P,1),"")</f>
        <v>109</v>
      </c>
      <c r="AE103" s="3">
        <f>IFERROR(AVERAGE(female4[[#This Row],[50]:[4IM]]),"")</f>
        <v>73</v>
      </c>
      <c r="AF103" s="4" cm="1">
        <f t="array" ref="AF103">IFERROR(AVERAGE(SMALL(female4[[#This Row],[50]:[4IM]],_xlfn.SEQUENCE($AF$1))),"")</f>
        <v>49.5</v>
      </c>
    </row>
    <row r="104" spans="1:32" x14ac:dyDescent="0.25">
      <c r="A104" t="s">
        <v>3608</v>
      </c>
      <c r="C104" s="2" cm="1">
        <f t="array" ref="C104">IFERROR(VLOOKUP($A104,_xlfn._xlws.SORT(_xlfn._xlws.FILTER('Time Sheet'!$A:$G,'Time Sheet'!$B:$B=C$1),7,1),7,FALSE),"")</f>
        <v>2.8854166666666671E-4</v>
      </c>
      <c r="D104" s="2" cm="1">
        <f t="array" ref="D104">IFERROR(VLOOKUP($A104,_xlfn._xlws.SORT(_xlfn._xlws.FILTER('Time Sheet'!$A:$G,'Time Sheet'!$B:$B=D$1),7,1),7,FALSE),"")</f>
        <v>6.549768518518519E-4</v>
      </c>
      <c r="E104" s="2" cm="1">
        <f t="array" ref="E104">IFERROR(VLOOKUP($A104,_xlfn._xlws.SORT(_xlfn._xlws.FILTER('Time Sheet'!$A:$G,'Time Sheet'!$B:$B=E$1),7,1),7,FALSE),"")</f>
        <v>1.424884259259259E-3</v>
      </c>
      <c r="F104" s="2" cm="1">
        <f t="array" ref="F104">IFERROR(VLOOKUP($A104,_xlfn._xlws.SORT(_xlfn._xlws.FILTER('Time Sheet'!$A:$G,'Time Sheet'!$B:$B=F$1),7,1),7,FALSE),"")</f>
        <v>3.8612268518518518E-3</v>
      </c>
      <c r="G104" s="2" cm="1">
        <f t="array" ref="G104">IFERROR(VLOOKUP($A104,_xlfn._xlws.SORT(_xlfn._xlws.FILTER('Time Sheet'!$A:$G,'Time Sheet'!$B:$B=G$1),7,1),7,FALSE),"")</f>
        <v>7.6643518518518527E-3</v>
      </c>
      <c r="H104" s="2" cm="1">
        <f t="array" ref="H104">IFERROR(VLOOKUP($A104,_xlfn._xlws.SORT(_xlfn._xlws.FILTER('Time Sheet'!$A:$G,'Time Sheet'!$B:$B=H$1),7,1),7,FALSE),"")</f>
        <v>1.289895833333333E-2</v>
      </c>
      <c r="I104" s="2" cm="1">
        <f t="array" ref="I104">IFERROR(VLOOKUP($A104,_xlfn._xlws.SORT(_xlfn._xlws.FILTER('Time Sheet'!$A:$G,'Time Sheet'!$B:$B=I$1),7,1),7,FALSE),"")</f>
        <v>7.0648148148148144E-4</v>
      </c>
      <c r="J104" s="2" cm="1">
        <f t="array" ref="J104">IFERROR(VLOOKUP($A104,_xlfn._xlws.SORT(_xlfn._xlws.FILTER('Time Sheet'!$A:$G,'Time Sheet'!$B:$B=J$1),7,1),7,FALSE),"")</f>
        <v>1.5250000000000001E-3</v>
      </c>
      <c r="K104" s="2" cm="1">
        <f t="array" ref="K104">IFERROR(VLOOKUP($A104,_xlfn._xlws.SORT(_xlfn._xlws.FILTER('Time Sheet'!$A:$G,'Time Sheet'!$B:$B=K$1),7,1),7,FALSE),"")</f>
        <v>8.1134259259259256E-4</v>
      </c>
      <c r="L104" s="2" cm="1">
        <f t="array" ref="L104">IFERROR(VLOOKUP($A104,_xlfn._xlws.SORT(_xlfn._xlws.FILTER('Time Sheet'!$A:$G,'Time Sheet'!$B:$B=L$1),7,1),7,FALSE),"")</f>
        <v>1.7224537037037039E-3</v>
      </c>
      <c r="M104" s="2" cm="1">
        <f t="array" ref="M104">IFERROR(VLOOKUP($A104,_xlfn._xlws.SORT(_xlfn._xlws.FILTER('Time Sheet'!$A:$G,'Time Sheet'!$B:$B=M$1),7,1),7,FALSE),"")</f>
        <v>7.1412037037037039E-4</v>
      </c>
      <c r="N104" s="2" cm="1">
        <f t="array" ref="N104">IFERROR(VLOOKUP($A104,_xlfn._xlws.SORT(_xlfn._xlws.FILTER('Time Sheet'!$A:$G,'Time Sheet'!$B:$B=N$1),7,1),7,FALSE),"")</f>
        <v>1.6254629629629631E-3</v>
      </c>
      <c r="O104" s="2" cm="1">
        <f t="array" ref="O104">IFERROR(VLOOKUP($A104,_xlfn._xlws.SORT(_xlfn._xlws.FILTER('Time Sheet'!$A:$G,'Time Sheet'!$B:$B=O$1),7,1),7,FALSE),"")</f>
        <v>1.5215277777777779E-3</v>
      </c>
      <c r="P104" s="2" cm="1">
        <f t="array" ref="P104">IFERROR(VLOOKUP($A104,_xlfn._xlws.SORT(_xlfn._xlws.FILTER('Time Sheet'!$A:$G,'Time Sheet'!$B:$B=P$1),7,1),7,FALSE),"")</f>
        <v>3.2379629629629629E-3</v>
      </c>
      <c r="Q104" s="5">
        <f>IFERROR(_xlfn.RANK.EQ(C104,C:C,1),"")</f>
        <v>102</v>
      </c>
      <c r="R104" s="5">
        <f>IFERROR(_xlfn.RANK.EQ(D104,D:D,1),"")</f>
        <v>118</v>
      </c>
      <c r="S104" s="5">
        <f>IFERROR(_xlfn.RANK.EQ(E104,E:E,1),"")</f>
        <v>117</v>
      </c>
      <c r="T104" s="5">
        <f>IFERROR(_xlfn.RANK.EQ(F104,F:F,1),"")</f>
        <v>110</v>
      </c>
      <c r="U104">
        <f>IFERROR(_xlfn.RANK.EQ(G104,G:G,1),"")</f>
        <v>59</v>
      </c>
      <c r="V104">
        <f>IFERROR(_xlfn.RANK.EQ(H104,H:H,1),"")</f>
        <v>62</v>
      </c>
      <c r="W104">
        <f>IFERROR(_xlfn.RANK.EQ(I104,I:I,1),"")</f>
        <v>83</v>
      </c>
      <c r="X104">
        <f>IFERROR(_xlfn.RANK.EQ(J104,J:J,1),"")</f>
        <v>71</v>
      </c>
      <c r="Y104">
        <f>IFERROR(_xlfn.RANK.EQ(K104,K:K,1),"")</f>
        <v>101</v>
      </c>
      <c r="Z104">
        <f>IFERROR(_xlfn.RANK.EQ(L104,L:L,1),"")</f>
        <v>74</v>
      </c>
      <c r="AA104" s="5">
        <f>IFERROR(_xlfn.RANK.EQ(M104,M:M,1),"")</f>
        <v>108</v>
      </c>
      <c r="AB104" s="5">
        <f>IFERROR(_xlfn.RANK.EQ(N104,N:N,1),"")</f>
        <v>84</v>
      </c>
      <c r="AC104" s="5">
        <f>IFERROR(_xlfn.RANK.EQ(O104,O:O,1),"")</f>
        <v>91</v>
      </c>
      <c r="AD104" s="5">
        <f>IFERROR(_xlfn.RANK.EQ(P104,P:P,1),"")</f>
        <v>74</v>
      </c>
      <c r="AE104" s="3">
        <f>IFERROR(AVERAGE(female4[[#This Row],[50]:[4IM]]),"")</f>
        <v>89.571428571428569</v>
      </c>
      <c r="AF104" s="4" cm="1">
        <f t="array" ref="AF104">IFERROR(AVERAGE(SMALL(female4[[#This Row],[50]:[4IM]],_xlfn.SEQUENCE($AF$1))),"")</f>
        <v>60.5</v>
      </c>
    </row>
    <row r="105" spans="1:32" x14ac:dyDescent="0.25">
      <c r="A105" t="s">
        <v>3630</v>
      </c>
      <c r="C105" s="2" cm="1">
        <f t="array" ref="C105">IFERROR(VLOOKUP($A105,_xlfn._xlws.SORT(_xlfn._xlws.FILTER('Time Sheet'!$A:$G,'Time Sheet'!$B:$B=C$1),7,1),7,FALSE),"")</f>
        <v>2.9722222222222221E-4</v>
      </c>
      <c r="D105" s="2" cm="1">
        <f t="array" ref="D105">IFERROR(VLOOKUP($A105,_xlfn._xlws.SORT(_xlfn._xlws.FILTER('Time Sheet'!$A:$G,'Time Sheet'!$B:$B=D$1),7,1),7,FALSE),"")</f>
        <v>6.590277777777778E-4</v>
      </c>
      <c r="E105" s="2" cm="1">
        <f t="array" ref="E105">IFERROR(VLOOKUP($A105,_xlfn._xlws.SORT(_xlfn._xlws.FILTER('Time Sheet'!$A:$G,'Time Sheet'!$B:$B=E$1),7,1),7,FALSE),"")</f>
        <v>1.477546296296296E-3</v>
      </c>
      <c r="F105" s="2" cm="1">
        <f t="array" ref="F105">IFERROR(VLOOKUP($A105,_xlfn._xlws.SORT(_xlfn._xlws.FILTER('Time Sheet'!$A:$G,'Time Sheet'!$B:$B=F$1),7,1),7,FALSE),"")</f>
        <v>4.1107638888888886E-3</v>
      </c>
      <c r="G105" s="2" t="str" cm="1">
        <f t="array" ref="G105">IFERROR(VLOOKUP($A105,_xlfn._xlws.SORT(_xlfn._xlws.FILTER('Time Sheet'!$A:$G,'Time Sheet'!$B:$B=G$1),7,1),7,FALSE),"")</f>
        <v/>
      </c>
      <c r="H105" s="2" t="str" cm="1">
        <f t="array" ref="H105">IFERROR(VLOOKUP($A105,_xlfn._xlws.SORT(_xlfn._xlws.FILTER('Time Sheet'!$A:$G,'Time Sheet'!$B:$B=H$1),7,1),7,FALSE),"")</f>
        <v/>
      </c>
      <c r="I105" s="2" cm="1">
        <f t="array" ref="I105">IFERROR(VLOOKUP($A105,_xlfn._xlws.SORT(_xlfn._xlws.FILTER('Time Sheet'!$A:$G,'Time Sheet'!$B:$B=I$1),7,1),7,FALSE),"")</f>
        <v>8.6863425925925921E-4</v>
      </c>
      <c r="J105" s="2" cm="1">
        <f t="array" ref="J105">IFERROR(VLOOKUP($A105,_xlfn._xlws.SORT(_xlfn._xlws.FILTER('Time Sheet'!$A:$G,'Time Sheet'!$B:$B=J$1),7,1),7,FALSE),"")</f>
        <v>1.8943287037037041E-3</v>
      </c>
      <c r="K105" s="2" cm="1">
        <f t="array" ref="K105">IFERROR(VLOOKUP($A105,_xlfn._xlws.SORT(_xlfn._xlws.FILTER('Time Sheet'!$A:$G,'Time Sheet'!$B:$B=K$1),7,1),7,FALSE),"")</f>
        <v>7.3645833333333332E-4</v>
      </c>
      <c r="L105" s="2" cm="1">
        <f t="array" ref="L105">IFERROR(VLOOKUP($A105,_xlfn._xlws.SORT(_xlfn._xlws.FILTER('Time Sheet'!$A:$G,'Time Sheet'!$B:$B=L$1),7,1),7,FALSE),"")</f>
        <v>1.62349537037037E-3</v>
      </c>
      <c r="M105" s="2" cm="1">
        <f t="array" ref="M105">IFERROR(VLOOKUP($A105,_xlfn._xlws.SORT(_xlfn._xlws.FILTER('Time Sheet'!$A:$G,'Time Sheet'!$B:$B=M$1),7,1),7,FALSE),"")</f>
        <v>6.9293981481481474E-4</v>
      </c>
      <c r="N105" s="2" t="str" cm="1">
        <f t="array" ref="N105">IFERROR(VLOOKUP($A105,_xlfn._xlws.SORT(_xlfn._xlws.FILTER('Time Sheet'!$A:$G,'Time Sheet'!$B:$B=N$1),7,1),7,FALSE),"")</f>
        <v/>
      </c>
      <c r="O105" s="2" cm="1">
        <f t="array" ref="O105">IFERROR(VLOOKUP($A105,_xlfn._xlws.SORT(_xlfn._xlws.FILTER('Time Sheet'!$A:$G,'Time Sheet'!$B:$B=O$1),7,1),7,FALSE),"")</f>
        <v>1.6886574074074069E-3</v>
      </c>
      <c r="P105" s="2" cm="1">
        <f t="array" ref="P105">IFERROR(VLOOKUP($A105,_xlfn._xlws.SORT(_xlfn._xlws.FILTER('Time Sheet'!$A:$G,'Time Sheet'!$B:$B=P$1),7,1),7,FALSE),"")</f>
        <v>3.5475694444444439E-3</v>
      </c>
      <c r="Q105" s="5">
        <f>IFERROR(_xlfn.RANK.EQ(C105,C:C,1),"")</f>
        <v>119</v>
      </c>
      <c r="R105" s="5">
        <f>IFERROR(_xlfn.RANK.EQ(D105,D:D,1),"")</f>
        <v>127</v>
      </c>
      <c r="S105" s="5">
        <f>IFERROR(_xlfn.RANK.EQ(E105,E:E,1),"")</f>
        <v>134</v>
      </c>
      <c r="T105" s="5">
        <f>IFERROR(_xlfn.RANK.EQ(F105,F:F,1),"")</f>
        <v>133</v>
      </c>
      <c r="U105" t="str">
        <f>IFERROR(_xlfn.RANK.EQ(G105,G:G,1),"")</f>
        <v/>
      </c>
      <c r="V105" t="str">
        <f>IFERROR(_xlfn.RANK.EQ(H105,H:H,1),"")</f>
        <v/>
      </c>
      <c r="W105">
        <f>IFERROR(_xlfn.RANK.EQ(I105,I:I,1),"")</f>
        <v>146</v>
      </c>
      <c r="X105">
        <f>IFERROR(_xlfn.RANK.EQ(J105,J:J,1),"")</f>
        <v>143</v>
      </c>
      <c r="Y105">
        <f>IFERROR(_xlfn.RANK.EQ(K105,K:K,1),"")</f>
        <v>40</v>
      </c>
      <c r="Z105">
        <f>IFERROR(_xlfn.RANK.EQ(L105,L:L,1),"")</f>
        <v>45</v>
      </c>
      <c r="AA105" s="5">
        <f>IFERROR(_xlfn.RANK.EQ(M105,M:M,1),"")</f>
        <v>96</v>
      </c>
      <c r="AB105" s="5" t="str">
        <f>IFERROR(_xlfn.RANK.EQ(N105,N:N,1),"")</f>
        <v/>
      </c>
      <c r="AC105" s="5">
        <f>IFERROR(_xlfn.RANK.EQ(O105,O:O,1),"")</f>
        <v>138</v>
      </c>
      <c r="AD105" s="5">
        <f>IFERROR(_xlfn.RANK.EQ(P105,P:P,1),"")</f>
        <v>125</v>
      </c>
      <c r="AE105" s="3">
        <f>IFERROR(AVERAGE(female4[[#This Row],[50]:[4IM]]),"")</f>
        <v>113.27272727272727</v>
      </c>
      <c r="AF105" s="4" cm="1">
        <f t="array" ref="AF105">IFERROR(AVERAGE(SMALL(female4[[#This Row],[50]:[4IM]],_xlfn.SEQUENCE($AF$1))),"")</f>
        <v>42.5</v>
      </c>
    </row>
    <row r="106" spans="1:32" x14ac:dyDescent="0.25">
      <c r="A106" t="s">
        <v>3652</v>
      </c>
      <c r="C106" s="2" cm="1">
        <f t="array" ref="C106">IFERROR(VLOOKUP($A106,_xlfn._xlws.SORT(_xlfn._xlws.FILTER('Time Sheet'!$A:$G,'Time Sheet'!$B:$B=C$1),7,1),7,FALSE),"")</f>
        <v>2.844907407407407E-4</v>
      </c>
      <c r="D106" s="2" cm="1">
        <f t="array" ref="D106">IFERROR(VLOOKUP($A106,_xlfn._xlws.SORT(_xlfn._xlws.FILTER('Time Sheet'!$A:$G,'Time Sheet'!$B:$B=D$1),7,1),7,FALSE),"")</f>
        <v>6.3993055555555559E-4</v>
      </c>
      <c r="E106" s="2" cm="1">
        <f t="array" ref="E106">IFERROR(VLOOKUP($A106,_xlfn._xlws.SORT(_xlfn._xlws.FILTER('Time Sheet'!$A:$G,'Time Sheet'!$B:$B=E$1),7,1),7,FALSE),"")</f>
        <v>1.4474537037037041E-3</v>
      </c>
      <c r="F106" s="2" cm="1">
        <f t="array" ref="F106">IFERROR(VLOOKUP($A106,_xlfn._xlws.SORT(_xlfn._xlws.FILTER('Time Sheet'!$A:$G,'Time Sheet'!$B:$B=F$1),7,1),7,FALSE),"")</f>
        <v>4.1836805555555559E-3</v>
      </c>
      <c r="G106" s="2" cm="1">
        <f t="array" ref="G106">IFERROR(VLOOKUP($A106,_xlfn._xlws.SORT(_xlfn._xlws.FILTER('Time Sheet'!$A:$G,'Time Sheet'!$B:$B=G$1),7,1),7,FALSE),"")</f>
        <v>8.9151620370370374E-3</v>
      </c>
      <c r="H106" s="2" t="str" cm="1">
        <f t="array" ref="H106">IFERROR(VLOOKUP($A106,_xlfn._xlws.SORT(_xlfn._xlws.FILTER('Time Sheet'!$A:$G,'Time Sheet'!$B:$B=H$1),7,1),7,FALSE),"")</f>
        <v/>
      </c>
      <c r="I106" s="2" cm="1">
        <f t="array" ref="I106">IFERROR(VLOOKUP($A106,_xlfn._xlws.SORT(_xlfn._xlws.FILTER('Time Sheet'!$A:$G,'Time Sheet'!$B:$B=I$1),7,1),7,FALSE),"")</f>
        <v>7.5694444444444453E-4</v>
      </c>
      <c r="J106" s="2" cm="1">
        <f t="array" ref="J106">IFERROR(VLOOKUP($A106,_xlfn._xlws.SORT(_xlfn._xlws.FILTER('Time Sheet'!$A:$G,'Time Sheet'!$B:$B=J$1),7,1),7,FALSE),"")</f>
        <v>1.8366898148148151E-3</v>
      </c>
      <c r="K106" s="2" cm="1">
        <f t="array" ref="K106">IFERROR(VLOOKUP($A106,_xlfn._xlws.SORT(_xlfn._xlws.FILTER('Time Sheet'!$A:$G,'Time Sheet'!$B:$B=K$1),7,1),7,FALSE),"")</f>
        <v>8.5127314814814809E-4</v>
      </c>
      <c r="L106" s="2" cm="1">
        <f t="array" ref="L106">IFERROR(VLOOKUP($A106,_xlfn._xlws.SORT(_xlfn._xlws.FILTER('Time Sheet'!$A:$G,'Time Sheet'!$B:$B=L$1),7,1),7,FALSE),"")</f>
        <v>1.9623842592592592E-3</v>
      </c>
      <c r="M106" s="2" cm="1">
        <f t="array" ref="M106">IFERROR(VLOOKUP($A106,_xlfn._xlws.SORT(_xlfn._xlws.FILTER('Time Sheet'!$A:$G,'Time Sheet'!$B:$B=M$1),7,1),7,FALSE),"")</f>
        <v>7.1979166666666665E-4</v>
      </c>
      <c r="N106" s="2" cm="1">
        <f t="array" ref="N106">IFERROR(VLOOKUP($A106,_xlfn._xlws.SORT(_xlfn._xlws.FILTER('Time Sheet'!$A:$G,'Time Sheet'!$B:$B=N$1),7,1),7,FALSE),"")</f>
        <v>1.924189814814815E-3</v>
      </c>
      <c r="O106" s="2" cm="1">
        <f t="array" ref="O106">IFERROR(VLOOKUP($A106,_xlfn._xlws.SORT(_xlfn._xlws.FILTER('Time Sheet'!$A:$G,'Time Sheet'!$B:$B=O$1),7,1),7,FALSE),"")</f>
        <v>1.6222222222222219E-3</v>
      </c>
      <c r="P106" s="2" cm="1">
        <f t="array" ref="P106">IFERROR(VLOOKUP($A106,_xlfn._xlws.SORT(_xlfn._xlws.FILTER('Time Sheet'!$A:$G,'Time Sheet'!$B:$B=P$1),7,1),7,FALSE),"")</f>
        <v>3.4895833333333328E-3</v>
      </c>
      <c r="Q106" s="5">
        <f>IFERROR(_xlfn.RANK.EQ(C106,C:C,1),"")</f>
        <v>88</v>
      </c>
      <c r="R106" s="5">
        <f>IFERROR(_xlfn.RANK.EQ(D106,D:D,1),"")</f>
        <v>109</v>
      </c>
      <c r="S106" s="5">
        <f>IFERROR(_xlfn.RANK.EQ(E106,E:E,1),"")</f>
        <v>125</v>
      </c>
      <c r="T106" s="5">
        <f>IFERROR(_xlfn.RANK.EQ(F106,F:F,1),"")</f>
        <v>137</v>
      </c>
      <c r="U106">
        <f>IFERROR(_xlfn.RANK.EQ(G106,G:G,1),"")</f>
        <v>116</v>
      </c>
      <c r="V106" t="str">
        <f>IFERROR(_xlfn.RANK.EQ(H106,H:H,1),"")</f>
        <v/>
      </c>
      <c r="W106">
        <f>IFERROR(_xlfn.RANK.EQ(I106,I:I,1),"")</f>
        <v>113</v>
      </c>
      <c r="X106">
        <f>IFERROR(_xlfn.RANK.EQ(J106,J:J,1),"")</f>
        <v>139</v>
      </c>
      <c r="Y106">
        <f>IFERROR(_xlfn.RANK.EQ(K106,K:K,1),"")</f>
        <v>114</v>
      </c>
      <c r="Z106">
        <f>IFERROR(_xlfn.RANK.EQ(L106,L:L,1),"")</f>
        <v>124</v>
      </c>
      <c r="AA106" s="5">
        <f>IFERROR(_xlfn.RANK.EQ(M106,M:M,1),"")</f>
        <v>112</v>
      </c>
      <c r="AB106" s="5">
        <f>IFERROR(_xlfn.RANK.EQ(N106,N:N,1),"")</f>
        <v>120</v>
      </c>
      <c r="AC106" s="5">
        <f>IFERROR(_xlfn.RANK.EQ(O106,O:O,1),"")</f>
        <v>126</v>
      </c>
      <c r="AD106" s="5">
        <f>IFERROR(_xlfn.RANK.EQ(P106,P:P,1),"")</f>
        <v>119</v>
      </c>
      <c r="AE106" s="3">
        <f>IFERROR(AVERAGE(female4[[#This Row],[50]:[4IM]]),"")</f>
        <v>118.61538461538461</v>
      </c>
      <c r="AF106" s="4" cm="1">
        <f t="array" ref="AF106">IFERROR(AVERAGE(SMALL(female4[[#This Row],[50]:[4IM]],_xlfn.SEQUENCE($AF$1))),"")</f>
        <v>98.5</v>
      </c>
    </row>
    <row r="107" spans="1:32" x14ac:dyDescent="0.25">
      <c r="A107" t="s">
        <v>3677</v>
      </c>
      <c r="C107" s="2" cm="1">
        <f t="array" ref="C107">IFERROR(VLOOKUP($A107,_xlfn._xlws.SORT(_xlfn._xlws.FILTER('Time Sheet'!$A:$G,'Time Sheet'!$B:$B=C$1),7,1),7,FALSE),"")</f>
        <v>2.8935185185185178E-4</v>
      </c>
      <c r="D107" s="2" cm="1">
        <f t="array" ref="D107">IFERROR(VLOOKUP($A107,_xlfn._xlws.SORT(_xlfn._xlws.FILTER('Time Sheet'!$A:$G,'Time Sheet'!$B:$B=D$1),7,1),7,FALSE),"")</f>
        <v>6.321759259259259E-4</v>
      </c>
      <c r="E107" s="2" cm="1">
        <f t="array" ref="E107">IFERROR(VLOOKUP($A107,_xlfn._xlws.SORT(_xlfn._xlws.FILTER('Time Sheet'!$A:$G,'Time Sheet'!$B:$B=E$1),7,1),7,FALSE),"")</f>
        <v>1.4067129629629629E-3</v>
      </c>
      <c r="F107" s="2" cm="1">
        <f t="array" ref="F107">IFERROR(VLOOKUP($A107,_xlfn._xlws.SORT(_xlfn._xlws.FILTER('Time Sheet'!$A:$G,'Time Sheet'!$B:$B=F$1),7,1),7,FALSE),"")</f>
        <v>3.9684027777777782E-3</v>
      </c>
      <c r="G107" s="2" cm="1">
        <f t="array" ref="G107">IFERROR(VLOOKUP($A107,_xlfn._xlws.SORT(_xlfn._xlws.FILTER('Time Sheet'!$A:$G,'Time Sheet'!$B:$B=G$1),7,1),7,FALSE),"")</f>
        <v>8.3260416666666674E-3</v>
      </c>
      <c r="H107" s="2" t="str" cm="1">
        <f t="array" ref="H107">IFERROR(VLOOKUP($A107,_xlfn._xlws.SORT(_xlfn._xlws.FILTER('Time Sheet'!$A:$G,'Time Sheet'!$B:$B=H$1),7,1),7,FALSE),"")</f>
        <v/>
      </c>
      <c r="I107" s="2" cm="1">
        <f t="array" ref="I107">IFERROR(VLOOKUP($A107,_xlfn._xlws.SORT(_xlfn._xlws.FILTER('Time Sheet'!$A:$G,'Time Sheet'!$B:$B=I$1),7,1),7,FALSE),"")</f>
        <v>8.273148148148149E-4</v>
      </c>
      <c r="J107" s="2" cm="1">
        <f t="array" ref="J107">IFERROR(VLOOKUP($A107,_xlfn._xlws.SORT(_xlfn._xlws.FILTER('Time Sheet'!$A:$G,'Time Sheet'!$B:$B=J$1),7,1),7,FALSE),"")</f>
        <v>1.7636574074074069E-3</v>
      </c>
      <c r="K107" s="2" cm="1">
        <f t="array" ref="K107">IFERROR(VLOOKUP($A107,_xlfn._xlws.SORT(_xlfn._xlws.FILTER('Time Sheet'!$A:$G,'Time Sheet'!$B:$B=K$1),7,1),7,FALSE),"")</f>
        <v>7.7291666666666665E-4</v>
      </c>
      <c r="L107" s="2" cm="1">
        <f t="array" ref="L107">IFERROR(VLOOKUP($A107,_xlfn._xlws.SORT(_xlfn._xlws.FILTER('Time Sheet'!$A:$G,'Time Sheet'!$B:$B=L$1),7,1),7,FALSE),"")</f>
        <v>1.656944444444444E-3</v>
      </c>
      <c r="M107" s="2" cm="1">
        <f t="array" ref="M107">IFERROR(VLOOKUP($A107,_xlfn._xlws.SORT(_xlfn._xlws.FILTER('Time Sheet'!$A:$G,'Time Sheet'!$B:$B=M$1),7,1),7,FALSE),"")</f>
        <v>7.869212962962962E-4</v>
      </c>
      <c r="N107" s="2" cm="1">
        <f t="array" ref="N107">IFERROR(VLOOKUP($A107,_xlfn._xlws.SORT(_xlfn._xlws.FILTER('Time Sheet'!$A:$G,'Time Sheet'!$B:$B=N$1),7,1),7,FALSE),"")</f>
        <v>1.7526620370370369E-3</v>
      </c>
      <c r="O107" s="2" cm="1">
        <f t="array" ref="O107">IFERROR(VLOOKUP($A107,_xlfn._xlws.SORT(_xlfn._xlws.FILTER('Time Sheet'!$A:$G,'Time Sheet'!$B:$B=O$1),7,1),7,FALSE),"")</f>
        <v>1.583796296296296E-3</v>
      </c>
      <c r="P107" s="2" cm="1">
        <f t="array" ref="P107">IFERROR(VLOOKUP($A107,_xlfn._xlws.SORT(_xlfn._xlws.FILTER('Time Sheet'!$A:$G,'Time Sheet'!$B:$B=P$1),7,1),7,FALSE),"")</f>
        <v>3.5480324074074082E-3</v>
      </c>
      <c r="Q107" s="5">
        <f>IFERROR(_xlfn.RANK.EQ(C107,C:C,1),"")</f>
        <v>104</v>
      </c>
      <c r="R107" s="5">
        <f>IFERROR(_xlfn.RANK.EQ(D107,D:D,1),"")</f>
        <v>101</v>
      </c>
      <c r="S107" s="5">
        <f>IFERROR(_xlfn.RANK.EQ(E107,E:E,1),"")</f>
        <v>108</v>
      </c>
      <c r="T107" s="5">
        <f>IFERROR(_xlfn.RANK.EQ(F107,F:F,1),"")</f>
        <v>122</v>
      </c>
      <c r="U107">
        <f>IFERROR(_xlfn.RANK.EQ(G107,G:G,1),"")</f>
        <v>93</v>
      </c>
      <c r="V107" t="str">
        <f>IFERROR(_xlfn.RANK.EQ(H107,H:H,1),"")</f>
        <v/>
      </c>
      <c r="W107">
        <f>IFERROR(_xlfn.RANK.EQ(I107,I:I,1),"")</f>
        <v>142</v>
      </c>
      <c r="X107">
        <f>IFERROR(_xlfn.RANK.EQ(J107,J:J,1),"")</f>
        <v>131</v>
      </c>
      <c r="Y107">
        <f>IFERROR(_xlfn.RANK.EQ(K107,K:K,1),"")</f>
        <v>67</v>
      </c>
      <c r="Z107">
        <f>IFERROR(_xlfn.RANK.EQ(L107,L:L,1),"")</f>
        <v>51</v>
      </c>
      <c r="AA107" s="5">
        <f>IFERROR(_xlfn.RANK.EQ(M107,M:M,1),"")</f>
        <v>137</v>
      </c>
      <c r="AB107" s="5">
        <f>IFERROR(_xlfn.RANK.EQ(N107,N:N,1),"")</f>
        <v>102</v>
      </c>
      <c r="AC107" s="5">
        <f>IFERROR(_xlfn.RANK.EQ(O107,O:O,1),"")</f>
        <v>112</v>
      </c>
      <c r="AD107" s="5">
        <f>IFERROR(_xlfn.RANK.EQ(P107,P:P,1),"")</f>
        <v>126</v>
      </c>
      <c r="AE107" s="3">
        <f>IFERROR(AVERAGE(female4[[#This Row],[50]:[4IM]]),"")</f>
        <v>107.38461538461539</v>
      </c>
      <c r="AF107" s="4" cm="1">
        <f t="array" ref="AF107">IFERROR(AVERAGE(SMALL(female4[[#This Row],[50]:[4IM]],_xlfn.SEQUENCE($AF$1))),"")</f>
        <v>59</v>
      </c>
    </row>
    <row r="108" spans="1:32" x14ac:dyDescent="0.25">
      <c r="A108" t="s">
        <v>3707</v>
      </c>
      <c r="C108" s="2" cm="1">
        <f t="array" ref="C108">IFERROR(VLOOKUP($A108,_xlfn._xlws.SORT(_xlfn._xlws.FILTER('Time Sheet'!$A:$G,'Time Sheet'!$B:$B=C$1),7,1),7,FALSE),"")</f>
        <v>2.8993055555555559E-4</v>
      </c>
      <c r="D108" s="2" cm="1">
        <f t="array" ref="D108">IFERROR(VLOOKUP($A108,_xlfn._xlws.SORT(_xlfn._xlws.FILTER('Time Sheet'!$A:$G,'Time Sheet'!$B:$B=D$1),7,1),7,FALSE),"")</f>
        <v>6.2407407407407409E-4</v>
      </c>
      <c r="E108" s="2" cm="1">
        <f t="array" ref="E108">IFERROR(VLOOKUP($A108,_xlfn._xlws.SORT(_xlfn._xlws.FILTER('Time Sheet'!$A:$G,'Time Sheet'!$B:$B=E$1),7,1),7,FALSE),"")</f>
        <v>1.3715277777777779E-3</v>
      </c>
      <c r="F108" s="2" cm="1">
        <f t="array" ref="F108">IFERROR(VLOOKUP($A108,_xlfn._xlws.SORT(_xlfn._xlws.FILTER('Time Sheet'!$A:$G,'Time Sheet'!$B:$B=F$1),7,1),7,FALSE),"")</f>
        <v>3.814467592592592E-3</v>
      </c>
      <c r="G108" s="2" cm="1">
        <f t="array" ref="G108">IFERROR(VLOOKUP($A108,_xlfn._xlws.SORT(_xlfn._xlws.FILTER('Time Sheet'!$A:$G,'Time Sheet'!$B:$B=G$1),7,1),7,FALSE),"")</f>
        <v>8.4599537037037039E-3</v>
      </c>
      <c r="H108" s="2" cm="1">
        <f t="array" ref="H108">IFERROR(VLOOKUP($A108,_xlfn._xlws.SORT(_xlfn._xlws.FILTER('Time Sheet'!$A:$G,'Time Sheet'!$B:$B=H$1),7,1),7,FALSE),"")</f>
        <v>1.3794444444444441E-2</v>
      </c>
      <c r="I108" s="2" cm="1">
        <f t="array" ref="I108">IFERROR(VLOOKUP($A108,_xlfn._xlws.SORT(_xlfn._xlws.FILTER('Time Sheet'!$A:$G,'Time Sheet'!$B:$B=I$1),7,1),7,FALSE),"")</f>
        <v>7.3171296296296298E-4</v>
      </c>
      <c r="J108" s="2" cm="1">
        <f t="array" ref="J108">IFERROR(VLOOKUP($A108,_xlfn._xlws.SORT(_xlfn._xlws.FILTER('Time Sheet'!$A:$G,'Time Sheet'!$B:$B=J$1),7,1),7,FALSE),"")</f>
        <v>1.649421296296296E-3</v>
      </c>
      <c r="K108" s="2" cm="1">
        <f t="array" ref="K108">IFERROR(VLOOKUP($A108,_xlfn._xlws.SORT(_xlfn._xlws.FILTER('Time Sheet'!$A:$G,'Time Sheet'!$B:$B=K$1),7,1),7,FALSE),"")</f>
        <v>8.8229166666666675E-4</v>
      </c>
      <c r="L108" s="2" cm="1">
        <f t="array" ref="L108">IFERROR(VLOOKUP($A108,_xlfn._xlws.SORT(_xlfn._xlws.FILTER('Time Sheet'!$A:$G,'Time Sheet'!$B:$B=L$1),7,1),7,FALSE),"")</f>
        <v>1.905787037037037E-3</v>
      </c>
      <c r="M108" s="2" cm="1">
        <f t="array" ref="M108">IFERROR(VLOOKUP($A108,_xlfn._xlws.SORT(_xlfn._xlws.FILTER('Time Sheet'!$A:$G,'Time Sheet'!$B:$B=M$1),7,1),7,FALSE),"")</f>
        <v>6.858796296296296E-4</v>
      </c>
      <c r="N108" s="2" cm="1">
        <f t="array" ref="N108">IFERROR(VLOOKUP($A108,_xlfn._xlws.SORT(_xlfn._xlws.FILTER('Time Sheet'!$A:$G,'Time Sheet'!$B:$B=N$1),7,1),7,FALSE),"")</f>
        <v>1.692824074074074E-3</v>
      </c>
      <c r="O108" s="2" cm="1">
        <f t="array" ref="O108">IFERROR(VLOOKUP($A108,_xlfn._xlws.SORT(_xlfn._xlws.FILTER('Time Sheet'!$A:$G,'Time Sheet'!$B:$B=O$1),7,1),7,FALSE),"")</f>
        <v>1.543981481481481E-3</v>
      </c>
      <c r="P108" s="2" cm="1">
        <f t="array" ref="P108">IFERROR(VLOOKUP($A108,_xlfn._xlws.SORT(_xlfn._xlws.FILTER('Time Sheet'!$A:$G,'Time Sheet'!$B:$B=P$1),7,1),7,FALSE),"")</f>
        <v>3.3706018518518521E-3</v>
      </c>
      <c r="Q108" s="5">
        <f>IFERROR(_xlfn.RANK.EQ(C108,C:C,1),"")</f>
        <v>106</v>
      </c>
      <c r="R108" s="5">
        <f>IFERROR(_xlfn.RANK.EQ(D108,D:D,1),"")</f>
        <v>95</v>
      </c>
      <c r="S108" s="5">
        <f>IFERROR(_xlfn.RANK.EQ(E108,E:E,1),"")</f>
        <v>89</v>
      </c>
      <c r="T108" s="5">
        <f>IFERROR(_xlfn.RANK.EQ(F108,F:F,1),"")</f>
        <v>95</v>
      </c>
      <c r="U108">
        <f>IFERROR(_xlfn.RANK.EQ(G108,G:G,1),"")</f>
        <v>101</v>
      </c>
      <c r="V108">
        <f>IFERROR(_xlfn.RANK.EQ(H108,H:H,1),"")</f>
        <v>86</v>
      </c>
      <c r="W108">
        <f>IFERROR(_xlfn.RANK.EQ(I108,I:I,1),"")</f>
        <v>94</v>
      </c>
      <c r="X108">
        <f>IFERROR(_xlfn.RANK.EQ(J108,J:J,1),"")</f>
        <v>110</v>
      </c>
      <c r="Y108">
        <f>IFERROR(_xlfn.RANK.EQ(K108,K:K,1),"")</f>
        <v>126</v>
      </c>
      <c r="Z108">
        <f>IFERROR(_xlfn.RANK.EQ(L108,L:L,1),"")</f>
        <v>116</v>
      </c>
      <c r="AA108" s="5">
        <f>IFERROR(_xlfn.RANK.EQ(M108,M:M,1),"")</f>
        <v>86</v>
      </c>
      <c r="AB108" s="5">
        <f>IFERROR(_xlfn.RANK.EQ(N108,N:N,1),"")</f>
        <v>94</v>
      </c>
      <c r="AC108" s="5">
        <f>IFERROR(_xlfn.RANK.EQ(O108,O:O,1),"")</f>
        <v>97</v>
      </c>
      <c r="AD108" s="5">
        <f>IFERROR(_xlfn.RANK.EQ(P108,P:P,1),"")</f>
        <v>91</v>
      </c>
      <c r="AE108" s="3">
        <f>IFERROR(AVERAGE(female4[[#This Row],[50]:[4IM]]),"")</f>
        <v>99</v>
      </c>
      <c r="AF108" s="4" cm="1">
        <f t="array" ref="AF108">IFERROR(AVERAGE(SMALL(female4[[#This Row],[50]:[4IM]],_xlfn.SEQUENCE($AF$1))),"")</f>
        <v>86</v>
      </c>
    </row>
    <row r="109" spans="1:32" x14ac:dyDescent="0.25">
      <c r="A109" t="s">
        <v>3732</v>
      </c>
      <c r="C109" s="2" cm="1">
        <f t="array" ref="C109">IFERROR(VLOOKUP($A109,_xlfn._xlws.SORT(_xlfn._xlws.FILTER('Time Sheet'!$A:$G,'Time Sheet'!$B:$B=C$1),7,1),7,FALSE),"")</f>
        <v>2.9629629629629629E-4</v>
      </c>
      <c r="D109" s="2" cm="1">
        <f t="array" ref="D109">IFERROR(VLOOKUP($A109,_xlfn._xlws.SORT(_xlfn._xlws.FILTER('Time Sheet'!$A:$G,'Time Sheet'!$B:$B=D$1),7,1),7,FALSE),"")</f>
        <v>6.5740740740740733E-4</v>
      </c>
      <c r="E109" s="2" cm="1">
        <f t="array" ref="E109">IFERROR(VLOOKUP($A109,_xlfn._xlws.SORT(_xlfn._xlws.FILTER('Time Sheet'!$A:$G,'Time Sheet'!$B:$B=E$1),7,1),7,FALSE),"")</f>
        <v>1.4662037037037039E-3</v>
      </c>
      <c r="F109" s="2" cm="1">
        <f t="array" ref="F109">IFERROR(VLOOKUP($A109,_xlfn._xlws.SORT(_xlfn._xlws.FILTER('Time Sheet'!$A:$G,'Time Sheet'!$B:$B=F$1),7,1),7,FALSE),"")</f>
        <v>4.0302083333333327E-3</v>
      </c>
      <c r="G109" s="2" t="str" cm="1">
        <f t="array" ref="G109">IFERROR(VLOOKUP($A109,_xlfn._xlws.SORT(_xlfn._xlws.FILTER('Time Sheet'!$A:$G,'Time Sheet'!$B:$B=G$1),7,1),7,FALSE),"")</f>
        <v/>
      </c>
      <c r="H109" s="2" t="str" cm="1">
        <f t="array" ref="H109">IFERROR(VLOOKUP($A109,_xlfn._xlws.SORT(_xlfn._xlws.FILTER('Time Sheet'!$A:$G,'Time Sheet'!$B:$B=H$1),7,1),7,FALSE),"")</f>
        <v/>
      </c>
      <c r="I109" s="2" cm="1">
        <f t="array" ref="I109">IFERROR(VLOOKUP($A109,_xlfn._xlws.SORT(_xlfn._xlws.FILTER('Time Sheet'!$A:$G,'Time Sheet'!$B:$B=I$1),7,1),7,FALSE),"")</f>
        <v>7.3541666666666666E-4</v>
      </c>
      <c r="J109" s="2" cm="1">
        <f t="array" ref="J109">IFERROR(VLOOKUP($A109,_xlfn._xlws.SORT(_xlfn._xlws.FILTER('Time Sheet'!$A:$G,'Time Sheet'!$B:$B=J$1),7,1),7,FALSE),"")</f>
        <v>1.626851851851852E-3</v>
      </c>
      <c r="K109" s="2" cm="1">
        <f t="array" ref="K109">IFERROR(VLOOKUP($A109,_xlfn._xlws.SORT(_xlfn._xlws.FILTER('Time Sheet'!$A:$G,'Time Sheet'!$B:$B=K$1),7,1),7,FALSE),"")</f>
        <v>7.5231481481481482E-4</v>
      </c>
      <c r="L109" s="2" cm="1">
        <f t="array" ref="L109">IFERROR(VLOOKUP($A109,_xlfn._xlws.SORT(_xlfn._xlws.FILTER('Time Sheet'!$A:$G,'Time Sheet'!$B:$B=L$1),7,1),7,FALSE),"")</f>
        <v>1.717708333333333E-3</v>
      </c>
      <c r="M109" s="2" cm="1">
        <f t="array" ref="M109">IFERROR(VLOOKUP($A109,_xlfn._xlws.SORT(_xlfn._xlws.FILTER('Time Sheet'!$A:$G,'Time Sheet'!$B:$B=M$1),7,1),7,FALSE),"")</f>
        <v>7.0451388888888885E-4</v>
      </c>
      <c r="N109" s="2" cm="1">
        <f t="array" ref="N109">IFERROR(VLOOKUP($A109,_xlfn._xlws.SORT(_xlfn._xlws.FILTER('Time Sheet'!$A:$G,'Time Sheet'!$B:$B=N$1),7,1),7,FALSE),"")</f>
        <v>1.592824074074074E-3</v>
      </c>
      <c r="O109" s="2" cm="1">
        <f t="array" ref="O109">IFERROR(VLOOKUP($A109,_xlfn._xlws.SORT(_xlfn._xlws.FILTER('Time Sheet'!$A:$G,'Time Sheet'!$B:$B=O$1),7,1),7,FALSE),"")</f>
        <v>1.570486111111111E-3</v>
      </c>
      <c r="P109" s="2" cm="1">
        <f t="array" ref="P109">IFERROR(VLOOKUP($A109,_xlfn._xlws.SORT(_xlfn._xlws.FILTER('Time Sheet'!$A:$G,'Time Sheet'!$B:$B=P$1),7,1),7,FALSE),"")</f>
        <v>3.4179398148148151E-3</v>
      </c>
      <c r="Q109" s="5">
        <f>IFERROR(_xlfn.RANK.EQ(C109,C:C,1),"")</f>
        <v>118</v>
      </c>
      <c r="R109" s="5">
        <f>IFERROR(_xlfn.RANK.EQ(D109,D:D,1),"")</f>
        <v>122</v>
      </c>
      <c r="S109" s="5">
        <f>IFERROR(_xlfn.RANK.EQ(E109,E:E,1),"")</f>
        <v>129</v>
      </c>
      <c r="T109" s="5">
        <f>IFERROR(_xlfn.RANK.EQ(F109,F:F,1),"")</f>
        <v>127</v>
      </c>
      <c r="U109" t="str">
        <f>IFERROR(_xlfn.RANK.EQ(G109,G:G,1),"")</f>
        <v/>
      </c>
      <c r="V109" t="str">
        <f>IFERROR(_xlfn.RANK.EQ(H109,H:H,1),"")</f>
        <v/>
      </c>
      <c r="W109">
        <f>IFERROR(_xlfn.RANK.EQ(I109,I:I,1),"")</f>
        <v>98</v>
      </c>
      <c r="X109">
        <f>IFERROR(_xlfn.RANK.EQ(J109,J:J,1),"")</f>
        <v>101</v>
      </c>
      <c r="Y109">
        <f>IFERROR(_xlfn.RANK.EQ(K109,K:K,1),"")</f>
        <v>53</v>
      </c>
      <c r="Z109">
        <f>IFERROR(_xlfn.RANK.EQ(L109,L:L,1),"")</f>
        <v>73</v>
      </c>
      <c r="AA109" s="5">
        <f>IFERROR(_xlfn.RANK.EQ(M109,M:M,1),"")</f>
        <v>101</v>
      </c>
      <c r="AB109" s="5">
        <f>IFERROR(_xlfn.RANK.EQ(N109,N:N,1),"")</f>
        <v>76</v>
      </c>
      <c r="AC109" s="5">
        <f>IFERROR(_xlfn.RANK.EQ(O109,O:O,1),"")</f>
        <v>108</v>
      </c>
      <c r="AD109" s="5">
        <f>IFERROR(_xlfn.RANK.EQ(P109,P:P,1),"")</f>
        <v>104</v>
      </c>
      <c r="AE109" s="3">
        <f>IFERROR(AVERAGE(female4[[#This Row],[50]:[4IM]]),"")</f>
        <v>100.83333333333333</v>
      </c>
      <c r="AF109" s="4" cm="1">
        <f t="array" ref="AF109">IFERROR(AVERAGE(SMALL(female4[[#This Row],[50]:[4IM]],_xlfn.SEQUENCE($AF$1))),"")</f>
        <v>63</v>
      </c>
    </row>
    <row r="110" spans="1:32" x14ac:dyDescent="0.25">
      <c r="A110" t="s">
        <v>3758</v>
      </c>
      <c r="C110" s="2" cm="1">
        <f t="array" ref="C110">IFERROR(VLOOKUP($A110,_xlfn._xlws.SORT(_xlfn._xlws.FILTER('Time Sheet'!$A:$G,'Time Sheet'!$B:$B=C$1),7,1),7,FALSE),"")</f>
        <v>3.0023148148148151E-4</v>
      </c>
      <c r="D110" s="2" cm="1">
        <f t="array" ref="D110">IFERROR(VLOOKUP($A110,_xlfn._xlws.SORT(_xlfn._xlws.FILTER('Time Sheet'!$A:$G,'Time Sheet'!$B:$B=D$1),7,1),7,FALSE),"")</f>
        <v>6.5763888888888892E-4</v>
      </c>
      <c r="E110" s="2" cm="1">
        <f t="array" ref="E110">IFERROR(VLOOKUP($A110,_xlfn._xlws.SORT(_xlfn._xlws.FILTER('Time Sheet'!$A:$G,'Time Sheet'!$B:$B=E$1),7,1),7,FALSE),"")</f>
        <v>1.496990740740741E-3</v>
      </c>
      <c r="F110" s="2" cm="1">
        <f t="array" ref="F110">IFERROR(VLOOKUP($A110,_xlfn._xlws.SORT(_xlfn._xlws.FILTER('Time Sheet'!$A:$G,'Time Sheet'!$B:$B=F$1),7,1),7,FALSE),"")</f>
        <v>3.780439814814815E-3</v>
      </c>
      <c r="G110" s="2" t="str" cm="1">
        <f t="array" ref="G110">IFERROR(VLOOKUP($A110,_xlfn._xlws.SORT(_xlfn._xlws.FILTER('Time Sheet'!$A:$G,'Time Sheet'!$B:$B=G$1),7,1),7,FALSE),"")</f>
        <v/>
      </c>
      <c r="H110" s="2" t="str" cm="1">
        <f t="array" ref="H110">IFERROR(VLOOKUP($A110,_xlfn._xlws.SORT(_xlfn._xlws.FILTER('Time Sheet'!$A:$G,'Time Sheet'!$B:$B=H$1),7,1),7,FALSE),"")</f>
        <v/>
      </c>
      <c r="I110" s="2" cm="1">
        <f t="array" ref="I110">IFERROR(VLOOKUP($A110,_xlfn._xlws.SORT(_xlfn._xlws.FILTER('Time Sheet'!$A:$G,'Time Sheet'!$B:$B=I$1),7,1),7,FALSE),"")</f>
        <v>8.2303240740740741E-4</v>
      </c>
      <c r="J110" s="2" cm="1">
        <f t="array" ref="J110">IFERROR(VLOOKUP($A110,_xlfn._xlws.SORT(_xlfn._xlws.FILTER('Time Sheet'!$A:$G,'Time Sheet'!$B:$B=J$1),7,1),7,FALSE),"")</f>
        <v>1.850925925925926E-3</v>
      </c>
      <c r="K110" s="2" cm="1">
        <f t="array" ref="K110">IFERROR(VLOOKUP($A110,_xlfn._xlws.SORT(_xlfn._xlws.FILTER('Time Sheet'!$A:$G,'Time Sheet'!$B:$B=K$1),7,1),7,FALSE),"")</f>
        <v>8.0821759259259258E-4</v>
      </c>
      <c r="L110" s="2" cm="1">
        <f t="array" ref="L110">IFERROR(VLOOKUP($A110,_xlfn._xlws.SORT(_xlfn._xlws.FILTER('Time Sheet'!$A:$G,'Time Sheet'!$B:$B=L$1),7,1),7,FALSE),"")</f>
        <v>1.748263888888889E-3</v>
      </c>
      <c r="M110" s="2" cm="1">
        <f t="array" ref="M110">IFERROR(VLOOKUP($A110,_xlfn._xlws.SORT(_xlfn._xlws.FILTER('Time Sheet'!$A:$G,'Time Sheet'!$B:$B=M$1),7,1),7,FALSE),"")</f>
        <v>6.9583333333333335E-4</v>
      </c>
      <c r="N110" s="2" cm="1">
        <f t="array" ref="N110">IFERROR(VLOOKUP($A110,_xlfn._xlws.SORT(_xlfn._xlws.FILTER('Time Sheet'!$A:$G,'Time Sheet'!$B:$B=N$1),7,1),7,FALSE),"")</f>
        <v>1.5202546296296301E-3</v>
      </c>
      <c r="O110" s="2" cm="1">
        <f t="array" ref="O110">IFERROR(VLOOKUP($A110,_xlfn._xlws.SORT(_xlfn._xlws.FILTER('Time Sheet'!$A:$G,'Time Sheet'!$B:$B=O$1),7,1),7,FALSE),"")</f>
        <v>1.566898148148148E-3</v>
      </c>
      <c r="P110" s="2" cm="1">
        <f t="array" ref="P110">IFERROR(VLOOKUP($A110,_xlfn._xlws.SORT(_xlfn._xlws.FILTER('Time Sheet'!$A:$G,'Time Sheet'!$B:$B=P$1),7,1),7,FALSE),"")</f>
        <v>3.3015046296296291E-3</v>
      </c>
      <c r="Q110" s="5">
        <f>IFERROR(_xlfn.RANK.EQ(C110,C:C,1),"")</f>
        <v>126</v>
      </c>
      <c r="R110" s="5">
        <f>IFERROR(_xlfn.RANK.EQ(D110,D:D,1),"")</f>
        <v>124</v>
      </c>
      <c r="S110" s="5">
        <f>IFERROR(_xlfn.RANK.EQ(E110,E:E,1),"")</f>
        <v>138</v>
      </c>
      <c r="T110" s="5">
        <f>IFERROR(_xlfn.RANK.EQ(F110,F:F,1),"")</f>
        <v>93</v>
      </c>
      <c r="U110" t="str">
        <f>IFERROR(_xlfn.RANK.EQ(G110,G:G,1),"")</f>
        <v/>
      </c>
      <c r="V110" t="str">
        <f>IFERROR(_xlfn.RANK.EQ(H110,H:H,1),"")</f>
        <v/>
      </c>
      <c r="W110">
        <f>IFERROR(_xlfn.RANK.EQ(I110,I:I,1),"")</f>
        <v>141</v>
      </c>
      <c r="X110">
        <f>IFERROR(_xlfn.RANK.EQ(J110,J:J,1),"")</f>
        <v>140</v>
      </c>
      <c r="Y110">
        <f>IFERROR(_xlfn.RANK.EQ(K110,K:K,1),"")</f>
        <v>98</v>
      </c>
      <c r="Z110">
        <f>IFERROR(_xlfn.RANK.EQ(L110,L:L,1),"")</f>
        <v>82</v>
      </c>
      <c r="AA110" s="5">
        <f>IFERROR(_xlfn.RANK.EQ(M110,M:M,1),"")</f>
        <v>98</v>
      </c>
      <c r="AB110" s="5">
        <f>IFERROR(_xlfn.RANK.EQ(N110,N:N,1),"")</f>
        <v>62</v>
      </c>
      <c r="AC110" s="5">
        <f>IFERROR(_xlfn.RANK.EQ(O110,O:O,1),"")</f>
        <v>104</v>
      </c>
      <c r="AD110" s="5">
        <f>IFERROR(_xlfn.RANK.EQ(P110,P:P,1),"")</f>
        <v>83</v>
      </c>
      <c r="AE110" s="3">
        <f>IFERROR(AVERAGE(female4[[#This Row],[50]:[4IM]]),"")</f>
        <v>107.41666666666667</v>
      </c>
      <c r="AF110" s="4" cm="1">
        <f t="array" ref="AF110">IFERROR(AVERAGE(SMALL(female4[[#This Row],[50]:[4IM]],_xlfn.SEQUENCE($AF$1))),"")</f>
        <v>72</v>
      </c>
    </row>
    <row r="111" spans="1:32" x14ac:dyDescent="0.25">
      <c r="A111" t="s">
        <v>3804</v>
      </c>
      <c r="C111" s="2" cm="1">
        <f t="array" ref="C111">IFERROR(VLOOKUP($A111,_xlfn._xlws.SORT(_xlfn._xlws.FILTER('Time Sheet'!$A:$G,'Time Sheet'!$B:$B=C$1),7,1),7,FALSE),"")</f>
        <v>2.7881944444444438E-4</v>
      </c>
      <c r="D111" s="2" cm="1">
        <f t="array" ref="D111">IFERROR(VLOOKUP($A111,_xlfn._xlws.SORT(_xlfn._xlws.FILTER('Time Sheet'!$A:$G,'Time Sheet'!$B:$B=D$1),7,1),7,FALSE),"")</f>
        <v>6.163194444444444E-4</v>
      </c>
      <c r="E111" s="2" cm="1">
        <f t="array" ref="E111">IFERROR(VLOOKUP($A111,_xlfn._xlws.SORT(_xlfn._xlws.FILTER('Time Sheet'!$A:$G,'Time Sheet'!$B:$B=E$1),7,1),7,FALSE),"")</f>
        <v>1.387268518518519E-3</v>
      </c>
      <c r="F111" s="2" cm="1">
        <f t="array" ref="F111">IFERROR(VLOOKUP($A111,_xlfn._xlws.SORT(_xlfn._xlws.FILTER('Time Sheet'!$A:$G,'Time Sheet'!$B:$B=F$1),7,1),7,FALSE),"")</f>
        <v>3.7548611111111112E-3</v>
      </c>
      <c r="G111" s="2" cm="1">
        <f t="array" ref="G111">IFERROR(VLOOKUP($A111,_xlfn._xlws.SORT(_xlfn._xlws.FILTER('Time Sheet'!$A:$G,'Time Sheet'!$B:$B=G$1),7,1),7,FALSE),"")</f>
        <v>8.4413194444444457E-3</v>
      </c>
      <c r="H111" s="2" t="str" cm="1">
        <f t="array" ref="H111">IFERROR(VLOOKUP($A111,_xlfn._xlws.SORT(_xlfn._xlws.FILTER('Time Sheet'!$A:$G,'Time Sheet'!$B:$B=H$1),7,1),7,FALSE),"")</f>
        <v/>
      </c>
      <c r="I111" s="2" cm="1">
        <f t="array" ref="I111">IFERROR(VLOOKUP($A111,_xlfn._xlws.SORT(_xlfn._xlws.FILTER('Time Sheet'!$A:$G,'Time Sheet'!$B:$B=I$1),7,1),7,FALSE),"")</f>
        <v>6.6168981481481482E-4</v>
      </c>
      <c r="J111" s="2" cm="1">
        <f t="array" ref="J111">IFERROR(VLOOKUP($A111,_xlfn._xlws.SORT(_xlfn._xlws.FILTER('Time Sheet'!$A:$G,'Time Sheet'!$B:$B=J$1),7,1),7,FALSE),"")</f>
        <v>1.4695601851851851E-3</v>
      </c>
      <c r="K111" s="2" cm="1">
        <f t="array" ref="K111">IFERROR(VLOOKUP($A111,_xlfn._xlws.SORT(_xlfn._xlws.FILTER('Time Sheet'!$A:$G,'Time Sheet'!$B:$B=K$1),7,1),7,FALSE),"")</f>
        <v>7.8483796296296298E-4</v>
      </c>
      <c r="L111" s="2" cm="1">
        <f t="array" ref="L111">IFERROR(VLOOKUP($A111,_xlfn._xlws.SORT(_xlfn._xlws.FILTER('Time Sheet'!$A:$G,'Time Sheet'!$B:$B=L$1),7,1),7,FALSE),"")</f>
        <v>1.7670138888888889E-3</v>
      </c>
      <c r="M111" s="2" cm="1">
        <f t="array" ref="M111">IFERROR(VLOOKUP($A111,_xlfn._xlws.SORT(_xlfn._xlws.FILTER('Time Sheet'!$A:$G,'Time Sheet'!$B:$B=M$1),7,1),7,FALSE),"")</f>
        <v>7.1273148148148151E-4</v>
      </c>
      <c r="N111" s="2" cm="1">
        <f t="array" ref="N111">IFERROR(VLOOKUP($A111,_xlfn._xlws.SORT(_xlfn._xlws.FILTER('Time Sheet'!$A:$G,'Time Sheet'!$B:$B=N$1),7,1),7,FALSE),"")</f>
        <v>1.883333333333333E-3</v>
      </c>
      <c r="O111" s="2" cm="1">
        <f t="array" ref="O111">IFERROR(VLOOKUP($A111,_xlfn._xlws.SORT(_xlfn._xlws.FILTER('Time Sheet'!$A:$G,'Time Sheet'!$B:$B=O$1),7,1),7,FALSE),"")</f>
        <v>1.522453703703704E-3</v>
      </c>
      <c r="P111" s="2" cm="1">
        <f t="array" ref="P111">IFERROR(VLOOKUP($A111,_xlfn._xlws.SORT(_xlfn._xlws.FILTER('Time Sheet'!$A:$G,'Time Sheet'!$B:$B=P$1),7,1),7,FALSE),"")</f>
        <v>3.5024305555555559E-3</v>
      </c>
      <c r="Q111" s="5">
        <f>IFERROR(_xlfn.RANK.EQ(C111,C:C,1),"")</f>
        <v>76</v>
      </c>
      <c r="R111" s="5">
        <f>IFERROR(_xlfn.RANK.EQ(D111,D:D,1),"")</f>
        <v>84</v>
      </c>
      <c r="S111" s="5">
        <f>IFERROR(_xlfn.RANK.EQ(E111,E:E,1),"")</f>
        <v>99</v>
      </c>
      <c r="T111" s="5">
        <f>IFERROR(_xlfn.RANK.EQ(F111,F:F,1),"")</f>
        <v>86</v>
      </c>
      <c r="U111">
        <f>IFERROR(_xlfn.RANK.EQ(G111,G:G,1),"")</f>
        <v>99</v>
      </c>
      <c r="V111" t="str">
        <f>IFERROR(_xlfn.RANK.EQ(H111,H:H,1),"")</f>
        <v/>
      </c>
      <c r="W111">
        <f>IFERROR(_xlfn.RANK.EQ(I111,I:I,1),"")</f>
        <v>46</v>
      </c>
      <c r="X111">
        <f>IFERROR(_xlfn.RANK.EQ(J111,J:J,1),"")</f>
        <v>57</v>
      </c>
      <c r="Y111">
        <f>IFERROR(_xlfn.RANK.EQ(K111,K:K,1),"")</f>
        <v>77</v>
      </c>
      <c r="Z111">
        <f>IFERROR(_xlfn.RANK.EQ(L111,L:L,1),"")</f>
        <v>93</v>
      </c>
      <c r="AA111" s="5">
        <f>IFERROR(_xlfn.RANK.EQ(M111,M:M,1),"")</f>
        <v>107</v>
      </c>
      <c r="AB111" s="5">
        <f>IFERROR(_xlfn.RANK.EQ(N111,N:N,1),"")</f>
        <v>114</v>
      </c>
      <c r="AC111" s="5">
        <f>IFERROR(_xlfn.RANK.EQ(O111,O:O,1),"")</f>
        <v>92</v>
      </c>
      <c r="AD111" s="5">
        <f>IFERROR(_xlfn.RANK.EQ(P111,P:P,1),"")</f>
        <v>121</v>
      </c>
      <c r="AE111" s="3">
        <f>IFERROR(AVERAGE(female4[[#This Row],[50]:[4IM]]),"")</f>
        <v>88.538461538461533</v>
      </c>
      <c r="AF111" s="4" cm="1">
        <f t="array" ref="AF111">IFERROR(AVERAGE(SMALL(female4[[#This Row],[50]:[4IM]],_xlfn.SEQUENCE($AF$1))),"")</f>
        <v>51.5</v>
      </c>
    </row>
    <row r="112" spans="1:32" x14ac:dyDescent="0.25">
      <c r="A112" t="s">
        <v>3828</v>
      </c>
      <c r="C112" s="2" cm="1">
        <f t="array" ref="C112">IFERROR(VLOOKUP($A112,_xlfn._xlws.SORT(_xlfn._xlws.FILTER('Time Sheet'!$A:$G,'Time Sheet'!$B:$B=C$1),7,1),7,FALSE),"")</f>
        <v>3.0416666666666672E-4</v>
      </c>
      <c r="D112" s="2" cm="1">
        <f t="array" ref="D112">IFERROR(VLOOKUP($A112,_xlfn._xlws.SORT(_xlfn._xlws.FILTER('Time Sheet'!$A:$G,'Time Sheet'!$B:$B=D$1),7,1),7,FALSE),"")</f>
        <v>6.3969907407407411E-4</v>
      </c>
      <c r="E112" s="2" cm="1">
        <f t="array" ref="E112">IFERROR(VLOOKUP($A112,_xlfn._xlws.SORT(_xlfn._xlws.FILTER('Time Sheet'!$A:$G,'Time Sheet'!$B:$B=E$1),7,1),7,FALSE),"")</f>
        <v>1.4123842592592591E-3</v>
      </c>
      <c r="F112" s="2" cm="1">
        <f t="array" ref="F112">IFERROR(VLOOKUP($A112,_xlfn._xlws.SORT(_xlfn._xlws.FILTER('Time Sheet'!$A:$G,'Time Sheet'!$B:$B=F$1),7,1),7,FALSE),"")</f>
        <v>3.972685185185185E-3</v>
      </c>
      <c r="G112" s="2" t="str" cm="1">
        <f t="array" ref="G112">IFERROR(VLOOKUP($A112,_xlfn._xlws.SORT(_xlfn._xlws.FILTER('Time Sheet'!$A:$G,'Time Sheet'!$B:$B=G$1),7,1),7,FALSE),"")</f>
        <v/>
      </c>
      <c r="H112" s="2" t="str" cm="1">
        <f t="array" ref="H112">IFERROR(VLOOKUP($A112,_xlfn._xlws.SORT(_xlfn._xlws.FILTER('Time Sheet'!$A:$G,'Time Sheet'!$B:$B=H$1),7,1),7,FALSE),"")</f>
        <v/>
      </c>
      <c r="I112" s="2" cm="1">
        <f t="array" ref="I112">IFERROR(VLOOKUP($A112,_xlfn._xlws.SORT(_xlfn._xlws.FILTER('Time Sheet'!$A:$G,'Time Sheet'!$B:$B=I$1),7,1),7,FALSE),"")</f>
        <v>8.406249999999999E-4</v>
      </c>
      <c r="J112" s="2" t="str" cm="1">
        <f t="array" ref="J112">IFERROR(VLOOKUP($A112,_xlfn._xlws.SORT(_xlfn._xlws.FILTER('Time Sheet'!$A:$G,'Time Sheet'!$B:$B=J$1),7,1),7,FALSE),"")</f>
        <v/>
      </c>
      <c r="K112" s="2" cm="1">
        <f t="array" ref="K112">IFERROR(VLOOKUP($A112,_xlfn._xlws.SORT(_xlfn._xlws.FILTER('Time Sheet'!$A:$G,'Time Sheet'!$B:$B=K$1),7,1),7,FALSE),"")</f>
        <v>7.7395833333333342E-4</v>
      </c>
      <c r="L112" s="2" cm="1">
        <f t="array" ref="L112">IFERROR(VLOOKUP($A112,_xlfn._xlws.SORT(_xlfn._xlws.FILTER('Time Sheet'!$A:$G,'Time Sheet'!$B:$B=L$1),7,1),7,FALSE),"")</f>
        <v>1.6665509259259259E-3</v>
      </c>
      <c r="M112" s="2" cm="1">
        <f t="array" ref="M112">IFERROR(VLOOKUP($A112,_xlfn._xlws.SORT(_xlfn._xlws.FILTER('Time Sheet'!$A:$G,'Time Sheet'!$B:$B=M$1),7,1),7,FALSE),"")</f>
        <v>7.0590277777777784E-4</v>
      </c>
      <c r="N112" s="2" t="str" cm="1">
        <f t="array" ref="N112">IFERROR(VLOOKUP($A112,_xlfn._xlws.SORT(_xlfn._xlws.FILTER('Time Sheet'!$A:$G,'Time Sheet'!$B:$B=N$1),7,1),7,FALSE),"")</f>
        <v/>
      </c>
      <c r="O112" s="2" cm="1">
        <f t="array" ref="O112">IFERROR(VLOOKUP($A112,_xlfn._xlws.SORT(_xlfn._xlws.FILTER('Time Sheet'!$A:$G,'Time Sheet'!$B:$B=O$1),7,1),7,FALSE),"")</f>
        <v>1.628587962962963E-3</v>
      </c>
      <c r="P112" s="2" cm="1">
        <f t="array" ref="P112">IFERROR(VLOOKUP($A112,_xlfn._xlws.SORT(_xlfn._xlws.FILTER('Time Sheet'!$A:$G,'Time Sheet'!$B:$B=P$1),7,1),7,FALSE),"")</f>
        <v>3.3951388888888889E-3</v>
      </c>
      <c r="Q112" s="5">
        <f>IFERROR(_xlfn.RANK.EQ(C112,C:C,1),"")</f>
        <v>129</v>
      </c>
      <c r="R112" s="5">
        <f>IFERROR(_xlfn.RANK.EQ(D112,D:D,1),"")</f>
        <v>108</v>
      </c>
      <c r="S112" s="5">
        <f>IFERROR(_xlfn.RANK.EQ(E112,E:E,1),"")</f>
        <v>110</v>
      </c>
      <c r="T112" s="5">
        <f>IFERROR(_xlfn.RANK.EQ(F112,F:F,1),"")</f>
        <v>123</v>
      </c>
      <c r="U112" t="str">
        <f>IFERROR(_xlfn.RANK.EQ(G112,G:G,1),"")</f>
        <v/>
      </c>
      <c r="V112" t="str">
        <f>IFERROR(_xlfn.RANK.EQ(H112,H:H,1),"")</f>
        <v/>
      </c>
      <c r="W112">
        <f>IFERROR(_xlfn.RANK.EQ(I112,I:I,1),"")</f>
        <v>144</v>
      </c>
      <c r="X112" t="str">
        <f>IFERROR(_xlfn.RANK.EQ(J112,J:J,1),"")</f>
        <v/>
      </c>
      <c r="Y112">
        <f>IFERROR(_xlfn.RANK.EQ(K112,K:K,1),"")</f>
        <v>70</v>
      </c>
      <c r="Z112">
        <f>IFERROR(_xlfn.RANK.EQ(L112,L:L,1),"")</f>
        <v>55</v>
      </c>
      <c r="AA112" s="5">
        <f>IFERROR(_xlfn.RANK.EQ(M112,M:M,1),"")</f>
        <v>103</v>
      </c>
      <c r="AB112" s="5" t="str">
        <f>IFERROR(_xlfn.RANK.EQ(N112,N:N,1),"")</f>
        <v/>
      </c>
      <c r="AC112" s="5">
        <f>IFERROR(_xlfn.RANK.EQ(O112,O:O,1),"")</f>
        <v>129</v>
      </c>
      <c r="AD112" s="5">
        <f>IFERROR(_xlfn.RANK.EQ(P112,P:P,1),"")</f>
        <v>97</v>
      </c>
      <c r="AE112" s="3">
        <f>IFERROR(AVERAGE(female4[[#This Row],[50]:[4IM]]),"")</f>
        <v>106.8</v>
      </c>
      <c r="AF112" s="4" cm="1">
        <f t="array" ref="AF112">IFERROR(AVERAGE(SMALL(female4[[#This Row],[50]:[4IM]],_xlfn.SEQUENCE($AF$1))),"")</f>
        <v>62.5</v>
      </c>
    </row>
    <row r="113" spans="1:32" x14ac:dyDescent="0.25">
      <c r="A113" t="s">
        <v>3849</v>
      </c>
      <c r="C113" s="2" cm="1">
        <f t="array" ref="C113">IFERROR(VLOOKUP($A113,_xlfn._xlws.SORT(_xlfn._xlws.FILTER('Time Sheet'!$A:$G,'Time Sheet'!$B:$B=C$1),7,1),7,FALSE),"")</f>
        <v>2.704861111111111E-4</v>
      </c>
      <c r="D113" s="2" cm="1">
        <f t="array" ref="D113">IFERROR(VLOOKUP($A113,_xlfn._xlws.SORT(_xlfn._xlws.FILTER('Time Sheet'!$A:$G,'Time Sheet'!$B:$B=D$1),7,1),7,FALSE),"")</f>
        <v>6.1585648148148144E-4</v>
      </c>
      <c r="E113" s="2" cm="1">
        <f t="array" ref="E113">IFERROR(VLOOKUP($A113,_xlfn._xlws.SORT(_xlfn._xlws.FILTER('Time Sheet'!$A:$G,'Time Sheet'!$B:$B=E$1),7,1),7,FALSE),"")</f>
        <v>1.5273148148148149E-3</v>
      </c>
      <c r="F113" s="2" cm="1">
        <f t="array" ref="F113">IFERROR(VLOOKUP($A113,_xlfn._xlws.SORT(_xlfn._xlws.FILTER('Time Sheet'!$A:$G,'Time Sheet'!$B:$B=F$1),7,1),7,FALSE),"")</f>
        <v>4.808564814814815E-3</v>
      </c>
      <c r="G113" s="2" t="str" cm="1">
        <f t="array" ref="G113">IFERROR(VLOOKUP($A113,_xlfn._xlws.SORT(_xlfn._xlws.FILTER('Time Sheet'!$A:$G,'Time Sheet'!$B:$B=G$1),7,1),7,FALSE),"")</f>
        <v/>
      </c>
      <c r="H113" s="2" t="str" cm="1">
        <f t="array" ref="H113">IFERROR(VLOOKUP($A113,_xlfn._xlws.SORT(_xlfn._xlws.FILTER('Time Sheet'!$A:$G,'Time Sheet'!$B:$B=H$1),7,1),7,FALSE),"")</f>
        <v/>
      </c>
      <c r="I113" s="2" cm="1">
        <f t="array" ref="I113">IFERROR(VLOOKUP($A113,_xlfn._xlws.SORT(_xlfn._xlws.FILTER('Time Sheet'!$A:$G,'Time Sheet'!$B:$B=I$1),7,1),7,FALSE),"")</f>
        <v>6.9097222222222227E-4</v>
      </c>
      <c r="J113" s="2" cm="1">
        <f t="array" ref="J113">IFERROR(VLOOKUP($A113,_xlfn._xlws.SORT(_xlfn._xlws.FILTER('Time Sheet'!$A:$G,'Time Sheet'!$B:$B=J$1),7,1),7,FALSE),"")</f>
        <v>1.620601851851852E-3</v>
      </c>
      <c r="K113" s="2" cm="1">
        <f t="array" ref="K113">IFERROR(VLOOKUP($A113,_xlfn._xlws.SORT(_xlfn._xlws.FILTER('Time Sheet'!$A:$G,'Time Sheet'!$B:$B=K$1),7,1),7,FALSE),"")</f>
        <v>7.9826388888888883E-4</v>
      </c>
      <c r="L113" s="2" cm="1">
        <f t="array" ref="L113">IFERROR(VLOOKUP($A113,_xlfn._xlws.SORT(_xlfn._xlws.FILTER('Time Sheet'!$A:$G,'Time Sheet'!$B:$B=L$1),7,1),7,FALSE),"")</f>
        <v>1.7726851851851851E-3</v>
      </c>
      <c r="M113" s="2" cm="1">
        <f t="array" ref="M113">IFERROR(VLOOKUP($A113,_xlfn._xlws.SORT(_xlfn._xlws.FILTER('Time Sheet'!$A:$G,'Time Sheet'!$B:$B=M$1),7,1),7,FALSE),"")</f>
        <v>6.9178240740740745E-4</v>
      </c>
      <c r="N113" s="2" t="str" cm="1">
        <f t="array" ref="N113">IFERROR(VLOOKUP($A113,_xlfn._xlws.SORT(_xlfn._xlws.FILTER('Time Sheet'!$A:$G,'Time Sheet'!$B:$B=N$1),7,1),7,FALSE),"")</f>
        <v/>
      </c>
      <c r="O113" s="2" cm="1">
        <f t="array" ref="O113">IFERROR(VLOOKUP($A113,_xlfn._xlws.SORT(_xlfn._xlws.FILTER('Time Sheet'!$A:$G,'Time Sheet'!$B:$B=O$1),7,1),7,FALSE),"")</f>
        <v>1.587268518518518E-3</v>
      </c>
      <c r="P113" s="2" cm="1">
        <f t="array" ref="P113">IFERROR(VLOOKUP($A113,_xlfn._xlws.SORT(_xlfn._xlws.FILTER('Time Sheet'!$A:$G,'Time Sheet'!$B:$B=P$1),7,1),7,FALSE),"")</f>
        <v>3.582407407407407E-3</v>
      </c>
      <c r="Q113" s="5">
        <f>IFERROR(_xlfn.RANK.EQ(C113,C:C,1),"")</f>
        <v>57</v>
      </c>
      <c r="R113" s="5">
        <f>IFERROR(_xlfn.RANK.EQ(D113,D:D,1),"")</f>
        <v>83</v>
      </c>
      <c r="S113" s="5">
        <f>IFERROR(_xlfn.RANK.EQ(E113,E:E,1),"")</f>
        <v>142</v>
      </c>
      <c r="T113" s="5">
        <f>IFERROR(_xlfn.RANK.EQ(F113,F:F,1),"")</f>
        <v>148</v>
      </c>
      <c r="U113" t="str">
        <f>IFERROR(_xlfn.RANK.EQ(G113,G:G,1),"")</f>
        <v/>
      </c>
      <c r="V113" t="str">
        <f>IFERROR(_xlfn.RANK.EQ(H113,H:H,1),"")</f>
        <v/>
      </c>
      <c r="W113">
        <f>IFERROR(_xlfn.RANK.EQ(I113,I:I,1),"")</f>
        <v>77</v>
      </c>
      <c r="X113">
        <f>IFERROR(_xlfn.RANK.EQ(J113,J:J,1),"")</f>
        <v>100</v>
      </c>
      <c r="Y113">
        <f>IFERROR(_xlfn.RANK.EQ(K113,K:K,1),"")</f>
        <v>90</v>
      </c>
      <c r="Z113">
        <f>IFERROR(_xlfn.RANK.EQ(L113,L:L,1),"")</f>
        <v>94</v>
      </c>
      <c r="AA113" s="5">
        <f>IFERROR(_xlfn.RANK.EQ(M113,M:M,1),"")</f>
        <v>95</v>
      </c>
      <c r="AB113" s="5" t="str">
        <f>IFERROR(_xlfn.RANK.EQ(N113,N:N,1),"")</f>
        <v/>
      </c>
      <c r="AC113" s="5">
        <f>IFERROR(_xlfn.RANK.EQ(O113,O:O,1),"")</f>
        <v>113</v>
      </c>
      <c r="AD113" s="5">
        <f>IFERROR(_xlfn.RANK.EQ(P113,P:P,1),"")</f>
        <v>129</v>
      </c>
      <c r="AE113" s="3">
        <f>IFERROR(AVERAGE(female4[[#This Row],[50]:[4IM]]),"")</f>
        <v>102.54545454545455</v>
      </c>
      <c r="AF113" s="4" cm="1">
        <f t="array" ref="AF113">IFERROR(AVERAGE(SMALL(female4[[#This Row],[50]:[4IM]],_xlfn.SEQUENCE($AF$1))),"")</f>
        <v>67</v>
      </c>
    </row>
    <row r="114" spans="1:32" x14ac:dyDescent="0.25">
      <c r="A114" t="s">
        <v>3870</v>
      </c>
      <c r="C114" s="2" cm="1">
        <f t="array" ref="C114">IFERROR(VLOOKUP($A114,_xlfn._xlws.SORT(_xlfn._xlws.FILTER('Time Sheet'!$A:$G,'Time Sheet'!$B:$B=C$1),7,1),7,FALSE),"")</f>
        <v>2.8645833333333328E-4</v>
      </c>
      <c r="D114" s="2" cm="1">
        <f t="array" ref="D114">IFERROR(VLOOKUP($A114,_xlfn._xlws.SORT(_xlfn._xlws.FILTER('Time Sheet'!$A:$G,'Time Sheet'!$B:$B=D$1),7,1),7,FALSE),"")</f>
        <v>6.549768518518519E-4</v>
      </c>
      <c r="E114" s="2" cm="1">
        <f t="array" ref="E114">IFERROR(VLOOKUP($A114,_xlfn._xlws.SORT(_xlfn._xlws.FILTER('Time Sheet'!$A:$G,'Time Sheet'!$B:$B=E$1),7,1),7,FALSE),"")</f>
        <v>1.4947916666666671E-3</v>
      </c>
      <c r="F114" s="2" cm="1">
        <f t="array" ref="F114">IFERROR(VLOOKUP($A114,_xlfn._xlws.SORT(_xlfn._xlws.FILTER('Time Sheet'!$A:$G,'Time Sheet'!$B:$B=F$1),7,1),7,FALSE),"")</f>
        <v>4.0329861111111113E-3</v>
      </c>
      <c r="G114" s="2" t="str" cm="1">
        <f t="array" ref="G114">IFERROR(VLOOKUP($A114,_xlfn._xlws.SORT(_xlfn._xlws.FILTER('Time Sheet'!$A:$G,'Time Sheet'!$B:$B=G$1),7,1),7,FALSE),"")</f>
        <v/>
      </c>
      <c r="H114" s="2" t="str" cm="1">
        <f t="array" ref="H114">IFERROR(VLOOKUP($A114,_xlfn._xlws.SORT(_xlfn._xlws.FILTER('Time Sheet'!$A:$G,'Time Sheet'!$B:$B=H$1),7,1),7,FALSE),"")</f>
        <v/>
      </c>
      <c r="I114" s="2" cm="1">
        <f t="array" ref="I114">IFERROR(VLOOKUP($A114,_xlfn._xlws.SORT(_xlfn._xlws.FILTER('Time Sheet'!$A:$G,'Time Sheet'!$B:$B=I$1),7,1),7,FALSE),"")</f>
        <v>7.5289351851851852E-4</v>
      </c>
      <c r="J114" s="2" cm="1">
        <f t="array" ref="J114">IFERROR(VLOOKUP($A114,_xlfn._xlws.SORT(_xlfn._xlws.FILTER('Time Sheet'!$A:$G,'Time Sheet'!$B:$B=J$1),7,1),7,FALSE),"")</f>
        <v>1.833217592592592E-3</v>
      </c>
      <c r="K114" s="2" cm="1">
        <f t="array" ref="K114">IFERROR(VLOOKUP($A114,_xlfn._xlws.SORT(_xlfn._xlws.FILTER('Time Sheet'!$A:$G,'Time Sheet'!$B:$B=K$1),7,1),7,FALSE),"")</f>
        <v>8.4328703703703703E-4</v>
      </c>
      <c r="L114" s="2" cm="1">
        <f t="array" ref="L114">IFERROR(VLOOKUP($A114,_xlfn._xlws.SORT(_xlfn._xlws.FILTER('Time Sheet'!$A:$G,'Time Sheet'!$B:$B=L$1),7,1),7,FALSE),"")</f>
        <v>1.8518518518518519E-3</v>
      </c>
      <c r="M114" s="2" cm="1">
        <f t="array" ref="M114">IFERROR(VLOOKUP($A114,_xlfn._xlws.SORT(_xlfn._xlws.FILTER('Time Sheet'!$A:$G,'Time Sheet'!$B:$B=M$1),7,1),7,FALSE),"")</f>
        <v>7.6435185185185189E-4</v>
      </c>
      <c r="N114" s="2" cm="1">
        <f t="array" ref="N114">IFERROR(VLOOKUP($A114,_xlfn._xlws.SORT(_xlfn._xlws.FILTER('Time Sheet'!$A:$G,'Time Sheet'!$B:$B=N$1),7,1),7,FALSE),"")</f>
        <v>1.818634259259259E-3</v>
      </c>
      <c r="O114" s="2" cm="1">
        <f t="array" ref="O114">IFERROR(VLOOKUP($A114,_xlfn._xlws.SORT(_xlfn._xlws.FILTER('Time Sheet'!$A:$G,'Time Sheet'!$B:$B=O$1),7,1),7,FALSE),"")</f>
        <v>1.668634259259259E-3</v>
      </c>
      <c r="P114" s="2" cm="1">
        <f t="array" ref="P114">IFERROR(VLOOKUP($A114,_xlfn._xlws.SORT(_xlfn._xlws.FILTER('Time Sheet'!$A:$G,'Time Sheet'!$B:$B=P$1),7,1),7,FALSE),"")</f>
        <v>3.501388888888889E-3</v>
      </c>
      <c r="Q114" s="5">
        <f>IFERROR(_xlfn.RANK.EQ(C114,C:C,1),"")</f>
        <v>94</v>
      </c>
      <c r="R114" s="5">
        <f>IFERROR(_xlfn.RANK.EQ(D114,D:D,1),"")</f>
        <v>118</v>
      </c>
      <c r="S114" s="5">
        <f>IFERROR(_xlfn.RANK.EQ(E114,E:E,1),"")</f>
        <v>137</v>
      </c>
      <c r="T114" s="5">
        <f>IFERROR(_xlfn.RANK.EQ(F114,F:F,1),"")</f>
        <v>128</v>
      </c>
      <c r="U114" t="str">
        <f>IFERROR(_xlfn.RANK.EQ(G114,G:G,1),"")</f>
        <v/>
      </c>
      <c r="V114" t="str">
        <f>IFERROR(_xlfn.RANK.EQ(H114,H:H,1),"")</f>
        <v/>
      </c>
      <c r="W114">
        <f>IFERROR(_xlfn.RANK.EQ(I114,I:I,1),"")</f>
        <v>110</v>
      </c>
      <c r="X114">
        <f>IFERROR(_xlfn.RANK.EQ(J114,J:J,1),"")</f>
        <v>138</v>
      </c>
      <c r="Y114">
        <f>IFERROR(_xlfn.RANK.EQ(K114,K:K,1),"")</f>
        <v>111</v>
      </c>
      <c r="Z114">
        <f>IFERROR(_xlfn.RANK.EQ(L114,L:L,1),"")</f>
        <v>106</v>
      </c>
      <c r="AA114" s="5">
        <f>IFERROR(_xlfn.RANK.EQ(M114,M:M,1),"")</f>
        <v>129</v>
      </c>
      <c r="AB114" s="5">
        <f>IFERROR(_xlfn.RANK.EQ(N114,N:N,1),"")</f>
        <v>108</v>
      </c>
      <c r="AC114" s="5">
        <f>IFERROR(_xlfn.RANK.EQ(O114,O:O,1),"")</f>
        <v>135</v>
      </c>
      <c r="AD114" s="5">
        <f>IFERROR(_xlfn.RANK.EQ(P114,P:P,1),"")</f>
        <v>120</v>
      </c>
      <c r="AE114" s="3">
        <f>IFERROR(AVERAGE(female4[[#This Row],[50]:[4IM]]),"")</f>
        <v>119.5</v>
      </c>
      <c r="AF114" s="4" cm="1">
        <f t="array" ref="AF114">IFERROR(AVERAGE(SMALL(female4[[#This Row],[50]:[4IM]],_xlfn.SEQUENCE($AF$1))),"")</f>
        <v>100</v>
      </c>
    </row>
    <row r="115" spans="1:32" x14ac:dyDescent="0.25">
      <c r="A115" t="s">
        <v>3895</v>
      </c>
      <c r="C115" s="2" cm="1">
        <f t="array" ref="C115">IFERROR(VLOOKUP($A115,_xlfn._xlws.SORT(_xlfn._xlws.FILTER('Time Sheet'!$A:$G,'Time Sheet'!$B:$B=C$1),7,1),7,FALSE),"")</f>
        <v>3.049768518518518E-4</v>
      </c>
      <c r="D115" s="2" cm="1">
        <f t="array" ref="D115">IFERROR(VLOOKUP($A115,_xlfn._xlws.SORT(_xlfn._xlws.FILTER('Time Sheet'!$A:$G,'Time Sheet'!$B:$B=D$1),7,1),7,FALSE),"")</f>
        <v>6.653935185185185E-4</v>
      </c>
      <c r="E115" s="2" cm="1">
        <f t="array" ref="E115">IFERROR(VLOOKUP($A115,_xlfn._xlws.SORT(_xlfn._xlws.FILTER('Time Sheet'!$A:$G,'Time Sheet'!$B:$B=E$1),7,1),7,FALSE),"")</f>
        <v>1.438541666666667E-3</v>
      </c>
      <c r="F115" s="2" cm="1">
        <f t="array" ref="F115">IFERROR(VLOOKUP($A115,_xlfn._xlws.SORT(_xlfn._xlws.FILTER('Time Sheet'!$A:$G,'Time Sheet'!$B:$B=F$1),7,1),7,FALSE),"")</f>
        <v>3.8366898148148149E-3</v>
      </c>
      <c r="G115" s="2" cm="1">
        <f t="array" ref="G115">IFERROR(VLOOKUP($A115,_xlfn._xlws.SORT(_xlfn._xlws.FILTER('Time Sheet'!$A:$G,'Time Sheet'!$B:$B=G$1),7,1),7,FALSE),"")</f>
        <v>8.5223379629629642E-3</v>
      </c>
      <c r="H115" s="2" t="str" cm="1">
        <f t="array" ref="H115">IFERROR(VLOOKUP($A115,_xlfn._xlws.SORT(_xlfn._xlws.FILTER('Time Sheet'!$A:$G,'Time Sheet'!$B:$B=H$1),7,1),7,FALSE),"")</f>
        <v/>
      </c>
      <c r="I115" s="2" cm="1">
        <f t="array" ref="I115">IFERROR(VLOOKUP($A115,_xlfn._xlws.SORT(_xlfn._xlws.FILTER('Time Sheet'!$A:$G,'Time Sheet'!$B:$B=I$1),7,1),7,FALSE),"")</f>
        <v>7.4594907407407411E-4</v>
      </c>
      <c r="J115" s="2" cm="1">
        <f t="array" ref="J115">IFERROR(VLOOKUP($A115,_xlfn._xlws.SORT(_xlfn._xlws.FILTER('Time Sheet'!$A:$G,'Time Sheet'!$B:$B=J$1),7,1),7,FALSE),"")</f>
        <v>1.6359953703703699E-3</v>
      </c>
      <c r="K115" s="2" cm="1">
        <f t="array" ref="K115">IFERROR(VLOOKUP($A115,_xlfn._xlws.SORT(_xlfn._xlws.FILTER('Time Sheet'!$A:$G,'Time Sheet'!$B:$B=K$1),7,1),7,FALSE),"")</f>
        <v>8.3564814814814819E-4</v>
      </c>
      <c r="L115" s="2" cm="1">
        <f t="array" ref="L115">IFERROR(VLOOKUP($A115,_xlfn._xlws.SORT(_xlfn._xlws.FILTER('Time Sheet'!$A:$G,'Time Sheet'!$B:$B=L$1),7,1),7,FALSE),"")</f>
        <v>1.760763888888889E-3</v>
      </c>
      <c r="M115" s="2" cm="1">
        <f t="array" ref="M115">IFERROR(VLOOKUP($A115,_xlfn._xlws.SORT(_xlfn._xlws.FILTER('Time Sheet'!$A:$G,'Time Sheet'!$B:$B=M$1),7,1),7,FALSE),"")</f>
        <v>7.9236111111111109E-4</v>
      </c>
      <c r="N115" s="2" cm="1">
        <f t="array" ref="N115">IFERROR(VLOOKUP($A115,_xlfn._xlws.SORT(_xlfn._xlws.FILTER('Time Sheet'!$A:$G,'Time Sheet'!$B:$B=N$1),7,1),7,FALSE),"")</f>
        <v>1.7714120370370371E-3</v>
      </c>
      <c r="O115" s="2" cm="1">
        <f t="array" ref="O115">IFERROR(VLOOKUP($A115,_xlfn._xlws.SORT(_xlfn._xlws.FILTER('Time Sheet'!$A:$G,'Time Sheet'!$B:$B=O$1),7,1),7,FALSE),"")</f>
        <v>1.5909722222222219E-3</v>
      </c>
      <c r="P115" s="2" cm="1">
        <f t="array" ref="P115">IFERROR(VLOOKUP($A115,_xlfn._xlws.SORT(_xlfn._xlws.FILTER('Time Sheet'!$A:$G,'Time Sheet'!$B:$B=P$1),7,1),7,FALSE),"")</f>
        <v>3.3562499999999999E-3</v>
      </c>
      <c r="Q115" s="5">
        <f>IFERROR(_xlfn.RANK.EQ(C115,C:C,1),"")</f>
        <v>131</v>
      </c>
      <c r="R115" s="5">
        <f>IFERROR(_xlfn.RANK.EQ(D115,D:D,1),"")</f>
        <v>133</v>
      </c>
      <c r="S115" s="5">
        <f>IFERROR(_xlfn.RANK.EQ(E115,E:E,1),"")</f>
        <v>121</v>
      </c>
      <c r="T115" s="5">
        <f>IFERROR(_xlfn.RANK.EQ(F115,F:F,1),"")</f>
        <v>105</v>
      </c>
      <c r="U115">
        <f>IFERROR(_xlfn.RANK.EQ(G115,G:G,1),"")</f>
        <v>105</v>
      </c>
      <c r="V115" t="str">
        <f>IFERROR(_xlfn.RANK.EQ(H115,H:H,1),"")</f>
        <v/>
      </c>
      <c r="W115">
        <f>IFERROR(_xlfn.RANK.EQ(I115,I:I,1),"")</f>
        <v>105</v>
      </c>
      <c r="X115">
        <f>IFERROR(_xlfn.RANK.EQ(J115,J:J,1),"")</f>
        <v>105</v>
      </c>
      <c r="Y115">
        <f>IFERROR(_xlfn.RANK.EQ(K115,K:K,1),"")</f>
        <v>107</v>
      </c>
      <c r="Z115">
        <f>IFERROR(_xlfn.RANK.EQ(L115,L:L,1),"")</f>
        <v>89</v>
      </c>
      <c r="AA115" s="5">
        <f>IFERROR(_xlfn.RANK.EQ(M115,M:M,1),"")</f>
        <v>138</v>
      </c>
      <c r="AB115" s="5">
        <f>IFERROR(_xlfn.RANK.EQ(N115,N:N,1),"")</f>
        <v>104</v>
      </c>
      <c r="AC115" s="5">
        <f>IFERROR(_xlfn.RANK.EQ(O115,O:O,1),"")</f>
        <v>114</v>
      </c>
      <c r="AD115" s="5">
        <f>IFERROR(_xlfn.RANK.EQ(P115,P:P,1),"")</f>
        <v>89</v>
      </c>
      <c r="AE115" s="3">
        <f>IFERROR(AVERAGE(female4[[#This Row],[50]:[4IM]]),"")</f>
        <v>111.23076923076923</v>
      </c>
      <c r="AF115" s="4" cm="1">
        <f t="array" ref="AF115">IFERROR(AVERAGE(SMALL(female4[[#This Row],[50]:[4IM]],_xlfn.SEQUENCE($AF$1))),"")</f>
        <v>89</v>
      </c>
    </row>
    <row r="116" spans="1:32" x14ac:dyDescent="0.25">
      <c r="A116" t="s">
        <v>3919</v>
      </c>
      <c r="C116" s="2" cm="1">
        <f t="array" ref="C116">IFERROR(VLOOKUP($A116,_xlfn._xlws.SORT(_xlfn._xlws.FILTER('Time Sheet'!$A:$G,'Time Sheet'!$B:$B=C$1),7,1),7,FALSE),"")</f>
        <v>2.8240740740740738E-4</v>
      </c>
      <c r="D116" s="2" cm="1">
        <f t="array" ref="D116">IFERROR(VLOOKUP($A116,_xlfn._xlws.SORT(_xlfn._xlws.FILTER('Time Sheet'!$A:$G,'Time Sheet'!$B:$B=D$1),7,1),7,FALSE),"")</f>
        <v>6.6064814814814816E-4</v>
      </c>
      <c r="E116" s="2" cm="1">
        <f t="array" ref="E116">IFERROR(VLOOKUP($A116,_xlfn._xlws.SORT(_xlfn._xlws.FILTER('Time Sheet'!$A:$G,'Time Sheet'!$B:$B=E$1),7,1),7,FALSE),"")</f>
        <v>1.4004629629629629E-3</v>
      </c>
      <c r="F116" s="2" cm="1">
        <f t="array" ref="F116">IFERROR(VLOOKUP($A116,_xlfn._xlws.SORT(_xlfn._xlws.FILTER('Time Sheet'!$A:$G,'Time Sheet'!$B:$B=F$1),7,1),7,FALSE),"")</f>
        <v>3.8502314814814818E-3</v>
      </c>
      <c r="G116" s="2" cm="1">
        <f t="array" ref="G116">IFERROR(VLOOKUP($A116,_xlfn._xlws.SORT(_xlfn._xlws.FILTER('Time Sheet'!$A:$G,'Time Sheet'!$B:$B=G$1),7,1),7,FALSE),"")</f>
        <v>8.6199074074074077E-3</v>
      </c>
      <c r="H116" s="2" t="str" cm="1">
        <f t="array" ref="H116">IFERROR(VLOOKUP($A116,_xlfn._xlws.SORT(_xlfn._xlws.FILTER('Time Sheet'!$A:$G,'Time Sheet'!$B:$B=H$1),7,1),7,FALSE),"")</f>
        <v/>
      </c>
      <c r="I116" s="2" cm="1">
        <f t="array" ref="I116">IFERROR(VLOOKUP($A116,_xlfn._xlws.SORT(_xlfn._xlws.FILTER('Time Sheet'!$A:$G,'Time Sheet'!$B:$B=I$1),7,1),7,FALSE),"")</f>
        <v>8.0949074074074072E-4</v>
      </c>
      <c r="J116" s="2" cm="1">
        <f t="array" ref="J116">IFERROR(VLOOKUP($A116,_xlfn._xlws.SORT(_xlfn._xlws.FILTER('Time Sheet'!$A:$G,'Time Sheet'!$B:$B=J$1),7,1),7,FALSE),"")</f>
        <v>1.778356481481481E-3</v>
      </c>
      <c r="K116" s="2" cm="1">
        <f t="array" ref="K116">IFERROR(VLOOKUP($A116,_xlfn._xlws.SORT(_xlfn._xlws.FILTER('Time Sheet'!$A:$G,'Time Sheet'!$B:$B=K$1),7,1),7,FALSE),"")</f>
        <v>7.7245370370370369E-4</v>
      </c>
      <c r="L116" s="2" cm="1">
        <f t="array" ref="L116">IFERROR(VLOOKUP($A116,_xlfn._xlws.SORT(_xlfn._xlws.FILTER('Time Sheet'!$A:$G,'Time Sheet'!$B:$B=L$1),7,1),7,FALSE),"")</f>
        <v>1.71400462962963E-3</v>
      </c>
      <c r="M116" s="2" cm="1">
        <f t="array" ref="M116">IFERROR(VLOOKUP($A116,_xlfn._xlws.SORT(_xlfn._xlws.FILTER('Time Sheet'!$A:$G,'Time Sheet'!$B:$B=M$1),7,1),7,FALSE),"")</f>
        <v>7.6516203703703707E-4</v>
      </c>
      <c r="N116" s="2" t="str" cm="1">
        <f t="array" ref="N116">IFERROR(VLOOKUP($A116,_xlfn._xlws.SORT(_xlfn._xlws.FILTER('Time Sheet'!$A:$G,'Time Sheet'!$B:$B=N$1),7,1),7,FALSE),"")</f>
        <v/>
      </c>
      <c r="O116" s="2" cm="1">
        <f t="array" ref="O116">IFERROR(VLOOKUP($A116,_xlfn._xlws.SORT(_xlfn._xlws.FILTER('Time Sheet'!$A:$G,'Time Sheet'!$B:$B=O$1),7,1),7,FALSE),"")</f>
        <v>1.5932870370370369E-3</v>
      </c>
      <c r="P116" s="2" cm="1">
        <f t="array" ref="P116">IFERROR(VLOOKUP($A116,_xlfn._xlws.SORT(_xlfn._xlws.FILTER('Time Sheet'!$A:$G,'Time Sheet'!$B:$B=P$1),7,1),7,FALSE),"")</f>
        <v>3.3773148148148152E-3</v>
      </c>
      <c r="Q116" s="5">
        <f>IFERROR(_xlfn.RANK.EQ(C116,C:C,1),"")</f>
        <v>85</v>
      </c>
      <c r="R116" s="5">
        <f>IFERROR(_xlfn.RANK.EQ(D116,D:D,1),"")</f>
        <v>128</v>
      </c>
      <c r="S116" s="5">
        <f>IFERROR(_xlfn.RANK.EQ(E116,E:E,1),"")</f>
        <v>106</v>
      </c>
      <c r="T116" s="5">
        <f>IFERROR(_xlfn.RANK.EQ(F116,F:F,1),"")</f>
        <v>109</v>
      </c>
      <c r="U116">
        <f>IFERROR(_xlfn.RANK.EQ(G116,G:G,1),"")</f>
        <v>110</v>
      </c>
      <c r="V116" t="str">
        <f>IFERROR(_xlfn.RANK.EQ(H116,H:H,1),"")</f>
        <v/>
      </c>
      <c r="W116">
        <f>IFERROR(_xlfn.RANK.EQ(I116,I:I,1),"")</f>
        <v>137</v>
      </c>
      <c r="X116">
        <f>IFERROR(_xlfn.RANK.EQ(J116,J:J,1),"")</f>
        <v>133</v>
      </c>
      <c r="Y116">
        <f>IFERROR(_xlfn.RANK.EQ(K116,K:K,1),"")</f>
        <v>66</v>
      </c>
      <c r="Z116">
        <f>IFERROR(_xlfn.RANK.EQ(L116,L:L,1),"")</f>
        <v>70</v>
      </c>
      <c r="AA116" s="5">
        <f>IFERROR(_xlfn.RANK.EQ(M116,M:M,1),"")</f>
        <v>130</v>
      </c>
      <c r="AB116" s="5" t="str">
        <f>IFERROR(_xlfn.RANK.EQ(N116,N:N,1),"")</f>
        <v/>
      </c>
      <c r="AC116" s="5">
        <f>IFERROR(_xlfn.RANK.EQ(O116,O:O,1),"")</f>
        <v>115</v>
      </c>
      <c r="AD116" s="5">
        <f>IFERROR(_xlfn.RANK.EQ(P116,P:P,1),"")</f>
        <v>93</v>
      </c>
      <c r="AE116" s="3">
        <f>IFERROR(AVERAGE(female4[[#This Row],[50]:[4IM]]),"")</f>
        <v>106.83333333333333</v>
      </c>
      <c r="AF116" s="4" cm="1">
        <f t="array" ref="AF116">IFERROR(AVERAGE(SMALL(female4[[#This Row],[50]:[4IM]],_xlfn.SEQUENCE($AF$1))),"")</f>
        <v>68</v>
      </c>
    </row>
    <row r="117" spans="1:32" x14ac:dyDescent="0.25">
      <c r="A117" t="s">
        <v>3948</v>
      </c>
      <c r="C117" s="2" cm="1">
        <f t="array" ref="C117">IFERROR(VLOOKUP($A117,_xlfn._xlws.SORT(_xlfn._xlws.FILTER('Time Sheet'!$A:$G,'Time Sheet'!$B:$B=C$1),7,1),7,FALSE),"")</f>
        <v>3.0949074074074071E-4</v>
      </c>
      <c r="D117" s="2" cm="1">
        <f t="array" ref="D117">IFERROR(VLOOKUP($A117,_xlfn._xlws.SORT(_xlfn._xlws.FILTER('Time Sheet'!$A:$G,'Time Sheet'!$B:$B=D$1),7,1),7,FALSE),"")</f>
        <v>6.9282407407407411E-4</v>
      </c>
      <c r="E117" s="2" cm="1">
        <f t="array" ref="E117">IFERROR(VLOOKUP($A117,_xlfn._xlws.SORT(_xlfn._xlws.FILTER('Time Sheet'!$A:$G,'Time Sheet'!$B:$B=E$1),7,1),7,FALSE),"")</f>
        <v>1.461921296296296E-3</v>
      </c>
      <c r="F117" s="2" cm="1">
        <f t="array" ref="F117">IFERROR(VLOOKUP($A117,_xlfn._xlws.SORT(_xlfn._xlws.FILTER('Time Sheet'!$A:$G,'Time Sheet'!$B:$B=F$1),7,1),7,FALSE),"")</f>
        <v>3.7755787037037029E-3</v>
      </c>
      <c r="G117" s="2" cm="1">
        <f t="array" ref="G117">IFERROR(VLOOKUP($A117,_xlfn._xlws.SORT(_xlfn._xlws.FILTER('Time Sheet'!$A:$G,'Time Sheet'!$B:$B=G$1),7,1),7,FALSE),"")</f>
        <v>8.1834490740740739E-3</v>
      </c>
      <c r="H117" s="2" t="str" cm="1">
        <f t="array" ref="H117">IFERROR(VLOOKUP($A117,_xlfn._xlws.SORT(_xlfn._xlws.FILTER('Time Sheet'!$A:$G,'Time Sheet'!$B:$B=H$1),7,1),7,FALSE),"")</f>
        <v/>
      </c>
      <c r="I117" s="2" cm="1">
        <f t="array" ref="I117">IFERROR(VLOOKUP($A117,_xlfn._xlws.SORT(_xlfn._xlws.FILTER('Time Sheet'!$A:$G,'Time Sheet'!$B:$B=I$1),7,1),7,FALSE),"")</f>
        <v>7.0729166666666662E-4</v>
      </c>
      <c r="J117" s="2" cm="1">
        <f t="array" ref="J117">IFERROR(VLOOKUP($A117,_xlfn._xlws.SORT(_xlfn._xlws.FILTER('Time Sheet'!$A:$G,'Time Sheet'!$B:$B=J$1),7,1),7,FALSE),"")</f>
        <v>1.5353009259259261E-3</v>
      </c>
      <c r="K117" s="2" cm="1">
        <f t="array" ref="K117">IFERROR(VLOOKUP($A117,_xlfn._xlws.SORT(_xlfn._xlws.FILTER('Time Sheet'!$A:$G,'Time Sheet'!$B:$B=K$1),7,1),7,FALSE),"")</f>
        <v>8.885416666666666E-4</v>
      </c>
      <c r="L117" s="2" cm="1">
        <f t="array" ref="L117">IFERROR(VLOOKUP($A117,_xlfn._xlws.SORT(_xlfn._xlws.FILTER('Time Sheet'!$A:$G,'Time Sheet'!$B:$B=L$1),7,1),7,FALSE),"")</f>
        <v>1.9891203703703711E-3</v>
      </c>
      <c r="M117" s="2" cm="1">
        <f t="array" ref="M117">IFERROR(VLOOKUP($A117,_xlfn._xlws.SORT(_xlfn._xlws.FILTER('Time Sheet'!$A:$G,'Time Sheet'!$B:$B=M$1),7,1),7,FALSE),"")</f>
        <v>7.9826388888888883E-4</v>
      </c>
      <c r="N117" s="2" cm="1">
        <f t="array" ref="N117">IFERROR(VLOOKUP($A117,_xlfn._xlws.SORT(_xlfn._xlws.FILTER('Time Sheet'!$A:$G,'Time Sheet'!$B:$B=N$1),7,1),7,FALSE),"")</f>
        <v>1.6722222222222221E-3</v>
      </c>
      <c r="O117" s="2" cm="1">
        <f t="array" ref="O117">IFERROR(VLOOKUP($A117,_xlfn._xlws.SORT(_xlfn._xlws.FILTER('Time Sheet'!$A:$G,'Time Sheet'!$B:$B=O$1),7,1),7,FALSE),"")</f>
        <v>1.6865740740740741E-3</v>
      </c>
      <c r="P117" s="2" cm="1">
        <f t="array" ref="P117">IFERROR(VLOOKUP($A117,_xlfn._xlws.SORT(_xlfn._xlws.FILTER('Time Sheet'!$A:$G,'Time Sheet'!$B:$B=P$1),7,1),7,FALSE),"")</f>
        <v>3.3953703703703711E-3</v>
      </c>
      <c r="Q117" s="5">
        <f>IFERROR(_xlfn.RANK.EQ(C117,C:C,1),"")</f>
        <v>134</v>
      </c>
      <c r="R117" s="5">
        <f>IFERROR(_xlfn.RANK.EQ(D117,D:D,1),"")</f>
        <v>143</v>
      </c>
      <c r="S117" s="5">
        <f>IFERROR(_xlfn.RANK.EQ(E117,E:E,1),"")</f>
        <v>128</v>
      </c>
      <c r="T117" s="5">
        <f>IFERROR(_xlfn.RANK.EQ(F117,F:F,1),"")</f>
        <v>92</v>
      </c>
      <c r="U117">
        <f>IFERROR(_xlfn.RANK.EQ(G117,G:G,1),"")</f>
        <v>87</v>
      </c>
      <c r="V117" t="str">
        <f>IFERROR(_xlfn.RANK.EQ(H117,H:H,1),"")</f>
        <v/>
      </c>
      <c r="W117">
        <f>IFERROR(_xlfn.RANK.EQ(I117,I:I,1),"")</f>
        <v>86</v>
      </c>
      <c r="X117">
        <f>IFERROR(_xlfn.RANK.EQ(J117,J:J,1),"")</f>
        <v>75</v>
      </c>
      <c r="Y117">
        <f>IFERROR(_xlfn.RANK.EQ(K117,K:K,1),"")</f>
        <v>127</v>
      </c>
      <c r="Z117">
        <f>IFERROR(_xlfn.RANK.EQ(L117,L:L,1),"")</f>
        <v>129</v>
      </c>
      <c r="AA117" s="5">
        <f>IFERROR(_xlfn.RANK.EQ(M117,M:M,1),"")</f>
        <v>141</v>
      </c>
      <c r="AB117" s="5">
        <f>IFERROR(_xlfn.RANK.EQ(N117,N:N,1),"")</f>
        <v>91</v>
      </c>
      <c r="AC117" s="5">
        <f>IFERROR(_xlfn.RANK.EQ(O117,O:O,1),"")</f>
        <v>137</v>
      </c>
      <c r="AD117" s="5">
        <f>IFERROR(_xlfn.RANK.EQ(P117,P:P,1),"")</f>
        <v>98</v>
      </c>
      <c r="AE117" s="3">
        <f>IFERROR(AVERAGE(female4[[#This Row],[50]:[4IM]]),"")</f>
        <v>112.92307692307692</v>
      </c>
      <c r="AF117" s="4" cm="1">
        <f t="array" ref="AF117">IFERROR(AVERAGE(SMALL(female4[[#This Row],[50]:[4IM]],_xlfn.SEQUENCE($AF$1))),"")</f>
        <v>80.5</v>
      </c>
    </row>
    <row r="118" spans="1:32" x14ac:dyDescent="0.25">
      <c r="A118" t="s">
        <v>3976</v>
      </c>
      <c r="C118" s="2" cm="1">
        <f t="array" ref="C118">IFERROR(VLOOKUP($A118,_xlfn._xlws.SORT(_xlfn._xlws.FILTER('Time Sheet'!$A:$G,'Time Sheet'!$B:$B=C$1),7,1),7,FALSE),"")</f>
        <v>2.9490740740740741E-4</v>
      </c>
      <c r="D118" s="2" cm="1">
        <f t="array" ref="D118">IFERROR(VLOOKUP($A118,_xlfn._xlws.SORT(_xlfn._xlws.FILTER('Time Sheet'!$A:$G,'Time Sheet'!$B:$B=D$1),7,1),7,FALSE),"")</f>
        <v>6.3611111111111117E-4</v>
      </c>
      <c r="E118" s="2" cm="1">
        <f t="array" ref="E118">IFERROR(VLOOKUP($A118,_xlfn._xlws.SORT(_xlfn._xlws.FILTER('Time Sheet'!$A:$G,'Time Sheet'!$B:$B=E$1),7,1),7,FALSE),"")</f>
        <v>1.3973379629629631E-3</v>
      </c>
      <c r="F118" s="2" cm="1">
        <f t="array" ref="F118">IFERROR(VLOOKUP($A118,_xlfn._xlws.SORT(_xlfn._xlws.FILTER('Time Sheet'!$A:$G,'Time Sheet'!$B:$B=F$1),7,1),7,FALSE),"")</f>
        <v>3.8219907407407408E-3</v>
      </c>
      <c r="G118" s="2" t="str" cm="1">
        <f t="array" ref="G118">IFERROR(VLOOKUP($A118,_xlfn._xlws.SORT(_xlfn._xlws.FILTER('Time Sheet'!$A:$G,'Time Sheet'!$B:$B=G$1),7,1),7,FALSE),"")</f>
        <v/>
      </c>
      <c r="H118" s="2" t="str" cm="1">
        <f t="array" ref="H118">IFERROR(VLOOKUP($A118,_xlfn._xlws.SORT(_xlfn._xlws.FILTER('Time Sheet'!$A:$G,'Time Sheet'!$B:$B=H$1),7,1),7,FALSE),"")</f>
        <v/>
      </c>
      <c r="I118" s="2" cm="1">
        <f t="array" ref="I118">IFERROR(VLOOKUP($A118,_xlfn._xlws.SORT(_xlfn._xlws.FILTER('Time Sheet'!$A:$G,'Time Sheet'!$B:$B=I$1),7,1),7,FALSE),"")</f>
        <v>7.6840277777777779E-4</v>
      </c>
      <c r="J118" s="2" t="str" cm="1">
        <f t="array" ref="J118">IFERROR(VLOOKUP($A118,_xlfn._xlws.SORT(_xlfn._xlws.FILTER('Time Sheet'!$A:$G,'Time Sheet'!$B:$B=J$1),7,1),7,FALSE),"")</f>
        <v/>
      </c>
      <c r="K118" s="2" cm="1">
        <f t="array" ref="K118">IFERROR(VLOOKUP($A118,_xlfn._xlws.SORT(_xlfn._xlws.FILTER('Time Sheet'!$A:$G,'Time Sheet'!$B:$B=K$1),7,1),7,FALSE),"")</f>
        <v>7.869212962962962E-4</v>
      </c>
      <c r="L118" s="2" cm="1">
        <f t="array" ref="L118">IFERROR(VLOOKUP($A118,_xlfn._xlws.SORT(_xlfn._xlws.FILTER('Time Sheet'!$A:$G,'Time Sheet'!$B:$B=L$1),7,1),7,FALSE),"")</f>
        <v>1.712962962962963E-3</v>
      </c>
      <c r="M118" s="2" cm="1">
        <f t="array" ref="M118">IFERROR(VLOOKUP($A118,_xlfn._xlws.SORT(_xlfn._xlws.FILTER('Time Sheet'!$A:$G,'Time Sheet'!$B:$B=M$1),7,1),7,FALSE),"")</f>
        <v>6.9016203703703709E-4</v>
      </c>
      <c r="N118" s="2" t="str" cm="1">
        <f t="array" ref="N118">IFERROR(VLOOKUP($A118,_xlfn._xlws.SORT(_xlfn._xlws.FILTER('Time Sheet'!$A:$G,'Time Sheet'!$B:$B=N$1),7,1),7,FALSE),"")</f>
        <v/>
      </c>
      <c r="O118" s="2" cm="1">
        <f t="array" ref="O118">IFERROR(VLOOKUP($A118,_xlfn._xlws.SORT(_xlfn._xlws.FILTER('Time Sheet'!$A:$G,'Time Sheet'!$B:$B=O$1),7,1),7,FALSE),"")</f>
        <v>1.5504629629629629E-3</v>
      </c>
      <c r="P118" s="2" cm="1">
        <f t="array" ref="P118">IFERROR(VLOOKUP($A118,_xlfn._xlws.SORT(_xlfn._xlws.FILTER('Time Sheet'!$A:$G,'Time Sheet'!$B:$B=P$1),7,1),7,FALSE),"")</f>
        <v>4.0504629629629623E-3</v>
      </c>
      <c r="Q118" s="5">
        <f>IFERROR(_xlfn.RANK.EQ(C118,C:C,1),"")</f>
        <v>115</v>
      </c>
      <c r="R118" s="5">
        <f>IFERROR(_xlfn.RANK.EQ(D118,D:D,1),"")</f>
        <v>106</v>
      </c>
      <c r="S118" s="5">
        <f>IFERROR(_xlfn.RANK.EQ(E118,E:E,1),"")</f>
        <v>105</v>
      </c>
      <c r="T118" s="5">
        <f>IFERROR(_xlfn.RANK.EQ(F118,F:F,1),"")</f>
        <v>99</v>
      </c>
      <c r="U118" t="str">
        <f>IFERROR(_xlfn.RANK.EQ(G118,G:G,1),"")</f>
        <v/>
      </c>
      <c r="V118" t="str">
        <f>IFERROR(_xlfn.RANK.EQ(H118,H:H,1),"")</f>
        <v/>
      </c>
      <c r="W118">
        <f>IFERROR(_xlfn.RANK.EQ(I118,I:I,1),"")</f>
        <v>123</v>
      </c>
      <c r="X118" t="str">
        <f>IFERROR(_xlfn.RANK.EQ(J118,J:J,1),"")</f>
        <v/>
      </c>
      <c r="Y118">
        <f>IFERROR(_xlfn.RANK.EQ(K118,K:K,1),"")</f>
        <v>79</v>
      </c>
      <c r="Z118">
        <f>IFERROR(_xlfn.RANK.EQ(L118,L:L,1),"")</f>
        <v>69</v>
      </c>
      <c r="AA118" s="5">
        <f>IFERROR(_xlfn.RANK.EQ(M118,M:M,1),"")</f>
        <v>91</v>
      </c>
      <c r="AB118" s="5" t="str">
        <f>IFERROR(_xlfn.RANK.EQ(N118,N:N,1),"")</f>
        <v/>
      </c>
      <c r="AC118" s="5">
        <f>IFERROR(_xlfn.RANK.EQ(O118,O:O,1),"")</f>
        <v>100</v>
      </c>
      <c r="AD118" s="5">
        <f>IFERROR(_xlfn.RANK.EQ(P118,P:P,1),"")</f>
        <v>140</v>
      </c>
      <c r="AE118" s="3">
        <f>IFERROR(AVERAGE(female4[[#This Row],[50]:[4IM]]),"")</f>
        <v>102.7</v>
      </c>
      <c r="AF118" s="4" cm="1">
        <f t="array" ref="AF118">IFERROR(AVERAGE(SMALL(female4[[#This Row],[50]:[4IM]],_xlfn.SEQUENCE($AF$1))),"")</f>
        <v>74</v>
      </c>
    </row>
    <row r="119" spans="1:32" x14ac:dyDescent="0.25">
      <c r="A119" t="s">
        <v>3997</v>
      </c>
      <c r="C119" s="2" cm="1">
        <f t="array" ref="C119">IFERROR(VLOOKUP($A119,_xlfn._xlws.SORT(_xlfn._xlws.FILTER('Time Sheet'!$A:$G,'Time Sheet'!$B:$B=C$1),7,1),7,FALSE),"")</f>
        <v>3.1307870370370371E-4</v>
      </c>
      <c r="D119" s="2" cm="1">
        <f t="array" ref="D119">IFERROR(VLOOKUP($A119,_xlfn._xlws.SORT(_xlfn._xlws.FILTER('Time Sheet'!$A:$G,'Time Sheet'!$B:$B=D$1),7,1),7,FALSE),"")</f>
        <v>6.5891203703703706E-4</v>
      </c>
      <c r="E119" s="2" cm="1">
        <f t="array" ref="E119">IFERROR(VLOOKUP($A119,_xlfn._xlws.SORT(_xlfn._xlws.FILTER('Time Sheet'!$A:$G,'Time Sheet'!$B:$B=E$1),7,1),7,FALSE),"")</f>
        <v>1.4452546296296301E-3</v>
      </c>
      <c r="F119" s="2" cm="1">
        <f t="array" ref="F119">IFERROR(VLOOKUP($A119,_xlfn._xlws.SORT(_xlfn._xlws.FILTER('Time Sheet'!$A:$G,'Time Sheet'!$B:$B=F$1),7,1),7,FALSE),"")</f>
        <v>3.9620370370370374E-3</v>
      </c>
      <c r="G119" s="2" cm="1">
        <f t="array" ref="G119">IFERROR(VLOOKUP($A119,_xlfn._xlws.SORT(_xlfn._xlws.FILTER('Time Sheet'!$A:$G,'Time Sheet'!$B:$B=G$1),7,1),7,FALSE),"")</f>
        <v>8.4383101851851858E-3</v>
      </c>
      <c r="H119" s="2" t="str" cm="1">
        <f t="array" ref="H119">IFERROR(VLOOKUP($A119,_xlfn._xlws.SORT(_xlfn._xlws.FILTER('Time Sheet'!$A:$G,'Time Sheet'!$B:$B=H$1),7,1),7,FALSE),"")</f>
        <v/>
      </c>
      <c r="I119" s="2" cm="1">
        <f t="array" ref="I119">IFERROR(VLOOKUP($A119,_xlfn._xlws.SORT(_xlfn._xlws.FILTER('Time Sheet'!$A:$G,'Time Sheet'!$B:$B=I$1),7,1),7,FALSE),"")</f>
        <v>7.6643518518518521E-4</v>
      </c>
      <c r="J119" s="2" cm="1">
        <f t="array" ref="J119">IFERROR(VLOOKUP($A119,_xlfn._xlws.SORT(_xlfn._xlws.FILTER('Time Sheet'!$A:$G,'Time Sheet'!$B:$B=J$1),7,1),7,FALSE),"")</f>
        <v>1.7876157407407411E-3</v>
      </c>
      <c r="K119" s="2" cm="1">
        <f t="array" ref="K119">IFERROR(VLOOKUP($A119,_xlfn._xlws.SORT(_xlfn._xlws.FILTER('Time Sheet'!$A:$G,'Time Sheet'!$B:$B=K$1),7,1),7,FALSE),"")</f>
        <v>7.8773148148148149E-4</v>
      </c>
      <c r="L119" s="2" cm="1">
        <f t="array" ref="L119">IFERROR(VLOOKUP($A119,_xlfn._xlws.SORT(_xlfn._xlws.FILTER('Time Sheet'!$A:$G,'Time Sheet'!$B:$B=L$1),7,1),7,FALSE),"")</f>
        <v>1.6855324074074071E-3</v>
      </c>
      <c r="M119" s="2" cm="1">
        <f t="array" ref="M119">IFERROR(VLOOKUP($A119,_xlfn._xlws.SORT(_xlfn._xlws.FILTER('Time Sheet'!$A:$G,'Time Sheet'!$B:$B=M$1),7,1),7,FALSE),"")</f>
        <v>7.7233796296296306E-4</v>
      </c>
      <c r="N119" s="2" cm="1">
        <f t="array" ref="N119">IFERROR(VLOOKUP($A119,_xlfn._xlws.SORT(_xlfn._xlws.FILTER('Time Sheet'!$A:$G,'Time Sheet'!$B:$B=N$1),7,1),7,FALSE),"")</f>
        <v>1.7651620370370371E-3</v>
      </c>
      <c r="O119" s="2" cm="1">
        <f t="array" ref="O119">IFERROR(VLOOKUP($A119,_xlfn._xlws.SORT(_xlfn._xlws.FILTER('Time Sheet'!$A:$G,'Time Sheet'!$B:$B=O$1),7,1),7,FALSE),"")</f>
        <v>1.573842592592592E-3</v>
      </c>
      <c r="P119" s="2" cm="1">
        <f t="array" ref="P119">IFERROR(VLOOKUP($A119,_xlfn._xlws.SORT(_xlfn._xlws.FILTER('Time Sheet'!$A:$G,'Time Sheet'!$B:$B=P$1),7,1),7,FALSE),"")</f>
        <v>3.303009259259259E-3</v>
      </c>
      <c r="Q119" s="5">
        <f>IFERROR(_xlfn.RANK.EQ(C119,C:C,1),"")</f>
        <v>137</v>
      </c>
      <c r="R119" s="5">
        <f>IFERROR(_xlfn.RANK.EQ(D119,D:D,1),"")</f>
        <v>126</v>
      </c>
      <c r="S119" s="5">
        <f>IFERROR(_xlfn.RANK.EQ(E119,E:E,1),"")</f>
        <v>124</v>
      </c>
      <c r="T119" s="5">
        <f>IFERROR(_xlfn.RANK.EQ(F119,F:F,1),"")</f>
        <v>120</v>
      </c>
      <c r="U119">
        <f>IFERROR(_xlfn.RANK.EQ(G119,G:G,1),"")</f>
        <v>98</v>
      </c>
      <c r="V119" t="str">
        <f>IFERROR(_xlfn.RANK.EQ(H119,H:H,1),"")</f>
        <v/>
      </c>
      <c r="W119">
        <f>IFERROR(_xlfn.RANK.EQ(I119,I:I,1),"")</f>
        <v>118</v>
      </c>
      <c r="X119">
        <f>IFERROR(_xlfn.RANK.EQ(J119,J:J,1),"")</f>
        <v>137</v>
      </c>
      <c r="Y119">
        <f>IFERROR(_xlfn.RANK.EQ(K119,K:K,1),"")</f>
        <v>80</v>
      </c>
      <c r="Z119">
        <f>IFERROR(_xlfn.RANK.EQ(L119,L:L,1),"")</f>
        <v>62</v>
      </c>
      <c r="AA119" s="5">
        <f>IFERROR(_xlfn.RANK.EQ(M119,M:M,1),"")</f>
        <v>133</v>
      </c>
      <c r="AB119" s="5">
        <f>IFERROR(_xlfn.RANK.EQ(N119,N:N,1),"")</f>
        <v>103</v>
      </c>
      <c r="AC119" s="5">
        <f>IFERROR(_xlfn.RANK.EQ(O119,O:O,1),"")</f>
        <v>109</v>
      </c>
      <c r="AD119" s="5">
        <f>IFERROR(_xlfn.RANK.EQ(P119,P:P,1),"")</f>
        <v>84</v>
      </c>
      <c r="AE119" s="3">
        <f>IFERROR(AVERAGE(female4[[#This Row],[50]:[4IM]]),"")</f>
        <v>110.07692307692308</v>
      </c>
      <c r="AF119" s="4" cm="1">
        <f t="array" ref="AF119">IFERROR(AVERAGE(SMALL(female4[[#This Row],[50]:[4IM]],_xlfn.SEQUENCE($AF$1))),"")</f>
        <v>71</v>
      </c>
    </row>
    <row r="120" spans="1:32" x14ac:dyDescent="0.25">
      <c r="A120" t="s">
        <v>4025</v>
      </c>
      <c r="C120" s="2" cm="1">
        <f t="array" ref="C120">IFERROR(VLOOKUP($A120,_xlfn._xlws.SORT(_xlfn._xlws.FILTER('Time Sheet'!$A:$G,'Time Sheet'!$B:$B=C$1),7,1),7,FALSE),"")</f>
        <v>2.8206018518518521E-4</v>
      </c>
      <c r="D120" s="2" cm="1">
        <f t="array" ref="D120">IFERROR(VLOOKUP($A120,_xlfn._xlws.SORT(_xlfn._xlws.FILTER('Time Sheet'!$A:$G,'Time Sheet'!$B:$B=D$1),7,1),7,FALSE),"")</f>
        <v>6.1539351851851859E-4</v>
      </c>
      <c r="E120" s="2" cm="1">
        <f t="array" ref="E120">IFERROR(VLOOKUP($A120,_xlfn._xlws.SORT(_xlfn._xlws.FILTER('Time Sheet'!$A:$G,'Time Sheet'!$B:$B=E$1),7,1),7,FALSE),"")</f>
        <v>1.393518518518519E-3</v>
      </c>
      <c r="F120" s="2" cm="1">
        <f t="array" ref="F120">IFERROR(VLOOKUP($A120,_xlfn._xlws.SORT(_xlfn._xlws.FILTER('Time Sheet'!$A:$G,'Time Sheet'!$B:$B=F$1),7,1),7,FALSE),"")</f>
        <v>3.7635416666666672E-3</v>
      </c>
      <c r="G120" s="2" cm="1">
        <f t="array" ref="G120">IFERROR(VLOOKUP($A120,_xlfn._xlws.SORT(_xlfn._xlws.FILTER('Time Sheet'!$A:$G,'Time Sheet'!$B:$B=G$1),7,1),7,FALSE),"")</f>
        <v>7.9462962962962951E-3</v>
      </c>
      <c r="H120" s="2" cm="1">
        <f t="array" ref="H120">IFERROR(VLOOKUP($A120,_xlfn._xlws.SORT(_xlfn._xlws.FILTER('Time Sheet'!$A:$G,'Time Sheet'!$B:$B=H$1),7,1),7,FALSE),"")</f>
        <v>1.308553240740741E-2</v>
      </c>
      <c r="I120" s="2" cm="1">
        <f t="array" ref="I120">IFERROR(VLOOKUP($A120,_xlfn._xlws.SORT(_xlfn._xlws.FILTER('Time Sheet'!$A:$G,'Time Sheet'!$B:$B=I$1),7,1),7,FALSE),"")</f>
        <v>6.8321759259259258E-4</v>
      </c>
      <c r="J120" s="2" cm="1">
        <f t="array" ref="J120">IFERROR(VLOOKUP($A120,_xlfn._xlws.SORT(_xlfn._xlws.FILTER('Time Sheet'!$A:$G,'Time Sheet'!$B:$B=J$1),7,1),7,FALSE),"")</f>
        <v>1.501041666666667E-3</v>
      </c>
      <c r="K120" s="2" cm="1">
        <f t="array" ref="K120">IFERROR(VLOOKUP($A120,_xlfn._xlws.SORT(_xlfn._xlws.FILTER('Time Sheet'!$A:$G,'Time Sheet'!$B:$B=K$1),7,1),7,FALSE),"")</f>
        <v>7.5625000000000009E-4</v>
      </c>
      <c r="L120" s="2" cm="1">
        <f t="array" ref="L120">IFERROR(VLOOKUP($A120,_xlfn._xlws.SORT(_xlfn._xlws.FILTER('Time Sheet'!$A:$G,'Time Sheet'!$B:$B=L$1),7,1),7,FALSE),"")</f>
        <v>1.676967592592593E-3</v>
      </c>
      <c r="M120" s="2" cm="1">
        <f t="array" ref="M120">IFERROR(VLOOKUP($A120,_xlfn._xlws.SORT(_xlfn._xlws.FILTER('Time Sheet'!$A:$G,'Time Sheet'!$B:$B=M$1),7,1),7,FALSE),"")</f>
        <v>7.4837962962962955E-4</v>
      </c>
      <c r="N120" s="2" cm="1">
        <f t="array" ref="N120">IFERROR(VLOOKUP($A120,_xlfn._xlws.SORT(_xlfn._xlws.FILTER('Time Sheet'!$A:$G,'Time Sheet'!$B:$B=N$1),7,1),7,FALSE),"")</f>
        <v>1.712962962962963E-3</v>
      </c>
      <c r="O120" s="2" cm="1">
        <f t="array" ref="O120">IFERROR(VLOOKUP($A120,_xlfn._xlws.SORT(_xlfn._xlws.FILTER('Time Sheet'!$A:$G,'Time Sheet'!$B:$B=O$1),7,1),7,FALSE),"")</f>
        <v>1.5019675925925929E-3</v>
      </c>
      <c r="P120" s="2" cm="1">
        <f t="array" ref="P120">IFERROR(VLOOKUP($A120,_xlfn._xlws.SORT(_xlfn._xlws.FILTER('Time Sheet'!$A:$G,'Time Sheet'!$B:$B=P$1),7,1),7,FALSE),"")</f>
        <v>3.346875E-3</v>
      </c>
      <c r="Q120" s="5">
        <f>IFERROR(_xlfn.RANK.EQ(C120,C:C,1),"")</f>
        <v>83</v>
      </c>
      <c r="R120" s="5">
        <f>IFERROR(_xlfn.RANK.EQ(D120,D:D,1),"")</f>
        <v>82</v>
      </c>
      <c r="S120" s="5">
        <f>IFERROR(_xlfn.RANK.EQ(E120,E:E,1),"")</f>
        <v>101</v>
      </c>
      <c r="T120" s="5">
        <f>IFERROR(_xlfn.RANK.EQ(F120,F:F,1),"")</f>
        <v>88</v>
      </c>
      <c r="U120">
        <f>IFERROR(_xlfn.RANK.EQ(G120,G:G,1),"")</f>
        <v>76</v>
      </c>
      <c r="V120">
        <f>IFERROR(_xlfn.RANK.EQ(H120,H:H,1),"")</f>
        <v>67</v>
      </c>
      <c r="W120">
        <f>IFERROR(_xlfn.RANK.EQ(I120,I:I,1),"")</f>
        <v>67</v>
      </c>
      <c r="X120">
        <f>IFERROR(_xlfn.RANK.EQ(J120,J:J,1),"")</f>
        <v>65</v>
      </c>
      <c r="Y120">
        <f>IFERROR(_xlfn.RANK.EQ(K120,K:K,1),"")</f>
        <v>56</v>
      </c>
      <c r="Z120">
        <f>IFERROR(_xlfn.RANK.EQ(L120,L:L,1),"")</f>
        <v>59</v>
      </c>
      <c r="AA120" s="5">
        <f>IFERROR(_xlfn.RANK.EQ(M120,M:M,1),"")</f>
        <v>122</v>
      </c>
      <c r="AB120" s="5">
        <f>IFERROR(_xlfn.RANK.EQ(N120,N:N,1),"")</f>
        <v>97</v>
      </c>
      <c r="AC120" s="5">
        <f>IFERROR(_xlfn.RANK.EQ(O120,O:O,1),"")</f>
        <v>87</v>
      </c>
      <c r="AD120" s="5">
        <f>IFERROR(_xlfn.RANK.EQ(P120,P:P,1),"")</f>
        <v>88</v>
      </c>
      <c r="AE120" s="3">
        <f>IFERROR(AVERAGE(female4[[#This Row],[50]:[4IM]]),"")</f>
        <v>81.285714285714292</v>
      </c>
      <c r="AF120" s="4" cm="1">
        <f t="array" ref="AF120">IFERROR(AVERAGE(SMALL(female4[[#This Row],[50]:[4IM]],_xlfn.SEQUENCE($AF$1))),"")</f>
        <v>57.5</v>
      </c>
    </row>
    <row r="121" spans="1:32" x14ac:dyDescent="0.25">
      <c r="A121" t="s">
        <v>4056</v>
      </c>
      <c r="C121" s="2" cm="1">
        <f t="array" ref="C121">IFERROR(VLOOKUP($A121,_xlfn._xlws.SORT(_xlfn._xlws.FILTER('Time Sheet'!$A:$G,'Time Sheet'!$B:$B=C$1),7,1),7,FALSE),"")</f>
        <v>2.9259259259259261E-4</v>
      </c>
      <c r="D121" s="2" cm="1">
        <f t="array" ref="D121">IFERROR(VLOOKUP($A121,_xlfn._xlws.SORT(_xlfn._xlws.FILTER('Time Sheet'!$A:$G,'Time Sheet'!$B:$B=D$1),7,1),7,FALSE),"")</f>
        <v>6.4710648148148147E-4</v>
      </c>
      <c r="E121" s="2" cm="1">
        <f t="array" ref="E121">IFERROR(VLOOKUP($A121,_xlfn._xlws.SORT(_xlfn._xlws.FILTER('Time Sheet'!$A:$G,'Time Sheet'!$B:$B=E$1),7,1),7,FALSE),"")</f>
        <v>1.4476851851851851E-3</v>
      </c>
      <c r="F121" s="2" cm="1">
        <f t="array" ref="F121">IFERROR(VLOOKUP($A121,_xlfn._xlws.SORT(_xlfn._xlws.FILTER('Time Sheet'!$A:$G,'Time Sheet'!$B:$B=F$1),7,1),7,FALSE),"")</f>
        <v>4.0086805555555561E-3</v>
      </c>
      <c r="G121" s="2" t="str" cm="1">
        <f t="array" ref="G121">IFERROR(VLOOKUP($A121,_xlfn._xlws.SORT(_xlfn._xlws.FILTER('Time Sheet'!$A:$G,'Time Sheet'!$B:$B=G$1),7,1),7,FALSE),"")</f>
        <v/>
      </c>
      <c r="H121" s="2" t="str" cm="1">
        <f t="array" ref="H121">IFERROR(VLOOKUP($A121,_xlfn._xlws.SORT(_xlfn._xlws.FILTER('Time Sheet'!$A:$G,'Time Sheet'!$B:$B=H$1),7,1),7,FALSE),"")</f>
        <v/>
      </c>
      <c r="I121" s="2" cm="1">
        <f t="array" ref="I121">IFERROR(VLOOKUP($A121,_xlfn._xlws.SORT(_xlfn._xlws.FILTER('Time Sheet'!$A:$G,'Time Sheet'!$B:$B=I$1),7,1),7,FALSE),"")</f>
        <v>7.606481481481481E-4</v>
      </c>
      <c r="J121" s="2" cm="1">
        <f t="array" ref="J121">IFERROR(VLOOKUP($A121,_xlfn._xlws.SORT(_xlfn._xlws.FILTER('Time Sheet'!$A:$G,'Time Sheet'!$B:$B=J$1),7,1),7,FALSE),"")</f>
        <v>1.6203703703703701E-3</v>
      </c>
      <c r="K121" s="2" cm="1">
        <f t="array" ref="K121">IFERROR(VLOOKUP($A121,_xlfn._xlws.SORT(_xlfn._xlws.FILTER('Time Sheet'!$A:$G,'Time Sheet'!$B:$B=K$1),7,1),7,FALSE),"")</f>
        <v>8.3946759259259261E-4</v>
      </c>
      <c r="L121" s="2" cm="1">
        <f t="array" ref="L121">IFERROR(VLOOKUP($A121,_xlfn._xlws.SORT(_xlfn._xlws.FILTER('Time Sheet'!$A:$G,'Time Sheet'!$B:$B=L$1),7,1),7,FALSE),"")</f>
        <v>2.0204861111111109E-3</v>
      </c>
      <c r="M121" s="2" cm="1">
        <f t="array" ref="M121">IFERROR(VLOOKUP($A121,_xlfn._xlws.SORT(_xlfn._xlws.FILTER('Time Sheet'!$A:$G,'Time Sheet'!$B:$B=M$1),7,1),7,FALSE),"")</f>
        <v>6.7129629629629625E-4</v>
      </c>
      <c r="N121" s="2" cm="1">
        <f t="array" ref="N121">IFERROR(VLOOKUP($A121,_xlfn._xlws.SORT(_xlfn._xlws.FILTER('Time Sheet'!$A:$G,'Time Sheet'!$B:$B=N$1),7,1),7,FALSE),"")</f>
        <v>1.576736111111111E-3</v>
      </c>
      <c r="O121" s="2" cm="1">
        <f t="array" ref="O121">IFERROR(VLOOKUP($A121,_xlfn._xlws.SORT(_xlfn._xlws.FILTER('Time Sheet'!$A:$G,'Time Sheet'!$B:$B=O$1),7,1),7,FALSE),"")</f>
        <v>1.6083333333333329E-3</v>
      </c>
      <c r="P121" s="2" cm="1">
        <f t="array" ref="P121">IFERROR(VLOOKUP($A121,_xlfn._xlws.SORT(_xlfn._xlws.FILTER('Time Sheet'!$A:$G,'Time Sheet'!$B:$B=P$1),7,1),7,FALSE),"")</f>
        <v>3.8079861111111109E-3</v>
      </c>
      <c r="Q121" s="5">
        <f>IFERROR(_xlfn.RANK.EQ(C121,C:C,1),"")</f>
        <v>110</v>
      </c>
      <c r="R121" s="5">
        <f>IFERROR(_xlfn.RANK.EQ(D121,D:D,1),"")</f>
        <v>113</v>
      </c>
      <c r="S121" s="5">
        <f>IFERROR(_xlfn.RANK.EQ(E121,E:E,1),"")</f>
        <v>126</v>
      </c>
      <c r="T121" s="5">
        <f>IFERROR(_xlfn.RANK.EQ(F121,F:F,1),"")</f>
        <v>125</v>
      </c>
      <c r="U121" t="str">
        <f>IFERROR(_xlfn.RANK.EQ(G121,G:G,1),"")</f>
        <v/>
      </c>
      <c r="V121" t="str">
        <f>IFERROR(_xlfn.RANK.EQ(H121,H:H,1),"")</f>
        <v/>
      </c>
      <c r="W121">
        <f>IFERROR(_xlfn.RANK.EQ(I121,I:I,1),"")</f>
        <v>115</v>
      </c>
      <c r="X121">
        <f>IFERROR(_xlfn.RANK.EQ(J121,J:J,1),"")</f>
        <v>99</v>
      </c>
      <c r="Y121">
        <f>IFERROR(_xlfn.RANK.EQ(K121,K:K,1),"")</f>
        <v>110</v>
      </c>
      <c r="Z121">
        <f>IFERROR(_xlfn.RANK.EQ(L121,L:L,1),"")</f>
        <v>133</v>
      </c>
      <c r="AA121" s="5">
        <f>IFERROR(_xlfn.RANK.EQ(M121,M:M,1),"")</f>
        <v>72</v>
      </c>
      <c r="AB121" s="5">
        <f>IFERROR(_xlfn.RANK.EQ(N121,N:N,1),"")</f>
        <v>72</v>
      </c>
      <c r="AC121" s="5">
        <f>IFERROR(_xlfn.RANK.EQ(O121,O:O,1),"")</f>
        <v>122</v>
      </c>
      <c r="AD121" s="5">
        <f>IFERROR(_xlfn.RANK.EQ(P121,P:P,1),"")</f>
        <v>137</v>
      </c>
      <c r="AE121" s="3">
        <f>IFERROR(AVERAGE(female4[[#This Row],[50]:[4IM]]),"")</f>
        <v>111.16666666666667</v>
      </c>
      <c r="AF121" s="4" cm="1">
        <f t="array" ref="AF121">IFERROR(AVERAGE(SMALL(female4[[#This Row],[50]:[4IM]],_xlfn.SEQUENCE($AF$1))),"")</f>
        <v>72</v>
      </c>
    </row>
    <row r="122" spans="1:32" x14ac:dyDescent="0.25">
      <c r="A122" t="s">
        <v>4079</v>
      </c>
      <c r="C122" s="2" cm="1">
        <f t="array" ref="C122">IFERROR(VLOOKUP($A122,_xlfn._xlws.SORT(_xlfn._xlws.FILTER('Time Sheet'!$A:$G,'Time Sheet'!$B:$B=C$1),7,1),7,FALSE),"")</f>
        <v>2.8668981481481481E-4</v>
      </c>
      <c r="D122" s="2" cm="1">
        <f t="array" ref="D122">IFERROR(VLOOKUP($A122,_xlfn._xlws.SORT(_xlfn._xlws.FILTER('Time Sheet'!$A:$G,'Time Sheet'!$B:$B=D$1),7,1),7,FALSE),"")</f>
        <v>6.3287037037037034E-4</v>
      </c>
      <c r="E122" s="2" cm="1">
        <f t="array" ref="E122">IFERROR(VLOOKUP($A122,_xlfn._xlws.SORT(_xlfn._xlws.FILTER('Time Sheet'!$A:$G,'Time Sheet'!$B:$B=E$1),7,1),7,FALSE),"")</f>
        <v>1.4182870370370369E-3</v>
      </c>
      <c r="F122" s="2" cm="1">
        <f t="array" ref="F122">IFERROR(VLOOKUP($A122,_xlfn._xlws.SORT(_xlfn._xlws.FILTER('Time Sheet'!$A:$G,'Time Sheet'!$B:$B=F$1),7,1),7,FALSE),"")</f>
        <v>3.9310185185185186E-3</v>
      </c>
      <c r="G122" s="2" cm="1">
        <f t="array" ref="G122">IFERROR(VLOOKUP($A122,_xlfn._xlws.SORT(_xlfn._xlws.FILTER('Time Sheet'!$A:$G,'Time Sheet'!$B:$B=G$1),7,1),7,FALSE),"")</f>
        <v>8.7589120370370373E-3</v>
      </c>
      <c r="H122" s="2" t="str" cm="1">
        <f t="array" ref="H122">IFERROR(VLOOKUP($A122,_xlfn._xlws.SORT(_xlfn._xlws.FILTER('Time Sheet'!$A:$G,'Time Sheet'!$B:$B=H$1),7,1),7,FALSE),"")</f>
        <v/>
      </c>
      <c r="I122" s="2" cm="1">
        <f t="array" ref="I122">IFERROR(VLOOKUP($A122,_xlfn._xlws.SORT(_xlfn._xlws.FILTER('Time Sheet'!$A:$G,'Time Sheet'!$B:$B=I$1),7,1),7,FALSE),"")</f>
        <v>7.851851851851852E-4</v>
      </c>
      <c r="J122" s="2" cm="1">
        <f t="array" ref="J122">IFERROR(VLOOKUP($A122,_xlfn._xlws.SORT(_xlfn._xlws.FILTER('Time Sheet'!$A:$G,'Time Sheet'!$B:$B=J$1),7,1),7,FALSE),"")</f>
        <v>1.85775462962963E-3</v>
      </c>
      <c r="K122" s="2" cm="1">
        <f t="array" ref="K122">IFERROR(VLOOKUP($A122,_xlfn._xlws.SORT(_xlfn._xlws.FILTER('Time Sheet'!$A:$G,'Time Sheet'!$B:$B=K$1),7,1),7,FALSE),"")</f>
        <v>8.5289351851851845E-4</v>
      </c>
      <c r="L122" s="2" cm="1">
        <f t="array" ref="L122">IFERROR(VLOOKUP($A122,_xlfn._xlws.SORT(_xlfn._xlws.FILTER('Time Sheet'!$A:$G,'Time Sheet'!$B:$B=L$1),7,1),7,FALSE),"")</f>
        <v>1.945601851851852E-3</v>
      </c>
      <c r="M122" s="2" cm="1">
        <f t="array" ref="M122">IFERROR(VLOOKUP($A122,_xlfn._xlws.SORT(_xlfn._xlws.FILTER('Time Sheet'!$A:$G,'Time Sheet'!$B:$B=M$1),7,1),7,FALSE),"")</f>
        <v>6.8958333333333328E-4</v>
      </c>
      <c r="N122" s="2" cm="1">
        <f t="array" ref="N122">IFERROR(VLOOKUP($A122,_xlfn._xlws.SORT(_xlfn._xlws.FILTER('Time Sheet'!$A:$G,'Time Sheet'!$B:$B=N$1),7,1),7,FALSE),"")</f>
        <v>1.950925925925926E-3</v>
      </c>
      <c r="O122" s="2" cm="1">
        <f t="array" ref="O122">IFERROR(VLOOKUP($A122,_xlfn._xlws.SORT(_xlfn._xlws.FILTER('Time Sheet'!$A:$G,'Time Sheet'!$B:$B=O$1),7,1),7,FALSE),"")</f>
        <v>1.6005787037037041E-3</v>
      </c>
      <c r="P122" s="2" cm="1">
        <f t="array" ref="P122">IFERROR(VLOOKUP($A122,_xlfn._xlws.SORT(_xlfn._xlws.FILTER('Time Sheet'!$A:$G,'Time Sheet'!$B:$B=P$1),7,1),7,FALSE),"")</f>
        <v>3.4760416666666659E-3</v>
      </c>
      <c r="Q122" s="5">
        <f>IFERROR(_xlfn.RANK.EQ(C122,C:C,1),"")</f>
        <v>97</v>
      </c>
      <c r="R122" s="5">
        <f>IFERROR(_xlfn.RANK.EQ(D122,D:D,1),"")</f>
        <v>103</v>
      </c>
      <c r="S122" s="5">
        <f>IFERROR(_xlfn.RANK.EQ(E122,E:E,1),"")</f>
        <v>111</v>
      </c>
      <c r="T122" s="5">
        <f>IFERROR(_xlfn.RANK.EQ(F122,F:F,1),"")</f>
        <v>118</v>
      </c>
      <c r="U122">
        <f>IFERROR(_xlfn.RANK.EQ(G122,G:G,1),"")</f>
        <v>113</v>
      </c>
      <c r="V122" t="str">
        <f>IFERROR(_xlfn.RANK.EQ(H122,H:H,1),"")</f>
        <v/>
      </c>
      <c r="W122">
        <f>IFERROR(_xlfn.RANK.EQ(I122,I:I,1),"")</f>
        <v>132</v>
      </c>
      <c r="X122">
        <f>IFERROR(_xlfn.RANK.EQ(J122,J:J,1),"")</f>
        <v>141</v>
      </c>
      <c r="Y122">
        <f>IFERROR(_xlfn.RANK.EQ(K122,K:K,1),"")</f>
        <v>115</v>
      </c>
      <c r="Z122">
        <f>IFERROR(_xlfn.RANK.EQ(L122,L:L,1),"")</f>
        <v>121</v>
      </c>
      <c r="AA122" s="5">
        <f>IFERROR(_xlfn.RANK.EQ(M122,M:M,1),"")</f>
        <v>90</v>
      </c>
      <c r="AB122" s="5">
        <f>IFERROR(_xlfn.RANK.EQ(N122,N:N,1),"")</f>
        <v>121</v>
      </c>
      <c r="AC122" s="5">
        <f>IFERROR(_xlfn.RANK.EQ(O122,O:O,1),"")</f>
        <v>119</v>
      </c>
      <c r="AD122" s="5">
        <f>IFERROR(_xlfn.RANK.EQ(P122,P:P,1),"")</f>
        <v>116</v>
      </c>
      <c r="AE122" s="3">
        <f>IFERROR(AVERAGE(female4[[#This Row],[50]:[4IM]]),"")</f>
        <v>115.15384615384616</v>
      </c>
      <c r="AF122" s="4" cm="1">
        <f t="array" ref="AF122">IFERROR(AVERAGE(SMALL(female4[[#This Row],[50]:[4IM]],_xlfn.SEQUENCE($AF$1))),"")</f>
        <v>93.5</v>
      </c>
    </row>
    <row r="123" spans="1:32" x14ac:dyDescent="0.25">
      <c r="A123" t="s">
        <v>4106</v>
      </c>
      <c r="C123" s="2" cm="1">
        <f t="array" ref="C123">IFERROR(VLOOKUP($A123,_xlfn._xlws.SORT(_xlfn._xlws.FILTER('Time Sheet'!$A:$G,'Time Sheet'!$B:$B=C$1),7,1),7,FALSE),"")</f>
        <v>2.8009259259259258E-4</v>
      </c>
      <c r="D123" s="2" cm="1">
        <f t="array" ref="D123">IFERROR(VLOOKUP($A123,_xlfn._xlws.SORT(_xlfn._xlws.FILTER('Time Sheet'!$A:$G,'Time Sheet'!$B:$B=D$1),7,1),7,FALSE),"")</f>
        <v>6.2245370370370373E-4</v>
      </c>
      <c r="E123" s="2" cm="1">
        <f t="array" ref="E123">IFERROR(VLOOKUP($A123,_xlfn._xlws.SORT(_xlfn._xlws.FILTER('Time Sheet'!$A:$G,'Time Sheet'!$B:$B=E$1),7,1),7,FALSE),"")</f>
        <v>1.3799768518518521E-3</v>
      </c>
      <c r="F123" s="2" t="str" cm="1">
        <f t="array" ref="F123">IFERROR(VLOOKUP($A123,_xlfn._xlws.SORT(_xlfn._xlws.FILTER('Time Sheet'!$A:$G,'Time Sheet'!$B:$B=F$1),7,1),7,FALSE),"")</f>
        <v/>
      </c>
      <c r="G123" s="2" t="str" cm="1">
        <f t="array" ref="G123">IFERROR(VLOOKUP($A123,_xlfn._xlws.SORT(_xlfn._xlws.FILTER('Time Sheet'!$A:$G,'Time Sheet'!$B:$B=G$1),7,1),7,FALSE),"")</f>
        <v/>
      </c>
      <c r="H123" s="2" t="str" cm="1">
        <f t="array" ref="H123">IFERROR(VLOOKUP($A123,_xlfn._xlws.SORT(_xlfn._xlws.FILTER('Time Sheet'!$A:$G,'Time Sheet'!$B:$B=H$1),7,1),7,FALSE),"")</f>
        <v/>
      </c>
      <c r="I123" s="2" cm="1">
        <f t="array" ref="I123">IFERROR(VLOOKUP($A123,_xlfn._xlws.SORT(_xlfn._xlws.FILTER('Time Sheet'!$A:$G,'Time Sheet'!$B:$B=I$1),7,1),7,FALSE),"")</f>
        <v>6.8425925925925924E-4</v>
      </c>
      <c r="J123" s="2" cm="1">
        <f t="array" ref="J123">IFERROR(VLOOKUP($A123,_xlfn._xlws.SORT(_xlfn._xlws.FILTER('Time Sheet'!$A:$G,'Time Sheet'!$B:$B=J$1),7,1),7,FALSE),"")</f>
        <v>1.671990740740741E-3</v>
      </c>
      <c r="K123" s="2" cm="1">
        <f t="array" ref="K123">IFERROR(VLOOKUP($A123,_xlfn._xlws.SORT(_xlfn._xlws.FILTER('Time Sheet'!$A:$G,'Time Sheet'!$B:$B=K$1),7,1),7,FALSE),"")</f>
        <v>7.9756944444444439E-4</v>
      </c>
      <c r="L123" s="2" cm="1">
        <f t="array" ref="L123">IFERROR(VLOOKUP($A123,_xlfn._xlws.SORT(_xlfn._xlws.FILTER('Time Sheet'!$A:$G,'Time Sheet'!$B:$B=L$1),7,1),7,FALSE),"")</f>
        <v>1.8334490740740739E-3</v>
      </c>
      <c r="M123" s="2" cm="1">
        <f t="array" ref="M123">IFERROR(VLOOKUP($A123,_xlfn._xlws.SORT(_xlfn._xlws.FILTER('Time Sheet'!$A:$G,'Time Sheet'!$B:$B=M$1),7,1),7,FALSE),"")</f>
        <v>6.5625000000000004E-4</v>
      </c>
      <c r="N123" s="2" cm="1">
        <f t="array" ref="N123">IFERROR(VLOOKUP($A123,_xlfn._xlws.SORT(_xlfn._xlws.FILTER('Time Sheet'!$A:$G,'Time Sheet'!$B:$B=N$1),7,1),7,FALSE),"")</f>
        <v>1.5313657407407409E-3</v>
      </c>
      <c r="O123" s="2" cm="1">
        <f t="array" ref="O123">IFERROR(VLOOKUP($A123,_xlfn._xlws.SORT(_xlfn._xlws.FILTER('Time Sheet'!$A:$G,'Time Sheet'!$B:$B=O$1),7,1),7,FALSE),"")</f>
        <v>1.543171296296296E-3</v>
      </c>
      <c r="P123" s="2" cm="1">
        <f t="array" ref="P123">IFERROR(VLOOKUP($A123,_xlfn._xlws.SORT(_xlfn._xlws.FILTER('Time Sheet'!$A:$G,'Time Sheet'!$B:$B=P$1),7,1),7,FALSE),"")</f>
        <v>3.409722222222222E-3</v>
      </c>
      <c r="Q123" s="5">
        <f>IFERROR(_xlfn.RANK.EQ(C123,C:C,1),"")</f>
        <v>79</v>
      </c>
      <c r="R123" s="5">
        <f>IFERROR(_xlfn.RANK.EQ(D123,D:D,1),"")</f>
        <v>89</v>
      </c>
      <c r="S123" s="5">
        <f>IFERROR(_xlfn.RANK.EQ(E123,E:E,1),"")</f>
        <v>94</v>
      </c>
      <c r="T123" s="5" t="str">
        <f>IFERROR(_xlfn.RANK.EQ(F123,F:F,1),"")</f>
        <v/>
      </c>
      <c r="U123" t="str">
        <f>IFERROR(_xlfn.RANK.EQ(G123,G:G,1),"")</f>
        <v/>
      </c>
      <c r="V123" t="str">
        <f>IFERROR(_xlfn.RANK.EQ(H123,H:H,1),"")</f>
        <v/>
      </c>
      <c r="W123">
        <f>IFERROR(_xlfn.RANK.EQ(I123,I:I,1),"")</f>
        <v>71</v>
      </c>
      <c r="X123">
        <f>IFERROR(_xlfn.RANK.EQ(J123,J:J,1),"")</f>
        <v>118</v>
      </c>
      <c r="Y123">
        <f>IFERROR(_xlfn.RANK.EQ(K123,K:K,1),"")</f>
        <v>88</v>
      </c>
      <c r="Z123">
        <f>IFERROR(_xlfn.RANK.EQ(L123,L:L,1),"")</f>
        <v>103</v>
      </c>
      <c r="AA123" s="5">
        <f>IFERROR(_xlfn.RANK.EQ(M123,M:M,1),"")</f>
        <v>62</v>
      </c>
      <c r="AB123" s="5">
        <f>IFERROR(_xlfn.RANK.EQ(N123,N:N,1),"")</f>
        <v>64</v>
      </c>
      <c r="AC123" s="5">
        <f>IFERROR(_xlfn.RANK.EQ(O123,O:O,1),"")</f>
        <v>96</v>
      </c>
      <c r="AD123" s="5">
        <f>IFERROR(_xlfn.RANK.EQ(P123,P:P,1),"")</f>
        <v>100</v>
      </c>
      <c r="AE123" s="3">
        <f>IFERROR(AVERAGE(female4[[#This Row],[50]:[4IM]]),"")</f>
        <v>87.63636363636364</v>
      </c>
      <c r="AF123" s="4" cm="1">
        <f t="array" ref="AF123">IFERROR(AVERAGE(SMALL(female4[[#This Row],[50]:[4IM]],_xlfn.SEQUENCE($AF$1))),"")</f>
        <v>63</v>
      </c>
    </row>
    <row r="124" spans="1:32" x14ac:dyDescent="0.25">
      <c r="A124" t="s">
        <v>4128</v>
      </c>
      <c r="C124" s="2" cm="1">
        <f t="array" ref="C124">IFERROR(VLOOKUP($A124,_xlfn._xlws.SORT(_xlfn._xlws.FILTER('Time Sheet'!$A:$G,'Time Sheet'!$B:$B=C$1),7,1),7,FALSE),"")</f>
        <v>3.3680555555555558E-4</v>
      </c>
      <c r="D124" s="2" cm="1">
        <f t="array" ref="D124">IFERROR(VLOOKUP($A124,_xlfn._xlws.SORT(_xlfn._xlws.FILTER('Time Sheet'!$A:$G,'Time Sheet'!$B:$B=D$1),7,1),7,FALSE),"")</f>
        <v>6.8865740740740736E-4</v>
      </c>
      <c r="E124" s="2" cm="1">
        <f t="array" ref="E124">IFERROR(VLOOKUP($A124,_xlfn._xlws.SORT(_xlfn._xlws.FILTER('Time Sheet'!$A:$G,'Time Sheet'!$B:$B=E$1),7,1),7,FALSE),"")</f>
        <v>1.437731481481481E-3</v>
      </c>
      <c r="F124" s="2" cm="1">
        <f t="array" ref="F124">IFERROR(VLOOKUP($A124,_xlfn._xlws.SORT(_xlfn._xlws.FILTER('Time Sheet'!$A:$G,'Time Sheet'!$B:$B=F$1),7,1),7,FALSE),"")</f>
        <v>3.831828703703704E-3</v>
      </c>
      <c r="G124" s="2" cm="1">
        <f t="array" ref="G124">IFERROR(VLOOKUP($A124,_xlfn._xlws.SORT(_xlfn._xlws.FILTER('Time Sheet'!$A:$G,'Time Sheet'!$B:$B=G$1),7,1),7,FALSE),"")</f>
        <v>8.6237268518518529E-3</v>
      </c>
      <c r="H124" s="2" cm="1">
        <f t="array" ref="H124">IFERROR(VLOOKUP($A124,_xlfn._xlws.SORT(_xlfn._xlws.FILTER('Time Sheet'!$A:$G,'Time Sheet'!$B:$B=H$1),7,1),7,FALSE),"")</f>
        <v>1.403912037037037E-2</v>
      </c>
      <c r="I124" s="2" cm="1">
        <f t="array" ref="I124">IFERROR(VLOOKUP($A124,_xlfn._xlws.SORT(_xlfn._xlws.FILTER('Time Sheet'!$A:$G,'Time Sheet'!$B:$B=I$1),7,1),7,FALSE),"")</f>
        <v>7.5243055555555566E-4</v>
      </c>
      <c r="J124" s="2" cm="1">
        <f t="array" ref="J124">IFERROR(VLOOKUP($A124,_xlfn._xlws.SORT(_xlfn._xlws.FILTER('Time Sheet'!$A:$G,'Time Sheet'!$B:$B=J$1),7,1),7,FALSE),"")</f>
        <v>1.5881944444444439E-3</v>
      </c>
      <c r="K124" s="2" cm="1">
        <f t="array" ref="K124">IFERROR(VLOOKUP($A124,_xlfn._xlws.SORT(_xlfn._xlws.FILTER('Time Sheet'!$A:$G,'Time Sheet'!$B:$B=K$1),7,1),7,FALSE),"")</f>
        <v>1.0370370370370371E-3</v>
      </c>
      <c r="L124" s="2" cm="1">
        <f t="array" ref="L124">IFERROR(VLOOKUP($A124,_xlfn._xlws.SORT(_xlfn._xlws.FILTER('Time Sheet'!$A:$G,'Time Sheet'!$B:$B=L$1),7,1),7,FALSE),"")</f>
        <v>2.153472222222222E-3</v>
      </c>
      <c r="M124" s="2" cm="1">
        <f t="array" ref="M124">IFERROR(VLOOKUP($A124,_xlfn._xlws.SORT(_xlfn._xlws.FILTER('Time Sheet'!$A:$G,'Time Sheet'!$B:$B=M$1),7,1),7,FALSE),"")</f>
        <v>7.7141203703703714E-4</v>
      </c>
      <c r="N124" s="2" t="str" cm="1">
        <f t="array" ref="N124">IFERROR(VLOOKUP($A124,_xlfn._xlws.SORT(_xlfn._xlws.FILTER('Time Sheet'!$A:$G,'Time Sheet'!$B:$B=N$1),7,1),7,FALSE),"")</f>
        <v/>
      </c>
      <c r="O124" s="2" cm="1">
        <f t="array" ref="O124">IFERROR(VLOOKUP($A124,_xlfn._xlws.SORT(_xlfn._xlws.FILTER('Time Sheet'!$A:$G,'Time Sheet'!$B:$B=O$1),7,1),7,FALSE),"")</f>
        <v>1.738310185185185E-3</v>
      </c>
      <c r="P124" s="2" cm="1">
        <f t="array" ref="P124">IFERROR(VLOOKUP($A124,_xlfn._xlws.SORT(_xlfn._xlws.FILTER('Time Sheet'!$A:$G,'Time Sheet'!$B:$B=P$1),7,1),7,FALSE),"")</f>
        <v>3.752662037037037E-3</v>
      </c>
      <c r="Q124" s="5">
        <f>IFERROR(_xlfn.RANK.EQ(C124,C:C,1),"")</f>
        <v>147</v>
      </c>
      <c r="R124" s="5">
        <f>IFERROR(_xlfn.RANK.EQ(D124,D:D,1),"")</f>
        <v>141</v>
      </c>
      <c r="S124" s="5">
        <f>IFERROR(_xlfn.RANK.EQ(E124,E:E,1),"")</f>
        <v>120</v>
      </c>
      <c r="T124" s="5">
        <f>IFERROR(_xlfn.RANK.EQ(F124,F:F,1),"")</f>
        <v>103</v>
      </c>
      <c r="U124">
        <f>IFERROR(_xlfn.RANK.EQ(G124,G:G,1),"")</f>
        <v>111</v>
      </c>
      <c r="V124">
        <f>IFERROR(_xlfn.RANK.EQ(H124,H:H,1),"")</f>
        <v>87</v>
      </c>
      <c r="W124">
        <f>IFERROR(_xlfn.RANK.EQ(I124,I:I,1),"")</f>
        <v>108</v>
      </c>
      <c r="X124">
        <f>IFERROR(_xlfn.RANK.EQ(J124,J:J,1),"")</f>
        <v>88</v>
      </c>
      <c r="Y124">
        <f>IFERROR(_xlfn.RANK.EQ(K124,K:K,1),"")</f>
        <v>148</v>
      </c>
      <c r="Z124">
        <f>IFERROR(_xlfn.RANK.EQ(L124,L:L,1),"")</f>
        <v>143</v>
      </c>
      <c r="AA124" s="5">
        <f>IFERROR(_xlfn.RANK.EQ(M124,M:M,1),"")</f>
        <v>132</v>
      </c>
      <c r="AB124" s="5" t="str">
        <f>IFERROR(_xlfn.RANK.EQ(N124,N:N,1),"")</f>
        <v/>
      </c>
      <c r="AC124" s="5">
        <f>IFERROR(_xlfn.RANK.EQ(O124,O:O,1),"")</f>
        <v>143</v>
      </c>
      <c r="AD124" s="5">
        <f>IFERROR(_xlfn.RANK.EQ(P124,P:P,1),"")</f>
        <v>134</v>
      </c>
      <c r="AE124" s="3">
        <f>IFERROR(AVERAGE(female4[[#This Row],[50]:[4IM]]),"")</f>
        <v>123.46153846153847</v>
      </c>
      <c r="AF124" s="4" cm="1">
        <f t="array" ref="AF124">IFERROR(AVERAGE(SMALL(female4[[#This Row],[50]:[4IM]],_xlfn.SEQUENCE($AF$1))),"")</f>
        <v>87.5</v>
      </c>
    </row>
    <row r="125" spans="1:32" x14ac:dyDescent="0.25">
      <c r="A125" t="s">
        <v>4159</v>
      </c>
      <c r="C125" s="2" cm="1">
        <f t="array" ref="C125">IFERROR(VLOOKUP($A125,_xlfn._xlws.SORT(_xlfn._xlws.FILTER('Time Sheet'!$A:$G,'Time Sheet'!$B:$B=C$1),7,1),7,FALSE),"")</f>
        <v>2.9907407407407411E-4</v>
      </c>
      <c r="D125" s="2" cm="1">
        <f t="array" ref="D125">IFERROR(VLOOKUP($A125,_xlfn._xlws.SORT(_xlfn._xlws.FILTER('Time Sheet'!$A:$G,'Time Sheet'!$B:$B=D$1),7,1),7,FALSE),"")</f>
        <v>6.625E-4</v>
      </c>
      <c r="E125" s="2" cm="1">
        <f t="array" ref="E125">IFERROR(VLOOKUP($A125,_xlfn._xlws.SORT(_xlfn._xlws.FILTER('Time Sheet'!$A:$G,'Time Sheet'!$B:$B=E$1),7,1),7,FALSE),"")</f>
        <v>1.439930555555555E-3</v>
      </c>
      <c r="F125" s="2" cm="1">
        <f t="array" ref="F125">IFERROR(VLOOKUP($A125,_xlfn._xlws.SORT(_xlfn._xlws.FILTER('Time Sheet'!$A:$G,'Time Sheet'!$B:$B=F$1),7,1),7,FALSE),"")</f>
        <v>3.8244212962962958E-3</v>
      </c>
      <c r="G125" s="2" cm="1">
        <f t="array" ref="G125">IFERROR(VLOOKUP($A125,_xlfn._xlws.SORT(_xlfn._xlws.FILTER('Time Sheet'!$A:$G,'Time Sheet'!$B:$B=G$1),7,1),7,FALSE),"")</f>
        <v>7.9606481481481473E-3</v>
      </c>
      <c r="H125" s="2" cm="1">
        <f t="array" ref="H125">IFERROR(VLOOKUP($A125,_xlfn._xlws.SORT(_xlfn._xlws.FILTER('Time Sheet'!$A:$G,'Time Sheet'!$B:$B=H$1),7,1),7,FALSE),"")</f>
        <v>1.316203703703704E-2</v>
      </c>
      <c r="I125" s="2" cm="1">
        <f t="array" ref="I125">IFERROR(VLOOKUP($A125,_xlfn._xlws.SORT(_xlfn._xlws.FILTER('Time Sheet'!$A:$G,'Time Sheet'!$B:$B=I$1),7,1),7,FALSE),"")</f>
        <v>8.126157407407407E-4</v>
      </c>
      <c r="J125" s="2" cm="1">
        <f t="array" ref="J125">IFERROR(VLOOKUP($A125,_xlfn._xlws.SORT(_xlfn._xlws.FILTER('Time Sheet'!$A:$G,'Time Sheet'!$B:$B=J$1),7,1),7,FALSE),"")</f>
        <v>1.7254629629629629E-3</v>
      </c>
      <c r="K125" s="2" cm="1">
        <f t="array" ref="K125">IFERROR(VLOOKUP($A125,_xlfn._xlws.SORT(_xlfn._xlws.FILTER('Time Sheet'!$A:$G,'Time Sheet'!$B:$B=K$1),7,1),7,FALSE),"")</f>
        <v>9.2986111111111112E-4</v>
      </c>
      <c r="L125" s="2" cm="1">
        <f t="array" ref="L125">IFERROR(VLOOKUP($A125,_xlfn._xlws.SORT(_xlfn._xlws.FILTER('Time Sheet'!$A:$G,'Time Sheet'!$B:$B=L$1),7,1),7,FALSE),"")</f>
        <v>1.9729166666666671E-3</v>
      </c>
      <c r="M125" s="2" cm="1">
        <f t="array" ref="M125">IFERROR(VLOOKUP($A125,_xlfn._xlws.SORT(_xlfn._xlws.FILTER('Time Sheet'!$A:$G,'Time Sheet'!$B:$B=M$1),7,1),7,FALSE),"")</f>
        <v>7.5648148148148146E-4</v>
      </c>
      <c r="N125" s="2" cm="1">
        <f t="array" ref="N125">IFERROR(VLOOKUP($A125,_xlfn._xlws.SORT(_xlfn._xlws.FILTER('Time Sheet'!$A:$G,'Time Sheet'!$B:$B=N$1),7,1),7,FALSE),"")</f>
        <v>1.8784722222222219E-3</v>
      </c>
      <c r="O125" s="2" cm="1">
        <f t="array" ref="O125">IFERROR(VLOOKUP($A125,_xlfn._xlws.SORT(_xlfn._xlws.FILTER('Time Sheet'!$A:$G,'Time Sheet'!$B:$B=O$1),7,1),7,FALSE),"")</f>
        <v>1.770023148148148E-3</v>
      </c>
      <c r="P125" s="2" cm="1">
        <f t="array" ref="P125">IFERROR(VLOOKUP($A125,_xlfn._xlws.SORT(_xlfn._xlws.FILTER('Time Sheet'!$A:$G,'Time Sheet'!$B:$B=P$1),7,1),7,FALSE),"")</f>
        <v>3.472222222222222E-3</v>
      </c>
      <c r="Q125" s="5">
        <f>IFERROR(_xlfn.RANK.EQ(C125,C:C,1),"")</f>
        <v>125</v>
      </c>
      <c r="R125" s="5">
        <f>IFERROR(_xlfn.RANK.EQ(D125,D:D,1),"")</f>
        <v>129</v>
      </c>
      <c r="S125" s="5">
        <f>IFERROR(_xlfn.RANK.EQ(E125,E:E,1),"")</f>
        <v>122</v>
      </c>
      <c r="T125" s="5">
        <f>IFERROR(_xlfn.RANK.EQ(F125,F:F,1),"")</f>
        <v>100</v>
      </c>
      <c r="U125">
        <f>IFERROR(_xlfn.RANK.EQ(G125,G:G,1),"")</f>
        <v>77</v>
      </c>
      <c r="V125">
        <f>IFERROR(_xlfn.RANK.EQ(H125,H:H,1),"")</f>
        <v>69</v>
      </c>
      <c r="W125">
        <f>IFERROR(_xlfn.RANK.EQ(I125,I:I,1),"")</f>
        <v>139</v>
      </c>
      <c r="X125">
        <f>IFERROR(_xlfn.RANK.EQ(J125,J:J,1),"")</f>
        <v>130</v>
      </c>
      <c r="Y125">
        <f>IFERROR(_xlfn.RANK.EQ(K125,K:K,1),"")</f>
        <v>134</v>
      </c>
      <c r="Z125">
        <f>IFERROR(_xlfn.RANK.EQ(L125,L:L,1),"")</f>
        <v>126</v>
      </c>
      <c r="AA125" s="5">
        <f>IFERROR(_xlfn.RANK.EQ(M125,M:M,1),"")</f>
        <v>126</v>
      </c>
      <c r="AB125" s="5">
        <f>IFERROR(_xlfn.RANK.EQ(N125,N:N,1),"")</f>
        <v>113</v>
      </c>
      <c r="AC125" s="5">
        <f>IFERROR(_xlfn.RANK.EQ(O125,O:O,1),"")</f>
        <v>146</v>
      </c>
      <c r="AD125" s="5">
        <f>IFERROR(_xlfn.RANK.EQ(P125,P:P,1),"")</f>
        <v>115</v>
      </c>
      <c r="AE125" s="3">
        <f>IFERROR(AVERAGE(female4[[#This Row],[50]:[4IM]]),"")</f>
        <v>117.92857142857143</v>
      </c>
      <c r="AF125" s="4" cm="1">
        <f t="array" ref="AF125">IFERROR(AVERAGE(SMALL(female4[[#This Row],[50]:[4IM]],_xlfn.SEQUENCE($AF$1))),"")</f>
        <v>73</v>
      </c>
    </row>
    <row r="126" spans="1:32" x14ac:dyDescent="0.25">
      <c r="A126" t="s">
        <v>4188</v>
      </c>
      <c r="C126" s="2" cm="1">
        <f t="array" ref="C126">IFERROR(VLOOKUP($A126,_xlfn._xlws.SORT(_xlfn._xlws.FILTER('Time Sheet'!$A:$G,'Time Sheet'!$B:$B=C$1),7,1),7,FALSE),"")</f>
        <v>2.9884259259259257E-4</v>
      </c>
      <c r="D126" s="2" cm="1">
        <f t="array" ref="D126">IFERROR(VLOOKUP($A126,_xlfn._xlws.SORT(_xlfn._xlws.FILTER('Time Sheet'!$A:$G,'Time Sheet'!$B:$B=D$1),7,1),7,FALSE),"")</f>
        <v>6.4884259259259257E-4</v>
      </c>
      <c r="E126" s="2" cm="1">
        <f t="array" ref="E126">IFERROR(VLOOKUP($A126,_xlfn._xlws.SORT(_xlfn._xlws.FILTER('Time Sheet'!$A:$G,'Time Sheet'!$B:$B=E$1),7,1),7,FALSE),"")</f>
        <v>1.4233796296296299E-3</v>
      </c>
      <c r="F126" s="2" cm="1">
        <f t="array" ref="F126">IFERROR(VLOOKUP($A126,_xlfn._xlws.SORT(_xlfn._xlws.FILTER('Time Sheet'!$A:$G,'Time Sheet'!$B:$B=F$1),7,1),7,FALSE),"")</f>
        <v>3.818634259259259E-3</v>
      </c>
      <c r="G126" s="2" cm="1">
        <f t="array" ref="G126">IFERROR(VLOOKUP($A126,_xlfn._xlws.SORT(_xlfn._xlws.FILTER('Time Sheet'!$A:$G,'Time Sheet'!$B:$B=G$1),7,1),7,FALSE),"")</f>
        <v>8.4506944444444447E-3</v>
      </c>
      <c r="H126" s="2" t="str" cm="1">
        <f t="array" ref="H126">IFERROR(VLOOKUP($A126,_xlfn._xlws.SORT(_xlfn._xlws.FILTER('Time Sheet'!$A:$G,'Time Sheet'!$B:$B=H$1),7,1),7,FALSE),"")</f>
        <v/>
      </c>
      <c r="I126" s="2" cm="1">
        <f t="array" ref="I126">IFERROR(VLOOKUP($A126,_xlfn._xlws.SORT(_xlfn._xlws.FILTER('Time Sheet'!$A:$G,'Time Sheet'!$B:$B=I$1),7,1),7,FALSE),"")</f>
        <v>8.3043981481481478E-4</v>
      </c>
      <c r="J126" s="2" cm="1">
        <f t="array" ref="J126">IFERROR(VLOOKUP($A126,_xlfn._xlws.SORT(_xlfn._xlws.FILTER('Time Sheet'!$A:$G,'Time Sheet'!$B:$B=J$1),7,1),7,FALSE),"")</f>
        <v>1.6624999999999999E-3</v>
      </c>
      <c r="K126" s="2" cm="1">
        <f t="array" ref="K126">IFERROR(VLOOKUP($A126,_xlfn._xlws.SORT(_xlfn._xlws.FILTER('Time Sheet'!$A:$G,'Time Sheet'!$B:$B=K$1),7,1),7,FALSE),"")</f>
        <v>8.1053240740740738E-4</v>
      </c>
      <c r="L126" s="2" cm="1">
        <f t="array" ref="L126">IFERROR(VLOOKUP($A126,_xlfn._xlws.SORT(_xlfn._xlws.FILTER('Time Sheet'!$A:$G,'Time Sheet'!$B:$B=L$1),7,1),7,FALSE),"")</f>
        <v>1.7854166666666661E-3</v>
      </c>
      <c r="M126" s="2" cm="1">
        <f t="array" ref="M126">IFERROR(VLOOKUP($A126,_xlfn._xlws.SORT(_xlfn._xlws.FILTER('Time Sheet'!$A:$G,'Time Sheet'!$B:$B=M$1),7,1),7,FALSE),"")</f>
        <v>8.1284722222222229E-4</v>
      </c>
      <c r="N126" s="2" cm="1">
        <f t="array" ref="N126">IFERROR(VLOOKUP($A126,_xlfn._xlws.SORT(_xlfn._xlws.FILTER('Time Sheet'!$A:$G,'Time Sheet'!$B:$B=N$1),7,1),7,FALSE),"")</f>
        <v>1.905092592592593E-3</v>
      </c>
      <c r="O126" s="2" cm="1">
        <f t="array" ref="O126">IFERROR(VLOOKUP($A126,_xlfn._xlws.SORT(_xlfn._xlws.FILTER('Time Sheet'!$A:$G,'Time Sheet'!$B:$B=O$1),7,1),7,FALSE),"")</f>
        <v>1.6232638888888889E-3</v>
      </c>
      <c r="P126" s="2" cm="1">
        <f t="array" ref="P126">IFERROR(VLOOKUP($A126,_xlfn._xlws.SORT(_xlfn._xlws.FILTER('Time Sheet'!$A:$G,'Time Sheet'!$B:$B=P$1),7,1),7,FALSE),"")</f>
        <v>3.4689814814814822E-3</v>
      </c>
      <c r="Q126" s="5">
        <f>IFERROR(_xlfn.RANK.EQ(C126,C:C,1),"")</f>
        <v>123</v>
      </c>
      <c r="R126" s="5">
        <f>IFERROR(_xlfn.RANK.EQ(D126,D:D,1),"")</f>
        <v>116</v>
      </c>
      <c r="S126" s="5">
        <f>IFERROR(_xlfn.RANK.EQ(E126,E:E,1),"")</f>
        <v>115</v>
      </c>
      <c r="T126" s="5">
        <f>IFERROR(_xlfn.RANK.EQ(F126,F:F,1),"")</f>
        <v>98</v>
      </c>
      <c r="U126">
        <f>IFERROR(_xlfn.RANK.EQ(G126,G:G,1),"")</f>
        <v>100</v>
      </c>
      <c r="V126" t="str">
        <f>IFERROR(_xlfn.RANK.EQ(H126,H:H,1),"")</f>
        <v/>
      </c>
      <c r="W126">
        <f>IFERROR(_xlfn.RANK.EQ(I126,I:I,1),"")</f>
        <v>143</v>
      </c>
      <c r="X126">
        <f>IFERROR(_xlfn.RANK.EQ(J126,J:J,1),"")</f>
        <v>116</v>
      </c>
      <c r="Y126">
        <f>IFERROR(_xlfn.RANK.EQ(K126,K:K,1),"")</f>
        <v>100</v>
      </c>
      <c r="Z126">
        <f>IFERROR(_xlfn.RANK.EQ(L126,L:L,1),"")</f>
        <v>96</v>
      </c>
      <c r="AA126" s="5">
        <f>IFERROR(_xlfn.RANK.EQ(M126,M:M,1),"")</f>
        <v>143</v>
      </c>
      <c r="AB126" s="5">
        <f>IFERROR(_xlfn.RANK.EQ(N126,N:N,1),"")</f>
        <v>118</v>
      </c>
      <c r="AC126" s="5">
        <f>IFERROR(_xlfn.RANK.EQ(O126,O:O,1),"")</f>
        <v>127</v>
      </c>
      <c r="AD126" s="5">
        <f>IFERROR(_xlfn.RANK.EQ(P126,P:P,1),"")</f>
        <v>114</v>
      </c>
      <c r="AE126" s="3">
        <f>IFERROR(AVERAGE(female4[[#This Row],[50]:[4IM]]),"")</f>
        <v>116.07692307692308</v>
      </c>
      <c r="AF126" s="4" cm="1">
        <f t="array" ref="AF126">IFERROR(AVERAGE(SMALL(female4[[#This Row],[50]:[4IM]],_xlfn.SEQUENCE($AF$1))),"")</f>
        <v>97</v>
      </c>
    </row>
    <row r="127" spans="1:32" x14ac:dyDescent="0.25">
      <c r="A127" t="s">
        <v>4214</v>
      </c>
      <c r="C127" s="2" cm="1">
        <f t="array" ref="C127">IFERROR(VLOOKUP($A127,_xlfn._xlws.SORT(_xlfn._xlws.FILTER('Time Sheet'!$A:$G,'Time Sheet'!$B:$B=C$1),7,1),7,FALSE),"")</f>
        <v>3.1631944444444437E-4</v>
      </c>
      <c r="D127" s="2" cm="1">
        <f t="array" ref="D127">IFERROR(VLOOKUP($A127,_xlfn._xlws.SORT(_xlfn._xlws.FILTER('Time Sheet'!$A:$G,'Time Sheet'!$B:$B=D$1),7,1),7,FALSE),"")</f>
        <v>7.104166666666667E-4</v>
      </c>
      <c r="E127" s="2" cm="1">
        <f t="array" ref="E127">IFERROR(VLOOKUP($A127,_xlfn._xlws.SORT(_xlfn._xlws.FILTER('Time Sheet'!$A:$G,'Time Sheet'!$B:$B=E$1),7,1),7,FALSE),"")</f>
        <v>1.4718750000000001E-3</v>
      </c>
      <c r="F127" s="2" cm="1">
        <f t="array" ref="F127">IFERROR(VLOOKUP($A127,_xlfn._xlws.SORT(_xlfn._xlws.FILTER('Time Sheet'!$A:$G,'Time Sheet'!$B:$B=F$1),7,1),7,FALSE),"")</f>
        <v>3.845717592592592E-3</v>
      </c>
      <c r="G127" s="2" cm="1">
        <f t="array" ref="G127">IFERROR(VLOOKUP($A127,_xlfn._xlws.SORT(_xlfn._xlws.FILTER('Time Sheet'!$A:$G,'Time Sheet'!$B:$B=G$1),7,1),7,FALSE),"")</f>
        <v>7.7663194444444446E-3</v>
      </c>
      <c r="H127" s="2" cm="1">
        <f t="array" ref="H127">IFERROR(VLOOKUP($A127,_xlfn._xlws.SORT(_xlfn._xlws.FILTER('Time Sheet'!$A:$G,'Time Sheet'!$B:$B=H$1),7,1),7,FALSE),"")</f>
        <v>1.340150462962963E-2</v>
      </c>
      <c r="I127" s="2" cm="1">
        <f t="array" ref="I127">IFERROR(VLOOKUP($A127,_xlfn._xlws.SORT(_xlfn._xlws.FILTER('Time Sheet'!$A:$G,'Time Sheet'!$B:$B=I$1),7,1),7,FALSE),"")</f>
        <v>8.1238425925925922E-4</v>
      </c>
      <c r="J127" s="2" cm="1">
        <f t="array" ref="J127">IFERROR(VLOOKUP($A127,_xlfn._xlws.SORT(_xlfn._xlws.FILTER('Time Sheet'!$A:$G,'Time Sheet'!$B:$B=J$1),7,1),7,FALSE),"")</f>
        <v>1.651736111111111E-3</v>
      </c>
      <c r="K127" s="2" cm="1">
        <f t="array" ref="K127">IFERROR(VLOOKUP($A127,_xlfn._xlws.SORT(_xlfn._xlws.FILTER('Time Sheet'!$A:$G,'Time Sheet'!$B:$B=K$1),7,1),7,FALSE),"")</f>
        <v>8.3275462962962969E-4</v>
      </c>
      <c r="L127" s="2" cm="1">
        <f t="array" ref="L127">IFERROR(VLOOKUP($A127,_xlfn._xlws.SORT(_xlfn._xlws.FILTER('Time Sheet'!$A:$G,'Time Sheet'!$B:$B=L$1),7,1),7,FALSE),"")</f>
        <v>1.8062499999999999E-3</v>
      </c>
      <c r="M127" s="2" cm="1">
        <f t="array" ref="M127">IFERROR(VLOOKUP($A127,_xlfn._xlws.SORT(_xlfn._xlws.FILTER('Time Sheet'!$A:$G,'Time Sheet'!$B:$B=M$1),7,1),7,FALSE),"")</f>
        <v>7.7546296296296293E-4</v>
      </c>
      <c r="N127" s="2" t="str" cm="1">
        <f t="array" ref="N127">IFERROR(VLOOKUP($A127,_xlfn._xlws.SORT(_xlfn._xlws.FILTER('Time Sheet'!$A:$G,'Time Sheet'!$B:$B=N$1),7,1),7,FALSE),"")</f>
        <v/>
      </c>
      <c r="O127" s="2" cm="1">
        <f t="array" ref="O127">IFERROR(VLOOKUP($A127,_xlfn._xlws.SORT(_xlfn._xlws.FILTER('Time Sheet'!$A:$G,'Time Sheet'!$B:$B=O$1),7,1),7,FALSE),"")</f>
        <v>1.625115740740741E-3</v>
      </c>
      <c r="P127" s="2" cm="1">
        <f t="array" ref="P127">IFERROR(VLOOKUP($A127,_xlfn._xlws.SORT(_xlfn._xlws.FILTER('Time Sheet'!$A:$G,'Time Sheet'!$B:$B=P$1),7,1),7,FALSE),"")</f>
        <v>3.3346064814814818E-3</v>
      </c>
      <c r="Q127" s="5">
        <f>IFERROR(_xlfn.RANK.EQ(C127,C:C,1),"")</f>
        <v>138</v>
      </c>
      <c r="R127" s="5">
        <f>IFERROR(_xlfn.RANK.EQ(D127,D:D,1),"")</f>
        <v>145</v>
      </c>
      <c r="S127" s="5">
        <f>IFERROR(_xlfn.RANK.EQ(E127,E:E,1),"")</f>
        <v>131</v>
      </c>
      <c r="T127" s="5">
        <f>IFERROR(_xlfn.RANK.EQ(F127,F:F,1),"")</f>
        <v>107</v>
      </c>
      <c r="U127">
        <f>IFERROR(_xlfn.RANK.EQ(G127,G:G,1),"")</f>
        <v>69</v>
      </c>
      <c r="V127">
        <f>IFERROR(_xlfn.RANK.EQ(H127,H:H,1),"")</f>
        <v>79</v>
      </c>
      <c r="W127">
        <f>IFERROR(_xlfn.RANK.EQ(I127,I:I,1),"")</f>
        <v>138</v>
      </c>
      <c r="X127">
        <f>IFERROR(_xlfn.RANK.EQ(J127,J:J,1),"")</f>
        <v>111</v>
      </c>
      <c r="Y127">
        <f>IFERROR(_xlfn.RANK.EQ(K127,K:K,1),"")</f>
        <v>105</v>
      </c>
      <c r="Z127">
        <f>IFERROR(_xlfn.RANK.EQ(L127,L:L,1),"")</f>
        <v>100</v>
      </c>
      <c r="AA127" s="5">
        <f>IFERROR(_xlfn.RANK.EQ(M127,M:M,1),"")</f>
        <v>134</v>
      </c>
      <c r="AB127" s="5" t="str">
        <f>IFERROR(_xlfn.RANK.EQ(N127,N:N,1),"")</f>
        <v/>
      </c>
      <c r="AC127" s="5">
        <f>IFERROR(_xlfn.RANK.EQ(O127,O:O,1),"")</f>
        <v>128</v>
      </c>
      <c r="AD127" s="5">
        <f>IFERROR(_xlfn.RANK.EQ(P127,P:P,1),"")</f>
        <v>87</v>
      </c>
      <c r="AE127" s="3">
        <f>IFERROR(AVERAGE(female4[[#This Row],[50]:[4IM]]),"")</f>
        <v>113.23076923076923</v>
      </c>
      <c r="AF127" s="4" cm="1">
        <f t="array" ref="AF127">IFERROR(AVERAGE(SMALL(female4[[#This Row],[50]:[4IM]],_xlfn.SEQUENCE($AF$1))),"")</f>
        <v>74</v>
      </c>
    </row>
    <row r="128" spans="1:32" x14ac:dyDescent="0.25">
      <c r="A128" t="s">
        <v>4240</v>
      </c>
      <c r="C128" s="2" cm="1">
        <f t="array" ref="C128">IFERROR(VLOOKUP($A128,_xlfn._xlws.SORT(_xlfn._xlws.FILTER('Time Sheet'!$A:$G,'Time Sheet'!$B:$B=C$1),7,1),7,FALSE),"")</f>
        <v>2.9120370370370368E-4</v>
      </c>
      <c r="D128" s="2" cm="1">
        <f t="array" ref="D128">IFERROR(VLOOKUP($A128,_xlfn._xlws.SORT(_xlfn._xlws.FILTER('Time Sheet'!$A:$G,'Time Sheet'!$B:$B=D$1),7,1),7,FALSE),"")</f>
        <v>6.3240740740740738E-4</v>
      </c>
      <c r="E128" s="2" cm="1">
        <f t="array" ref="E128">IFERROR(VLOOKUP($A128,_xlfn._xlws.SORT(_xlfn._xlws.FILTER('Time Sheet'!$A:$G,'Time Sheet'!$B:$B=E$1),7,1),7,FALSE),"")</f>
        <v>1.407060185185185E-3</v>
      </c>
      <c r="F128" s="2" cm="1">
        <f t="array" ref="F128">IFERROR(VLOOKUP($A128,_xlfn._xlws.SORT(_xlfn._xlws.FILTER('Time Sheet'!$A:$G,'Time Sheet'!$B:$B=F$1),7,1),7,FALSE),"")</f>
        <v>4.7969907407407414E-3</v>
      </c>
      <c r="G128" s="2" t="str" cm="1">
        <f t="array" ref="G128">IFERROR(VLOOKUP($A128,_xlfn._xlws.SORT(_xlfn._xlws.FILTER('Time Sheet'!$A:$G,'Time Sheet'!$B:$B=G$1),7,1),7,FALSE),"")</f>
        <v/>
      </c>
      <c r="H128" s="2" t="str" cm="1">
        <f t="array" ref="H128">IFERROR(VLOOKUP($A128,_xlfn._xlws.SORT(_xlfn._xlws.FILTER('Time Sheet'!$A:$G,'Time Sheet'!$B:$B=H$1),7,1),7,FALSE),"")</f>
        <v/>
      </c>
      <c r="I128" s="2" cm="1">
        <f t="array" ref="I128">IFERROR(VLOOKUP($A128,_xlfn._xlws.SORT(_xlfn._xlws.FILTER('Time Sheet'!$A:$G,'Time Sheet'!$B:$B=I$1),7,1),7,FALSE),"")</f>
        <v>7.670138888888888E-4</v>
      </c>
      <c r="J128" s="2" cm="1">
        <f t="array" ref="J128">IFERROR(VLOOKUP($A128,_xlfn._xlws.SORT(_xlfn._xlws.FILTER('Time Sheet'!$A:$G,'Time Sheet'!$B:$B=J$1),7,1),7,FALSE),"")</f>
        <v>1.660416666666667E-3</v>
      </c>
      <c r="K128" s="2" cm="1">
        <f t="array" ref="K128">IFERROR(VLOOKUP($A128,_xlfn._xlws.SORT(_xlfn._xlws.FILTER('Time Sheet'!$A:$G,'Time Sheet'!$B:$B=K$1),7,1),7,FALSE),"")</f>
        <v>7.7291666666666665E-4</v>
      </c>
      <c r="L128" s="2" cm="1">
        <f t="array" ref="L128">IFERROR(VLOOKUP($A128,_xlfn._xlws.SORT(_xlfn._xlws.FILTER('Time Sheet'!$A:$G,'Time Sheet'!$B:$B=L$1),7,1),7,FALSE),"")</f>
        <v>1.6914351851851849E-3</v>
      </c>
      <c r="M128" s="2" cm="1">
        <f t="array" ref="M128">IFERROR(VLOOKUP($A128,_xlfn._xlws.SORT(_xlfn._xlws.FILTER('Time Sheet'!$A:$G,'Time Sheet'!$B:$B=M$1),7,1),7,FALSE),"")</f>
        <v>7.7951388888888883E-4</v>
      </c>
      <c r="N128" s="2" t="str" cm="1">
        <f t="array" ref="N128">IFERROR(VLOOKUP($A128,_xlfn._xlws.SORT(_xlfn._xlws.FILTER('Time Sheet'!$A:$G,'Time Sheet'!$B:$B=N$1),7,1),7,FALSE),"")</f>
        <v/>
      </c>
      <c r="O128" s="2" cm="1">
        <f t="array" ref="O128">IFERROR(VLOOKUP($A128,_xlfn._xlws.SORT(_xlfn._xlws.FILTER('Time Sheet'!$A:$G,'Time Sheet'!$B:$B=O$1),7,1),7,FALSE),"")</f>
        <v>1.5672453703703701E-3</v>
      </c>
      <c r="P128" s="2" t="str" cm="1">
        <f t="array" ref="P128">IFERROR(VLOOKUP($A128,_xlfn._xlws.SORT(_xlfn._xlws.FILTER('Time Sheet'!$A:$G,'Time Sheet'!$B:$B=P$1),7,1),7,FALSE),"")</f>
        <v/>
      </c>
      <c r="Q128" s="5">
        <f>IFERROR(_xlfn.RANK.EQ(C128,C:C,1),"")</f>
        <v>108</v>
      </c>
      <c r="R128" s="5">
        <f>IFERROR(_xlfn.RANK.EQ(D128,D:D,1),"")</f>
        <v>102</v>
      </c>
      <c r="S128" s="5">
        <f>IFERROR(_xlfn.RANK.EQ(E128,E:E,1),"")</f>
        <v>109</v>
      </c>
      <c r="T128" s="5">
        <f>IFERROR(_xlfn.RANK.EQ(F128,F:F,1),"")</f>
        <v>147</v>
      </c>
      <c r="U128" t="str">
        <f>IFERROR(_xlfn.RANK.EQ(G128,G:G,1),"")</f>
        <v/>
      </c>
      <c r="V128" t="str">
        <f>IFERROR(_xlfn.RANK.EQ(H128,H:H,1),"")</f>
        <v/>
      </c>
      <c r="W128">
        <f>IFERROR(_xlfn.RANK.EQ(I128,I:I,1),"")</f>
        <v>120</v>
      </c>
      <c r="X128">
        <f>IFERROR(_xlfn.RANK.EQ(J128,J:J,1),"")</f>
        <v>113</v>
      </c>
      <c r="Y128">
        <f>IFERROR(_xlfn.RANK.EQ(K128,K:K,1),"")</f>
        <v>67</v>
      </c>
      <c r="Z128">
        <f>IFERROR(_xlfn.RANK.EQ(L128,L:L,1),"")</f>
        <v>63</v>
      </c>
      <c r="AA128" s="5">
        <f>IFERROR(_xlfn.RANK.EQ(M128,M:M,1),"")</f>
        <v>135</v>
      </c>
      <c r="AB128" s="5" t="str">
        <f>IFERROR(_xlfn.RANK.EQ(N128,N:N,1),"")</f>
        <v/>
      </c>
      <c r="AC128" s="5">
        <f>IFERROR(_xlfn.RANK.EQ(O128,O:O,1),"")</f>
        <v>106</v>
      </c>
      <c r="AD128" s="5" t="str">
        <f>IFERROR(_xlfn.RANK.EQ(P128,P:P,1),"")</f>
        <v/>
      </c>
      <c r="AE128" s="3">
        <f>IFERROR(AVERAGE(female4[[#This Row],[50]:[4IM]]),"")</f>
        <v>107</v>
      </c>
      <c r="AF128" s="4" cm="1">
        <f t="array" ref="AF128">IFERROR(AVERAGE(SMALL(female4[[#This Row],[50]:[4IM]],_xlfn.SEQUENCE($AF$1))),"")</f>
        <v>65</v>
      </c>
    </row>
    <row r="129" spans="1:32" x14ac:dyDescent="0.25">
      <c r="A129" t="s">
        <v>4255</v>
      </c>
      <c r="C129" s="2" cm="1">
        <f t="array" ref="C129">IFERROR(VLOOKUP($A129,_xlfn._xlws.SORT(_xlfn._xlws.FILTER('Time Sheet'!$A:$G,'Time Sheet'!$B:$B=C$1),7,1),7,FALSE),"")</f>
        <v>2.9791666666666671E-4</v>
      </c>
      <c r="D129" s="2" cm="1">
        <f t="array" ref="D129">IFERROR(VLOOKUP($A129,_xlfn._xlws.SORT(_xlfn._xlws.FILTER('Time Sheet'!$A:$G,'Time Sheet'!$B:$B=D$1),7,1),7,FALSE),"")</f>
        <v>6.3680555555555561E-4</v>
      </c>
      <c r="E129" s="2" cm="1">
        <f t="array" ref="E129">IFERROR(VLOOKUP($A129,_xlfn._xlws.SORT(_xlfn._xlws.FILTER('Time Sheet'!$A:$G,'Time Sheet'!$B:$B=E$1),7,1),7,FALSE),"")</f>
        <v>1.396759259259259E-3</v>
      </c>
      <c r="F129" s="2" cm="1">
        <f t="array" ref="F129">IFERROR(VLOOKUP($A129,_xlfn._xlws.SORT(_xlfn._xlws.FILTER('Time Sheet'!$A:$G,'Time Sheet'!$B:$B=F$1),7,1),7,FALSE),"")</f>
        <v>3.8920138888888889E-3</v>
      </c>
      <c r="G129" s="2" cm="1">
        <f t="array" ref="G129">IFERROR(VLOOKUP($A129,_xlfn._xlws.SORT(_xlfn._xlws.FILTER('Time Sheet'!$A:$G,'Time Sheet'!$B:$B=G$1),7,1),7,FALSE),"")</f>
        <v>8.3982638888888891E-3</v>
      </c>
      <c r="H129" s="2" t="str" cm="1">
        <f t="array" ref="H129">IFERROR(VLOOKUP($A129,_xlfn._xlws.SORT(_xlfn._xlws.FILTER('Time Sheet'!$A:$G,'Time Sheet'!$B:$B=H$1),7,1),7,FALSE),"")</f>
        <v/>
      </c>
      <c r="I129" s="2" cm="1">
        <f t="array" ref="I129">IFERROR(VLOOKUP($A129,_xlfn._xlws.SORT(_xlfn._xlws.FILTER('Time Sheet'!$A:$G,'Time Sheet'!$B:$B=I$1),7,1),7,FALSE),"")</f>
        <v>7.8425925925925928E-4</v>
      </c>
      <c r="J129" s="2" cm="1">
        <f t="array" ref="J129">IFERROR(VLOOKUP($A129,_xlfn._xlws.SORT(_xlfn._xlws.FILTER('Time Sheet'!$A:$G,'Time Sheet'!$B:$B=J$1),7,1),7,FALSE),"")</f>
        <v>1.725115740740741E-3</v>
      </c>
      <c r="K129" s="2" cm="1">
        <f t="array" ref="K129">IFERROR(VLOOKUP($A129,_xlfn._xlws.SORT(_xlfn._xlws.FILTER('Time Sheet'!$A:$G,'Time Sheet'!$B:$B=K$1),7,1),7,FALSE),"")</f>
        <v>7.9699074074074069E-4</v>
      </c>
      <c r="L129" s="2" cm="1">
        <f t="array" ref="L129">IFERROR(VLOOKUP($A129,_xlfn._xlws.SORT(_xlfn._xlws.FILTER('Time Sheet'!$A:$G,'Time Sheet'!$B:$B=L$1),7,1),7,FALSE),"")</f>
        <v>1.7636574074074069E-3</v>
      </c>
      <c r="M129" s="2" cm="1">
        <f t="array" ref="M129">IFERROR(VLOOKUP($A129,_xlfn._xlws.SORT(_xlfn._xlws.FILTER('Time Sheet'!$A:$G,'Time Sheet'!$B:$B=M$1),7,1),7,FALSE),"")</f>
        <v>7.1805555555555555E-4</v>
      </c>
      <c r="N129" s="2" cm="1">
        <f t="array" ref="N129">IFERROR(VLOOKUP($A129,_xlfn._xlws.SORT(_xlfn._xlws.FILTER('Time Sheet'!$A:$G,'Time Sheet'!$B:$B=N$1),7,1),7,FALSE),"")</f>
        <v>1.7468749999999999E-3</v>
      </c>
      <c r="O129" s="2" cm="1">
        <f t="array" ref="O129">IFERROR(VLOOKUP($A129,_xlfn._xlws.SORT(_xlfn._xlws.FILTER('Time Sheet'!$A:$G,'Time Sheet'!$B:$B=O$1),7,1),7,FALSE),"")</f>
        <v>1.594097222222222E-3</v>
      </c>
      <c r="P129" s="2" cm="1">
        <f t="array" ref="P129">IFERROR(VLOOKUP($A129,_xlfn._xlws.SORT(_xlfn._xlws.FILTER('Time Sheet'!$A:$G,'Time Sheet'!$B:$B=P$1),7,1),7,FALSE),"")</f>
        <v>3.365046296296297E-3</v>
      </c>
      <c r="Q129" s="5">
        <f>IFERROR(_xlfn.RANK.EQ(C129,C:C,1),"")</f>
        <v>120</v>
      </c>
      <c r="R129" s="5">
        <f>IFERROR(_xlfn.RANK.EQ(D129,D:D,1),"")</f>
        <v>107</v>
      </c>
      <c r="S129" s="5">
        <f>IFERROR(_xlfn.RANK.EQ(E129,E:E,1),"")</f>
        <v>104</v>
      </c>
      <c r="T129" s="5">
        <f>IFERROR(_xlfn.RANK.EQ(F129,F:F,1),"")</f>
        <v>114</v>
      </c>
      <c r="U129">
        <f>IFERROR(_xlfn.RANK.EQ(G129,G:G,1),"")</f>
        <v>97</v>
      </c>
      <c r="V129" t="str">
        <f>IFERROR(_xlfn.RANK.EQ(H129,H:H,1),"")</f>
        <v/>
      </c>
      <c r="W129">
        <f>IFERROR(_xlfn.RANK.EQ(I129,I:I,1),"")</f>
        <v>131</v>
      </c>
      <c r="X129">
        <f>IFERROR(_xlfn.RANK.EQ(J129,J:J,1),"")</f>
        <v>129</v>
      </c>
      <c r="Y129">
        <f>IFERROR(_xlfn.RANK.EQ(K129,K:K,1),"")</f>
        <v>87</v>
      </c>
      <c r="Z129">
        <f>IFERROR(_xlfn.RANK.EQ(L129,L:L,1),"")</f>
        <v>91</v>
      </c>
      <c r="AA129" s="5">
        <f>IFERROR(_xlfn.RANK.EQ(M129,M:M,1),"")</f>
        <v>110</v>
      </c>
      <c r="AB129" s="5">
        <f>IFERROR(_xlfn.RANK.EQ(N129,N:N,1),"")</f>
        <v>101</v>
      </c>
      <c r="AC129" s="5">
        <f>IFERROR(_xlfn.RANK.EQ(O129,O:O,1),"")</f>
        <v>116</v>
      </c>
      <c r="AD129" s="5">
        <f>IFERROR(_xlfn.RANK.EQ(P129,P:P,1),"")</f>
        <v>90</v>
      </c>
      <c r="AE129" s="3">
        <f>IFERROR(AVERAGE(female4[[#This Row],[50]:[4IM]]),"")</f>
        <v>107.46153846153847</v>
      </c>
      <c r="AF129" s="4" cm="1">
        <f t="array" ref="AF129">IFERROR(AVERAGE(SMALL(female4[[#This Row],[50]:[4IM]],_xlfn.SEQUENCE($AF$1))),"")</f>
        <v>88.5</v>
      </c>
    </row>
    <row r="130" spans="1:32" x14ac:dyDescent="0.25">
      <c r="A130" t="s">
        <v>4279</v>
      </c>
      <c r="C130" s="2" cm="1">
        <f t="array" ref="C130">IFERROR(VLOOKUP($A130,_xlfn._xlws.SORT(_xlfn._xlws.FILTER('Time Sheet'!$A:$G,'Time Sheet'!$B:$B=C$1),7,1),7,FALSE),"")</f>
        <v>3.0486111111111111E-4</v>
      </c>
      <c r="D130" s="2" cm="1">
        <f t="array" ref="D130">IFERROR(VLOOKUP($A130,_xlfn._xlws.SORT(_xlfn._xlws.FILTER('Time Sheet'!$A:$G,'Time Sheet'!$B:$B=D$1),7,1),7,FALSE),"")</f>
        <v>6.5509259259259264E-4</v>
      </c>
      <c r="E130" s="2" cm="1">
        <f t="array" ref="E130">IFERROR(VLOOKUP($A130,_xlfn._xlws.SORT(_xlfn._xlws.FILTER('Time Sheet'!$A:$G,'Time Sheet'!$B:$B=E$1),7,1),7,FALSE),"")</f>
        <v>1.424305555555556E-3</v>
      </c>
      <c r="F130" s="2" cm="1">
        <f t="array" ref="F130">IFERROR(VLOOKUP($A130,_xlfn._xlws.SORT(_xlfn._xlws.FILTER('Time Sheet'!$A:$G,'Time Sheet'!$B:$B=F$1),7,1),7,FALSE),"")</f>
        <v>3.9230324074074072E-3</v>
      </c>
      <c r="G130" s="2" cm="1">
        <f t="array" ref="G130">IFERROR(VLOOKUP($A130,_xlfn._xlws.SORT(_xlfn._xlws.FILTER('Time Sheet'!$A:$G,'Time Sheet'!$B:$B=G$1),7,1),7,FALSE),"")</f>
        <v>8.4777777777777785E-3</v>
      </c>
      <c r="H130" s="2" cm="1">
        <f t="array" ref="H130">IFERROR(VLOOKUP($A130,_xlfn._xlws.SORT(_xlfn._xlws.FILTER('Time Sheet'!$A:$G,'Time Sheet'!$B:$B=H$1),7,1),7,FALSE),"")</f>
        <v>1.429513888888889E-2</v>
      </c>
      <c r="I130" s="2" cm="1">
        <f t="array" ref="I130">IFERROR(VLOOKUP($A130,_xlfn._xlws.SORT(_xlfn._xlws.FILTER('Time Sheet'!$A:$G,'Time Sheet'!$B:$B=I$1),7,1),7,FALSE),"")</f>
        <v>7.7175925925925936E-4</v>
      </c>
      <c r="J130" s="2" cm="1">
        <f t="array" ref="J130">IFERROR(VLOOKUP($A130,_xlfn._xlws.SORT(_xlfn._xlws.FILTER('Time Sheet'!$A:$G,'Time Sheet'!$B:$B=J$1),7,1),7,FALSE),"")</f>
        <v>1.598495370370371E-3</v>
      </c>
      <c r="K130" s="2" cm="1">
        <f t="array" ref="K130">IFERROR(VLOOKUP($A130,_xlfn._xlws.SORT(_xlfn._xlws.FILTER('Time Sheet'!$A:$G,'Time Sheet'!$B:$B=K$1),7,1),7,FALSE),"")</f>
        <v>8.7604166666666668E-4</v>
      </c>
      <c r="L130" s="2" cm="1">
        <f t="array" ref="L130">IFERROR(VLOOKUP($A130,_xlfn._xlws.SORT(_xlfn._xlws.FILTER('Time Sheet'!$A:$G,'Time Sheet'!$B:$B=L$1),7,1),7,FALSE),"")</f>
        <v>1.8893518518518519E-3</v>
      </c>
      <c r="M130" s="2" cm="1">
        <f t="array" ref="M130">IFERROR(VLOOKUP($A130,_xlfn._xlws.SORT(_xlfn._xlws.FILTER('Time Sheet'!$A:$G,'Time Sheet'!$B:$B=M$1),7,1),7,FALSE),"")</f>
        <v>7.4768518518518511E-4</v>
      </c>
      <c r="N130" s="2" cm="1">
        <f t="array" ref="N130">IFERROR(VLOOKUP($A130,_xlfn._xlws.SORT(_xlfn._xlws.FILTER('Time Sheet'!$A:$G,'Time Sheet'!$B:$B=N$1),7,1),7,FALSE),"")</f>
        <v>1.606944444444444E-3</v>
      </c>
      <c r="O130" s="2" cm="1">
        <f t="array" ref="O130">IFERROR(VLOOKUP($A130,_xlfn._xlws.SORT(_xlfn._xlws.FILTER('Time Sheet'!$A:$G,'Time Sheet'!$B:$B=O$1),7,1),7,FALSE),"")</f>
        <v>1.617592592592593E-3</v>
      </c>
      <c r="P130" s="2" cm="1">
        <f t="array" ref="P130">IFERROR(VLOOKUP($A130,_xlfn._xlws.SORT(_xlfn._xlws.FILTER('Time Sheet'!$A:$G,'Time Sheet'!$B:$B=P$1),7,1),7,FALSE),"")</f>
        <v>3.4135416666666672E-3</v>
      </c>
      <c r="Q130" s="5">
        <f>IFERROR(_xlfn.RANK.EQ(C130,C:C,1),"")</f>
        <v>130</v>
      </c>
      <c r="R130" s="5">
        <f>IFERROR(_xlfn.RANK.EQ(D130,D:D,1),"")</f>
        <v>120</v>
      </c>
      <c r="S130" s="5">
        <f>IFERROR(_xlfn.RANK.EQ(E130,E:E,1),"")</f>
        <v>116</v>
      </c>
      <c r="T130" s="5">
        <f>IFERROR(_xlfn.RANK.EQ(F130,F:F,1),"")</f>
        <v>117</v>
      </c>
      <c r="U130">
        <f>IFERROR(_xlfn.RANK.EQ(G130,G:G,1),"")</f>
        <v>103</v>
      </c>
      <c r="V130">
        <f>IFERROR(_xlfn.RANK.EQ(H130,H:H,1),"")</f>
        <v>91</v>
      </c>
      <c r="W130">
        <f>IFERROR(_xlfn.RANK.EQ(I130,I:I,1),"")</f>
        <v>124</v>
      </c>
      <c r="X130">
        <f>IFERROR(_xlfn.RANK.EQ(J130,J:J,1),"")</f>
        <v>92</v>
      </c>
      <c r="Y130">
        <f>IFERROR(_xlfn.RANK.EQ(K130,K:K,1),"")</f>
        <v>121</v>
      </c>
      <c r="Z130">
        <f>IFERROR(_xlfn.RANK.EQ(L130,L:L,1),"")</f>
        <v>114</v>
      </c>
      <c r="AA130" s="5">
        <f>IFERROR(_xlfn.RANK.EQ(M130,M:M,1),"")</f>
        <v>121</v>
      </c>
      <c r="AB130" s="5">
        <f>IFERROR(_xlfn.RANK.EQ(N130,N:N,1),"")</f>
        <v>79</v>
      </c>
      <c r="AC130" s="5">
        <f>IFERROR(_xlfn.RANK.EQ(O130,O:O,1),"")</f>
        <v>125</v>
      </c>
      <c r="AD130" s="5">
        <f>IFERROR(_xlfn.RANK.EQ(P130,P:P,1),"")</f>
        <v>102</v>
      </c>
      <c r="AE130" s="3">
        <f>IFERROR(AVERAGE(female4[[#This Row],[50]:[4IM]]),"")</f>
        <v>111.07142857142857</v>
      </c>
      <c r="AF130" s="4" cm="1">
        <f t="array" ref="AF130">IFERROR(AVERAGE(SMALL(female4[[#This Row],[50]:[4IM]],_xlfn.SEQUENCE($AF$1))),"")</f>
        <v>85</v>
      </c>
    </row>
    <row r="131" spans="1:32" x14ac:dyDescent="0.25">
      <c r="A131" t="s">
        <v>4312</v>
      </c>
      <c r="C131" s="2" cm="1">
        <f t="array" ref="C131">IFERROR(VLOOKUP($A131,_xlfn._xlws.SORT(_xlfn._xlws.FILTER('Time Sheet'!$A:$G,'Time Sheet'!$B:$B=C$1),7,1),7,FALSE),"")</f>
        <v>2.875E-4</v>
      </c>
      <c r="D131" s="2" cm="1">
        <f t="array" ref="D131">IFERROR(VLOOKUP($A131,_xlfn._xlws.SORT(_xlfn._xlws.FILTER('Time Sheet'!$A:$G,'Time Sheet'!$B:$B=D$1),7,1),7,FALSE),"")</f>
        <v>6.2905092592592591E-4</v>
      </c>
      <c r="E131" s="2" cm="1">
        <f t="array" ref="E131">IFERROR(VLOOKUP($A131,_xlfn._xlws.SORT(_xlfn._xlws.FILTER('Time Sheet'!$A:$G,'Time Sheet'!$B:$B=E$1),7,1),7,FALSE),"")</f>
        <v>1.3748842592592591E-3</v>
      </c>
      <c r="F131" s="2" cm="1">
        <f t="array" ref="F131">IFERROR(VLOOKUP($A131,_xlfn._xlws.SORT(_xlfn._xlws.FILTER('Time Sheet'!$A:$G,'Time Sheet'!$B:$B=F$1),7,1),7,FALSE),"")</f>
        <v>3.697222222222222E-3</v>
      </c>
      <c r="G131" s="2" t="str" cm="1">
        <f t="array" ref="G131">IFERROR(VLOOKUP($A131,_xlfn._xlws.SORT(_xlfn._xlws.FILTER('Time Sheet'!$A:$G,'Time Sheet'!$B:$B=G$1),7,1),7,FALSE),"")</f>
        <v/>
      </c>
      <c r="H131" s="2" t="str" cm="1">
        <f t="array" ref="H131">IFERROR(VLOOKUP($A131,_xlfn._xlws.SORT(_xlfn._xlws.FILTER('Time Sheet'!$A:$G,'Time Sheet'!$B:$B=H$1),7,1),7,FALSE),"")</f>
        <v/>
      </c>
      <c r="I131" s="2" cm="1">
        <f t="array" ref="I131">IFERROR(VLOOKUP($A131,_xlfn._xlws.SORT(_xlfn._xlws.FILTER('Time Sheet'!$A:$G,'Time Sheet'!$B:$B=I$1),7,1),7,FALSE),"")</f>
        <v>7.413194444444444E-4</v>
      </c>
      <c r="J131" s="2" cm="1">
        <f t="array" ref="J131">IFERROR(VLOOKUP($A131,_xlfn._xlws.SORT(_xlfn._xlws.FILTER('Time Sheet'!$A:$G,'Time Sheet'!$B:$B=J$1),7,1),7,FALSE),"")</f>
        <v>1.6057870370370371E-3</v>
      </c>
      <c r="K131" s="2" cm="1">
        <f t="array" ref="K131">IFERROR(VLOOKUP($A131,_xlfn._xlws.SORT(_xlfn._xlws.FILTER('Time Sheet'!$A:$G,'Time Sheet'!$B:$B=K$1),7,1),7,FALSE),"")</f>
        <v>9.3680555555555553E-4</v>
      </c>
      <c r="L131" s="2" cm="1">
        <f t="array" ref="L131">IFERROR(VLOOKUP($A131,_xlfn._xlws.SORT(_xlfn._xlws.FILTER('Time Sheet'!$A:$G,'Time Sheet'!$B:$B=L$1),7,1),7,FALSE),"")</f>
        <v>2.0209490740740739E-3</v>
      </c>
      <c r="M131" s="2" cm="1">
        <f t="array" ref="M131">IFERROR(VLOOKUP($A131,_xlfn._xlws.SORT(_xlfn._xlws.FILTER('Time Sheet'!$A:$G,'Time Sheet'!$B:$B=M$1),7,1),7,FALSE),"")</f>
        <v>7.9733796296296302E-4</v>
      </c>
      <c r="N131" s="2" t="str" cm="1">
        <f t="array" ref="N131">IFERROR(VLOOKUP($A131,_xlfn._xlws.SORT(_xlfn._xlws.FILTER('Time Sheet'!$A:$G,'Time Sheet'!$B:$B=N$1),7,1),7,FALSE),"")</f>
        <v/>
      </c>
      <c r="O131" s="2" cm="1">
        <f t="array" ref="O131">IFERROR(VLOOKUP($A131,_xlfn._xlws.SORT(_xlfn._xlws.FILTER('Time Sheet'!$A:$G,'Time Sheet'!$B:$B=O$1),7,1),7,FALSE),"")</f>
        <v>1.5965277777777781E-3</v>
      </c>
      <c r="P131" s="2" cm="1">
        <f t="array" ref="P131">IFERROR(VLOOKUP($A131,_xlfn._xlws.SORT(_xlfn._xlws.FILTER('Time Sheet'!$A:$G,'Time Sheet'!$B:$B=P$1),7,1),7,FALSE),"")</f>
        <v>3.7892361111111108E-3</v>
      </c>
      <c r="Q131" s="5">
        <f>IFERROR(_xlfn.RANK.EQ(C131,C:C,1),"")</f>
        <v>99</v>
      </c>
      <c r="R131" s="5">
        <f>IFERROR(_xlfn.RANK.EQ(D131,D:D,1),"")</f>
        <v>96</v>
      </c>
      <c r="S131" s="5">
        <f>IFERROR(_xlfn.RANK.EQ(E131,E:E,1),"")</f>
        <v>90</v>
      </c>
      <c r="T131" s="5">
        <f>IFERROR(_xlfn.RANK.EQ(F131,F:F,1),"")</f>
        <v>80</v>
      </c>
      <c r="U131" t="str">
        <f>IFERROR(_xlfn.RANK.EQ(G131,G:G,1),"")</f>
        <v/>
      </c>
      <c r="V131" t="str">
        <f>IFERROR(_xlfn.RANK.EQ(H131,H:H,1),"")</f>
        <v/>
      </c>
      <c r="W131">
        <f>IFERROR(_xlfn.RANK.EQ(I131,I:I,1),"")</f>
        <v>100</v>
      </c>
      <c r="X131">
        <f>IFERROR(_xlfn.RANK.EQ(J131,J:J,1),"")</f>
        <v>94</v>
      </c>
      <c r="Y131">
        <f>IFERROR(_xlfn.RANK.EQ(K131,K:K,1),"")</f>
        <v>138</v>
      </c>
      <c r="Z131">
        <f>IFERROR(_xlfn.RANK.EQ(L131,L:L,1),"")</f>
        <v>134</v>
      </c>
      <c r="AA131" s="5">
        <f>IFERROR(_xlfn.RANK.EQ(M131,M:M,1),"")</f>
        <v>140</v>
      </c>
      <c r="AB131" s="5" t="str">
        <f>IFERROR(_xlfn.RANK.EQ(N131,N:N,1),"")</f>
        <v/>
      </c>
      <c r="AC131" s="5">
        <f>IFERROR(_xlfn.RANK.EQ(O131,O:O,1),"")</f>
        <v>117</v>
      </c>
      <c r="AD131" s="5">
        <f>IFERROR(_xlfn.RANK.EQ(P131,P:P,1),"")</f>
        <v>136</v>
      </c>
      <c r="AE131" s="3">
        <f>IFERROR(AVERAGE(female4[[#This Row],[50]:[4IM]]),"")</f>
        <v>111.27272727272727</v>
      </c>
      <c r="AF131" s="4" cm="1">
        <f t="array" ref="AF131">IFERROR(AVERAGE(SMALL(female4[[#This Row],[50]:[4IM]],_xlfn.SEQUENCE($AF$1))),"")</f>
        <v>85</v>
      </c>
    </row>
    <row r="132" spans="1:32" x14ac:dyDescent="0.25">
      <c r="A132" t="s">
        <v>4340</v>
      </c>
      <c r="C132" s="2" cm="1">
        <f t="array" ref="C132">IFERROR(VLOOKUP($A132,_xlfn._xlws.SORT(_xlfn._xlws.FILTER('Time Sheet'!$A:$G,'Time Sheet'!$B:$B=C$1),7,1),7,FALSE),"")</f>
        <v>3.0219907407407409E-4</v>
      </c>
      <c r="D132" s="2" cm="1">
        <f t="array" ref="D132">IFERROR(VLOOKUP($A132,_xlfn._xlws.SORT(_xlfn._xlws.FILTER('Time Sheet'!$A:$G,'Time Sheet'!$B:$B=D$1),7,1),7,FALSE),"")</f>
        <v>6.5740740740740733E-4</v>
      </c>
      <c r="E132" s="2" cm="1">
        <f t="array" ref="E132">IFERROR(VLOOKUP($A132,_xlfn._xlws.SORT(_xlfn._xlws.FILTER('Time Sheet'!$A:$G,'Time Sheet'!$B:$B=E$1),7,1),7,FALSE),"")</f>
        <v>1.4193287037037039E-3</v>
      </c>
      <c r="F132" s="2" cm="1">
        <f t="array" ref="F132">IFERROR(VLOOKUP($A132,_xlfn._xlws.SORT(_xlfn._xlws.FILTER('Time Sheet'!$A:$G,'Time Sheet'!$B:$B=F$1),7,1),7,FALSE),"")</f>
        <v>3.825231481481482E-3</v>
      </c>
      <c r="G132" s="2" t="str" cm="1">
        <f t="array" ref="G132">IFERROR(VLOOKUP($A132,_xlfn._xlws.SORT(_xlfn._xlws.FILTER('Time Sheet'!$A:$G,'Time Sheet'!$B:$B=G$1),7,1),7,FALSE),"")</f>
        <v/>
      </c>
      <c r="H132" s="2" t="str" cm="1">
        <f t="array" ref="H132">IFERROR(VLOOKUP($A132,_xlfn._xlws.SORT(_xlfn._xlws.FILTER('Time Sheet'!$A:$G,'Time Sheet'!$B:$B=H$1),7,1),7,FALSE),"")</f>
        <v/>
      </c>
      <c r="I132" s="2" cm="1">
        <f t="array" ref="I132">IFERROR(VLOOKUP($A132,_xlfn._xlws.SORT(_xlfn._xlws.FILTER('Time Sheet'!$A:$G,'Time Sheet'!$B:$B=I$1),7,1),7,FALSE),"")</f>
        <v>7.2025462962962961E-4</v>
      </c>
      <c r="J132" s="2" cm="1">
        <f t="array" ref="J132">IFERROR(VLOOKUP($A132,_xlfn._xlws.SORT(_xlfn._xlws.FILTER('Time Sheet'!$A:$G,'Time Sheet'!$B:$B=J$1),7,1),7,FALSE),"")</f>
        <v>1.602199074074074E-3</v>
      </c>
      <c r="K132" s="2" cm="1">
        <f t="array" ref="K132">IFERROR(VLOOKUP($A132,_xlfn._xlws.SORT(_xlfn._xlws.FILTER('Time Sheet'!$A:$G,'Time Sheet'!$B:$B=K$1),7,1),7,FALSE),"")</f>
        <v>9.9664351851851845E-4</v>
      </c>
      <c r="L132" s="2" cm="1">
        <f t="array" ref="L132">IFERROR(VLOOKUP($A132,_xlfn._xlws.SORT(_xlfn._xlws.FILTER('Time Sheet'!$A:$G,'Time Sheet'!$B:$B=L$1),7,1),7,FALSE),"")</f>
        <v>1.9847222222222219E-3</v>
      </c>
      <c r="M132" s="2" cm="1">
        <f t="array" ref="M132">IFERROR(VLOOKUP($A132,_xlfn._xlws.SORT(_xlfn._xlws.FILTER('Time Sheet'!$A:$G,'Time Sheet'!$B:$B=M$1),7,1),7,FALSE),"")</f>
        <v>7.525462962962963E-4</v>
      </c>
      <c r="N132" s="2" cm="1">
        <f t="array" ref="N132">IFERROR(VLOOKUP($A132,_xlfn._xlws.SORT(_xlfn._xlws.FILTER('Time Sheet'!$A:$G,'Time Sheet'!$B:$B=N$1),7,1),7,FALSE),"")</f>
        <v>1.7953703703703699E-3</v>
      </c>
      <c r="O132" s="2" cm="1">
        <f t="array" ref="O132">IFERROR(VLOOKUP($A132,_xlfn._xlws.SORT(_xlfn._xlws.FILTER('Time Sheet'!$A:$G,'Time Sheet'!$B:$B=O$1),7,1),7,FALSE),"")</f>
        <v>1.604282407407408E-3</v>
      </c>
      <c r="P132" s="2" cm="1">
        <f t="array" ref="P132">IFERROR(VLOOKUP($A132,_xlfn._xlws.SORT(_xlfn._xlws.FILTER('Time Sheet'!$A:$G,'Time Sheet'!$B:$B=P$1),7,1),7,FALSE),"")</f>
        <v>3.422453703703704E-3</v>
      </c>
      <c r="Q132" s="5">
        <f>IFERROR(_xlfn.RANK.EQ(C132,C:C,1),"")</f>
        <v>128</v>
      </c>
      <c r="R132" s="5">
        <f>IFERROR(_xlfn.RANK.EQ(D132,D:D,1),"")</f>
        <v>122</v>
      </c>
      <c r="S132" s="5">
        <f>IFERROR(_xlfn.RANK.EQ(E132,E:E,1),"")</f>
        <v>112</v>
      </c>
      <c r="T132" s="5">
        <f>IFERROR(_xlfn.RANK.EQ(F132,F:F,1),"")</f>
        <v>101</v>
      </c>
      <c r="U132" t="str">
        <f>IFERROR(_xlfn.RANK.EQ(G132,G:G,1),"")</f>
        <v/>
      </c>
      <c r="V132" t="str">
        <f>IFERROR(_xlfn.RANK.EQ(H132,H:H,1),"")</f>
        <v/>
      </c>
      <c r="W132">
        <f>IFERROR(_xlfn.RANK.EQ(I132,I:I,1),"")</f>
        <v>91</v>
      </c>
      <c r="X132">
        <f>IFERROR(_xlfn.RANK.EQ(J132,J:J,1),"")</f>
        <v>93</v>
      </c>
      <c r="Y132">
        <f>IFERROR(_xlfn.RANK.EQ(K132,K:K,1),"")</f>
        <v>147</v>
      </c>
      <c r="Z132">
        <f>IFERROR(_xlfn.RANK.EQ(L132,L:L,1),"")</f>
        <v>128</v>
      </c>
      <c r="AA132" s="5">
        <f>IFERROR(_xlfn.RANK.EQ(M132,M:M,1),"")</f>
        <v>124</v>
      </c>
      <c r="AB132" s="5">
        <f>IFERROR(_xlfn.RANK.EQ(N132,N:N,1),"")</f>
        <v>107</v>
      </c>
      <c r="AC132" s="5">
        <f>IFERROR(_xlfn.RANK.EQ(O132,O:O,1),"")</f>
        <v>121</v>
      </c>
      <c r="AD132" s="5">
        <f>IFERROR(_xlfn.RANK.EQ(P132,P:P,1),"")</f>
        <v>106</v>
      </c>
      <c r="AE132" s="3">
        <f>IFERROR(AVERAGE(female4[[#This Row],[50]:[4IM]]),"")</f>
        <v>115</v>
      </c>
      <c r="AF132" s="4" cm="1">
        <f t="array" ref="AF132">IFERROR(AVERAGE(SMALL(female4[[#This Row],[50]:[4IM]],_xlfn.SEQUENCE($AF$1))),"")</f>
        <v>92</v>
      </c>
    </row>
    <row r="133" spans="1:32" x14ac:dyDescent="0.25">
      <c r="A133" t="s">
        <v>4361</v>
      </c>
      <c r="C133" s="2" cm="1">
        <f t="array" ref="C133">IFERROR(VLOOKUP($A133,_xlfn._xlws.SORT(_xlfn._xlws.FILTER('Time Sheet'!$A:$G,'Time Sheet'!$B:$B=C$1),7,1),7,FALSE),"")</f>
        <v>3.1944444444444452E-4</v>
      </c>
      <c r="D133" s="2" cm="1">
        <f t="array" ref="D133">IFERROR(VLOOKUP($A133,_xlfn._xlws.SORT(_xlfn._xlws.FILTER('Time Sheet'!$A:$G,'Time Sheet'!$B:$B=D$1),7,1),7,FALSE),"")</f>
        <v>6.8275462962962962E-4</v>
      </c>
      <c r="E133" s="2" cm="1">
        <f t="array" ref="E133">IFERROR(VLOOKUP($A133,_xlfn._xlws.SORT(_xlfn._xlws.FILTER('Time Sheet'!$A:$G,'Time Sheet'!$B:$B=E$1),7,1),7,FALSE),"")</f>
        <v>1.467476851851852E-3</v>
      </c>
      <c r="F133" s="2" cm="1">
        <f t="array" ref="F133">IFERROR(VLOOKUP($A133,_xlfn._xlws.SORT(_xlfn._xlws.FILTER('Time Sheet'!$A:$G,'Time Sheet'!$B:$B=F$1),7,1),7,FALSE),"")</f>
        <v>3.870949074074074E-3</v>
      </c>
      <c r="G133" s="2" cm="1">
        <f t="array" ref="G133">IFERROR(VLOOKUP($A133,_xlfn._xlws.SORT(_xlfn._xlws.FILTER('Time Sheet'!$A:$G,'Time Sheet'!$B:$B=G$1),7,1),7,FALSE),"")</f>
        <v>8.4696759259259256E-3</v>
      </c>
      <c r="H133" s="2" cm="1">
        <f t="array" ref="H133">IFERROR(VLOOKUP($A133,_xlfn._xlws.SORT(_xlfn._xlws.FILTER('Time Sheet'!$A:$G,'Time Sheet'!$B:$B=H$1),7,1),7,FALSE),"")</f>
        <v>1.427094907407407E-2</v>
      </c>
      <c r="I133" s="2" cm="1">
        <f t="array" ref="I133">IFERROR(VLOOKUP($A133,_xlfn._xlws.SORT(_xlfn._xlws.FILTER('Time Sheet'!$A:$G,'Time Sheet'!$B:$B=I$1),7,1),7,FALSE),"")</f>
        <v>7.5243055555555566E-4</v>
      </c>
      <c r="J133" s="2" cm="1">
        <f t="array" ref="J133">IFERROR(VLOOKUP($A133,_xlfn._xlws.SORT(_xlfn._xlws.FILTER('Time Sheet'!$A:$G,'Time Sheet'!$B:$B=J$1),7,1),7,FALSE),"")</f>
        <v>1.636689814814815E-3</v>
      </c>
      <c r="K133" s="2" cm="1">
        <f t="array" ref="K133">IFERROR(VLOOKUP($A133,_xlfn._xlws.SORT(_xlfn._xlws.FILTER('Time Sheet'!$A:$G,'Time Sheet'!$B:$B=K$1),7,1),7,FALSE),"")</f>
        <v>9.0451388888888895E-4</v>
      </c>
      <c r="L133" s="2" cm="1">
        <f t="array" ref="L133">IFERROR(VLOOKUP($A133,_xlfn._xlws.SORT(_xlfn._xlws.FILTER('Time Sheet'!$A:$G,'Time Sheet'!$B:$B=L$1),7,1),7,FALSE),"")</f>
        <v>2.072453703703704E-3</v>
      </c>
      <c r="M133" s="2" cm="1">
        <f t="array" ref="M133">IFERROR(VLOOKUP($A133,_xlfn._xlws.SORT(_xlfn._xlws.FILTER('Time Sheet'!$A:$G,'Time Sheet'!$B:$B=M$1),7,1),7,FALSE),"")</f>
        <v>7.4293981481481476E-4</v>
      </c>
      <c r="N133" s="2" cm="1">
        <f t="array" ref="N133">IFERROR(VLOOKUP($A133,_xlfn._xlws.SORT(_xlfn._xlws.FILTER('Time Sheet'!$A:$G,'Time Sheet'!$B:$B=N$1),7,1),7,FALSE),"")</f>
        <v>1.775347222222222E-3</v>
      </c>
      <c r="O133" s="2" cm="1">
        <f t="array" ref="O133">IFERROR(VLOOKUP($A133,_xlfn._xlws.SORT(_xlfn._xlws.FILTER('Time Sheet'!$A:$G,'Time Sheet'!$B:$B=O$1),7,1),7,FALSE),"")</f>
        <v>1.57962962962963E-3</v>
      </c>
      <c r="P133" s="2" cm="1">
        <f t="array" ref="P133">IFERROR(VLOOKUP($A133,_xlfn._xlws.SORT(_xlfn._xlws.FILTER('Time Sheet'!$A:$G,'Time Sheet'!$B:$B=P$1),7,1),7,FALSE),"")</f>
        <v>3.4241898148148148E-3</v>
      </c>
      <c r="Q133" s="5">
        <f>IFERROR(_xlfn.RANK.EQ(C133,C:C,1),"")</f>
        <v>141</v>
      </c>
      <c r="R133" s="5">
        <f>IFERROR(_xlfn.RANK.EQ(D133,D:D,1),"")</f>
        <v>139</v>
      </c>
      <c r="S133" s="5">
        <f>IFERROR(_xlfn.RANK.EQ(E133,E:E,1),"")</f>
        <v>130</v>
      </c>
      <c r="T133" s="5">
        <f>IFERROR(_xlfn.RANK.EQ(F133,F:F,1),"")</f>
        <v>113</v>
      </c>
      <c r="U133">
        <f>IFERROR(_xlfn.RANK.EQ(G133,G:G,1),"")</f>
        <v>102</v>
      </c>
      <c r="V133">
        <f>IFERROR(_xlfn.RANK.EQ(H133,H:H,1),"")</f>
        <v>90</v>
      </c>
      <c r="W133">
        <f>IFERROR(_xlfn.RANK.EQ(I133,I:I,1),"")</f>
        <v>108</v>
      </c>
      <c r="X133">
        <f>IFERROR(_xlfn.RANK.EQ(J133,J:J,1),"")</f>
        <v>106</v>
      </c>
      <c r="Y133">
        <f>IFERROR(_xlfn.RANK.EQ(K133,K:K,1),"")</f>
        <v>130</v>
      </c>
      <c r="Z133">
        <f>IFERROR(_xlfn.RANK.EQ(L133,L:L,1),"")</f>
        <v>140</v>
      </c>
      <c r="AA133" s="5">
        <f>IFERROR(_xlfn.RANK.EQ(M133,M:M,1),"")</f>
        <v>119</v>
      </c>
      <c r="AB133" s="5">
        <f>IFERROR(_xlfn.RANK.EQ(N133,N:N,1),"")</f>
        <v>105</v>
      </c>
      <c r="AC133" s="5">
        <f>IFERROR(_xlfn.RANK.EQ(O133,O:O,1),"")</f>
        <v>111</v>
      </c>
      <c r="AD133" s="5">
        <f>IFERROR(_xlfn.RANK.EQ(P133,P:P,1),"")</f>
        <v>107</v>
      </c>
      <c r="AE133" s="3">
        <f>IFERROR(AVERAGE(female4[[#This Row],[50]:[4IM]]),"")</f>
        <v>117.21428571428571</v>
      </c>
      <c r="AF133" s="4" cm="1">
        <f t="array" ref="AF133">IFERROR(AVERAGE(SMALL(female4[[#This Row],[50]:[4IM]],_xlfn.SEQUENCE($AF$1))),"")</f>
        <v>96</v>
      </c>
    </row>
    <row r="134" spans="1:32" x14ac:dyDescent="0.25">
      <c r="A134" t="s">
        <v>4389</v>
      </c>
      <c r="C134" s="2" cm="1">
        <f t="array" ref="C134">IFERROR(VLOOKUP($A134,_xlfn._xlws.SORT(_xlfn._xlws.FILTER('Time Sheet'!$A:$G,'Time Sheet'!$B:$B=C$1),7,1),7,FALSE),"")</f>
        <v>2.9837962962962972E-4</v>
      </c>
      <c r="D134" s="2" cm="1">
        <f t="array" ref="D134">IFERROR(VLOOKUP($A134,_xlfn._xlws.SORT(_xlfn._xlws.FILTER('Time Sheet'!$A:$G,'Time Sheet'!$B:$B=D$1),7,1),7,FALSE),"")</f>
        <v>6.6296296296296296E-4</v>
      </c>
      <c r="E134" s="2" cm="1">
        <f t="array" ref="E134">IFERROR(VLOOKUP($A134,_xlfn._xlws.SORT(_xlfn._xlws.FILTER('Time Sheet'!$A:$G,'Time Sheet'!$B:$B=E$1),7,1),7,FALSE),"")</f>
        <v>1.5412037037037039E-3</v>
      </c>
      <c r="F134" s="2" cm="1">
        <f t="array" ref="F134">IFERROR(VLOOKUP($A134,_xlfn._xlws.SORT(_xlfn._xlws.FILTER('Time Sheet'!$A:$G,'Time Sheet'!$B:$B=F$1),7,1),7,FALSE),"")</f>
        <v>4.1644675925925929E-3</v>
      </c>
      <c r="G134" s="2" t="str" cm="1">
        <f t="array" ref="G134">IFERROR(VLOOKUP($A134,_xlfn._xlws.SORT(_xlfn._xlws.FILTER('Time Sheet'!$A:$G,'Time Sheet'!$B:$B=G$1),7,1),7,FALSE),"")</f>
        <v/>
      </c>
      <c r="H134" s="2" t="str" cm="1">
        <f t="array" ref="H134">IFERROR(VLOOKUP($A134,_xlfn._xlws.SORT(_xlfn._xlws.FILTER('Time Sheet'!$A:$G,'Time Sheet'!$B:$B=H$1),7,1),7,FALSE),"")</f>
        <v/>
      </c>
      <c r="I134" s="2" cm="1">
        <f t="array" ref="I134">IFERROR(VLOOKUP($A134,_xlfn._xlws.SORT(_xlfn._xlws.FILTER('Time Sheet'!$A:$G,'Time Sheet'!$B:$B=I$1),7,1),7,FALSE),"")</f>
        <v>7.6238425925925931E-4</v>
      </c>
      <c r="J134" s="2" cm="1">
        <f t="array" ref="J134">IFERROR(VLOOKUP($A134,_xlfn._xlws.SORT(_xlfn._xlws.FILTER('Time Sheet'!$A:$G,'Time Sheet'!$B:$B=J$1),7,1),7,FALSE),"")</f>
        <v>1.6959490740740739E-3</v>
      </c>
      <c r="K134" s="2" cm="1">
        <f t="array" ref="K134">IFERROR(VLOOKUP($A134,_xlfn._xlws.SORT(_xlfn._xlws.FILTER('Time Sheet'!$A:$G,'Time Sheet'!$B:$B=K$1),7,1),7,FALSE),"")</f>
        <v>7.9143518518518517E-4</v>
      </c>
      <c r="L134" s="2" cm="1">
        <f t="array" ref="L134">IFERROR(VLOOKUP($A134,_xlfn._xlws.SORT(_xlfn._xlws.FILTER('Time Sheet'!$A:$G,'Time Sheet'!$B:$B=L$1),7,1),7,FALSE),"")</f>
        <v>1.7032407407407411E-3</v>
      </c>
      <c r="M134" s="2" cm="1">
        <f t="array" ref="M134">IFERROR(VLOOKUP($A134,_xlfn._xlws.SORT(_xlfn._xlws.FILTER('Time Sheet'!$A:$G,'Time Sheet'!$B:$B=M$1),7,1),7,FALSE),"")</f>
        <v>7.5439814814814825E-4</v>
      </c>
      <c r="N134" s="2" cm="1">
        <f t="array" ref="N134">IFERROR(VLOOKUP($A134,_xlfn._xlws.SORT(_xlfn._xlws.FILTER('Time Sheet'!$A:$G,'Time Sheet'!$B:$B=N$1),7,1),7,FALSE),"")</f>
        <v>1.8699074074074069E-3</v>
      </c>
      <c r="O134" s="2" cm="1">
        <f t="array" ref="O134">IFERROR(VLOOKUP($A134,_xlfn._xlws.SORT(_xlfn._xlws.FILTER('Time Sheet'!$A:$G,'Time Sheet'!$B:$B=O$1),7,1),7,FALSE),"")</f>
        <v>1.6140046296296299E-3</v>
      </c>
      <c r="P134" s="2" cm="1">
        <f t="array" ref="P134">IFERROR(VLOOKUP($A134,_xlfn._xlws.SORT(_xlfn._xlws.FILTER('Time Sheet'!$A:$G,'Time Sheet'!$B:$B=P$1),7,1),7,FALSE),"")</f>
        <v>3.4638888888888892E-3</v>
      </c>
      <c r="Q134" s="5">
        <f>IFERROR(_xlfn.RANK.EQ(C134,C:C,1),"")</f>
        <v>122</v>
      </c>
      <c r="R134" s="5">
        <f>IFERROR(_xlfn.RANK.EQ(D134,D:D,1),"")</f>
        <v>130</v>
      </c>
      <c r="S134" s="5">
        <f>IFERROR(_xlfn.RANK.EQ(E134,E:E,1),"")</f>
        <v>143</v>
      </c>
      <c r="T134" s="5">
        <f>IFERROR(_xlfn.RANK.EQ(F134,F:F,1),"")</f>
        <v>135</v>
      </c>
      <c r="U134" t="str">
        <f>IFERROR(_xlfn.RANK.EQ(G134,G:G,1),"")</f>
        <v/>
      </c>
      <c r="V134" t="str">
        <f>IFERROR(_xlfn.RANK.EQ(H134,H:H,1),"")</f>
        <v/>
      </c>
      <c r="W134">
        <f>IFERROR(_xlfn.RANK.EQ(I134,I:I,1),"")</f>
        <v>116</v>
      </c>
      <c r="X134">
        <f>IFERROR(_xlfn.RANK.EQ(J134,J:J,1),"")</f>
        <v>124</v>
      </c>
      <c r="Y134">
        <f>IFERROR(_xlfn.RANK.EQ(K134,K:K,1),"")</f>
        <v>82</v>
      </c>
      <c r="Z134">
        <f>IFERROR(_xlfn.RANK.EQ(L134,L:L,1),"")</f>
        <v>65</v>
      </c>
      <c r="AA134" s="5">
        <f>IFERROR(_xlfn.RANK.EQ(M134,M:M,1),"")</f>
        <v>125</v>
      </c>
      <c r="AB134" s="5">
        <f>IFERROR(_xlfn.RANK.EQ(N134,N:N,1),"")</f>
        <v>112</v>
      </c>
      <c r="AC134" s="5">
        <f>IFERROR(_xlfn.RANK.EQ(O134,O:O,1),"")</f>
        <v>124</v>
      </c>
      <c r="AD134" s="5">
        <f>IFERROR(_xlfn.RANK.EQ(P134,P:P,1),"")</f>
        <v>113</v>
      </c>
      <c r="AE134" s="3">
        <f>IFERROR(AVERAGE(female4[[#This Row],[50]:[4IM]]),"")</f>
        <v>115.91666666666667</v>
      </c>
      <c r="AF134" s="4" cm="1">
        <f t="array" ref="AF134">IFERROR(AVERAGE(SMALL(female4[[#This Row],[50]:[4IM]],_xlfn.SEQUENCE($AF$1))),"")</f>
        <v>73.5</v>
      </c>
    </row>
    <row r="135" spans="1:32" x14ac:dyDescent="0.25">
      <c r="A135" t="s">
        <v>4412</v>
      </c>
      <c r="C135" s="2" cm="1">
        <f t="array" ref="C135">IFERROR(VLOOKUP($A135,_xlfn._xlws.SORT(_xlfn._xlws.FILTER('Time Sheet'!$A:$G,'Time Sheet'!$B:$B=C$1),7,1),7,FALSE),"")</f>
        <v>3.2523148148148152E-4</v>
      </c>
      <c r="D135" s="2" cm="1">
        <f t="array" ref="D135">IFERROR(VLOOKUP($A135,_xlfn._xlws.SORT(_xlfn._xlws.FILTER('Time Sheet'!$A:$G,'Time Sheet'!$B:$B=D$1),7,1),7,FALSE),"")</f>
        <v>6.916666666666666E-4</v>
      </c>
      <c r="E135" s="2" cm="1">
        <f t="array" ref="E135">IFERROR(VLOOKUP($A135,_xlfn._xlws.SORT(_xlfn._xlws.FILTER('Time Sheet'!$A:$G,'Time Sheet'!$B:$B=E$1),7,1),7,FALSE),"")</f>
        <v>1.485532407407407E-3</v>
      </c>
      <c r="F135" s="2" cm="1">
        <f t="array" ref="F135">IFERROR(VLOOKUP($A135,_xlfn._xlws.SORT(_xlfn._xlws.FILTER('Time Sheet'!$A:$G,'Time Sheet'!$B:$B=F$1),7,1),7,FALSE),"")</f>
        <v>3.8945601851851849E-3</v>
      </c>
      <c r="G135" s="2" cm="1">
        <f t="array" ref="G135">IFERROR(VLOOKUP($A135,_xlfn._xlws.SORT(_xlfn._xlws.FILTER('Time Sheet'!$A:$G,'Time Sheet'!$B:$B=G$1),7,1),7,FALSE),"")</f>
        <v>8.0553240740740741E-3</v>
      </c>
      <c r="H135" s="2" cm="1">
        <f t="array" ref="H135">IFERROR(VLOOKUP($A135,_xlfn._xlws.SORT(_xlfn._xlws.FILTER('Time Sheet'!$A:$G,'Time Sheet'!$B:$B=H$1),7,1),7,FALSE),"")</f>
        <v>1.3328125E-2</v>
      </c>
      <c r="I135" s="2" cm="1">
        <f t="array" ref="I135">IFERROR(VLOOKUP($A135,_xlfn._xlws.SORT(_xlfn._xlws.FILTER('Time Sheet'!$A:$G,'Time Sheet'!$B:$B=I$1),7,1),7,FALSE),"")</f>
        <v>8.0833333333333332E-4</v>
      </c>
      <c r="J135" s="2" cm="1">
        <f t="array" ref="J135">IFERROR(VLOOKUP($A135,_xlfn._xlws.SORT(_xlfn._xlws.FILTER('Time Sheet'!$A:$G,'Time Sheet'!$B:$B=J$1),7,1),7,FALSE),"")</f>
        <v>1.779745370370371E-3</v>
      </c>
      <c r="K135" s="2" cm="1">
        <f t="array" ref="K135">IFERROR(VLOOKUP($A135,_xlfn._xlws.SORT(_xlfn._xlws.FILTER('Time Sheet'!$A:$G,'Time Sheet'!$B:$B=K$1),7,1),7,FALSE),"")</f>
        <v>9.5694444444444451E-4</v>
      </c>
      <c r="L135" s="2" cm="1">
        <f t="array" ref="L135">IFERROR(VLOOKUP($A135,_xlfn._xlws.SORT(_xlfn._xlws.FILTER('Time Sheet'!$A:$G,'Time Sheet'!$B:$B=L$1),7,1),7,FALSE),"")</f>
        <v>2.3535879629629631E-3</v>
      </c>
      <c r="M135" s="2" cm="1">
        <f t="array" ref="M135">IFERROR(VLOOKUP($A135,_xlfn._xlws.SORT(_xlfn._xlws.FILTER('Time Sheet'!$A:$G,'Time Sheet'!$B:$B=M$1),7,1),7,FALSE),"")</f>
        <v>8.7835648148148148E-4</v>
      </c>
      <c r="N135" s="2" cm="1">
        <f t="array" ref="N135">IFERROR(VLOOKUP($A135,_xlfn._xlws.SORT(_xlfn._xlws.FILTER('Time Sheet'!$A:$G,'Time Sheet'!$B:$B=N$1),7,1),7,FALSE),"")</f>
        <v>2.1358796296296291E-3</v>
      </c>
      <c r="O135" s="2" cm="1">
        <f t="array" ref="O135">IFERROR(VLOOKUP($A135,_xlfn._xlws.SORT(_xlfn._xlws.FILTER('Time Sheet'!$A:$G,'Time Sheet'!$B:$B=O$1),7,1),7,FALSE),"")</f>
        <v>1.734953703703704E-3</v>
      </c>
      <c r="P135" s="2" cm="1">
        <f t="array" ref="P135">IFERROR(VLOOKUP($A135,_xlfn._xlws.SORT(_xlfn._xlws.FILTER('Time Sheet'!$A:$G,'Time Sheet'!$B:$B=P$1),7,1),7,FALSE),"")</f>
        <v>3.8084490740740739E-3</v>
      </c>
      <c r="Q135" s="5">
        <f>IFERROR(_xlfn.RANK.EQ(C135,C:C,1),"")</f>
        <v>144</v>
      </c>
      <c r="R135" s="5">
        <f>IFERROR(_xlfn.RANK.EQ(D135,D:D,1),"")</f>
        <v>142</v>
      </c>
      <c r="S135" s="5">
        <f>IFERROR(_xlfn.RANK.EQ(E135,E:E,1),"")</f>
        <v>136</v>
      </c>
      <c r="T135" s="5">
        <f>IFERROR(_xlfn.RANK.EQ(F135,F:F,1),"")</f>
        <v>115</v>
      </c>
      <c r="U135">
        <f>IFERROR(_xlfn.RANK.EQ(G135,G:G,1),"")</f>
        <v>81</v>
      </c>
      <c r="V135">
        <f>IFERROR(_xlfn.RANK.EQ(H135,H:H,1),"")</f>
        <v>75</v>
      </c>
      <c r="W135">
        <f>IFERROR(_xlfn.RANK.EQ(I135,I:I,1),"")</f>
        <v>136</v>
      </c>
      <c r="X135">
        <f>IFERROR(_xlfn.RANK.EQ(J135,J:J,1),"")</f>
        <v>134</v>
      </c>
      <c r="Y135">
        <f>IFERROR(_xlfn.RANK.EQ(K135,K:K,1),"")</f>
        <v>144</v>
      </c>
      <c r="Z135">
        <f>IFERROR(_xlfn.RANK.EQ(L135,L:L,1),"")</f>
        <v>145</v>
      </c>
      <c r="AA135" s="5">
        <f>IFERROR(_xlfn.RANK.EQ(M135,M:M,1),"")</f>
        <v>145</v>
      </c>
      <c r="AB135" s="5">
        <f>IFERROR(_xlfn.RANK.EQ(N135,N:N,1),"")</f>
        <v>124</v>
      </c>
      <c r="AC135" s="5">
        <f>IFERROR(_xlfn.RANK.EQ(O135,O:O,1),"")</f>
        <v>142</v>
      </c>
      <c r="AD135" s="5">
        <f>IFERROR(_xlfn.RANK.EQ(P135,P:P,1),"")</f>
        <v>138</v>
      </c>
      <c r="AE135" s="3">
        <f>IFERROR(AVERAGE(female4[[#This Row],[50]:[4IM]]),"")</f>
        <v>128.64285714285714</v>
      </c>
      <c r="AF135" s="4" cm="1">
        <f t="array" ref="AF135">IFERROR(AVERAGE(SMALL(female4[[#This Row],[50]:[4IM]],_xlfn.SEQUENCE($AF$1))),"")</f>
        <v>78</v>
      </c>
    </row>
    <row r="136" spans="1:32" x14ac:dyDescent="0.25">
      <c r="A136" t="s">
        <v>4446</v>
      </c>
      <c r="C136" s="2" cm="1">
        <f t="array" ref="C136">IFERROR(VLOOKUP($A136,_xlfn._xlws.SORT(_xlfn._xlws.FILTER('Time Sheet'!$A:$G,'Time Sheet'!$B:$B=C$1),7,1),7,FALSE),"")</f>
        <v>3.1643518518518522E-4</v>
      </c>
      <c r="D136" s="2" cm="1">
        <f t="array" ref="D136">IFERROR(VLOOKUP($A136,_xlfn._xlws.SORT(_xlfn._xlws.FILTER('Time Sheet'!$A:$G,'Time Sheet'!$B:$B=D$1),7,1),7,FALSE),"")</f>
        <v>6.5625000000000004E-4</v>
      </c>
      <c r="E136" s="2" cm="1">
        <f t="array" ref="E136">IFERROR(VLOOKUP($A136,_xlfn._xlws.SORT(_xlfn._xlws.FILTER('Time Sheet'!$A:$G,'Time Sheet'!$B:$B=E$1),7,1),7,FALSE),"")</f>
        <v>1.43125E-3</v>
      </c>
      <c r="F136" s="2" cm="1">
        <f t="array" ref="F136">IFERROR(VLOOKUP($A136,_xlfn._xlws.SORT(_xlfn._xlws.FILTER('Time Sheet'!$A:$G,'Time Sheet'!$B:$B=F$1),7,1),7,FALSE),"")</f>
        <v>3.8642361111111108E-3</v>
      </c>
      <c r="G136" s="2" cm="1">
        <f t="array" ref="G136">IFERROR(VLOOKUP($A136,_xlfn._xlws.SORT(_xlfn._xlws.FILTER('Time Sheet'!$A:$G,'Time Sheet'!$B:$B=G$1),7,1),7,FALSE),"")</f>
        <v>8.2692129629629626E-3</v>
      </c>
      <c r="H136" s="2" cm="1">
        <f t="array" ref="H136">IFERROR(VLOOKUP($A136,_xlfn._xlws.SORT(_xlfn._xlws.FILTER('Time Sheet'!$A:$G,'Time Sheet'!$B:$B=H$1),7,1),7,FALSE),"")</f>
        <v>1.410578703703704E-2</v>
      </c>
      <c r="I136" s="2" cm="1">
        <f t="array" ref="I136">IFERROR(VLOOKUP($A136,_xlfn._xlws.SORT(_xlfn._xlws.FILTER('Time Sheet'!$A:$G,'Time Sheet'!$B:$B=I$1),7,1),7,FALSE),"")</f>
        <v>7.320601851851852E-4</v>
      </c>
      <c r="J136" s="2" cm="1">
        <f t="array" ref="J136">IFERROR(VLOOKUP($A136,_xlfn._xlws.SORT(_xlfn._xlws.FILTER('Time Sheet'!$A:$G,'Time Sheet'!$B:$B=J$1),7,1),7,FALSE),"")</f>
        <v>1.570486111111111E-3</v>
      </c>
      <c r="K136" s="2" cm="1">
        <f t="array" ref="K136">IFERROR(VLOOKUP($A136,_xlfn._xlws.SORT(_xlfn._xlws.FILTER('Time Sheet'!$A:$G,'Time Sheet'!$B:$B=K$1),7,1),7,FALSE),"")</f>
        <v>8.66550925925926E-4</v>
      </c>
      <c r="L136" s="2" cm="1">
        <f t="array" ref="L136">IFERROR(VLOOKUP($A136,_xlfn._xlws.SORT(_xlfn._xlws.FILTER('Time Sheet'!$A:$G,'Time Sheet'!$B:$B=L$1),7,1),7,FALSE),"")</f>
        <v>1.844097222222222E-3</v>
      </c>
      <c r="M136" s="2" cm="1">
        <f t="array" ref="M136">IFERROR(VLOOKUP($A136,_xlfn._xlws.SORT(_xlfn._xlws.FILTER('Time Sheet'!$A:$G,'Time Sheet'!$B:$B=M$1),7,1),7,FALSE),"")</f>
        <v>7.2685185185185179E-4</v>
      </c>
      <c r="N136" s="2" cm="1">
        <f t="array" ref="N136">IFERROR(VLOOKUP($A136,_xlfn._xlws.SORT(_xlfn._xlws.FILTER('Time Sheet'!$A:$G,'Time Sheet'!$B:$B=N$1),7,1),7,FALSE),"")</f>
        <v>1.5619212962962961E-3</v>
      </c>
      <c r="O136" s="2" cm="1">
        <f t="array" ref="O136">IFERROR(VLOOKUP($A136,_xlfn._xlws.SORT(_xlfn._xlws.FILTER('Time Sheet'!$A:$G,'Time Sheet'!$B:$B=O$1),7,1),7,FALSE),"")</f>
        <v>1.5678240740740739E-3</v>
      </c>
      <c r="P136" s="2" cm="1">
        <f t="array" ref="P136">IFERROR(VLOOKUP($A136,_xlfn._xlws.SORT(_xlfn._xlws.FILTER('Time Sheet'!$A:$G,'Time Sheet'!$B:$B=P$1),7,1),7,FALSE),"")</f>
        <v>3.3894675925925928E-3</v>
      </c>
      <c r="Q136" s="5">
        <f>IFERROR(_xlfn.RANK.EQ(C136,C:C,1),"")</f>
        <v>139</v>
      </c>
      <c r="R136" s="5">
        <f>IFERROR(_xlfn.RANK.EQ(D136,D:D,1),"")</f>
        <v>121</v>
      </c>
      <c r="S136" s="5">
        <f>IFERROR(_xlfn.RANK.EQ(E136,E:E,1),"")</f>
        <v>118</v>
      </c>
      <c r="T136" s="5">
        <f>IFERROR(_xlfn.RANK.EQ(F136,F:F,1),"")</f>
        <v>111</v>
      </c>
      <c r="U136">
        <f>IFERROR(_xlfn.RANK.EQ(G136,G:G,1),"")</f>
        <v>89</v>
      </c>
      <c r="V136">
        <f>IFERROR(_xlfn.RANK.EQ(H136,H:H,1),"")</f>
        <v>88</v>
      </c>
      <c r="W136">
        <f>IFERROR(_xlfn.RANK.EQ(I136,I:I,1),"")</f>
        <v>95</v>
      </c>
      <c r="X136">
        <f>IFERROR(_xlfn.RANK.EQ(J136,J:J,1),"")</f>
        <v>83</v>
      </c>
      <c r="Y136">
        <f>IFERROR(_xlfn.RANK.EQ(K136,K:K,1),"")</f>
        <v>120</v>
      </c>
      <c r="Z136">
        <f>IFERROR(_xlfn.RANK.EQ(L136,L:L,1),"")</f>
        <v>104</v>
      </c>
      <c r="AA136" s="5">
        <f>IFERROR(_xlfn.RANK.EQ(M136,M:M,1),"")</f>
        <v>114</v>
      </c>
      <c r="AB136" s="5">
        <f>IFERROR(_xlfn.RANK.EQ(N136,N:N,1),"")</f>
        <v>70</v>
      </c>
      <c r="AC136" s="5">
        <f>IFERROR(_xlfn.RANK.EQ(O136,O:O,1),"")</f>
        <v>107</v>
      </c>
      <c r="AD136" s="5">
        <f>IFERROR(_xlfn.RANK.EQ(P136,P:P,1),"")</f>
        <v>96</v>
      </c>
      <c r="AE136" s="3">
        <f>IFERROR(AVERAGE(female4[[#This Row],[50]:[4IM]]),"")</f>
        <v>103.92857142857143</v>
      </c>
      <c r="AF136" s="4" cm="1">
        <f t="array" ref="AF136">IFERROR(AVERAGE(SMALL(female4[[#This Row],[50]:[4IM]],_xlfn.SEQUENCE($AF$1))),"")</f>
        <v>76.5</v>
      </c>
    </row>
    <row r="137" spans="1:32" x14ac:dyDescent="0.25">
      <c r="A137" t="s">
        <v>4471</v>
      </c>
      <c r="C137" s="2" cm="1">
        <f t="array" ref="C137">IFERROR(VLOOKUP($A137,_xlfn._xlws.SORT(_xlfn._xlws.FILTER('Time Sheet'!$A:$G,'Time Sheet'!$B:$B=C$1),7,1),7,FALSE),"")</f>
        <v>2.9143518518518521E-4</v>
      </c>
      <c r="D137" s="2" cm="1">
        <f t="array" ref="D137">IFERROR(VLOOKUP($A137,_xlfn._xlws.SORT(_xlfn._xlws.FILTER('Time Sheet'!$A:$G,'Time Sheet'!$B:$B=D$1),7,1),7,FALSE),"")</f>
        <v>6.3310185185185192E-4</v>
      </c>
      <c r="E137" s="2" cm="1">
        <f t="array" ref="E137">IFERROR(VLOOKUP($A137,_xlfn._xlws.SORT(_xlfn._xlws.FILTER('Time Sheet'!$A:$G,'Time Sheet'!$B:$B=E$1),7,1),7,FALSE),"")</f>
        <v>1.3855324074074069E-3</v>
      </c>
      <c r="F137" s="2" cm="1">
        <f t="array" ref="F137">IFERROR(VLOOKUP($A137,_xlfn._xlws.SORT(_xlfn._xlws.FILTER('Time Sheet'!$A:$G,'Time Sheet'!$B:$B=F$1),7,1),7,FALSE),"")</f>
        <v>4.8134259259259259E-3</v>
      </c>
      <c r="G137" s="2" cm="1">
        <f t="array" ref="G137">IFERROR(VLOOKUP($A137,_xlfn._xlws.SORT(_xlfn._xlws.FILTER('Time Sheet'!$A:$G,'Time Sheet'!$B:$B=G$1),7,1),7,FALSE),"")</f>
        <v>8.543518518518518E-3</v>
      </c>
      <c r="H137" s="2" t="str" cm="1">
        <f t="array" ref="H137">IFERROR(VLOOKUP($A137,_xlfn._xlws.SORT(_xlfn._xlws.FILTER('Time Sheet'!$A:$G,'Time Sheet'!$B:$B=H$1),7,1),7,FALSE),"")</f>
        <v/>
      </c>
      <c r="I137" s="2" cm="1">
        <f t="array" ref="I137">IFERROR(VLOOKUP($A137,_xlfn._xlws.SORT(_xlfn._xlws.FILTER('Time Sheet'!$A:$G,'Time Sheet'!$B:$B=I$1),7,1),7,FALSE),"")</f>
        <v>7.6365740740740745E-4</v>
      </c>
      <c r="J137" s="2" cm="1">
        <f t="array" ref="J137">IFERROR(VLOOKUP($A137,_xlfn._xlws.SORT(_xlfn._xlws.FILTER('Time Sheet'!$A:$G,'Time Sheet'!$B:$B=J$1),7,1),7,FALSE),"")</f>
        <v>1.6443287037037041E-3</v>
      </c>
      <c r="K137" s="2" cm="1">
        <f t="array" ref="K137">IFERROR(VLOOKUP($A137,_xlfn._xlws.SORT(_xlfn._xlws.FILTER('Time Sheet'!$A:$G,'Time Sheet'!$B:$B=K$1),7,1),7,FALSE),"")</f>
        <v>7.8599537037037039E-4</v>
      </c>
      <c r="L137" s="2" cm="1">
        <f t="array" ref="L137">IFERROR(VLOOKUP($A137,_xlfn._xlws.SORT(_xlfn._xlws.FILTER('Time Sheet'!$A:$G,'Time Sheet'!$B:$B=L$1),7,1),7,FALSE),"")</f>
        <v>1.758564814814815E-3</v>
      </c>
      <c r="M137" s="2" cm="1">
        <f t="array" ref="M137">IFERROR(VLOOKUP($A137,_xlfn._xlws.SORT(_xlfn._xlws.FILTER('Time Sheet'!$A:$G,'Time Sheet'!$B:$B=M$1),7,1),7,FALSE),"")</f>
        <v>6.7476851851851845E-4</v>
      </c>
      <c r="N137" s="2" cm="1">
        <f t="array" ref="N137">IFERROR(VLOOKUP($A137,_xlfn._xlws.SORT(_xlfn._xlws.FILTER('Time Sheet'!$A:$G,'Time Sheet'!$B:$B=N$1),7,1),7,FALSE),"")</f>
        <v>1.7304398148148151E-3</v>
      </c>
      <c r="O137" s="2" cm="1">
        <f t="array" ref="O137">IFERROR(VLOOKUP($A137,_xlfn._xlws.SORT(_xlfn._xlws.FILTER('Time Sheet'!$A:$G,'Time Sheet'!$B:$B=O$1),7,1),7,FALSE),"")</f>
        <v>1.5528935185185179E-3</v>
      </c>
      <c r="P137" s="2" cm="1">
        <f t="array" ref="P137">IFERROR(VLOOKUP($A137,_xlfn._xlws.SORT(_xlfn._xlws.FILTER('Time Sheet'!$A:$G,'Time Sheet'!$B:$B=P$1),7,1),7,FALSE),"")</f>
        <v>3.5810185185185181E-3</v>
      </c>
      <c r="Q137" s="5">
        <f>IFERROR(_xlfn.RANK.EQ(C137,C:C,1),"")</f>
        <v>109</v>
      </c>
      <c r="R137" s="5">
        <f>IFERROR(_xlfn.RANK.EQ(D137,D:D,1),"")</f>
        <v>104</v>
      </c>
      <c r="S137" s="5">
        <f>IFERROR(_xlfn.RANK.EQ(E137,E:E,1),"")</f>
        <v>98</v>
      </c>
      <c r="T137" s="5">
        <f>IFERROR(_xlfn.RANK.EQ(F137,F:F,1),"")</f>
        <v>149</v>
      </c>
      <c r="U137">
        <f>IFERROR(_xlfn.RANK.EQ(G137,G:G,1),"")</f>
        <v>106</v>
      </c>
      <c r="V137" t="str">
        <f>IFERROR(_xlfn.RANK.EQ(H137,H:H,1),"")</f>
        <v/>
      </c>
      <c r="W137">
        <f>IFERROR(_xlfn.RANK.EQ(I137,I:I,1),"")</f>
        <v>117</v>
      </c>
      <c r="X137">
        <f>IFERROR(_xlfn.RANK.EQ(J137,J:J,1),"")</f>
        <v>108</v>
      </c>
      <c r="Y137">
        <f>IFERROR(_xlfn.RANK.EQ(K137,K:K,1),"")</f>
        <v>78</v>
      </c>
      <c r="Z137">
        <f>IFERROR(_xlfn.RANK.EQ(L137,L:L,1),"")</f>
        <v>88</v>
      </c>
      <c r="AA137" s="5">
        <f>IFERROR(_xlfn.RANK.EQ(M137,M:M,1),"")</f>
        <v>79</v>
      </c>
      <c r="AB137" s="5">
        <f>IFERROR(_xlfn.RANK.EQ(N137,N:N,1),"")</f>
        <v>98</v>
      </c>
      <c r="AC137" s="5">
        <f>IFERROR(_xlfn.RANK.EQ(O137,O:O,1),"")</f>
        <v>102</v>
      </c>
      <c r="AD137" s="5">
        <f>IFERROR(_xlfn.RANK.EQ(P137,P:P,1),"")</f>
        <v>128</v>
      </c>
      <c r="AE137" s="3">
        <f>IFERROR(AVERAGE(female4[[#This Row],[50]:[4IM]]),"")</f>
        <v>104.92307692307692</v>
      </c>
      <c r="AF137" s="4" cm="1">
        <f t="array" ref="AF137">IFERROR(AVERAGE(SMALL(female4[[#This Row],[50]:[4IM]],_xlfn.SEQUENCE($AF$1))),"")</f>
        <v>78.5</v>
      </c>
    </row>
    <row r="138" spans="1:32" x14ac:dyDescent="0.25">
      <c r="A138" t="s">
        <v>4496</v>
      </c>
      <c r="C138" s="2" cm="1">
        <f t="array" ref="C138">IFERROR(VLOOKUP($A138,_xlfn._xlws.SORT(_xlfn._xlws.FILTER('Time Sheet'!$A:$G,'Time Sheet'!$B:$B=C$1),7,1),7,FALSE),"")</f>
        <v>3.3148148148148148E-4</v>
      </c>
      <c r="D138" s="2" cm="1">
        <f t="array" ref="D138">IFERROR(VLOOKUP($A138,_xlfn._xlws.SORT(_xlfn._xlws.FILTER('Time Sheet'!$A:$G,'Time Sheet'!$B:$B=D$1),7,1),7,FALSE),"")</f>
        <v>7.314814814814815E-4</v>
      </c>
      <c r="E138" s="2" cm="1">
        <f t="array" ref="E138">IFERROR(VLOOKUP($A138,_xlfn._xlws.SORT(_xlfn._xlws.FILTER('Time Sheet'!$A:$G,'Time Sheet'!$B:$B=E$1),7,1),7,FALSE),"")</f>
        <v>1.640740740740741E-3</v>
      </c>
      <c r="F138" s="2" cm="1">
        <f t="array" ref="F138">IFERROR(VLOOKUP($A138,_xlfn._xlws.SORT(_xlfn._xlws.FILTER('Time Sheet'!$A:$G,'Time Sheet'!$B:$B=F$1),7,1),7,FALSE),"")</f>
        <v>4.2348379629629628E-3</v>
      </c>
      <c r="G138" s="2" cm="1">
        <f t="array" ref="G138">IFERROR(VLOOKUP($A138,_xlfn._xlws.SORT(_xlfn._xlws.FILTER('Time Sheet'!$A:$G,'Time Sheet'!$B:$B=G$1),7,1),7,FALSE),"")</f>
        <v>9.2978009259259264E-3</v>
      </c>
      <c r="H138" s="2" cm="1">
        <f t="array" ref="H138">IFERROR(VLOOKUP($A138,_xlfn._xlws.SORT(_xlfn._xlws.FILTER('Time Sheet'!$A:$G,'Time Sheet'!$B:$B=H$1),7,1),7,FALSE),"")</f>
        <v>1.537592592592593E-2</v>
      </c>
      <c r="I138" s="2" cm="1">
        <f t="array" ref="I138">IFERROR(VLOOKUP($A138,_xlfn._xlws.SORT(_xlfn._xlws.FILTER('Time Sheet'!$A:$G,'Time Sheet'!$B:$B=I$1),7,1),7,FALSE),"")</f>
        <v>8.7546296296296298E-4</v>
      </c>
      <c r="J138" s="2" cm="1">
        <f t="array" ref="J138">IFERROR(VLOOKUP($A138,_xlfn._xlws.SORT(_xlfn._xlws.FILTER('Time Sheet'!$A:$G,'Time Sheet'!$B:$B=J$1),7,1),7,FALSE),"")</f>
        <v>1.7854166666666661E-3</v>
      </c>
      <c r="K138" s="2" cm="1">
        <f t="array" ref="K138">IFERROR(VLOOKUP($A138,_xlfn._xlws.SORT(_xlfn._xlws.FILTER('Time Sheet'!$A:$G,'Time Sheet'!$B:$B=K$1),7,1),7,FALSE),"")</f>
        <v>8.0983796296296294E-4</v>
      </c>
      <c r="L138" s="2" cm="1">
        <f t="array" ref="L138">IFERROR(VLOOKUP($A138,_xlfn._xlws.SORT(_xlfn._xlws.FILTER('Time Sheet'!$A:$G,'Time Sheet'!$B:$B=L$1),7,1),7,FALSE),"")</f>
        <v>1.7519675925925929E-3</v>
      </c>
      <c r="M138" s="2" cm="1">
        <f t="array" ref="M138">IFERROR(VLOOKUP($A138,_xlfn._xlws.SORT(_xlfn._xlws.FILTER('Time Sheet'!$A:$G,'Time Sheet'!$B:$B=M$1),7,1),7,FALSE),"")</f>
        <v>7.8136574074074078E-4</v>
      </c>
      <c r="N138" s="2" cm="1">
        <f t="array" ref="N138">IFERROR(VLOOKUP($A138,_xlfn._xlws.SORT(_xlfn._xlws.FILTER('Time Sheet'!$A:$G,'Time Sheet'!$B:$B=N$1),7,1),7,FALSE),"")</f>
        <v>2.0328703703703702E-3</v>
      </c>
      <c r="O138" s="2" cm="1">
        <f t="array" ref="O138">IFERROR(VLOOKUP($A138,_xlfn._xlws.SORT(_xlfn._xlws.FILTER('Time Sheet'!$A:$G,'Time Sheet'!$B:$B=O$1),7,1),7,FALSE),"")</f>
        <v>1.664930555555556E-3</v>
      </c>
      <c r="P138" s="2" cm="1">
        <f t="array" ref="P138">IFERROR(VLOOKUP($A138,_xlfn._xlws.SORT(_xlfn._xlws.FILTER('Time Sheet'!$A:$G,'Time Sheet'!$B:$B=P$1),7,1),7,FALSE),"")</f>
        <v>3.508449074074074E-3</v>
      </c>
      <c r="Q138" s="5">
        <f>IFERROR(_xlfn.RANK.EQ(C138,C:C,1),"")</f>
        <v>146</v>
      </c>
      <c r="R138" s="5">
        <f>IFERROR(_xlfn.RANK.EQ(D138,D:D,1),"")</f>
        <v>147</v>
      </c>
      <c r="S138" s="5">
        <f>IFERROR(_xlfn.RANK.EQ(E138,E:E,1),"")</f>
        <v>147</v>
      </c>
      <c r="T138" s="5">
        <f>IFERROR(_xlfn.RANK.EQ(F138,F:F,1),"")</f>
        <v>138</v>
      </c>
      <c r="U138">
        <f>IFERROR(_xlfn.RANK.EQ(G138,G:G,1),"")</f>
        <v>119</v>
      </c>
      <c r="V138">
        <f>IFERROR(_xlfn.RANK.EQ(H138,H:H,1),"")</f>
        <v>97</v>
      </c>
      <c r="W138">
        <f>IFERROR(_xlfn.RANK.EQ(I138,I:I,1),"")</f>
        <v>147</v>
      </c>
      <c r="X138">
        <f>IFERROR(_xlfn.RANK.EQ(J138,J:J,1),"")</f>
        <v>136</v>
      </c>
      <c r="Y138">
        <f>IFERROR(_xlfn.RANK.EQ(K138,K:K,1),"")</f>
        <v>99</v>
      </c>
      <c r="Z138">
        <f>IFERROR(_xlfn.RANK.EQ(L138,L:L,1),"")</f>
        <v>84</v>
      </c>
      <c r="AA138" s="5">
        <f>IFERROR(_xlfn.RANK.EQ(M138,M:M,1),"")</f>
        <v>136</v>
      </c>
      <c r="AB138" s="5">
        <f>IFERROR(_xlfn.RANK.EQ(N138,N:N,1),"")</f>
        <v>123</v>
      </c>
      <c r="AC138" s="5">
        <f>IFERROR(_xlfn.RANK.EQ(O138,O:O,1),"")</f>
        <v>133</v>
      </c>
      <c r="AD138" s="5">
        <f>IFERROR(_xlfn.RANK.EQ(P138,P:P,1),"")</f>
        <v>122</v>
      </c>
      <c r="AE138" s="3">
        <f>IFERROR(AVERAGE(female4[[#This Row],[50]:[4IM]]),"")</f>
        <v>126.71428571428571</v>
      </c>
      <c r="AF138" s="4" cm="1">
        <f t="array" ref="AF138">IFERROR(AVERAGE(SMALL(female4[[#This Row],[50]:[4IM]],_xlfn.SEQUENCE($AF$1))),"")</f>
        <v>90.5</v>
      </c>
    </row>
    <row r="139" spans="1:32" x14ac:dyDescent="0.25">
      <c r="A139" t="s">
        <v>4525</v>
      </c>
      <c r="C139" s="2" cm="1">
        <f t="array" ref="C139">IFERROR(VLOOKUP($A139,_xlfn._xlws.SORT(_xlfn._xlws.FILTER('Time Sheet'!$A:$G,'Time Sheet'!$B:$B=C$1),7,1),7,FALSE),"")</f>
        <v>3.1192129629629631E-4</v>
      </c>
      <c r="D139" s="2" cm="1">
        <f t="array" ref="D139">IFERROR(VLOOKUP($A139,_xlfn._xlws.SORT(_xlfn._xlws.FILTER('Time Sheet'!$A:$G,'Time Sheet'!$B:$B=D$1),7,1),7,FALSE),"")</f>
        <v>6.7847222222222224E-4</v>
      </c>
      <c r="E139" s="2" cm="1">
        <f t="array" ref="E139">IFERROR(VLOOKUP($A139,_xlfn._xlws.SORT(_xlfn._xlws.FILTER('Time Sheet'!$A:$G,'Time Sheet'!$B:$B=E$1),7,1),7,FALSE),"")</f>
        <v>1.431944444444444E-3</v>
      </c>
      <c r="F139" s="2" cm="1">
        <f t="array" ref="F139">IFERROR(VLOOKUP($A139,_xlfn._xlws.SORT(_xlfn._xlws.FILTER('Time Sheet'!$A:$G,'Time Sheet'!$B:$B=F$1),7,1),7,FALSE),"")</f>
        <v>3.8703703703703699E-3</v>
      </c>
      <c r="G139" s="2" cm="1">
        <f t="array" ref="G139">IFERROR(VLOOKUP($A139,_xlfn._xlws.SORT(_xlfn._xlws.FILTER('Time Sheet'!$A:$G,'Time Sheet'!$B:$B=G$1),7,1),7,FALSE),"")</f>
        <v>8.3271990740740737E-3</v>
      </c>
      <c r="H139" s="2" cm="1">
        <f t="array" ref="H139">IFERROR(VLOOKUP($A139,_xlfn._xlws.SORT(_xlfn._xlws.FILTER('Time Sheet'!$A:$G,'Time Sheet'!$B:$B=H$1),7,1),7,FALSE),"")</f>
        <v>1.3619560185185189E-2</v>
      </c>
      <c r="I139" s="2" cm="1">
        <f t="array" ref="I139">IFERROR(VLOOKUP($A139,_xlfn._xlws.SORT(_xlfn._xlws.FILTER('Time Sheet'!$A:$G,'Time Sheet'!$B:$B=I$1),7,1),7,FALSE),"")</f>
        <v>8.0706018518518518E-4</v>
      </c>
      <c r="J139" s="2" cm="1">
        <f t="array" ref="J139">IFERROR(VLOOKUP($A139,_xlfn._xlws.SORT(_xlfn._xlws.FILTER('Time Sheet'!$A:$G,'Time Sheet'!$B:$B=J$1),7,1),7,FALSE),"")</f>
        <v>1.6843750000000001E-3</v>
      </c>
      <c r="K139" s="2" cm="1">
        <f t="array" ref="K139">IFERROR(VLOOKUP($A139,_xlfn._xlws.SORT(_xlfn._xlws.FILTER('Time Sheet'!$A:$G,'Time Sheet'!$B:$B=K$1),7,1),7,FALSE),"")</f>
        <v>9.534722222222222E-4</v>
      </c>
      <c r="L139" s="2" cm="1">
        <f t="array" ref="L139">IFERROR(VLOOKUP($A139,_xlfn._xlws.SORT(_xlfn._xlws.FILTER('Time Sheet'!$A:$G,'Time Sheet'!$B:$B=L$1),7,1),7,FALSE),"")</f>
        <v>1.9412037037037041E-3</v>
      </c>
      <c r="M139" s="2" cm="1">
        <f t="array" ref="M139">IFERROR(VLOOKUP($A139,_xlfn._xlws.SORT(_xlfn._xlws.FILTER('Time Sheet'!$A:$G,'Time Sheet'!$B:$B=M$1),7,1),7,FALSE),"")</f>
        <v>7.1782407407407407E-4</v>
      </c>
      <c r="N139" s="2" cm="1">
        <f t="array" ref="N139">IFERROR(VLOOKUP($A139,_xlfn._xlws.SORT(_xlfn._xlws.FILTER('Time Sheet'!$A:$G,'Time Sheet'!$B:$B=N$1),7,1),7,FALSE),"")</f>
        <v>1.5978009259259259E-3</v>
      </c>
      <c r="O139" s="2" cm="1">
        <f t="array" ref="O139">IFERROR(VLOOKUP($A139,_xlfn._xlws.SORT(_xlfn._xlws.FILTER('Time Sheet'!$A:$G,'Time Sheet'!$B:$B=O$1),7,1),7,FALSE),"")</f>
        <v>1.664930555555556E-3</v>
      </c>
      <c r="P139" s="2" cm="1">
        <f t="array" ref="P139">IFERROR(VLOOKUP($A139,_xlfn._xlws.SORT(_xlfn._xlws.FILTER('Time Sheet'!$A:$G,'Time Sheet'!$B:$B=P$1),7,1),7,FALSE),"")</f>
        <v>3.4846064814814809E-3</v>
      </c>
      <c r="Q139" s="5">
        <f>IFERROR(_xlfn.RANK.EQ(C139,C:C,1),"")</f>
        <v>136</v>
      </c>
      <c r="R139" s="5">
        <f>IFERROR(_xlfn.RANK.EQ(D139,D:D,1),"")</f>
        <v>137</v>
      </c>
      <c r="S139" s="5">
        <f>IFERROR(_xlfn.RANK.EQ(E139,E:E,1),"")</f>
        <v>119</v>
      </c>
      <c r="T139" s="5">
        <f>IFERROR(_xlfn.RANK.EQ(F139,F:F,1),"")</f>
        <v>112</v>
      </c>
      <c r="U139">
        <f>IFERROR(_xlfn.RANK.EQ(G139,G:G,1),"")</f>
        <v>94</v>
      </c>
      <c r="V139">
        <f>IFERROR(_xlfn.RANK.EQ(H139,H:H,1),"")</f>
        <v>83</v>
      </c>
      <c r="W139">
        <f>IFERROR(_xlfn.RANK.EQ(I139,I:I,1),"")</f>
        <v>134</v>
      </c>
      <c r="X139">
        <f>IFERROR(_xlfn.RANK.EQ(J139,J:J,1),"")</f>
        <v>120</v>
      </c>
      <c r="Y139">
        <f>IFERROR(_xlfn.RANK.EQ(K139,K:K,1),"")</f>
        <v>143</v>
      </c>
      <c r="Z139">
        <f>IFERROR(_xlfn.RANK.EQ(L139,L:L,1),"")</f>
        <v>119</v>
      </c>
      <c r="AA139" s="5">
        <f>IFERROR(_xlfn.RANK.EQ(M139,M:M,1),"")</f>
        <v>109</v>
      </c>
      <c r="AB139" s="5">
        <f>IFERROR(_xlfn.RANK.EQ(N139,N:N,1),"")</f>
        <v>78</v>
      </c>
      <c r="AC139" s="5">
        <f>IFERROR(_xlfn.RANK.EQ(O139,O:O,1),"")</f>
        <v>133</v>
      </c>
      <c r="AD139" s="5">
        <f>IFERROR(_xlfn.RANK.EQ(P139,P:P,1),"")</f>
        <v>117</v>
      </c>
      <c r="AE139" s="3">
        <f>IFERROR(AVERAGE(female4[[#This Row],[50]:[4IM]]),"")</f>
        <v>116.71428571428571</v>
      </c>
      <c r="AF139" s="4" cm="1">
        <f t="array" ref="AF139">IFERROR(AVERAGE(SMALL(female4[[#This Row],[50]:[4IM]],_xlfn.SEQUENCE($AF$1))),"")</f>
        <v>80.5</v>
      </c>
    </row>
    <row r="140" spans="1:32" x14ac:dyDescent="0.25">
      <c r="A140" t="s">
        <v>4552</v>
      </c>
      <c r="C140" s="2" cm="1">
        <f t="array" ref="C140">IFERROR(VLOOKUP($A140,_xlfn._xlws.SORT(_xlfn._xlws.FILTER('Time Sheet'!$A:$G,'Time Sheet'!$B:$B=C$1),7,1),7,FALSE),"")</f>
        <v>2.9375000000000001E-4</v>
      </c>
      <c r="D140" s="2" cm="1">
        <f t="array" ref="D140">IFERROR(VLOOKUP($A140,_xlfn._xlws.SORT(_xlfn._xlws.FILTER('Time Sheet'!$A:$G,'Time Sheet'!$B:$B=D$1),7,1),7,FALSE),"")</f>
        <v>6.6354166666666666E-4</v>
      </c>
      <c r="E140" s="2" cm="1">
        <f t="array" ref="E140">IFERROR(VLOOKUP($A140,_xlfn._xlws.SORT(_xlfn._xlws.FILTER('Time Sheet'!$A:$G,'Time Sheet'!$B:$B=E$1),7,1),7,FALSE),"")</f>
        <v>1.4726851851851849E-3</v>
      </c>
      <c r="F140" s="2" cm="1">
        <f t="array" ref="F140">IFERROR(VLOOKUP($A140,_xlfn._xlws.SORT(_xlfn._xlws.FILTER('Time Sheet'!$A:$G,'Time Sheet'!$B:$B=F$1),7,1),7,FALSE),"")</f>
        <v>4.1687499999999997E-3</v>
      </c>
      <c r="G140" s="2" cm="1">
        <f t="array" ref="G140">IFERROR(VLOOKUP($A140,_xlfn._xlws.SORT(_xlfn._xlws.FILTER('Time Sheet'!$A:$G,'Time Sheet'!$B:$B=G$1),7,1),7,FALSE),"")</f>
        <v>8.8643518518518524E-3</v>
      </c>
      <c r="H140" s="2" cm="1">
        <f t="array" ref="H140">IFERROR(VLOOKUP($A140,_xlfn._xlws.SORT(_xlfn._xlws.FILTER('Time Sheet'!$A:$G,'Time Sheet'!$B:$B=H$1),7,1),7,FALSE),"")</f>
        <v>1.476331018518518E-2</v>
      </c>
      <c r="I140" s="2" cm="1">
        <f t="array" ref="I140">IFERROR(VLOOKUP($A140,_xlfn._xlws.SORT(_xlfn._xlws.FILTER('Time Sheet'!$A:$G,'Time Sheet'!$B:$B=I$1),7,1),7,FALSE),"")</f>
        <v>7.8206018518518512E-4</v>
      </c>
      <c r="J140" s="2" cm="1">
        <f t="array" ref="J140">IFERROR(VLOOKUP($A140,_xlfn._xlws.SORT(_xlfn._xlws.FILTER('Time Sheet'!$A:$G,'Time Sheet'!$B:$B=J$1),7,1),7,FALSE),"")</f>
        <v>1.713541666666667E-3</v>
      </c>
      <c r="K140" s="2" cm="1">
        <f t="array" ref="K140">IFERROR(VLOOKUP($A140,_xlfn._xlws.SORT(_xlfn._xlws.FILTER('Time Sheet'!$A:$G,'Time Sheet'!$B:$B=K$1),7,1),7,FALSE),"")</f>
        <v>9.2638888888888892E-4</v>
      </c>
      <c r="L140" s="2" cm="1">
        <f t="array" ref="L140">IFERROR(VLOOKUP($A140,_xlfn._xlws.SORT(_xlfn._xlws.FILTER('Time Sheet'!$A:$G,'Time Sheet'!$B:$B=L$1),7,1),7,FALSE),"")</f>
        <v>2.0460648148148148E-3</v>
      </c>
      <c r="M140" s="2" cm="1">
        <f t="array" ref="M140">IFERROR(VLOOKUP($A140,_xlfn._xlws.SORT(_xlfn._xlws.FILTER('Time Sheet'!$A:$G,'Time Sheet'!$B:$B=M$1),7,1),7,FALSE),"")</f>
        <v>7.6655092592592595E-4</v>
      </c>
      <c r="N140" s="2" t="str" cm="1">
        <f t="array" ref="N140">IFERROR(VLOOKUP($A140,_xlfn._xlws.SORT(_xlfn._xlws.FILTER('Time Sheet'!$A:$G,'Time Sheet'!$B:$B=N$1),7,1),7,FALSE),"")</f>
        <v/>
      </c>
      <c r="O140" s="2" cm="1">
        <f t="array" ref="O140">IFERROR(VLOOKUP($A140,_xlfn._xlws.SORT(_xlfn._xlws.FILTER('Time Sheet'!$A:$G,'Time Sheet'!$B:$B=O$1),7,1),7,FALSE),"")</f>
        <v>1.7282407407407409E-3</v>
      </c>
      <c r="P140" s="2" cm="1">
        <f t="array" ref="P140">IFERROR(VLOOKUP($A140,_xlfn._xlws.SORT(_xlfn._xlws.FILTER('Time Sheet'!$A:$G,'Time Sheet'!$B:$B=P$1),7,1),7,FALSE),"")</f>
        <v>3.6555555555555551E-3</v>
      </c>
      <c r="Q140" s="5">
        <f>IFERROR(_xlfn.RANK.EQ(C140,C:C,1),"")</f>
        <v>112</v>
      </c>
      <c r="R140" s="5">
        <f>IFERROR(_xlfn.RANK.EQ(D140,D:D,1),"")</f>
        <v>131</v>
      </c>
      <c r="S140" s="5">
        <f>IFERROR(_xlfn.RANK.EQ(E140,E:E,1),"")</f>
        <v>132</v>
      </c>
      <c r="T140" s="5">
        <f>IFERROR(_xlfn.RANK.EQ(F140,F:F,1),"")</f>
        <v>136</v>
      </c>
      <c r="U140">
        <f>IFERROR(_xlfn.RANK.EQ(G140,G:G,1),"")</f>
        <v>114</v>
      </c>
      <c r="V140">
        <f>IFERROR(_xlfn.RANK.EQ(H140,H:H,1),"")</f>
        <v>95</v>
      </c>
      <c r="W140">
        <f>IFERROR(_xlfn.RANK.EQ(I140,I:I,1),"")</f>
        <v>129</v>
      </c>
      <c r="X140">
        <f>IFERROR(_xlfn.RANK.EQ(J140,J:J,1),"")</f>
        <v>125</v>
      </c>
      <c r="Y140">
        <f>IFERROR(_xlfn.RANK.EQ(K140,K:K,1),"")</f>
        <v>133</v>
      </c>
      <c r="Z140">
        <f>IFERROR(_xlfn.RANK.EQ(L140,L:L,1),"")</f>
        <v>137</v>
      </c>
      <c r="AA140" s="5">
        <f>IFERROR(_xlfn.RANK.EQ(M140,M:M,1),"")</f>
        <v>131</v>
      </c>
      <c r="AB140" s="5" t="str">
        <f>IFERROR(_xlfn.RANK.EQ(N140,N:N,1),"")</f>
        <v/>
      </c>
      <c r="AC140" s="5">
        <f>IFERROR(_xlfn.RANK.EQ(O140,O:O,1),"")</f>
        <v>141</v>
      </c>
      <c r="AD140" s="5">
        <f>IFERROR(_xlfn.RANK.EQ(P140,P:P,1),"")</f>
        <v>132</v>
      </c>
      <c r="AE140" s="3">
        <f>IFERROR(AVERAGE(female4[[#This Row],[50]:[4IM]]),"")</f>
        <v>126.76923076923077</v>
      </c>
      <c r="AF140" s="4" cm="1">
        <f t="array" ref="AF140">IFERROR(AVERAGE(SMALL(female4[[#This Row],[50]:[4IM]],_xlfn.SEQUENCE($AF$1))),"")</f>
        <v>103.5</v>
      </c>
    </row>
    <row r="141" spans="1:32" x14ac:dyDescent="0.25">
      <c r="A141" t="s">
        <v>4582</v>
      </c>
      <c r="C141" s="2" cm="1">
        <f t="array" ref="C141">IFERROR(VLOOKUP($A141,_xlfn._xlws.SORT(_xlfn._xlws.FILTER('Time Sheet'!$A:$G,'Time Sheet'!$B:$B=C$1),7,1),7,FALSE),"")</f>
        <v>3.0937500000000003E-4</v>
      </c>
      <c r="D141" s="2" cm="1">
        <f t="array" ref="D141">IFERROR(VLOOKUP($A141,_xlfn._xlws.SORT(_xlfn._xlws.FILTER('Time Sheet'!$A:$G,'Time Sheet'!$B:$B=D$1),7,1),7,FALSE),"")</f>
        <v>6.7083333333333339E-4</v>
      </c>
      <c r="E141" s="2" cm="1">
        <f t="array" ref="E141">IFERROR(VLOOKUP($A141,_xlfn._xlws.SORT(_xlfn._xlws.FILTER('Time Sheet'!$A:$G,'Time Sheet'!$B:$B=E$1),7,1),7,FALSE),"")</f>
        <v>1.47349537037037E-3</v>
      </c>
      <c r="F141" s="2" cm="1">
        <f t="array" ref="F141">IFERROR(VLOOKUP($A141,_xlfn._xlws.SORT(_xlfn._xlws.FILTER('Time Sheet'!$A:$G,'Time Sheet'!$B:$B=F$1),7,1),7,FALSE),"")</f>
        <v>3.9346064814814816E-3</v>
      </c>
      <c r="G141" s="2" cm="1">
        <f t="array" ref="G141">IFERROR(VLOOKUP($A141,_xlfn._xlws.SORT(_xlfn._xlws.FILTER('Time Sheet'!$A:$G,'Time Sheet'!$B:$B=G$1),7,1),7,FALSE),"")</f>
        <v>8.615046296296296E-3</v>
      </c>
      <c r="H141" s="2" cm="1">
        <f t="array" ref="H141">IFERROR(VLOOKUP($A141,_xlfn._xlws.SORT(_xlfn._xlws.FILTER('Time Sheet'!$A:$G,'Time Sheet'!$B:$B=H$1),7,1),7,FALSE),"")</f>
        <v>1.4400347222222221E-2</v>
      </c>
      <c r="I141" s="2" cm="1">
        <f t="array" ref="I141">IFERROR(VLOOKUP($A141,_xlfn._xlws.SORT(_xlfn._xlws.FILTER('Time Sheet'!$A:$G,'Time Sheet'!$B:$B=I$1),7,1),7,FALSE),"")</f>
        <v>7.6817129629629631E-4</v>
      </c>
      <c r="J141" s="2" cm="1">
        <f t="array" ref="J141">IFERROR(VLOOKUP($A141,_xlfn._xlws.SORT(_xlfn._xlws.FILTER('Time Sheet'!$A:$G,'Time Sheet'!$B:$B=J$1),7,1),7,FALSE),"")</f>
        <v>1.6699074074074071E-3</v>
      </c>
      <c r="K141" s="2" cm="1">
        <f t="array" ref="K141">IFERROR(VLOOKUP($A141,_xlfn._xlws.SORT(_xlfn._xlws.FILTER('Time Sheet'!$A:$G,'Time Sheet'!$B:$B=K$1),7,1),7,FALSE),"")</f>
        <v>8.3599537037037041E-4</v>
      </c>
      <c r="L141" s="2" cm="1">
        <f t="array" ref="L141">IFERROR(VLOOKUP($A141,_xlfn._xlws.SORT(_xlfn._xlws.FILTER('Time Sheet'!$A:$G,'Time Sheet'!$B:$B=L$1),7,1),7,FALSE),"")</f>
        <v>1.8258101851851851E-3</v>
      </c>
      <c r="M141" s="2" cm="1">
        <f t="array" ref="M141">IFERROR(VLOOKUP($A141,_xlfn._xlws.SORT(_xlfn._xlws.FILTER('Time Sheet'!$A:$G,'Time Sheet'!$B:$B=M$1),7,1),7,FALSE),"")</f>
        <v>7.5671296296296294E-4</v>
      </c>
      <c r="N141" s="2" cm="1">
        <f t="array" ref="N141">IFERROR(VLOOKUP($A141,_xlfn._xlws.SORT(_xlfn._xlws.FILTER('Time Sheet'!$A:$G,'Time Sheet'!$B:$B=N$1),7,1),7,FALSE),"")</f>
        <v>1.900231481481481E-3</v>
      </c>
      <c r="O141" s="2" cm="1">
        <f t="array" ref="O141">IFERROR(VLOOKUP($A141,_xlfn._xlws.SORT(_xlfn._xlws.FILTER('Time Sheet'!$A:$G,'Time Sheet'!$B:$B=O$1),7,1),7,FALSE),"")</f>
        <v>1.601157407407407E-3</v>
      </c>
      <c r="P141" s="2" cm="1">
        <f t="array" ref="P141">IFERROR(VLOOKUP($A141,_xlfn._xlws.SORT(_xlfn._xlws.FILTER('Time Sheet'!$A:$G,'Time Sheet'!$B:$B=P$1),7,1),7,FALSE),"")</f>
        <v>3.5187500000000002E-3</v>
      </c>
      <c r="Q141" s="5">
        <f>IFERROR(_xlfn.RANK.EQ(C141,C:C,1),"")</f>
        <v>133</v>
      </c>
      <c r="R141" s="5">
        <f>IFERROR(_xlfn.RANK.EQ(D141,D:D,1),"")</f>
        <v>134</v>
      </c>
      <c r="S141" s="5">
        <f>IFERROR(_xlfn.RANK.EQ(E141,E:E,1),"")</f>
        <v>133</v>
      </c>
      <c r="T141" s="5">
        <f>IFERROR(_xlfn.RANK.EQ(F141,F:F,1),"")</f>
        <v>119</v>
      </c>
      <c r="U141">
        <f>IFERROR(_xlfn.RANK.EQ(G141,G:G,1),"")</f>
        <v>109</v>
      </c>
      <c r="V141">
        <f>IFERROR(_xlfn.RANK.EQ(H141,H:H,1),"")</f>
        <v>92</v>
      </c>
      <c r="W141">
        <f>IFERROR(_xlfn.RANK.EQ(I141,I:I,1),"")</f>
        <v>121</v>
      </c>
      <c r="X141">
        <f>IFERROR(_xlfn.RANK.EQ(J141,J:J,1),"")</f>
        <v>117</v>
      </c>
      <c r="Y141">
        <f>IFERROR(_xlfn.RANK.EQ(K141,K:K,1),"")</f>
        <v>108</v>
      </c>
      <c r="Z141">
        <f>IFERROR(_xlfn.RANK.EQ(L141,L:L,1),"")</f>
        <v>102</v>
      </c>
      <c r="AA141" s="5">
        <f>IFERROR(_xlfn.RANK.EQ(M141,M:M,1),"")</f>
        <v>127</v>
      </c>
      <c r="AB141" s="5">
        <f>IFERROR(_xlfn.RANK.EQ(N141,N:N,1),"")</f>
        <v>116</v>
      </c>
      <c r="AC141" s="5">
        <f>IFERROR(_xlfn.RANK.EQ(O141,O:O,1),"")</f>
        <v>120</v>
      </c>
      <c r="AD141" s="5">
        <f>IFERROR(_xlfn.RANK.EQ(P141,P:P,1),"")</f>
        <v>123</v>
      </c>
      <c r="AE141" s="3">
        <f>IFERROR(AVERAGE(female4[[#This Row],[50]:[4IM]]),"")</f>
        <v>118.14285714285714</v>
      </c>
      <c r="AF141" s="4" cm="1">
        <f t="array" ref="AF141">IFERROR(AVERAGE(SMALL(female4[[#This Row],[50]:[4IM]],_xlfn.SEQUENCE($AF$1))),"")</f>
        <v>97</v>
      </c>
    </row>
    <row r="142" spans="1:32" x14ac:dyDescent="0.25">
      <c r="A142" t="s">
        <v>4611</v>
      </c>
      <c r="C142" s="2" cm="1">
        <f t="array" ref="C142">IFERROR(VLOOKUP($A142,_xlfn._xlws.SORT(_xlfn._xlws.FILTER('Time Sheet'!$A:$G,'Time Sheet'!$B:$B=C$1),7,1),7,FALSE),"")</f>
        <v>2.8738425925925931E-4</v>
      </c>
      <c r="D142" s="2" cm="1">
        <f t="array" ref="D142">IFERROR(VLOOKUP($A142,_xlfn._xlws.SORT(_xlfn._xlws.FILTER('Time Sheet'!$A:$G,'Time Sheet'!$B:$B=D$1),7,1),7,FALSE),"")</f>
        <v>6.7256944444444439E-4</v>
      </c>
      <c r="E142" s="2" cm="1">
        <f t="array" ref="E142">IFERROR(VLOOKUP($A142,_xlfn._xlws.SORT(_xlfn._xlws.FILTER('Time Sheet'!$A:$G,'Time Sheet'!$B:$B=E$1),7,1),7,FALSE),"")</f>
        <v>1.566203703703704E-3</v>
      </c>
      <c r="F142" s="2" cm="1">
        <f t="array" ref="F142">IFERROR(VLOOKUP($A142,_xlfn._xlws.SORT(_xlfn._xlws.FILTER('Time Sheet'!$A:$G,'Time Sheet'!$B:$B=F$1),7,1),7,FALSE),"")</f>
        <v>4.2351851851851856E-3</v>
      </c>
      <c r="G142" s="2" t="str" cm="1">
        <f t="array" ref="G142">IFERROR(VLOOKUP($A142,_xlfn._xlws.SORT(_xlfn._xlws.FILTER('Time Sheet'!$A:$G,'Time Sheet'!$B:$B=G$1),7,1),7,FALSE),"")</f>
        <v/>
      </c>
      <c r="H142" s="2" t="str" cm="1">
        <f t="array" ref="H142">IFERROR(VLOOKUP($A142,_xlfn._xlws.SORT(_xlfn._xlws.FILTER('Time Sheet'!$A:$G,'Time Sheet'!$B:$B=H$1),7,1),7,FALSE),"")</f>
        <v/>
      </c>
      <c r="I142" s="2" cm="1">
        <f t="array" ref="I142">IFERROR(VLOOKUP($A142,_xlfn._xlws.SORT(_xlfn._xlws.FILTER('Time Sheet'!$A:$G,'Time Sheet'!$B:$B=I$1),7,1),7,FALSE),"")</f>
        <v>7.9965277777777782E-4</v>
      </c>
      <c r="J142" s="2" cm="1">
        <f t="array" ref="J142">IFERROR(VLOOKUP($A142,_xlfn._xlws.SORT(_xlfn._xlws.FILTER('Time Sheet'!$A:$G,'Time Sheet'!$B:$B=J$1),7,1),7,FALSE),"")</f>
        <v>1.764236111111111E-3</v>
      </c>
      <c r="K142" s="2" cm="1">
        <f t="array" ref="K142">IFERROR(VLOOKUP($A142,_xlfn._xlws.SORT(_xlfn._xlws.FILTER('Time Sheet'!$A:$G,'Time Sheet'!$B:$B=K$1),7,1),7,FALSE),"")</f>
        <v>9.3877314814814811E-4</v>
      </c>
      <c r="L142" s="2" cm="1">
        <f t="array" ref="L142">IFERROR(VLOOKUP($A142,_xlfn._xlws.SORT(_xlfn._xlws.FILTER('Time Sheet'!$A:$G,'Time Sheet'!$B:$B=L$1),7,1),7,FALSE),"")</f>
        <v>1.9927083333333329E-3</v>
      </c>
      <c r="M142" s="2" cm="1">
        <f t="array" ref="M142">IFERROR(VLOOKUP($A142,_xlfn._xlws.SORT(_xlfn._xlws.FILTER('Time Sheet'!$A:$G,'Time Sheet'!$B:$B=M$1),7,1),7,FALSE),"")</f>
        <v>8.0601851851851852E-4</v>
      </c>
      <c r="N142" s="2" t="str" cm="1">
        <f t="array" ref="N142">IFERROR(VLOOKUP($A142,_xlfn._xlws.SORT(_xlfn._xlws.FILTER('Time Sheet'!$A:$G,'Time Sheet'!$B:$B=N$1),7,1),7,FALSE),"")</f>
        <v/>
      </c>
      <c r="O142" s="2" cm="1">
        <f t="array" ref="O142">IFERROR(VLOOKUP($A142,_xlfn._xlws.SORT(_xlfn._xlws.FILTER('Time Sheet'!$A:$G,'Time Sheet'!$B:$B=O$1),7,1),7,FALSE),"")</f>
        <v>1.747685185185185E-3</v>
      </c>
      <c r="P142" s="2" cm="1">
        <f t="array" ref="P142">IFERROR(VLOOKUP($A142,_xlfn._xlws.SORT(_xlfn._xlws.FILTER('Time Sheet'!$A:$G,'Time Sheet'!$B:$B=P$1),7,1),7,FALSE),"")</f>
        <v>3.6331018518518522E-3</v>
      </c>
      <c r="Q142" s="5">
        <f>IFERROR(_xlfn.RANK.EQ(C142,C:C,1),"")</f>
        <v>98</v>
      </c>
      <c r="R142" s="5">
        <f>IFERROR(_xlfn.RANK.EQ(D142,D:D,1),"")</f>
        <v>135</v>
      </c>
      <c r="S142" s="5">
        <f>IFERROR(_xlfn.RANK.EQ(E142,E:E,1),"")</f>
        <v>145</v>
      </c>
      <c r="T142" s="5">
        <f>IFERROR(_xlfn.RANK.EQ(F142,F:F,1),"")</f>
        <v>139</v>
      </c>
      <c r="U142" t="str">
        <f>IFERROR(_xlfn.RANK.EQ(G142,G:G,1),"")</f>
        <v/>
      </c>
      <c r="V142" t="str">
        <f>IFERROR(_xlfn.RANK.EQ(H142,H:H,1),"")</f>
        <v/>
      </c>
      <c r="W142">
        <f>IFERROR(_xlfn.RANK.EQ(I142,I:I,1),"")</f>
        <v>133</v>
      </c>
      <c r="X142">
        <f>IFERROR(_xlfn.RANK.EQ(J142,J:J,1),"")</f>
        <v>132</v>
      </c>
      <c r="Y142">
        <f>IFERROR(_xlfn.RANK.EQ(K142,K:K,1),"")</f>
        <v>139</v>
      </c>
      <c r="Z142">
        <f>IFERROR(_xlfn.RANK.EQ(L142,L:L,1),"")</f>
        <v>130</v>
      </c>
      <c r="AA142" s="5">
        <f>IFERROR(_xlfn.RANK.EQ(M142,M:M,1),"")</f>
        <v>142</v>
      </c>
      <c r="AB142" s="5" t="str">
        <f>IFERROR(_xlfn.RANK.EQ(N142,N:N,1),"")</f>
        <v/>
      </c>
      <c r="AC142" s="5">
        <f>IFERROR(_xlfn.RANK.EQ(O142,O:O,1),"")</f>
        <v>144</v>
      </c>
      <c r="AD142" s="5">
        <f>IFERROR(_xlfn.RANK.EQ(P142,P:P,1),"")</f>
        <v>131</v>
      </c>
      <c r="AE142" s="3">
        <f>IFERROR(AVERAGE(female4[[#This Row],[50]:[4IM]]),"")</f>
        <v>133.45454545454547</v>
      </c>
      <c r="AF142" s="4" cm="1">
        <f t="array" ref="AF142">IFERROR(AVERAGE(SMALL(female4[[#This Row],[50]:[4IM]],_xlfn.SEQUENCE($AF$1))),"")</f>
        <v>114</v>
      </c>
    </row>
    <row r="143" spans="1:32" x14ac:dyDescent="0.25">
      <c r="A143" t="s">
        <v>4636</v>
      </c>
      <c r="C143" s="2" cm="1">
        <f t="array" ref="C143">IFERROR(VLOOKUP($A143,_xlfn._xlws.SORT(_xlfn._xlws.FILTER('Time Sheet'!$A:$G,'Time Sheet'!$B:$B=C$1),7,1),7,FALSE),"")</f>
        <v>2.9895833333333331E-4</v>
      </c>
      <c r="D143" s="2" cm="1">
        <f t="array" ref="D143">IFERROR(VLOOKUP($A143,_xlfn._xlws.SORT(_xlfn._xlws.FILTER('Time Sheet'!$A:$G,'Time Sheet'!$B:$B=D$1),7,1),7,FALSE),"")</f>
        <v>6.7638888888888892E-4</v>
      </c>
      <c r="E143" s="2" cm="1">
        <f t="array" ref="E143">IFERROR(VLOOKUP($A143,_xlfn._xlws.SORT(_xlfn._xlws.FILTER('Time Sheet'!$A:$G,'Time Sheet'!$B:$B=E$1),7,1),7,FALSE),"")</f>
        <v>1.5667824074074069E-3</v>
      </c>
      <c r="F143" s="2" cm="1">
        <f t="array" ref="F143">IFERROR(VLOOKUP($A143,_xlfn._xlws.SORT(_xlfn._xlws.FILTER('Time Sheet'!$A:$G,'Time Sheet'!$B:$B=F$1),7,1),7,FALSE),"")</f>
        <v>4.3331018518518519E-3</v>
      </c>
      <c r="G143" s="2" t="str" cm="1">
        <f t="array" ref="G143">IFERROR(VLOOKUP($A143,_xlfn._xlws.SORT(_xlfn._xlws.FILTER('Time Sheet'!$A:$G,'Time Sheet'!$B:$B=G$1),7,1),7,FALSE),"")</f>
        <v/>
      </c>
      <c r="H143" s="2" t="str" cm="1">
        <f t="array" ref="H143">IFERROR(VLOOKUP($A143,_xlfn._xlws.SORT(_xlfn._xlws.FILTER('Time Sheet'!$A:$G,'Time Sheet'!$B:$B=H$1),7,1),7,FALSE),"")</f>
        <v/>
      </c>
      <c r="I143" s="2" cm="1">
        <f t="array" ref="I143">IFERROR(VLOOKUP($A143,_xlfn._xlws.SORT(_xlfn._xlws.FILTER('Time Sheet'!$A:$G,'Time Sheet'!$B:$B=I$1),7,1),7,FALSE),"")</f>
        <v>7.4178240740740747E-4</v>
      </c>
      <c r="J143" s="2" t="str" cm="1">
        <f t="array" ref="J143">IFERROR(VLOOKUP($A143,_xlfn._xlws.SORT(_xlfn._xlws.FILTER('Time Sheet'!$A:$G,'Time Sheet'!$B:$B=J$1),7,1),7,FALSE),"")</f>
        <v/>
      </c>
      <c r="K143" s="2" cm="1">
        <f t="array" ref="K143">IFERROR(VLOOKUP($A143,_xlfn._xlws.SORT(_xlfn._xlws.FILTER('Time Sheet'!$A:$G,'Time Sheet'!$B:$B=K$1),7,1),7,FALSE),"")</f>
        <v>1.1486111111111111E-3</v>
      </c>
      <c r="L143" s="2" t="str" cm="1">
        <f t="array" ref="L143">IFERROR(VLOOKUP($A143,_xlfn._xlws.SORT(_xlfn._xlws.FILTER('Time Sheet'!$A:$G,'Time Sheet'!$B:$B=L$1),7,1),7,FALSE),"")</f>
        <v/>
      </c>
      <c r="M143" s="2" cm="1">
        <f t="array" ref="M143">IFERROR(VLOOKUP($A143,_xlfn._xlws.SORT(_xlfn._xlws.FILTER('Time Sheet'!$A:$G,'Time Sheet'!$B:$B=M$1),7,1),7,FALSE),"")</f>
        <v>9.2685185185185188E-4</v>
      </c>
      <c r="N143" s="2" t="str" cm="1">
        <f t="array" ref="N143">IFERROR(VLOOKUP($A143,_xlfn._xlws.SORT(_xlfn._xlws.FILTER('Time Sheet'!$A:$G,'Time Sheet'!$B:$B=N$1),7,1),7,FALSE),"")</f>
        <v/>
      </c>
      <c r="O143" s="2" cm="1">
        <f t="array" ref="O143">IFERROR(VLOOKUP($A143,_xlfn._xlws.SORT(_xlfn._xlws.FILTER('Time Sheet'!$A:$G,'Time Sheet'!$B:$B=O$1),7,1),7,FALSE),"")</f>
        <v>1.759606481481482E-3</v>
      </c>
      <c r="P143" s="2" t="str" cm="1">
        <f t="array" ref="P143">IFERROR(VLOOKUP($A143,_xlfn._xlws.SORT(_xlfn._xlws.FILTER('Time Sheet'!$A:$G,'Time Sheet'!$B:$B=P$1),7,1),7,FALSE),"")</f>
        <v/>
      </c>
      <c r="Q143" s="5">
        <f>IFERROR(_xlfn.RANK.EQ(C143,C:C,1),"")</f>
        <v>124</v>
      </c>
      <c r="R143" s="5">
        <f>IFERROR(_xlfn.RANK.EQ(D143,D:D,1),"")</f>
        <v>136</v>
      </c>
      <c r="S143" s="5">
        <f>IFERROR(_xlfn.RANK.EQ(E143,E:E,1),"")</f>
        <v>146</v>
      </c>
      <c r="T143" s="5">
        <f>IFERROR(_xlfn.RANK.EQ(F143,F:F,1),"")</f>
        <v>141</v>
      </c>
      <c r="U143" t="str">
        <f>IFERROR(_xlfn.RANK.EQ(G143,G:G,1),"")</f>
        <v/>
      </c>
      <c r="V143" t="str">
        <f>IFERROR(_xlfn.RANK.EQ(H143,H:H,1),"")</f>
        <v/>
      </c>
      <c r="W143">
        <f>IFERROR(_xlfn.RANK.EQ(I143,I:I,1),"")</f>
        <v>102</v>
      </c>
      <c r="X143" t="str">
        <f>IFERROR(_xlfn.RANK.EQ(J143,J:J,1),"")</f>
        <v/>
      </c>
      <c r="Y143">
        <f>IFERROR(_xlfn.RANK.EQ(K143,K:K,1),"")</f>
        <v>151</v>
      </c>
      <c r="Z143" t="str">
        <f>IFERROR(_xlfn.RANK.EQ(L143,L:L,1),"")</f>
        <v/>
      </c>
      <c r="AA143" s="5">
        <f>IFERROR(_xlfn.RANK.EQ(M143,M:M,1),"")</f>
        <v>146</v>
      </c>
      <c r="AB143" s="5" t="str">
        <f>IFERROR(_xlfn.RANK.EQ(N143,N:N,1),"")</f>
        <v/>
      </c>
      <c r="AC143" s="5">
        <f>IFERROR(_xlfn.RANK.EQ(O143,O:O,1),"")</f>
        <v>145</v>
      </c>
      <c r="AD143" s="5" t="str">
        <f>IFERROR(_xlfn.RANK.EQ(P143,P:P,1),"")</f>
        <v/>
      </c>
      <c r="AE143" s="3">
        <f>IFERROR(AVERAGE(female4[[#This Row],[50]:[4IM]]),"")</f>
        <v>136.375</v>
      </c>
      <c r="AF143" s="4" cm="1">
        <f t="array" ref="AF143">IFERROR(AVERAGE(SMALL(female4[[#This Row],[50]:[4IM]],_xlfn.SEQUENCE($AF$1))),"")</f>
        <v>113</v>
      </c>
    </row>
    <row r="144" spans="1:32" x14ac:dyDescent="0.25">
      <c r="A144" t="s">
        <v>4657</v>
      </c>
      <c r="C144" s="2" cm="1">
        <f t="array" ref="C144">IFERROR(VLOOKUP($A144,_xlfn._xlws.SORT(_xlfn._xlws.FILTER('Time Sheet'!$A:$G,'Time Sheet'!$B:$B=C$1),7,1),7,FALSE),"")</f>
        <v>3.0879629629629633E-4</v>
      </c>
      <c r="D144" s="2" cm="1">
        <f t="array" ref="D144">IFERROR(VLOOKUP($A144,_xlfn._xlws.SORT(_xlfn._xlws.FILTER('Time Sheet'!$A:$G,'Time Sheet'!$B:$B=D$1),7,1),7,FALSE),"")</f>
        <v>6.7986111111111112E-4</v>
      </c>
      <c r="E144" s="2" cm="1">
        <f t="array" ref="E144">IFERROR(VLOOKUP($A144,_xlfn._xlws.SORT(_xlfn._xlws.FILTER('Time Sheet'!$A:$G,'Time Sheet'!$B:$B=E$1),7,1),7,FALSE),"")</f>
        <v>1.5065972222222221E-3</v>
      </c>
      <c r="F144" s="2" cm="1">
        <f t="array" ref="F144">IFERROR(VLOOKUP($A144,_xlfn._xlws.SORT(_xlfn._xlws.FILTER('Time Sheet'!$A:$G,'Time Sheet'!$B:$B=F$1),7,1),7,FALSE),"")</f>
        <v>3.9624999999999999E-3</v>
      </c>
      <c r="G144" s="2" cm="1">
        <f t="array" ref="G144">IFERROR(VLOOKUP($A144,_xlfn._xlws.SORT(_xlfn._xlws.FILTER('Time Sheet'!$A:$G,'Time Sheet'!$B:$B=G$1),7,1),7,FALSE),"")</f>
        <v>8.2960648148148151E-3</v>
      </c>
      <c r="H144" s="2" cm="1">
        <f t="array" ref="H144">IFERROR(VLOOKUP($A144,_xlfn._xlws.SORT(_xlfn._xlws.FILTER('Time Sheet'!$A:$G,'Time Sheet'!$B:$B=H$1),7,1),7,FALSE),"")</f>
        <v>1.3610879629629631E-2</v>
      </c>
      <c r="I144" s="2" cm="1">
        <f t="array" ref="I144">IFERROR(VLOOKUP($A144,_xlfn._xlws.SORT(_xlfn._xlws.FILTER('Time Sheet'!$A:$G,'Time Sheet'!$B:$B=I$1),7,1),7,FALSE),"")</f>
        <v>7.5162037037037038E-4</v>
      </c>
      <c r="J144" s="2" cm="1">
        <f t="array" ref="J144">IFERROR(VLOOKUP($A144,_xlfn._xlws.SORT(_xlfn._xlws.FILTER('Time Sheet'!$A:$G,'Time Sheet'!$B:$B=J$1),7,1),7,FALSE),"")</f>
        <v>1.5510416666666661E-3</v>
      </c>
      <c r="K144" s="2" cm="1">
        <f t="array" ref="K144">IFERROR(VLOOKUP($A144,_xlfn._xlws.SORT(_xlfn._xlws.FILTER('Time Sheet'!$A:$G,'Time Sheet'!$B:$B=K$1),7,1),7,FALSE),"")</f>
        <v>9.2615740740740733E-4</v>
      </c>
      <c r="L144" s="2" cm="1">
        <f t="array" ref="L144">IFERROR(VLOOKUP($A144,_xlfn._xlws.SORT(_xlfn._xlws.FILTER('Time Sheet'!$A:$G,'Time Sheet'!$B:$B=L$1),7,1),7,FALSE),"")</f>
        <v>1.967708333333333E-3</v>
      </c>
      <c r="M144" s="2" cm="1">
        <f t="array" ref="M144">IFERROR(VLOOKUP($A144,_xlfn._xlws.SORT(_xlfn._xlws.FILTER('Time Sheet'!$A:$G,'Time Sheet'!$B:$B=M$1),7,1),7,FALSE),"")</f>
        <v>7.3275462962962964E-4</v>
      </c>
      <c r="N144" s="2" cm="1">
        <f t="array" ref="N144">IFERROR(VLOOKUP($A144,_xlfn._xlws.SORT(_xlfn._xlws.FILTER('Time Sheet'!$A:$G,'Time Sheet'!$B:$B=N$1),7,1),7,FALSE),"")</f>
        <v>1.7841435185185191E-3</v>
      </c>
      <c r="O144" s="2" cm="1">
        <f t="array" ref="O144">IFERROR(VLOOKUP($A144,_xlfn._xlws.SORT(_xlfn._xlws.FILTER('Time Sheet'!$A:$G,'Time Sheet'!$B:$B=O$1),7,1),7,FALSE),"")</f>
        <v>1.6134259259259259E-3</v>
      </c>
      <c r="P144" s="2" cm="1">
        <f t="array" ref="P144">IFERROR(VLOOKUP($A144,_xlfn._xlws.SORT(_xlfn._xlws.FILTER('Time Sheet'!$A:$G,'Time Sheet'!$B:$B=P$1),7,1),7,FALSE),"")</f>
        <v>3.3978009259259261E-3</v>
      </c>
      <c r="Q144" s="5">
        <f>IFERROR(_xlfn.RANK.EQ(C144,C:C,1),"")</f>
        <v>132</v>
      </c>
      <c r="R144" s="5">
        <f>IFERROR(_xlfn.RANK.EQ(D144,D:D,1),"")</f>
        <v>138</v>
      </c>
      <c r="S144" s="5">
        <f>IFERROR(_xlfn.RANK.EQ(E144,E:E,1),"")</f>
        <v>140</v>
      </c>
      <c r="T144" s="5">
        <f>IFERROR(_xlfn.RANK.EQ(F144,F:F,1),"")</f>
        <v>121</v>
      </c>
      <c r="U144">
        <f>IFERROR(_xlfn.RANK.EQ(G144,G:G,1),"")</f>
        <v>91</v>
      </c>
      <c r="V144">
        <f>IFERROR(_xlfn.RANK.EQ(H144,H:H,1),"")</f>
        <v>82</v>
      </c>
      <c r="W144">
        <f>IFERROR(_xlfn.RANK.EQ(I144,I:I,1),"")</f>
        <v>107</v>
      </c>
      <c r="X144">
        <f>IFERROR(_xlfn.RANK.EQ(J144,J:J,1),"")</f>
        <v>78</v>
      </c>
      <c r="Y144">
        <f>IFERROR(_xlfn.RANK.EQ(K144,K:K,1),"")</f>
        <v>132</v>
      </c>
      <c r="Z144">
        <f>IFERROR(_xlfn.RANK.EQ(L144,L:L,1),"")</f>
        <v>125</v>
      </c>
      <c r="AA144" s="5">
        <f>IFERROR(_xlfn.RANK.EQ(M144,M:M,1),"")</f>
        <v>116</v>
      </c>
      <c r="AB144" s="5">
        <f>IFERROR(_xlfn.RANK.EQ(N144,N:N,1),"")</f>
        <v>106</v>
      </c>
      <c r="AC144" s="5">
        <f>IFERROR(_xlfn.RANK.EQ(O144,O:O,1),"")</f>
        <v>123</v>
      </c>
      <c r="AD144" s="5">
        <f>IFERROR(_xlfn.RANK.EQ(P144,P:P,1),"")</f>
        <v>99</v>
      </c>
      <c r="AE144" s="3">
        <f>IFERROR(AVERAGE(female4[[#This Row],[50]:[4IM]]),"")</f>
        <v>113.57142857142857</v>
      </c>
      <c r="AF144" s="4" cm="1">
        <f t="array" ref="AF144">IFERROR(AVERAGE(SMALL(female4[[#This Row],[50]:[4IM]],_xlfn.SEQUENCE($AF$1))),"")</f>
        <v>80</v>
      </c>
    </row>
    <row r="145" spans="1:32" x14ac:dyDescent="0.25">
      <c r="A145" t="s">
        <v>4804</v>
      </c>
      <c r="C145" s="2" cm="1">
        <f t="array" ref="C145">IFERROR(VLOOKUP($A145,_xlfn._xlws.SORT(_xlfn._xlws.FILTER('Time Sheet'!$A:$G,'Time Sheet'!$B:$B=C$1),7,1),7,FALSE),"")</f>
        <v>2.8819444444444438E-4</v>
      </c>
      <c r="D145" s="2" cm="1">
        <f t="array" ref="D145">IFERROR(VLOOKUP($A145,_xlfn._xlws.SORT(_xlfn._xlws.FILTER('Time Sheet'!$A:$G,'Time Sheet'!$B:$B=D$1),7,1),7,FALSE),"")</f>
        <v>6.2916666666666665E-4</v>
      </c>
      <c r="E145" s="2" cm="1">
        <f t="array" ref="E145">IFERROR(VLOOKUP($A145,_xlfn._xlws.SORT(_xlfn._xlws.FILTER('Time Sheet'!$A:$G,'Time Sheet'!$B:$B=E$1),7,1),7,FALSE),"")</f>
        <v>1.439930555555555E-3</v>
      </c>
      <c r="F145" s="2" cm="1">
        <f t="array" ref="F145">IFERROR(VLOOKUP($A145,_xlfn._xlws.SORT(_xlfn._xlws.FILTER('Time Sheet'!$A:$G,'Time Sheet'!$B:$B=F$1),7,1),7,FALSE),"")</f>
        <v>4.1177083333333326E-3</v>
      </c>
      <c r="G145" s="2" t="str" cm="1">
        <f t="array" ref="G145">IFERROR(VLOOKUP($A145,_xlfn._xlws.SORT(_xlfn._xlws.FILTER('Time Sheet'!$A:$G,'Time Sheet'!$B:$B=G$1),7,1),7,FALSE),"")</f>
        <v/>
      </c>
      <c r="H145" s="2" t="str" cm="1">
        <f t="array" ref="H145">IFERROR(VLOOKUP($A145,_xlfn._xlws.SORT(_xlfn._xlws.FILTER('Time Sheet'!$A:$G,'Time Sheet'!$B:$B=H$1),7,1),7,FALSE),"")</f>
        <v/>
      </c>
      <c r="I145" s="2" cm="1">
        <f t="array" ref="I145">IFERROR(VLOOKUP($A145,_xlfn._xlws.SORT(_xlfn._xlws.FILTER('Time Sheet'!$A:$G,'Time Sheet'!$B:$B=I$1),7,1),7,FALSE),"")</f>
        <v>6.6550925925925924E-4</v>
      </c>
      <c r="J145" s="2" cm="1">
        <f t="array" ref="J145">IFERROR(VLOOKUP($A145,_xlfn._xlws.SORT(_xlfn._xlws.FILTER('Time Sheet'!$A:$G,'Time Sheet'!$B:$B=J$1),7,1),7,FALSE),"")</f>
        <v>1.6181712962962959E-3</v>
      </c>
      <c r="K145" s="2" cm="1">
        <f t="array" ref="K145">IFERROR(VLOOKUP($A145,_xlfn._xlws.SORT(_xlfn._xlws.FILTER('Time Sheet'!$A:$G,'Time Sheet'!$B:$B=K$1),7,1),7,FALSE),"")</f>
        <v>9.3171296296296296E-4</v>
      </c>
      <c r="L145" s="2" cm="1">
        <f t="array" ref="L145">IFERROR(VLOOKUP($A145,_xlfn._xlws.SORT(_xlfn._xlws.FILTER('Time Sheet'!$A:$G,'Time Sheet'!$B:$B=L$1),7,1),7,FALSE),"")</f>
        <v>2.0554398148148151E-3</v>
      </c>
      <c r="M145" s="2" cm="1">
        <f t="array" ref="M145">IFERROR(VLOOKUP($A145,_xlfn._xlws.SORT(_xlfn._xlws.FILTER('Time Sheet'!$A:$G,'Time Sheet'!$B:$B=M$1),7,1),7,FALSE),"")</f>
        <v>7.390046296296296E-4</v>
      </c>
      <c r="N145" s="2" t="str" cm="1">
        <f t="array" ref="N145">IFERROR(VLOOKUP($A145,_xlfn._xlws.SORT(_xlfn._xlws.FILTER('Time Sheet'!$A:$G,'Time Sheet'!$B:$B=N$1),7,1),7,FALSE),"")</f>
        <v/>
      </c>
      <c r="O145" s="2" cm="1">
        <f t="array" ref="O145">IFERROR(VLOOKUP($A145,_xlfn._xlws.SORT(_xlfn._xlws.FILTER('Time Sheet'!$A:$G,'Time Sheet'!$B:$B=O$1),7,1),7,FALSE),"")</f>
        <v>1.643518518518519E-3</v>
      </c>
      <c r="P145" s="2" cm="1">
        <f t="array" ref="P145">IFERROR(VLOOKUP($A145,_xlfn._xlws.SORT(_xlfn._xlws.FILTER('Time Sheet'!$A:$G,'Time Sheet'!$B:$B=P$1),7,1),7,FALSE),"")</f>
        <v>3.9101851851851849E-3</v>
      </c>
      <c r="Q145" s="5">
        <f>IFERROR(_xlfn.RANK.EQ(C145,C:C,1),"")</f>
        <v>101</v>
      </c>
      <c r="R145" s="5">
        <f>IFERROR(_xlfn.RANK.EQ(D145,D:D,1),"")</f>
        <v>97</v>
      </c>
      <c r="S145" s="5">
        <f>IFERROR(_xlfn.RANK.EQ(E145,E:E,1),"")</f>
        <v>122</v>
      </c>
      <c r="T145" s="5">
        <f>IFERROR(_xlfn.RANK.EQ(F145,F:F,1),"")</f>
        <v>134</v>
      </c>
      <c r="U145" t="str">
        <f>IFERROR(_xlfn.RANK.EQ(G145,G:G,1),"")</f>
        <v/>
      </c>
      <c r="V145" t="str">
        <f>IFERROR(_xlfn.RANK.EQ(H145,H:H,1),"")</f>
        <v/>
      </c>
      <c r="W145">
        <f>IFERROR(_xlfn.RANK.EQ(I145,I:I,1),"")</f>
        <v>51</v>
      </c>
      <c r="X145">
        <f>IFERROR(_xlfn.RANK.EQ(J145,J:J,1),"")</f>
        <v>98</v>
      </c>
      <c r="Y145">
        <f>IFERROR(_xlfn.RANK.EQ(K145,K:K,1),"")</f>
        <v>135</v>
      </c>
      <c r="Z145">
        <f>IFERROR(_xlfn.RANK.EQ(L145,L:L,1),"")</f>
        <v>138</v>
      </c>
      <c r="AA145" s="5">
        <f>IFERROR(_xlfn.RANK.EQ(M145,M:M,1),"")</f>
        <v>117</v>
      </c>
      <c r="AB145" s="5" t="str">
        <f>IFERROR(_xlfn.RANK.EQ(N145,N:N,1),"")</f>
        <v/>
      </c>
      <c r="AC145" s="5">
        <f>IFERROR(_xlfn.RANK.EQ(O145,O:O,1),"")</f>
        <v>131</v>
      </c>
      <c r="AD145" s="5">
        <f>IFERROR(_xlfn.RANK.EQ(P145,P:P,1),"")</f>
        <v>139</v>
      </c>
      <c r="AE145" s="3">
        <f>IFERROR(AVERAGE(female4[[#This Row],[50]:[4IM]]),"")</f>
        <v>114.81818181818181</v>
      </c>
      <c r="AF145" s="4" cm="1">
        <f t="array" ref="AF145">IFERROR(AVERAGE(SMALL(female4[[#This Row],[50]:[4IM]],_xlfn.SEQUENCE($AF$1))),"")</f>
        <v>74</v>
      </c>
    </row>
    <row r="146" spans="1:32" x14ac:dyDescent="0.25">
      <c r="A146" t="s">
        <v>4831</v>
      </c>
      <c r="C146" s="2" cm="1">
        <f t="array" ref="C146">IFERROR(VLOOKUP($A146,_xlfn._xlws.SORT(_xlfn._xlws.FILTER('Time Sheet'!$A:$G,'Time Sheet'!$B:$B=C$1),7,1),7,FALSE),"")</f>
        <v>2.9537037037037043E-4</v>
      </c>
      <c r="D146" s="2" cm="1">
        <f t="array" ref="D146">IFERROR(VLOOKUP($A146,_xlfn._xlws.SORT(_xlfn._xlws.FILTER('Time Sheet'!$A:$G,'Time Sheet'!$B:$B=D$1),7,1),7,FALSE),"")</f>
        <v>6.4479166666666667E-4</v>
      </c>
      <c r="E146" s="2" cm="1">
        <f t="array" ref="E146">IFERROR(VLOOKUP($A146,_xlfn._xlws.SORT(_xlfn._xlws.FILTER('Time Sheet'!$A:$G,'Time Sheet'!$B:$B=E$1),7,1),7,FALSE),"")</f>
        <v>1.498032407407408E-3</v>
      </c>
      <c r="F146" s="2" cm="1">
        <f t="array" ref="F146">IFERROR(VLOOKUP($A146,_xlfn._xlws.SORT(_xlfn._xlws.FILTER('Time Sheet'!$A:$G,'Time Sheet'!$B:$B=F$1),7,1),7,FALSE),"")</f>
        <v>4.0908564814814818E-3</v>
      </c>
      <c r="G146" s="2" cm="1">
        <f t="array" ref="G146">IFERROR(VLOOKUP($A146,_xlfn._xlws.SORT(_xlfn._xlws.FILTER('Time Sheet'!$A:$G,'Time Sheet'!$B:$B=G$1),7,1),7,FALSE),"")</f>
        <v>8.6129629629629629E-3</v>
      </c>
      <c r="H146" s="2" t="str" cm="1">
        <f t="array" ref="H146">IFERROR(VLOOKUP($A146,_xlfn._xlws.SORT(_xlfn._xlws.FILTER('Time Sheet'!$A:$G,'Time Sheet'!$B:$B=H$1),7,1),7,FALSE),"")</f>
        <v/>
      </c>
      <c r="I146" s="2" cm="1">
        <f t="array" ref="I146">IFERROR(VLOOKUP($A146,_xlfn._xlws.SORT(_xlfn._xlws.FILTER('Time Sheet'!$A:$G,'Time Sheet'!$B:$B=I$1),7,1),7,FALSE),"")</f>
        <v>7.2951388888888892E-4</v>
      </c>
      <c r="J146" s="2" cm="1">
        <f t="array" ref="J146">IFERROR(VLOOKUP($A146,_xlfn._xlws.SORT(_xlfn._xlws.FILTER('Time Sheet'!$A:$G,'Time Sheet'!$B:$B=J$1),7,1),7,FALSE),"")</f>
        <v>1.6111111111111109E-3</v>
      </c>
      <c r="K146" s="2" cm="1">
        <f t="array" ref="K146">IFERROR(VLOOKUP($A146,_xlfn._xlws.SORT(_xlfn._xlws.FILTER('Time Sheet'!$A:$G,'Time Sheet'!$B:$B=K$1),7,1),7,FALSE),"")</f>
        <v>8.7835648148148148E-4</v>
      </c>
      <c r="L146" s="2" cm="1">
        <f t="array" ref="L146">IFERROR(VLOOKUP($A146,_xlfn._xlws.SORT(_xlfn._xlws.FILTER('Time Sheet'!$A:$G,'Time Sheet'!$B:$B=L$1),7,1),7,FALSE),"")</f>
        <v>1.9458333333333331E-3</v>
      </c>
      <c r="M146" s="2" cm="1">
        <f t="array" ref="M146">IFERROR(VLOOKUP($A146,_xlfn._xlws.SORT(_xlfn._xlws.FILTER('Time Sheet'!$A:$G,'Time Sheet'!$B:$B=M$1),7,1),7,FALSE),"")</f>
        <v>7.2233796296296293E-4</v>
      </c>
      <c r="N146" s="2" cm="1">
        <f t="array" ref="N146">IFERROR(VLOOKUP($A146,_xlfn._xlws.SORT(_xlfn._xlws.FILTER('Time Sheet'!$A:$G,'Time Sheet'!$B:$B=N$1),7,1),7,FALSE),"")</f>
        <v>1.8962962962962961E-3</v>
      </c>
      <c r="O146" s="2" cm="1">
        <f t="array" ref="O146">IFERROR(VLOOKUP($A146,_xlfn._xlws.SORT(_xlfn._xlws.FILTER('Time Sheet'!$A:$G,'Time Sheet'!$B:$B=O$1),7,1),7,FALSE),"")</f>
        <v>1.6289351851851851E-3</v>
      </c>
      <c r="P146" s="2" cm="1">
        <f t="array" ref="P146">IFERROR(VLOOKUP($A146,_xlfn._xlws.SORT(_xlfn._xlws.FILTER('Time Sheet'!$A:$G,'Time Sheet'!$B:$B=P$1),7,1),7,FALSE),"")</f>
        <v>3.5888888888888889E-3</v>
      </c>
      <c r="Q146" s="5">
        <f>IFERROR(_xlfn.RANK.EQ(C146,C:C,1),"")</f>
        <v>116</v>
      </c>
      <c r="R146" s="5">
        <f>IFERROR(_xlfn.RANK.EQ(D146,D:D,1),"")</f>
        <v>111</v>
      </c>
      <c r="S146" s="5">
        <f>IFERROR(_xlfn.RANK.EQ(E146,E:E,1),"")</f>
        <v>139</v>
      </c>
      <c r="T146" s="5">
        <f>IFERROR(_xlfn.RANK.EQ(F146,F:F,1),"")</f>
        <v>132</v>
      </c>
      <c r="U146">
        <f>IFERROR(_xlfn.RANK.EQ(G146,G:G,1),"")</f>
        <v>108</v>
      </c>
      <c r="V146" t="str">
        <f>IFERROR(_xlfn.RANK.EQ(H146,H:H,1),"")</f>
        <v/>
      </c>
      <c r="W146">
        <f>IFERROR(_xlfn.RANK.EQ(I146,I:I,1),"")</f>
        <v>93</v>
      </c>
      <c r="X146">
        <f>IFERROR(_xlfn.RANK.EQ(J146,J:J,1),"")</f>
        <v>96</v>
      </c>
      <c r="Y146">
        <f>IFERROR(_xlfn.RANK.EQ(K146,K:K,1),"")</f>
        <v>123</v>
      </c>
      <c r="Z146">
        <f>IFERROR(_xlfn.RANK.EQ(L146,L:L,1),"")</f>
        <v>122</v>
      </c>
      <c r="AA146" s="5">
        <f>IFERROR(_xlfn.RANK.EQ(M146,M:M,1),"")</f>
        <v>113</v>
      </c>
      <c r="AB146" s="5">
        <f>IFERROR(_xlfn.RANK.EQ(N146,N:N,1),"")</f>
        <v>115</v>
      </c>
      <c r="AC146" s="5">
        <f>IFERROR(_xlfn.RANK.EQ(O146,O:O,1),"")</f>
        <v>130</v>
      </c>
      <c r="AD146" s="5">
        <f>IFERROR(_xlfn.RANK.EQ(P146,P:P,1),"")</f>
        <v>130</v>
      </c>
      <c r="AE146" s="3">
        <f>IFERROR(AVERAGE(female4[[#This Row],[50]:[4IM]]),"")</f>
        <v>117.53846153846153</v>
      </c>
      <c r="AF146" s="4" cm="1">
        <f t="array" ref="AF146">IFERROR(AVERAGE(SMALL(female4[[#This Row],[50]:[4IM]],_xlfn.SEQUENCE($AF$1))),"")</f>
        <v>94.5</v>
      </c>
    </row>
    <row r="147" spans="1:32" x14ac:dyDescent="0.25">
      <c r="A147" t="s">
        <v>5362</v>
      </c>
      <c r="C147" s="2" cm="1">
        <f t="array" ref="C147">IFERROR(VLOOKUP($A147,_xlfn._xlws.SORT(_xlfn._xlws.FILTER('Time Sheet'!$A:$G,'Time Sheet'!$B:$B=C$1),7,1),7,FALSE),"")</f>
        <v>3.289351851851852E-4</v>
      </c>
      <c r="D147" s="2" cm="1">
        <f t="array" ref="D147">IFERROR(VLOOKUP($A147,_xlfn._xlws.SORT(_xlfn._xlws.FILTER('Time Sheet'!$A:$G,'Time Sheet'!$B:$B=D$1),7,1),7,FALSE),"")</f>
        <v>7.1793981481481481E-4</v>
      </c>
      <c r="E147" s="2" cm="1">
        <f t="array" ref="E147">IFERROR(VLOOKUP($A147,_xlfn._xlws.SORT(_xlfn._xlws.FILTER('Time Sheet'!$A:$G,'Time Sheet'!$B:$B=E$1),7,1),7,FALSE),"")</f>
        <v>1.5475694444444449E-3</v>
      </c>
      <c r="F147" s="2" cm="1">
        <f t="array" ref="F147">IFERROR(VLOOKUP($A147,_xlfn._xlws.SORT(_xlfn._xlws.FILTER('Time Sheet'!$A:$G,'Time Sheet'!$B:$B=F$1),7,1),7,FALSE),"")</f>
        <v>4.2459490740740747E-3</v>
      </c>
      <c r="G147" s="2" cm="1">
        <f t="array" ref="G147">IFERROR(VLOOKUP($A147,_xlfn._xlws.SORT(_xlfn._xlws.FILTER('Time Sheet'!$A:$G,'Time Sheet'!$B:$B=G$1),7,1),7,FALSE),"")</f>
        <v>9.0630787037037034E-3</v>
      </c>
      <c r="H147" s="2" t="str" cm="1">
        <f t="array" ref="H147">IFERROR(VLOOKUP($A147,_xlfn._xlws.SORT(_xlfn._xlws.FILTER('Time Sheet'!$A:$G,'Time Sheet'!$B:$B=H$1),7,1),7,FALSE),"")</f>
        <v/>
      </c>
      <c r="I147" s="2" cm="1">
        <f t="array" ref="I147">IFERROR(VLOOKUP($A147,_xlfn._xlws.SORT(_xlfn._xlws.FILTER('Time Sheet'!$A:$G,'Time Sheet'!$B:$B=I$1),7,1),7,FALSE),"")</f>
        <v>8.0752314814814814E-4</v>
      </c>
      <c r="J147" s="2" cm="1">
        <f t="array" ref="J147">IFERROR(VLOOKUP($A147,_xlfn._xlws.SORT(_xlfn._xlws.FILTER('Time Sheet'!$A:$G,'Time Sheet'!$B:$B=J$1),7,1),7,FALSE),"")</f>
        <v>1.694328703703704E-3</v>
      </c>
      <c r="K147" s="2" cm="1">
        <f t="array" ref="K147">IFERROR(VLOOKUP($A147,_xlfn._xlws.SORT(_xlfn._xlws.FILTER('Time Sheet'!$A:$G,'Time Sheet'!$B:$B=K$1),7,1),7,FALSE),"")</f>
        <v>9.4201388888888894E-4</v>
      </c>
      <c r="L147" s="2" cm="1">
        <f t="array" ref="L147">IFERROR(VLOOKUP($A147,_xlfn._xlws.SORT(_xlfn._xlws.FILTER('Time Sheet'!$A:$G,'Time Sheet'!$B:$B=L$1),7,1),7,FALSE),"")</f>
        <v>2.0319444444444439E-3</v>
      </c>
      <c r="M147" s="2" cm="1">
        <f t="array" ref="M147">IFERROR(VLOOKUP($A147,_xlfn._xlws.SORT(_xlfn._xlws.FILTER('Time Sheet'!$A:$G,'Time Sheet'!$B:$B=M$1),7,1),7,FALSE),"")</f>
        <v>8.5381944444444437E-4</v>
      </c>
      <c r="N147" s="2" cm="1">
        <f t="array" ref="N147">IFERROR(VLOOKUP($A147,_xlfn._xlws.SORT(_xlfn._xlws.FILTER('Time Sheet'!$A:$G,'Time Sheet'!$B:$B=N$1),7,1),7,FALSE),"")</f>
        <v>1.90462962962963E-3</v>
      </c>
      <c r="O147" s="2" cm="1">
        <f t="array" ref="O147">IFERROR(VLOOKUP($A147,_xlfn._xlws.SORT(_xlfn._xlws.FILTER('Time Sheet'!$A:$G,'Time Sheet'!$B:$B=O$1),7,1),7,FALSE),"")</f>
        <v>1.7877314814814819E-3</v>
      </c>
      <c r="P147" s="2" cm="1">
        <f t="array" ref="P147">IFERROR(VLOOKUP($A147,_xlfn._xlws.SORT(_xlfn._xlws.FILTER('Time Sheet'!$A:$G,'Time Sheet'!$B:$B=P$1),7,1),7,FALSE),"")</f>
        <v>3.6627314814814808E-3</v>
      </c>
      <c r="Q147" s="5">
        <f>IFERROR(_xlfn.RANK.EQ(C147,C:C,1),"")</f>
        <v>145</v>
      </c>
      <c r="R147" s="5">
        <f>IFERROR(_xlfn.RANK.EQ(D147,D:D,1),"")</f>
        <v>146</v>
      </c>
      <c r="S147" s="5">
        <f>IFERROR(_xlfn.RANK.EQ(E147,E:E,1),"")</f>
        <v>144</v>
      </c>
      <c r="T147" s="5">
        <f>IFERROR(_xlfn.RANK.EQ(F147,F:F,1),"")</f>
        <v>140</v>
      </c>
      <c r="U147">
        <f>IFERROR(_xlfn.RANK.EQ(G147,G:G,1),"")</f>
        <v>117</v>
      </c>
      <c r="V147" t="str">
        <f>IFERROR(_xlfn.RANK.EQ(H147,H:H,1),"")</f>
        <v/>
      </c>
      <c r="W147">
        <f>IFERROR(_xlfn.RANK.EQ(I147,I:I,1),"")</f>
        <v>135</v>
      </c>
      <c r="X147">
        <f>IFERROR(_xlfn.RANK.EQ(J147,J:J,1),"")</f>
        <v>123</v>
      </c>
      <c r="Y147">
        <f>IFERROR(_xlfn.RANK.EQ(K147,K:K,1),"")</f>
        <v>140</v>
      </c>
      <c r="Z147">
        <f>IFERROR(_xlfn.RANK.EQ(L147,L:L,1),"")</f>
        <v>136</v>
      </c>
      <c r="AA147" s="5">
        <f>IFERROR(_xlfn.RANK.EQ(M147,M:M,1),"")</f>
        <v>144</v>
      </c>
      <c r="AB147" s="5">
        <f>IFERROR(_xlfn.RANK.EQ(N147,N:N,1),"")</f>
        <v>117</v>
      </c>
      <c r="AC147" s="5">
        <f>IFERROR(_xlfn.RANK.EQ(O147,O:O,1),"")</f>
        <v>147</v>
      </c>
      <c r="AD147" s="5">
        <f>IFERROR(_xlfn.RANK.EQ(P147,P:P,1),"")</f>
        <v>133</v>
      </c>
      <c r="AE147" s="3">
        <f>IFERROR(AVERAGE(female4[[#This Row],[50]:[4IM]]),"")</f>
        <v>135.92307692307693</v>
      </c>
      <c r="AF147" s="4" cm="1">
        <f t="array" ref="AF147">IFERROR(AVERAGE(SMALL(female4[[#This Row],[50]:[4IM]],_xlfn.SEQUENCE($AF$1))),"")</f>
        <v>117</v>
      </c>
    </row>
    <row r="148" spans="1:32" x14ac:dyDescent="0.25">
      <c r="A148" t="s">
        <v>5411</v>
      </c>
      <c r="C148" s="2" cm="1">
        <f t="array" ref="C148">IFERROR(VLOOKUP($A148,_xlfn._xlws.SORT(_xlfn._xlws.FILTER('Time Sheet'!$A:$G,'Time Sheet'!$B:$B=C$1),7,1),7,FALSE),"")</f>
        <v>3.2291666666666672E-4</v>
      </c>
      <c r="D148" s="2" cm="1">
        <f t="array" ref="D148">IFERROR(VLOOKUP($A148,_xlfn._xlws.SORT(_xlfn._xlws.FILTER('Time Sheet'!$A:$G,'Time Sheet'!$B:$B=D$1),7,1),7,FALSE),"")</f>
        <v>7.0555555555555551E-4</v>
      </c>
      <c r="E148" s="2" cm="1">
        <f t="array" ref="E148">IFERROR(VLOOKUP($A148,_xlfn._xlws.SORT(_xlfn._xlws.FILTER('Time Sheet'!$A:$G,'Time Sheet'!$B:$B=E$1),7,1),7,FALSE),"")</f>
        <v>1.507986111111111E-3</v>
      </c>
      <c r="F148" s="2" cm="1">
        <f t="array" ref="F148">IFERROR(VLOOKUP($A148,_xlfn._xlws.SORT(_xlfn._xlws.FILTER('Time Sheet'!$A:$G,'Time Sheet'!$B:$B=F$1),7,1),7,FALSE),"")</f>
        <v>4.0421296296296299E-3</v>
      </c>
      <c r="G148" s="2" t="str" cm="1">
        <f t="array" ref="G148">IFERROR(VLOOKUP($A148,_xlfn._xlws.SORT(_xlfn._xlws.FILTER('Time Sheet'!$A:$G,'Time Sheet'!$B:$B=G$1),7,1),7,FALSE),"")</f>
        <v/>
      </c>
      <c r="H148" s="2" t="str" cm="1">
        <f t="array" ref="H148">IFERROR(VLOOKUP($A148,_xlfn._xlws.SORT(_xlfn._xlws.FILTER('Time Sheet'!$A:$G,'Time Sheet'!$B:$B=H$1),7,1),7,FALSE),"")</f>
        <v/>
      </c>
      <c r="I148" s="2" cm="1">
        <f t="array" ref="I148">IFERROR(VLOOKUP($A148,_xlfn._xlws.SORT(_xlfn._xlws.FILTER('Time Sheet'!$A:$G,'Time Sheet'!$B:$B=I$1),7,1),7,FALSE),"")</f>
        <v>7.8043981481481486E-4</v>
      </c>
      <c r="J148" s="2" cm="1">
        <f t="array" ref="J148">IFERROR(VLOOKUP($A148,_xlfn._xlws.SORT(_xlfn._xlws.FILTER('Time Sheet'!$A:$G,'Time Sheet'!$B:$B=J$1),7,1),7,FALSE),"")</f>
        <v>1.8611111111111109E-3</v>
      </c>
      <c r="K148" s="2" cm="1">
        <f t="array" ref="K148">IFERROR(VLOOKUP($A148,_xlfn._xlws.SORT(_xlfn._xlws.FILTER('Time Sheet'!$A:$G,'Time Sheet'!$B:$B=K$1),7,1),7,FALSE),"")</f>
        <v>9.5162037037037036E-4</v>
      </c>
      <c r="L148" s="2" t="str" cm="1">
        <f t="array" ref="L148">IFERROR(VLOOKUP($A148,_xlfn._xlws.SORT(_xlfn._xlws.FILTER('Time Sheet'!$A:$G,'Time Sheet'!$B:$B=L$1),7,1),7,FALSE),"")</f>
        <v/>
      </c>
      <c r="M148" s="2" cm="1">
        <f t="array" ref="M148">IFERROR(VLOOKUP($A148,_xlfn._xlws.SORT(_xlfn._xlws.FILTER('Time Sheet'!$A:$G,'Time Sheet'!$B:$B=M$1),7,1),7,FALSE),"")</f>
        <v>9.4629629629629632E-4</v>
      </c>
      <c r="N148" s="2" t="str" cm="1">
        <f t="array" ref="N148">IFERROR(VLOOKUP($A148,_xlfn._xlws.SORT(_xlfn._xlws.FILTER('Time Sheet'!$A:$G,'Time Sheet'!$B:$B=N$1),7,1),7,FALSE),"")</f>
        <v/>
      </c>
      <c r="O148" s="2" cm="1">
        <f t="array" ref="O148">IFERROR(VLOOKUP($A148,_xlfn._xlws.SORT(_xlfn._xlws.FILTER('Time Sheet'!$A:$G,'Time Sheet'!$B:$B=O$1),7,1),7,FALSE),"")</f>
        <v>1.7103009259259261E-3</v>
      </c>
      <c r="P148" s="2" t="str" cm="1">
        <f t="array" ref="P148">IFERROR(VLOOKUP($A148,_xlfn._xlws.SORT(_xlfn._xlws.FILTER('Time Sheet'!$A:$G,'Time Sheet'!$B:$B=P$1),7,1),7,FALSE),"")</f>
        <v/>
      </c>
      <c r="Q148" s="5">
        <f>IFERROR(_xlfn.RANK.EQ(C148,C:C,1),"")</f>
        <v>143</v>
      </c>
      <c r="R148" s="5">
        <f>IFERROR(_xlfn.RANK.EQ(D148,D:D,1),"")</f>
        <v>144</v>
      </c>
      <c r="S148" s="5">
        <f>IFERROR(_xlfn.RANK.EQ(E148,E:E,1),"")</f>
        <v>141</v>
      </c>
      <c r="T148" s="5">
        <f>IFERROR(_xlfn.RANK.EQ(F148,F:F,1),"")</f>
        <v>129</v>
      </c>
      <c r="U148" t="str">
        <f>IFERROR(_xlfn.RANK.EQ(G148,G:G,1),"")</f>
        <v/>
      </c>
      <c r="V148" t="str">
        <f>IFERROR(_xlfn.RANK.EQ(H148,H:H,1),"")</f>
        <v/>
      </c>
      <c r="W148">
        <f>IFERROR(_xlfn.RANK.EQ(I148,I:I,1),"")</f>
        <v>128</v>
      </c>
      <c r="X148">
        <f>IFERROR(_xlfn.RANK.EQ(J148,J:J,1),"")</f>
        <v>142</v>
      </c>
      <c r="Y148">
        <f>IFERROR(_xlfn.RANK.EQ(K148,K:K,1),"")</f>
        <v>142</v>
      </c>
      <c r="Z148" t="str">
        <f>IFERROR(_xlfn.RANK.EQ(L148,L:L,1),"")</f>
        <v/>
      </c>
      <c r="AA148" s="5">
        <f>IFERROR(_xlfn.RANK.EQ(M148,M:M,1),"")</f>
        <v>147</v>
      </c>
      <c r="AB148" s="5" t="str">
        <f>IFERROR(_xlfn.RANK.EQ(N148,N:N,1),"")</f>
        <v/>
      </c>
      <c r="AC148" s="5">
        <f>IFERROR(_xlfn.RANK.EQ(O148,O:O,1),"")</f>
        <v>139</v>
      </c>
      <c r="AD148" s="5" t="str">
        <f>IFERROR(_xlfn.RANK.EQ(P148,P:P,1),"")</f>
        <v/>
      </c>
      <c r="AE148" s="3">
        <f>IFERROR(AVERAGE(female4[[#This Row],[50]:[4IM]]),"")</f>
        <v>139.44444444444446</v>
      </c>
      <c r="AF148" s="4" cm="1">
        <f t="array" ref="AF148">IFERROR(AVERAGE(SMALL(female4[[#This Row],[50]:[4IM]],_xlfn.SEQUENCE($AF$1))),"")</f>
        <v>128.5</v>
      </c>
    </row>
    <row r="149" spans="1:32" x14ac:dyDescent="0.25">
      <c r="A149" t="s">
        <v>5775</v>
      </c>
      <c r="C149" s="2" cm="1">
        <f t="array" ref="C149">IFERROR(VLOOKUP($A149,_xlfn._xlws.SORT(_xlfn._xlws.FILTER('Time Sheet'!$A:$G,'Time Sheet'!$B:$B=C$1),7,1),7,FALSE),"")</f>
        <v>3.3819444444444451E-4</v>
      </c>
      <c r="D149" s="2" cm="1">
        <f t="array" ref="D149">IFERROR(VLOOKUP($A149,_xlfn._xlws.SORT(_xlfn._xlws.FILTER('Time Sheet'!$A:$G,'Time Sheet'!$B:$B=D$1),7,1),7,FALSE),"")</f>
        <v>7.4571759259259263E-4</v>
      </c>
      <c r="E149" s="2" cm="1">
        <f t="array" ref="E149">IFERROR(VLOOKUP($A149,_xlfn._xlws.SORT(_xlfn._xlws.FILTER('Time Sheet'!$A:$G,'Time Sheet'!$B:$B=E$1),7,1),7,FALSE),"")</f>
        <v>1.739583333333333E-3</v>
      </c>
      <c r="F149" s="2" cm="1">
        <f t="array" ref="F149">IFERROR(VLOOKUP($A149,_xlfn._xlws.SORT(_xlfn._xlws.FILTER('Time Sheet'!$A:$G,'Time Sheet'!$B:$B=F$1),7,1),7,FALSE),"")</f>
        <v>4.4995370370370371E-3</v>
      </c>
      <c r="G149" s="2" cm="1">
        <f t="array" ref="G149">IFERROR(VLOOKUP($A149,_xlfn._xlws.SORT(_xlfn._xlws.FILTER('Time Sheet'!$A:$G,'Time Sheet'!$B:$B=G$1),7,1),7,FALSE),"")</f>
        <v>9.6932870370370367E-3</v>
      </c>
      <c r="H149" s="2" cm="1">
        <f t="array" ref="H149">IFERROR(VLOOKUP($A149,_xlfn._xlws.SORT(_xlfn._xlws.FILTER('Time Sheet'!$A:$G,'Time Sheet'!$B:$B=H$1),7,1),7,FALSE),"")</f>
        <v>1.5880439814814809E-2</v>
      </c>
      <c r="I149" s="2" cm="1">
        <f t="array" ref="I149">IFERROR(VLOOKUP($A149,_xlfn._xlws.SORT(_xlfn._xlws.FILTER('Time Sheet'!$A:$G,'Time Sheet'!$B:$B=I$1),7,1),7,FALSE),"")</f>
        <v>9.0729166666666671E-4</v>
      </c>
      <c r="J149" s="2" cm="1">
        <f t="array" ref="J149">IFERROR(VLOOKUP($A149,_xlfn._xlws.SORT(_xlfn._xlws.FILTER('Time Sheet'!$A:$G,'Time Sheet'!$B:$B=J$1),7,1),7,FALSE),"")</f>
        <v>1.9375E-3</v>
      </c>
      <c r="K149" s="2" cm="1">
        <f t="array" ref="K149">IFERROR(VLOOKUP($A149,_xlfn._xlws.SORT(_xlfn._xlws.FILTER('Time Sheet'!$A:$G,'Time Sheet'!$B:$B=K$1),7,1),7,FALSE),"")</f>
        <v>9.3437500000000009E-4</v>
      </c>
      <c r="L149" s="2" cm="1">
        <f t="array" ref="L149">IFERROR(VLOOKUP($A149,_xlfn._xlws.SORT(_xlfn._xlws.FILTER('Time Sheet'!$A:$G,'Time Sheet'!$B:$B=L$1),7,1),7,FALSE),"")</f>
        <v>2.155092592592593E-3</v>
      </c>
      <c r="M149" s="2" cm="1">
        <f t="array" ref="M149">IFERROR(VLOOKUP($A149,_xlfn._xlws.SORT(_xlfn._xlws.FILTER('Time Sheet'!$A:$G,'Time Sheet'!$B:$B=M$1),7,1),7,FALSE),"")</f>
        <v>1.013194444444445E-3</v>
      </c>
      <c r="N149" s="2" t="str" cm="1">
        <f t="array" ref="N149">IFERROR(VLOOKUP($A149,_xlfn._xlws.SORT(_xlfn._xlws.FILTER('Time Sheet'!$A:$G,'Time Sheet'!$B:$B=N$1),7,1),7,FALSE),"")</f>
        <v/>
      </c>
      <c r="O149" s="2" cm="1">
        <f t="array" ref="O149">IFERROR(VLOOKUP($A149,_xlfn._xlws.SORT(_xlfn._xlws.FILTER('Time Sheet'!$A:$G,'Time Sheet'!$B:$B=O$1),7,1),7,FALSE),"")</f>
        <v>1.7895833333333329E-3</v>
      </c>
      <c r="P149" s="2" cm="1">
        <f t="array" ref="P149">IFERROR(VLOOKUP($A149,_xlfn._xlws.SORT(_xlfn._xlws.FILTER('Time Sheet'!$A:$G,'Time Sheet'!$B:$B=P$1),7,1),7,FALSE),"")</f>
        <v>4.1629629629629629E-3</v>
      </c>
      <c r="Q149" s="5">
        <f>IFERROR(_xlfn.RANK.EQ(C149,C:C,1),"")</f>
        <v>148</v>
      </c>
      <c r="R149" s="5">
        <f>IFERROR(_xlfn.RANK.EQ(D149,D:D,1),"")</f>
        <v>148</v>
      </c>
      <c r="S149" s="5">
        <f>IFERROR(_xlfn.RANK.EQ(E149,E:E,1),"")</f>
        <v>148</v>
      </c>
      <c r="T149" s="5">
        <f>IFERROR(_xlfn.RANK.EQ(F149,F:F,1),"")</f>
        <v>143</v>
      </c>
      <c r="U149">
        <f>IFERROR(_xlfn.RANK.EQ(G149,G:G,1),"")</f>
        <v>121</v>
      </c>
      <c r="V149">
        <f>IFERROR(_xlfn.RANK.EQ(H149,H:H,1),"")</f>
        <v>99</v>
      </c>
      <c r="W149">
        <f>IFERROR(_xlfn.RANK.EQ(I149,I:I,1),"")</f>
        <v>149</v>
      </c>
      <c r="X149">
        <f>IFERROR(_xlfn.RANK.EQ(J149,J:J,1),"")</f>
        <v>144</v>
      </c>
      <c r="Y149">
        <f>IFERROR(_xlfn.RANK.EQ(K149,K:K,1),"")</f>
        <v>137</v>
      </c>
      <c r="Z149">
        <f>IFERROR(_xlfn.RANK.EQ(L149,L:L,1),"")</f>
        <v>144</v>
      </c>
      <c r="AA149" s="5">
        <f>IFERROR(_xlfn.RANK.EQ(M149,M:M,1),"")</f>
        <v>149</v>
      </c>
      <c r="AB149" s="5" t="str">
        <f>IFERROR(_xlfn.RANK.EQ(N149,N:N,1),"")</f>
        <v/>
      </c>
      <c r="AC149" s="5">
        <f>IFERROR(_xlfn.RANK.EQ(O149,O:O,1),"")</f>
        <v>148</v>
      </c>
      <c r="AD149" s="5">
        <f>IFERROR(_xlfn.RANK.EQ(P149,P:P,1),"")</f>
        <v>141</v>
      </c>
      <c r="AE149" s="3">
        <f>IFERROR(AVERAGE(female4[[#This Row],[50]:[4IM]]),"")</f>
        <v>139.92307692307693</v>
      </c>
      <c r="AF149" s="4" cm="1">
        <f t="array" ref="AF149">IFERROR(AVERAGE(SMALL(female4[[#This Row],[50]:[4IM]],_xlfn.SEQUENCE($AF$1))),"")</f>
        <v>110</v>
      </c>
    </row>
    <row r="150" spans="1:32" x14ac:dyDescent="0.25">
      <c r="A150" t="s">
        <v>6155</v>
      </c>
      <c r="C150" s="2" cm="1">
        <f t="array" ref="C150">IFERROR(VLOOKUP($A150,_xlfn._xlws.SORT(_xlfn._xlws.FILTER('Time Sheet'!$A:$G,'Time Sheet'!$B:$B=C$1),7,1),7,FALSE),"")</f>
        <v>3.5243055555555548E-4</v>
      </c>
      <c r="D150" s="2" cm="1">
        <f t="array" ref="D150">IFERROR(VLOOKUP($A150,_xlfn._xlws.SORT(_xlfn._xlws.FILTER('Time Sheet'!$A:$G,'Time Sheet'!$B:$B=D$1),7,1),7,FALSE),"")</f>
        <v>8.0173611111111103E-4</v>
      </c>
      <c r="E150" s="2" cm="1">
        <f t="array" ref="E150">IFERROR(VLOOKUP($A150,_xlfn._xlws.SORT(_xlfn._xlws.FILTER('Time Sheet'!$A:$G,'Time Sheet'!$B:$B=E$1),7,1),7,FALSE),"")</f>
        <v>1.7445601851851849E-3</v>
      </c>
      <c r="F150" s="2" cm="1">
        <f t="array" ref="F150">IFERROR(VLOOKUP($A150,_xlfn._xlws.SORT(_xlfn._xlws.FILTER('Time Sheet'!$A:$G,'Time Sheet'!$B:$B=F$1),7,1),7,FALSE),"")</f>
        <v>4.6406249999999998E-3</v>
      </c>
      <c r="G150" s="2" t="str" cm="1">
        <f t="array" ref="G150">IFERROR(VLOOKUP($A150,_xlfn._xlws.SORT(_xlfn._xlws.FILTER('Time Sheet'!$A:$G,'Time Sheet'!$B:$B=G$1),7,1),7,FALSE),"")</f>
        <v/>
      </c>
      <c r="H150" s="2" t="str" cm="1">
        <f t="array" ref="H150">IFERROR(VLOOKUP($A150,_xlfn._xlws.SORT(_xlfn._xlws.FILTER('Time Sheet'!$A:$G,'Time Sheet'!$B:$B=H$1),7,1),7,FALSE),"")</f>
        <v/>
      </c>
      <c r="I150" s="2" cm="1">
        <f t="array" ref="I150">IFERROR(VLOOKUP($A150,_xlfn._xlws.SORT(_xlfn._xlws.FILTER('Time Sheet'!$A:$G,'Time Sheet'!$B:$B=I$1),7,1),7,FALSE),"")</f>
        <v>8.4803240740740737E-4</v>
      </c>
      <c r="J150" s="2" t="str" cm="1">
        <f t="array" ref="J150">IFERROR(VLOOKUP($A150,_xlfn._xlws.SORT(_xlfn._xlws.FILTER('Time Sheet'!$A:$G,'Time Sheet'!$B:$B=J$1),7,1),7,FALSE),"")</f>
        <v/>
      </c>
      <c r="K150" s="2" cm="1">
        <f t="array" ref="K150">IFERROR(VLOOKUP($A150,_xlfn._xlws.SORT(_xlfn._xlws.FILTER('Time Sheet'!$A:$G,'Time Sheet'!$B:$B=K$1),7,1),7,FALSE),"")</f>
        <v>1.113078703703704E-3</v>
      </c>
      <c r="L150" s="2" t="str" cm="1">
        <f t="array" ref="L150">IFERROR(VLOOKUP($A150,_xlfn._xlws.SORT(_xlfn._xlws.FILTER('Time Sheet'!$A:$G,'Time Sheet'!$B:$B=L$1),7,1),7,FALSE),"")</f>
        <v/>
      </c>
      <c r="M150" s="2" cm="1">
        <f t="array" ref="M150">IFERROR(VLOOKUP($A150,_xlfn._xlws.SORT(_xlfn._xlws.FILTER('Time Sheet'!$A:$G,'Time Sheet'!$B:$B=M$1),7,1),7,FALSE),"")</f>
        <v>9.8344907407407409E-4</v>
      </c>
      <c r="N150" s="2" t="str" cm="1">
        <f t="array" ref="N150">IFERROR(VLOOKUP($A150,_xlfn._xlws.SORT(_xlfn._xlws.FILTER('Time Sheet'!$A:$G,'Time Sheet'!$B:$B=N$1),7,1),7,FALSE),"")</f>
        <v/>
      </c>
      <c r="O150" s="2" cm="1">
        <f t="array" ref="O150">IFERROR(VLOOKUP($A150,_xlfn._xlws.SORT(_xlfn._xlws.FILTER('Time Sheet'!$A:$G,'Time Sheet'!$B:$B=O$1),7,1),7,FALSE),"")</f>
        <v>1.9534722222222219E-3</v>
      </c>
      <c r="P150" s="2" t="str" cm="1">
        <f t="array" ref="P150">IFERROR(VLOOKUP($A150,_xlfn._xlws.SORT(_xlfn._xlws.FILTER('Time Sheet'!$A:$G,'Time Sheet'!$B:$B=P$1),7,1),7,FALSE),"")</f>
        <v/>
      </c>
      <c r="Q150" s="5">
        <f>IFERROR(_xlfn.RANK.EQ(C150,C:C,1),"")</f>
        <v>149</v>
      </c>
      <c r="R150" s="5">
        <f>IFERROR(_xlfn.RANK.EQ(D150,D:D,1),"")</f>
        <v>149</v>
      </c>
      <c r="S150" s="5">
        <f>IFERROR(_xlfn.RANK.EQ(E150,E:E,1),"")</f>
        <v>149</v>
      </c>
      <c r="T150" s="5">
        <f>IFERROR(_xlfn.RANK.EQ(F150,F:F,1),"")</f>
        <v>146</v>
      </c>
      <c r="U150" t="str">
        <f>IFERROR(_xlfn.RANK.EQ(G150,G:G,1),"")</f>
        <v/>
      </c>
      <c r="V150" t="str">
        <f>IFERROR(_xlfn.RANK.EQ(H150,H:H,1),"")</f>
        <v/>
      </c>
      <c r="W150">
        <f>IFERROR(_xlfn.RANK.EQ(I150,I:I,1),"")</f>
        <v>145</v>
      </c>
      <c r="X150" t="str">
        <f>IFERROR(_xlfn.RANK.EQ(J150,J:J,1),"")</f>
        <v/>
      </c>
      <c r="Y150">
        <f>IFERROR(_xlfn.RANK.EQ(K150,K:K,1),"")</f>
        <v>150</v>
      </c>
      <c r="Z150" t="str">
        <f>IFERROR(_xlfn.RANK.EQ(L150,L:L,1),"")</f>
        <v/>
      </c>
      <c r="AA150" s="5">
        <f>IFERROR(_xlfn.RANK.EQ(M150,M:M,1),"")</f>
        <v>148</v>
      </c>
      <c r="AB150" s="5" t="str">
        <f>IFERROR(_xlfn.RANK.EQ(N150,N:N,1),"")</f>
        <v/>
      </c>
      <c r="AC150" s="5">
        <f>IFERROR(_xlfn.RANK.EQ(O150,O:O,1),"")</f>
        <v>149</v>
      </c>
      <c r="AD150" s="5" t="str">
        <f>IFERROR(_xlfn.RANK.EQ(P150,P:P,1),"")</f>
        <v/>
      </c>
      <c r="AE150" s="3">
        <f>IFERROR(AVERAGE(female4[[#This Row],[50]:[4IM]]),"")</f>
        <v>148.125</v>
      </c>
      <c r="AF150" s="4" cm="1">
        <f t="array" ref="AF150">IFERROR(AVERAGE(SMALL(female4[[#This Row],[50]:[4IM]],_xlfn.SEQUENCE($AF$1))),"")</f>
        <v>145.5</v>
      </c>
    </row>
    <row r="151" spans="1:32" x14ac:dyDescent="0.25">
      <c r="A151" t="s">
        <v>6390</v>
      </c>
      <c r="C151" s="2" cm="1">
        <f t="array" ref="C151">IFERROR(VLOOKUP($A151,_xlfn._xlws.SORT(_xlfn._xlws.FILTER('Time Sheet'!$A:$G,'Time Sheet'!$B:$B=C$1),7,1),7,FALSE),"")</f>
        <v>3.7152777777777781E-4</v>
      </c>
      <c r="D151" s="2" cm="1">
        <f t="array" ref="D151">IFERROR(VLOOKUP($A151,_xlfn._xlws.SORT(_xlfn._xlws.FILTER('Time Sheet'!$A:$G,'Time Sheet'!$B:$B=D$1),7,1),7,FALSE),"")</f>
        <v>8.2708333333333321E-4</v>
      </c>
      <c r="E151" s="2" cm="1">
        <f t="array" ref="E151">IFERROR(VLOOKUP($A151,_xlfn._xlws.SORT(_xlfn._xlws.FILTER('Time Sheet'!$A:$G,'Time Sheet'!$B:$B=E$1),7,1),7,FALSE),"")</f>
        <v>1.8662037037037039E-3</v>
      </c>
      <c r="F151" s="2" cm="1">
        <f t="array" ref="F151">IFERROR(VLOOKUP($A151,_xlfn._xlws.SORT(_xlfn._xlws.FILTER('Time Sheet'!$A:$G,'Time Sheet'!$B:$B=F$1),7,1),7,FALSE),"")</f>
        <v>4.6133101851851847E-3</v>
      </c>
      <c r="G151" s="2" t="str" cm="1">
        <f t="array" ref="G151">IFERROR(VLOOKUP($A151,_xlfn._xlws.SORT(_xlfn._xlws.FILTER('Time Sheet'!$A:$G,'Time Sheet'!$B:$B=G$1),7,1),7,FALSE),"")</f>
        <v/>
      </c>
      <c r="H151" s="2" t="str" cm="1">
        <f t="array" ref="H151">IFERROR(VLOOKUP($A151,_xlfn._xlws.SORT(_xlfn._xlws.FILTER('Time Sheet'!$A:$G,'Time Sheet'!$B:$B=H$1),7,1),7,FALSE),"")</f>
        <v/>
      </c>
      <c r="I151" s="2" cm="1">
        <f t="array" ref="I151">IFERROR(VLOOKUP($A151,_xlfn._xlws.SORT(_xlfn._xlws.FILTER('Time Sheet'!$A:$G,'Time Sheet'!$B:$B=I$1),7,1),7,FALSE),"")</f>
        <v>9.5173611111111121E-4</v>
      </c>
      <c r="J151" s="2" cm="1">
        <f t="array" ref="J151">IFERROR(VLOOKUP($A151,_xlfn._xlws.SORT(_xlfn._xlws.FILTER('Time Sheet'!$A:$G,'Time Sheet'!$B:$B=J$1),7,1),7,FALSE),"")</f>
        <v>2.0645833333333332E-3</v>
      </c>
      <c r="K151" s="2" cm="1">
        <f t="array" ref="K151">IFERROR(VLOOKUP($A151,_xlfn._xlws.SORT(_xlfn._xlws.FILTER('Time Sheet'!$A:$G,'Time Sheet'!$B:$B=K$1),7,1),7,FALSE),"")</f>
        <v>9.9131944444444441E-4</v>
      </c>
      <c r="L151" s="2" cm="1">
        <f t="array" ref="L151">IFERROR(VLOOKUP($A151,_xlfn._xlws.SORT(_xlfn._xlws.FILTER('Time Sheet'!$A:$G,'Time Sheet'!$B:$B=L$1),7,1),7,FALSE),"")</f>
        <v>2.1396990740740738E-3</v>
      </c>
      <c r="M151" s="2" cm="1">
        <f t="array" ref="M151">IFERROR(VLOOKUP($A151,_xlfn._xlws.SORT(_xlfn._xlws.FILTER('Time Sheet'!$A:$G,'Time Sheet'!$B:$B=M$1),7,1),7,FALSE),"")</f>
        <v>1.0215277777777781E-3</v>
      </c>
      <c r="N151" s="2" t="str" cm="1">
        <f t="array" ref="N151">IFERROR(VLOOKUP($A151,_xlfn._xlws.SORT(_xlfn._xlws.FILTER('Time Sheet'!$A:$G,'Time Sheet'!$B:$B=N$1),7,1),7,FALSE),"")</f>
        <v/>
      </c>
      <c r="O151" s="2" cm="1">
        <f t="array" ref="O151">IFERROR(VLOOKUP($A151,_xlfn._xlws.SORT(_xlfn._xlws.FILTER('Time Sheet'!$A:$G,'Time Sheet'!$B:$B=O$1),7,1),7,FALSE),"")</f>
        <v>2.020601851851852E-3</v>
      </c>
      <c r="P151" s="2" cm="1">
        <f t="array" ref="P151">IFERROR(VLOOKUP($A151,_xlfn._xlws.SORT(_xlfn._xlws.FILTER('Time Sheet'!$A:$G,'Time Sheet'!$B:$B=P$1),7,1),7,FALSE),"")</f>
        <v>4.3121527777777776E-3</v>
      </c>
      <c r="Q151" s="5">
        <f>IFERROR(_xlfn.RANK.EQ(C151,C:C,1),"")</f>
        <v>150</v>
      </c>
      <c r="R151" s="5">
        <f>IFERROR(_xlfn.RANK.EQ(D151,D:D,1),"")</f>
        <v>150</v>
      </c>
      <c r="S151" s="5">
        <f>IFERROR(_xlfn.RANK.EQ(E151,E:E,1),"")</f>
        <v>150</v>
      </c>
      <c r="T151" s="5">
        <f>IFERROR(_xlfn.RANK.EQ(F151,F:F,1),"")</f>
        <v>145</v>
      </c>
      <c r="U151" t="str">
        <f>IFERROR(_xlfn.RANK.EQ(G151,G:G,1),"")</f>
        <v/>
      </c>
      <c r="V151" t="str">
        <f>IFERROR(_xlfn.RANK.EQ(H151,H:H,1),"")</f>
        <v/>
      </c>
      <c r="W151">
        <f>IFERROR(_xlfn.RANK.EQ(I151,I:I,1),"")</f>
        <v>150</v>
      </c>
      <c r="X151">
        <f>IFERROR(_xlfn.RANK.EQ(J151,J:J,1),"")</f>
        <v>145</v>
      </c>
      <c r="Y151">
        <f>IFERROR(_xlfn.RANK.EQ(K151,K:K,1),"")</f>
        <v>145</v>
      </c>
      <c r="Z151">
        <f>IFERROR(_xlfn.RANK.EQ(L151,L:L,1),"")</f>
        <v>141</v>
      </c>
      <c r="AA151" s="5">
        <f>IFERROR(_xlfn.RANK.EQ(M151,M:M,1),"")</f>
        <v>150</v>
      </c>
      <c r="AB151" s="5" t="str">
        <f>IFERROR(_xlfn.RANK.EQ(N151,N:N,1),"")</f>
        <v/>
      </c>
      <c r="AC151" s="5">
        <f>IFERROR(_xlfn.RANK.EQ(O151,O:O,1),"")</f>
        <v>150</v>
      </c>
      <c r="AD151" s="5">
        <f>IFERROR(_xlfn.RANK.EQ(P151,P:P,1),"")</f>
        <v>143</v>
      </c>
      <c r="AE151" s="3">
        <f>IFERROR(AVERAGE(female4[[#This Row],[50]:[4IM]]),"")</f>
        <v>147.18181818181819</v>
      </c>
      <c r="AF151" s="4" cm="1">
        <f t="array" ref="AF151">IFERROR(AVERAGE(SMALL(female4[[#This Row],[50]:[4IM]],_xlfn.SEQUENCE($AF$1))),"")</f>
        <v>142</v>
      </c>
    </row>
    <row r="152" spans="1:32" x14ac:dyDescent="0.25">
      <c r="A152" t="s">
        <v>6630</v>
      </c>
      <c r="C152" s="2" cm="1">
        <f t="array" ref="C152">IFERROR(VLOOKUP($A152,_xlfn._xlws.SORT(_xlfn._xlws.FILTER('Time Sheet'!$A:$G,'Time Sheet'!$B:$B=C$1),7,1),7,FALSE),"")</f>
        <v>3.9062500000000002E-4</v>
      </c>
      <c r="D152" s="2" cm="1">
        <f t="array" ref="D152">IFERROR(VLOOKUP($A152,_xlfn._xlws.SORT(_xlfn._xlws.FILTER('Time Sheet'!$A:$G,'Time Sheet'!$B:$B=D$1),7,1),7,FALSE),"")</f>
        <v>8.5960648148148148E-4</v>
      </c>
      <c r="E152" s="2" cm="1">
        <f t="array" ref="E152">IFERROR(VLOOKUP($A152,_xlfn._xlws.SORT(_xlfn._xlws.FILTER('Time Sheet'!$A:$G,'Time Sheet'!$B:$B=E$1),7,1),7,FALSE),"")</f>
        <v>1.9109953703703711E-3</v>
      </c>
      <c r="F152" s="2" cm="1">
        <f t="array" ref="F152">IFERROR(VLOOKUP($A152,_xlfn._xlws.SORT(_xlfn._xlws.FILTER('Time Sheet'!$A:$G,'Time Sheet'!$B:$B=F$1),7,1),7,FALSE),"")</f>
        <v>5.3091435185185186E-3</v>
      </c>
      <c r="G152" s="2" t="str" cm="1">
        <f t="array" ref="G152">IFERROR(VLOOKUP($A152,_xlfn._xlws.SORT(_xlfn._xlws.FILTER('Time Sheet'!$A:$G,'Time Sheet'!$B:$B=G$1),7,1),7,FALSE),"")</f>
        <v/>
      </c>
      <c r="H152" s="2" t="str" cm="1">
        <f t="array" ref="H152">IFERROR(VLOOKUP($A152,_xlfn._xlws.SORT(_xlfn._xlws.FILTER('Time Sheet'!$A:$G,'Time Sheet'!$B:$B=H$1),7,1),7,FALSE),"")</f>
        <v/>
      </c>
      <c r="I152" s="2" cm="1">
        <f t="array" ref="I152">IFERROR(VLOOKUP($A152,_xlfn._xlws.SORT(_xlfn._xlws.FILTER('Time Sheet'!$A:$G,'Time Sheet'!$B:$B=I$1),7,1),7,FALSE),"")</f>
        <v>1.027430555555556E-3</v>
      </c>
      <c r="J152" s="2" t="str" cm="1">
        <f t="array" ref="J152">IFERROR(VLOOKUP($A152,_xlfn._xlws.SORT(_xlfn._xlws.FILTER('Time Sheet'!$A:$G,'Time Sheet'!$B:$B=J$1),7,1),7,FALSE),"")</f>
        <v/>
      </c>
      <c r="K152" s="2" cm="1">
        <f t="array" ref="K152">IFERROR(VLOOKUP($A152,_xlfn._xlws.SORT(_xlfn._xlws.FILTER('Time Sheet'!$A:$G,'Time Sheet'!$B:$B=K$1),7,1),7,FALSE),"")</f>
        <v>1.1619212962962961E-3</v>
      </c>
      <c r="L152" s="2" t="str" cm="1">
        <f t="array" ref="L152">IFERROR(VLOOKUP($A152,_xlfn._xlws.SORT(_xlfn._xlws.FILTER('Time Sheet'!$A:$G,'Time Sheet'!$B:$B=L$1),7,1),7,FALSE),"")</f>
        <v/>
      </c>
      <c r="M152" s="2" cm="1">
        <f t="array" ref="M152">IFERROR(VLOOKUP($A152,_xlfn._xlws.SORT(_xlfn._xlws.FILTER('Time Sheet'!$A:$G,'Time Sheet'!$B:$B=M$1),7,1),7,FALSE),"")</f>
        <v>1.145949074074074E-3</v>
      </c>
      <c r="N152" s="2" t="str" cm="1">
        <f t="array" ref="N152">IFERROR(VLOOKUP($A152,_xlfn._xlws.SORT(_xlfn._xlws.FILTER('Time Sheet'!$A:$G,'Time Sheet'!$B:$B=N$1),7,1),7,FALSE),"")</f>
        <v/>
      </c>
      <c r="O152" s="2" cm="1">
        <f t="array" ref="O152">IFERROR(VLOOKUP($A152,_xlfn._xlws.SORT(_xlfn._xlws.FILTER('Time Sheet'!$A:$G,'Time Sheet'!$B:$B=O$1),7,1),7,FALSE),"")</f>
        <v>2.1109953703703698E-3</v>
      </c>
      <c r="P152" s="2" t="str" cm="1">
        <f t="array" ref="P152">IFERROR(VLOOKUP($A152,_xlfn._xlws.SORT(_xlfn._xlws.FILTER('Time Sheet'!$A:$G,'Time Sheet'!$B:$B=P$1),7,1),7,FALSE),"")</f>
        <v/>
      </c>
      <c r="Q152" s="5">
        <f>IFERROR(_xlfn.RANK.EQ(C152,C:C,1),"")</f>
        <v>151</v>
      </c>
      <c r="R152" s="5">
        <f>IFERROR(_xlfn.RANK.EQ(D152,D:D,1),"")</f>
        <v>151</v>
      </c>
      <c r="S152" s="5">
        <f>IFERROR(_xlfn.RANK.EQ(E152,E:E,1),"")</f>
        <v>151</v>
      </c>
      <c r="T152" s="5">
        <f>IFERROR(_xlfn.RANK.EQ(F152,F:F,1),"")</f>
        <v>150</v>
      </c>
      <c r="U152" t="str">
        <f>IFERROR(_xlfn.RANK.EQ(G152,G:G,1),"")</f>
        <v/>
      </c>
      <c r="V152" t="str">
        <f>IFERROR(_xlfn.RANK.EQ(H152,H:H,1),"")</f>
        <v/>
      </c>
      <c r="W152">
        <f>IFERROR(_xlfn.RANK.EQ(I152,I:I,1),"")</f>
        <v>153</v>
      </c>
      <c r="X152" t="str">
        <f>IFERROR(_xlfn.RANK.EQ(J152,J:J,1),"")</f>
        <v/>
      </c>
      <c r="Y152">
        <f>IFERROR(_xlfn.RANK.EQ(K152,K:K,1),"")</f>
        <v>152</v>
      </c>
      <c r="Z152" t="str">
        <f>IFERROR(_xlfn.RANK.EQ(L152,L:L,1),"")</f>
        <v/>
      </c>
      <c r="AA152" s="5">
        <f>IFERROR(_xlfn.RANK.EQ(M152,M:M,1),"")</f>
        <v>152</v>
      </c>
      <c r="AB152" s="5" t="str">
        <f>IFERROR(_xlfn.RANK.EQ(N152,N:N,1),"")</f>
        <v/>
      </c>
      <c r="AC152" s="5">
        <f>IFERROR(_xlfn.RANK.EQ(O152,O:O,1),"")</f>
        <v>151</v>
      </c>
      <c r="AD152" s="5" t="str">
        <f>IFERROR(_xlfn.RANK.EQ(P152,P:P,1),"")</f>
        <v/>
      </c>
      <c r="AE152" s="3">
        <f>IFERROR(AVERAGE(female4[[#This Row],[50]:[4IM]]),"")</f>
        <v>151.375</v>
      </c>
      <c r="AF152" s="4" cm="1">
        <f t="array" ref="AF152">IFERROR(AVERAGE(SMALL(female4[[#This Row],[50]:[4IM]],_xlfn.SEQUENCE($AF$1))),"")</f>
        <v>150.5</v>
      </c>
    </row>
    <row r="153" spans="1:32" x14ac:dyDescent="0.25">
      <c r="A153" t="s">
        <v>6826</v>
      </c>
      <c r="C153" s="2" cm="1">
        <f t="array" ref="C153">IFERROR(VLOOKUP($A153,_xlfn._xlws.SORT(_xlfn._xlws.FILTER('Time Sheet'!$A:$G,'Time Sheet'!$B:$B=C$1),7,1),7,FALSE),"")</f>
        <v>3.9293981481481482E-4</v>
      </c>
      <c r="D153" s="2" cm="1">
        <f t="array" ref="D153">IFERROR(VLOOKUP($A153,_xlfn._xlws.SORT(_xlfn._xlws.FILTER('Time Sheet'!$A:$G,'Time Sheet'!$B:$B=D$1),7,1),7,FALSE),"")</f>
        <v>8.7314814814814807E-4</v>
      </c>
      <c r="E153" s="2" cm="1">
        <f t="array" ref="E153">IFERROR(VLOOKUP($A153,_xlfn._xlws.SORT(_xlfn._xlws.FILTER('Time Sheet'!$A:$G,'Time Sheet'!$B:$B=E$1),7,1),7,FALSE),"")</f>
        <v>2.014120370370371E-3</v>
      </c>
      <c r="F153" s="2" t="str" cm="1">
        <f t="array" ref="F153">IFERROR(VLOOKUP($A153,_xlfn._xlws.SORT(_xlfn._xlws.FILTER('Time Sheet'!$A:$G,'Time Sheet'!$B:$B=F$1),7,1),7,FALSE),"")</f>
        <v/>
      </c>
      <c r="G153" s="2" t="str" cm="1">
        <f t="array" ref="G153">IFERROR(VLOOKUP($A153,_xlfn._xlws.SORT(_xlfn._xlws.FILTER('Time Sheet'!$A:$G,'Time Sheet'!$B:$B=G$1),7,1),7,FALSE),"")</f>
        <v/>
      </c>
      <c r="H153" s="2" t="str" cm="1">
        <f t="array" ref="H153">IFERROR(VLOOKUP($A153,_xlfn._xlws.SORT(_xlfn._xlws.FILTER('Time Sheet'!$A:$G,'Time Sheet'!$B:$B=H$1),7,1),7,FALSE),"")</f>
        <v/>
      </c>
      <c r="I153" s="2" cm="1">
        <f t="array" ref="I153">IFERROR(VLOOKUP($A153,_xlfn._xlws.SORT(_xlfn._xlws.FILTER('Time Sheet'!$A:$G,'Time Sheet'!$B:$B=I$1),7,1),7,FALSE),"")</f>
        <v>9.6666666666666667E-4</v>
      </c>
      <c r="J153" s="2" t="str" cm="1">
        <f t="array" ref="J153">IFERROR(VLOOKUP($A153,_xlfn._xlws.SORT(_xlfn._xlws.FILTER('Time Sheet'!$A:$G,'Time Sheet'!$B:$B=J$1),7,1),7,FALSE),"")</f>
        <v/>
      </c>
      <c r="K153" s="2" cm="1">
        <f t="array" ref="K153">IFERROR(VLOOKUP($A153,_xlfn._xlws.SORT(_xlfn._xlws.FILTER('Time Sheet'!$A:$G,'Time Sheet'!$B:$B=K$1),7,1),7,FALSE),"")</f>
        <v>1.092361111111111E-3</v>
      </c>
      <c r="L153" s="2" t="str" cm="1">
        <f t="array" ref="L153">IFERROR(VLOOKUP($A153,_xlfn._xlws.SORT(_xlfn._xlws.FILTER('Time Sheet'!$A:$G,'Time Sheet'!$B:$B=L$1),7,1),7,FALSE),"")</f>
        <v/>
      </c>
      <c r="M153" s="2" t="str" cm="1">
        <f t="array" ref="M153">IFERROR(VLOOKUP($A153,_xlfn._xlws.SORT(_xlfn._xlws.FILTER('Time Sheet'!$A:$G,'Time Sheet'!$B:$B=M$1),7,1),7,FALSE),"")</f>
        <v/>
      </c>
      <c r="N153" s="2" t="str" cm="1">
        <f t="array" ref="N153">IFERROR(VLOOKUP($A153,_xlfn._xlws.SORT(_xlfn._xlws.FILTER('Time Sheet'!$A:$G,'Time Sheet'!$B:$B=N$1),7,1),7,FALSE),"")</f>
        <v/>
      </c>
      <c r="O153" s="2" cm="1">
        <f t="array" ref="O153">IFERROR(VLOOKUP($A153,_xlfn._xlws.SORT(_xlfn._xlws.FILTER('Time Sheet'!$A:$G,'Time Sheet'!$B:$B=O$1),7,1),7,FALSE),"")</f>
        <v>2.1854166666666671E-3</v>
      </c>
      <c r="P153" s="2" t="str" cm="1">
        <f t="array" ref="P153">IFERROR(VLOOKUP($A153,_xlfn._xlws.SORT(_xlfn._xlws.FILTER('Time Sheet'!$A:$G,'Time Sheet'!$B:$B=P$1),7,1),7,FALSE),"")</f>
        <v/>
      </c>
      <c r="Q153" s="5">
        <f>IFERROR(_xlfn.RANK.EQ(C153,C:C,1),"")</f>
        <v>152</v>
      </c>
      <c r="R153" s="5">
        <f>IFERROR(_xlfn.RANK.EQ(D153,D:D,1),"")</f>
        <v>152</v>
      </c>
      <c r="S153" s="5">
        <f>IFERROR(_xlfn.RANK.EQ(E153,E:E,1),"")</f>
        <v>152</v>
      </c>
      <c r="T153" s="5" t="str">
        <f>IFERROR(_xlfn.RANK.EQ(F153,F:F,1),"")</f>
        <v/>
      </c>
      <c r="U153" t="str">
        <f>IFERROR(_xlfn.RANK.EQ(G153,G:G,1),"")</f>
        <v/>
      </c>
      <c r="V153" t="str">
        <f>IFERROR(_xlfn.RANK.EQ(H153,H:H,1),"")</f>
        <v/>
      </c>
      <c r="W153">
        <f>IFERROR(_xlfn.RANK.EQ(I153,I:I,1),"")</f>
        <v>151</v>
      </c>
      <c r="X153" t="str">
        <f>IFERROR(_xlfn.RANK.EQ(J153,J:J,1),"")</f>
        <v/>
      </c>
      <c r="Y153">
        <f>IFERROR(_xlfn.RANK.EQ(K153,K:K,1),"")</f>
        <v>149</v>
      </c>
      <c r="Z153" t="str">
        <f>IFERROR(_xlfn.RANK.EQ(L153,L:L,1),"")</f>
        <v/>
      </c>
      <c r="AA153" s="5" t="str">
        <f>IFERROR(_xlfn.RANK.EQ(M153,M:M,1),"")</f>
        <v/>
      </c>
      <c r="AB153" s="5" t="str">
        <f>IFERROR(_xlfn.RANK.EQ(N153,N:N,1),"")</f>
        <v/>
      </c>
      <c r="AC153" s="5">
        <f>IFERROR(_xlfn.RANK.EQ(O153,O:O,1),"")</f>
        <v>152</v>
      </c>
      <c r="AD153" s="5" t="str">
        <f>IFERROR(_xlfn.RANK.EQ(P153,P:P,1),"")</f>
        <v/>
      </c>
      <c r="AE153" s="3">
        <f>IFERROR(AVERAGE(female4[[#This Row],[50]:[4IM]]),"")</f>
        <v>151.33333333333334</v>
      </c>
      <c r="AF153" s="4" cm="1">
        <f t="array" ref="AF153">IFERROR(AVERAGE(SMALL(female4[[#This Row],[50]:[4IM]],_xlfn.SEQUENCE($AF$1))),"")</f>
        <v>150</v>
      </c>
    </row>
    <row r="154" spans="1:32" x14ac:dyDescent="0.25">
      <c r="A154" t="s">
        <v>6983</v>
      </c>
      <c r="C154" s="2" cm="1">
        <f t="array" ref="C154">IFERROR(VLOOKUP($A154,_xlfn._xlws.SORT(_xlfn._xlws.FILTER('Time Sheet'!$A:$G,'Time Sheet'!$B:$B=C$1),7,1),7,FALSE),"")</f>
        <v>3.9907407407407399E-4</v>
      </c>
      <c r="D154" s="2" cm="1">
        <f t="array" ref="D154">IFERROR(VLOOKUP($A154,_xlfn._xlws.SORT(_xlfn._xlws.FILTER('Time Sheet'!$A:$G,'Time Sheet'!$B:$B=D$1),7,1),7,FALSE),"")</f>
        <v>8.7592592592592605E-4</v>
      </c>
      <c r="E154" s="2" cm="1">
        <f t="array" ref="E154">IFERROR(VLOOKUP($A154,_xlfn._xlws.SORT(_xlfn._xlws.FILTER('Time Sheet'!$A:$G,'Time Sheet'!$B:$B=E$1),7,1),7,FALSE),"")</f>
        <v>2.0207175925925931E-3</v>
      </c>
      <c r="F154" s="2" t="str" cm="1">
        <f t="array" ref="F154">IFERROR(VLOOKUP($A154,_xlfn._xlws.SORT(_xlfn._xlws.FILTER('Time Sheet'!$A:$G,'Time Sheet'!$B:$B=F$1),7,1),7,FALSE),"")</f>
        <v/>
      </c>
      <c r="G154" s="2" t="str" cm="1">
        <f t="array" ref="G154">IFERROR(VLOOKUP($A154,_xlfn._xlws.SORT(_xlfn._xlws.FILTER('Time Sheet'!$A:$G,'Time Sheet'!$B:$B=G$1),7,1),7,FALSE),"")</f>
        <v/>
      </c>
      <c r="H154" s="2" t="str" cm="1">
        <f t="array" ref="H154">IFERROR(VLOOKUP($A154,_xlfn._xlws.SORT(_xlfn._xlws.FILTER('Time Sheet'!$A:$G,'Time Sheet'!$B:$B=H$1),7,1),7,FALSE),"")</f>
        <v/>
      </c>
      <c r="I154" s="2" cm="1">
        <f t="array" ref="I154">IFERROR(VLOOKUP($A154,_xlfn._xlws.SORT(_xlfn._xlws.FILTER('Time Sheet'!$A:$G,'Time Sheet'!$B:$B=I$1),7,1),7,FALSE),"")</f>
        <v>1.005787037037037E-3</v>
      </c>
      <c r="J154" s="2" t="str" cm="1">
        <f t="array" ref="J154">IFERROR(VLOOKUP($A154,_xlfn._xlws.SORT(_xlfn._xlws.FILTER('Time Sheet'!$A:$G,'Time Sheet'!$B:$B=J$1),7,1),7,FALSE),"")</f>
        <v/>
      </c>
      <c r="K154" s="2" cm="1">
        <f t="array" ref="K154">IFERROR(VLOOKUP($A154,_xlfn._xlws.SORT(_xlfn._xlws.FILTER('Time Sheet'!$A:$G,'Time Sheet'!$B:$B=K$1),7,1),7,FALSE),"")</f>
        <v>1.477314814814815E-3</v>
      </c>
      <c r="L154" s="2" t="str" cm="1">
        <f t="array" ref="L154">IFERROR(VLOOKUP($A154,_xlfn._xlws.SORT(_xlfn._xlws.FILTER('Time Sheet'!$A:$G,'Time Sheet'!$B:$B=L$1),7,1),7,FALSE),"")</f>
        <v/>
      </c>
      <c r="M154" s="2" cm="1">
        <f t="array" ref="M154">IFERROR(VLOOKUP($A154,_xlfn._xlws.SORT(_xlfn._xlws.FILTER('Time Sheet'!$A:$G,'Time Sheet'!$B:$B=M$1),7,1),7,FALSE),"")</f>
        <v>1.093055555555555E-3</v>
      </c>
      <c r="N154" s="2" t="str" cm="1">
        <f t="array" ref="N154">IFERROR(VLOOKUP($A154,_xlfn._xlws.SORT(_xlfn._xlws.FILTER('Time Sheet'!$A:$G,'Time Sheet'!$B:$B=N$1),7,1),7,FALSE),"")</f>
        <v/>
      </c>
      <c r="O154" s="2" cm="1">
        <f t="array" ref="O154">IFERROR(VLOOKUP($A154,_xlfn._xlws.SORT(_xlfn._xlws.FILTER('Time Sheet'!$A:$G,'Time Sheet'!$B:$B=O$1),7,1),7,FALSE),"")</f>
        <v>2.3844907407407408E-3</v>
      </c>
      <c r="P154" s="2" t="str" cm="1">
        <f t="array" ref="P154">IFERROR(VLOOKUP($A154,_xlfn._xlws.SORT(_xlfn._xlws.FILTER('Time Sheet'!$A:$G,'Time Sheet'!$B:$B=P$1),7,1),7,FALSE),"")</f>
        <v/>
      </c>
      <c r="Q154" s="5">
        <f>IFERROR(_xlfn.RANK.EQ(C154,C:C,1),"")</f>
        <v>153</v>
      </c>
      <c r="R154" s="5">
        <f>IFERROR(_xlfn.RANK.EQ(D154,D:D,1),"")</f>
        <v>153</v>
      </c>
      <c r="S154" s="5">
        <f>IFERROR(_xlfn.RANK.EQ(E154,E:E,1),"")</f>
        <v>153</v>
      </c>
      <c r="T154" s="5" t="str">
        <f>IFERROR(_xlfn.RANK.EQ(F154,F:F,1),"")</f>
        <v/>
      </c>
      <c r="U154" t="str">
        <f>IFERROR(_xlfn.RANK.EQ(G154,G:G,1),"")</f>
        <v/>
      </c>
      <c r="V154" t="str">
        <f>IFERROR(_xlfn.RANK.EQ(H154,H:H,1),"")</f>
        <v/>
      </c>
      <c r="W154">
        <f>IFERROR(_xlfn.RANK.EQ(I154,I:I,1),"")</f>
        <v>152</v>
      </c>
      <c r="X154" t="str">
        <f>IFERROR(_xlfn.RANK.EQ(J154,J:J,1),"")</f>
        <v/>
      </c>
      <c r="Y154">
        <f>IFERROR(_xlfn.RANK.EQ(K154,K:K,1),"")</f>
        <v>154</v>
      </c>
      <c r="Z154" t="str">
        <f>IFERROR(_xlfn.RANK.EQ(L154,L:L,1),"")</f>
        <v/>
      </c>
      <c r="AA154" s="5">
        <f>IFERROR(_xlfn.RANK.EQ(M154,M:M,1),"")</f>
        <v>151</v>
      </c>
      <c r="AB154" s="5" t="str">
        <f>IFERROR(_xlfn.RANK.EQ(N154,N:N,1),"")</f>
        <v/>
      </c>
      <c r="AC154" s="5">
        <f>IFERROR(_xlfn.RANK.EQ(O154,O:O,1),"")</f>
        <v>153</v>
      </c>
      <c r="AD154" s="5" t="str">
        <f>IFERROR(_xlfn.RANK.EQ(P154,P:P,1),"")</f>
        <v/>
      </c>
      <c r="AE154" s="3">
        <f>IFERROR(AVERAGE(female4[[#This Row],[50]:[4IM]]),"")</f>
        <v>152.71428571428572</v>
      </c>
      <c r="AF154" s="4" cm="1">
        <f t="array" ref="AF154">IFERROR(AVERAGE(SMALL(female4[[#This Row],[50]:[4IM]],_xlfn.SEQUENCE($AF$1))),"")</f>
        <v>151.5</v>
      </c>
    </row>
    <row r="155" spans="1:32" x14ac:dyDescent="0.25">
      <c r="A155" t="s">
        <v>7190</v>
      </c>
      <c r="C155" s="2" cm="1">
        <f t="array" ref="C155">IFERROR(VLOOKUP($A155,_xlfn._xlws.SORT(_xlfn._xlws.FILTER('Time Sheet'!$A:$G,'Time Sheet'!$B:$B=C$1),7,1),7,FALSE),"")</f>
        <v>4.3437499999999997E-4</v>
      </c>
      <c r="D155" s="2" cm="1">
        <f t="array" ref="D155">IFERROR(VLOOKUP($A155,_xlfn._xlws.SORT(_xlfn._xlws.FILTER('Time Sheet'!$A:$G,'Time Sheet'!$B:$B=D$1),7,1),7,FALSE),"")</f>
        <v>1.0121527777777781E-3</v>
      </c>
      <c r="E155" s="2" cm="1">
        <f t="array" ref="E155">IFERROR(VLOOKUP($A155,_xlfn._xlws.SORT(_xlfn._xlws.FILTER('Time Sheet'!$A:$G,'Time Sheet'!$B:$B=E$1),7,1),7,FALSE),"")</f>
        <v>2.2864583333333331E-3</v>
      </c>
      <c r="F155" s="2" t="str" cm="1">
        <f t="array" ref="F155">IFERROR(VLOOKUP($A155,_xlfn._xlws.SORT(_xlfn._xlws.FILTER('Time Sheet'!$A:$G,'Time Sheet'!$B:$B=F$1),7,1),7,FALSE),"")</f>
        <v/>
      </c>
      <c r="G155" s="2" t="str" cm="1">
        <f t="array" ref="G155">IFERROR(VLOOKUP($A155,_xlfn._xlws.SORT(_xlfn._xlws.FILTER('Time Sheet'!$A:$G,'Time Sheet'!$B:$B=G$1),7,1),7,FALSE),"")</f>
        <v/>
      </c>
      <c r="H155" s="2" t="str" cm="1">
        <f t="array" ref="H155">IFERROR(VLOOKUP($A155,_xlfn._xlws.SORT(_xlfn._xlws.FILTER('Time Sheet'!$A:$G,'Time Sheet'!$B:$B=H$1),7,1),7,FALSE),"")</f>
        <v/>
      </c>
      <c r="I155" s="2" cm="1">
        <f t="array" ref="I155">IFERROR(VLOOKUP($A155,_xlfn._xlws.SORT(_xlfn._xlws.FILTER('Time Sheet'!$A:$G,'Time Sheet'!$B:$B=I$1),7,1),7,FALSE),"")</f>
        <v>1.0960648148148149E-3</v>
      </c>
      <c r="J155" s="2" t="str" cm="1">
        <f t="array" ref="J155">IFERROR(VLOOKUP($A155,_xlfn._xlws.SORT(_xlfn._xlws.FILTER('Time Sheet'!$A:$G,'Time Sheet'!$B:$B=J$1),7,1),7,FALSE),"")</f>
        <v/>
      </c>
      <c r="K155" s="2" cm="1">
        <f t="array" ref="K155">IFERROR(VLOOKUP($A155,_xlfn._xlws.SORT(_xlfn._xlws.FILTER('Time Sheet'!$A:$G,'Time Sheet'!$B:$B=K$1),7,1),7,FALSE),"")</f>
        <v>1.272569444444444E-3</v>
      </c>
      <c r="L155" s="2" t="str" cm="1">
        <f t="array" ref="L155">IFERROR(VLOOKUP($A155,_xlfn._xlws.SORT(_xlfn._xlws.FILTER('Time Sheet'!$A:$G,'Time Sheet'!$B:$B=L$1),7,1),7,FALSE),"")</f>
        <v/>
      </c>
      <c r="M155" s="2" t="str" cm="1">
        <f t="array" ref="M155">IFERROR(VLOOKUP($A155,_xlfn._xlws.SORT(_xlfn._xlws.FILTER('Time Sheet'!$A:$G,'Time Sheet'!$B:$B=M$1),7,1),7,FALSE),"")</f>
        <v/>
      </c>
      <c r="N155" s="2" t="str" cm="1">
        <f t="array" ref="N155">IFERROR(VLOOKUP($A155,_xlfn._xlws.SORT(_xlfn._xlws.FILTER('Time Sheet'!$A:$G,'Time Sheet'!$B:$B=N$1),7,1),7,FALSE),"")</f>
        <v/>
      </c>
      <c r="O155" s="2" t="str" cm="1">
        <f t="array" ref="O155">IFERROR(VLOOKUP($A155,_xlfn._xlws.SORT(_xlfn._xlws.FILTER('Time Sheet'!$A:$G,'Time Sheet'!$B:$B=O$1),7,1),7,FALSE),"")</f>
        <v/>
      </c>
      <c r="P155" s="2" t="str" cm="1">
        <f t="array" ref="P155">IFERROR(VLOOKUP($A155,_xlfn._xlws.SORT(_xlfn._xlws.FILTER('Time Sheet'!$A:$G,'Time Sheet'!$B:$B=P$1),7,1),7,FALSE),"")</f>
        <v/>
      </c>
      <c r="Q155" s="5">
        <f>IFERROR(_xlfn.RANK.EQ(C155,C:C,1),"")</f>
        <v>154</v>
      </c>
      <c r="R155" s="5">
        <f>IFERROR(_xlfn.RANK.EQ(D155,D:D,1),"")</f>
        <v>154</v>
      </c>
      <c r="S155" s="5">
        <f>IFERROR(_xlfn.RANK.EQ(E155,E:E,1),"")</f>
        <v>154</v>
      </c>
      <c r="T155" s="5" t="str">
        <f>IFERROR(_xlfn.RANK.EQ(F155,F:F,1),"")</f>
        <v/>
      </c>
      <c r="U155" t="str">
        <f>IFERROR(_xlfn.RANK.EQ(G155,G:G,1),"")</f>
        <v/>
      </c>
      <c r="V155" t="str">
        <f>IFERROR(_xlfn.RANK.EQ(H155,H:H,1),"")</f>
        <v/>
      </c>
      <c r="W155">
        <f>IFERROR(_xlfn.RANK.EQ(I155,I:I,1),"")</f>
        <v>154</v>
      </c>
      <c r="X155" t="str">
        <f>IFERROR(_xlfn.RANK.EQ(J155,J:J,1),"")</f>
        <v/>
      </c>
      <c r="Y155">
        <f>IFERROR(_xlfn.RANK.EQ(K155,K:K,1),"")</f>
        <v>153</v>
      </c>
      <c r="Z155" t="str">
        <f>IFERROR(_xlfn.RANK.EQ(L155,L:L,1),"")</f>
        <v/>
      </c>
      <c r="AA155" s="5" t="str">
        <f>IFERROR(_xlfn.RANK.EQ(M155,M:M,1),"")</f>
        <v/>
      </c>
      <c r="AB155" s="5" t="str">
        <f>IFERROR(_xlfn.RANK.EQ(N155,N:N,1),"")</f>
        <v/>
      </c>
      <c r="AC155" s="5" t="str">
        <f>IFERROR(_xlfn.RANK.EQ(O155,O:O,1),"")</f>
        <v/>
      </c>
      <c r="AD155" s="5" t="str">
        <f>IFERROR(_xlfn.RANK.EQ(P155,P:P,1),"")</f>
        <v/>
      </c>
      <c r="AE155" s="3">
        <f>IFERROR(AVERAGE(female4[[#This Row],[50]:[4IM]]),"")</f>
        <v>153.80000000000001</v>
      </c>
      <c r="AF155" s="4" cm="1">
        <f t="array" ref="AF155">IFERROR(AVERAGE(SMALL(female4[[#This Row],[50]:[4IM]],_xlfn.SEQUENCE($AF$1))),"")</f>
        <v>153.5</v>
      </c>
    </row>
  </sheetData>
  <conditionalFormatting sqref="Q2:AD155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:AE155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 Sheet</vt:lpstr>
      <vt:lpstr>Time Standards</vt:lpstr>
      <vt:lpstr>Girls</vt:lpstr>
      <vt:lpstr>Boys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Carson West</dc:creator>
  <cp:lastModifiedBy>Carson West</cp:lastModifiedBy>
  <dcterms:created xsi:type="dcterms:W3CDTF">2023-10-24T18:48:37Z</dcterms:created>
  <dcterms:modified xsi:type="dcterms:W3CDTF">2024-08-16T19:52:53Z</dcterms:modified>
</cp:coreProperties>
</file>